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ChengLiyu\Desktop\"/>
    </mc:Choice>
  </mc:AlternateContent>
  <xr:revisionPtr revIDLastSave="0" documentId="8_{881C7DBD-2360-4A0F-A210-BC3127BEE0E8}" xr6:coauthVersionLast="45" xr6:coauthVersionMax="45" xr10:uidLastSave="{00000000-0000-0000-0000-000000000000}"/>
  <bookViews>
    <workbookView xWindow="-120" yWindow="-120" windowWidth="24240" windowHeight="13140" firstSheet="1" activeTab="1" xr2:uid="{00000000-000D-0000-FFFF-FFFF00000000}"/>
  </bookViews>
  <sheets>
    <sheet name="Sheet1" sheetId="1" state="hidden" r:id="rId1"/>
    <sheet name="汇总" sheetId="6" r:id="rId2"/>
    <sheet name="优先付-第一批1.25" sheetId="4" r:id="rId3"/>
    <sheet name="属地化-第二批1.25 (2)" sheetId="7" r:id="rId4"/>
    <sheet name="外围-第三批1.25 (3)" sheetId="8" r:id="rId5"/>
    <sheet name="涉诉-第四批1.25" sheetId="10" r:id="rId6"/>
    <sheet name="Sheet3 (2)" sheetId="11" r:id="rId7"/>
    <sheet name="Sheet3" sheetId="3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0" hidden="1">Sheet1!$A$3:$BE$119</definedName>
    <definedName name="_xlnm._FilterDatabase" localSheetId="6" hidden="1">'Sheet3 (2)'!$A$3:$O$85</definedName>
    <definedName name="_xlnm._FilterDatabase" localSheetId="1" hidden="1">汇总!$A$3:$BG$146</definedName>
    <definedName name="_xlnm._FilterDatabase" localSheetId="5" hidden="1">'涉诉-第四批1.25'!$A$3:$BG$17</definedName>
    <definedName name="_xlnm._FilterDatabase" localSheetId="3" hidden="1">'属地化-第二批1.25 (2)'!$A$3:$BG$23</definedName>
    <definedName name="_xlnm._FilterDatabase" localSheetId="4" hidden="1">'外围-第三批1.25 (3)'!$A$3:$BG$25</definedName>
    <definedName name="_xlnm._FilterDatabase" localSheetId="2" hidden="1">'优先付-第一批1.25'!$A$3:$BG$42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1" i="4" l="1"/>
  <c r="A39" i="4"/>
  <c r="Y39" i="4"/>
  <c r="AA39" i="4"/>
  <c r="AE39" i="4"/>
  <c r="AG39" i="4"/>
  <c r="AJ39" i="4"/>
  <c r="AK39" i="4"/>
  <c r="AP39" i="4"/>
  <c r="AR39" i="4"/>
  <c r="AS39" i="4"/>
  <c r="AV39" i="4"/>
  <c r="AX9" i="8" l="1"/>
  <c r="AP9" i="8"/>
  <c r="AK9" i="8"/>
  <c r="AJ9" i="8"/>
  <c r="AG9" i="8"/>
  <c r="J9" i="8"/>
  <c r="I9" i="8"/>
  <c r="A9" i="8"/>
  <c r="AX8" i="8"/>
  <c r="AP8" i="8"/>
  <c r="AK8" i="8"/>
  <c r="AJ8" i="8"/>
  <c r="AG8" i="8"/>
  <c r="J8" i="8"/>
  <c r="I8" i="8"/>
  <c r="A8" i="8"/>
  <c r="A10" i="8"/>
  <c r="AX128" i="6"/>
  <c r="AJ128" i="6"/>
  <c r="AK128" i="6"/>
  <c r="AP128" i="6"/>
  <c r="AG128" i="6"/>
  <c r="AR128" i="6" s="1"/>
  <c r="AS128" i="6" s="1"/>
  <c r="I128" i="6"/>
  <c r="J128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X127" i="6"/>
  <c r="AP127" i="6"/>
  <c r="AR127" i="6" s="1"/>
  <c r="AK127" i="6"/>
  <c r="AJ127" i="6"/>
  <c r="AG127" i="6"/>
  <c r="A127" i="6"/>
  <c r="AX143" i="6"/>
  <c r="AX140" i="6"/>
  <c r="AX139" i="6"/>
  <c r="AX138" i="6"/>
  <c r="AX137" i="6"/>
  <c r="AX134" i="6"/>
  <c r="AX133" i="6"/>
  <c r="AX132" i="6"/>
  <c r="AX131" i="6"/>
  <c r="AX130" i="6"/>
  <c r="AX129" i="6"/>
  <c r="AX126" i="6"/>
  <c r="AX120" i="6"/>
  <c r="AX119" i="6"/>
  <c r="AX115" i="6"/>
  <c r="AX114" i="6"/>
  <c r="AX113" i="6"/>
  <c r="AX112" i="6"/>
  <c r="AX109" i="6"/>
  <c r="AX108" i="6"/>
  <c r="AX105" i="6"/>
  <c r="AX101" i="6"/>
  <c r="AX98" i="6"/>
  <c r="AX97" i="6"/>
  <c r="AX95" i="6"/>
  <c r="AX94" i="6"/>
  <c r="AX93" i="6"/>
  <c r="AX91" i="6"/>
  <c r="AX90" i="6"/>
  <c r="AX89" i="6"/>
  <c r="AX88" i="6"/>
  <c r="AX87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0" i="6"/>
  <c r="AX68" i="6"/>
  <c r="AX66" i="6"/>
  <c r="AX65" i="6"/>
  <c r="AX64" i="6"/>
  <c r="AX63" i="6"/>
  <c r="AX62" i="6"/>
  <c r="AX61" i="6"/>
  <c r="AX60" i="6"/>
  <c r="AX59" i="6"/>
  <c r="AX56" i="6"/>
  <c r="AX55" i="6"/>
  <c r="AX51" i="6"/>
  <c r="AX49" i="6"/>
  <c r="AX48" i="6"/>
  <c r="AX47" i="6"/>
  <c r="AX42" i="6"/>
  <c r="AX41" i="6"/>
  <c r="AX40" i="6"/>
  <c r="AX37" i="6"/>
  <c r="AX36" i="6"/>
  <c r="AX33" i="6"/>
  <c r="AX32" i="6"/>
  <c r="AX29" i="6"/>
  <c r="AX28" i="6"/>
  <c r="AX27" i="6"/>
  <c r="AX25" i="6"/>
  <c r="AX22" i="6"/>
  <c r="AX12" i="6"/>
  <c r="AX11" i="6"/>
  <c r="AX10" i="6"/>
  <c r="AX9" i="6"/>
  <c r="AX6" i="6"/>
  <c r="AX7" i="6"/>
  <c r="AX5" i="6"/>
  <c r="P85" i="11"/>
  <c r="Q85" i="11" s="1"/>
  <c r="P80" i="11"/>
  <c r="Q80" i="11" s="1"/>
  <c r="P79" i="11"/>
  <c r="Q79" i="11" s="1"/>
  <c r="L36" i="11"/>
  <c r="P36" i="11" s="1"/>
  <c r="Q36" i="11" s="1"/>
  <c r="K1" i="11"/>
  <c r="AG5" i="10"/>
  <c r="AG6" i="10"/>
  <c r="AG7" i="10"/>
  <c r="AG8" i="10"/>
  <c r="AG9" i="10"/>
  <c r="AG10" i="10"/>
  <c r="AG11" i="10"/>
  <c r="AG12" i="10"/>
  <c r="AG13" i="10"/>
  <c r="AG14" i="10"/>
  <c r="AG4" i="10"/>
  <c r="AG5" i="8"/>
  <c r="AG6" i="8"/>
  <c r="AG7" i="8"/>
  <c r="AH7" i="8" s="1"/>
  <c r="AG10" i="8"/>
  <c r="AG11" i="8"/>
  <c r="AG12" i="8"/>
  <c r="AG13" i="8"/>
  <c r="AG14" i="8"/>
  <c r="AS14" i="8" s="1"/>
  <c r="N60" i="11" s="1"/>
  <c r="P60" i="11" s="1"/>
  <c r="Q60" i="11" s="1"/>
  <c r="AG15" i="8"/>
  <c r="AS15" i="8" s="1"/>
  <c r="N61" i="11" s="1"/>
  <c r="AG16" i="8"/>
  <c r="AG17" i="8"/>
  <c r="AH17" i="8" s="1"/>
  <c r="AG18" i="8"/>
  <c r="AG19" i="8"/>
  <c r="AG20" i="8"/>
  <c r="AG21" i="8"/>
  <c r="AG4" i="8"/>
  <c r="AB16" i="10"/>
  <c r="AV14" i="10"/>
  <c r="AP14" i="10"/>
  <c r="AE14" i="10"/>
  <c r="Y14" i="10"/>
  <c r="L14" i="10"/>
  <c r="K14" i="10"/>
  <c r="A14" i="10"/>
  <c r="AV13" i="10"/>
  <c r="AP13" i="10"/>
  <c r="AJ13" i="10"/>
  <c r="AR13" i="10"/>
  <c r="AS13" i="10" s="1"/>
  <c r="O83" i="11" s="1"/>
  <c r="P83" i="11" s="1"/>
  <c r="Q83" i="11" s="1"/>
  <c r="AE13" i="10"/>
  <c r="Y13" i="10"/>
  <c r="L13" i="10"/>
  <c r="M13" i="10" s="1"/>
  <c r="Z13" i="10" s="1"/>
  <c r="A13" i="10"/>
  <c r="AV12" i="10"/>
  <c r="AP12" i="10"/>
  <c r="AE12" i="10"/>
  <c r="Y12" i="10"/>
  <c r="L12" i="10"/>
  <c r="K12" i="10"/>
  <c r="A12" i="10"/>
  <c r="AV11" i="10"/>
  <c r="AP11" i="10"/>
  <c r="AE11" i="10"/>
  <c r="Y11" i="10"/>
  <c r="L11" i="10"/>
  <c r="K11" i="10"/>
  <c r="A11" i="10"/>
  <c r="AV10" i="10"/>
  <c r="AP10" i="10"/>
  <c r="AE10" i="10"/>
  <c r="Y10" i="10"/>
  <c r="L10" i="10"/>
  <c r="K10" i="10"/>
  <c r="A10" i="10"/>
  <c r="AV9" i="10"/>
  <c r="AP9" i="10"/>
  <c r="AH9" i="10"/>
  <c r="AE9" i="10"/>
  <c r="Y9" i="10"/>
  <c r="L9" i="10"/>
  <c r="K9" i="10"/>
  <c r="A9" i="10"/>
  <c r="AV8" i="10"/>
  <c r="AP8" i="10"/>
  <c r="AE8" i="10"/>
  <c r="Y8" i="10"/>
  <c r="L8" i="10"/>
  <c r="K8" i="10"/>
  <c r="A8" i="10"/>
  <c r="AV7" i="10"/>
  <c r="AP7" i="10"/>
  <c r="AJ7" i="10"/>
  <c r="AE7" i="10"/>
  <c r="Y7" i="10"/>
  <c r="L7" i="10"/>
  <c r="M7" i="10" s="1"/>
  <c r="A7" i="10"/>
  <c r="AV6" i="10"/>
  <c r="AP6" i="10"/>
  <c r="AE6" i="10"/>
  <c r="Y6" i="10"/>
  <c r="L6" i="10"/>
  <c r="K6" i="10"/>
  <c r="A6" i="10"/>
  <c r="AP5" i="10"/>
  <c r="AR5" i="10" s="1"/>
  <c r="AJ5" i="10"/>
  <c r="AE5" i="10"/>
  <c r="L5" i="10"/>
  <c r="M5" i="10" s="1"/>
  <c r="AK5" i="10" s="1"/>
  <c r="A5" i="10"/>
  <c r="AV4" i="10"/>
  <c r="AP4" i="10"/>
  <c r="AE4" i="10"/>
  <c r="Y4" i="10"/>
  <c r="L4" i="10"/>
  <c r="K4" i="10"/>
  <c r="A4" i="10"/>
  <c r="AI1" i="10"/>
  <c r="AD1" i="10"/>
  <c r="AC1" i="10"/>
  <c r="AB1" i="10"/>
  <c r="X1" i="10"/>
  <c r="W1" i="10"/>
  <c r="V1" i="10"/>
  <c r="U1" i="10"/>
  <c r="T1" i="10"/>
  <c r="S1" i="10"/>
  <c r="R1" i="10"/>
  <c r="Q1" i="10"/>
  <c r="P1" i="10"/>
  <c r="O1" i="10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4" i="4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4" i="7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8" i="4"/>
  <c r="AX5" i="4"/>
  <c r="AX6" i="4"/>
  <c r="AX4" i="4"/>
  <c r="AB24" i="8"/>
  <c r="AP21" i="8"/>
  <c r="AE21" i="8"/>
  <c r="Y21" i="8"/>
  <c r="L21" i="8"/>
  <c r="K21" i="8"/>
  <c r="A21" i="8"/>
  <c r="AP20" i="8"/>
  <c r="AR20" i="8" s="1"/>
  <c r="AE20" i="8"/>
  <c r="Y20" i="8"/>
  <c r="L20" i="8"/>
  <c r="K20" i="8"/>
  <c r="A20" i="8"/>
  <c r="AP19" i="8"/>
  <c r="AE19" i="8"/>
  <c r="Y19" i="8"/>
  <c r="L19" i="8"/>
  <c r="K19" i="8"/>
  <c r="A19" i="8"/>
  <c r="AV18" i="8"/>
  <c r="AP18" i="8"/>
  <c r="AJ18" i="8"/>
  <c r="AE18" i="8"/>
  <c r="Y18" i="8"/>
  <c r="L18" i="8"/>
  <c r="M18" i="8" s="1"/>
  <c r="A18" i="8"/>
  <c r="AV17" i="8"/>
  <c r="AP17" i="8"/>
  <c r="AJ17" i="8"/>
  <c r="AE17" i="8"/>
  <c r="Y17" i="8"/>
  <c r="L17" i="8"/>
  <c r="M17" i="8" s="1"/>
  <c r="AK17" i="8" s="1"/>
  <c r="A17" i="8"/>
  <c r="AV16" i="8"/>
  <c r="AP16" i="8"/>
  <c r="AE16" i="8"/>
  <c r="Y16" i="8"/>
  <c r="L16" i="8"/>
  <c r="K16" i="8"/>
  <c r="N16" i="8" s="1"/>
  <c r="A16" i="8"/>
  <c r="AE15" i="8"/>
  <c r="Y15" i="8"/>
  <c r="AA15" i="8" s="1"/>
  <c r="L15" i="8"/>
  <c r="M15" i="8" s="1"/>
  <c r="AK15" i="8" s="1"/>
  <c r="A15" i="8"/>
  <c r="AE14" i="8"/>
  <c r="Y14" i="8"/>
  <c r="AJ14" i="8" s="1"/>
  <c r="L14" i="8"/>
  <c r="M14" i="8" s="1"/>
  <c r="A14" i="8"/>
  <c r="AF13" i="8"/>
  <c r="AE13" i="8"/>
  <c r="Y13" i="8"/>
  <c r="AJ13" i="8" s="1"/>
  <c r="L13" i="8"/>
  <c r="M13" i="8" s="1"/>
  <c r="A13" i="8"/>
  <c r="AV12" i="8"/>
  <c r="AP12" i="8"/>
  <c r="AE12" i="8"/>
  <c r="Y12" i="8"/>
  <c r="L12" i="8"/>
  <c r="K12" i="8"/>
  <c r="A12" i="8"/>
  <c r="AV11" i="8"/>
  <c r="AP11" i="8"/>
  <c r="AE11" i="8"/>
  <c r="Y11" i="8"/>
  <c r="L11" i="8"/>
  <c r="K11" i="8"/>
  <c r="N11" i="8" s="1"/>
  <c r="A11" i="8"/>
  <c r="AV10" i="8"/>
  <c r="AP10" i="8"/>
  <c r="AE10" i="8"/>
  <c r="Y10" i="8"/>
  <c r="L10" i="8"/>
  <c r="K10" i="8"/>
  <c r="N10" i="8" s="1"/>
  <c r="AV7" i="8"/>
  <c r="AP7" i="8"/>
  <c r="AE7" i="8"/>
  <c r="Y7" i="8"/>
  <c r="L7" i="8"/>
  <c r="K7" i="8"/>
  <c r="A7" i="8"/>
  <c r="AV6" i="8"/>
  <c r="AP6" i="8"/>
  <c r="AJ6" i="8"/>
  <c r="AE6" i="8"/>
  <c r="Y6" i="8"/>
  <c r="L6" i="8"/>
  <c r="M6" i="8" s="1"/>
  <c r="Z6" i="8" s="1"/>
  <c r="A6" i="8"/>
  <c r="AV5" i="8"/>
  <c r="AP5" i="8"/>
  <c r="AE5" i="8"/>
  <c r="Y5" i="8"/>
  <c r="L5" i="8"/>
  <c r="K5" i="8"/>
  <c r="N5" i="8" s="1"/>
  <c r="A5" i="8"/>
  <c r="AV4" i="8"/>
  <c r="AP4" i="8"/>
  <c r="AJ4" i="8"/>
  <c r="AE4" i="8"/>
  <c r="Y4" i="8"/>
  <c r="L4" i="8"/>
  <c r="M4" i="8" s="1"/>
  <c r="A4" i="8"/>
  <c r="AI1" i="8"/>
  <c r="AD1" i="8"/>
  <c r="AC1" i="8"/>
  <c r="AB1" i="8"/>
  <c r="X1" i="8"/>
  <c r="W1" i="8"/>
  <c r="V1" i="8"/>
  <c r="U1" i="8"/>
  <c r="T1" i="8"/>
  <c r="S1" i="8"/>
  <c r="R1" i="8"/>
  <c r="Q1" i="8"/>
  <c r="P1" i="8"/>
  <c r="O1" i="8"/>
  <c r="AB22" i="7"/>
  <c r="AP20" i="7"/>
  <c r="AJ20" i="7"/>
  <c r="AE20" i="7"/>
  <c r="L20" i="7"/>
  <c r="M20" i="7" s="1"/>
  <c r="AK20" i="7" s="1"/>
  <c r="A20" i="7"/>
  <c r="AV19" i="7"/>
  <c r="AP19" i="7"/>
  <c r="AJ19" i="7"/>
  <c r="AE19" i="7"/>
  <c r="Y19" i="7"/>
  <c r="L19" i="7"/>
  <c r="M19" i="7" s="1"/>
  <c r="A19" i="7"/>
  <c r="AF18" i="7"/>
  <c r="AS18" i="7" s="1"/>
  <c r="M58" i="11" s="1"/>
  <c r="P58" i="11" s="1"/>
  <c r="Q58" i="11" s="1"/>
  <c r="AE18" i="7"/>
  <c r="Y18" i="7"/>
  <c r="L18" i="7"/>
  <c r="M18" i="7" s="1"/>
  <c r="A18" i="7"/>
  <c r="AV17" i="7"/>
  <c r="AP17" i="7"/>
  <c r="AE17" i="7"/>
  <c r="Y17" i="7"/>
  <c r="L17" i="7"/>
  <c r="K17" i="7"/>
  <c r="N17" i="7" s="1"/>
  <c r="A17" i="7"/>
  <c r="AV16" i="7"/>
  <c r="AP16" i="7"/>
  <c r="AE16" i="7"/>
  <c r="Y16" i="7"/>
  <c r="L16" i="7"/>
  <c r="K16" i="7"/>
  <c r="N16" i="7" s="1"/>
  <c r="A16" i="7"/>
  <c r="AV15" i="7"/>
  <c r="AP15" i="7"/>
  <c r="AE15" i="7"/>
  <c r="Y15" i="7"/>
  <c r="L15" i="7"/>
  <c r="K15" i="7"/>
  <c r="N15" i="7" s="1"/>
  <c r="A15" i="7"/>
  <c r="AV14" i="7"/>
  <c r="AP14" i="7"/>
  <c r="AE14" i="7"/>
  <c r="Y14" i="7"/>
  <c r="L14" i="7"/>
  <c r="K14" i="7"/>
  <c r="N14" i="7" s="1"/>
  <c r="A14" i="7"/>
  <c r="AV13" i="7"/>
  <c r="AP13" i="7"/>
  <c r="AE13" i="7"/>
  <c r="Y13" i="7"/>
  <c r="L13" i="7"/>
  <c r="K13" i="7"/>
  <c r="N13" i="7" s="1"/>
  <c r="A13" i="7"/>
  <c r="AV12" i="7"/>
  <c r="AP12" i="7"/>
  <c r="AE12" i="7"/>
  <c r="Y12" i="7"/>
  <c r="L12" i="7"/>
  <c r="K12" i="7"/>
  <c r="N12" i="7" s="1"/>
  <c r="A12" i="7"/>
  <c r="AV11" i="7"/>
  <c r="AP11" i="7"/>
  <c r="AE11" i="7"/>
  <c r="Y11" i="7"/>
  <c r="L11" i="7"/>
  <c r="K11" i="7"/>
  <c r="N11" i="7" s="1"/>
  <c r="A11" i="7"/>
  <c r="AV10" i="7"/>
  <c r="AP10" i="7"/>
  <c r="AE10" i="7"/>
  <c r="Y10" i="7"/>
  <c r="L10" i="7"/>
  <c r="K10" i="7"/>
  <c r="N10" i="7" s="1"/>
  <c r="A10" i="7"/>
  <c r="AV9" i="7"/>
  <c r="AP9" i="7"/>
  <c r="AE9" i="7"/>
  <c r="Y9" i="7"/>
  <c r="L9" i="7"/>
  <c r="K9" i="7"/>
  <c r="A9" i="7"/>
  <c r="AV8" i="7"/>
  <c r="AP8" i="7"/>
  <c r="AE8" i="7"/>
  <c r="Y8" i="7"/>
  <c r="L8" i="7"/>
  <c r="K8" i="7"/>
  <c r="A8" i="7"/>
  <c r="AP7" i="7"/>
  <c r="AK7" i="7"/>
  <c r="AJ7" i="7"/>
  <c r="AE7" i="7"/>
  <c r="Z7" i="7"/>
  <c r="Y7" i="7"/>
  <c r="A7" i="7"/>
  <c r="AV6" i="7"/>
  <c r="AP6" i="7"/>
  <c r="AE6" i="7"/>
  <c r="Y6" i="7"/>
  <c r="L6" i="7"/>
  <c r="K6" i="7"/>
  <c r="N6" i="7" s="1"/>
  <c r="A6" i="7"/>
  <c r="AV5" i="7"/>
  <c r="AP5" i="7"/>
  <c r="AE5" i="7"/>
  <c r="Y5" i="7"/>
  <c r="L5" i="7"/>
  <c r="K5" i="7"/>
  <c r="N5" i="7" s="1"/>
  <c r="A5" i="7"/>
  <c r="AV4" i="7"/>
  <c r="AP4" i="7"/>
  <c r="AE4" i="7"/>
  <c r="Y4" i="7"/>
  <c r="L4" i="7"/>
  <c r="K4" i="7"/>
  <c r="A4" i="7"/>
  <c r="AI1" i="7"/>
  <c r="AD1" i="7"/>
  <c r="AC1" i="7"/>
  <c r="AB1" i="7"/>
  <c r="X1" i="7"/>
  <c r="W1" i="7"/>
  <c r="V1" i="7"/>
  <c r="U1" i="7"/>
  <c r="T1" i="7"/>
  <c r="S1" i="7"/>
  <c r="R1" i="7"/>
  <c r="Q1" i="7"/>
  <c r="P1" i="7"/>
  <c r="O1" i="7"/>
  <c r="AB145" i="6"/>
  <c r="AV143" i="6"/>
  <c r="AP143" i="6"/>
  <c r="AK143" i="6"/>
  <c r="AJ143" i="6"/>
  <c r="AG143" i="6"/>
  <c r="AE143" i="6"/>
  <c r="Y143" i="6"/>
  <c r="AA143" i="6" s="1"/>
  <c r="AV140" i="6"/>
  <c r="AP140" i="6"/>
  <c r="AG140" i="6"/>
  <c r="AE140" i="6"/>
  <c r="Y140" i="6"/>
  <c r="L140" i="6"/>
  <c r="K140" i="6"/>
  <c r="AV139" i="6"/>
  <c r="AP139" i="6"/>
  <c r="AJ139" i="6"/>
  <c r="AG139" i="6"/>
  <c r="AE139" i="6"/>
  <c r="Y139" i="6"/>
  <c r="L139" i="6"/>
  <c r="M139" i="6" s="1"/>
  <c r="Z139" i="6" s="1"/>
  <c r="AV138" i="6"/>
  <c r="AP138" i="6"/>
  <c r="AG138" i="6"/>
  <c r="AE138" i="6"/>
  <c r="Y138" i="6"/>
  <c r="L138" i="6"/>
  <c r="K138" i="6"/>
  <c r="AV137" i="6"/>
  <c r="AP137" i="6"/>
  <c r="AG137" i="6"/>
  <c r="AE137" i="6"/>
  <c r="Y137" i="6"/>
  <c r="L137" i="6"/>
  <c r="K137" i="6"/>
  <c r="AV136" i="6"/>
  <c r="AP136" i="6"/>
  <c r="AG136" i="6"/>
  <c r="AE136" i="6"/>
  <c r="Y136" i="6"/>
  <c r="L136" i="6"/>
  <c r="K136" i="6"/>
  <c r="AV135" i="6"/>
  <c r="AP135" i="6"/>
  <c r="AG135" i="6"/>
  <c r="AR135" i="6" s="1"/>
  <c r="AS135" i="6" s="1"/>
  <c r="Y135" i="6"/>
  <c r="L135" i="6"/>
  <c r="K135" i="6"/>
  <c r="AV134" i="6"/>
  <c r="AP134" i="6"/>
  <c r="AG134" i="6"/>
  <c r="AE134" i="6"/>
  <c r="Y134" i="6"/>
  <c r="L134" i="6"/>
  <c r="K134" i="6"/>
  <c r="AV133" i="6"/>
  <c r="AP133" i="6"/>
  <c r="AG133" i="6"/>
  <c r="AH133" i="6" s="1"/>
  <c r="AE133" i="6"/>
  <c r="Y133" i="6"/>
  <c r="L133" i="6"/>
  <c r="K133" i="6"/>
  <c r="AV132" i="6"/>
  <c r="AP132" i="6"/>
  <c r="AG132" i="6"/>
  <c r="AE132" i="6"/>
  <c r="Y132" i="6"/>
  <c r="L132" i="6"/>
  <c r="K132" i="6"/>
  <c r="AV131" i="6"/>
  <c r="AP131" i="6"/>
  <c r="AJ131" i="6"/>
  <c r="AG131" i="6"/>
  <c r="AE131" i="6"/>
  <c r="Y131" i="6"/>
  <c r="L131" i="6"/>
  <c r="M131" i="6" s="1"/>
  <c r="AV130" i="6"/>
  <c r="AP130" i="6"/>
  <c r="AG130" i="6"/>
  <c r="AE130" i="6"/>
  <c r="Y130" i="6"/>
  <c r="L130" i="6"/>
  <c r="K130" i="6"/>
  <c r="AP129" i="6"/>
  <c r="AJ129" i="6"/>
  <c r="AG129" i="6"/>
  <c r="AE129" i="6"/>
  <c r="L129" i="6"/>
  <c r="M129" i="6" s="1"/>
  <c r="AK129" i="6" s="1"/>
  <c r="AP126" i="6"/>
  <c r="AG126" i="6"/>
  <c r="AE126" i="6"/>
  <c r="Y126" i="6"/>
  <c r="L126" i="6"/>
  <c r="K126" i="6"/>
  <c r="A126" i="6"/>
  <c r="AP125" i="6"/>
  <c r="AJ125" i="6"/>
  <c r="AF125" i="6"/>
  <c r="AG125" i="6" s="1"/>
  <c r="AE125" i="6"/>
  <c r="Y125" i="6"/>
  <c r="L125" i="6"/>
  <c r="M125" i="6" s="1"/>
  <c r="A125" i="6"/>
  <c r="AP124" i="6"/>
  <c r="AK124" i="6"/>
  <c r="AJ124" i="6"/>
  <c r="AF124" i="6"/>
  <c r="AG124" i="6" s="1"/>
  <c r="AE124" i="6"/>
  <c r="Z124" i="6"/>
  <c r="Y124" i="6"/>
  <c r="AA124" i="6" s="1"/>
  <c r="A124" i="6"/>
  <c r="AP123" i="6"/>
  <c r="AJ123" i="6"/>
  <c r="AF123" i="6"/>
  <c r="AG123" i="6" s="1"/>
  <c r="AE123" i="6"/>
  <c r="Y123" i="6"/>
  <c r="L123" i="6"/>
  <c r="M123" i="6" s="1"/>
  <c r="A123" i="6"/>
  <c r="AP122" i="6"/>
  <c r="AJ122" i="6"/>
  <c r="AF122" i="6"/>
  <c r="AG122" i="6" s="1"/>
  <c r="AE122" i="6"/>
  <c r="Y122" i="6"/>
  <c r="L122" i="6"/>
  <c r="M122" i="6" s="1"/>
  <c r="A122" i="6"/>
  <c r="AP121" i="6"/>
  <c r="AJ121" i="6"/>
  <c r="AF121" i="6"/>
  <c r="AG121" i="6" s="1"/>
  <c r="AE121" i="6"/>
  <c r="Y121" i="6"/>
  <c r="L121" i="6"/>
  <c r="M121" i="6" s="1"/>
  <c r="Z121" i="6" s="1"/>
  <c r="A121" i="6"/>
  <c r="AP120" i="6"/>
  <c r="AG120" i="6"/>
  <c r="AE120" i="6"/>
  <c r="Y120" i="6"/>
  <c r="L120" i="6"/>
  <c r="K120" i="6"/>
  <c r="A120" i="6"/>
  <c r="AV119" i="6"/>
  <c r="AP119" i="6"/>
  <c r="AG119" i="6"/>
  <c r="AE119" i="6"/>
  <c r="Y119" i="6"/>
  <c r="L119" i="6"/>
  <c r="K119" i="6"/>
  <c r="A119" i="6"/>
  <c r="AV118" i="6"/>
  <c r="AP118" i="6"/>
  <c r="AJ118" i="6"/>
  <c r="AF118" i="6"/>
  <c r="AG118" i="6" s="1"/>
  <c r="AE118" i="6"/>
  <c r="Y118" i="6"/>
  <c r="M118" i="6"/>
  <c r="Z118" i="6" s="1"/>
  <c r="A118" i="6"/>
  <c r="AV117" i="6"/>
  <c r="AF117" i="6"/>
  <c r="AG117" i="6" s="1"/>
  <c r="AR117" i="6" s="1"/>
  <c r="AE117" i="6"/>
  <c r="Y117" i="6"/>
  <c r="AA117" i="6" s="1"/>
  <c r="L117" i="6"/>
  <c r="K117" i="6"/>
  <c r="A117" i="6"/>
  <c r="AF116" i="6"/>
  <c r="AG116" i="6" s="1"/>
  <c r="AE116" i="6"/>
  <c r="Y116" i="6"/>
  <c r="AA116" i="6" s="1"/>
  <c r="L116" i="6"/>
  <c r="M116" i="6" s="1"/>
  <c r="AK116" i="6" s="1"/>
  <c r="A116" i="6"/>
  <c r="AP115" i="6"/>
  <c r="AG115" i="6"/>
  <c r="AE115" i="6"/>
  <c r="Y115" i="6"/>
  <c r="L115" i="6"/>
  <c r="K115" i="6"/>
  <c r="A115" i="6"/>
  <c r="AV114" i="6"/>
  <c r="AP114" i="6"/>
  <c r="AJ114" i="6"/>
  <c r="AG114" i="6"/>
  <c r="AE114" i="6"/>
  <c r="Y114" i="6"/>
  <c r="L114" i="6"/>
  <c r="M114" i="6" s="1"/>
  <c r="A114" i="6"/>
  <c r="AP113" i="6"/>
  <c r="AJ113" i="6"/>
  <c r="AG113" i="6"/>
  <c r="AE113" i="6"/>
  <c r="L113" i="6"/>
  <c r="M113" i="6" s="1"/>
  <c r="AK113" i="6" s="1"/>
  <c r="A113" i="6"/>
  <c r="AV112" i="6"/>
  <c r="AP112" i="6"/>
  <c r="AJ112" i="6"/>
  <c r="AG112" i="6"/>
  <c r="AE112" i="6"/>
  <c r="Y112" i="6"/>
  <c r="L112" i="6"/>
  <c r="M112" i="6" s="1"/>
  <c r="A112" i="6"/>
  <c r="AV111" i="6"/>
  <c r="AP111" i="6"/>
  <c r="AJ111" i="6"/>
  <c r="AF111" i="6"/>
  <c r="AG111" i="6" s="1"/>
  <c r="AE111" i="6"/>
  <c r="Y111" i="6"/>
  <c r="L111" i="6"/>
  <c r="M111" i="6" s="1"/>
  <c r="AK111" i="6" s="1"/>
  <c r="A111" i="6"/>
  <c r="AV110" i="6"/>
  <c r="AP110" i="6"/>
  <c r="AJ110" i="6"/>
  <c r="AF110" i="6"/>
  <c r="AG110" i="6" s="1"/>
  <c r="AE110" i="6"/>
  <c r="Y110" i="6"/>
  <c r="L110" i="6"/>
  <c r="M110" i="6" s="1"/>
  <c r="A110" i="6"/>
  <c r="AV109" i="6"/>
  <c r="AP109" i="6"/>
  <c r="AG109" i="6"/>
  <c r="AE109" i="6"/>
  <c r="Y109" i="6"/>
  <c r="L109" i="6"/>
  <c r="K109" i="6"/>
  <c r="N109" i="6" s="1"/>
  <c r="A109" i="6"/>
  <c r="AP108" i="6"/>
  <c r="AG108" i="6"/>
  <c r="AE108" i="6"/>
  <c r="Y108" i="6"/>
  <c r="L108" i="6"/>
  <c r="K108" i="6"/>
  <c r="N108" i="6" s="1"/>
  <c r="A108" i="6"/>
  <c r="AF107" i="6"/>
  <c r="AG107" i="6" s="1"/>
  <c r="AE107" i="6"/>
  <c r="Y107" i="6"/>
  <c r="L107" i="6"/>
  <c r="K107" i="6"/>
  <c r="A107" i="6"/>
  <c r="AV106" i="6"/>
  <c r="AP106" i="6"/>
  <c r="AJ106" i="6"/>
  <c r="AF106" i="6"/>
  <c r="AG106" i="6" s="1"/>
  <c r="AH106" i="6" s="1"/>
  <c r="AE106" i="6"/>
  <c r="Y106" i="6"/>
  <c r="L106" i="6"/>
  <c r="M106" i="6" s="1"/>
  <c r="A106" i="6"/>
  <c r="AV105" i="6"/>
  <c r="AP105" i="6"/>
  <c r="AJ105" i="6"/>
  <c r="AG105" i="6"/>
  <c r="AH105" i="6" s="1"/>
  <c r="AE105" i="6"/>
  <c r="Y105" i="6"/>
  <c r="L105" i="6"/>
  <c r="M105" i="6" s="1"/>
  <c r="A105" i="6"/>
  <c r="AP104" i="6"/>
  <c r="AF104" i="6"/>
  <c r="AG104" i="6" s="1"/>
  <c r="AE104" i="6"/>
  <c r="Y104" i="6"/>
  <c r="L104" i="6"/>
  <c r="K104" i="6"/>
  <c r="A104" i="6"/>
  <c r="AP103" i="6"/>
  <c r="AF103" i="6"/>
  <c r="AG103" i="6" s="1"/>
  <c r="AE103" i="6"/>
  <c r="Y103" i="6"/>
  <c r="L103" i="6"/>
  <c r="K103" i="6"/>
  <c r="A103" i="6"/>
  <c r="AV102" i="6"/>
  <c r="AP102" i="6"/>
  <c r="AF102" i="6"/>
  <c r="AG102" i="6" s="1"/>
  <c r="AE102" i="6"/>
  <c r="Y102" i="6"/>
  <c r="L102" i="6"/>
  <c r="K102" i="6"/>
  <c r="N102" i="6" s="1"/>
  <c r="A102" i="6"/>
  <c r="AV101" i="6"/>
  <c r="AP101" i="6"/>
  <c r="AG101" i="6"/>
  <c r="AE101" i="6"/>
  <c r="Y101" i="6"/>
  <c r="L101" i="6"/>
  <c r="K101" i="6"/>
  <c r="N101" i="6" s="1"/>
  <c r="A101" i="6"/>
  <c r="AV100" i="6"/>
  <c r="AP100" i="6"/>
  <c r="AF100" i="6"/>
  <c r="AG100" i="6" s="1"/>
  <c r="AE100" i="6"/>
  <c r="Y100" i="6"/>
  <c r="N100" i="6"/>
  <c r="L100" i="6"/>
  <c r="M100" i="6" s="1"/>
  <c r="A100" i="6"/>
  <c r="AV99" i="6"/>
  <c r="AP99" i="6"/>
  <c r="AF99" i="6"/>
  <c r="AG99" i="6" s="1"/>
  <c r="AH99" i="6" s="1"/>
  <c r="AE99" i="6"/>
  <c r="Y99" i="6"/>
  <c r="L99" i="6"/>
  <c r="K99" i="6"/>
  <c r="N99" i="6" s="1"/>
  <c r="A99" i="6"/>
  <c r="AG98" i="6"/>
  <c r="AS98" i="6" s="1"/>
  <c r="AE98" i="6"/>
  <c r="Y98" i="6"/>
  <c r="AJ98" i="6" s="1"/>
  <c r="L98" i="6"/>
  <c r="M98" i="6" s="1"/>
  <c r="A98" i="6"/>
  <c r="AG97" i="6"/>
  <c r="AS97" i="6" s="1"/>
  <c r="AE97" i="6"/>
  <c r="Y97" i="6"/>
  <c r="AA97" i="6" s="1"/>
  <c r="L97" i="6"/>
  <c r="M97" i="6" s="1"/>
  <c r="A97" i="6"/>
  <c r="AJ96" i="6"/>
  <c r="AF96" i="6"/>
  <c r="AG96" i="6" s="1"/>
  <c r="AE96" i="6"/>
  <c r="Y96" i="6"/>
  <c r="AA96" i="6" s="1"/>
  <c r="L96" i="6"/>
  <c r="M96" i="6" s="1"/>
  <c r="A96" i="6"/>
  <c r="AG95" i="6"/>
  <c r="AE95" i="6"/>
  <c r="Y95" i="6"/>
  <c r="AJ95" i="6" s="1"/>
  <c r="L95" i="6"/>
  <c r="M95" i="6" s="1"/>
  <c r="AK95" i="6" s="1"/>
  <c r="A95" i="6"/>
  <c r="AF94" i="6"/>
  <c r="AG94" i="6" s="1"/>
  <c r="AE94" i="6"/>
  <c r="Y94" i="6"/>
  <c r="AJ94" i="6" s="1"/>
  <c r="L94" i="6"/>
  <c r="M94" i="6" s="1"/>
  <c r="A94" i="6"/>
  <c r="AF93" i="6"/>
  <c r="AG93" i="6" s="1"/>
  <c r="AS93" i="6" s="1"/>
  <c r="AE93" i="6"/>
  <c r="Y93" i="6"/>
  <c r="AJ93" i="6" s="1"/>
  <c r="L93" i="6"/>
  <c r="M93" i="6" s="1"/>
  <c r="AK93" i="6" s="1"/>
  <c r="A93" i="6"/>
  <c r="AF92" i="6"/>
  <c r="AG92" i="6" s="1"/>
  <c r="AS92" i="6" s="1"/>
  <c r="AE92" i="6"/>
  <c r="Y92" i="6"/>
  <c r="AJ92" i="6" s="1"/>
  <c r="L92" i="6"/>
  <c r="M92" i="6" s="1"/>
  <c r="A92" i="6"/>
  <c r="AJ91" i="6"/>
  <c r="AG91" i="6"/>
  <c r="AS91" i="6" s="1"/>
  <c r="AE91" i="6"/>
  <c r="Y91" i="6"/>
  <c r="AA91" i="6" s="1"/>
  <c r="L91" i="6"/>
  <c r="M91" i="6" s="1"/>
  <c r="A91" i="6"/>
  <c r="AG90" i="6"/>
  <c r="AS90" i="6" s="1"/>
  <c r="AE90" i="6"/>
  <c r="Y90" i="6"/>
  <c r="AA90" i="6" s="1"/>
  <c r="L90" i="6"/>
  <c r="M90" i="6" s="1"/>
  <c r="A90" i="6"/>
  <c r="AV89" i="6"/>
  <c r="AP89" i="6"/>
  <c r="AG89" i="6"/>
  <c r="AH89" i="6" s="1"/>
  <c r="AE89" i="6"/>
  <c r="Y89" i="6"/>
  <c r="L89" i="6"/>
  <c r="K89" i="6"/>
  <c r="A89" i="6"/>
  <c r="AV88" i="6"/>
  <c r="AP88" i="6"/>
  <c r="AG88" i="6"/>
  <c r="AE88" i="6"/>
  <c r="Y88" i="6"/>
  <c r="L88" i="6"/>
  <c r="K88" i="6"/>
  <c r="A88" i="6"/>
  <c r="AV87" i="6"/>
  <c r="AP87" i="6"/>
  <c r="AG87" i="6"/>
  <c r="AE87" i="6"/>
  <c r="Y87" i="6"/>
  <c r="L87" i="6"/>
  <c r="K87" i="6"/>
  <c r="A87" i="6"/>
  <c r="AV86" i="6"/>
  <c r="AP86" i="6"/>
  <c r="AF86" i="6"/>
  <c r="AG86" i="6" s="1"/>
  <c r="AE86" i="6"/>
  <c r="Y86" i="6"/>
  <c r="L86" i="6"/>
  <c r="K86" i="6"/>
  <c r="N86" i="6" s="1"/>
  <c r="A86" i="6"/>
  <c r="AV85" i="6"/>
  <c r="AP85" i="6"/>
  <c r="AJ85" i="6"/>
  <c r="AF85" i="6"/>
  <c r="AG85" i="6" s="1"/>
  <c r="AE85" i="6"/>
  <c r="Y85" i="6"/>
  <c r="L85" i="6"/>
  <c r="M85" i="6" s="1"/>
  <c r="A85" i="6"/>
  <c r="AP84" i="6"/>
  <c r="AG84" i="6"/>
  <c r="AE84" i="6"/>
  <c r="Y84" i="6"/>
  <c r="L84" i="6"/>
  <c r="K84" i="6"/>
  <c r="A84" i="6"/>
  <c r="AP83" i="6"/>
  <c r="AJ83" i="6"/>
  <c r="AG83" i="6"/>
  <c r="AE83" i="6"/>
  <c r="Y83" i="6"/>
  <c r="N83" i="6"/>
  <c r="L83" i="6"/>
  <c r="M83" i="6" s="1"/>
  <c r="AK83" i="6" s="1"/>
  <c r="A83" i="6"/>
  <c r="AV82" i="6"/>
  <c r="AP82" i="6"/>
  <c r="AG82" i="6"/>
  <c r="AE82" i="6"/>
  <c r="Y82" i="6"/>
  <c r="L82" i="6"/>
  <c r="K82" i="6"/>
  <c r="A82" i="6"/>
  <c r="AV81" i="6"/>
  <c r="AP81" i="6"/>
  <c r="AG81" i="6"/>
  <c r="AE81" i="6"/>
  <c r="Y81" i="6"/>
  <c r="L81" i="6"/>
  <c r="K81" i="6"/>
  <c r="N81" i="6" s="1"/>
  <c r="A81" i="6"/>
  <c r="AV80" i="6"/>
  <c r="AP80" i="6"/>
  <c r="AG80" i="6"/>
  <c r="AE80" i="6"/>
  <c r="Y80" i="6"/>
  <c r="L80" i="6"/>
  <c r="K80" i="6"/>
  <c r="N80" i="6" s="1"/>
  <c r="A80" i="6"/>
  <c r="AV79" i="6"/>
  <c r="AP79" i="6"/>
  <c r="AG79" i="6"/>
  <c r="AE79" i="6"/>
  <c r="Y79" i="6"/>
  <c r="L79" i="6"/>
  <c r="K79" i="6"/>
  <c r="A79" i="6"/>
  <c r="AV78" i="6"/>
  <c r="AP78" i="6"/>
  <c r="AJ78" i="6"/>
  <c r="AG78" i="6"/>
  <c r="AE78" i="6"/>
  <c r="Y78" i="6"/>
  <c r="N78" i="6"/>
  <c r="L78" i="6"/>
  <c r="M78" i="6" s="1"/>
  <c r="A78" i="6"/>
  <c r="AV77" i="6"/>
  <c r="AP77" i="6"/>
  <c r="AF77" i="6"/>
  <c r="AG77" i="6" s="1"/>
  <c r="AE77" i="6"/>
  <c r="Y77" i="6"/>
  <c r="L77" i="6"/>
  <c r="K77" i="6"/>
  <c r="N77" i="6" s="1"/>
  <c r="A77" i="6"/>
  <c r="AV76" i="6"/>
  <c r="AP76" i="6"/>
  <c r="AJ76" i="6"/>
  <c r="AG76" i="6"/>
  <c r="AE76" i="6"/>
  <c r="Y76" i="6"/>
  <c r="N76" i="6"/>
  <c r="L76" i="6"/>
  <c r="M76" i="6" s="1"/>
  <c r="A76" i="6"/>
  <c r="AV75" i="6"/>
  <c r="AP75" i="6"/>
  <c r="AG75" i="6"/>
  <c r="AE75" i="6"/>
  <c r="Y75" i="6"/>
  <c r="L75" i="6"/>
  <c r="K75" i="6"/>
  <c r="A75" i="6"/>
  <c r="AV74" i="6"/>
  <c r="AP74" i="6"/>
  <c r="AG74" i="6"/>
  <c r="AE74" i="6"/>
  <c r="Y74" i="6"/>
  <c r="L74" i="6"/>
  <c r="K74" i="6"/>
  <c r="A74" i="6"/>
  <c r="AV73" i="6"/>
  <c r="AP73" i="6"/>
  <c r="AJ73" i="6"/>
  <c r="AG73" i="6"/>
  <c r="AE73" i="6"/>
  <c r="Y73" i="6"/>
  <c r="N73" i="6"/>
  <c r="L73" i="6"/>
  <c r="M73" i="6" s="1"/>
  <c r="AK73" i="6" s="1"/>
  <c r="A73" i="6"/>
  <c r="AV72" i="6"/>
  <c r="AP72" i="6"/>
  <c r="AG72" i="6"/>
  <c r="AE72" i="6"/>
  <c r="Y72" i="6"/>
  <c r="L72" i="6"/>
  <c r="K72" i="6"/>
  <c r="N72" i="6" s="1"/>
  <c r="A72" i="6"/>
  <c r="AV71" i="6"/>
  <c r="AP71" i="6"/>
  <c r="AF71" i="6"/>
  <c r="AG71" i="6" s="1"/>
  <c r="AR71" i="6" s="1"/>
  <c r="AE71" i="6"/>
  <c r="Y71" i="6"/>
  <c r="L71" i="6"/>
  <c r="K71" i="6"/>
  <c r="A71" i="6"/>
  <c r="AV70" i="6"/>
  <c r="AP70" i="6"/>
  <c r="AG70" i="6"/>
  <c r="AE70" i="6"/>
  <c r="Y70" i="6"/>
  <c r="L70" i="6"/>
  <c r="K70" i="6"/>
  <c r="N70" i="6" s="1"/>
  <c r="A70" i="6"/>
  <c r="AV69" i="6"/>
  <c r="AP69" i="6"/>
  <c r="AF69" i="6"/>
  <c r="AG69" i="6" s="1"/>
  <c r="AR69" i="6" s="1"/>
  <c r="AE69" i="6"/>
  <c r="Y69" i="6"/>
  <c r="L69" i="6"/>
  <c r="K69" i="6"/>
  <c r="A69" i="6"/>
  <c r="AV68" i="6"/>
  <c r="AP68" i="6"/>
  <c r="AG68" i="6"/>
  <c r="AE68" i="6"/>
  <c r="Y68" i="6"/>
  <c r="L68" i="6"/>
  <c r="K68" i="6"/>
  <c r="A68" i="6"/>
  <c r="AV67" i="6"/>
  <c r="AP67" i="6"/>
  <c r="AF67" i="6"/>
  <c r="AG67" i="6" s="1"/>
  <c r="AE67" i="6"/>
  <c r="Y67" i="6"/>
  <c r="L67" i="6"/>
  <c r="K67" i="6"/>
  <c r="N67" i="6" s="1"/>
  <c r="A67" i="6"/>
  <c r="AV66" i="6"/>
  <c r="AP66" i="6"/>
  <c r="AG66" i="6"/>
  <c r="AE66" i="6"/>
  <c r="Y66" i="6"/>
  <c r="L66" i="6"/>
  <c r="K66" i="6"/>
  <c r="N66" i="6" s="1"/>
  <c r="A66" i="6"/>
  <c r="AV65" i="6"/>
  <c r="AP65" i="6"/>
  <c r="AG65" i="6"/>
  <c r="AE65" i="6"/>
  <c r="Y65" i="6"/>
  <c r="L65" i="6"/>
  <c r="K65" i="6"/>
  <c r="A65" i="6"/>
  <c r="AV64" i="6"/>
  <c r="AP64" i="6"/>
  <c r="AG64" i="6"/>
  <c r="AH64" i="6" s="1"/>
  <c r="AE64" i="6"/>
  <c r="Y64" i="6"/>
  <c r="L64" i="6"/>
  <c r="K64" i="6"/>
  <c r="A64" i="6"/>
  <c r="AV63" i="6"/>
  <c r="AP63" i="6"/>
  <c r="AG63" i="6"/>
  <c r="AE63" i="6"/>
  <c r="Y63" i="6"/>
  <c r="L63" i="6"/>
  <c r="K63" i="6"/>
  <c r="N63" i="6" s="1"/>
  <c r="A63" i="6"/>
  <c r="AV62" i="6"/>
  <c r="AP62" i="6"/>
  <c r="AG62" i="6"/>
  <c r="AE62" i="6"/>
  <c r="Y62" i="6"/>
  <c r="L62" i="6"/>
  <c r="K62" i="6"/>
  <c r="N62" i="6" s="1"/>
  <c r="A62" i="6"/>
  <c r="AV61" i="6"/>
  <c r="AP61" i="6"/>
  <c r="AG61" i="6"/>
  <c r="AE61" i="6"/>
  <c r="Y61" i="6"/>
  <c r="L61" i="6"/>
  <c r="K61" i="6"/>
  <c r="N61" i="6" s="1"/>
  <c r="A61" i="6"/>
  <c r="AV60" i="6"/>
  <c r="AP60" i="6"/>
  <c r="AG60" i="6"/>
  <c r="AE60" i="6"/>
  <c r="Y60" i="6"/>
  <c r="L60" i="6"/>
  <c r="K60" i="6"/>
  <c r="N60" i="6" s="1"/>
  <c r="A60" i="6"/>
  <c r="AV59" i="6"/>
  <c r="AP59" i="6"/>
  <c r="AG59" i="6"/>
  <c r="AE59" i="6"/>
  <c r="Y59" i="6"/>
  <c r="L59" i="6"/>
  <c r="K59" i="6"/>
  <c r="A59" i="6"/>
  <c r="AV58" i="6"/>
  <c r="AP58" i="6"/>
  <c r="AF58" i="6"/>
  <c r="AG58" i="6" s="1"/>
  <c r="AR58" i="6" s="1"/>
  <c r="AE58" i="6"/>
  <c r="Y58" i="6"/>
  <c r="L58" i="6"/>
  <c r="K58" i="6"/>
  <c r="A58" i="6"/>
  <c r="AV57" i="6"/>
  <c r="AP57" i="6"/>
  <c r="AF57" i="6"/>
  <c r="AG57" i="6" s="1"/>
  <c r="AE57" i="6"/>
  <c r="Y57" i="6"/>
  <c r="L57" i="6"/>
  <c r="K57" i="6"/>
  <c r="N57" i="6" s="1"/>
  <c r="A57" i="6"/>
  <c r="AV56" i="6"/>
  <c r="AP56" i="6"/>
  <c r="AJ56" i="6"/>
  <c r="AG56" i="6"/>
  <c r="AE56" i="6"/>
  <c r="Y56" i="6"/>
  <c r="N56" i="6"/>
  <c r="L56" i="6"/>
  <c r="M56" i="6" s="1"/>
  <c r="Z56" i="6" s="1"/>
  <c r="A56" i="6"/>
  <c r="AV55" i="6"/>
  <c r="AO55" i="6"/>
  <c r="AP55" i="6" s="1"/>
  <c r="AG55" i="6"/>
  <c r="AE55" i="6"/>
  <c r="Y55" i="6"/>
  <c r="L55" i="6"/>
  <c r="K55" i="6"/>
  <c r="A55" i="6"/>
  <c r="AV54" i="6"/>
  <c r="AP54" i="6"/>
  <c r="AF54" i="6"/>
  <c r="AG54" i="6" s="1"/>
  <c r="AE54" i="6"/>
  <c r="Y54" i="6"/>
  <c r="L54" i="6"/>
  <c r="K54" i="6"/>
  <c r="N54" i="6" s="1"/>
  <c r="A54" i="6"/>
  <c r="AV53" i="6"/>
  <c r="AP53" i="6"/>
  <c r="AF53" i="6"/>
  <c r="AG53" i="6" s="1"/>
  <c r="AE53" i="6"/>
  <c r="Y53" i="6"/>
  <c r="N53" i="6"/>
  <c r="L53" i="6"/>
  <c r="M53" i="6" s="1"/>
  <c r="AK53" i="6" s="1"/>
  <c r="A53" i="6"/>
  <c r="AV52" i="6"/>
  <c r="AP52" i="6"/>
  <c r="AF52" i="6"/>
  <c r="AG52" i="6" s="1"/>
  <c r="AE52" i="6"/>
  <c r="Y52" i="6"/>
  <c r="N52" i="6"/>
  <c r="L52" i="6"/>
  <c r="M52" i="6" s="1"/>
  <c r="A52" i="6"/>
  <c r="AV51" i="6"/>
  <c r="AP51" i="6"/>
  <c r="AJ51" i="6"/>
  <c r="AF51" i="6"/>
  <c r="AG51" i="6" s="1"/>
  <c r="AE51" i="6"/>
  <c r="Y51" i="6"/>
  <c r="L51" i="6"/>
  <c r="M51" i="6" s="1"/>
  <c r="A51" i="6"/>
  <c r="AV50" i="6"/>
  <c r="AP50" i="6"/>
  <c r="AJ50" i="6"/>
  <c r="AF50" i="6"/>
  <c r="AG50" i="6" s="1"/>
  <c r="AE50" i="6"/>
  <c r="Y50" i="6"/>
  <c r="N50" i="6"/>
  <c r="L50" i="6"/>
  <c r="M50" i="6" s="1"/>
  <c r="AK50" i="6" s="1"/>
  <c r="A50" i="6"/>
  <c r="AV49" i="6"/>
  <c r="AP49" i="6"/>
  <c r="AG49" i="6"/>
  <c r="AE49" i="6"/>
  <c r="Y49" i="6"/>
  <c r="L49" i="6"/>
  <c r="K49" i="6"/>
  <c r="A49" i="6"/>
  <c r="AV48" i="6"/>
  <c r="AP48" i="6"/>
  <c r="AJ48" i="6"/>
  <c r="AG48" i="6"/>
  <c r="AE48" i="6"/>
  <c r="Y48" i="6"/>
  <c r="L48" i="6"/>
  <c r="M48" i="6" s="1"/>
  <c r="A48" i="6"/>
  <c r="AP47" i="6"/>
  <c r="AG47" i="6"/>
  <c r="AH47" i="6" s="1"/>
  <c r="AE47" i="6"/>
  <c r="Y47" i="6"/>
  <c r="N47" i="6"/>
  <c r="L47" i="6"/>
  <c r="M47" i="6" s="1"/>
  <c r="Z47" i="6" s="1"/>
  <c r="A47" i="6"/>
  <c r="AV46" i="6"/>
  <c r="AP46" i="6"/>
  <c r="AF46" i="6"/>
  <c r="AG46" i="6" s="1"/>
  <c r="AE46" i="6"/>
  <c r="Y46" i="6"/>
  <c r="L46" i="6"/>
  <c r="K46" i="6"/>
  <c r="N46" i="6" s="1"/>
  <c r="A46" i="6"/>
  <c r="AV45" i="6"/>
  <c r="AP45" i="6"/>
  <c r="AF45" i="6"/>
  <c r="AG45" i="6" s="1"/>
  <c r="AE45" i="6"/>
  <c r="Y45" i="6"/>
  <c r="L45" i="6"/>
  <c r="M45" i="6" s="1"/>
  <c r="Z45" i="6" s="1"/>
  <c r="A45" i="6"/>
  <c r="AV44" i="6"/>
  <c r="AP44" i="6"/>
  <c r="AF44" i="6"/>
  <c r="AG44" i="6" s="1"/>
  <c r="AE44" i="6"/>
  <c r="Y44" i="6"/>
  <c r="L44" i="6"/>
  <c r="K44" i="6"/>
  <c r="N44" i="6" s="1"/>
  <c r="A44" i="6"/>
  <c r="AP43" i="6"/>
  <c r="AF43" i="6"/>
  <c r="AG43" i="6" s="1"/>
  <c r="AE43" i="6"/>
  <c r="Y43" i="6"/>
  <c r="L43" i="6"/>
  <c r="K43" i="6"/>
  <c r="A43" i="6"/>
  <c r="AV42" i="6"/>
  <c r="AP42" i="6"/>
  <c r="AJ42" i="6"/>
  <c r="AF42" i="6"/>
  <c r="AG42" i="6" s="1"/>
  <c r="AE42" i="6"/>
  <c r="Y42" i="6"/>
  <c r="L42" i="6"/>
  <c r="M42" i="6" s="1"/>
  <c r="A42" i="6"/>
  <c r="AV41" i="6"/>
  <c r="AP41" i="6"/>
  <c r="AG41" i="6"/>
  <c r="AE41" i="6"/>
  <c r="Y41" i="6"/>
  <c r="L41" i="6"/>
  <c r="K41" i="6"/>
  <c r="A41" i="6"/>
  <c r="AV40" i="6"/>
  <c r="AP40" i="6"/>
  <c r="AG40" i="6"/>
  <c r="AE40" i="6"/>
  <c r="Y40" i="6"/>
  <c r="L40" i="6"/>
  <c r="K40" i="6"/>
  <c r="N40" i="6" s="1"/>
  <c r="A40" i="6"/>
  <c r="AV39" i="6"/>
  <c r="AP39" i="6"/>
  <c r="AF39" i="6"/>
  <c r="AG39" i="6" s="1"/>
  <c r="AE39" i="6"/>
  <c r="Y39" i="6"/>
  <c r="L39" i="6"/>
  <c r="K39" i="6"/>
  <c r="N39" i="6" s="1"/>
  <c r="A39" i="6"/>
  <c r="AV38" i="6"/>
  <c r="AP38" i="6"/>
  <c r="AF38" i="6"/>
  <c r="AG38" i="6" s="1"/>
  <c r="AE38" i="6"/>
  <c r="Y38" i="6"/>
  <c r="N38" i="6"/>
  <c r="L38" i="6"/>
  <c r="M38" i="6" s="1"/>
  <c r="A38" i="6"/>
  <c r="AV37" i="6"/>
  <c r="AP37" i="6"/>
  <c r="AG37" i="6"/>
  <c r="AE37" i="6"/>
  <c r="Y37" i="6"/>
  <c r="L37" i="6"/>
  <c r="K37" i="6"/>
  <c r="A37" i="6"/>
  <c r="AV36" i="6"/>
  <c r="AP36" i="6"/>
  <c r="AG36" i="6"/>
  <c r="AE36" i="6"/>
  <c r="Y36" i="6"/>
  <c r="L36" i="6"/>
  <c r="K36" i="6"/>
  <c r="N36" i="6" s="1"/>
  <c r="A36" i="6"/>
  <c r="AV35" i="6"/>
  <c r="AP35" i="6"/>
  <c r="AF35" i="6"/>
  <c r="AG35" i="6" s="1"/>
  <c r="AE35" i="6"/>
  <c r="Y35" i="6"/>
  <c r="L35" i="6"/>
  <c r="K35" i="6"/>
  <c r="N35" i="6" s="1"/>
  <c r="A35" i="6"/>
  <c r="AV34" i="6"/>
  <c r="AP34" i="6"/>
  <c r="AF34" i="6"/>
  <c r="AG34" i="6" s="1"/>
  <c r="AE34" i="6"/>
  <c r="Y34" i="6"/>
  <c r="L34" i="6"/>
  <c r="K34" i="6"/>
  <c r="N34" i="6" s="1"/>
  <c r="A34" i="6"/>
  <c r="AV33" i="6"/>
  <c r="AP33" i="6"/>
  <c r="AG33" i="6"/>
  <c r="AE33" i="6"/>
  <c r="Y33" i="6"/>
  <c r="L33" i="6"/>
  <c r="K33" i="6"/>
  <c r="N33" i="6" s="1"/>
  <c r="A33" i="6"/>
  <c r="AV32" i="6"/>
  <c r="AP32" i="6"/>
  <c r="AG32" i="6"/>
  <c r="AE32" i="6"/>
  <c r="Y32" i="6"/>
  <c r="L32" i="6"/>
  <c r="K32" i="6"/>
  <c r="N32" i="6" s="1"/>
  <c r="A32" i="6"/>
  <c r="AV31" i="6"/>
  <c r="AP31" i="6"/>
  <c r="AF31" i="6"/>
  <c r="AG31" i="6" s="1"/>
  <c r="AE31" i="6"/>
  <c r="Y31" i="6"/>
  <c r="L31" i="6"/>
  <c r="K31" i="6"/>
  <c r="A31" i="6"/>
  <c r="AV30" i="6"/>
  <c r="AP30" i="6"/>
  <c r="AF30" i="6"/>
  <c r="AG30" i="6" s="1"/>
  <c r="AR30" i="6" s="1"/>
  <c r="AE30" i="6"/>
  <c r="Y30" i="6"/>
  <c r="L30" i="6"/>
  <c r="K30" i="6"/>
  <c r="N30" i="6" s="1"/>
  <c r="A30" i="6"/>
  <c r="AP29" i="6"/>
  <c r="AK29" i="6"/>
  <c r="AJ29" i="6"/>
  <c r="AG29" i="6"/>
  <c r="AE29" i="6"/>
  <c r="Z29" i="6"/>
  <c r="Y29" i="6"/>
  <c r="A29" i="6"/>
  <c r="AV28" i="6"/>
  <c r="AP28" i="6"/>
  <c r="AG28" i="6"/>
  <c r="AE28" i="6"/>
  <c r="Y28" i="6"/>
  <c r="L28" i="6"/>
  <c r="K28" i="6"/>
  <c r="A28" i="6"/>
  <c r="AP27" i="6"/>
  <c r="AG27" i="6"/>
  <c r="AE27" i="6"/>
  <c r="Y27" i="6"/>
  <c r="L27" i="6"/>
  <c r="K27" i="6"/>
  <c r="A27" i="6"/>
  <c r="AV26" i="6"/>
  <c r="AP26" i="6"/>
  <c r="AF26" i="6"/>
  <c r="AG26" i="6" s="1"/>
  <c r="AR26" i="6" s="1"/>
  <c r="AE26" i="6"/>
  <c r="Y26" i="6"/>
  <c r="L26" i="6"/>
  <c r="K26" i="6"/>
  <c r="A26" i="6"/>
  <c r="AV25" i="6"/>
  <c r="AP25" i="6"/>
  <c r="AG25" i="6"/>
  <c r="AE25" i="6"/>
  <c r="Y25" i="6"/>
  <c r="L25" i="6"/>
  <c r="K25" i="6"/>
  <c r="A25" i="6"/>
  <c r="AV24" i="6"/>
  <c r="AP24" i="6"/>
  <c r="AF24" i="6"/>
  <c r="AG24" i="6" s="1"/>
  <c r="AE24" i="6"/>
  <c r="Y24" i="6"/>
  <c r="L24" i="6"/>
  <c r="K24" i="6"/>
  <c r="N24" i="6" s="1"/>
  <c r="A24" i="6"/>
  <c r="AF23" i="6"/>
  <c r="AG23" i="6" s="1"/>
  <c r="AE23" i="6"/>
  <c r="Y23" i="6"/>
  <c r="AA23" i="6" s="1"/>
  <c r="L23" i="6"/>
  <c r="M23" i="6" s="1"/>
  <c r="AK23" i="6" s="1"/>
  <c r="A23" i="6"/>
  <c r="AV22" i="6"/>
  <c r="AP22" i="6"/>
  <c r="AG22" i="6"/>
  <c r="AE22" i="6"/>
  <c r="Y22" i="6"/>
  <c r="L22" i="6"/>
  <c r="K22" i="6"/>
  <c r="N22" i="6" s="1"/>
  <c r="A22" i="6"/>
  <c r="AV21" i="6"/>
  <c r="AP21" i="6"/>
  <c r="AF21" i="6"/>
  <c r="AG21" i="6" s="1"/>
  <c r="AE21" i="6"/>
  <c r="Y21" i="6"/>
  <c r="L21" i="6"/>
  <c r="K21" i="6"/>
  <c r="N21" i="6" s="1"/>
  <c r="A21" i="6"/>
  <c r="AV20" i="6"/>
  <c r="AP20" i="6"/>
  <c r="AF20" i="6"/>
  <c r="AG20" i="6" s="1"/>
  <c r="AE20" i="6"/>
  <c r="Y20" i="6"/>
  <c r="L20" i="6"/>
  <c r="K20" i="6"/>
  <c r="A20" i="6"/>
  <c r="AV19" i="6"/>
  <c r="AP19" i="6"/>
  <c r="AF19" i="6"/>
  <c r="AG19" i="6" s="1"/>
  <c r="AE19" i="6"/>
  <c r="Y19" i="6"/>
  <c r="L19" i="6"/>
  <c r="K19" i="6"/>
  <c r="A19" i="6"/>
  <c r="AV18" i="6"/>
  <c r="AP18" i="6"/>
  <c r="AF18" i="6"/>
  <c r="AG18" i="6" s="1"/>
  <c r="AE18" i="6"/>
  <c r="Y18" i="6"/>
  <c r="L18" i="6"/>
  <c r="K18" i="6"/>
  <c r="A18" i="6"/>
  <c r="AV17" i="6"/>
  <c r="AP17" i="6"/>
  <c r="AF17" i="6"/>
  <c r="AG17" i="6" s="1"/>
  <c r="AE17" i="6"/>
  <c r="Y17" i="6"/>
  <c r="L17" i="6"/>
  <c r="K17" i="6"/>
  <c r="A17" i="6"/>
  <c r="AV16" i="6"/>
  <c r="AP16" i="6"/>
  <c r="AF16" i="6"/>
  <c r="AG16" i="6" s="1"/>
  <c r="AR16" i="6" s="1"/>
  <c r="AE16" i="6"/>
  <c r="Y16" i="6"/>
  <c r="L16" i="6"/>
  <c r="K16" i="6"/>
  <c r="A16" i="6"/>
  <c r="AX15" i="6"/>
  <c r="AV15" i="6"/>
  <c r="AP15" i="6"/>
  <c r="AF15" i="6"/>
  <c r="AG15" i="6" s="1"/>
  <c r="AE15" i="6"/>
  <c r="Y15" i="6"/>
  <c r="L15" i="6"/>
  <c r="K15" i="6"/>
  <c r="A15" i="6"/>
  <c r="AX14" i="6"/>
  <c r="AV14" i="6"/>
  <c r="AP14" i="6"/>
  <c r="AF14" i="6"/>
  <c r="AG14" i="6" s="1"/>
  <c r="AE14" i="6"/>
  <c r="Y14" i="6"/>
  <c r="L14" i="6"/>
  <c r="M14" i="6" s="1"/>
  <c r="A14" i="6"/>
  <c r="AX13" i="6"/>
  <c r="AV13" i="6"/>
  <c r="AP13" i="6"/>
  <c r="AF13" i="6"/>
  <c r="AG13" i="6" s="1"/>
  <c r="AR13" i="6" s="1"/>
  <c r="AE13" i="6"/>
  <c r="Y13" i="6"/>
  <c r="L13" i="6"/>
  <c r="K13" i="6"/>
  <c r="A13" i="6"/>
  <c r="AV12" i="6"/>
  <c r="AP12" i="6"/>
  <c r="AG12" i="6"/>
  <c r="AE12" i="6"/>
  <c r="Y12" i="6"/>
  <c r="L12" i="6"/>
  <c r="K12" i="6"/>
  <c r="A12" i="6"/>
  <c r="AV11" i="6"/>
  <c r="AP11" i="6"/>
  <c r="AG11" i="6"/>
  <c r="AE11" i="6"/>
  <c r="Y11" i="6"/>
  <c r="L11" i="6"/>
  <c r="K11" i="6"/>
  <c r="A11" i="6"/>
  <c r="AV10" i="6"/>
  <c r="AP10" i="6"/>
  <c r="AG10" i="6"/>
  <c r="AE10" i="6"/>
  <c r="Y10" i="6"/>
  <c r="L10" i="6"/>
  <c r="K10" i="6"/>
  <c r="N10" i="6" s="1"/>
  <c r="A10" i="6"/>
  <c r="AV9" i="6"/>
  <c r="AP9" i="6"/>
  <c r="AG9" i="6"/>
  <c r="AE9" i="6"/>
  <c r="Y9" i="6"/>
  <c r="L9" i="6"/>
  <c r="K9" i="6"/>
  <c r="N9" i="6" s="1"/>
  <c r="A9" i="6"/>
  <c r="AX8" i="6"/>
  <c r="AV8" i="6"/>
  <c r="AP8" i="6"/>
  <c r="AF8" i="6"/>
  <c r="AG8" i="6" s="1"/>
  <c r="AE8" i="6"/>
  <c r="Y8" i="6"/>
  <c r="L8" i="6"/>
  <c r="K8" i="6"/>
  <c r="A8" i="6"/>
  <c r="AJ7" i="6"/>
  <c r="AG7" i="6"/>
  <c r="AS7" i="6" s="1"/>
  <c r="AE7" i="6"/>
  <c r="Z7" i="6"/>
  <c r="Y7" i="6"/>
  <c r="AA7" i="6" s="1"/>
  <c r="L7" i="6"/>
  <c r="M7" i="6" s="1"/>
  <c r="AK7" i="6" s="1"/>
  <c r="A7" i="6"/>
  <c r="AJ6" i="6"/>
  <c r="AG6" i="6"/>
  <c r="AE6" i="6"/>
  <c r="Z6" i="6"/>
  <c r="Y6" i="6"/>
  <c r="AA6" i="6" s="1"/>
  <c r="L6" i="6"/>
  <c r="M6" i="6" s="1"/>
  <c r="AK6" i="6" s="1"/>
  <c r="A6" i="6"/>
  <c r="AV5" i="6"/>
  <c r="AP5" i="6"/>
  <c r="AG5" i="6"/>
  <c r="AE5" i="6"/>
  <c r="Y5" i="6"/>
  <c r="L5" i="6"/>
  <c r="K5" i="6"/>
  <c r="A5" i="6"/>
  <c r="AX4" i="6"/>
  <c r="AV4" i="6"/>
  <c r="AP4" i="6"/>
  <c r="AG4" i="6"/>
  <c r="AR4" i="6" s="1"/>
  <c r="AS4" i="6" s="1"/>
  <c r="AE4" i="6"/>
  <c r="Y4" i="6"/>
  <c r="L4" i="6"/>
  <c r="K4" i="6"/>
  <c r="A4" i="6"/>
  <c r="AI1" i="6"/>
  <c r="AD1" i="6"/>
  <c r="AC1" i="6"/>
  <c r="AB1" i="6"/>
  <c r="X1" i="6"/>
  <c r="W1" i="6"/>
  <c r="V1" i="6"/>
  <c r="U1" i="6"/>
  <c r="T1" i="6"/>
  <c r="S1" i="6"/>
  <c r="R1" i="6"/>
  <c r="Q1" i="6"/>
  <c r="P1" i="6"/>
  <c r="O1" i="6"/>
  <c r="AF27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8" i="4"/>
  <c r="AR8" i="8" l="1"/>
  <c r="M19" i="8"/>
  <c r="AK19" i="8" s="1"/>
  <c r="AS8" i="8"/>
  <c r="AR9" i="8"/>
  <c r="AS9" i="8" s="1"/>
  <c r="AS127" i="6"/>
  <c r="AJ11" i="6"/>
  <c r="AJ108" i="6"/>
  <c r="AR120" i="6"/>
  <c r="AS120" i="6" s="1"/>
  <c r="AJ89" i="6"/>
  <c r="AA33" i="6"/>
  <c r="AA57" i="6"/>
  <c r="AJ69" i="6"/>
  <c r="AJ52" i="6"/>
  <c r="AJ140" i="6"/>
  <c r="AR139" i="6"/>
  <c r="AS139" i="6" s="1"/>
  <c r="M14" i="10"/>
  <c r="P61" i="11"/>
  <c r="Q61" i="11" s="1"/>
  <c r="AR83" i="6"/>
  <c r="AS83" i="6" s="1"/>
  <c r="M99" i="6"/>
  <c r="AK99" i="6" s="1"/>
  <c r="AR40" i="6"/>
  <c r="AS40" i="6" s="1"/>
  <c r="AR82" i="6"/>
  <c r="AS82" i="6" s="1"/>
  <c r="M84" i="6"/>
  <c r="AK84" i="6" s="1"/>
  <c r="M88" i="6"/>
  <c r="AK88" i="6" s="1"/>
  <c r="AR143" i="6"/>
  <c r="AS143" i="6" s="1"/>
  <c r="AJ87" i="6"/>
  <c r="AA38" i="6"/>
  <c r="AJ58" i="6"/>
  <c r="M69" i="6"/>
  <c r="AR129" i="6"/>
  <c r="AS129" i="6" s="1"/>
  <c r="AJ135" i="6"/>
  <c r="AJ55" i="6"/>
  <c r="AJ90" i="6"/>
  <c r="M136" i="6"/>
  <c r="Z136" i="6" s="1"/>
  <c r="AJ18" i="6"/>
  <c r="AJ15" i="6"/>
  <c r="AA56" i="6"/>
  <c r="M77" i="6"/>
  <c r="Z77" i="6" s="1"/>
  <c r="N88" i="6"/>
  <c r="AA88" i="6" s="1"/>
  <c r="AA100" i="6"/>
  <c r="AA101" i="6"/>
  <c r="M133" i="6"/>
  <c r="Z133" i="6" s="1"/>
  <c r="AA61" i="6"/>
  <c r="AR77" i="6"/>
  <c r="AS77" i="6" s="1"/>
  <c r="AR9" i="6"/>
  <c r="AS9" i="6" s="1"/>
  <c r="AJ59" i="6"/>
  <c r="AA66" i="6"/>
  <c r="M70" i="6"/>
  <c r="Z70" i="6" s="1"/>
  <c r="M74" i="6"/>
  <c r="Z74" i="6" s="1"/>
  <c r="M80" i="6"/>
  <c r="AK80" i="6" s="1"/>
  <c r="M19" i="6"/>
  <c r="AK19" i="6" s="1"/>
  <c r="AA102" i="6"/>
  <c r="M71" i="6"/>
  <c r="AA10" i="6"/>
  <c r="AA60" i="6"/>
  <c r="AJ62" i="6"/>
  <c r="M64" i="6"/>
  <c r="Z64" i="6" s="1"/>
  <c r="AR70" i="6"/>
  <c r="AS70" i="6" s="1"/>
  <c r="AJ75" i="6"/>
  <c r="M130" i="6"/>
  <c r="AK130" i="6" s="1"/>
  <c r="AS13" i="8"/>
  <c r="N57" i="11" s="1"/>
  <c r="P57" i="11" s="1"/>
  <c r="Q57" i="11" s="1"/>
  <c r="M27" i="6"/>
  <c r="AK27" i="6" s="1"/>
  <c r="AA35" i="6"/>
  <c r="AA39" i="6"/>
  <c r="AA47" i="6"/>
  <c r="AA77" i="6"/>
  <c r="AA80" i="6"/>
  <c r="AS13" i="6"/>
  <c r="M13" i="6"/>
  <c r="AK13" i="6" s="1"/>
  <c r="AA52" i="6"/>
  <c r="AR126" i="6"/>
  <c r="AS126" i="6" s="1"/>
  <c r="AR12" i="6"/>
  <c r="AS12" i="6" s="1"/>
  <c r="N75" i="6"/>
  <c r="AA75" i="6" s="1"/>
  <c r="M81" i="6"/>
  <c r="Z81" i="6" s="1"/>
  <c r="AA94" i="6"/>
  <c r="M103" i="6"/>
  <c r="AA46" i="6"/>
  <c r="AA50" i="6"/>
  <c r="AR61" i="6"/>
  <c r="AS61" i="6" s="1"/>
  <c r="AA63" i="6"/>
  <c r="AR80" i="6"/>
  <c r="AS80" i="6" s="1"/>
  <c r="AJ82" i="6"/>
  <c r="Z95" i="6"/>
  <c r="M108" i="6"/>
  <c r="Z108" i="6" s="1"/>
  <c r="Z111" i="6"/>
  <c r="AJ41" i="6"/>
  <c r="M17" i="6"/>
  <c r="Z17" i="6" s="1"/>
  <c r="M26" i="6"/>
  <c r="Z26" i="6" s="1"/>
  <c r="AR62" i="6"/>
  <c r="AS62" i="6" s="1"/>
  <c r="AA95" i="6"/>
  <c r="AK94" i="6"/>
  <c r="Z94" i="6"/>
  <c r="Z99" i="6"/>
  <c r="Z112" i="6"/>
  <c r="AK112" i="6"/>
  <c r="AR68" i="6"/>
  <c r="AS68" i="6" s="1"/>
  <c r="AA72" i="6"/>
  <c r="Z83" i="6"/>
  <c r="AR138" i="6"/>
  <c r="AS138" i="6" s="1"/>
  <c r="AR59" i="6"/>
  <c r="AS59" i="6" s="1"/>
  <c r="M36" i="6"/>
  <c r="Z36" i="6" s="1"/>
  <c r="AJ134" i="6"/>
  <c r="AJ136" i="6"/>
  <c r="AJ137" i="6"/>
  <c r="AJ16" i="6"/>
  <c r="AR32" i="6"/>
  <c r="AS32" i="6" s="1"/>
  <c r="M67" i="6"/>
  <c r="Z67" i="6" s="1"/>
  <c r="AR88" i="6"/>
  <c r="AS88" i="6" s="1"/>
  <c r="AJ97" i="6"/>
  <c r="M102" i="6"/>
  <c r="Z102" i="6" s="1"/>
  <c r="AR105" i="6"/>
  <c r="AS105" i="6" s="1"/>
  <c r="AR108" i="6"/>
  <c r="AS108" i="6" s="1"/>
  <c r="AR115" i="6"/>
  <c r="AS115" i="6" s="1"/>
  <c r="AR48" i="6"/>
  <c r="AS48" i="6" s="1"/>
  <c r="AJ10" i="6"/>
  <c r="M28" i="6"/>
  <c r="AK28" i="6" s="1"/>
  <c r="AJ32" i="6"/>
  <c r="M37" i="6"/>
  <c r="Z37" i="6" s="1"/>
  <c r="M40" i="6"/>
  <c r="AK40" i="6" s="1"/>
  <c r="M43" i="6"/>
  <c r="AK43" i="6" s="1"/>
  <c r="AA54" i="6"/>
  <c r="M59" i="6"/>
  <c r="Z59" i="6" s="1"/>
  <c r="AA62" i="6"/>
  <c r="AJ64" i="6"/>
  <c r="AR66" i="6"/>
  <c r="AS66" i="6" s="1"/>
  <c r="AJ67" i="6"/>
  <c r="AR74" i="6"/>
  <c r="AS74" i="6" s="1"/>
  <c r="AR101" i="6"/>
  <c r="AS101" i="6" s="1"/>
  <c r="M16" i="6"/>
  <c r="Z16" i="6" s="1"/>
  <c r="AA24" i="6"/>
  <c r="N59" i="6"/>
  <c r="AA59" i="6" s="1"/>
  <c r="AR72" i="6"/>
  <c r="AS72" i="6" s="1"/>
  <c r="M104" i="6"/>
  <c r="Z104" i="6" s="1"/>
  <c r="M138" i="6"/>
  <c r="AK138" i="6" s="1"/>
  <c r="M4" i="6"/>
  <c r="AK4" i="6" s="1"/>
  <c r="AE1" i="6"/>
  <c r="AA9" i="6"/>
  <c r="M20" i="6"/>
  <c r="Z20" i="6" s="1"/>
  <c r="AA34" i="6"/>
  <c r="AA40" i="6"/>
  <c r="M55" i="6"/>
  <c r="AK55" i="6" s="1"/>
  <c r="M57" i="6"/>
  <c r="Z57" i="6" s="1"/>
  <c r="M60" i="6"/>
  <c r="Z60" i="6" s="1"/>
  <c r="AJ138" i="6"/>
  <c r="AR73" i="6"/>
  <c r="AS73" i="6" s="1"/>
  <c r="AA76" i="6"/>
  <c r="AJ84" i="6"/>
  <c r="AA86" i="6"/>
  <c r="AA109" i="6"/>
  <c r="M117" i="6"/>
  <c r="AK117" i="6" s="1"/>
  <c r="M120" i="6"/>
  <c r="AK120" i="6" s="1"/>
  <c r="AR54" i="6"/>
  <c r="AS54" i="6" s="1"/>
  <c r="AH103" i="6"/>
  <c r="AR103" i="6"/>
  <c r="AS103" i="6" s="1"/>
  <c r="Z106" i="6"/>
  <c r="AK106" i="6"/>
  <c r="AK98" i="6"/>
  <c r="Z98" i="6"/>
  <c r="AR14" i="6"/>
  <c r="AS14" i="6" s="1"/>
  <c r="AH52" i="6"/>
  <c r="AR52" i="6"/>
  <c r="AS52" i="6" s="1"/>
  <c r="AR86" i="6"/>
  <c r="AS86" i="6" s="1"/>
  <c r="AK92" i="6"/>
  <c r="Z92" i="6"/>
  <c r="AR116" i="6"/>
  <c r="AS116" i="6" s="1"/>
  <c r="AR53" i="6"/>
  <c r="AS53" i="6" s="1"/>
  <c r="AK105" i="6"/>
  <c r="Z105" i="6"/>
  <c r="AJ117" i="6"/>
  <c r="M30" i="6"/>
  <c r="AJ30" i="6" s="1"/>
  <c r="M39" i="6"/>
  <c r="Z39" i="6" s="1"/>
  <c r="AF1" i="6"/>
  <c r="Z4" i="6"/>
  <c r="AR5" i="6"/>
  <c r="AS5" i="6" s="1"/>
  <c r="AA21" i="6"/>
  <c r="M24" i="6"/>
  <c r="Z24" i="6" s="1"/>
  <c r="AR55" i="6"/>
  <c r="AS55" i="6" s="1"/>
  <c r="N58" i="6"/>
  <c r="AA58" i="6" s="1"/>
  <c r="AJ72" i="6"/>
  <c r="AA73" i="6"/>
  <c r="Y1" i="6"/>
  <c r="K1" i="6"/>
  <c r="N13" i="6"/>
  <c r="AA13" i="6" s="1"/>
  <c r="AA22" i="6"/>
  <c r="M63" i="6"/>
  <c r="Z63" i="6" s="1"/>
  <c r="N11" i="6"/>
  <c r="AA11" i="6" s="1"/>
  <c r="AR27" i="6"/>
  <c r="AS27" i="6" s="1"/>
  <c r="M32" i="6"/>
  <c r="Z32" i="6" s="1"/>
  <c r="AR10" i="6"/>
  <c r="AS10" i="6" s="1"/>
  <c r="AR22" i="6"/>
  <c r="AS22" i="6" s="1"/>
  <c r="AJ28" i="6"/>
  <c r="AR29" i="6"/>
  <c r="AS29" i="6" s="1"/>
  <c r="M34" i="6"/>
  <c r="M41" i="6"/>
  <c r="N55" i="6"/>
  <c r="AA55" i="6" s="1"/>
  <c r="M62" i="6"/>
  <c r="AK62" i="6" s="1"/>
  <c r="AR64" i="6"/>
  <c r="AS64" i="6" s="1"/>
  <c r="AR76" i="6"/>
  <c r="AS76" i="6" s="1"/>
  <c r="AA78" i="6"/>
  <c r="AJ80" i="6"/>
  <c r="M82" i="6"/>
  <c r="M86" i="6"/>
  <c r="AJ88" i="6"/>
  <c r="Z93" i="6"/>
  <c r="M109" i="6"/>
  <c r="Z109" i="6" s="1"/>
  <c r="AR114" i="6"/>
  <c r="AS114" i="6" s="1"/>
  <c r="M115" i="6"/>
  <c r="AK115" i="6" s="1"/>
  <c r="AR28" i="6"/>
  <c r="AS28" i="6" s="1"/>
  <c r="AA36" i="6"/>
  <c r="N20" i="6"/>
  <c r="AA20" i="6" s="1"/>
  <c r="Z5" i="6"/>
  <c r="AJ25" i="6"/>
  <c r="AJ33" i="6"/>
  <c r="N41" i="6"/>
  <c r="AA41" i="6" s="1"/>
  <c r="AA44" i="6"/>
  <c r="M54" i="6"/>
  <c r="AJ54" i="6" s="1"/>
  <c r="AR63" i="6"/>
  <c r="AS63" i="6" s="1"/>
  <c r="AJ68" i="6"/>
  <c r="AJ74" i="6"/>
  <c r="M87" i="6"/>
  <c r="AA93" i="6"/>
  <c r="M101" i="6"/>
  <c r="AJ120" i="6"/>
  <c r="AJ126" i="6"/>
  <c r="AJ130" i="6"/>
  <c r="AR134" i="6"/>
  <c r="AS134" i="6" s="1"/>
  <c r="M135" i="6"/>
  <c r="Z135" i="6" s="1"/>
  <c r="AJ12" i="6"/>
  <c r="AJ14" i="6"/>
  <c r="M5" i="6"/>
  <c r="AK5" i="6" s="1"/>
  <c r="AJ8" i="6"/>
  <c r="M10" i="6"/>
  <c r="AK10" i="6" s="1"/>
  <c r="M22" i="6"/>
  <c r="Z22" i="6" s="1"/>
  <c r="AJ37" i="6"/>
  <c r="AA53" i="6"/>
  <c r="AJ63" i="6"/>
  <c r="AA81" i="6"/>
  <c r="N84" i="6"/>
  <c r="AA84" i="6" s="1"/>
  <c r="AJ115" i="6"/>
  <c r="M61" i="6"/>
  <c r="AJ77" i="6"/>
  <c r="M89" i="6"/>
  <c r="AK89" i="6" s="1"/>
  <c r="AJ101" i="6"/>
  <c r="AJ102" i="6"/>
  <c r="AJ107" i="6"/>
  <c r="M126" i="6"/>
  <c r="AK126" i="6" s="1"/>
  <c r="AR130" i="6"/>
  <c r="AS130" i="6" s="1"/>
  <c r="AA67" i="6"/>
  <c r="AA70" i="6"/>
  <c r="AJ99" i="6"/>
  <c r="AA83" i="6"/>
  <c r="AA99" i="6"/>
  <c r="AS117" i="6"/>
  <c r="M6" i="10"/>
  <c r="AK6" i="10" s="1"/>
  <c r="M9" i="10"/>
  <c r="Z9" i="10" s="1"/>
  <c r="M11" i="10"/>
  <c r="Z11" i="10" s="1"/>
  <c r="M10" i="10"/>
  <c r="Z10" i="10" s="1"/>
  <c r="AF1" i="10"/>
  <c r="AJ6" i="10"/>
  <c r="AJ8" i="10"/>
  <c r="M4" i="10"/>
  <c r="Z4" i="10" s="1"/>
  <c r="AE1" i="10"/>
  <c r="L1" i="10"/>
  <c r="Y1" i="10"/>
  <c r="M12" i="10"/>
  <c r="AK12" i="10" s="1"/>
  <c r="AS5" i="10"/>
  <c r="O73" i="11" s="1"/>
  <c r="P73" i="11" s="1"/>
  <c r="Q73" i="11" s="1"/>
  <c r="M8" i="10"/>
  <c r="AR8" i="10"/>
  <c r="AS8" i="10" s="1"/>
  <c r="O76" i="11" s="1"/>
  <c r="P76" i="11" s="1"/>
  <c r="Q76" i="11" s="1"/>
  <c r="AR10" i="10"/>
  <c r="AS10" i="10" s="1"/>
  <c r="O78" i="11" s="1"/>
  <c r="P78" i="11" s="1"/>
  <c r="Q78" i="11" s="1"/>
  <c r="AR4" i="10"/>
  <c r="AS4" i="10" s="1"/>
  <c r="O70" i="11" s="1"/>
  <c r="P70" i="11" s="1"/>
  <c r="Q70" i="11" s="1"/>
  <c r="AR11" i="10"/>
  <c r="AS11" i="10" s="1"/>
  <c r="O81" i="11" s="1"/>
  <c r="P81" i="11" s="1"/>
  <c r="Q81" i="11" s="1"/>
  <c r="AJ12" i="10"/>
  <c r="AG1" i="10"/>
  <c r="AR14" i="10"/>
  <c r="AS14" i="10" s="1"/>
  <c r="O84" i="11" s="1"/>
  <c r="P84" i="11" s="1"/>
  <c r="Q84" i="11" s="1"/>
  <c r="AR12" i="10"/>
  <c r="AS12" i="10" s="1"/>
  <c r="O82" i="11" s="1"/>
  <c r="P82" i="11" s="1"/>
  <c r="Q82" i="11" s="1"/>
  <c r="K1" i="10"/>
  <c r="AH1" i="10"/>
  <c r="Z7" i="10"/>
  <c r="AK7" i="10"/>
  <c r="Z14" i="10"/>
  <c r="AK14" i="10"/>
  <c r="AK13" i="10"/>
  <c r="AR6" i="10"/>
  <c r="AS6" i="10" s="1"/>
  <c r="O74" i="11" s="1"/>
  <c r="P74" i="11" s="1"/>
  <c r="Q74" i="11" s="1"/>
  <c r="AJ10" i="10"/>
  <c r="AJ11" i="10"/>
  <c r="AJ14" i="10"/>
  <c r="AJ4" i="10"/>
  <c r="AR9" i="10"/>
  <c r="AS9" i="10" s="1"/>
  <c r="O77" i="11" s="1"/>
  <c r="P77" i="11" s="1"/>
  <c r="Q77" i="11" s="1"/>
  <c r="AR7" i="10"/>
  <c r="AS7" i="10" s="1"/>
  <c r="O75" i="11" s="1"/>
  <c r="P75" i="11" s="1"/>
  <c r="Q75" i="11" s="1"/>
  <c r="AR19" i="8"/>
  <c r="AS19" i="8" s="1"/>
  <c r="N69" i="11" s="1"/>
  <c r="P69" i="11" s="1"/>
  <c r="Q69" i="11" s="1"/>
  <c r="M5" i="8"/>
  <c r="Z5" i="8" s="1"/>
  <c r="AA13" i="8"/>
  <c r="AA14" i="8"/>
  <c r="AF1" i="8"/>
  <c r="AR12" i="8"/>
  <c r="AS12" i="8" s="1"/>
  <c r="N54" i="11" s="1"/>
  <c r="P54" i="11" s="1"/>
  <c r="Q54" i="11" s="1"/>
  <c r="AR16" i="8"/>
  <c r="AS16" i="8" s="1"/>
  <c r="N62" i="11" s="1"/>
  <c r="P62" i="11" s="1"/>
  <c r="Q62" i="11" s="1"/>
  <c r="M7" i="8"/>
  <c r="Z7" i="8" s="1"/>
  <c r="Y1" i="8"/>
  <c r="AJ19" i="8"/>
  <c r="AA16" i="8"/>
  <c r="AR17" i="8"/>
  <c r="AS17" i="8" s="1"/>
  <c r="N63" i="11" s="1"/>
  <c r="P63" i="11" s="1"/>
  <c r="Q63" i="11" s="1"/>
  <c r="AJ20" i="8"/>
  <c r="AJ12" i="8"/>
  <c r="AJ16" i="8"/>
  <c r="Z17" i="8"/>
  <c r="AR5" i="8"/>
  <c r="AS5" i="8" s="1"/>
  <c r="N25" i="11" s="1"/>
  <c r="P25" i="11" s="1"/>
  <c r="Q25" i="11" s="1"/>
  <c r="AH12" i="8"/>
  <c r="AJ5" i="8"/>
  <c r="AR18" i="8"/>
  <c r="AS18" i="8" s="1"/>
  <c r="N68" i="11" s="1"/>
  <c r="P68" i="11" s="1"/>
  <c r="Q68" i="11" s="1"/>
  <c r="AK6" i="8"/>
  <c r="M11" i="8"/>
  <c r="AK11" i="8" s="1"/>
  <c r="M20" i="8"/>
  <c r="AK20" i="8" s="1"/>
  <c r="AJ7" i="8"/>
  <c r="Z15" i="8"/>
  <c r="AA10" i="8"/>
  <c r="AE1" i="8"/>
  <c r="AA5" i="8"/>
  <c r="M10" i="8"/>
  <c r="Z10" i="8" s="1"/>
  <c r="M12" i="8"/>
  <c r="M16" i="8"/>
  <c r="AR21" i="8"/>
  <c r="AS21" i="8" s="1"/>
  <c r="N72" i="11" s="1"/>
  <c r="P72" i="11" s="1"/>
  <c r="Q72" i="11" s="1"/>
  <c r="AH5" i="8"/>
  <c r="AJ21" i="8"/>
  <c r="AR7" i="8"/>
  <c r="AS7" i="8" s="1"/>
  <c r="N34" i="11" s="1"/>
  <c r="P34" i="11" s="1"/>
  <c r="Q34" i="11" s="1"/>
  <c r="AJ15" i="8"/>
  <c r="M21" i="8"/>
  <c r="AK21" i="8" s="1"/>
  <c r="AA11" i="8"/>
  <c r="AA15" i="7"/>
  <c r="AJ17" i="7"/>
  <c r="AA16" i="7"/>
  <c r="AA6" i="7"/>
  <c r="AJ9" i="7"/>
  <c r="AJ8" i="7"/>
  <c r="AR10" i="7"/>
  <c r="AS10" i="7" s="1"/>
  <c r="M20" i="11" s="1"/>
  <c r="P20" i="11" s="1"/>
  <c r="Q20" i="11" s="1"/>
  <c r="AA13" i="7"/>
  <c r="AA5" i="7"/>
  <c r="N9" i="7"/>
  <c r="AA9" i="7" s="1"/>
  <c r="AJ4" i="7"/>
  <c r="AA14" i="7"/>
  <c r="AR6" i="7"/>
  <c r="AS6" i="7" s="1"/>
  <c r="M9" i="11" s="1"/>
  <c r="P9" i="11" s="1"/>
  <c r="Q9" i="11" s="1"/>
  <c r="AR13" i="7"/>
  <c r="AS13" i="7" s="1"/>
  <c r="M38" i="11" s="1"/>
  <c r="P38" i="11" s="1"/>
  <c r="Q38" i="11" s="1"/>
  <c r="AR15" i="7"/>
  <c r="AS15" i="7" s="1"/>
  <c r="M46" i="11" s="1"/>
  <c r="P46" i="11" s="1"/>
  <c r="Q46" i="11" s="1"/>
  <c r="AJ14" i="7"/>
  <c r="AR17" i="7"/>
  <c r="AS17" i="7" s="1"/>
  <c r="M53" i="11" s="1"/>
  <c r="P53" i="11" s="1"/>
  <c r="Q53" i="11" s="1"/>
  <c r="AR4" i="7"/>
  <c r="AS4" i="7" s="1"/>
  <c r="M7" i="11" s="1"/>
  <c r="P7" i="11" s="1"/>
  <c r="Q7" i="11" s="1"/>
  <c r="M4" i="7"/>
  <c r="AK4" i="7" s="1"/>
  <c r="N4" i="7"/>
  <c r="AA4" i="7" s="1"/>
  <c r="AR7" i="7"/>
  <c r="AS7" i="7" s="1"/>
  <c r="M15" i="11" s="1"/>
  <c r="P15" i="11" s="1"/>
  <c r="Q15" i="11" s="1"/>
  <c r="AJ11" i="7"/>
  <c r="AA17" i="7"/>
  <c r="AA10" i="7"/>
  <c r="M17" i="7"/>
  <c r="AK18" i="7"/>
  <c r="Z18" i="7"/>
  <c r="AA12" i="7"/>
  <c r="M10" i="7"/>
  <c r="Z10" i="7" s="1"/>
  <c r="M9" i="7"/>
  <c r="AK9" i="7" s="1"/>
  <c r="AR14" i="7"/>
  <c r="AS14" i="7" s="1"/>
  <c r="M39" i="11" s="1"/>
  <c r="P39" i="11" s="1"/>
  <c r="Q39" i="11" s="1"/>
  <c r="M15" i="7"/>
  <c r="AJ15" i="7"/>
  <c r="Y1" i="7"/>
  <c r="AF1" i="7"/>
  <c r="AG1" i="7"/>
  <c r="AR9" i="7"/>
  <c r="AS9" i="7" s="1"/>
  <c r="M19" i="11" s="1"/>
  <c r="P19" i="11" s="1"/>
  <c r="Q19" i="11" s="1"/>
  <c r="AA11" i="7"/>
  <c r="AR11" i="7"/>
  <c r="AS11" i="7" s="1"/>
  <c r="M30" i="11" s="1"/>
  <c r="P30" i="11" s="1"/>
  <c r="Q30" i="11" s="1"/>
  <c r="AJ12" i="7"/>
  <c r="M16" i="7"/>
  <c r="K1" i="7"/>
  <c r="M5" i="7"/>
  <c r="Z5" i="7" s="1"/>
  <c r="AE1" i="7"/>
  <c r="M11" i="7"/>
  <c r="AR12" i="7"/>
  <c r="AS12" i="7" s="1"/>
  <c r="M33" i="11" s="1"/>
  <c r="P33" i="11" s="1"/>
  <c r="Q33" i="11" s="1"/>
  <c r="AJ16" i="7"/>
  <c r="AK5" i="8"/>
  <c r="Z4" i="8"/>
  <c r="AK4" i="8"/>
  <c r="K1" i="8"/>
  <c r="AR4" i="8"/>
  <c r="AS4" i="8" s="1"/>
  <c r="N22" i="11" s="1"/>
  <c r="P22" i="11" s="1"/>
  <c r="Q22" i="11" s="1"/>
  <c r="AR6" i="8"/>
  <c r="AS6" i="8" s="1"/>
  <c r="N26" i="11" s="1"/>
  <c r="P26" i="11" s="1"/>
  <c r="Q26" i="11" s="1"/>
  <c r="AR10" i="8"/>
  <c r="AS10" i="8" s="1"/>
  <c r="N35" i="11" s="1"/>
  <c r="P35" i="11" s="1"/>
  <c r="Q35" i="11" s="1"/>
  <c r="L1" i="8"/>
  <c r="AG1" i="8"/>
  <c r="AJ10" i="8"/>
  <c r="Z18" i="8"/>
  <c r="AK18" i="8"/>
  <c r="AK13" i="8"/>
  <c r="Z13" i="8"/>
  <c r="Z14" i="8"/>
  <c r="AK14" i="8"/>
  <c r="AS20" i="8"/>
  <c r="N71" i="11" s="1"/>
  <c r="P71" i="11" s="1"/>
  <c r="Q71" i="11" s="1"/>
  <c r="AJ11" i="8"/>
  <c r="Z19" i="8"/>
  <c r="AR11" i="8"/>
  <c r="AS11" i="8" s="1"/>
  <c r="N48" i="11" s="1"/>
  <c r="P48" i="11" s="1"/>
  <c r="Q48" i="11" s="1"/>
  <c r="N8" i="7"/>
  <c r="AA8" i="7" s="1"/>
  <c r="M8" i="7"/>
  <c r="AR8" i="7"/>
  <c r="AS8" i="7" s="1"/>
  <c r="M16" i="11" s="1"/>
  <c r="P16" i="11" s="1"/>
  <c r="Q16" i="11" s="1"/>
  <c r="L1" i="7"/>
  <c r="AR5" i="7"/>
  <c r="AS5" i="7" s="1"/>
  <c r="M8" i="11" s="1"/>
  <c r="P8" i="11" s="1"/>
  <c r="Q8" i="11" s="1"/>
  <c r="AJ5" i="7"/>
  <c r="M6" i="7"/>
  <c r="AJ6" i="7"/>
  <c r="M12" i="7"/>
  <c r="M13" i="7"/>
  <c r="M14" i="7"/>
  <c r="AJ18" i="7"/>
  <c r="AA18" i="7"/>
  <c r="AJ13" i="7"/>
  <c r="Z19" i="7"/>
  <c r="AK19" i="7"/>
  <c r="AR16" i="7"/>
  <c r="AS16" i="7" s="1"/>
  <c r="M47" i="11" s="1"/>
  <c r="P47" i="11" s="1"/>
  <c r="Q47" i="11" s="1"/>
  <c r="AR19" i="7"/>
  <c r="AS19" i="7" s="1"/>
  <c r="M66" i="11" s="1"/>
  <c r="P66" i="11" s="1"/>
  <c r="Q66" i="11" s="1"/>
  <c r="AR20" i="7"/>
  <c r="AS20" i="7" s="1"/>
  <c r="M67" i="11" s="1"/>
  <c r="P67" i="11" s="1"/>
  <c r="Q67" i="11" s="1"/>
  <c r="AR8" i="6"/>
  <c r="AS8" i="6" s="1"/>
  <c r="AK17" i="6"/>
  <c r="AR23" i="6"/>
  <c r="AR15" i="6"/>
  <c r="AS15" i="6" s="1"/>
  <c r="AH15" i="6"/>
  <c r="AR18" i="6"/>
  <c r="AS18" i="6" s="1"/>
  <c r="AK20" i="6"/>
  <c r="AR24" i="6"/>
  <c r="AS24" i="6" s="1"/>
  <c r="AR19" i="6"/>
  <c r="AS19" i="6" s="1"/>
  <c r="AK30" i="6"/>
  <c r="AJ31" i="6"/>
  <c r="M31" i="6"/>
  <c r="AR39" i="6"/>
  <c r="AS39" i="6" s="1"/>
  <c r="AR46" i="6"/>
  <c r="AS46" i="6" s="1"/>
  <c r="AH46" i="6"/>
  <c r="AR50" i="6"/>
  <c r="AS50" i="6" s="1"/>
  <c r="Z51" i="6"/>
  <c r="AK51" i="6"/>
  <c r="AK71" i="6"/>
  <c r="AJ71" i="6"/>
  <c r="Z71" i="6"/>
  <c r="AA30" i="6"/>
  <c r="AR33" i="6"/>
  <c r="AS33" i="6" s="1"/>
  <c r="AR37" i="6"/>
  <c r="AS37" i="6" s="1"/>
  <c r="AK38" i="6"/>
  <c r="AJ38" i="6"/>
  <c r="Z42" i="6"/>
  <c r="AK42" i="6"/>
  <c r="AH43" i="6"/>
  <c r="AR43" i="6"/>
  <c r="AS43" i="6" s="1"/>
  <c r="M46" i="6"/>
  <c r="AS95" i="6"/>
  <c r="AS96" i="6"/>
  <c r="AR123" i="6"/>
  <c r="AS123" i="6" s="1"/>
  <c r="Z125" i="6"/>
  <c r="AK125" i="6"/>
  <c r="L1" i="6"/>
  <c r="AR38" i="6"/>
  <c r="AS38" i="6" s="1"/>
  <c r="M44" i="6"/>
  <c r="AK48" i="6"/>
  <c r="Z48" i="6"/>
  <c r="AJ53" i="6"/>
  <c r="Z53" i="6"/>
  <c r="AR57" i="6"/>
  <c r="AS57" i="6" s="1"/>
  <c r="N65" i="6"/>
  <c r="AA65" i="6" s="1"/>
  <c r="M65" i="6"/>
  <c r="Z23" i="6"/>
  <c r="M25" i="6"/>
  <c r="AG1" i="6"/>
  <c r="AJ4" i="6"/>
  <c r="AS6" i="6"/>
  <c r="M9" i="6"/>
  <c r="AJ9" i="6"/>
  <c r="M15" i="6"/>
  <c r="AJ21" i="6"/>
  <c r="N25" i="6"/>
  <c r="AA25" i="6" s="1"/>
  <c r="Z30" i="6"/>
  <c r="AS30" i="6"/>
  <c r="AJ35" i="6"/>
  <c r="AR36" i="6"/>
  <c r="AS36" i="6" s="1"/>
  <c r="AR45" i="6"/>
  <c r="AS45" i="6" s="1"/>
  <c r="AR49" i="6"/>
  <c r="AS49" i="6" s="1"/>
  <c r="AH49" i="6"/>
  <c r="AR60" i="6"/>
  <c r="AS60" i="6" s="1"/>
  <c r="M8" i="6"/>
  <c r="M11" i="6"/>
  <c r="AR11" i="6"/>
  <c r="AS11" i="6" s="1"/>
  <c r="M12" i="6"/>
  <c r="AR17" i="6"/>
  <c r="AS17" i="6" s="1"/>
  <c r="M18" i="6"/>
  <c r="M21" i="6"/>
  <c r="AR25" i="6"/>
  <c r="AS25" i="6" s="1"/>
  <c r="AJ27" i="6"/>
  <c r="AR31" i="6"/>
  <c r="AS31" i="6" s="1"/>
  <c r="AJ36" i="6"/>
  <c r="Z38" i="6"/>
  <c r="AR42" i="6"/>
  <c r="AS42" i="6" s="1"/>
  <c r="Z52" i="6"/>
  <c r="AK52" i="6"/>
  <c r="AR56" i="6"/>
  <c r="AS56" i="6" s="1"/>
  <c r="Z85" i="6"/>
  <c r="AK85" i="6"/>
  <c r="Z100" i="6"/>
  <c r="AK100" i="6"/>
  <c r="AJ100" i="6"/>
  <c r="AR104" i="6"/>
  <c r="AS104" i="6" s="1"/>
  <c r="AH104" i="6"/>
  <c r="N12" i="6"/>
  <c r="AA12" i="6" s="1"/>
  <c r="AJ13" i="6"/>
  <c r="AR20" i="6"/>
  <c r="AS20" i="6" s="1"/>
  <c r="AJ22" i="6"/>
  <c r="AA32" i="6"/>
  <c r="M33" i="6"/>
  <c r="AR44" i="6"/>
  <c r="AS44" i="6" s="1"/>
  <c r="AK45" i="6"/>
  <c r="AJ45" i="6"/>
  <c r="Z50" i="6"/>
  <c r="Z69" i="6"/>
  <c r="AK69" i="6"/>
  <c r="Z96" i="6"/>
  <c r="AK96" i="6"/>
  <c r="Z122" i="6"/>
  <c r="AK122" i="6"/>
  <c r="Z14" i="6"/>
  <c r="AH34" i="6"/>
  <c r="AJ5" i="6"/>
  <c r="AS16" i="6"/>
  <c r="AR21" i="6"/>
  <c r="AS21" i="6" s="1"/>
  <c r="AJ23" i="6"/>
  <c r="M35" i="6"/>
  <c r="AR35" i="6"/>
  <c r="AS35" i="6" s="1"/>
  <c r="N37" i="6"/>
  <c r="AA37" i="6" s="1"/>
  <c r="AK14" i="6"/>
  <c r="AS26" i="6"/>
  <c r="AR34" i="6"/>
  <c r="AS34" i="6" s="1"/>
  <c r="AR41" i="6"/>
  <c r="AS41" i="6" s="1"/>
  <c r="AK47" i="6"/>
  <c r="AJ47" i="6"/>
  <c r="N49" i="6"/>
  <c r="AA49" i="6" s="1"/>
  <c r="AJ49" i="6"/>
  <c r="M49" i="6"/>
  <c r="AR51" i="6"/>
  <c r="AS51" i="6" s="1"/>
  <c r="AS58" i="6"/>
  <c r="AJ65" i="6"/>
  <c r="AR47" i="6"/>
  <c r="AS47" i="6" s="1"/>
  <c r="M58" i="6"/>
  <c r="M66" i="6"/>
  <c r="AJ66" i="6"/>
  <c r="Z73" i="6"/>
  <c r="Z78" i="6"/>
  <c r="AK78" i="6"/>
  <c r="AR79" i="6"/>
  <c r="AS79" i="6" s="1"/>
  <c r="AR110" i="6"/>
  <c r="AS110" i="6" s="1"/>
  <c r="Z131" i="6"/>
  <c r="AK131" i="6"/>
  <c r="AK56" i="6"/>
  <c r="AR67" i="6"/>
  <c r="AS67" i="6" s="1"/>
  <c r="AS71" i="6"/>
  <c r="AR100" i="6"/>
  <c r="AS100" i="6" s="1"/>
  <c r="AH107" i="6"/>
  <c r="AR107" i="6"/>
  <c r="AS107" i="6" s="1"/>
  <c r="AA108" i="6"/>
  <c r="M137" i="6"/>
  <c r="N68" i="6"/>
  <c r="AA68" i="6" s="1"/>
  <c r="M68" i="6"/>
  <c r="AS69" i="6"/>
  <c r="AR75" i="6"/>
  <c r="AS75" i="6" s="1"/>
  <c r="Z76" i="6"/>
  <c r="AK76" i="6"/>
  <c r="Z84" i="6"/>
  <c r="AR85" i="6"/>
  <c r="AS85" i="6" s="1"/>
  <c r="AR102" i="6"/>
  <c r="AS102" i="6" s="1"/>
  <c r="AJ103" i="6"/>
  <c r="Z103" i="6"/>
  <c r="AK103" i="6"/>
  <c r="Z114" i="6"/>
  <c r="AK114" i="6"/>
  <c r="AR119" i="6"/>
  <c r="AS119" i="6" s="1"/>
  <c r="AR132" i="6"/>
  <c r="AS132" i="6" s="1"/>
  <c r="AK135" i="6"/>
  <c r="AR125" i="6"/>
  <c r="AS125" i="6" s="1"/>
  <c r="AJ60" i="6"/>
  <c r="AJ70" i="6"/>
  <c r="N79" i="6"/>
  <c r="AA79" i="6" s="1"/>
  <c r="M79" i="6"/>
  <c r="AJ79" i="6"/>
  <c r="Z90" i="6"/>
  <c r="AK90" i="6"/>
  <c r="Z123" i="6"/>
  <c r="AK123" i="6"/>
  <c r="M132" i="6"/>
  <c r="AJ132" i="6"/>
  <c r="AJ61" i="6"/>
  <c r="M75" i="6"/>
  <c r="AS94" i="6"/>
  <c r="Z97" i="6"/>
  <c r="AK97" i="6"/>
  <c r="Z110" i="6"/>
  <c r="AK110" i="6"/>
  <c r="AR111" i="6"/>
  <c r="AS111" i="6" s="1"/>
  <c r="M140" i="6"/>
  <c r="AR65" i="6"/>
  <c r="AS65" i="6" s="1"/>
  <c r="M72" i="6"/>
  <c r="Z91" i="6"/>
  <c r="AK91" i="6"/>
  <c r="M119" i="6"/>
  <c r="AJ119" i="6"/>
  <c r="AR122" i="6"/>
  <c r="AS122" i="6" s="1"/>
  <c r="M134" i="6"/>
  <c r="AK108" i="6"/>
  <c r="AK136" i="6"/>
  <c r="AK139" i="6"/>
  <c r="AJ81" i="6"/>
  <c r="AJ109" i="6"/>
  <c r="Z116" i="6"/>
  <c r="AK118" i="6"/>
  <c r="AK121" i="6"/>
  <c r="AA92" i="6"/>
  <c r="AA98" i="6"/>
  <c r="AR133" i="6"/>
  <c r="AS133" i="6" s="1"/>
  <c r="AR136" i="6"/>
  <c r="AS136" i="6" s="1"/>
  <c r="AR78" i="6"/>
  <c r="AS78" i="6" s="1"/>
  <c r="AR84" i="6"/>
  <c r="AS84" i="6" s="1"/>
  <c r="AR99" i="6"/>
  <c r="AS99" i="6" s="1"/>
  <c r="AR118" i="6"/>
  <c r="AS118" i="6" s="1"/>
  <c r="AR121" i="6"/>
  <c r="AS121" i="6" s="1"/>
  <c r="AR131" i="6"/>
  <c r="AS131" i="6" s="1"/>
  <c r="AR81" i="6"/>
  <c r="AS81" i="6" s="1"/>
  <c r="AR87" i="6"/>
  <c r="AS87" i="6" s="1"/>
  <c r="AR89" i="6"/>
  <c r="AS89" i="6" s="1"/>
  <c r="AR106" i="6"/>
  <c r="AS106" i="6" s="1"/>
  <c r="M107" i="6"/>
  <c r="AR109" i="6"/>
  <c r="AS109" i="6" s="1"/>
  <c r="AR112" i="6"/>
  <c r="AS112" i="6" s="1"/>
  <c r="AR113" i="6"/>
  <c r="AS113" i="6" s="1"/>
  <c r="AR124" i="6"/>
  <c r="AS124" i="6" s="1"/>
  <c r="N107" i="6"/>
  <c r="AA107" i="6" s="1"/>
  <c r="AJ116" i="6"/>
  <c r="AR137" i="6"/>
  <c r="AS137" i="6" s="1"/>
  <c r="AR140" i="6"/>
  <c r="AS140" i="6" s="1"/>
  <c r="AF1" i="4"/>
  <c r="AE1" i="4"/>
  <c r="AL8" i="8" l="1"/>
  <c r="AL39" i="4"/>
  <c r="AL15" i="6"/>
  <c r="AL128" i="6"/>
  <c r="M1" i="11"/>
  <c r="O1" i="11"/>
  <c r="AL9" i="8"/>
  <c r="N1" i="11"/>
  <c r="Z80" i="6"/>
  <c r="AL127" i="6"/>
  <c r="AK74" i="6"/>
  <c r="AJ43" i="6"/>
  <c r="AK39" i="6"/>
  <c r="AJ20" i="6"/>
  <c r="Z130" i="6"/>
  <c r="AK24" i="6"/>
  <c r="Z62" i="6"/>
  <c r="Z13" i="6"/>
  <c r="Z43" i="6"/>
  <c r="Z126" i="6"/>
  <c r="Z89" i="6"/>
  <c r="AK77" i="6"/>
  <c r="Z138" i="6"/>
  <c r="AK63" i="6"/>
  <c r="Z11" i="8"/>
  <c r="AK7" i="8"/>
  <c r="AK64" i="6"/>
  <c r="AJ57" i="6"/>
  <c r="Z115" i="6"/>
  <c r="AK57" i="6"/>
  <c r="AJ24" i="6"/>
  <c r="AJ133" i="6"/>
  <c r="AK4" i="10"/>
  <c r="AK10" i="10"/>
  <c r="Z27" i="6"/>
  <c r="Z28" i="6"/>
  <c r="AL119" i="6"/>
  <c r="AL85" i="6"/>
  <c r="AK102" i="6"/>
  <c r="Z88" i="6"/>
  <c r="AL90" i="6"/>
  <c r="Z55" i="6"/>
  <c r="AJ17" i="6"/>
  <c r="AL137" i="6"/>
  <c r="AL47" i="6"/>
  <c r="AK133" i="6"/>
  <c r="Z19" i="6"/>
  <c r="AJ26" i="6"/>
  <c r="AK26" i="6"/>
  <c r="AJ19" i="6"/>
  <c r="AJ39" i="6"/>
  <c r="AK16" i="6"/>
  <c r="AK59" i="6"/>
  <c r="AK70" i="6"/>
  <c r="AK37" i="6"/>
  <c r="AJ104" i="6"/>
  <c r="AK104" i="6"/>
  <c r="AK32" i="6"/>
  <c r="AK36" i="6"/>
  <c r="Z10" i="6"/>
  <c r="Z120" i="6"/>
  <c r="AK60" i="6"/>
  <c r="Z40" i="6"/>
  <c r="AK67" i="6"/>
  <c r="AJ40" i="6"/>
  <c r="AK81" i="6"/>
  <c r="AL134" i="6"/>
  <c r="AL89" i="6"/>
  <c r="AL68" i="6"/>
  <c r="AL81" i="6"/>
  <c r="AL125" i="6"/>
  <c r="AL58" i="6"/>
  <c r="AL114" i="6"/>
  <c r="AL113" i="6"/>
  <c r="AL45" i="6"/>
  <c r="AL112" i="6"/>
  <c r="AL75" i="6"/>
  <c r="AL107" i="6"/>
  <c r="AK22" i="6"/>
  <c r="M1" i="6"/>
  <c r="Z117" i="6"/>
  <c r="AK109" i="6"/>
  <c r="AL140" i="6"/>
  <c r="AL124" i="6"/>
  <c r="AL87" i="6"/>
  <c r="AL79" i="6"/>
  <c r="AL104" i="6"/>
  <c r="AL33" i="6"/>
  <c r="AL26" i="6"/>
  <c r="AL37" i="6"/>
  <c r="AL20" i="6"/>
  <c r="AK101" i="6"/>
  <c r="Z101" i="6"/>
  <c r="AL100" i="6"/>
  <c r="AL109" i="6"/>
  <c r="AL94" i="6"/>
  <c r="AL63" i="6"/>
  <c r="AL110" i="6"/>
  <c r="AJ86" i="6"/>
  <c r="Z86" i="6"/>
  <c r="AK86" i="6"/>
  <c r="AL106" i="6"/>
  <c r="AL122" i="6"/>
  <c r="AL111" i="6"/>
  <c r="AL132" i="6"/>
  <c r="AH1" i="6"/>
  <c r="AL95" i="6"/>
  <c r="AL6" i="6"/>
  <c r="AK61" i="6"/>
  <c r="Z61" i="6"/>
  <c r="Z87" i="6"/>
  <c r="AK87" i="6"/>
  <c r="Z54" i="6"/>
  <c r="AK54" i="6"/>
  <c r="AK82" i="6"/>
  <c r="Z82" i="6"/>
  <c r="Z41" i="6"/>
  <c r="AK41" i="6"/>
  <c r="AL76" i="6"/>
  <c r="AL54" i="6"/>
  <c r="AL102" i="6"/>
  <c r="AL70" i="6"/>
  <c r="AL53" i="6"/>
  <c r="AJ34" i="6"/>
  <c r="Z34" i="6"/>
  <c r="AK34" i="6"/>
  <c r="AL42" i="6"/>
  <c r="AL51" i="6"/>
  <c r="AK11" i="10"/>
  <c r="AK9" i="10"/>
  <c r="AJ9" i="10"/>
  <c r="Z12" i="10"/>
  <c r="Z6" i="10"/>
  <c r="AL11" i="10"/>
  <c r="AL10" i="10"/>
  <c r="AL6" i="10"/>
  <c r="AL12" i="10"/>
  <c r="AL9" i="10"/>
  <c r="AL7" i="10"/>
  <c r="AL8" i="10"/>
  <c r="AK8" i="10"/>
  <c r="Z8" i="10"/>
  <c r="AL13" i="10"/>
  <c r="AL5" i="10"/>
  <c r="AL14" i="10"/>
  <c r="AL4" i="10"/>
  <c r="AS1" i="10"/>
  <c r="M1" i="10"/>
  <c r="AK10" i="8"/>
  <c r="Z21" i="8"/>
  <c r="Z20" i="8"/>
  <c r="AL11" i="8"/>
  <c r="AK16" i="8"/>
  <c r="Z16" i="8"/>
  <c r="AL12" i="8"/>
  <c r="Z12" i="8"/>
  <c r="AK12" i="8"/>
  <c r="AH1" i="8"/>
  <c r="AL18" i="8"/>
  <c r="Z9" i="7"/>
  <c r="AL16" i="7"/>
  <c r="AL12" i="7"/>
  <c r="AK5" i="7"/>
  <c r="AL14" i="7"/>
  <c r="AL9" i="7"/>
  <c r="Z4" i="7"/>
  <c r="AL4" i="7"/>
  <c r="AK17" i="7"/>
  <c r="Z17" i="7"/>
  <c r="AL13" i="7"/>
  <c r="AL5" i="7"/>
  <c r="AL7" i="7"/>
  <c r="AL17" i="7"/>
  <c r="AL6" i="7"/>
  <c r="AK10" i="7"/>
  <c r="AJ10" i="7"/>
  <c r="AL20" i="7"/>
  <c r="Z11" i="7"/>
  <c r="AK11" i="7"/>
  <c r="AK15" i="7"/>
  <c r="Z15" i="7"/>
  <c r="AL19" i="7"/>
  <c r="AL8" i="7"/>
  <c r="AL10" i="7"/>
  <c r="Z16" i="7"/>
  <c r="AK16" i="7"/>
  <c r="AL11" i="7"/>
  <c r="AL18" i="7"/>
  <c r="AL15" i="7"/>
  <c r="AS1" i="8"/>
  <c r="M1" i="8"/>
  <c r="AL4" i="8"/>
  <c r="AL10" i="8"/>
  <c r="AL5" i="8"/>
  <c r="AL21" i="8"/>
  <c r="AL19" i="8"/>
  <c r="AL17" i="8"/>
  <c r="AL20" i="8"/>
  <c r="AL16" i="8"/>
  <c r="AL15" i="8"/>
  <c r="AL13" i="8"/>
  <c r="AL14" i="8"/>
  <c r="AL7" i="8"/>
  <c r="AL6" i="8"/>
  <c r="AS1" i="7"/>
  <c r="Z13" i="7"/>
  <c r="AK13" i="7"/>
  <c r="Z14" i="7"/>
  <c r="AK14" i="7"/>
  <c r="AH1" i="7"/>
  <c r="AK6" i="7"/>
  <c r="Z6" i="7"/>
  <c r="Z12" i="7"/>
  <c r="AK12" i="7"/>
  <c r="M1" i="7"/>
  <c r="AK8" i="7"/>
  <c r="Z8" i="7"/>
  <c r="AS1" i="6"/>
  <c r="Z134" i="6"/>
  <c r="AK134" i="6"/>
  <c r="Z132" i="6"/>
  <c r="AK132" i="6"/>
  <c r="AL9" i="6"/>
  <c r="AL66" i="6"/>
  <c r="AL4" i="6"/>
  <c r="Z72" i="6"/>
  <c r="AK72" i="6"/>
  <c r="AL21" i="6"/>
  <c r="AL31" i="6"/>
  <c r="AK9" i="6"/>
  <c r="Z9" i="6"/>
  <c r="Z65" i="6"/>
  <c r="AK65" i="6"/>
  <c r="AL73" i="6"/>
  <c r="AL39" i="6"/>
  <c r="AL24" i="6"/>
  <c r="AL34" i="6"/>
  <c r="Z137" i="6"/>
  <c r="AK137" i="6"/>
  <c r="AK21" i="6"/>
  <c r="Z21" i="6"/>
  <c r="Z44" i="6"/>
  <c r="AK44" i="6"/>
  <c r="AJ44" i="6"/>
  <c r="AL23" i="6"/>
  <c r="AL8" i="6"/>
  <c r="Z140" i="6"/>
  <c r="AK140" i="6"/>
  <c r="Z75" i="6"/>
  <c r="AK75" i="6"/>
  <c r="Z49" i="6"/>
  <c r="AK49" i="6"/>
  <c r="AL56" i="6"/>
  <c r="Z18" i="6"/>
  <c r="AK18" i="6"/>
  <c r="AL17" i="6"/>
  <c r="AL123" i="6"/>
  <c r="AL46" i="6"/>
  <c r="Z15" i="6"/>
  <c r="AK15" i="6"/>
  <c r="Z119" i="6"/>
  <c r="AK119" i="6"/>
  <c r="AK66" i="6"/>
  <c r="Z66" i="6"/>
  <c r="Z11" i="6"/>
  <c r="AK11" i="6"/>
  <c r="AL138" i="6"/>
  <c r="AL126" i="6"/>
  <c r="AL115" i="6"/>
  <c r="AL105" i="6"/>
  <c r="AL88" i="6"/>
  <c r="AL135" i="6"/>
  <c r="AL129" i="6"/>
  <c r="AL82" i="6"/>
  <c r="AL139" i="6"/>
  <c r="AL136" i="6"/>
  <c r="AL133" i="6"/>
  <c r="AL117" i="6"/>
  <c r="AL108" i="6"/>
  <c r="AL103" i="6"/>
  <c r="AL92" i="6"/>
  <c r="AL143" i="6"/>
  <c r="AL130" i="6"/>
  <c r="AL120" i="6"/>
  <c r="AL116" i="6"/>
  <c r="AL101" i="6"/>
  <c r="AL98" i="6"/>
  <c r="AL93" i="6"/>
  <c r="AL86" i="6"/>
  <c r="AL83" i="6"/>
  <c r="AL80" i="6"/>
  <c r="AL77" i="6"/>
  <c r="AL131" i="6"/>
  <c r="AL78" i="6"/>
  <c r="AL74" i="6"/>
  <c r="AL72" i="6"/>
  <c r="AL61" i="6"/>
  <c r="AL121" i="6"/>
  <c r="AL99" i="6"/>
  <c r="AL69" i="6"/>
  <c r="AL52" i="6"/>
  <c r="AL40" i="6"/>
  <c r="AL91" i="6"/>
  <c r="AL67" i="6"/>
  <c r="AL59" i="6"/>
  <c r="AL84" i="6"/>
  <c r="AL65" i="6"/>
  <c r="AL62" i="6"/>
  <c r="AL118" i="6"/>
  <c r="AL44" i="6"/>
  <c r="AL29" i="6"/>
  <c r="AL28" i="6"/>
  <c r="AL22" i="6"/>
  <c r="AL13" i="6"/>
  <c r="AL10" i="6"/>
  <c r="AL55" i="6"/>
  <c r="AL97" i="6"/>
  <c r="AL36" i="6"/>
  <c r="AL27" i="6"/>
  <c r="AL14" i="6"/>
  <c r="AL71" i="6"/>
  <c r="AL49" i="6"/>
  <c r="AL32" i="6"/>
  <c r="AL7" i="6"/>
  <c r="AL64" i="6"/>
  <c r="AL5" i="6"/>
  <c r="AL41" i="6"/>
  <c r="AL30" i="6"/>
  <c r="AL16" i="6"/>
  <c r="AL48" i="6"/>
  <c r="AK46" i="6"/>
  <c r="AJ46" i="6"/>
  <c r="Z46" i="6"/>
  <c r="AL50" i="6"/>
  <c r="AL38" i="6"/>
  <c r="AL19" i="6"/>
  <c r="AL11" i="6"/>
  <c r="Z79" i="6"/>
  <c r="AK79" i="6"/>
  <c r="AK58" i="6"/>
  <c r="Z58" i="6"/>
  <c r="Z35" i="6"/>
  <c r="AK35" i="6"/>
  <c r="Z33" i="6"/>
  <c r="AK33" i="6"/>
  <c r="AL35" i="6"/>
  <c r="AL12" i="6"/>
  <c r="Z8" i="6"/>
  <c r="AK8" i="6"/>
  <c r="AL60" i="6"/>
  <c r="AL25" i="6"/>
  <c r="AL57" i="6"/>
  <c r="AL96" i="6"/>
  <c r="AL43" i="6"/>
  <c r="Z31" i="6"/>
  <c r="AK31" i="6"/>
  <c r="AK107" i="6"/>
  <c r="Z107" i="6"/>
  <c r="AK68" i="6"/>
  <c r="Z68" i="6"/>
  <c r="Z12" i="6"/>
  <c r="AK12" i="6"/>
  <c r="Z25" i="6"/>
  <c r="AK25" i="6"/>
  <c r="AL18" i="6"/>
  <c r="AF20" i="10" l="1"/>
  <c r="AB17" i="10"/>
  <c r="AF28" i="8"/>
  <c r="AB25" i="8"/>
  <c r="AF26" i="7"/>
  <c r="AB23" i="7"/>
  <c r="AF149" i="6"/>
  <c r="AB146" i="6"/>
  <c r="AB41" i="4" l="1"/>
  <c r="AV23" i="4" l="1"/>
  <c r="AP23" i="4"/>
  <c r="AJ23" i="4"/>
  <c r="Y23" i="4"/>
  <c r="N23" i="4"/>
  <c r="L23" i="4"/>
  <c r="M23" i="4" s="1"/>
  <c r="A23" i="4"/>
  <c r="AP31" i="4"/>
  <c r="Y31" i="4"/>
  <c r="L31" i="4"/>
  <c r="K31" i="4"/>
  <c r="A31" i="4"/>
  <c r="AP30" i="4"/>
  <c r="AJ30" i="4"/>
  <c r="Y30" i="4"/>
  <c r="N30" i="4"/>
  <c r="AA30" i="4" s="1"/>
  <c r="L30" i="4"/>
  <c r="M30" i="4" s="1"/>
  <c r="A30" i="4"/>
  <c r="AA23" i="4" l="1"/>
  <c r="M31" i="4"/>
  <c r="AK31" i="4" s="1"/>
  <c r="AK23" i="4"/>
  <c r="Z23" i="4"/>
  <c r="AR30" i="4"/>
  <c r="AS30" i="4" s="1"/>
  <c r="L50" i="11" s="1"/>
  <c r="P50" i="11" s="1"/>
  <c r="Q50" i="11" s="1"/>
  <c r="AR31" i="4"/>
  <c r="AS31" i="4" s="1"/>
  <c r="L51" i="11" s="1"/>
  <c r="P51" i="11" s="1"/>
  <c r="Q51" i="11" s="1"/>
  <c r="AR23" i="4"/>
  <c r="AS23" i="4" s="1"/>
  <c r="L40" i="11" s="1"/>
  <c r="P40" i="11" s="1"/>
  <c r="Q40" i="11" s="1"/>
  <c r="N31" i="4"/>
  <c r="AA31" i="4" s="1"/>
  <c r="AJ31" i="4"/>
  <c r="Z30" i="4"/>
  <c r="AK30" i="4"/>
  <c r="Z31" i="4" l="1"/>
  <c r="AP36" i="4"/>
  <c r="A36" i="4"/>
  <c r="Y36" i="4"/>
  <c r="K36" i="4"/>
  <c r="L36" i="4"/>
  <c r="AJ36" i="4" l="1"/>
  <c r="AR36" i="4"/>
  <c r="AS36" i="4" s="1"/>
  <c r="L64" i="11" s="1"/>
  <c r="P64" i="11" s="1"/>
  <c r="Q64" i="11" s="1"/>
  <c r="M36" i="4"/>
  <c r="N36" i="4"/>
  <c r="AA36" i="4" s="1"/>
  <c r="Z36" i="4" l="1"/>
  <c r="AK36" i="4"/>
  <c r="AS34" i="4" l="1"/>
  <c r="L56" i="11" s="1"/>
  <c r="P56" i="11" s="1"/>
  <c r="Q56" i="11" s="1"/>
  <c r="AS33" i="4"/>
  <c r="L55" i="11" s="1"/>
  <c r="P55" i="11" s="1"/>
  <c r="Q55" i="11" s="1"/>
  <c r="AS6" i="4"/>
  <c r="L6" i="11" s="1"/>
  <c r="P6" i="11" s="1"/>
  <c r="Q6" i="11" s="1"/>
  <c r="AO17" i="4"/>
  <c r="AP17" i="4" s="1"/>
  <c r="AP15" i="4"/>
  <c r="AP10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4" i="4"/>
  <c r="A25" i="4"/>
  <c r="A26" i="4"/>
  <c r="A27" i="4"/>
  <c r="A28" i="4"/>
  <c r="A29" i="4"/>
  <c r="A32" i="4"/>
  <c r="A33" i="4"/>
  <c r="A34" i="4"/>
  <c r="A35" i="4"/>
  <c r="A38" i="4"/>
  <c r="AV38" i="4"/>
  <c r="AP38" i="4"/>
  <c r="Y38" i="4"/>
  <c r="L38" i="4"/>
  <c r="K38" i="4"/>
  <c r="AS35" i="4"/>
  <c r="L59" i="11" s="1"/>
  <c r="P59" i="11" s="1"/>
  <c r="Q59" i="11" s="1"/>
  <c r="Y35" i="4"/>
  <c r="AJ35" i="4" s="1"/>
  <c r="L35" i="4"/>
  <c r="M35" i="4" s="1"/>
  <c r="Z35" i="4" s="1"/>
  <c r="AJ34" i="4"/>
  <c r="Y34" i="4"/>
  <c r="AA34" i="4" s="1"/>
  <c r="L34" i="4"/>
  <c r="M34" i="4" s="1"/>
  <c r="Z34" i="4" s="1"/>
  <c r="Y33" i="4"/>
  <c r="AJ33" i="4" s="1"/>
  <c r="L33" i="4"/>
  <c r="M33" i="4" s="1"/>
  <c r="Z33" i="4" s="1"/>
  <c r="AV32" i="4"/>
  <c r="AP32" i="4"/>
  <c r="Y32" i="4"/>
  <c r="L32" i="4"/>
  <c r="K32" i="4"/>
  <c r="AV29" i="4"/>
  <c r="AP29" i="4"/>
  <c r="Y29" i="4"/>
  <c r="L29" i="4"/>
  <c r="K29" i="4"/>
  <c r="AV28" i="4"/>
  <c r="AP28" i="4"/>
  <c r="AJ28" i="4"/>
  <c r="Y28" i="4"/>
  <c r="N28" i="4"/>
  <c r="L28" i="4"/>
  <c r="M28" i="4" s="1"/>
  <c r="Z28" i="4" s="1"/>
  <c r="AV27" i="4"/>
  <c r="AP27" i="4"/>
  <c r="Y27" i="4"/>
  <c r="L27" i="4"/>
  <c r="K27" i="4"/>
  <c r="AV26" i="4"/>
  <c r="AP26" i="4"/>
  <c r="AJ26" i="4"/>
  <c r="Y26" i="4"/>
  <c r="N26" i="4"/>
  <c r="L26" i="4"/>
  <c r="M26" i="4" s="1"/>
  <c r="Z26" i="4" s="1"/>
  <c r="AV25" i="4"/>
  <c r="AP25" i="4"/>
  <c r="Y25" i="4"/>
  <c r="L25" i="4"/>
  <c r="K25" i="4"/>
  <c r="AV24" i="4"/>
  <c r="AP24" i="4"/>
  <c r="Y24" i="4"/>
  <c r="L24" i="4"/>
  <c r="K24" i="4"/>
  <c r="AV22" i="4"/>
  <c r="AP22" i="4"/>
  <c r="Y22" i="4"/>
  <c r="L22" i="4"/>
  <c r="K22" i="4"/>
  <c r="N22" i="4" s="1"/>
  <c r="AV21" i="4"/>
  <c r="AP21" i="4"/>
  <c r="Y21" i="4"/>
  <c r="L21" i="4"/>
  <c r="K21" i="4"/>
  <c r="AV20" i="4"/>
  <c r="AP20" i="4"/>
  <c r="Y20" i="4"/>
  <c r="L20" i="4"/>
  <c r="K20" i="4"/>
  <c r="N20" i="4" s="1"/>
  <c r="AV19" i="4"/>
  <c r="AP19" i="4"/>
  <c r="Y19" i="4"/>
  <c r="L19" i="4"/>
  <c r="K19" i="4"/>
  <c r="AV18" i="4"/>
  <c r="AP18" i="4"/>
  <c r="AJ18" i="4"/>
  <c r="Y18" i="4"/>
  <c r="N18" i="4"/>
  <c r="L18" i="4"/>
  <c r="M18" i="4" s="1"/>
  <c r="Z18" i="4" s="1"/>
  <c r="AV17" i="4"/>
  <c r="Y17" i="4"/>
  <c r="L17" i="4"/>
  <c r="K17" i="4"/>
  <c r="N17" i="4" s="1"/>
  <c r="AV16" i="4"/>
  <c r="AP16" i="4"/>
  <c r="AJ16" i="4"/>
  <c r="Y16" i="4"/>
  <c r="L16" i="4"/>
  <c r="M16" i="4" s="1"/>
  <c r="Z16" i="4" s="1"/>
  <c r="Y15" i="4"/>
  <c r="N15" i="4"/>
  <c r="L15" i="4"/>
  <c r="M15" i="4" s="1"/>
  <c r="Z15" i="4" s="1"/>
  <c r="AV14" i="4"/>
  <c r="AP14" i="4"/>
  <c r="Y14" i="4"/>
  <c r="L14" i="4"/>
  <c r="K14" i="4"/>
  <c r="AV13" i="4"/>
  <c r="AP13" i="4"/>
  <c r="Y13" i="4"/>
  <c r="L13" i="4"/>
  <c r="K13" i="4"/>
  <c r="AV12" i="4"/>
  <c r="AP12" i="4"/>
  <c r="Y12" i="4"/>
  <c r="L12" i="4"/>
  <c r="K12" i="4"/>
  <c r="N12" i="4" s="1"/>
  <c r="AV11" i="4"/>
  <c r="AP11" i="4"/>
  <c r="Y11" i="4"/>
  <c r="L11" i="4"/>
  <c r="K11" i="4"/>
  <c r="Y10" i="4"/>
  <c r="L10" i="4"/>
  <c r="K10" i="4"/>
  <c r="AV9" i="4"/>
  <c r="AP9" i="4"/>
  <c r="Y9" i="4"/>
  <c r="L9" i="4"/>
  <c r="K9" i="4"/>
  <c r="AV8" i="4"/>
  <c r="AP8" i="4"/>
  <c r="Y8" i="4"/>
  <c r="L8" i="4"/>
  <c r="K8" i="4"/>
  <c r="N8" i="4" s="1"/>
  <c r="AV7" i="4"/>
  <c r="AP7" i="4"/>
  <c r="Y7" i="4"/>
  <c r="L7" i="4"/>
  <c r="K7" i="4"/>
  <c r="N7" i="4" s="1"/>
  <c r="AJ6" i="4"/>
  <c r="Z6" i="4"/>
  <c r="Y6" i="4"/>
  <c r="L6" i="4"/>
  <c r="M6" i="4" s="1"/>
  <c r="AK6" i="4" s="1"/>
  <c r="AJ5" i="4"/>
  <c r="AS5" i="4"/>
  <c r="L5" i="11" s="1"/>
  <c r="P5" i="11" s="1"/>
  <c r="Q5" i="11" s="1"/>
  <c r="Z5" i="4"/>
  <c r="Y5" i="4"/>
  <c r="AA5" i="4" s="1"/>
  <c r="L5" i="4"/>
  <c r="AV4" i="4"/>
  <c r="AP4" i="4"/>
  <c r="Y4" i="4"/>
  <c r="L4" i="4"/>
  <c r="K4" i="4"/>
  <c r="A4" i="4"/>
  <c r="AI1" i="4"/>
  <c r="AD1" i="4"/>
  <c r="AC1" i="4"/>
  <c r="X1" i="4"/>
  <c r="W1" i="4"/>
  <c r="V1" i="4"/>
  <c r="U1" i="4"/>
  <c r="T1" i="4"/>
  <c r="S1" i="4"/>
  <c r="R1" i="4"/>
  <c r="Q1" i="4"/>
  <c r="P1" i="4"/>
  <c r="O1" i="4"/>
  <c r="AJ10" i="4" l="1"/>
  <c r="AR15" i="4"/>
  <c r="AS15" i="4" s="1"/>
  <c r="L23" i="11" s="1"/>
  <c r="P23" i="11" s="1"/>
  <c r="Q23" i="11" s="1"/>
  <c r="AR10" i="4"/>
  <c r="AS10" i="4" s="1"/>
  <c r="L13" i="11" s="1"/>
  <c r="P13" i="11" s="1"/>
  <c r="Q13" i="11" s="1"/>
  <c r="AK35" i="4"/>
  <c r="AK26" i="4"/>
  <c r="AK34" i="4"/>
  <c r="AK18" i="4"/>
  <c r="AK16" i="4"/>
  <c r="AK33" i="4"/>
  <c r="AK15" i="4"/>
  <c r="AK28" i="4"/>
  <c r="AA35" i="4"/>
  <c r="AA26" i="4"/>
  <c r="M25" i="4"/>
  <c r="AK25" i="4" s="1"/>
  <c r="AA8" i="4"/>
  <c r="M9" i="4"/>
  <c r="AK9" i="4" s="1"/>
  <c r="AJ4" i="4"/>
  <c r="M17" i="4"/>
  <c r="AK17" i="4" s="1"/>
  <c r="AA7" i="4"/>
  <c r="AR8" i="4"/>
  <c r="AS8" i="4" s="1"/>
  <c r="L11" i="11" s="1"/>
  <c r="P11" i="11" s="1"/>
  <c r="Q11" i="11" s="1"/>
  <c r="AR17" i="4"/>
  <c r="AS17" i="4" s="1"/>
  <c r="L27" i="11" s="1"/>
  <c r="P27" i="11" s="1"/>
  <c r="Q27" i="11" s="1"/>
  <c r="AA12" i="4"/>
  <c r="M10" i="4"/>
  <c r="AK10" i="4" s="1"/>
  <c r="AR7" i="4"/>
  <c r="AS7" i="4" s="1"/>
  <c r="L10" i="11" s="1"/>
  <c r="P10" i="11" s="1"/>
  <c r="Q10" i="11" s="1"/>
  <c r="AJ11" i="4"/>
  <c r="M32" i="4"/>
  <c r="AK32" i="4" s="1"/>
  <c r="N14" i="4"/>
  <c r="AA14" i="4" s="1"/>
  <c r="AJ19" i="4"/>
  <c r="AA15" i="4"/>
  <c r="AR18" i="4"/>
  <c r="AS18" i="4" s="1"/>
  <c r="L28" i="11" s="1"/>
  <c r="P28" i="11" s="1"/>
  <c r="Q28" i="11" s="1"/>
  <c r="AR26" i="4"/>
  <c r="AS26" i="4" s="1"/>
  <c r="L43" i="11" s="1"/>
  <c r="P43" i="11" s="1"/>
  <c r="Q43" i="11" s="1"/>
  <c r="M29" i="4"/>
  <c r="AK29" i="4" s="1"/>
  <c r="AJ21" i="4"/>
  <c r="AR29" i="4"/>
  <c r="AS29" i="4" s="1"/>
  <c r="L49" i="11" s="1"/>
  <c r="P49" i="11" s="1"/>
  <c r="Q49" i="11" s="1"/>
  <c r="AJ15" i="4"/>
  <c r="AJ22" i="4"/>
  <c r="M24" i="4"/>
  <c r="AK24" i="4" s="1"/>
  <c r="AJ25" i="4"/>
  <c r="AR22" i="4"/>
  <c r="AS22" i="4" s="1"/>
  <c r="L37" i="11" s="1"/>
  <c r="P37" i="11" s="1"/>
  <c r="Q37" i="11" s="1"/>
  <c r="Y1" i="4"/>
  <c r="AR12" i="4"/>
  <c r="AS12" i="4" s="1"/>
  <c r="L17" i="11" s="1"/>
  <c r="P17" i="11" s="1"/>
  <c r="Q17" i="11" s="1"/>
  <c r="AR24" i="4"/>
  <c r="AS24" i="4" s="1"/>
  <c r="L41" i="11" s="1"/>
  <c r="P41" i="11" s="1"/>
  <c r="Q41" i="11" s="1"/>
  <c r="AJ29" i="4"/>
  <c r="AJ27" i="4"/>
  <c r="AR14" i="4"/>
  <c r="AS14" i="4" s="1"/>
  <c r="L21" i="11" s="1"/>
  <c r="P21" i="11" s="1"/>
  <c r="Q21" i="11" s="1"/>
  <c r="AA22" i="4"/>
  <c r="AR9" i="4"/>
  <c r="AS9" i="4" s="1"/>
  <c r="L12" i="11" s="1"/>
  <c r="P12" i="11" s="1"/>
  <c r="Q12" i="11" s="1"/>
  <c r="AR13" i="4"/>
  <c r="AS13" i="4" s="1"/>
  <c r="L18" i="11" s="1"/>
  <c r="P18" i="11" s="1"/>
  <c r="Q18" i="11" s="1"/>
  <c r="AA28" i="4"/>
  <c r="AA20" i="4"/>
  <c r="M21" i="4"/>
  <c r="AK21" i="4" s="1"/>
  <c r="M11" i="4"/>
  <c r="AK11" i="4" s="1"/>
  <c r="AA18" i="4"/>
  <c r="N21" i="4"/>
  <c r="AA21" i="4" s="1"/>
  <c r="AJ32" i="4"/>
  <c r="AJ38" i="4"/>
  <c r="M4" i="4"/>
  <c r="AK4" i="4" s="1"/>
  <c r="Z4" i="4"/>
  <c r="M12" i="4"/>
  <c r="AK12" i="4" s="1"/>
  <c r="N9" i="4"/>
  <c r="AA9" i="4" s="1"/>
  <c r="AA17" i="4"/>
  <c r="M20" i="4"/>
  <c r="AK20" i="4" s="1"/>
  <c r="AR21" i="4"/>
  <c r="AS21" i="4" s="1"/>
  <c r="L32" i="11" s="1"/>
  <c r="P32" i="11" s="1"/>
  <c r="Q32" i="11" s="1"/>
  <c r="M22" i="4"/>
  <c r="AK22" i="4" s="1"/>
  <c r="AR25" i="4"/>
  <c r="AS25" i="4" s="1"/>
  <c r="L42" i="11" s="1"/>
  <c r="P42" i="11" s="1"/>
  <c r="Q42" i="11" s="1"/>
  <c r="L1" i="4"/>
  <c r="K1" i="4"/>
  <c r="AR11" i="4"/>
  <c r="AS11" i="4" s="1"/>
  <c r="L14" i="11" s="1"/>
  <c r="P14" i="11" s="1"/>
  <c r="Q14" i="11" s="1"/>
  <c r="AR4" i="4"/>
  <c r="AS4" i="4" s="1"/>
  <c r="L4" i="11" s="1"/>
  <c r="AJ7" i="4"/>
  <c r="AJ8" i="4"/>
  <c r="M14" i="4"/>
  <c r="AK14" i="4" s="1"/>
  <c r="M5" i="4"/>
  <c r="AK5" i="4" s="1"/>
  <c r="AJ9" i="4"/>
  <c r="AJ12" i="4"/>
  <c r="AA6" i="4"/>
  <c r="M7" i="4"/>
  <c r="AK7" i="4" s="1"/>
  <c r="M8" i="4"/>
  <c r="AK8" i="4" s="1"/>
  <c r="AJ17" i="4"/>
  <c r="AH15" i="4"/>
  <c r="AR19" i="4"/>
  <c r="AS19" i="4" s="1"/>
  <c r="L29" i="11" s="1"/>
  <c r="P29" i="11" s="1"/>
  <c r="Q29" i="11" s="1"/>
  <c r="AR32" i="4"/>
  <c r="AS32" i="4" s="1"/>
  <c r="L52" i="11" s="1"/>
  <c r="P52" i="11" s="1"/>
  <c r="Q52" i="11" s="1"/>
  <c r="AR16" i="4"/>
  <c r="AS16" i="4" s="1"/>
  <c r="L24" i="11" s="1"/>
  <c r="P24" i="11" s="1"/>
  <c r="Q24" i="11" s="1"/>
  <c r="AR20" i="4"/>
  <c r="AS20" i="4" s="1"/>
  <c r="L31" i="11" s="1"/>
  <c r="P31" i="11" s="1"/>
  <c r="Q31" i="11" s="1"/>
  <c r="AJ13" i="4"/>
  <c r="M13" i="4"/>
  <c r="AK13" i="4" s="1"/>
  <c r="AJ14" i="4"/>
  <c r="AJ20" i="4"/>
  <c r="N13" i="4"/>
  <c r="AA13" i="4" s="1"/>
  <c r="N19" i="4"/>
  <c r="AA19" i="4" s="1"/>
  <c r="M19" i="4"/>
  <c r="AK19" i="4" s="1"/>
  <c r="N25" i="4"/>
  <c r="AA25" i="4" s="1"/>
  <c r="M27" i="4"/>
  <c r="AK27" i="4" s="1"/>
  <c r="M38" i="4"/>
  <c r="AK38" i="4" s="1"/>
  <c r="N27" i="4"/>
  <c r="AA27" i="4" s="1"/>
  <c r="AR27" i="4"/>
  <c r="AS27" i="4" s="1"/>
  <c r="L44" i="11" s="1"/>
  <c r="P44" i="11" s="1"/>
  <c r="Q44" i="11" s="1"/>
  <c r="N38" i="4"/>
  <c r="AA38" i="4" s="1"/>
  <c r="AR38" i="4"/>
  <c r="AS38" i="4" s="1"/>
  <c r="L65" i="11" s="1"/>
  <c r="P65" i="11" s="1"/>
  <c r="Q65" i="11" s="1"/>
  <c r="AJ24" i="4"/>
  <c r="AA33" i="4"/>
  <c r="AP47" i="1"/>
  <c r="AI47" i="1"/>
  <c r="AE47" i="1"/>
  <c r="AF47" i="1" s="1"/>
  <c r="Y47" i="1"/>
  <c r="N47" i="1"/>
  <c r="L47" i="1"/>
  <c r="M47" i="1" s="1"/>
  <c r="A47" i="1"/>
  <c r="Y27" i="1"/>
  <c r="AA27" i="1" s="1"/>
  <c r="K27" i="1"/>
  <c r="L27" i="1"/>
  <c r="AV7" i="1"/>
  <c r="AH7" i="1"/>
  <c r="AE7" i="1"/>
  <c r="AQ7" i="1" s="1"/>
  <c r="Y7" i="1"/>
  <c r="AA7" i="1" s="1"/>
  <c r="Z7" i="1"/>
  <c r="L7" i="1"/>
  <c r="M7" i="1" s="1"/>
  <c r="AI7" i="1" s="1"/>
  <c r="A7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6" i="1"/>
  <c r="A8" i="1"/>
  <c r="A9" i="1"/>
  <c r="Z29" i="1"/>
  <c r="Y29" i="1"/>
  <c r="AT9" i="1"/>
  <c r="AV9" i="1"/>
  <c r="AT10" i="1"/>
  <c r="AV10" i="1"/>
  <c r="AT11" i="1"/>
  <c r="AV11" i="1"/>
  <c r="AT12" i="1"/>
  <c r="AV12" i="1"/>
  <c r="AT13" i="1"/>
  <c r="AV13" i="1"/>
  <c r="AN9" i="1"/>
  <c r="AN10" i="1"/>
  <c r="AN11" i="1"/>
  <c r="AN12" i="1"/>
  <c r="AN13" i="1"/>
  <c r="AE9" i="1"/>
  <c r="AE10" i="1"/>
  <c r="AE11" i="1"/>
  <c r="AE12" i="1"/>
  <c r="AE13" i="1"/>
  <c r="AC1" i="1"/>
  <c r="Y9" i="1"/>
  <c r="Y10" i="1"/>
  <c r="Y11" i="1"/>
  <c r="Y12" i="1"/>
  <c r="Y13" i="1"/>
  <c r="K11" i="1"/>
  <c r="N11" i="1" s="1"/>
  <c r="L11" i="1"/>
  <c r="K12" i="1"/>
  <c r="N12" i="1" s="1"/>
  <c r="L12" i="1"/>
  <c r="K13" i="1"/>
  <c r="L13" i="1"/>
  <c r="AQ47" i="1" l="1"/>
  <c r="P4" i="11"/>
  <c r="Q4" i="11" s="1"/>
  <c r="AA47" i="1"/>
  <c r="AH47" i="1"/>
  <c r="Z47" i="1"/>
  <c r="Z9" i="4"/>
  <c r="Z20" i="4"/>
  <c r="Z14" i="4"/>
  <c r="Z38" i="4"/>
  <c r="Z24" i="4"/>
  <c r="Z25" i="4"/>
  <c r="Z12" i="4"/>
  <c r="Z21" i="4"/>
  <c r="Z29" i="4"/>
  <c r="Z13" i="4"/>
  <c r="Z32" i="4"/>
  <c r="Z17" i="4"/>
  <c r="Z27" i="4"/>
  <c r="Z19" i="4"/>
  <c r="Z22" i="4"/>
  <c r="Z10" i="4"/>
  <c r="Z11" i="4"/>
  <c r="AB1" i="4"/>
  <c r="M1" i="4"/>
  <c r="Z8" i="4"/>
  <c r="AH1" i="4"/>
  <c r="Z7" i="4"/>
  <c r="M27" i="1"/>
  <c r="Z27" i="1" s="1"/>
  <c r="AP11" i="1"/>
  <c r="AQ11" i="1" s="1"/>
  <c r="AP9" i="1"/>
  <c r="AQ9" i="1" s="1"/>
  <c r="AP13" i="1"/>
  <c r="AQ13" i="1" s="1"/>
  <c r="AP12" i="1"/>
  <c r="AQ12" i="1" s="1"/>
  <c r="AP10" i="1"/>
  <c r="AQ10" i="1" s="1"/>
  <c r="AH11" i="1"/>
  <c r="AH13" i="1"/>
  <c r="AH12" i="1"/>
  <c r="M13" i="1"/>
  <c r="AA11" i="1"/>
  <c r="M12" i="1"/>
  <c r="N13" i="1"/>
  <c r="AA13" i="1" s="1"/>
  <c r="AA12" i="1"/>
  <c r="M11" i="1"/>
  <c r="AG1" i="4" l="1"/>
  <c r="AR28" i="4"/>
  <c r="AS28" i="4" s="1"/>
  <c r="L45" i="11" s="1"/>
  <c r="Z12" i="1"/>
  <c r="AI12" i="1"/>
  <c r="Z11" i="1"/>
  <c r="AI11" i="1"/>
  <c r="Z13" i="1"/>
  <c r="AI13" i="1"/>
  <c r="P45" i="11" l="1"/>
  <c r="Q45" i="11" s="1"/>
  <c r="L1" i="11"/>
  <c r="P1" i="11" s="1"/>
  <c r="AB42" i="4"/>
  <c r="AL31" i="4"/>
  <c r="AL23" i="4"/>
  <c r="AL36" i="4"/>
  <c r="AL30" i="4"/>
  <c r="AL10" i="4"/>
  <c r="AL16" i="4"/>
  <c r="AL20" i="4"/>
  <c r="AL12" i="4"/>
  <c r="AL32" i="4"/>
  <c r="AL18" i="4"/>
  <c r="AL28" i="4"/>
  <c r="AL34" i="4"/>
  <c r="AL9" i="4"/>
  <c r="AL5" i="4"/>
  <c r="AL8" i="4"/>
  <c r="AL7" i="4"/>
  <c r="AL35" i="4"/>
  <c r="AL15" i="4"/>
  <c r="AL11" i="4"/>
  <c r="AL19" i="4"/>
  <c r="AL27" i="4"/>
  <c r="AL33" i="4"/>
  <c r="AL21" i="4"/>
  <c r="AL38" i="4"/>
  <c r="AL26" i="4"/>
  <c r="AL6" i="4"/>
  <c r="AL29" i="4"/>
  <c r="AL13" i="4"/>
  <c r="AL24" i="4"/>
  <c r="AL25" i="4"/>
  <c r="AL17" i="4"/>
  <c r="AL22" i="4"/>
  <c r="AL4" i="4"/>
  <c r="AL14" i="4"/>
  <c r="K10" i="1"/>
  <c r="L10" i="1"/>
  <c r="AF45" i="4" l="1"/>
  <c r="AS148" i="6"/>
  <c r="N10" i="1"/>
  <c r="AA10" i="1" s="1"/>
  <c r="AH10" i="1"/>
  <c r="M10" i="1"/>
  <c r="K9" i="1"/>
  <c r="L9" i="1"/>
  <c r="AT118" i="1"/>
  <c r="AN118" i="1"/>
  <c r="AI118" i="1"/>
  <c r="AH118" i="1"/>
  <c r="AE118" i="1"/>
  <c r="Y118" i="1"/>
  <c r="AA118" i="1" s="1"/>
  <c r="AT117" i="1"/>
  <c r="AN117" i="1"/>
  <c r="AI117" i="1"/>
  <c r="AH117" i="1"/>
  <c r="AE117" i="1"/>
  <c r="Y117" i="1"/>
  <c r="M117" i="1"/>
  <c r="Z117" i="1" s="1"/>
  <c r="AT116" i="1"/>
  <c r="AE116" i="1"/>
  <c r="Y116" i="1"/>
  <c r="AA116" i="1" s="1"/>
  <c r="L116" i="1"/>
  <c r="K116" i="1"/>
  <c r="AE115" i="1"/>
  <c r="AP115" i="1" s="1"/>
  <c r="Y115" i="1"/>
  <c r="AA115" i="1" s="1"/>
  <c r="L115" i="1"/>
  <c r="M115" i="1" s="1"/>
  <c r="AN114" i="1"/>
  <c r="AE114" i="1"/>
  <c r="Y114" i="1"/>
  <c r="L114" i="1"/>
  <c r="K114" i="1"/>
  <c r="AI114" i="1" s="1"/>
  <c r="AT113" i="1"/>
  <c r="AN113" i="1"/>
  <c r="AI113" i="1"/>
  <c r="AH113" i="1"/>
  <c r="AE113" i="1"/>
  <c r="Y113" i="1"/>
  <c r="L113" i="1"/>
  <c r="M113" i="1" s="1"/>
  <c r="Z113" i="1" s="1"/>
  <c r="AT112" i="1"/>
  <c r="AN112" i="1"/>
  <c r="AE112" i="1"/>
  <c r="Y112" i="1"/>
  <c r="L112" i="1"/>
  <c r="K112" i="1"/>
  <c r="AT111" i="1"/>
  <c r="AN111" i="1"/>
  <c r="AI111" i="1"/>
  <c r="AH111" i="1"/>
  <c r="AE111" i="1"/>
  <c r="Y111" i="1"/>
  <c r="L111" i="1"/>
  <c r="M111" i="1" s="1"/>
  <c r="Z111" i="1" s="1"/>
  <c r="AT110" i="1"/>
  <c r="AN110" i="1"/>
  <c r="AE110" i="1"/>
  <c r="Y110" i="1"/>
  <c r="L110" i="1"/>
  <c r="K110" i="1"/>
  <c r="AT109" i="1"/>
  <c r="AN109" i="1"/>
  <c r="AP109" i="1" s="1"/>
  <c r="AQ109" i="1" s="1"/>
  <c r="AI109" i="1"/>
  <c r="AH109" i="1"/>
  <c r="Y109" i="1"/>
  <c r="L109" i="1"/>
  <c r="M109" i="1" s="1"/>
  <c r="Z109" i="1" s="1"/>
  <c r="AT108" i="1"/>
  <c r="AN108" i="1"/>
  <c r="AI108" i="1"/>
  <c r="AH108" i="1"/>
  <c r="AE108" i="1"/>
  <c r="Y108" i="1"/>
  <c r="L108" i="1"/>
  <c r="M108" i="1" s="1"/>
  <c r="Z108" i="1" s="1"/>
  <c r="AT107" i="1"/>
  <c r="AN107" i="1"/>
  <c r="AI107" i="1"/>
  <c r="AH107" i="1"/>
  <c r="AE107" i="1"/>
  <c r="Y107" i="1"/>
  <c r="L107" i="1"/>
  <c r="M107" i="1" s="1"/>
  <c r="Z107" i="1" s="1"/>
  <c r="AT106" i="1"/>
  <c r="AN106" i="1"/>
  <c r="AE106" i="1"/>
  <c r="Y106" i="1"/>
  <c r="L106" i="1"/>
  <c r="K106" i="1"/>
  <c r="AE105" i="1"/>
  <c r="AF105" i="1" s="1"/>
  <c r="Y105" i="1"/>
  <c r="L105" i="1"/>
  <c r="K105" i="1"/>
  <c r="AT104" i="1"/>
  <c r="AN104" i="1"/>
  <c r="AI104" i="1"/>
  <c r="AH104" i="1"/>
  <c r="AE104" i="1"/>
  <c r="Y104" i="1"/>
  <c r="L104" i="1"/>
  <c r="M104" i="1" s="1"/>
  <c r="Z104" i="1" s="1"/>
  <c r="AT103" i="1"/>
  <c r="AN103" i="1"/>
  <c r="AI103" i="1"/>
  <c r="AH103" i="1"/>
  <c r="AE103" i="1"/>
  <c r="Y103" i="1"/>
  <c r="L103" i="1"/>
  <c r="M103" i="1" s="1"/>
  <c r="Z103" i="1" s="1"/>
  <c r="AN102" i="1"/>
  <c r="AE102" i="1"/>
  <c r="AF102" i="1" s="1"/>
  <c r="Y102" i="1"/>
  <c r="L102" i="1"/>
  <c r="K102" i="1"/>
  <c r="AI102" i="1" s="1"/>
  <c r="AN101" i="1"/>
  <c r="AE101" i="1"/>
  <c r="AF101" i="1" s="1"/>
  <c r="Y101" i="1"/>
  <c r="L101" i="1"/>
  <c r="K101" i="1"/>
  <c r="AT100" i="1"/>
  <c r="AN100" i="1"/>
  <c r="AE100" i="1"/>
  <c r="Y100" i="1"/>
  <c r="L100" i="1"/>
  <c r="K100" i="1"/>
  <c r="AT99" i="1"/>
  <c r="AN99" i="1"/>
  <c r="AE99" i="1"/>
  <c r="Y99" i="1"/>
  <c r="L99" i="1"/>
  <c r="K99" i="1"/>
  <c r="AI99" i="1" s="1"/>
  <c r="AT98" i="1"/>
  <c r="AN98" i="1"/>
  <c r="AE98" i="1"/>
  <c r="Y98" i="1"/>
  <c r="L98" i="1"/>
  <c r="K98" i="1"/>
  <c r="N98" i="1" s="1"/>
  <c r="AT97" i="1"/>
  <c r="AN97" i="1"/>
  <c r="AI97" i="1"/>
  <c r="AE97" i="1"/>
  <c r="Y97" i="1"/>
  <c r="N97" i="1"/>
  <c r="L97" i="1"/>
  <c r="M97" i="1" s="1"/>
  <c r="AT96" i="1"/>
  <c r="AN96" i="1"/>
  <c r="AE96" i="1"/>
  <c r="AF96" i="1" s="1"/>
  <c r="Y96" i="1"/>
  <c r="L96" i="1"/>
  <c r="K96" i="1"/>
  <c r="N96" i="1" s="1"/>
  <c r="AI95" i="1"/>
  <c r="AE95" i="1"/>
  <c r="AQ95" i="1" s="1"/>
  <c r="Y95" i="1"/>
  <c r="AH95" i="1" s="1"/>
  <c r="L95" i="1"/>
  <c r="M95" i="1" s="1"/>
  <c r="Z95" i="1" s="1"/>
  <c r="AI94" i="1"/>
  <c r="AE94" i="1"/>
  <c r="Y94" i="1"/>
  <c r="AA94" i="1" s="1"/>
  <c r="L94" i="1"/>
  <c r="M94" i="1" s="1"/>
  <c r="Z94" i="1" s="1"/>
  <c r="AI93" i="1"/>
  <c r="AH93" i="1"/>
  <c r="AE93" i="1"/>
  <c r="AQ93" i="1" s="1"/>
  <c r="Y93" i="1"/>
  <c r="AA93" i="1" s="1"/>
  <c r="L93" i="1"/>
  <c r="M93" i="1" s="1"/>
  <c r="Z93" i="1" s="1"/>
  <c r="AI92" i="1"/>
  <c r="AE92" i="1"/>
  <c r="AQ92" i="1" s="1"/>
  <c r="Y92" i="1"/>
  <c r="AA92" i="1" s="1"/>
  <c r="L92" i="1"/>
  <c r="M92" i="1" s="1"/>
  <c r="Z92" i="1" s="1"/>
  <c r="AE91" i="1"/>
  <c r="AQ91" i="1" s="1"/>
  <c r="Y91" i="1"/>
  <c r="AH91" i="1" s="1"/>
  <c r="L91" i="1"/>
  <c r="M91" i="1" s="1"/>
  <c r="Z91" i="1" s="1"/>
  <c r="AI90" i="1"/>
  <c r="AE90" i="1"/>
  <c r="Y90" i="1"/>
  <c r="AA90" i="1" s="1"/>
  <c r="L90" i="1"/>
  <c r="M90" i="1" s="1"/>
  <c r="Z90" i="1" s="1"/>
  <c r="AI89" i="1"/>
  <c r="AE89" i="1"/>
  <c r="AQ89" i="1" s="1"/>
  <c r="Y89" i="1"/>
  <c r="AA89" i="1" s="1"/>
  <c r="L89" i="1"/>
  <c r="M89" i="1" s="1"/>
  <c r="Z89" i="1" s="1"/>
  <c r="AI88" i="1"/>
  <c r="AH88" i="1"/>
  <c r="AE88" i="1"/>
  <c r="AQ88" i="1" s="1"/>
  <c r="Y88" i="1"/>
  <c r="AA88" i="1" s="1"/>
  <c r="L88" i="1"/>
  <c r="M88" i="1" s="1"/>
  <c r="Z88" i="1" s="1"/>
  <c r="AE87" i="1"/>
  <c r="AQ87" i="1" s="1"/>
  <c r="Y87" i="1"/>
  <c r="AH87" i="1" s="1"/>
  <c r="L87" i="1"/>
  <c r="M87" i="1" s="1"/>
  <c r="Z87" i="1" s="1"/>
  <c r="AT86" i="1"/>
  <c r="AN86" i="1"/>
  <c r="AE86" i="1"/>
  <c r="Y86" i="1"/>
  <c r="L86" i="1"/>
  <c r="K86" i="1"/>
  <c r="AI86" i="1" s="1"/>
  <c r="AT85" i="1"/>
  <c r="AN85" i="1"/>
  <c r="AE85" i="1"/>
  <c r="Y85" i="1"/>
  <c r="L85" i="1"/>
  <c r="K85" i="1"/>
  <c r="AV84" i="1"/>
  <c r="AT84" i="1"/>
  <c r="AN84" i="1"/>
  <c r="AE84" i="1"/>
  <c r="Y84" i="1"/>
  <c r="L84" i="1"/>
  <c r="K84" i="1"/>
  <c r="AI84" i="1" s="1"/>
  <c r="AT83" i="1"/>
  <c r="AN83" i="1"/>
  <c r="AE83" i="1"/>
  <c r="Y83" i="1"/>
  <c r="L83" i="1"/>
  <c r="K83" i="1"/>
  <c r="N83" i="1" s="1"/>
  <c r="AT82" i="1"/>
  <c r="AN82" i="1"/>
  <c r="AI82" i="1"/>
  <c r="AH82" i="1"/>
  <c r="AE82" i="1"/>
  <c r="Y82" i="1"/>
  <c r="L82" i="1"/>
  <c r="M82" i="1" s="1"/>
  <c r="Z82" i="1" s="1"/>
  <c r="AT81" i="1"/>
  <c r="AN81" i="1"/>
  <c r="AE81" i="1"/>
  <c r="Y81" i="1"/>
  <c r="L81" i="1"/>
  <c r="K81" i="1"/>
  <c r="AT80" i="1"/>
  <c r="AN80" i="1"/>
  <c r="AE80" i="1"/>
  <c r="Y80" i="1"/>
  <c r="L80" i="1"/>
  <c r="K80" i="1"/>
  <c r="AT79" i="1"/>
  <c r="AN79" i="1"/>
  <c r="AE79" i="1"/>
  <c r="Y79" i="1"/>
  <c r="L79" i="1"/>
  <c r="K79" i="1"/>
  <c r="N79" i="1" s="1"/>
  <c r="AT78" i="1"/>
  <c r="AN78" i="1"/>
  <c r="AE78" i="1"/>
  <c r="Y78" i="1"/>
  <c r="L78" i="1"/>
  <c r="K78" i="1"/>
  <c r="N78" i="1" s="1"/>
  <c r="AT77" i="1"/>
  <c r="AN77" i="1"/>
  <c r="AH77" i="1"/>
  <c r="Y77" i="1"/>
  <c r="N77" i="1"/>
  <c r="L77" i="1"/>
  <c r="M77" i="1" s="1"/>
  <c r="AT76" i="1"/>
  <c r="AN76" i="1"/>
  <c r="AE76" i="1"/>
  <c r="Y76" i="1"/>
  <c r="L76" i="1"/>
  <c r="K76" i="1"/>
  <c r="N76" i="1" s="1"/>
  <c r="AT75" i="1"/>
  <c r="AN75" i="1"/>
  <c r="AH75" i="1"/>
  <c r="AE75" i="1"/>
  <c r="Y75" i="1"/>
  <c r="N75" i="1"/>
  <c r="L75" i="1"/>
  <c r="M75" i="1" s="1"/>
  <c r="AT74" i="1"/>
  <c r="AN74" i="1"/>
  <c r="AE74" i="1"/>
  <c r="Y74" i="1"/>
  <c r="L74" i="1"/>
  <c r="K74" i="1"/>
  <c r="N74" i="1" s="1"/>
  <c r="AT73" i="1"/>
  <c r="AN73" i="1"/>
  <c r="AE73" i="1"/>
  <c r="Y73" i="1"/>
  <c r="L73" i="1"/>
  <c r="K73" i="1"/>
  <c r="AI73" i="1" s="1"/>
  <c r="AT72" i="1"/>
  <c r="AN72" i="1"/>
  <c r="AE72" i="1"/>
  <c r="AP72" i="1" s="1"/>
  <c r="Y72" i="1"/>
  <c r="L72" i="1"/>
  <c r="K72" i="1"/>
  <c r="AT71" i="1"/>
  <c r="AN71" i="1"/>
  <c r="AE71" i="1"/>
  <c r="AP71" i="1" s="1"/>
  <c r="Y71" i="1"/>
  <c r="L71" i="1"/>
  <c r="K71" i="1"/>
  <c r="AT70" i="1"/>
  <c r="AN70" i="1"/>
  <c r="AE70" i="1"/>
  <c r="Y70" i="1"/>
  <c r="L70" i="1"/>
  <c r="K70" i="1"/>
  <c r="AT69" i="1"/>
  <c r="AN69" i="1"/>
  <c r="AE69" i="1"/>
  <c r="Y69" i="1"/>
  <c r="L69" i="1"/>
  <c r="K69" i="1"/>
  <c r="AT68" i="1"/>
  <c r="AN68" i="1"/>
  <c r="AE68" i="1"/>
  <c r="Y68" i="1"/>
  <c r="L68" i="1"/>
  <c r="K68" i="1"/>
  <c r="N68" i="1" s="1"/>
  <c r="AT67" i="1"/>
  <c r="AN67" i="1"/>
  <c r="AE67" i="1"/>
  <c r="Y67" i="1"/>
  <c r="L67" i="1"/>
  <c r="K67" i="1"/>
  <c r="AT66" i="1"/>
  <c r="AN66" i="1"/>
  <c r="AE66" i="1"/>
  <c r="Y66" i="1"/>
  <c r="L66" i="1"/>
  <c r="K66" i="1"/>
  <c r="N66" i="1" s="1"/>
  <c r="AT65" i="1"/>
  <c r="AN65" i="1"/>
  <c r="AE65" i="1"/>
  <c r="Y65" i="1"/>
  <c r="L65" i="1"/>
  <c r="K65" i="1"/>
  <c r="N65" i="1" s="1"/>
  <c r="AT64" i="1"/>
  <c r="AN64" i="1"/>
  <c r="AE64" i="1"/>
  <c r="Y64" i="1"/>
  <c r="L64" i="1"/>
  <c r="K64" i="1"/>
  <c r="AI64" i="1" s="1"/>
  <c r="AT63" i="1"/>
  <c r="AN63" i="1"/>
  <c r="AE63" i="1"/>
  <c r="Y63" i="1"/>
  <c r="L63" i="1"/>
  <c r="K63" i="1"/>
  <c r="AT62" i="1"/>
  <c r="AN62" i="1"/>
  <c r="AE62" i="1"/>
  <c r="Y62" i="1"/>
  <c r="L62" i="1"/>
  <c r="K62" i="1"/>
  <c r="N62" i="1" s="1"/>
  <c r="AT61" i="1"/>
  <c r="AN61" i="1"/>
  <c r="AE61" i="1"/>
  <c r="Y61" i="1"/>
  <c r="L61" i="1"/>
  <c r="K61" i="1"/>
  <c r="AT60" i="1"/>
  <c r="AN60" i="1"/>
  <c r="AE60" i="1"/>
  <c r="Y60" i="1"/>
  <c r="L60" i="1"/>
  <c r="K60" i="1"/>
  <c r="AT59" i="1"/>
  <c r="AN59" i="1"/>
  <c r="AE59" i="1"/>
  <c r="Y59" i="1"/>
  <c r="L59" i="1"/>
  <c r="K59" i="1"/>
  <c r="AT58" i="1"/>
  <c r="AN58" i="1"/>
  <c r="AE58" i="1"/>
  <c r="Y58" i="1"/>
  <c r="L58" i="1"/>
  <c r="K58" i="1"/>
  <c r="AI58" i="1" s="1"/>
  <c r="AT57" i="1"/>
  <c r="AN57" i="1"/>
  <c r="AE57" i="1"/>
  <c r="Y57" i="1"/>
  <c r="L57" i="1"/>
  <c r="K57" i="1"/>
  <c r="N57" i="1" s="1"/>
  <c r="AT56" i="1"/>
  <c r="AN56" i="1"/>
  <c r="AI56" i="1"/>
  <c r="AH56" i="1"/>
  <c r="AE56" i="1"/>
  <c r="Y56" i="1"/>
  <c r="N56" i="1"/>
  <c r="L56" i="1"/>
  <c r="M56" i="1" s="1"/>
  <c r="Z56" i="1" s="1"/>
  <c r="AT55" i="1"/>
  <c r="AN55" i="1"/>
  <c r="AE55" i="1"/>
  <c r="Y55" i="1"/>
  <c r="L55" i="1"/>
  <c r="K55" i="1"/>
  <c r="AT54" i="1"/>
  <c r="AN54" i="1"/>
  <c r="AE54" i="1"/>
  <c r="AP54" i="1" s="1"/>
  <c r="Y54" i="1"/>
  <c r="L54" i="1"/>
  <c r="K54" i="1"/>
  <c r="AI54" i="1" s="1"/>
  <c r="AT53" i="1"/>
  <c r="AN53" i="1"/>
  <c r="AI53" i="1"/>
  <c r="AE53" i="1"/>
  <c r="Y53" i="1"/>
  <c r="N53" i="1"/>
  <c r="L53" i="1"/>
  <c r="M53" i="1" s="1"/>
  <c r="AT52" i="1"/>
  <c r="AN52" i="1"/>
  <c r="AE52" i="1"/>
  <c r="AP52" i="1" s="1"/>
  <c r="Y52" i="1"/>
  <c r="N52" i="1"/>
  <c r="L52" i="1"/>
  <c r="M52" i="1" s="1"/>
  <c r="Z52" i="1" s="1"/>
  <c r="AT51" i="1"/>
  <c r="AN51" i="1"/>
  <c r="AI51" i="1"/>
  <c r="AH51" i="1"/>
  <c r="AE51" i="1"/>
  <c r="Y51" i="1"/>
  <c r="L51" i="1"/>
  <c r="M51" i="1" s="1"/>
  <c r="Z51" i="1" s="1"/>
  <c r="AT50" i="1"/>
  <c r="AN50" i="1"/>
  <c r="AI50" i="1"/>
  <c r="AH50" i="1"/>
  <c r="AE50" i="1"/>
  <c r="AP50" i="1" s="1"/>
  <c r="Y50" i="1"/>
  <c r="N50" i="1"/>
  <c r="L50" i="1"/>
  <c r="M50" i="1" s="1"/>
  <c r="Z50" i="1" s="1"/>
  <c r="AT49" i="1"/>
  <c r="AN49" i="1"/>
  <c r="AE49" i="1"/>
  <c r="AF49" i="1" s="1"/>
  <c r="Y49" i="1"/>
  <c r="L49" i="1"/>
  <c r="K49" i="1"/>
  <c r="AI49" i="1" s="1"/>
  <c r="AT48" i="1"/>
  <c r="AN48" i="1"/>
  <c r="AI48" i="1"/>
  <c r="AH48" i="1"/>
  <c r="AE48" i="1"/>
  <c r="Y48" i="1"/>
  <c r="L48" i="1"/>
  <c r="M48" i="1" s="1"/>
  <c r="Z48" i="1" s="1"/>
  <c r="AT46" i="1"/>
  <c r="AN46" i="1"/>
  <c r="AE46" i="1"/>
  <c r="AF46" i="1" s="1"/>
  <c r="Y46" i="1"/>
  <c r="L46" i="1"/>
  <c r="K46" i="1"/>
  <c r="AT45" i="1"/>
  <c r="AN45" i="1"/>
  <c r="AI45" i="1"/>
  <c r="AE45" i="1"/>
  <c r="Y45" i="1"/>
  <c r="L45" i="1"/>
  <c r="M45" i="1" s="1"/>
  <c r="AT44" i="1"/>
  <c r="AN44" i="1"/>
  <c r="AE44" i="1"/>
  <c r="AP44" i="1" s="1"/>
  <c r="Y44" i="1"/>
  <c r="L44" i="1"/>
  <c r="K44" i="1"/>
  <c r="AN43" i="1"/>
  <c r="AE43" i="1"/>
  <c r="Y43" i="1"/>
  <c r="L43" i="1"/>
  <c r="K43" i="1"/>
  <c r="AT42" i="1"/>
  <c r="AN42" i="1"/>
  <c r="AI42" i="1"/>
  <c r="AH42" i="1"/>
  <c r="AE42" i="1"/>
  <c r="Y42" i="1"/>
  <c r="L42" i="1"/>
  <c r="M42" i="1" s="1"/>
  <c r="Z42" i="1" s="1"/>
  <c r="AT41" i="1"/>
  <c r="AN41" i="1"/>
  <c r="AE41" i="1"/>
  <c r="Y41" i="1"/>
  <c r="L41" i="1"/>
  <c r="K41" i="1"/>
  <c r="N41" i="1" s="1"/>
  <c r="AT40" i="1"/>
  <c r="AN40" i="1"/>
  <c r="AE40" i="1"/>
  <c r="Y40" i="1"/>
  <c r="L40" i="1"/>
  <c r="K40" i="1"/>
  <c r="N40" i="1" s="1"/>
  <c r="AT39" i="1"/>
  <c r="AN39" i="1"/>
  <c r="AE39" i="1"/>
  <c r="AP39" i="1" s="1"/>
  <c r="Y39" i="1"/>
  <c r="L39" i="1"/>
  <c r="K39" i="1"/>
  <c r="AT38" i="1"/>
  <c r="AN38" i="1"/>
  <c r="AE38" i="1"/>
  <c r="Y38" i="1"/>
  <c r="N38" i="1"/>
  <c r="L38" i="1"/>
  <c r="M38" i="1" s="1"/>
  <c r="AT37" i="1"/>
  <c r="AN37" i="1"/>
  <c r="AE37" i="1"/>
  <c r="Y37" i="1"/>
  <c r="L37" i="1"/>
  <c r="K37" i="1"/>
  <c r="N37" i="1" s="1"/>
  <c r="AT36" i="1"/>
  <c r="AN36" i="1"/>
  <c r="AE36" i="1"/>
  <c r="Y36" i="1"/>
  <c r="L36" i="1"/>
  <c r="K36" i="1"/>
  <c r="N36" i="1" s="1"/>
  <c r="AT35" i="1"/>
  <c r="AN35" i="1"/>
  <c r="AE35" i="1"/>
  <c r="AP35" i="1" s="1"/>
  <c r="AQ35" i="1" s="1"/>
  <c r="Y35" i="1"/>
  <c r="L35" i="1"/>
  <c r="K35" i="1"/>
  <c r="N35" i="1" s="1"/>
  <c r="AT34" i="1"/>
  <c r="AN34" i="1"/>
  <c r="AE34" i="1"/>
  <c r="AF34" i="1" s="1"/>
  <c r="Y34" i="1"/>
  <c r="L34" i="1"/>
  <c r="K34" i="1"/>
  <c r="AI34" i="1" s="1"/>
  <c r="AT33" i="1"/>
  <c r="AN33" i="1"/>
  <c r="AE33" i="1"/>
  <c r="Y33" i="1"/>
  <c r="L33" i="1"/>
  <c r="K33" i="1"/>
  <c r="N33" i="1" s="1"/>
  <c r="AT32" i="1"/>
  <c r="AN32" i="1"/>
  <c r="AE32" i="1"/>
  <c r="Y32" i="1"/>
  <c r="L32" i="1"/>
  <c r="K32" i="1"/>
  <c r="N32" i="1" s="1"/>
  <c r="AT31" i="1"/>
  <c r="AN31" i="1"/>
  <c r="AE31" i="1"/>
  <c r="AP31" i="1" s="1"/>
  <c r="AQ31" i="1" s="1"/>
  <c r="Y31" i="1"/>
  <c r="L31" i="1"/>
  <c r="K31" i="1"/>
  <c r="AT30" i="1"/>
  <c r="AN30" i="1"/>
  <c r="AE30" i="1"/>
  <c r="AP30" i="1" s="1"/>
  <c r="AQ30" i="1" s="1"/>
  <c r="Y30" i="1"/>
  <c r="L30" i="1"/>
  <c r="K30" i="1"/>
  <c r="AT28" i="1"/>
  <c r="AN28" i="1"/>
  <c r="AE28" i="1"/>
  <c r="AP28" i="1" s="1"/>
  <c r="AQ28" i="1" s="1"/>
  <c r="Y28" i="1"/>
  <c r="L28" i="1"/>
  <c r="K28" i="1"/>
  <c r="AT26" i="1"/>
  <c r="AN26" i="1"/>
  <c r="AE26" i="1"/>
  <c r="AP26" i="1" s="1"/>
  <c r="AQ26" i="1" s="1"/>
  <c r="Y26" i="1"/>
  <c r="L26" i="1"/>
  <c r="K26" i="1"/>
  <c r="AT25" i="1"/>
  <c r="AN25" i="1"/>
  <c r="AE25" i="1"/>
  <c r="Y25" i="1"/>
  <c r="L25" i="1"/>
  <c r="K25" i="1"/>
  <c r="AT24" i="1"/>
  <c r="AN24" i="1"/>
  <c r="AE24" i="1"/>
  <c r="AP24" i="1" s="1"/>
  <c r="AQ24" i="1" s="1"/>
  <c r="Y24" i="1"/>
  <c r="L24" i="1"/>
  <c r="K24" i="1"/>
  <c r="AE23" i="1"/>
  <c r="AP23" i="1" s="1"/>
  <c r="Y23" i="1"/>
  <c r="AA23" i="1" s="1"/>
  <c r="L23" i="1"/>
  <c r="M23" i="1" s="1"/>
  <c r="AT22" i="1"/>
  <c r="AN22" i="1"/>
  <c r="AE22" i="1"/>
  <c r="Y22" i="1"/>
  <c r="L22" i="1"/>
  <c r="K22" i="1"/>
  <c r="AT21" i="1"/>
  <c r="AN21" i="1"/>
  <c r="AE21" i="1"/>
  <c r="Y21" i="1"/>
  <c r="L21" i="1"/>
  <c r="K21" i="1"/>
  <c r="AT20" i="1"/>
  <c r="AN20" i="1"/>
  <c r="AE20" i="1"/>
  <c r="Y20" i="1"/>
  <c r="L20" i="1"/>
  <c r="K20" i="1"/>
  <c r="AT19" i="1"/>
  <c r="AN19" i="1"/>
  <c r="AE19" i="1"/>
  <c r="Y19" i="1"/>
  <c r="L19" i="1"/>
  <c r="K19" i="1"/>
  <c r="AT18" i="1"/>
  <c r="AN18" i="1"/>
  <c r="AE18" i="1"/>
  <c r="Y18" i="1"/>
  <c r="L18" i="1"/>
  <c r="K18" i="1"/>
  <c r="AT17" i="1"/>
  <c r="AN17" i="1"/>
  <c r="AE17" i="1"/>
  <c r="Y17" i="1"/>
  <c r="L17" i="1"/>
  <c r="K17" i="1"/>
  <c r="AT16" i="1"/>
  <c r="AN16" i="1"/>
  <c r="AE16" i="1"/>
  <c r="Y16" i="1"/>
  <c r="L16" i="1"/>
  <c r="K16" i="1"/>
  <c r="AV15" i="1"/>
  <c r="AT15" i="1"/>
  <c r="AN15" i="1"/>
  <c r="AE15" i="1"/>
  <c r="AP15" i="1" s="1"/>
  <c r="AQ15" i="1" s="1"/>
  <c r="Y15" i="1"/>
  <c r="L15" i="1"/>
  <c r="K15" i="1"/>
  <c r="AV14" i="1"/>
  <c r="AT14" i="1"/>
  <c r="AN14" i="1"/>
  <c r="AE14" i="1"/>
  <c r="Y14" i="1"/>
  <c r="L14" i="1"/>
  <c r="M14" i="1" s="1"/>
  <c r="AV8" i="1"/>
  <c r="AT8" i="1"/>
  <c r="AN8" i="1"/>
  <c r="AE8" i="1"/>
  <c r="Y8" i="1"/>
  <c r="L8" i="1"/>
  <c r="K8" i="1"/>
  <c r="AV6" i="1"/>
  <c r="AH6" i="1"/>
  <c r="AE6" i="1"/>
  <c r="Z6" i="1"/>
  <c r="Y6" i="1"/>
  <c r="AA6" i="1" s="1"/>
  <c r="L6" i="1"/>
  <c r="M6" i="1" s="1"/>
  <c r="AI6" i="1" s="1"/>
  <c r="AV5" i="1"/>
  <c r="AT5" i="1"/>
  <c r="AN5" i="1"/>
  <c r="AE5" i="1"/>
  <c r="Y5" i="1"/>
  <c r="L5" i="1"/>
  <c r="K5" i="1"/>
  <c r="A5" i="1"/>
  <c r="AV4" i="1"/>
  <c r="AT4" i="1"/>
  <c r="AN4" i="1"/>
  <c r="AE4" i="1"/>
  <c r="AP4" i="1" s="1"/>
  <c r="Y4" i="1"/>
  <c r="L4" i="1"/>
  <c r="K4" i="1"/>
  <c r="A4" i="1"/>
  <c r="AG1" i="1"/>
  <c r="AD1" i="1"/>
  <c r="X1" i="1"/>
  <c r="W1" i="1"/>
  <c r="V1" i="1"/>
  <c r="U1" i="1"/>
  <c r="T1" i="1"/>
  <c r="S1" i="1"/>
  <c r="R1" i="1"/>
  <c r="Q1" i="1"/>
  <c r="P1" i="1"/>
  <c r="O1" i="1"/>
  <c r="N46" i="1" l="1"/>
  <c r="AA46" i="1" s="1"/>
  <c r="AI46" i="1"/>
  <c r="N9" i="1"/>
  <c r="AA9" i="1" s="1"/>
  <c r="AH9" i="1"/>
  <c r="Z10" i="1"/>
  <c r="AI10" i="1"/>
  <c r="AH112" i="1"/>
  <c r="M22" i="1"/>
  <c r="Z22" i="1" s="1"/>
  <c r="M31" i="1"/>
  <c r="Z31" i="1" s="1"/>
  <c r="AP79" i="1"/>
  <c r="AQ79" i="1" s="1"/>
  <c r="AH63" i="1"/>
  <c r="M61" i="1"/>
  <c r="Z61" i="1" s="1"/>
  <c r="M71" i="1"/>
  <c r="Z71" i="1" s="1"/>
  <c r="M60" i="1"/>
  <c r="Z60" i="1" s="1"/>
  <c r="M106" i="1"/>
  <c r="Z106" i="1" s="1"/>
  <c r="AP40" i="1"/>
  <c r="AQ40" i="1" s="1"/>
  <c r="AH81" i="1"/>
  <c r="AH80" i="1"/>
  <c r="AH100" i="1"/>
  <c r="M9" i="1"/>
  <c r="AP34" i="1"/>
  <c r="AQ34" i="1" s="1"/>
  <c r="AP106" i="1"/>
  <c r="AQ106" i="1" s="1"/>
  <c r="AH94" i="1"/>
  <c r="AA97" i="1"/>
  <c r="AP100" i="1"/>
  <c r="AQ100" i="1" s="1"/>
  <c r="AP99" i="1"/>
  <c r="AQ99" i="1" s="1"/>
  <c r="AP70" i="1"/>
  <c r="AQ70" i="1" s="1"/>
  <c r="M65" i="1"/>
  <c r="Z65" i="1" s="1"/>
  <c r="AP33" i="1"/>
  <c r="AQ33" i="1" s="1"/>
  <c r="AP36" i="1"/>
  <c r="AQ36" i="1" s="1"/>
  <c r="AP85" i="1"/>
  <c r="AQ85" i="1" s="1"/>
  <c r="M55" i="1"/>
  <c r="AH67" i="1"/>
  <c r="AA74" i="1"/>
  <c r="AA66" i="1"/>
  <c r="AP101" i="1"/>
  <c r="AQ101" i="1" s="1"/>
  <c r="AP102" i="1"/>
  <c r="AQ102" i="1" s="1"/>
  <c r="AP68" i="1"/>
  <c r="AQ68" i="1" s="1"/>
  <c r="AP25" i="1"/>
  <c r="AQ25" i="1" s="1"/>
  <c r="AH25" i="1"/>
  <c r="AA35" i="1"/>
  <c r="AA36" i="1"/>
  <c r="AI65" i="1"/>
  <c r="AH72" i="1"/>
  <c r="AH89" i="1"/>
  <c r="AH23" i="1"/>
  <c r="AH69" i="1"/>
  <c r="M73" i="1"/>
  <c r="Z73" i="1" s="1"/>
  <c r="AH76" i="1"/>
  <c r="AP81" i="1"/>
  <c r="AQ81" i="1" s="1"/>
  <c r="AP84" i="1"/>
  <c r="AQ84" i="1" s="1"/>
  <c r="AI98" i="1"/>
  <c r="AP117" i="1"/>
  <c r="AQ117" i="1" s="1"/>
  <c r="AP73" i="1"/>
  <c r="AQ73" i="1" s="1"/>
  <c r="M79" i="1"/>
  <c r="M114" i="1"/>
  <c r="Z114" i="1" s="1"/>
  <c r="N49" i="1"/>
  <c r="AA49" i="1" s="1"/>
  <c r="AA50" i="1"/>
  <c r="AH79" i="1"/>
  <c r="N80" i="1"/>
  <c r="AA80" i="1" s="1"/>
  <c r="AH90" i="1"/>
  <c r="AP96" i="1"/>
  <c r="AQ96" i="1" s="1"/>
  <c r="M32" i="1"/>
  <c r="N61" i="1"/>
  <c r="AA61" i="1" s="1"/>
  <c r="M62" i="1"/>
  <c r="Z62" i="1" s="1"/>
  <c r="N72" i="1"/>
  <c r="AP74" i="1"/>
  <c r="AQ74" i="1" s="1"/>
  <c r="AA87" i="1"/>
  <c r="AH105" i="1"/>
  <c r="AH8" i="1"/>
  <c r="AH74" i="1"/>
  <c r="AP75" i="1"/>
  <c r="AQ75" i="1" s="1"/>
  <c r="M116" i="1"/>
  <c r="Z116" i="1" s="1"/>
  <c r="N34" i="1"/>
  <c r="AA34" i="1" s="1"/>
  <c r="AP45" i="1"/>
  <c r="AQ45" i="1" s="1"/>
  <c r="AH32" i="1"/>
  <c r="M58" i="1"/>
  <c r="Z58" i="1" s="1"/>
  <c r="AA65" i="1"/>
  <c r="AH97" i="1"/>
  <c r="AP104" i="1"/>
  <c r="AQ104" i="1" s="1"/>
  <c r="M34" i="1"/>
  <c r="AH34" i="1" s="1"/>
  <c r="AH15" i="1"/>
  <c r="M21" i="1"/>
  <c r="Z21" i="1" s="1"/>
  <c r="M26" i="1"/>
  <c r="AH26" i="1" s="1"/>
  <c r="AP32" i="1"/>
  <c r="AQ32" i="1" s="1"/>
  <c r="AP37" i="1"/>
  <c r="AQ37" i="1" s="1"/>
  <c r="AP51" i="1"/>
  <c r="AQ51" i="1" s="1"/>
  <c r="AA52" i="1"/>
  <c r="AA53" i="1"/>
  <c r="AH58" i="1"/>
  <c r="AH61" i="1"/>
  <c r="AH64" i="1"/>
  <c r="AP66" i="1"/>
  <c r="AQ66" i="1" s="1"/>
  <c r="M74" i="1"/>
  <c r="AA91" i="1"/>
  <c r="AP103" i="1"/>
  <c r="AQ103" i="1" s="1"/>
  <c r="M16" i="1"/>
  <c r="Z16" i="1" s="1"/>
  <c r="M17" i="1"/>
  <c r="AI17" i="1" s="1"/>
  <c r="M18" i="1"/>
  <c r="AI18" i="1" s="1"/>
  <c r="M19" i="1"/>
  <c r="Z19" i="1" s="1"/>
  <c r="M20" i="1"/>
  <c r="AI20" i="1" s="1"/>
  <c r="AA40" i="1"/>
  <c r="AA41" i="1"/>
  <c r="M43" i="1"/>
  <c r="Z43" i="1" s="1"/>
  <c r="AA68" i="1"/>
  <c r="AA83" i="1"/>
  <c r="M33" i="1"/>
  <c r="Z33" i="1" s="1"/>
  <c r="M63" i="1"/>
  <c r="Z63" i="1" s="1"/>
  <c r="M66" i="1"/>
  <c r="Z66" i="1" s="1"/>
  <c r="AA79" i="1"/>
  <c r="AA96" i="1"/>
  <c r="AP97" i="1"/>
  <c r="AQ97" i="1" s="1"/>
  <c r="M99" i="1"/>
  <c r="Z99" i="1" s="1"/>
  <c r="M28" i="1"/>
  <c r="AI28" i="1" s="1"/>
  <c r="AF52" i="1"/>
  <c r="N55" i="1"/>
  <c r="AA62" i="1"/>
  <c r="N63" i="1"/>
  <c r="AP65" i="1"/>
  <c r="AQ65" i="1" s="1"/>
  <c r="M67" i="1"/>
  <c r="Z67" i="1" s="1"/>
  <c r="AH68" i="1"/>
  <c r="M80" i="1"/>
  <c r="Z80" i="1" s="1"/>
  <c r="AI81" i="1"/>
  <c r="AP83" i="1"/>
  <c r="AQ83" i="1" s="1"/>
  <c r="M96" i="1"/>
  <c r="AP98" i="1"/>
  <c r="AQ98" i="1" s="1"/>
  <c r="M8" i="1"/>
  <c r="Z8" i="1" s="1"/>
  <c r="AH33" i="1"/>
  <c r="M40" i="1"/>
  <c r="Z40" i="1" s="1"/>
  <c r="AH49" i="1"/>
  <c r="AP53" i="1"/>
  <c r="AQ53" i="1" s="1"/>
  <c r="AP56" i="1"/>
  <c r="AQ56" i="1" s="1"/>
  <c r="M57" i="1"/>
  <c r="Z57" i="1" s="1"/>
  <c r="N67" i="1"/>
  <c r="M83" i="1"/>
  <c r="AH83" i="1" s="1"/>
  <c r="M15" i="1"/>
  <c r="M41" i="1"/>
  <c r="Z41" i="1" s="1"/>
  <c r="AH53" i="1"/>
  <c r="M64" i="1"/>
  <c r="Z64" i="1" s="1"/>
  <c r="M81" i="1"/>
  <c r="Z81" i="1" s="1"/>
  <c r="AF15" i="1"/>
  <c r="AI23" i="1"/>
  <c r="AH38" i="1"/>
  <c r="AP42" i="1"/>
  <c r="AQ42" i="1" s="1"/>
  <c r="N58" i="1"/>
  <c r="AA58" i="1" s="1"/>
  <c r="AH59" i="1"/>
  <c r="AH62" i="1"/>
  <c r="AI66" i="1"/>
  <c r="M68" i="1"/>
  <c r="Z68" i="1" s="1"/>
  <c r="AP69" i="1"/>
  <c r="AQ69" i="1" s="1"/>
  <c r="M76" i="1"/>
  <c r="AA95" i="1"/>
  <c r="AH114" i="1"/>
  <c r="AH116" i="1"/>
  <c r="N20" i="1"/>
  <c r="AA20" i="1" s="1"/>
  <c r="N21" i="1"/>
  <c r="AA21" i="1" s="1"/>
  <c r="N22" i="1"/>
  <c r="AA22" i="1" s="1"/>
  <c r="Z5" i="1"/>
  <c r="AP48" i="1"/>
  <c r="AQ48" i="1" s="1"/>
  <c r="M49" i="1"/>
  <c r="Z49" i="1" s="1"/>
  <c r="N60" i="1"/>
  <c r="AP67" i="1"/>
  <c r="AQ67" i="1" s="1"/>
  <c r="AP80" i="1"/>
  <c r="AQ80" i="1" s="1"/>
  <c r="AH84" i="1"/>
  <c r="AA98" i="1"/>
  <c r="AP105" i="1"/>
  <c r="AQ105" i="1" s="1"/>
  <c r="AP116" i="1"/>
  <c r="AQ116" i="1" s="1"/>
  <c r="AQ72" i="1"/>
  <c r="AA78" i="1"/>
  <c r="AI80" i="1"/>
  <c r="M84" i="1"/>
  <c r="Z84" i="1" s="1"/>
  <c r="AI96" i="1"/>
  <c r="Z97" i="1"/>
  <c r="M98" i="1"/>
  <c r="Z98" i="1" s="1"/>
  <c r="AP108" i="1"/>
  <c r="AQ108" i="1" s="1"/>
  <c r="M110" i="1"/>
  <c r="Z110" i="1" s="1"/>
  <c r="L1" i="1"/>
  <c r="AA37" i="1"/>
  <c r="Z4" i="1"/>
  <c r="M4" i="1"/>
  <c r="AP5" i="1"/>
  <c r="AQ5" i="1" s="1"/>
  <c r="AQ6" i="1"/>
  <c r="N24" i="1"/>
  <c r="AA24" i="1" s="1"/>
  <c r="M24" i="1"/>
  <c r="AA32" i="1"/>
  <c r="AI101" i="1"/>
  <c r="M101" i="1"/>
  <c r="AI14" i="1"/>
  <c r="AH14" i="1"/>
  <c r="Z14" i="1"/>
  <c r="N25" i="1"/>
  <c r="AA25" i="1" s="1"/>
  <c r="M25" i="1"/>
  <c r="AH28" i="1"/>
  <c r="AP38" i="1"/>
  <c r="AQ38" i="1" s="1"/>
  <c r="AP58" i="1"/>
  <c r="AQ58" i="1" s="1"/>
  <c r="Y1" i="1"/>
  <c r="N30" i="1"/>
  <c r="AA30" i="1" s="1"/>
  <c r="M30" i="1"/>
  <c r="AQ4" i="1"/>
  <c r="Z23" i="1"/>
  <c r="AP76" i="1"/>
  <c r="AQ76" i="1" s="1"/>
  <c r="AH4" i="1"/>
  <c r="N70" i="1"/>
  <c r="AH70" i="1"/>
  <c r="M70" i="1"/>
  <c r="AI44" i="1"/>
  <c r="N44" i="1"/>
  <c r="AA44" i="1" s="1"/>
  <c r="M44" i="1"/>
  <c r="AH45" i="1"/>
  <c r="Z45" i="1"/>
  <c r="AA75" i="1"/>
  <c r="K1" i="1"/>
  <c r="AP16" i="1"/>
  <c r="AQ16" i="1" s="1"/>
  <c r="AP17" i="1"/>
  <c r="AQ17" i="1" s="1"/>
  <c r="AP18" i="1"/>
  <c r="AQ18" i="1" s="1"/>
  <c r="AP19" i="1"/>
  <c r="AQ19" i="1" s="1"/>
  <c r="AP20" i="1"/>
  <c r="AQ20" i="1" s="1"/>
  <c r="AP21" i="1"/>
  <c r="AQ21" i="1" s="1"/>
  <c r="AP22" i="1"/>
  <c r="AQ22" i="1" s="1"/>
  <c r="N39" i="1"/>
  <c r="M39" i="1"/>
  <c r="AH52" i="1"/>
  <c r="AA57" i="1"/>
  <c r="AH5" i="1"/>
  <c r="AH18" i="1"/>
  <c r="AH21" i="1"/>
  <c r="AH22" i="1"/>
  <c r="AP41" i="1"/>
  <c r="AQ41" i="1" s="1"/>
  <c r="AP43" i="1"/>
  <c r="AQ43" i="1" s="1"/>
  <c r="M54" i="1"/>
  <c r="M59" i="1"/>
  <c r="Z59" i="1" s="1"/>
  <c r="AI61" i="1"/>
  <c r="AH78" i="1"/>
  <c r="M78" i="1"/>
  <c r="AH92" i="1"/>
  <c r="AA33" i="1"/>
  <c r="AH41" i="1"/>
  <c r="AF43" i="1"/>
  <c r="AP46" i="1"/>
  <c r="AQ46" i="1" s="1"/>
  <c r="AP49" i="1"/>
  <c r="AQ49" i="1" s="1"/>
  <c r="AQ52" i="1"/>
  <c r="N54" i="1"/>
  <c r="AA54" i="1" s="1"/>
  <c r="N59" i="1"/>
  <c r="Z77" i="1"/>
  <c r="M112" i="1"/>
  <c r="Z112" i="1" s="1"/>
  <c r="AI112" i="1"/>
  <c r="AH16" i="1"/>
  <c r="AP8" i="1"/>
  <c r="AQ8" i="1" s="1"/>
  <c r="AP14" i="1"/>
  <c r="AQ14" i="1" s="1"/>
  <c r="M5" i="1"/>
  <c r="AI5" i="1" s="1"/>
  <c r="AH37" i="1"/>
  <c r="AI41" i="1"/>
  <c r="AP55" i="1"/>
  <c r="AQ55" i="1" s="1"/>
  <c r="AA56" i="1"/>
  <c r="AP60" i="1"/>
  <c r="AQ60" i="1" s="1"/>
  <c r="AH36" i="1"/>
  <c r="AI43" i="1"/>
  <c r="AQ54" i="1"/>
  <c r="AH55" i="1"/>
  <c r="AP57" i="1"/>
  <c r="AQ57" i="1" s="1"/>
  <c r="AH60" i="1"/>
  <c r="M69" i="1"/>
  <c r="Z69" i="1" s="1"/>
  <c r="AI69" i="1"/>
  <c r="AP110" i="1"/>
  <c r="AQ110" i="1" s="1"/>
  <c r="AH31" i="1"/>
  <c r="AH35" i="1"/>
  <c r="AI35" i="1"/>
  <c r="AQ44" i="1"/>
  <c r="M46" i="1"/>
  <c r="AP62" i="1"/>
  <c r="AQ62" i="1" s="1"/>
  <c r="AP82" i="1"/>
  <c r="AQ82" i="1" s="1"/>
  <c r="AP86" i="1"/>
  <c r="AQ86" i="1" s="1"/>
  <c r="AF86" i="1"/>
  <c r="AH115" i="1"/>
  <c r="Z115" i="1"/>
  <c r="AI36" i="1"/>
  <c r="M35" i="1"/>
  <c r="Z35" i="1" s="1"/>
  <c r="M36" i="1"/>
  <c r="Z36" i="1" s="1"/>
  <c r="M37" i="1"/>
  <c r="Z37" i="1" s="1"/>
  <c r="Z38" i="1"/>
  <c r="AQ50" i="1"/>
  <c r="Z53" i="1"/>
  <c r="AP59" i="1"/>
  <c r="AQ59" i="1" s="1"/>
  <c r="AF64" i="1"/>
  <c r="AP64" i="1"/>
  <c r="AQ64" i="1" s="1"/>
  <c r="AQ71" i="1"/>
  <c r="AA38" i="1"/>
  <c r="AQ39" i="1"/>
  <c r="AP61" i="1"/>
  <c r="AQ61" i="1" s="1"/>
  <c r="Z75" i="1"/>
  <c r="N85" i="1"/>
  <c r="AH85" i="1"/>
  <c r="M85" i="1"/>
  <c r="M100" i="1"/>
  <c r="Z100" i="1" s="1"/>
  <c r="AI100" i="1"/>
  <c r="N100" i="1"/>
  <c r="AA100" i="1" s="1"/>
  <c r="AH65" i="1"/>
  <c r="AH66" i="1"/>
  <c r="AQ90" i="1"/>
  <c r="AQ94" i="1"/>
  <c r="N105" i="1"/>
  <c r="AI105" i="1"/>
  <c r="N106" i="1"/>
  <c r="AA106" i="1" s="1"/>
  <c r="AP107" i="1"/>
  <c r="AQ107" i="1" s="1"/>
  <c r="AQ115" i="1"/>
  <c r="AA76" i="1"/>
  <c r="AA77" i="1"/>
  <c r="AB77" i="1" s="1"/>
  <c r="AH110" i="1"/>
  <c r="AI116" i="1"/>
  <c r="AP63" i="1"/>
  <c r="AQ63" i="1" s="1"/>
  <c r="AI71" i="1"/>
  <c r="AH73" i="1"/>
  <c r="AP78" i="1"/>
  <c r="AQ78" i="1" s="1"/>
  <c r="AH86" i="1"/>
  <c r="AI110" i="1"/>
  <c r="M72" i="1"/>
  <c r="M86" i="1"/>
  <c r="Z86" i="1" s="1"/>
  <c r="AH98" i="1"/>
  <c r="AF99" i="1"/>
  <c r="AF103" i="1"/>
  <c r="AF104" i="1"/>
  <c r="AP113" i="1"/>
  <c r="AQ113" i="1" s="1"/>
  <c r="AP114" i="1"/>
  <c r="AQ114" i="1" s="1"/>
  <c r="AH106" i="1"/>
  <c r="AP111" i="1"/>
  <c r="AQ111" i="1" s="1"/>
  <c r="AP112" i="1"/>
  <c r="AQ112" i="1" s="1"/>
  <c r="AP118" i="1"/>
  <c r="AQ118" i="1" s="1"/>
  <c r="AI106" i="1"/>
  <c r="M102" i="1"/>
  <c r="M105" i="1"/>
  <c r="Z105" i="1" s="1"/>
  <c r="Z9" i="1" l="1"/>
  <c r="AI9" i="1"/>
  <c r="Z55" i="1"/>
  <c r="Z79" i="1"/>
  <c r="AI22" i="1"/>
  <c r="AI31" i="1"/>
  <c r="Z34" i="1"/>
  <c r="Z26" i="1"/>
  <c r="AH99" i="1"/>
  <c r="Z18" i="1"/>
  <c r="AH20" i="1"/>
  <c r="AH71" i="1"/>
  <c r="Z20" i="1"/>
  <c r="Z74" i="1"/>
  <c r="AH57" i="1"/>
  <c r="AI26" i="1"/>
  <c r="AH17" i="1"/>
  <c r="AI19" i="1"/>
  <c r="AH43" i="1"/>
  <c r="Z28" i="1"/>
  <c r="Z17" i="1"/>
  <c r="AH19" i="1"/>
  <c r="AI16" i="1"/>
  <c r="Z32" i="1"/>
  <c r="AH40" i="1"/>
  <c r="AI8" i="1"/>
  <c r="AI21" i="1"/>
  <c r="Z83" i="1"/>
  <c r="AA60" i="1"/>
  <c r="AA72" i="1"/>
  <c r="AI15" i="1"/>
  <c r="Z15" i="1"/>
  <c r="Z76" i="1"/>
  <c r="AA67" i="1"/>
  <c r="AA55" i="1"/>
  <c r="Z96" i="1"/>
  <c r="AH96" i="1"/>
  <c r="AA63" i="1"/>
  <c r="AF1" i="1"/>
  <c r="Z78" i="1"/>
  <c r="AH30" i="1"/>
  <c r="AI30" i="1"/>
  <c r="Z30" i="1"/>
  <c r="AE77" i="1"/>
  <c r="AB1" i="1"/>
  <c r="AB122" i="1" s="1"/>
  <c r="Z44" i="1"/>
  <c r="AH44" i="1"/>
  <c r="AA59" i="1"/>
  <c r="AI4" i="1"/>
  <c r="M1" i="1"/>
  <c r="AA105" i="1"/>
  <c r="AH46" i="1"/>
  <c r="Z46" i="1"/>
  <c r="Z39" i="1"/>
  <c r="AH39" i="1"/>
  <c r="AH102" i="1"/>
  <c r="Z102" i="1"/>
  <c r="Z72" i="1"/>
  <c r="Z85" i="1"/>
  <c r="AA39" i="1"/>
  <c r="AI25" i="1"/>
  <c r="Z25" i="1"/>
  <c r="Z54" i="1"/>
  <c r="AH54" i="1"/>
  <c r="Z70" i="1"/>
  <c r="AH101" i="1"/>
  <c r="Z101" i="1"/>
  <c r="AA85" i="1"/>
  <c r="AA70" i="1"/>
  <c r="AI24" i="1"/>
  <c r="Z24" i="1"/>
  <c r="AH24" i="1"/>
  <c r="AP77" i="1" l="1"/>
  <c r="AQ77" i="1" s="1"/>
  <c r="AQ1" i="1" s="1"/>
  <c r="AE1" i="1"/>
  <c r="AJ7" i="1" l="1"/>
  <c r="AJ47" i="1"/>
  <c r="AJ10" i="1"/>
  <c r="AJ11" i="1"/>
  <c r="AJ12" i="1"/>
  <c r="AJ13" i="1"/>
  <c r="AJ9" i="1"/>
  <c r="AJ98" i="1"/>
  <c r="AJ97" i="1"/>
  <c r="AJ109" i="1"/>
  <c r="AJ112" i="1"/>
  <c r="AJ111" i="1"/>
  <c r="AJ92" i="1"/>
  <c r="AJ88" i="1"/>
  <c r="AJ69" i="1"/>
  <c r="AJ84" i="1"/>
  <c r="AJ83" i="1"/>
  <c r="AJ81" i="1"/>
  <c r="AJ80" i="1"/>
  <c r="AJ79" i="1"/>
  <c r="AJ117" i="1"/>
  <c r="AJ95" i="1"/>
  <c r="AJ62" i="1"/>
  <c r="AJ54" i="1"/>
  <c r="AJ89" i="1"/>
  <c r="AJ87" i="1"/>
  <c r="AJ86" i="1"/>
  <c r="AJ65" i="1"/>
  <c r="AJ51" i="1"/>
  <c r="AJ36" i="1"/>
  <c r="AJ35" i="1"/>
  <c r="AJ33" i="1"/>
  <c r="AJ32" i="1"/>
  <c r="AJ75" i="1"/>
  <c r="AJ73" i="1"/>
  <c r="AJ52" i="1"/>
  <c r="AJ46" i="1"/>
  <c r="AJ45" i="1"/>
  <c r="AJ31" i="1"/>
  <c r="AJ105" i="1"/>
  <c r="AJ63" i="1"/>
  <c r="AJ41" i="1"/>
  <c r="AJ37" i="1"/>
  <c r="AJ93" i="1"/>
  <c r="AJ66" i="1"/>
  <c r="AJ15" i="1"/>
  <c r="AJ91" i="1"/>
  <c r="AJ74" i="1"/>
  <c r="AJ72" i="1"/>
  <c r="AJ67" i="1"/>
  <c r="AJ64" i="1"/>
  <c r="AJ50" i="1"/>
  <c r="AJ23" i="1"/>
  <c r="AJ78" i="1"/>
  <c r="AJ44" i="1"/>
  <c r="AJ8" i="1"/>
  <c r="AJ56" i="1"/>
  <c r="AJ82" i="1"/>
  <c r="AJ59" i="1"/>
  <c r="AJ48" i="1"/>
  <c r="AJ14" i="1"/>
  <c r="AJ38" i="1"/>
  <c r="AJ22" i="1"/>
  <c r="AJ101" i="1"/>
  <c r="AJ71" i="1"/>
  <c r="AJ114" i="1"/>
  <c r="AJ116" i="1"/>
  <c r="AJ17" i="1"/>
  <c r="AJ102" i="1"/>
  <c r="AJ60" i="1"/>
  <c r="AJ34" i="1"/>
  <c r="AJ118" i="1"/>
  <c r="AJ5" i="1"/>
  <c r="AJ28" i="1"/>
  <c r="AJ20" i="1"/>
  <c r="AJ104" i="1"/>
  <c r="AJ107" i="1"/>
  <c r="AJ43" i="1"/>
  <c r="AJ57" i="1"/>
  <c r="AJ70" i="1"/>
  <c r="AJ115" i="1"/>
  <c r="AJ26" i="1"/>
  <c r="AJ61" i="1"/>
  <c r="AJ4" i="1"/>
  <c r="AJ6" i="1"/>
  <c r="AJ99" i="1"/>
  <c r="AJ18" i="1"/>
  <c r="AJ90" i="1"/>
  <c r="AJ68" i="1"/>
  <c r="AJ96" i="1"/>
  <c r="AJ94" i="1"/>
  <c r="AJ85" i="1"/>
  <c r="AJ106" i="1"/>
  <c r="AJ55" i="1"/>
  <c r="AJ42" i="1"/>
  <c r="AJ30" i="1"/>
  <c r="AJ58" i="1"/>
  <c r="AJ24" i="1"/>
  <c r="AJ25" i="1"/>
  <c r="AJ21" i="1"/>
  <c r="AJ39" i="1"/>
  <c r="AJ53" i="1"/>
  <c r="AJ100" i="1"/>
  <c r="AJ110" i="1"/>
  <c r="AJ103" i="1"/>
  <c r="AJ108" i="1"/>
  <c r="AJ16" i="1"/>
  <c r="AJ40" i="1"/>
  <c r="AJ76" i="1"/>
  <c r="AJ19" i="1"/>
  <c r="AJ49" i="1"/>
  <c r="AJ113" i="1"/>
  <c r="AJ77" i="1"/>
  <c r="I125" i="6" l="1"/>
  <c r="J121" i="6"/>
  <c r="N121" i="6" s="1"/>
  <c r="AA121" i="6" s="1"/>
  <c r="I121" i="6"/>
  <c r="I123" i="6"/>
  <c r="I127" i="6"/>
  <c r="I122" i="6"/>
  <c r="J136" i="6"/>
  <c r="N136" i="6" s="1"/>
  <c r="AA136" i="6" s="1"/>
  <c r="I136" i="6"/>
  <c r="I135" i="6"/>
  <c r="J8" i="7" l="1"/>
  <c r="J32" i="6"/>
  <c r="J32" i="1"/>
  <c r="I109" i="6"/>
  <c r="I38" i="4"/>
  <c r="I106" i="1"/>
  <c r="J95" i="6"/>
  <c r="J92" i="1"/>
  <c r="J35" i="4"/>
  <c r="J25" i="6"/>
  <c r="J25" i="1"/>
  <c r="J9" i="4"/>
  <c r="I4" i="7"/>
  <c r="I9" i="6"/>
  <c r="I9" i="1"/>
  <c r="J78" i="6"/>
  <c r="J28" i="4"/>
  <c r="J77" i="1"/>
  <c r="I77" i="6"/>
  <c r="I76" i="1"/>
  <c r="I27" i="4"/>
  <c r="J50" i="6"/>
  <c r="J50" i="1"/>
  <c r="J12" i="8"/>
  <c r="N12" i="8" s="1"/>
  <c r="AA12" i="8" s="1"/>
  <c r="J89" i="6"/>
  <c r="N89" i="6" s="1"/>
  <c r="AA89" i="6" s="1"/>
  <c r="J86" i="1"/>
  <c r="N86" i="1" s="1"/>
  <c r="AA86" i="1" s="1"/>
  <c r="J13" i="8"/>
  <c r="J93" i="6"/>
  <c r="J90" i="1"/>
  <c r="J4" i="6"/>
  <c r="N4" i="6" s="1"/>
  <c r="AA4" i="6" s="1"/>
  <c r="J4" i="1"/>
  <c r="J111" i="6"/>
  <c r="N111" i="6" s="1"/>
  <c r="AA111" i="6" s="1"/>
  <c r="J108" i="1"/>
  <c r="N108" i="1" s="1"/>
  <c r="AA108" i="1" s="1"/>
  <c r="J9" i="7"/>
  <c r="J37" i="6"/>
  <c r="J37" i="1"/>
  <c r="J10" i="10"/>
  <c r="N10" i="10" s="1"/>
  <c r="AA10" i="10" s="1"/>
  <c r="J134" i="6"/>
  <c r="N134" i="6" s="1"/>
  <c r="AA134" i="6" s="1"/>
  <c r="I26" i="6"/>
  <c r="I26" i="1"/>
  <c r="J44" i="6"/>
  <c r="J44" i="1"/>
  <c r="I38" i="6"/>
  <c r="I38" i="1"/>
  <c r="I100" i="6"/>
  <c r="I97" i="1"/>
  <c r="I19" i="7"/>
  <c r="I112" i="6"/>
  <c r="I109" i="1"/>
  <c r="I46" i="6"/>
  <c r="I46" i="1"/>
  <c r="J74" i="6"/>
  <c r="N74" i="6" s="1"/>
  <c r="AA74" i="6" s="1"/>
  <c r="J24" i="4"/>
  <c r="N24" i="4" s="1"/>
  <c r="AA24" i="4" s="1"/>
  <c r="J73" i="1"/>
  <c r="N73" i="1" s="1"/>
  <c r="AA73" i="1" s="1"/>
  <c r="J16" i="8"/>
  <c r="J101" i="6"/>
  <c r="J98" i="1"/>
  <c r="J14" i="10"/>
  <c r="N14" i="10" s="1"/>
  <c r="AA14" i="10" s="1"/>
  <c r="J140" i="6"/>
  <c r="N140" i="6" s="1"/>
  <c r="AA140" i="6" s="1"/>
  <c r="I62" i="6"/>
  <c r="I62" i="1"/>
  <c r="I21" i="4"/>
  <c r="J35" i="6"/>
  <c r="J35" i="1"/>
  <c r="J31" i="6"/>
  <c r="N31" i="6" s="1"/>
  <c r="AA31" i="6" s="1"/>
  <c r="J31" i="1"/>
  <c r="N31" i="1" s="1"/>
  <c r="AA31" i="1" s="1"/>
  <c r="I16" i="6"/>
  <c r="I16" i="1"/>
  <c r="I58" i="6"/>
  <c r="I58" i="1"/>
  <c r="I48" i="6"/>
  <c r="I16" i="4"/>
  <c r="I48" i="1"/>
  <c r="J13" i="10"/>
  <c r="N13" i="10" s="1"/>
  <c r="AA13" i="10" s="1"/>
  <c r="J139" i="6"/>
  <c r="N139" i="6" s="1"/>
  <c r="AA139" i="6" s="1"/>
  <c r="J9" i="10"/>
  <c r="N9" i="10" s="1"/>
  <c r="AA9" i="10" s="1"/>
  <c r="J133" i="6"/>
  <c r="N133" i="6" s="1"/>
  <c r="AA133" i="6" s="1"/>
  <c r="J99" i="1"/>
  <c r="N99" i="1" s="1"/>
  <c r="AA99" i="1" s="1"/>
  <c r="J52" i="6"/>
  <c r="J52" i="1"/>
  <c r="J23" i="6"/>
  <c r="J23" i="1"/>
  <c r="J4" i="7"/>
  <c r="J9" i="6"/>
  <c r="J9" i="1"/>
  <c r="J77" i="6"/>
  <c r="J27" i="4"/>
  <c r="J76" i="1"/>
  <c r="I75" i="6"/>
  <c r="I74" i="1"/>
  <c r="I25" i="4"/>
  <c r="I45" i="6"/>
  <c r="I45" i="1"/>
  <c r="I6" i="10"/>
  <c r="I130" i="6"/>
  <c r="I110" i="1"/>
  <c r="I19" i="6"/>
  <c r="I19" i="1"/>
  <c r="J26" i="6"/>
  <c r="N26" i="6" s="1"/>
  <c r="AA26" i="6" s="1"/>
  <c r="J26" i="1"/>
  <c r="N26" i="1" s="1"/>
  <c r="AA26" i="1" s="1"/>
  <c r="I61" i="6"/>
  <c r="I61" i="1"/>
  <c r="I20" i="4"/>
  <c r="I99" i="6"/>
  <c r="I96" i="1"/>
  <c r="J38" i="6"/>
  <c r="J38" i="1"/>
  <c r="J100" i="6"/>
  <c r="J97" i="1"/>
  <c r="I103" i="6"/>
  <c r="I101" i="1"/>
  <c r="J19" i="7"/>
  <c r="N19" i="7" s="1"/>
  <c r="AA19" i="7" s="1"/>
  <c r="J112" i="6"/>
  <c r="N112" i="6" s="1"/>
  <c r="AA112" i="6" s="1"/>
  <c r="J109" i="1"/>
  <c r="N109" i="1" s="1"/>
  <c r="AA109" i="1" s="1"/>
  <c r="I56" i="6"/>
  <c r="I18" i="4"/>
  <c r="I56" i="1"/>
  <c r="I19" i="8"/>
  <c r="I115" i="6"/>
  <c r="I114" i="1"/>
  <c r="I66" i="6"/>
  <c r="I66" i="1"/>
  <c r="J62" i="6"/>
  <c r="J21" i="4"/>
  <c r="J62" i="1"/>
  <c r="I43" i="6"/>
  <c r="I43" i="1"/>
  <c r="I102" i="6"/>
  <c r="I100" i="1"/>
  <c r="J16" i="6"/>
  <c r="N16" i="6" s="1"/>
  <c r="AA16" i="6" s="1"/>
  <c r="J16" i="1"/>
  <c r="N16" i="1" s="1"/>
  <c r="AA16" i="1" s="1"/>
  <c r="J58" i="6"/>
  <c r="J58" i="1"/>
  <c r="J48" i="6"/>
  <c r="N48" i="6" s="1"/>
  <c r="AA48" i="6" s="1"/>
  <c r="J48" i="1"/>
  <c r="N48" i="1" s="1"/>
  <c r="AA48" i="1" s="1"/>
  <c r="J16" i="4"/>
  <c r="N16" i="4" s="1"/>
  <c r="AA16" i="4" s="1"/>
  <c r="I7" i="10"/>
  <c r="I131" i="6"/>
  <c r="I111" i="1"/>
  <c r="I92" i="6"/>
  <c r="I89" i="1"/>
  <c r="I4" i="8"/>
  <c r="I42" i="6"/>
  <c r="I42" i="1"/>
  <c r="I55" i="6"/>
  <c r="I17" i="4"/>
  <c r="I55" i="1"/>
  <c r="I14" i="7"/>
  <c r="I72" i="6"/>
  <c r="I72" i="1"/>
  <c r="I15" i="7"/>
  <c r="I79" i="6"/>
  <c r="I78" i="1"/>
  <c r="J45" i="6"/>
  <c r="N45" i="6" s="1"/>
  <c r="AA45" i="6" s="1"/>
  <c r="J45" i="1"/>
  <c r="N45" i="1" s="1"/>
  <c r="AA45" i="1" s="1"/>
  <c r="I11" i="8"/>
  <c r="I81" i="6"/>
  <c r="I80" i="1"/>
  <c r="I16" i="7"/>
  <c r="I80" i="6"/>
  <c r="I79" i="1"/>
  <c r="I18" i="8"/>
  <c r="I114" i="6"/>
  <c r="I113" i="1"/>
  <c r="I15" i="6"/>
  <c r="I15" i="1"/>
  <c r="J19" i="6"/>
  <c r="N19" i="6" s="1"/>
  <c r="AA19" i="6" s="1"/>
  <c r="J19" i="1"/>
  <c r="N19" i="1" s="1"/>
  <c r="AA19" i="1" s="1"/>
  <c r="I71" i="6"/>
  <c r="I71" i="1"/>
  <c r="I17" i="6"/>
  <c r="I17" i="1"/>
  <c r="J61" i="6"/>
  <c r="J61" i="1"/>
  <c r="J20" i="4"/>
  <c r="J99" i="6"/>
  <c r="J96" i="1"/>
  <c r="I33" i="6"/>
  <c r="I12" i="4"/>
  <c r="I33" i="1"/>
  <c r="I7" i="8"/>
  <c r="I64" i="6"/>
  <c r="I64" i="1"/>
  <c r="J56" i="6"/>
  <c r="J18" i="4"/>
  <c r="J56" i="1"/>
  <c r="I54" i="6"/>
  <c r="I54" i="1"/>
  <c r="I20" i="7"/>
  <c r="I113" i="6"/>
  <c r="J66" i="6"/>
  <c r="J66" i="1"/>
  <c r="I73" i="6"/>
  <c r="I23" i="4"/>
  <c r="J43" i="6"/>
  <c r="N43" i="6" s="1"/>
  <c r="AA43" i="6" s="1"/>
  <c r="J43" i="1"/>
  <c r="N43" i="1" s="1"/>
  <c r="AA43" i="1" s="1"/>
  <c r="J102" i="6"/>
  <c r="J100" i="1"/>
  <c r="I14" i="6"/>
  <c r="I14" i="1"/>
  <c r="J7" i="10"/>
  <c r="N7" i="10" s="1"/>
  <c r="AA7" i="10" s="1"/>
  <c r="J131" i="6"/>
  <c r="N131" i="6" s="1"/>
  <c r="AA131" i="6" s="1"/>
  <c r="J111" i="1"/>
  <c r="N111" i="1" s="1"/>
  <c r="AA111" i="1" s="1"/>
  <c r="I118" i="6"/>
  <c r="I117" i="1"/>
  <c r="I12" i="6"/>
  <c r="I7" i="4"/>
  <c r="I12" i="1"/>
  <c r="J21" i="6"/>
  <c r="J21" i="1"/>
  <c r="I7" i="7"/>
  <c r="I29" i="6"/>
  <c r="I29" i="1"/>
  <c r="J29" i="6"/>
  <c r="N29" i="6" s="1"/>
  <c r="AA29" i="6" s="1"/>
  <c r="J7" i="7"/>
  <c r="N7" i="7" s="1"/>
  <c r="J29" i="1"/>
  <c r="N29" i="1" s="1"/>
  <c r="AA29" i="1" s="1"/>
  <c r="J75" i="6"/>
  <c r="J25" i="4"/>
  <c r="J74" i="1"/>
  <c r="J55" i="6"/>
  <c r="J17" i="4"/>
  <c r="J55" i="1"/>
  <c r="J14" i="7"/>
  <c r="J72" i="6"/>
  <c r="J72" i="1"/>
  <c r="I22" i="6"/>
  <c r="I8" i="4"/>
  <c r="I22" i="1"/>
  <c r="J15" i="7"/>
  <c r="J79" i="6"/>
  <c r="J78" i="1"/>
  <c r="I13" i="6"/>
  <c r="I13" i="1"/>
  <c r="I96" i="6"/>
  <c r="I93" i="1"/>
  <c r="J11" i="8"/>
  <c r="J81" i="6"/>
  <c r="J80" i="1"/>
  <c r="I27" i="6"/>
  <c r="I10" i="4"/>
  <c r="I27" i="1"/>
  <c r="J16" i="7"/>
  <c r="J80" i="6"/>
  <c r="J79" i="1"/>
  <c r="J18" i="8"/>
  <c r="N18" i="8" s="1"/>
  <c r="AA18" i="8" s="1"/>
  <c r="J114" i="6"/>
  <c r="N114" i="6" s="1"/>
  <c r="AA114" i="6" s="1"/>
  <c r="J113" i="1"/>
  <c r="N113" i="1" s="1"/>
  <c r="AA113" i="1" s="1"/>
  <c r="I8" i="6"/>
  <c r="I8" i="1"/>
  <c r="J15" i="6"/>
  <c r="N15" i="6" s="1"/>
  <c r="AA15" i="6" s="1"/>
  <c r="J15" i="1"/>
  <c r="N15" i="1" s="1"/>
  <c r="AA15" i="1" s="1"/>
  <c r="J17" i="6"/>
  <c r="N17" i="6" s="1"/>
  <c r="AA17" i="6" s="1"/>
  <c r="J17" i="1"/>
  <c r="N17" i="1" s="1"/>
  <c r="AA17" i="1" s="1"/>
  <c r="I34" i="6"/>
  <c r="I34" i="1"/>
  <c r="I20" i="8"/>
  <c r="I120" i="6"/>
  <c r="I28" i="6"/>
  <c r="I28" i="1"/>
  <c r="I11" i="4"/>
  <c r="I116" i="6"/>
  <c r="I115" i="1"/>
  <c r="J33" i="6"/>
  <c r="J33" i="1"/>
  <c r="J12" i="4"/>
  <c r="J64" i="6"/>
  <c r="N64" i="6" s="1"/>
  <c r="AA64" i="6" s="1"/>
  <c r="J7" i="8"/>
  <c r="N7" i="8" s="1"/>
  <c r="AA7" i="8" s="1"/>
  <c r="J64" i="1"/>
  <c r="N64" i="1" s="1"/>
  <c r="AA64" i="1" s="1"/>
  <c r="J54" i="6"/>
  <c r="J54" i="1"/>
  <c r="J20" i="7"/>
  <c r="N20" i="7" s="1"/>
  <c r="AA20" i="7" s="1"/>
  <c r="J113" i="6"/>
  <c r="N113" i="6" s="1"/>
  <c r="AA113" i="6" s="1"/>
  <c r="I105" i="6"/>
  <c r="I17" i="8"/>
  <c r="I103" i="1"/>
  <c r="J73" i="6"/>
  <c r="J23" i="4"/>
  <c r="J14" i="6"/>
  <c r="N14" i="6" s="1"/>
  <c r="AA14" i="6" s="1"/>
  <c r="J14" i="1"/>
  <c r="N14" i="1" s="1"/>
  <c r="AA14" i="1" s="1"/>
  <c r="I90" i="6"/>
  <c r="I33" i="4"/>
  <c r="I87" i="1"/>
  <c r="I30" i="6"/>
  <c r="I30" i="1"/>
  <c r="I10" i="8"/>
  <c r="I65" i="6"/>
  <c r="I65" i="1"/>
  <c r="I67" i="6"/>
  <c r="I67" i="1"/>
  <c r="I5" i="7"/>
  <c r="I10" i="6"/>
  <c r="I10" i="1"/>
  <c r="J22" i="6"/>
  <c r="J8" i="4"/>
  <c r="J22" i="1"/>
  <c r="I13" i="7"/>
  <c r="I70" i="6"/>
  <c r="I70" i="1"/>
  <c r="J27" i="6"/>
  <c r="N27" i="6" s="1"/>
  <c r="AA27" i="6" s="1"/>
  <c r="J27" i="1"/>
  <c r="J10" i="4"/>
  <c r="N10" i="4" s="1"/>
  <c r="AA10" i="4" s="1"/>
  <c r="I18" i="7"/>
  <c r="I94" i="6"/>
  <c r="I91" i="1"/>
  <c r="I17" i="7"/>
  <c r="I88" i="6"/>
  <c r="I85" i="1"/>
  <c r="J28" i="6"/>
  <c r="N28" i="6" s="1"/>
  <c r="AA28" i="6" s="1"/>
  <c r="J11" i="4"/>
  <c r="N11" i="4" s="1"/>
  <c r="AA11" i="4" s="1"/>
  <c r="J28" i="1"/>
  <c r="N28" i="1" s="1"/>
  <c r="AA28" i="1" s="1"/>
  <c r="J116" i="6"/>
  <c r="J115" i="1"/>
  <c r="I36" i="6"/>
  <c r="I13" i="4"/>
  <c r="I36" i="1"/>
  <c r="I14" i="8"/>
  <c r="I97" i="6"/>
  <c r="I94" i="1"/>
  <c r="I15" i="8"/>
  <c r="I98" i="6"/>
  <c r="I95" i="1"/>
  <c r="I57" i="6"/>
  <c r="I57" i="1"/>
  <c r="I117" i="6"/>
  <c r="I116" i="1"/>
  <c r="I53" i="6"/>
  <c r="I53" i="1"/>
  <c r="I107" i="6"/>
  <c r="I105" i="1"/>
  <c r="J67" i="6"/>
  <c r="J67" i="1"/>
  <c r="I6" i="6"/>
  <c r="I6" i="1"/>
  <c r="I5" i="4"/>
  <c r="I91" i="6"/>
  <c r="I34" i="4"/>
  <c r="I88" i="1"/>
  <c r="I7" i="6"/>
  <c r="I7" i="1"/>
  <c r="I6" i="4"/>
  <c r="I41" i="6"/>
  <c r="I41" i="1"/>
  <c r="I14" i="4"/>
  <c r="J13" i="6"/>
  <c r="J13" i="1"/>
  <c r="J96" i="6"/>
  <c r="J93" i="1"/>
  <c r="I8" i="10"/>
  <c r="I132" i="6"/>
  <c r="I112" i="1"/>
  <c r="J34" i="6"/>
  <c r="J34" i="1"/>
  <c r="J5" i="7"/>
  <c r="J10" i="6"/>
  <c r="J10" i="1"/>
  <c r="I6" i="7"/>
  <c r="I11" i="6"/>
  <c r="I11" i="1"/>
  <c r="J41" i="6"/>
  <c r="J14" i="4"/>
  <c r="J41" i="1"/>
  <c r="I32" i="6"/>
  <c r="I8" i="7"/>
  <c r="I32" i="1"/>
  <c r="J13" i="7"/>
  <c r="J70" i="6"/>
  <c r="J70" i="1"/>
  <c r="I21" i="6"/>
  <c r="I21" i="1"/>
  <c r="J8" i="10"/>
  <c r="N8" i="10" s="1"/>
  <c r="AA8" i="10" s="1"/>
  <c r="J132" i="6"/>
  <c r="N132" i="6" s="1"/>
  <c r="AA132" i="6" s="1"/>
  <c r="J112" i="1"/>
  <c r="N112" i="1" s="1"/>
  <c r="AA112" i="1" s="1"/>
  <c r="I95" i="6"/>
  <c r="I35" i="4"/>
  <c r="I92" i="1"/>
  <c r="I4" i="10"/>
  <c r="I119" i="6"/>
  <c r="I138" i="6"/>
  <c r="I12" i="10"/>
  <c r="I40" i="6"/>
  <c r="I10" i="7"/>
  <c r="I40" i="1"/>
  <c r="I12" i="7"/>
  <c r="I63" i="6"/>
  <c r="I63" i="1"/>
  <c r="J18" i="7"/>
  <c r="J94" i="6"/>
  <c r="J91" i="1"/>
  <c r="I5" i="6"/>
  <c r="I4" i="4"/>
  <c r="I5" i="1"/>
  <c r="J17" i="7"/>
  <c r="J88" i="6"/>
  <c r="J85" i="1"/>
  <c r="I68" i="6"/>
  <c r="I22" i="4"/>
  <c r="I68" i="1"/>
  <c r="I86" i="6"/>
  <c r="I83" i="1"/>
  <c r="J36" i="6"/>
  <c r="J13" i="4"/>
  <c r="J36" i="1"/>
  <c r="J14" i="8"/>
  <c r="J97" i="6"/>
  <c r="J94" i="1"/>
  <c r="I21" i="8"/>
  <c r="I126" i="6"/>
  <c r="J57" i="6"/>
  <c r="J57" i="1"/>
  <c r="I108" i="6"/>
  <c r="I36" i="4"/>
  <c r="J117" i="6"/>
  <c r="J116" i="1"/>
  <c r="J53" i="6"/>
  <c r="J53" i="1"/>
  <c r="J107" i="6"/>
  <c r="J105" i="1"/>
  <c r="I11" i="7"/>
  <c r="I60" i="6"/>
  <c r="I60" i="1"/>
  <c r="I82" i="6"/>
  <c r="I29" i="4"/>
  <c r="I81" i="1"/>
  <c r="J6" i="6"/>
  <c r="J5" i="4"/>
  <c r="J6" i="1"/>
  <c r="J91" i="6"/>
  <c r="J34" i="4"/>
  <c r="J88" i="1"/>
  <c r="J12" i="7"/>
  <c r="J63" i="6"/>
  <c r="J63" i="1"/>
  <c r="I5" i="10"/>
  <c r="I129" i="6"/>
  <c r="I39" i="6"/>
  <c r="I39" i="1"/>
  <c r="J68" i="6"/>
  <c r="J22" i="4"/>
  <c r="J68" i="1"/>
  <c r="J86" i="6"/>
  <c r="J83" i="1"/>
  <c r="I59" i="6"/>
  <c r="I19" i="4"/>
  <c r="I59" i="1"/>
  <c r="I47" i="6"/>
  <c r="I15" i="4"/>
  <c r="I47" i="1"/>
  <c r="I85" i="6"/>
  <c r="I82" i="1"/>
  <c r="J108" i="6"/>
  <c r="J36" i="4"/>
  <c r="I20" i="6"/>
  <c r="I20" i="1"/>
  <c r="I137" i="6"/>
  <c r="I11" i="10"/>
  <c r="I83" i="6"/>
  <c r="I30" i="4"/>
  <c r="J60" i="6"/>
  <c r="J11" i="7"/>
  <c r="J60" i="1"/>
  <c r="J82" i="6"/>
  <c r="N82" i="6" s="1"/>
  <c r="AA82" i="6" s="1"/>
  <c r="J29" i="4"/>
  <c r="N29" i="4" s="1"/>
  <c r="AA29" i="4" s="1"/>
  <c r="J81" i="1"/>
  <c r="N81" i="1" s="1"/>
  <c r="AA81" i="1" s="1"/>
  <c r="I6" i="8"/>
  <c r="I51" i="6"/>
  <c r="I51" i="1"/>
  <c r="I69" i="6"/>
  <c r="I69" i="1"/>
  <c r="I87" i="6"/>
  <c r="I32" i="4"/>
  <c r="I84" i="1"/>
  <c r="J6" i="7"/>
  <c r="J11" i="6"/>
  <c r="J11" i="1"/>
  <c r="I76" i="6"/>
  <c r="I26" i="4"/>
  <c r="I75" i="1"/>
  <c r="J10" i="7"/>
  <c r="J40" i="6"/>
  <c r="J40" i="1"/>
  <c r="J12" i="6"/>
  <c r="J7" i="4"/>
  <c r="J12" i="1"/>
  <c r="I25" i="6"/>
  <c r="I9" i="4"/>
  <c r="I25" i="1"/>
  <c r="J76" i="6"/>
  <c r="J26" i="4"/>
  <c r="J75" i="1"/>
  <c r="I78" i="6"/>
  <c r="I28" i="4"/>
  <c r="I77" i="1"/>
  <c r="J109" i="6"/>
  <c r="J106" i="1"/>
  <c r="J38" i="4"/>
  <c r="I50" i="6"/>
  <c r="I50" i="1"/>
  <c r="I12" i="8"/>
  <c r="I89" i="6"/>
  <c r="I86" i="1"/>
  <c r="I13" i="8"/>
  <c r="I93" i="6"/>
  <c r="I90" i="1"/>
  <c r="I4" i="6"/>
  <c r="I4" i="1"/>
  <c r="I111" i="6"/>
  <c r="I108" i="1"/>
  <c r="I9" i="7"/>
  <c r="I37" i="6"/>
  <c r="I37" i="1"/>
  <c r="I10" i="10"/>
  <c r="I134" i="6"/>
  <c r="J5" i="10"/>
  <c r="N5" i="10" s="1"/>
  <c r="AA5" i="10" s="1"/>
  <c r="J129" i="6"/>
  <c r="N129" i="6" s="1"/>
  <c r="AA129" i="6" s="1"/>
  <c r="J39" i="6"/>
  <c r="J39" i="1"/>
  <c r="I44" i="6"/>
  <c r="I44" i="1"/>
  <c r="I74" i="6"/>
  <c r="I73" i="1"/>
  <c r="I24" i="4"/>
  <c r="I16" i="8"/>
  <c r="I101" i="6"/>
  <c r="I98" i="1"/>
  <c r="I14" i="10"/>
  <c r="I140" i="6"/>
  <c r="I84" i="6"/>
  <c r="I31" i="4"/>
  <c r="J59" i="6"/>
  <c r="J19" i="4"/>
  <c r="J59" i="1"/>
  <c r="J47" i="6"/>
  <c r="J15" i="4"/>
  <c r="J47" i="1"/>
  <c r="I18" i="6"/>
  <c r="I18" i="1"/>
  <c r="I104" i="6"/>
  <c r="I102" i="1"/>
  <c r="J85" i="6"/>
  <c r="N85" i="6" s="1"/>
  <c r="AA85" i="6" s="1"/>
  <c r="J82" i="1"/>
  <c r="N82" i="1" s="1"/>
  <c r="AA82" i="1" s="1"/>
  <c r="I35" i="6"/>
  <c r="I35" i="1"/>
  <c r="I106" i="6"/>
  <c r="I104" i="1"/>
  <c r="I31" i="6"/>
  <c r="I31" i="1"/>
  <c r="J137" i="6"/>
  <c r="N137" i="6" s="1"/>
  <c r="AA137" i="6" s="1"/>
  <c r="J11" i="10"/>
  <c r="N11" i="10" s="1"/>
  <c r="AA11" i="10" s="1"/>
  <c r="I24" i="6"/>
  <c r="I24" i="1"/>
  <c r="J83" i="6"/>
  <c r="J30" i="4"/>
  <c r="I13" i="10"/>
  <c r="I139" i="6"/>
  <c r="I9" i="10"/>
  <c r="I133" i="6"/>
  <c r="I99" i="1"/>
  <c r="I52" i="6"/>
  <c r="I52" i="1"/>
  <c r="I5" i="8"/>
  <c r="I49" i="6"/>
  <c r="I49" i="1"/>
  <c r="J6" i="8"/>
  <c r="N6" i="8" s="1"/>
  <c r="AA6" i="8" s="1"/>
  <c r="J51" i="6"/>
  <c r="N51" i="6" s="1"/>
  <c r="AA51" i="6" s="1"/>
  <c r="J51" i="1"/>
  <c r="N51" i="1" s="1"/>
  <c r="AA51" i="1" s="1"/>
  <c r="I110" i="6"/>
  <c r="I107" i="1"/>
  <c r="I23" i="6"/>
  <c r="I23" i="1"/>
  <c r="J123" i="6"/>
  <c r="N123" i="6" s="1"/>
  <c r="AA123" i="6" s="1"/>
  <c r="J135" i="6"/>
  <c r="N135" i="6" s="1"/>
  <c r="AA135" i="6" s="1"/>
  <c r="J122" i="6"/>
  <c r="N122" i="6" s="1"/>
  <c r="AA122" i="6" s="1"/>
  <c r="J125" i="6"/>
  <c r="N125" i="6" s="1"/>
  <c r="AA125" i="6" s="1"/>
  <c r="J127" i="6" l="1"/>
  <c r="J84" i="6"/>
  <c r="J31" i="4"/>
  <c r="J8" i="6"/>
  <c r="N8" i="6" s="1"/>
  <c r="AA8" i="6" s="1"/>
  <c r="J8" i="1"/>
  <c r="N8" i="1" s="1"/>
  <c r="AA8" i="1" s="1"/>
  <c r="J17" i="8"/>
  <c r="N17" i="8" s="1"/>
  <c r="AA17" i="8" s="1"/>
  <c r="J105" i="6"/>
  <c r="N105" i="6" s="1"/>
  <c r="AA105" i="6" s="1"/>
  <c r="J103" i="1"/>
  <c r="N103" i="1" s="1"/>
  <c r="AA103" i="1" s="1"/>
  <c r="I1" i="10"/>
  <c r="J4" i="8"/>
  <c r="J42" i="6"/>
  <c r="N42" i="6" s="1"/>
  <c r="AA42" i="6" s="1"/>
  <c r="J42" i="1"/>
  <c r="N42" i="1" s="1"/>
  <c r="AA42" i="1" s="1"/>
  <c r="J49" i="6"/>
  <c r="J5" i="8"/>
  <c r="J49" i="1"/>
  <c r="J4" i="10"/>
  <c r="J119" i="6"/>
  <c r="N119" i="6" s="1"/>
  <c r="AA119" i="6" s="1"/>
  <c r="J46" i="6"/>
  <c r="J46" i="1"/>
  <c r="J19" i="8"/>
  <c r="N19" i="8" s="1"/>
  <c r="AA19" i="8" s="1"/>
  <c r="J115" i="6"/>
  <c r="N115" i="6" s="1"/>
  <c r="AA115" i="6" s="1"/>
  <c r="J114" i="1"/>
  <c r="N114" i="1" s="1"/>
  <c r="AA114" i="1" s="1"/>
  <c r="J118" i="6"/>
  <c r="N118" i="6" s="1"/>
  <c r="AA118" i="6" s="1"/>
  <c r="J117" i="1"/>
  <c r="N117" i="1" s="1"/>
  <c r="AA117" i="1" s="1"/>
  <c r="AA7" i="7"/>
  <c r="AA1" i="7" s="1"/>
  <c r="N1" i="7"/>
  <c r="N4" i="1"/>
  <c r="J104" i="6"/>
  <c r="N104" i="6" s="1"/>
  <c r="AA104" i="6" s="1"/>
  <c r="J102" i="1"/>
  <c r="N102" i="1" s="1"/>
  <c r="AA102" i="1" s="1"/>
  <c r="J5" i="6"/>
  <c r="J5" i="1"/>
  <c r="N5" i="1" s="1"/>
  <c r="AA5" i="1" s="1"/>
  <c r="J4" i="4"/>
  <c r="J103" i="6"/>
  <c r="N103" i="6" s="1"/>
  <c r="AA103" i="6" s="1"/>
  <c r="J101" i="1"/>
  <c r="N101" i="1" s="1"/>
  <c r="AA101" i="1" s="1"/>
  <c r="I1" i="4"/>
  <c r="I1" i="8"/>
  <c r="J110" i="6"/>
  <c r="N110" i="6" s="1"/>
  <c r="AA110" i="6" s="1"/>
  <c r="J107" i="1"/>
  <c r="N107" i="1" s="1"/>
  <c r="AA107" i="1" s="1"/>
  <c r="J18" i="6"/>
  <c r="N18" i="6" s="1"/>
  <c r="AA18" i="6" s="1"/>
  <c r="J18" i="1"/>
  <c r="N18" i="1" s="1"/>
  <c r="AA18" i="1" s="1"/>
  <c r="I1" i="6"/>
  <c r="I1" i="7"/>
  <c r="J30" i="6"/>
  <c r="J30" i="1"/>
  <c r="J20" i="6"/>
  <c r="J20" i="1"/>
  <c r="J98" i="6"/>
  <c r="J15" i="8"/>
  <c r="J95" i="1"/>
  <c r="J71" i="6"/>
  <c r="N71" i="6" s="1"/>
  <c r="AA71" i="6" s="1"/>
  <c r="J71" i="1"/>
  <c r="N71" i="1" s="1"/>
  <c r="AA71" i="1" s="1"/>
  <c r="J21" i="8"/>
  <c r="N21" i="8" s="1"/>
  <c r="AA21" i="8" s="1"/>
  <c r="J126" i="6"/>
  <c r="N126" i="6" s="1"/>
  <c r="AA126" i="6" s="1"/>
  <c r="J7" i="6"/>
  <c r="J7" i="1"/>
  <c r="J6" i="4"/>
  <c r="J87" i="6"/>
  <c r="N87" i="6" s="1"/>
  <c r="AA87" i="6" s="1"/>
  <c r="J84" i="1"/>
  <c r="N84" i="1" s="1"/>
  <c r="AA84" i="1" s="1"/>
  <c r="J32" i="4"/>
  <c r="N32" i="4" s="1"/>
  <c r="AA32" i="4" s="1"/>
  <c r="J90" i="6"/>
  <c r="J33" i="4"/>
  <c r="J87" i="1"/>
  <c r="J12" i="10"/>
  <c r="N12" i="10" s="1"/>
  <c r="AA12" i="10" s="1"/>
  <c r="J138" i="6"/>
  <c r="N138" i="6" s="1"/>
  <c r="AA138" i="6" s="1"/>
  <c r="J10" i="8"/>
  <c r="J65" i="6"/>
  <c r="J65" i="1"/>
  <c r="J20" i="8"/>
  <c r="N20" i="8" s="1"/>
  <c r="AA20" i="8" s="1"/>
  <c r="J120" i="6"/>
  <c r="N120" i="6" s="1"/>
  <c r="AA120" i="6" s="1"/>
  <c r="J1" i="7"/>
  <c r="J92" i="6"/>
  <c r="J89" i="1"/>
  <c r="J106" i="6"/>
  <c r="N106" i="6" s="1"/>
  <c r="AA106" i="6" s="1"/>
  <c r="J104" i="1"/>
  <c r="N104" i="1" s="1"/>
  <c r="AA104" i="1" s="1"/>
  <c r="J24" i="6"/>
  <c r="J24" i="1"/>
  <c r="J69" i="6"/>
  <c r="N69" i="6" s="1"/>
  <c r="AA69" i="6" s="1"/>
  <c r="J69" i="1"/>
  <c r="N69" i="1" s="1"/>
  <c r="AA69" i="1" s="1"/>
  <c r="J6" i="10"/>
  <c r="N6" i="10" s="1"/>
  <c r="AA6" i="10" s="1"/>
  <c r="J130" i="6"/>
  <c r="N130" i="6" s="1"/>
  <c r="AA130" i="6" s="1"/>
  <c r="J110" i="1"/>
  <c r="N110" i="1" s="1"/>
  <c r="AA110" i="1" s="1"/>
  <c r="I1" i="1"/>
  <c r="N4" i="4" l="1"/>
  <c r="J1" i="4"/>
  <c r="N4" i="10"/>
  <c r="J1" i="10"/>
  <c r="N5" i="6"/>
  <c r="J1" i="6"/>
  <c r="J1" i="1"/>
  <c r="N1" i="1"/>
  <c r="AA4" i="1"/>
  <c r="AA1" i="1" s="1"/>
  <c r="N4" i="8"/>
  <c r="J1" i="8"/>
  <c r="AA5" i="6" l="1"/>
  <c r="AA1" i="6" s="1"/>
  <c r="N1" i="6"/>
  <c r="AA4" i="10"/>
  <c r="AA1" i="10" s="1"/>
  <c r="N1" i="10"/>
  <c r="AA4" i="8"/>
  <c r="AA1" i="8" s="1"/>
  <c r="N1" i="8"/>
  <c r="AA4" i="4"/>
  <c r="AA1" i="4" s="1"/>
  <c r="N1" i="4"/>
</calcChain>
</file>

<file path=xl/sharedStrings.xml><?xml version="1.0" encoding="utf-8"?>
<sst xmlns="http://schemas.openxmlformats.org/spreadsheetml/2006/main" count="4064" uniqueCount="478">
  <si>
    <t>供应商月度批量付款审批单-2025.1.24</t>
    <phoneticPr fontId="2" type="noConversion"/>
  </si>
  <si>
    <t>预算编号：</t>
  </si>
  <si>
    <t>序号</t>
  </si>
  <si>
    <t>供应商代码</t>
  </si>
  <si>
    <t>供应商名称</t>
  </si>
  <si>
    <t>紧急程度</t>
  </si>
  <si>
    <t>使用模块</t>
  </si>
  <si>
    <t>区域归属</t>
  </si>
  <si>
    <t>产品类型</t>
  </si>
  <si>
    <t>付款比例</t>
  </si>
  <si>
    <t>12月总挂账</t>
    <phoneticPr fontId="2" type="noConversion"/>
  </si>
  <si>
    <t>12月底到期应付</t>
    <phoneticPr fontId="2" type="noConversion"/>
  </si>
  <si>
    <t>1-11月按80%原则未付</t>
    <phoneticPr fontId="2" type="noConversion"/>
  </si>
  <si>
    <t>12月按80%原则未付</t>
    <phoneticPr fontId="2" type="noConversion"/>
  </si>
  <si>
    <t>1-12月按80%未付</t>
    <phoneticPr fontId="2" type="noConversion"/>
  </si>
  <si>
    <t>12月</t>
  </si>
  <si>
    <t>12月单独支付</t>
  </si>
  <si>
    <t>12月批量支付</t>
  </si>
  <si>
    <t>12.31付款</t>
  </si>
  <si>
    <t>1.3付款</t>
    <phoneticPr fontId="2" type="noConversion"/>
  </si>
  <si>
    <t>1.7付款</t>
    <phoneticPr fontId="2" type="noConversion"/>
  </si>
  <si>
    <t>1.8付款</t>
  </si>
  <si>
    <t>1.9付款</t>
    <phoneticPr fontId="2" type="noConversion"/>
  </si>
  <si>
    <t>1.13付款</t>
    <phoneticPr fontId="2" type="noConversion"/>
  </si>
  <si>
    <t>1.16付款</t>
    <phoneticPr fontId="2" type="noConversion"/>
  </si>
  <si>
    <t>1.20-1.24付款</t>
    <phoneticPr fontId="2" type="noConversion"/>
  </si>
  <si>
    <t>1月合计支付</t>
    <phoneticPr fontId="2" type="noConversion"/>
  </si>
  <si>
    <t>已支付比例（80%原则）</t>
  </si>
  <si>
    <t>压缩支付金额-待付-1.24之后</t>
    <phoneticPr fontId="2" type="noConversion"/>
  </si>
  <si>
    <t>年后付</t>
    <phoneticPr fontId="2" type="noConversion"/>
  </si>
  <si>
    <t>年前专项款</t>
    <phoneticPr fontId="2" type="noConversion"/>
  </si>
  <si>
    <t>支付确认</t>
  </si>
  <si>
    <t>到2月10日商定金额</t>
  </si>
  <si>
    <t>备注</t>
  </si>
  <si>
    <t>总支付比例（80%原则）</t>
  </si>
  <si>
    <t>实付比例-本次支付</t>
    <phoneticPr fontId="2" type="noConversion"/>
  </si>
  <si>
    <t>实际应付占比</t>
  </si>
  <si>
    <t>每月扣款</t>
    <phoneticPr fontId="2" type="noConversion"/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</si>
  <si>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</si>
  <si>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</si>
  <si>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</si>
  <si>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</si>
  <si>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</si>
  <si>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</si>
  <si>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</si>
  <si>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</si>
  <si>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</si>
  <si>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</si>
  <si>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问题点</t>
    <phoneticPr fontId="2" type="noConversion"/>
  </si>
  <si>
    <t>说明</t>
    <phoneticPr fontId="2" type="noConversion"/>
  </si>
  <si>
    <t>缺件时间</t>
    <phoneticPr fontId="2" type="noConversion"/>
  </si>
  <si>
    <t>年前/年后</t>
    <phoneticPr fontId="2" type="noConversion"/>
  </si>
  <si>
    <t>合计应付</t>
    <phoneticPr fontId="2" type="noConversion"/>
  </si>
  <si>
    <t>校正应付</t>
  </si>
  <si>
    <t>驻场费用-11月</t>
    <phoneticPr fontId="2" type="noConversion"/>
  </si>
  <si>
    <t>停线</t>
  </si>
  <si>
    <t>提货</t>
  </si>
  <si>
    <t>合计</t>
  </si>
  <si>
    <t>应付余额</t>
  </si>
  <si>
    <t>S421002</t>
  </si>
  <si>
    <t>大连浩煜新材料科技有限公司</t>
  </si>
  <si>
    <t>极高</t>
  </si>
  <si>
    <t>座椅</t>
  </si>
  <si>
    <t>省外</t>
  </si>
  <si>
    <t>原材料</t>
  </si>
  <si>
    <t>1.19停运，节前需要支付100万，保年前生产</t>
    <phoneticPr fontId="2" type="noConversion"/>
  </si>
  <si>
    <t>电汇/银承</t>
  </si>
  <si>
    <t>程丽宇</t>
  </si>
  <si>
    <t>货款</t>
  </si>
  <si>
    <t>黑料够用到初十</t>
  </si>
  <si>
    <t>年后</t>
  </si>
  <si>
    <t>S412009</t>
  </si>
  <si>
    <t>天津市元辉昌钢铁贸易有限公司</t>
  </si>
  <si>
    <t>金属件</t>
  </si>
  <si>
    <t>电汇</t>
  </si>
  <si>
    <t>B40L焊管独家供货，并且交货周期长，需要付款</t>
  </si>
  <si>
    <t>B40焊管，有货，等款</t>
  </si>
  <si>
    <t>S412056</t>
  </si>
  <si>
    <t>天津市首唐科技发展有限公司</t>
  </si>
  <si>
    <t>钢材</t>
  </si>
  <si>
    <t>2025/1/26</t>
  </si>
  <si>
    <t>年前</t>
  </si>
  <si>
    <t>S413042</t>
  </si>
  <si>
    <t>黄骅市祯祥金属制品有限责任公司</t>
    <phoneticPr fontId="2" type="noConversion"/>
  </si>
  <si>
    <t>属地化</t>
  </si>
  <si>
    <t>S411046</t>
  </si>
  <si>
    <t>北京宇喆科技有限公司</t>
  </si>
  <si>
    <t>李尔项目</t>
  </si>
  <si>
    <t>王伟</t>
  </si>
  <si>
    <t>有回款约定</t>
  </si>
  <si>
    <t>S435004</t>
  </si>
  <si>
    <t>厦门市鑫荣飞工贸有限公司</t>
  </si>
  <si>
    <t>中</t>
    <phoneticPr fontId="2" type="noConversion"/>
  </si>
  <si>
    <t>特殊类</t>
  </si>
  <si>
    <t>吴晓萌</t>
  </si>
  <si>
    <t>强烈表示不再合作，已不再接单，防止起诉</t>
  </si>
  <si>
    <t>S412042</t>
  </si>
  <si>
    <t>天津锦程新材料科技有限公司</t>
  </si>
  <si>
    <t>暂不缺货</t>
  </si>
  <si>
    <t>要求增加起订量，3吨起订（预计使用1年），起订量太大，保质期4个月</t>
  </si>
  <si>
    <t>S435001</t>
  </si>
  <si>
    <t>厦门凯平化工有限公司</t>
  </si>
  <si>
    <t>商承</t>
  </si>
  <si>
    <t>10月底出现断点，经协调已到货，但我司承诺10月底支付18万，至今未付，对方已经不再信任我司，再要货十分困难，可能要改预付</t>
  </si>
  <si>
    <t>S413012</t>
  </si>
  <si>
    <t>沧州市任沧机电有限公司</t>
  </si>
  <si>
    <t>需继续调焊丝</t>
  </si>
  <si>
    <t>S413061</t>
  </si>
  <si>
    <t>黄骅市氦普气体销售有限公司</t>
  </si>
  <si>
    <t>二氧化碳预计使用到11月30日，需要紧急付款</t>
  </si>
  <si>
    <t>S513108</t>
  </si>
  <si>
    <t>河北德邦物流有限公司</t>
  </si>
  <si>
    <t>高</t>
    <phoneticPr fontId="2" type="noConversion"/>
  </si>
  <si>
    <t>销售</t>
  </si>
  <si>
    <t>省内</t>
  </si>
  <si>
    <t>张馀林</t>
  </si>
  <si>
    <t>S413078</t>
  </si>
  <si>
    <t>文安县德实汽车配件有限公司</t>
  </si>
  <si>
    <t>金属件/座椅</t>
  </si>
  <si>
    <t>零部件</t>
  </si>
  <si>
    <t>电汇/银承/商承</t>
  </si>
  <si>
    <t>李鹏/吴晓萌</t>
  </si>
  <si>
    <t>已停止供货</t>
  </si>
  <si>
    <t>产能</t>
  </si>
  <si>
    <t>欧马可滑轨，节前再到1500套，预计使用到2月3日</t>
  </si>
  <si>
    <t>S443004</t>
  </si>
  <si>
    <t>湘乡简美新材料科技有限公司</t>
  </si>
  <si>
    <t>李鹏</t>
  </si>
  <si>
    <t>供货困难，多次催款</t>
  </si>
  <si>
    <t>重汽布套</t>
  </si>
  <si>
    <t>S437059</t>
  </si>
  <si>
    <t>青岛中外运储运有限公司</t>
  </si>
  <si>
    <t>S511037</t>
  </si>
  <si>
    <t>北京友联物流有限公司</t>
  </si>
  <si>
    <t>S412020</t>
  </si>
  <si>
    <t>天津市鹏升汽车部件有限公司</t>
  </si>
  <si>
    <t>付款约定</t>
    <phoneticPr fontId="2" type="noConversion"/>
  </si>
  <si>
    <t>S413001</t>
  </si>
  <si>
    <t>北京吉信气弹簧制品有限公司</t>
  </si>
  <si>
    <t>有回款计划，上批要货，要求本周付清剩余9万</t>
  </si>
  <si>
    <t>S411006</t>
  </si>
  <si>
    <t>北京中万盛贸易有限责任公司</t>
  </si>
  <si>
    <t>有回款计划</t>
  </si>
  <si>
    <t>发泡小料，开孔剂，，给了5万，应该付13万</t>
  </si>
  <si>
    <t>S511036</t>
  </si>
  <si>
    <t>北京恒世通物流有限公司</t>
  </si>
  <si>
    <t>S413175</t>
  </si>
  <si>
    <t>河北莫特美橡塑科技有限公司</t>
  </si>
  <si>
    <t>年前需要再付10万</t>
  </si>
  <si>
    <t>应付469854.44元</t>
  </si>
  <si>
    <t>S413045</t>
  </si>
  <si>
    <t>黄骅市鑫祺汽车配件有限公司</t>
  </si>
  <si>
    <t>S413025</t>
  </si>
  <si>
    <t>沧州宇诺五金制造有限公司</t>
  </si>
  <si>
    <t>极高-沧州</t>
    <phoneticPr fontId="2" type="noConversion"/>
  </si>
  <si>
    <t>吕宪超</t>
  </si>
  <si>
    <t>已无材料，无法生产供货</t>
  </si>
  <si>
    <t>年前满足</t>
    <phoneticPr fontId="2" type="noConversion"/>
  </si>
  <si>
    <t>S433023</t>
  </si>
  <si>
    <t>浙江万里安全器材制造有限公司</t>
  </si>
  <si>
    <t>防止涉诉</t>
  </si>
  <si>
    <t>S433019</t>
  </si>
  <si>
    <t>杭州阳晨聚氨酯制品有限公司</t>
  </si>
  <si>
    <t>需要付清货款，才能安排生产，周期15天，我司本月底出现断点（一汽轻卡扶手）</t>
  </si>
  <si>
    <t>S413129</t>
  </si>
  <si>
    <t>文安县恒德汽车座椅制造有限公司</t>
  </si>
  <si>
    <t>S413007</t>
  </si>
  <si>
    <t>雄县华增汽车饰件有限公司</t>
  </si>
  <si>
    <t>极高-保定</t>
    <phoneticPr fontId="2" type="noConversion"/>
  </si>
  <si>
    <t>S413054</t>
  </si>
  <si>
    <t>黄骅市保俊成复合彩印厂</t>
  </si>
  <si>
    <t>高</t>
  </si>
  <si>
    <t>金属件/后视镜</t>
  </si>
  <si>
    <t>供货困难</t>
  </si>
  <si>
    <t>S413058</t>
  </si>
  <si>
    <t>黄骅市俊隆五金包装有限公司</t>
  </si>
  <si>
    <t>S413053</t>
  </si>
  <si>
    <t>黄骅市益海五金制造有限公司</t>
  </si>
  <si>
    <t>表示要还贷款</t>
  </si>
  <si>
    <t>年前</t>
    <phoneticPr fontId="2" type="noConversion"/>
  </si>
  <si>
    <t>S411007</t>
  </si>
  <si>
    <t>北京浦东三浦标准件有限公司</t>
  </si>
  <si>
    <t>标准件</t>
    <phoneticPr fontId="2" type="noConversion"/>
  </si>
  <si>
    <t>S412054</t>
  </si>
  <si>
    <t>天津鑫淼塑料制品有限公司</t>
  </si>
  <si>
    <t>新合作厂家，需要正常回款</t>
  </si>
  <si>
    <t>年后</t>
    <phoneticPr fontId="2" type="noConversion"/>
  </si>
  <si>
    <t>S437034</t>
  </si>
  <si>
    <t>潍坊振晟汽车零部件有限公司</t>
  </si>
  <si>
    <t>涉诉</t>
  </si>
  <si>
    <t>不再合作，频繁追款，存在涉诉风险</t>
  </si>
  <si>
    <t>S412022</t>
  </si>
  <si>
    <t>天津市宝坻区维华五金厂</t>
  </si>
  <si>
    <t>极高</t>
    <phoneticPr fontId="2" type="noConversion"/>
  </si>
  <si>
    <t>S433003</t>
  </si>
  <si>
    <t>浙江松原汽车安全系统股份有限公司</t>
  </si>
  <si>
    <t>S413031</t>
  </si>
  <si>
    <t>S413201</t>
  </si>
  <si>
    <t>清河县沁园汽车零部件有限公司</t>
  </si>
  <si>
    <t>座椅/金属件</t>
  </si>
  <si>
    <t>S432045</t>
  </si>
  <si>
    <t>苏州宏逸汽车零部件有限公司</t>
  </si>
  <si>
    <t>S437004</t>
  </si>
  <si>
    <t>青岛福基纺织有限公司</t>
  </si>
  <si>
    <t>S413212</t>
  </si>
  <si>
    <t>廊坊富杉汽车零部件有限公司</t>
  </si>
  <si>
    <t>S413186</t>
  </si>
  <si>
    <t>黄骅市富邑金属制品有限公司</t>
  </si>
  <si>
    <t>S413156</t>
  </si>
  <si>
    <t>黄骅市天硕汽车部件有限公司</t>
  </si>
  <si>
    <t>单批采购的费用5000</t>
    <phoneticPr fontId="2" type="noConversion"/>
  </si>
  <si>
    <t>货款</t>
    <phoneticPr fontId="2" type="noConversion"/>
  </si>
  <si>
    <t>S431010</t>
  </si>
  <si>
    <t>上海绽奇汽车部件有限公司</t>
  </si>
  <si>
    <t>S413037</t>
  </si>
  <si>
    <t>黄骅市雍丰塑料制品有限公司</t>
  </si>
  <si>
    <t>M4罩壳（年前不够）/统帅护板（仅满足23日）</t>
  </si>
  <si>
    <t>S413081</t>
  </si>
  <si>
    <t>河北宏广橡塑金属制品有限公司</t>
  </si>
  <si>
    <t>波纹管</t>
    <phoneticPr fontId="2" type="noConversion"/>
  </si>
  <si>
    <t>S413105</t>
  </si>
  <si>
    <t>沧州斯克艾商贸有限公司</t>
  </si>
  <si>
    <t>S433028</t>
  </si>
  <si>
    <t>温州鑫锐电器有限公司</t>
  </si>
  <si>
    <t>S413167</t>
  </si>
  <si>
    <t>航天宏达（泊头）机械科技有限公司</t>
  </si>
  <si>
    <t>K1冲压件，年后开班2-3天停线</t>
  </si>
  <si>
    <t>S413174</t>
  </si>
  <si>
    <t>沧州美凯精冲产品有限公司</t>
  </si>
  <si>
    <t>多次催款</t>
  </si>
  <si>
    <t>S413004</t>
  </si>
  <si>
    <t>保定兆龙通用电器塑业有限公司</t>
  </si>
  <si>
    <t>不配合供货，付清货款回收模具</t>
  </si>
  <si>
    <t>B40罩壳到货320件，年后不够</t>
  </si>
  <si>
    <t>S413020</t>
  </si>
  <si>
    <t>沧州旭兴五金制品有限公司</t>
  </si>
  <si>
    <t>调节螺杆等</t>
  </si>
  <si>
    <t>S413021</t>
  </si>
  <si>
    <t>河北锐翰汽车零部件有限公司</t>
  </si>
  <si>
    <t>固定阻尼器</t>
    <phoneticPr fontId="2" type="noConversion"/>
  </si>
  <si>
    <t>S413077</t>
  </si>
  <si>
    <t>文安县万达汽车配件制造有限公司</t>
  </si>
  <si>
    <t>S437056</t>
  </si>
  <si>
    <t>日照兴伟橡塑有限公司</t>
  </si>
  <si>
    <t>初次合作，第二笔回款</t>
  </si>
  <si>
    <t>S432008</t>
  </si>
  <si>
    <t>徐州华夏电子有限公司</t>
  </si>
  <si>
    <t>有回款计划，防止涉诉</t>
  </si>
  <si>
    <t>S513222</t>
  </si>
  <si>
    <t xml:space="preserve">沧州君泰包装制品有限公司 </t>
  </si>
  <si>
    <t>涉诉，要求付清货款</t>
  </si>
  <si>
    <t>S413070</t>
  </si>
  <si>
    <t>黄骅市创合五金制品有限公司</t>
  </si>
  <si>
    <t>S413163</t>
  </si>
  <si>
    <t>新梦顶（上海）汽车零部件有限公司保定分公司</t>
  </si>
  <si>
    <t>3D网格</t>
  </si>
  <si>
    <t>S413047</t>
  </si>
  <si>
    <t>黄骅市正大纺织机械配件厂</t>
  </si>
  <si>
    <t>S431024</t>
  </si>
  <si>
    <t>上海霏济科技有限公司</t>
  </si>
  <si>
    <t>1.14停运</t>
    <phoneticPr fontId="2" type="noConversion"/>
  </si>
  <si>
    <t>电汇/银承</t>
    <phoneticPr fontId="2" type="noConversion"/>
  </si>
  <si>
    <t>S413108</t>
  </si>
  <si>
    <t>黄骅市泰行汽车配件有限公司</t>
  </si>
  <si>
    <t>S431004</t>
  </si>
  <si>
    <t>新梦顶（上海）贸易有限公司</t>
  </si>
  <si>
    <t>S413033</t>
  </si>
  <si>
    <t>黄骅市再兴汽车配件有限公司</t>
  </si>
  <si>
    <t>S413034</t>
  </si>
  <si>
    <t>黄骅市汇铭汽车部件有限公司</t>
  </si>
  <si>
    <t>卡板（节前够，缺口1000）/盒体（节前够，缺口1000）</t>
  </si>
  <si>
    <t>S413055</t>
  </si>
  <si>
    <t>黄骅市广亿汽车部件有限公司</t>
  </si>
  <si>
    <t>吴晓萌/李鹏</t>
  </si>
  <si>
    <t>已无材料，无法生产供货。另P203项目9000元</t>
    <phoneticPr fontId="2" type="noConversion"/>
  </si>
  <si>
    <t>S413035</t>
  </si>
  <si>
    <t>黄骅市建昌塑料制品有限公司</t>
  </si>
  <si>
    <t>S413084</t>
  </si>
  <si>
    <t>黄骅市常郭镇街西纸箱厂</t>
  </si>
  <si>
    <t>金属件/座椅/后视镜</t>
  </si>
  <si>
    <t>S413168</t>
  </si>
  <si>
    <t>黄骅市旗锐塑料制品有限公司</t>
  </si>
  <si>
    <t>S437019</t>
  </si>
  <si>
    <t>日照浩利橡塑有限公司</t>
  </si>
  <si>
    <t>S432042</t>
  </si>
  <si>
    <t>江苏凌派通信科技有限公司</t>
  </si>
  <si>
    <t>A6螺母，，周期20天</t>
  </si>
  <si>
    <t>S411018</t>
  </si>
  <si>
    <t>北京三浦易购科技有限公司</t>
  </si>
  <si>
    <t>付清货款不再合作</t>
  </si>
  <si>
    <t>紧固件</t>
  </si>
  <si>
    <t>S413039</t>
  </si>
  <si>
    <t>黄骅市佳祥五金制品有限公司</t>
  </si>
  <si>
    <t>S413188</t>
  </si>
  <si>
    <t>深州市远宏橡塑制品有限公司</t>
    <phoneticPr fontId="2" type="noConversion"/>
  </si>
  <si>
    <t>有8万是单批采购</t>
    <phoneticPr fontId="2" type="noConversion"/>
  </si>
  <si>
    <t>S413026</t>
  </si>
  <si>
    <t>沧州临港明康汽车配件有限公司</t>
  </si>
  <si>
    <t>S422002</t>
  </si>
  <si>
    <t>长春市天利得科技有限公司</t>
  </si>
  <si>
    <t>律师已联系刘总，涉诉</t>
  </si>
  <si>
    <t>S512030</t>
  </si>
  <si>
    <t>天津德润达金属材料销售有限公司</t>
  </si>
  <si>
    <t>长时间不回款，恐怕起诉</t>
  </si>
  <si>
    <t>S412061</t>
  </si>
  <si>
    <t>天津华禹贸易有限公司</t>
  </si>
  <si>
    <t>1.新进材料厂，保证回款，才能维持正常合作关系
2.11月货款需结算，约90万</t>
  </si>
  <si>
    <t>S512036</t>
  </si>
  <si>
    <t>天津未来化学有限公司</t>
  </si>
  <si>
    <t>S412012</t>
  </si>
  <si>
    <t>天津琪安科技有限公司</t>
  </si>
  <si>
    <t>S413067</t>
  </si>
  <si>
    <t>沧州庆方汽车部件有限公司</t>
  </si>
  <si>
    <t>S432009</t>
  </si>
  <si>
    <t>江苏力乐汽车部件股份有限公司</t>
  </si>
  <si>
    <t>银承/卡信</t>
  </si>
  <si>
    <t>按照与集团签订的回款计划，此150万是9月和10月应付未付的资金，不包含11月资金，每月河北回款100万</t>
  </si>
  <si>
    <t>S432020</t>
  </si>
  <si>
    <t>恺博(常熟)座椅机械部件有限公司</t>
  </si>
  <si>
    <t>S513005</t>
  </si>
  <si>
    <t>黄骅市通乐贸易有限公司</t>
  </si>
  <si>
    <t>临采</t>
  </si>
  <si>
    <t>S513149</t>
  </si>
  <si>
    <t>黄骅市旭鑫模具制造有限公司</t>
  </si>
  <si>
    <t>固定资产</t>
  </si>
  <si>
    <t>吴英格</t>
  </si>
  <si>
    <t>S432036</t>
  </si>
  <si>
    <t>常州立天汽车零部件有限公司</t>
  </si>
  <si>
    <t>S437031</t>
  </si>
  <si>
    <t>山东万澳汽车附件科技有限公司</t>
  </si>
  <si>
    <t>S432003</t>
  </si>
  <si>
    <t>无锡市汇源机械科技有限公司</t>
  </si>
  <si>
    <t>中</t>
  </si>
  <si>
    <t>S444016</t>
  </si>
  <si>
    <t>东莞市元将五金有限公司</t>
  </si>
  <si>
    <t>S413076</t>
  </si>
  <si>
    <t>埃意(廊坊)电子工程有限公司</t>
  </si>
  <si>
    <t>停止供货，并且索要模具费及开发费，涉诉风险较高</t>
  </si>
  <si>
    <t>S513007</t>
  </si>
  <si>
    <t>人民电器集团黄骅销售有限公司</t>
  </si>
  <si>
    <t>金属件</t>
    <phoneticPr fontId="2" type="noConversion"/>
  </si>
  <si>
    <t>S513008</t>
  </si>
  <si>
    <t>黄骅市三江商贸有限公司</t>
  </si>
  <si>
    <t>S412004</t>
  </si>
  <si>
    <t>天津市朗力机械设备有限公司</t>
  </si>
  <si>
    <t>固定资产，验收款及质保金</t>
  </si>
  <si>
    <t>S513151</t>
  </si>
  <si>
    <t>沧州啸宇模具科技有限公司</t>
  </si>
  <si>
    <t>S413203</t>
  </si>
  <si>
    <t>黄骅市沃孚源包装制品有限公司</t>
  </si>
  <si>
    <t>需要采购木托盘</t>
  </si>
  <si>
    <t>S432014</t>
  </si>
  <si>
    <t>江苏万金汽车零部件制造有限公司</t>
  </si>
  <si>
    <t>S513238</t>
  </si>
  <si>
    <t>深州市睿盛橡塑制品有限公司</t>
  </si>
  <si>
    <t>低</t>
    <phoneticPr fontId="2" type="noConversion"/>
  </si>
  <si>
    <t>卓伦不与供货后，从此件临时调货，时间较长，节前支付了2万，本次需要补足货款</t>
  </si>
  <si>
    <t>S433009</t>
  </si>
  <si>
    <t>浙江路得坦摩汽车部件股份有限公司</t>
  </si>
  <si>
    <t>S413023</t>
  </si>
  <si>
    <t>南皮县利辉五金接插件厂</t>
    <phoneticPr fontId="2" type="noConversion"/>
  </si>
  <si>
    <t>33323.70元到期重汽3.0模具款</t>
    <phoneticPr fontId="2" type="noConversion"/>
  </si>
  <si>
    <t>S412015</t>
  </si>
  <si>
    <t>天津亚铁科技有限公司</t>
  </si>
  <si>
    <t>S413202</t>
  </si>
  <si>
    <t>黄骅市荣昌祥纸制品有限公司</t>
  </si>
  <si>
    <t>座椅/后视镜</t>
  </si>
  <si>
    <t>不再合作，表示要起诉</t>
  </si>
  <si>
    <t>S437023</t>
  </si>
  <si>
    <t>高唐强盛机械有限公司</t>
  </si>
  <si>
    <t>S434002</t>
  </si>
  <si>
    <t>芜湖星火软轴控制索制造有限公司</t>
  </si>
  <si>
    <t>S432017</t>
  </si>
  <si>
    <t>苏州市荣威模具有限公司</t>
  </si>
  <si>
    <t>S413131</t>
  </si>
  <si>
    <t>北京赛诺高科净化设备有限公司</t>
  </si>
  <si>
    <t>电汇</t>
    <phoneticPr fontId="2" type="noConversion"/>
  </si>
  <si>
    <t>程丽宇</t>
    <phoneticPr fontId="2" type="noConversion"/>
  </si>
  <si>
    <t>S432001</t>
  </si>
  <si>
    <t>南京奥托立夫汽车安全系统有限公司</t>
  </si>
  <si>
    <t>座椅</t>
    <phoneticPr fontId="2" type="noConversion"/>
  </si>
  <si>
    <t>李鹏</t>
    <phoneticPr fontId="2" type="noConversion"/>
  </si>
  <si>
    <t>S513152</t>
  </si>
  <si>
    <t>黄骅市源宏模具厂</t>
  </si>
  <si>
    <t>临采物资采购</t>
  </si>
  <si>
    <t>临采（程丽宇）</t>
    <phoneticPr fontId="2" type="noConversion"/>
  </si>
  <si>
    <t>A</t>
  </si>
  <si>
    <t>A</t>
    <phoneticPr fontId="2" type="noConversion"/>
  </si>
  <si>
    <t>S413029</t>
  </si>
  <si>
    <t>黄骅市成卓汽车部件厂</t>
  </si>
  <si>
    <t>S413052</t>
  </si>
  <si>
    <t>黄骅市鑫昌五金制品厂</t>
  </si>
  <si>
    <t>S413022</t>
  </si>
  <si>
    <t>海兴中盛弹簧有限公司</t>
  </si>
  <si>
    <t>金属件/座椅/金属件</t>
  </si>
  <si>
    <t>S413044</t>
  </si>
  <si>
    <t>黄骅市长生汽车灯镜有限公司</t>
  </si>
  <si>
    <t>S413066</t>
  </si>
  <si>
    <t>河北新强力机械制造有限公司</t>
  </si>
  <si>
    <t>S413049</t>
  </si>
  <si>
    <t>黄骅市天丰汽车配件有限公司</t>
  </si>
  <si>
    <t>S413065</t>
  </si>
  <si>
    <t>河北锦泽丰泰国际贸易有限公司</t>
    <phoneticPr fontId="2" type="noConversion"/>
  </si>
  <si>
    <t>S437015</t>
  </si>
  <si>
    <t>山东金达汽车部件制造股份有限公司</t>
  </si>
  <si>
    <t>黄骅市致远摩托车配件有限公司</t>
    <phoneticPr fontId="2" type="noConversion"/>
  </si>
  <si>
    <t>S411012</t>
  </si>
  <si>
    <t>北京旺博林包装材料有限公司</t>
  </si>
  <si>
    <t>承兑</t>
    <phoneticPr fontId="2" type="noConversion"/>
  </si>
  <si>
    <t>S411036</t>
  </si>
  <si>
    <t>北京美好生活家居用品有限公司</t>
  </si>
  <si>
    <t>座椅</t>
    <phoneticPr fontId="2" type="noConversion"/>
  </si>
  <si>
    <t>李鹏</t>
    <phoneticPr fontId="2" type="noConversion"/>
  </si>
  <si>
    <t>北京三浦易购科技有限公司</t>
    <phoneticPr fontId="2" type="noConversion"/>
  </si>
  <si>
    <t>S431033</t>
  </si>
  <si>
    <t>上海纳特汽车标准件有限公司</t>
  </si>
  <si>
    <t>低</t>
  </si>
  <si>
    <t>S437016</t>
  </si>
  <si>
    <t>曲阜陆航座椅辅料有限公司</t>
  </si>
  <si>
    <t>S444002</t>
  </si>
  <si>
    <t>广东盟力纺织科技有限公司</t>
  </si>
  <si>
    <t>S412010</t>
  </si>
  <si>
    <t>天津欧尔派斯环保科技发展有限公司</t>
  </si>
  <si>
    <t>S413030</t>
  </si>
  <si>
    <t>黄骅市盛荣汽车零部件有限公司</t>
  </si>
  <si>
    <t>黄骅市旗锐塑料制品有限公司</t>
    <phoneticPr fontId="2" type="noConversion"/>
  </si>
  <si>
    <t>电汇/银承</t>
    <phoneticPr fontId="2" type="noConversion"/>
  </si>
  <si>
    <t>S413060</t>
  </si>
  <si>
    <t>黄骅市正祥车辆部件有限公司</t>
  </si>
  <si>
    <t>金属件</t>
    <phoneticPr fontId="2" type="noConversion"/>
  </si>
  <si>
    <t>吕宪超</t>
    <phoneticPr fontId="2" type="noConversion"/>
  </si>
  <si>
    <t>S423001</t>
  </si>
  <si>
    <t>哈尔滨三迪工控工程有限公司</t>
  </si>
  <si>
    <t>S433021</t>
  </si>
  <si>
    <t>慈溪市维克多自控元件有限公司</t>
  </si>
  <si>
    <t>S412044</t>
  </si>
  <si>
    <t>天津沛衡五金弹簧有限公司</t>
  </si>
  <si>
    <t>S511032</t>
  </si>
  <si>
    <t>中机科(北京)车辆检测工程研究院有限公司</t>
  </si>
  <si>
    <t>S535001</t>
  </si>
  <si>
    <t>厦门市三友和机械有限公司</t>
  </si>
  <si>
    <t>S411044</t>
  </si>
  <si>
    <t>北京兴盛华丰包装制品有限公司</t>
  </si>
  <si>
    <t>S413009</t>
  </si>
  <si>
    <t>高碑店京华橡胶制品有限责任公司</t>
  </si>
  <si>
    <t>黄骅市双得金属制品销售有限公司</t>
    <phoneticPr fontId="2" type="noConversion"/>
  </si>
  <si>
    <t>S513006</t>
  </si>
  <si>
    <t>黄骅市天海龙五金机电商贸有限公司</t>
    <phoneticPr fontId="2" type="noConversion"/>
  </si>
  <si>
    <t>S513250</t>
  </si>
  <si>
    <t>天津开山金属模具科技有限公司</t>
    <phoneticPr fontId="2" type="noConversion"/>
  </si>
  <si>
    <t>S512017</t>
  </si>
  <si>
    <t>牧川（天津）模具材料有限公司</t>
    <phoneticPr fontId="2" type="noConversion"/>
  </si>
  <si>
    <t>S512046</t>
  </si>
  <si>
    <t>黄骅市世航模具厂</t>
    <phoneticPr fontId="2" type="noConversion"/>
  </si>
  <si>
    <t>黄骅市德宇模具有限公司</t>
    <phoneticPr fontId="2" type="noConversion"/>
  </si>
  <si>
    <t>S513262</t>
  </si>
  <si>
    <t>黄骅市宏顺模具厂</t>
    <phoneticPr fontId="2" type="noConversion"/>
  </si>
  <si>
    <t>S513121</t>
  </si>
  <si>
    <t>董会娟</t>
    <phoneticPr fontId="2" type="noConversion"/>
  </si>
  <si>
    <t>发泡线改造</t>
    <phoneticPr fontId="2" type="noConversion"/>
  </si>
  <si>
    <t>95%货款支付</t>
    <phoneticPr fontId="2" type="noConversion"/>
  </si>
  <si>
    <t>90%货款支付</t>
    <phoneticPr fontId="2" type="noConversion"/>
  </si>
  <si>
    <t>大连浩煜，苏世博，路得坦摩</t>
    <phoneticPr fontId="2" type="noConversion"/>
  </si>
  <si>
    <t>供应商月度批量付款审批单-2025.1.25（第一批）</t>
    <phoneticPr fontId="2" type="noConversion"/>
  </si>
  <si>
    <t>产品类型</t>
    <phoneticPr fontId="2" type="noConversion"/>
  </si>
  <si>
    <t>压缩支付金额-待付-待定</t>
    <phoneticPr fontId="2" type="noConversion"/>
  </si>
  <si>
    <t>S432014</t>
    <phoneticPr fontId="2" type="noConversion"/>
  </si>
  <si>
    <t>S413212</t>
    <phoneticPr fontId="2" type="noConversion"/>
  </si>
  <si>
    <t>第一批</t>
    <phoneticPr fontId="2" type="noConversion"/>
  </si>
  <si>
    <t>第二批</t>
    <phoneticPr fontId="2" type="noConversion"/>
  </si>
  <si>
    <t>第三批</t>
    <phoneticPr fontId="2" type="noConversion"/>
  </si>
  <si>
    <t>第四批</t>
    <phoneticPr fontId="2" type="noConversion"/>
  </si>
  <si>
    <t>合计</t>
    <phoneticPr fontId="2" type="noConversion"/>
  </si>
  <si>
    <t>河北佳铸金属制品有限公司</t>
  </si>
  <si>
    <t>S413121</t>
  </si>
  <si>
    <t>吴晓萌</t>
    <phoneticPr fontId="2" type="noConversion"/>
  </si>
  <si>
    <t>S434006</t>
  </si>
  <si>
    <t>安徽汉升工业部件股份有限公司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</si>
</sst>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.00_ "/>
    <numFmt numFmtId="177" formatCode="m&quot;月&quot;d&quot;日&quot;;@"/>
    <numFmt numFmtId="178" formatCode="0.00_);[Red]\(0.00\)"/>
  </numFmts>
  <fonts count="15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4"/>
      <color rgb="FFC00000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1"/>
      <name val="微软雅黑"/>
      <family val="2"/>
      <charset val="134"/>
    </font>
    <font>
      <b/>
      <sz val="11"/>
      <color theme="1"/>
      <name val="等线"/>
      <family val="3"/>
      <charset val="134"/>
      <scheme val="minor"/>
    </font>
    <font>
      <sz val="10"/>
      <name val="MS Sans Serif"/>
      <family val="2"/>
    </font>
    <font>
      <sz val="11"/>
      <name val="Arial"/>
      <family val="2"/>
    </font>
    <font>
      <sz val="11"/>
      <name val="微软雅黑"/>
      <family val="2"/>
      <charset val="134"/>
    </font>
    <font>
      <sz val="9"/>
      <name val="Arial"/>
      <family val="2"/>
    </font>
    <font>
      <sz val="9"/>
      <color theme="1"/>
      <name val="微软雅黑"/>
      <family val="2"/>
      <charset val="134"/>
    </font>
    <font>
      <sz val="9"/>
      <color theme="1"/>
      <name val="等线"/>
      <family val="3"/>
      <charset val="134"/>
      <scheme val="minor"/>
    </font>
    <font>
      <sz val="9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8" fillId="0" borderId="0"/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8" fillId="0" borderId="0"/>
  </cellStyleXfs>
  <cellXfs count="232">
    <xf numFmtId="0" fontId="0" fillId="0" borderId="0" xfId="0"/>
    <xf numFmtId="0" fontId="4" fillId="0" borderId="0" xfId="2" applyFont="1" applyAlignment="1">
      <alignment horizontal="center" vertical="center"/>
    </xf>
    <xf numFmtId="176" fontId="5" fillId="0" borderId="1" xfId="2" applyNumberFormat="1" applyFont="1" applyBorder="1">
      <alignment vertical="center"/>
    </xf>
    <xf numFmtId="177" fontId="5" fillId="0" borderId="1" xfId="2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76" fontId="5" fillId="0" borderId="1" xfId="2" applyNumberFormat="1" applyFont="1" applyBorder="1" applyAlignment="1">
      <alignment horizontal="center" vertical="center" wrapText="1"/>
    </xf>
    <xf numFmtId="176" fontId="5" fillId="0" borderId="1" xfId="2" applyNumberFormat="1" applyFont="1" applyBorder="1" applyAlignment="1">
      <alignment horizontal="left" vertical="center"/>
    </xf>
    <xf numFmtId="0" fontId="5" fillId="0" borderId="1" xfId="2" applyFont="1" applyBorder="1" applyAlignment="1">
      <alignment vertical="center" wrapText="1"/>
    </xf>
    <xf numFmtId="0" fontId="5" fillId="0" borderId="0" xfId="2" applyFont="1" applyAlignment="1">
      <alignment vertical="center" wrapText="1"/>
    </xf>
    <xf numFmtId="0" fontId="3" fillId="0" borderId="0" xfId="3"/>
    <xf numFmtId="0" fontId="3" fillId="0" borderId="0" xfId="3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5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3" fillId="2" borderId="4" xfId="3" applyFill="1" applyBorder="1" applyAlignment="1">
      <alignment horizontal="center" vertical="center"/>
    </xf>
    <xf numFmtId="176" fontId="6" fillId="2" borderId="3" xfId="2" applyNumberFormat="1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9" fillId="0" borderId="3" xfId="4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 wrapText="1"/>
    </xf>
    <xf numFmtId="0" fontId="10" fillId="0" borderId="3" xfId="5" applyNumberFormat="1" applyFont="1" applyFill="1" applyBorder="1" applyAlignment="1">
      <alignment horizontal="center" vertical="center" shrinkToFit="1"/>
    </xf>
    <xf numFmtId="0" fontId="5" fillId="0" borderId="3" xfId="2" applyFont="1" applyBorder="1" applyAlignment="1">
      <alignment horizontal="center" vertical="center" wrapText="1"/>
    </xf>
    <xf numFmtId="9" fontId="5" fillId="0" borderId="3" xfId="6" applyFont="1" applyFill="1" applyBorder="1" applyAlignment="1">
      <alignment horizontal="center" vertical="center" wrapText="1"/>
    </xf>
    <xf numFmtId="0" fontId="5" fillId="0" borderId="3" xfId="6" applyNumberFormat="1" applyFont="1" applyFill="1" applyBorder="1" applyAlignment="1">
      <alignment horizontal="center" vertical="center" wrapText="1"/>
    </xf>
    <xf numFmtId="0" fontId="5" fillId="0" borderId="3" xfId="6" applyNumberFormat="1" applyFont="1" applyFill="1" applyBorder="1" applyAlignment="1">
      <alignment horizontal="right" vertical="center" wrapText="1"/>
    </xf>
    <xf numFmtId="176" fontId="5" fillId="4" borderId="3" xfId="2" applyNumberFormat="1" applyFont="1" applyFill="1" applyBorder="1" applyAlignment="1">
      <alignment horizontal="right" vertical="center"/>
    </xf>
    <xf numFmtId="176" fontId="5" fillId="4" borderId="7" xfId="2" applyNumberFormat="1" applyFont="1" applyFill="1" applyBorder="1" applyAlignment="1">
      <alignment horizontal="right" vertical="center"/>
    </xf>
    <xf numFmtId="176" fontId="5" fillId="0" borderId="7" xfId="2" applyNumberFormat="1" applyFont="1" applyBorder="1" applyAlignment="1">
      <alignment horizontal="right" vertical="center"/>
    </xf>
    <xf numFmtId="9" fontId="5" fillId="0" borderId="7" xfId="6" applyFont="1" applyBorder="1" applyAlignment="1">
      <alignment horizontal="center" vertical="center"/>
    </xf>
    <xf numFmtId="176" fontId="5" fillId="0" borderId="3" xfId="2" applyNumberFormat="1" applyFont="1" applyBorder="1" applyAlignment="1">
      <alignment horizontal="right" vertical="center"/>
    </xf>
    <xf numFmtId="176" fontId="5" fillId="0" borderId="3" xfId="2" applyNumberFormat="1" applyFont="1" applyBorder="1" applyAlignment="1">
      <alignment horizontal="center" vertical="center" wrapText="1"/>
    </xf>
    <xf numFmtId="9" fontId="5" fillId="0" borderId="3" xfId="6" applyFont="1" applyFill="1" applyBorder="1" applyAlignment="1">
      <alignment horizontal="right" vertical="center"/>
    </xf>
    <xf numFmtId="10" fontId="5" fillId="0" borderId="3" xfId="6" applyNumberFormat="1" applyFont="1" applyFill="1" applyBorder="1" applyAlignment="1">
      <alignment horizontal="right" vertical="center"/>
    </xf>
    <xf numFmtId="0" fontId="5" fillId="0" borderId="3" xfId="6" applyNumberFormat="1" applyFont="1" applyFill="1" applyBorder="1" applyAlignment="1">
      <alignment horizontal="center" vertical="center"/>
    </xf>
    <xf numFmtId="9" fontId="5" fillId="0" borderId="3" xfId="6" applyFont="1" applyFill="1" applyBorder="1" applyAlignment="1">
      <alignment horizontal="center" vertical="center"/>
    </xf>
    <xf numFmtId="10" fontId="5" fillId="0" borderId="3" xfId="6" applyNumberFormat="1" applyFont="1" applyFill="1" applyBorder="1" applyAlignment="1">
      <alignment horizontal="center" vertical="center"/>
    </xf>
    <xf numFmtId="177" fontId="5" fillId="0" borderId="3" xfId="2" applyNumberFormat="1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176" fontId="5" fillId="0" borderId="3" xfId="2" applyNumberFormat="1" applyFont="1" applyBorder="1" applyAlignment="1">
      <alignment horizontal="center" vertical="center"/>
    </xf>
    <xf numFmtId="0" fontId="5" fillId="0" borderId="3" xfId="2" applyFont="1" applyBorder="1" applyAlignment="1">
      <alignment vertical="center" wrapText="1"/>
    </xf>
    <xf numFmtId="0" fontId="3" fillId="0" borderId="3" xfId="3" applyBorder="1" applyAlignment="1">
      <alignment horizontal="left" vertical="center"/>
    </xf>
    <xf numFmtId="14" fontId="3" fillId="0" borderId="3" xfId="3" applyNumberFormat="1" applyBorder="1" applyAlignment="1">
      <alignment horizontal="left" vertical="center"/>
    </xf>
    <xf numFmtId="0" fontId="5" fillId="0" borderId="8" xfId="2" applyFont="1" applyBorder="1" applyAlignment="1">
      <alignment horizontal="center" vertical="center"/>
    </xf>
    <xf numFmtId="177" fontId="5" fillId="0" borderId="8" xfId="2" applyNumberFormat="1" applyFont="1" applyBorder="1" applyAlignment="1">
      <alignment horizontal="center" vertical="center"/>
    </xf>
    <xf numFmtId="0" fontId="5" fillId="5" borderId="3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horizontal="left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9" fillId="7" borderId="3" xfId="4" applyFont="1" applyFill="1" applyBorder="1" applyAlignment="1">
      <alignment horizontal="center" vertical="center"/>
    </xf>
    <xf numFmtId="0" fontId="5" fillId="7" borderId="3" xfId="2" applyFont="1" applyFill="1" applyBorder="1" applyAlignment="1">
      <alignment horizontal="left" vertical="center" wrapText="1"/>
    </xf>
    <xf numFmtId="0" fontId="10" fillId="7" borderId="3" xfId="5" applyNumberFormat="1" applyFont="1" applyFill="1" applyBorder="1" applyAlignment="1">
      <alignment horizontal="center" vertical="center" shrinkToFit="1"/>
    </xf>
    <xf numFmtId="9" fontId="10" fillId="7" borderId="3" xfId="6" applyFont="1" applyFill="1" applyBorder="1" applyAlignment="1">
      <alignment horizontal="center" vertical="center" shrinkToFit="1"/>
    </xf>
    <xf numFmtId="176" fontId="5" fillId="7" borderId="3" xfId="2" applyNumberFormat="1" applyFont="1" applyFill="1" applyBorder="1" applyAlignment="1">
      <alignment horizontal="right" vertical="center"/>
    </xf>
    <xf numFmtId="176" fontId="5" fillId="7" borderId="7" xfId="2" applyNumberFormat="1" applyFont="1" applyFill="1" applyBorder="1" applyAlignment="1">
      <alignment horizontal="right" vertical="center"/>
    </xf>
    <xf numFmtId="9" fontId="5" fillId="7" borderId="7" xfId="6" applyFont="1" applyFill="1" applyBorder="1" applyAlignment="1">
      <alignment horizontal="center" vertical="center"/>
    </xf>
    <xf numFmtId="9" fontId="5" fillId="7" borderId="3" xfId="6" applyFont="1" applyFill="1" applyBorder="1" applyAlignment="1">
      <alignment horizontal="right" vertical="center"/>
    </xf>
    <xf numFmtId="10" fontId="5" fillId="7" borderId="3" xfId="6" applyNumberFormat="1" applyFont="1" applyFill="1" applyBorder="1" applyAlignment="1">
      <alignment horizontal="right" vertical="center"/>
    </xf>
    <xf numFmtId="0" fontId="5" fillId="7" borderId="3" xfId="6" applyNumberFormat="1" applyFont="1" applyFill="1" applyBorder="1" applyAlignment="1">
      <alignment horizontal="center" vertical="center"/>
    </xf>
    <xf numFmtId="9" fontId="5" fillId="7" borderId="3" xfId="6" applyFont="1" applyFill="1" applyBorder="1" applyAlignment="1">
      <alignment horizontal="center" vertical="center"/>
    </xf>
    <xf numFmtId="10" fontId="5" fillId="7" borderId="3" xfId="6" applyNumberFormat="1" applyFont="1" applyFill="1" applyBorder="1" applyAlignment="1">
      <alignment horizontal="center" vertical="center"/>
    </xf>
    <xf numFmtId="177" fontId="5" fillId="7" borderId="3" xfId="2" applyNumberFormat="1" applyFont="1" applyFill="1" applyBorder="1" applyAlignment="1">
      <alignment horizontal="center" vertical="center"/>
    </xf>
    <xf numFmtId="0" fontId="5" fillId="7" borderId="3" xfId="2" applyFont="1" applyFill="1" applyBorder="1" applyAlignment="1">
      <alignment horizontal="center" vertical="center"/>
    </xf>
    <xf numFmtId="176" fontId="5" fillId="7" borderId="3" xfId="2" applyNumberFormat="1" applyFont="1" applyFill="1" applyBorder="1" applyAlignment="1">
      <alignment horizontal="center" vertical="center" wrapText="1"/>
    </xf>
    <xf numFmtId="0" fontId="5" fillId="7" borderId="3" xfId="2" applyFont="1" applyFill="1" applyBorder="1" applyAlignment="1">
      <alignment horizontal="center" vertical="center" wrapText="1"/>
    </xf>
    <xf numFmtId="0" fontId="5" fillId="7" borderId="3" xfId="2" applyFont="1" applyFill="1" applyBorder="1" applyAlignment="1">
      <alignment vertical="center" wrapText="1"/>
    </xf>
    <xf numFmtId="0" fontId="3" fillId="0" borderId="3" xfId="3" applyBorder="1" applyAlignment="1">
      <alignment horizontal="left" vertical="center" wrapText="1"/>
    </xf>
    <xf numFmtId="9" fontId="5" fillId="7" borderId="3" xfId="6" applyFont="1" applyFill="1" applyBorder="1" applyAlignment="1">
      <alignment horizontal="center" vertical="center" wrapText="1"/>
    </xf>
    <xf numFmtId="0" fontId="5" fillId="8" borderId="3" xfId="2" applyFont="1" applyFill="1" applyBorder="1" applyAlignment="1">
      <alignment horizontal="center" vertical="center" wrapText="1"/>
    </xf>
    <xf numFmtId="0" fontId="3" fillId="0" borderId="3" xfId="3" applyBorder="1" applyAlignment="1">
      <alignment horizontal="center" vertical="center"/>
    </xf>
    <xf numFmtId="176" fontId="5" fillId="5" borderId="3" xfId="2" applyNumberFormat="1" applyFont="1" applyFill="1" applyBorder="1" applyAlignment="1">
      <alignment horizontal="right" vertical="center"/>
    </xf>
    <xf numFmtId="0" fontId="9" fillId="9" borderId="3" xfId="4" applyFont="1" applyFill="1" applyBorder="1" applyAlignment="1">
      <alignment horizontal="center" vertical="center"/>
    </xf>
    <xf numFmtId="0" fontId="10" fillId="9" borderId="3" xfId="5" applyNumberFormat="1" applyFont="1" applyFill="1" applyBorder="1" applyAlignment="1">
      <alignment horizontal="left" vertical="center" wrapText="1" shrinkToFit="1"/>
    </xf>
    <xf numFmtId="0" fontId="5" fillId="9" borderId="3" xfId="2" applyFont="1" applyFill="1" applyBorder="1" applyAlignment="1">
      <alignment horizontal="left" vertical="center" wrapText="1"/>
    </xf>
    <xf numFmtId="0" fontId="10" fillId="9" borderId="3" xfId="5" applyNumberFormat="1" applyFont="1" applyFill="1" applyBorder="1" applyAlignment="1">
      <alignment horizontal="center" vertical="center" shrinkToFit="1"/>
    </xf>
    <xf numFmtId="0" fontId="5" fillId="9" borderId="3" xfId="2" applyFont="1" applyFill="1" applyBorder="1" applyAlignment="1">
      <alignment horizontal="center" vertical="center" wrapText="1"/>
    </xf>
    <xf numFmtId="9" fontId="5" fillId="9" borderId="3" xfId="6" applyFont="1" applyFill="1" applyBorder="1" applyAlignment="1">
      <alignment horizontal="center" vertical="center" wrapText="1"/>
    </xf>
    <xf numFmtId="0" fontId="5" fillId="9" borderId="3" xfId="6" applyNumberFormat="1" applyFont="1" applyFill="1" applyBorder="1" applyAlignment="1">
      <alignment horizontal="center" vertical="center" wrapText="1"/>
    </xf>
    <xf numFmtId="0" fontId="5" fillId="9" borderId="3" xfId="6" applyNumberFormat="1" applyFont="1" applyFill="1" applyBorder="1" applyAlignment="1">
      <alignment horizontal="right" vertical="center" wrapText="1"/>
    </xf>
    <xf numFmtId="176" fontId="5" fillId="9" borderId="3" xfId="2" applyNumberFormat="1" applyFont="1" applyFill="1" applyBorder="1" applyAlignment="1">
      <alignment horizontal="right" vertical="center"/>
    </xf>
    <xf numFmtId="176" fontId="5" fillId="9" borderId="7" xfId="2" applyNumberFormat="1" applyFont="1" applyFill="1" applyBorder="1" applyAlignment="1">
      <alignment horizontal="right" vertical="center"/>
    </xf>
    <xf numFmtId="176" fontId="5" fillId="10" borderId="7" xfId="2" applyNumberFormat="1" applyFont="1" applyFill="1" applyBorder="1" applyAlignment="1">
      <alignment horizontal="right" vertical="center"/>
    </xf>
    <xf numFmtId="9" fontId="5" fillId="9" borderId="7" xfId="6" applyFont="1" applyFill="1" applyBorder="1" applyAlignment="1">
      <alignment horizontal="center" vertical="center"/>
    </xf>
    <xf numFmtId="9" fontId="5" fillId="9" borderId="3" xfId="6" applyFont="1" applyFill="1" applyBorder="1" applyAlignment="1">
      <alignment horizontal="right" vertical="center"/>
    </xf>
    <xf numFmtId="10" fontId="5" fillId="9" borderId="3" xfId="6" applyNumberFormat="1" applyFont="1" applyFill="1" applyBorder="1" applyAlignment="1">
      <alignment horizontal="right" vertical="center"/>
    </xf>
    <xf numFmtId="0" fontId="5" fillId="9" borderId="3" xfId="6" applyNumberFormat="1" applyFont="1" applyFill="1" applyBorder="1" applyAlignment="1">
      <alignment horizontal="center" vertical="center"/>
    </xf>
    <xf numFmtId="10" fontId="5" fillId="9" borderId="3" xfId="6" applyNumberFormat="1" applyFont="1" applyFill="1" applyBorder="1" applyAlignment="1">
      <alignment horizontal="center" vertical="center"/>
    </xf>
    <xf numFmtId="177" fontId="5" fillId="9" borderId="3" xfId="2" applyNumberFormat="1" applyFont="1" applyFill="1" applyBorder="1" applyAlignment="1">
      <alignment horizontal="center" vertical="center"/>
    </xf>
    <xf numFmtId="0" fontId="5" fillId="9" borderId="3" xfId="2" applyFont="1" applyFill="1" applyBorder="1" applyAlignment="1">
      <alignment horizontal="center" vertical="center"/>
    </xf>
    <xf numFmtId="0" fontId="5" fillId="9" borderId="3" xfId="2" applyFont="1" applyFill="1" applyBorder="1" applyAlignment="1">
      <alignment vertical="center" wrapText="1"/>
    </xf>
    <xf numFmtId="0" fontId="3" fillId="9" borderId="3" xfId="3" applyFill="1" applyBorder="1" applyAlignment="1">
      <alignment horizontal="center" vertical="center"/>
    </xf>
    <xf numFmtId="0" fontId="5" fillId="9" borderId="8" xfId="2" applyFont="1" applyFill="1" applyBorder="1" applyAlignment="1">
      <alignment horizontal="center" vertical="center"/>
    </xf>
    <xf numFmtId="177" fontId="5" fillId="9" borderId="8" xfId="2" applyNumberFormat="1" applyFont="1" applyFill="1" applyBorder="1" applyAlignment="1">
      <alignment horizontal="center" vertical="center"/>
    </xf>
    <xf numFmtId="176" fontId="5" fillId="9" borderId="3" xfId="2" applyNumberFormat="1" applyFont="1" applyFill="1" applyBorder="1" applyAlignment="1">
      <alignment horizontal="center" vertical="center" wrapText="1"/>
    </xf>
    <xf numFmtId="176" fontId="5" fillId="10" borderId="3" xfId="2" applyNumberFormat="1" applyFont="1" applyFill="1" applyBorder="1" applyAlignment="1">
      <alignment horizontal="right" vertical="center"/>
    </xf>
    <xf numFmtId="0" fontId="9" fillId="11" borderId="3" xfId="4" applyFont="1" applyFill="1" applyBorder="1" applyAlignment="1">
      <alignment horizontal="center" vertical="center"/>
    </xf>
    <xf numFmtId="9" fontId="5" fillId="0" borderId="7" xfId="6" applyFont="1" applyFill="1" applyBorder="1" applyAlignment="1">
      <alignment horizontal="center" vertical="center"/>
    </xf>
    <xf numFmtId="0" fontId="9" fillId="9" borderId="3" xfId="7" applyFont="1" applyFill="1" applyBorder="1" applyAlignment="1">
      <alignment horizontal="center" vertical="center"/>
    </xf>
    <xf numFmtId="10" fontId="5" fillId="9" borderId="3" xfId="2" applyNumberFormat="1" applyFont="1" applyFill="1" applyBorder="1" applyAlignment="1">
      <alignment horizontal="center" vertical="center"/>
    </xf>
    <xf numFmtId="176" fontId="5" fillId="9" borderId="3" xfId="2" applyNumberFormat="1" applyFont="1" applyFill="1" applyBorder="1" applyAlignment="1">
      <alignment horizontal="center" vertical="center"/>
    </xf>
    <xf numFmtId="9" fontId="5" fillId="9" borderId="3" xfId="6" applyFont="1" applyFill="1" applyBorder="1" applyAlignment="1">
      <alignment horizontal="center" vertical="center"/>
    </xf>
    <xf numFmtId="9" fontId="10" fillId="9" borderId="3" xfId="6" applyFont="1" applyFill="1" applyBorder="1" applyAlignment="1">
      <alignment horizontal="center" vertical="center" shrinkToFit="1"/>
    </xf>
    <xf numFmtId="0" fontId="5" fillId="12" borderId="3" xfId="2" applyFont="1" applyFill="1" applyBorder="1" applyAlignment="1">
      <alignment horizontal="center" vertical="center" wrapText="1"/>
    </xf>
    <xf numFmtId="0" fontId="5" fillId="11" borderId="3" xfId="2" applyFont="1" applyFill="1" applyBorder="1" applyAlignment="1">
      <alignment horizontal="left" vertical="center" wrapText="1"/>
    </xf>
    <xf numFmtId="0" fontId="10" fillId="11" borderId="3" xfId="5" applyNumberFormat="1" applyFont="1" applyFill="1" applyBorder="1" applyAlignment="1">
      <alignment horizontal="center" vertical="center" shrinkToFit="1"/>
    </xf>
    <xf numFmtId="0" fontId="5" fillId="11" borderId="3" xfId="2" applyFont="1" applyFill="1" applyBorder="1" applyAlignment="1">
      <alignment horizontal="center" vertical="center" wrapText="1"/>
    </xf>
    <xf numFmtId="9" fontId="5" fillId="11" borderId="3" xfId="6" applyFont="1" applyFill="1" applyBorder="1" applyAlignment="1">
      <alignment horizontal="center" vertical="center" wrapText="1"/>
    </xf>
    <xf numFmtId="176" fontId="5" fillId="11" borderId="7" xfId="2" applyNumberFormat="1" applyFont="1" applyFill="1" applyBorder="1" applyAlignment="1">
      <alignment horizontal="right" vertical="center"/>
    </xf>
    <xf numFmtId="9" fontId="5" fillId="11" borderId="7" xfId="6" applyFont="1" applyFill="1" applyBorder="1" applyAlignment="1">
      <alignment horizontal="center" vertical="center"/>
    </xf>
    <xf numFmtId="176" fontId="5" fillId="11" borderId="3" xfId="2" applyNumberFormat="1" applyFont="1" applyFill="1" applyBorder="1" applyAlignment="1">
      <alignment horizontal="right" vertical="center"/>
    </xf>
    <xf numFmtId="0" fontId="5" fillId="11" borderId="3" xfId="2" applyFont="1" applyFill="1" applyBorder="1" applyAlignment="1">
      <alignment vertical="center" wrapText="1"/>
    </xf>
    <xf numFmtId="0" fontId="5" fillId="11" borderId="3" xfId="2" applyFont="1" applyFill="1" applyBorder="1" applyAlignment="1">
      <alignment horizontal="center" vertical="center"/>
    </xf>
    <xf numFmtId="0" fontId="5" fillId="0" borderId="3" xfId="2" applyFont="1" applyBorder="1">
      <alignment vertical="center"/>
    </xf>
    <xf numFmtId="0" fontId="5" fillId="0" borderId="3" xfId="2" applyFont="1" applyBorder="1" applyAlignment="1">
      <alignment horizontal="left" vertical="center"/>
    </xf>
    <xf numFmtId="2" fontId="5" fillId="0" borderId="3" xfId="2" applyNumberFormat="1" applyFont="1" applyBorder="1" applyAlignment="1">
      <alignment horizontal="center" vertical="center"/>
    </xf>
    <xf numFmtId="178" fontId="5" fillId="0" borderId="0" xfId="2" applyNumberFormat="1" applyFont="1" applyAlignment="1">
      <alignment horizontal="center" vertical="center"/>
    </xf>
    <xf numFmtId="178" fontId="3" fillId="0" borderId="0" xfId="3" applyNumberFormat="1"/>
    <xf numFmtId="178" fontId="3" fillId="0" borderId="0" xfId="3" applyNumberFormat="1" applyAlignment="1">
      <alignment horizontal="center" vertical="center"/>
    </xf>
    <xf numFmtId="0" fontId="5" fillId="5" borderId="3" xfId="2" applyFont="1" applyFill="1" applyBorder="1" applyAlignment="1">
      <alignment horizontal="center" vertical="center"/>
    </xf>
    <xf numFmtId="0" fontId="9" fillId="5" borderId="3" xfId="4" applyFont="1" applyFill="1" applyBorder="1" applyAlignment="1">
      <alignment horizontal="center" vertical="center"/>
    </xf>
    <xf numFmtId="0" fontId="5" fillId="5" borderId="3" xfId="2" applyFont="1" applyFill="1" applyBorder="1" applyAlignment="1">
      <alignment horizontal="left" vertical="center" wrapText="1"/>
    </xf>
    <xf numFmtId="0" fontId="10" fillId="5" borderId="3" xfId="5" applyNumberFormat="1" applyFont="1" applyFill="1" applyBorder="1" applyAlignment="1">
      <alignment horizontal="center" vertical="center" shrinkToFit="1"/>
    </xf>
    <xf numFmtId="0" fontId="5" fillId="5" borderId="3" xfId="2" applyFont="1" applyFill="1" applyBorder="1" applyAlignment="1">
      <alignment horizontal="center" vertical="center" wrapText="1"/>
    </xf>
    <xf numFmtId="9" fontId="5" fillId="5" borderId="3" xfId="6" applyFont="1" applyFill="1" applyBorder="1" applyAlignment="1">
      <alignment horizontal="center" vertical="center" wrapText="1"/>
    </xf>
    <xf numFmtId="0" fontId="5" fillId="5" borderId="3" xfId="6" applyNumberFormat="1" applyFont="1" applyFill="1" applyBorder="1" applyAlignment="1">
      <alignment horizontal="center" vertical="center" wrapText="1"/>
    </xf>
    <xf numFmtId="0" fontId="5" fillId="5" borderId="3" xfId="6" applyNumberFormat="1" applyFont="1" applyFill="1" applyBorder="1" applyAlignment="1">
      <alignment horizontal="right" vertical="center" wrapText="1"/>
    </xf>
    <xf numFmtId="176" fontId="5" fillId="5" borderId="7" xfId="2" applyNumberFormat="1" applyFont="1" applyFill="1" applyBorder="1" applyAlignment="1">
      <alignment horizontal="right" vertical="center"/>
    </xf>
    <xf numFmtId="9" fontId="5" fillId="5" borderId="7" xfId="6" applyFont="1" applyFill="1" applyBorder="1" applyAlignment="1">
      <alignment horizontal="center" vertical="center"/>
    </xf>
    <xf numFmtId="9" fontId="5" fillId="5" borderId="3" xfId="6" applyFont="1" applyFill="1" applyBorder="1" applyAlignment="1">
      <alignment horizontal="right" vertical="center"/>
    </xf>
    <xf numFmtId="10" fontId="5" fillId="5" borderId="3" xfId="6" applyNumberFormat="1" applyFont="1" applyFill="1" applyBorder="1" applyAlignment="1">
      <alignment horizontal="right" vertical="center"/>
    </xf>
    <xf numFmtId="0" fontId="5" fillId="5" borderId="3" xfId="6" applyNumberFormat="1" applyFont="1" applyFill="1" applyBorder="1" applyAlignment="1">
      <alignment horizontal="center" vertical="center"/>
    </xf>
    <xf numFmtId="9" fontId="5" fillId="5" borderId="3" xfId="6" applyFont="1" applyFill="1" applyBorder="1" applyAlignment="1">
      <alignment horizontal="center" vertical="center"/>
    </xf>
    <xf numFmtId="10" fontId="5" fillId="5" borderId="3" xfId="6" applyNumberFormat="1" applyFont="1" applyFill="1" applyBorder="1" applyAlignment="1">
      <alignment horizontal="center" vertical="center"/>
    </xf>
    <xf numFmtId="177" fontId="5" fillId="5" borderId="3" xfId="2" applyNumberFormat="1" applyFont="1" applyFill="1" applyBorder="1" applyAlignment="1">
      <alignment horizontal="center" vertical="center"/>
    </xf>
    <xf numFmtId="176" fontId="5" fillId="5" borderId="3" xfId="2" applyNumberFormat="1" applyFont="1" applyFill="1" applyBorder="1" applyAlignment="1">
      <alignment horizontal="center" vertical="center"/>
    </xf>
    <xf numFmtId="0" fontId="3" fillId="5" borderId="3" xfId="3" applyFill="1" applyBorder="1" applyAlignment="1">
      <alignment horizontal="left" vertical="center"/>
    </xf>
    <xf numFmtId="14" fontId="3" fillId="5" borderId="3" xfId="3" applyNumberFormat="1" applyFill="1" applyBorder="1" applyAlignment="1">
      <alignment horizontal="left" vertical="center"/>
    </xf>
    <xf numFmtId="0" fontId="0" fillId="5" borderId="0" xfId="0" applyFill="1"/>
    <xf numFmtId="9" fontId="5" fillId="5" borderId="3" xfId="1" applyFont="1" applyFill="1" applyBorder="1" applyAlignment="1">
      <alignment horizontal="center" vertical="center" wrapText="1"/>
    </xf>
    <xf numFmtId="176" fontId="5" fillId="4" borderId="1" xfId="2" applyNumberFormat="1" applyFont="1" applyFill="1" applyBorder="1">
      <alignment vertical="center"/>
    </xf>
    <xf numFmtId="178" fontId="5" fillId="4" borderId="0" xfId="2" applyNumberFormat="1" applyFont="1" applyFill="1" applyAlignment="1">
      <alignment horizontal="center" vertical="center"/>
    </xf>
    <xf numFmtId="0" fontId="0" fillId="4" borderId="0" xfId="0" applyFill="1"/>
    <xf numFmtId="0" fontId="10" fillId="0" borderId="3" xfId="5" applyNumberFormat="1" applyFont="1" applyFill="1" applyBorder="1" applyAlignment="1">
      <alignment horizontal="left" vertical="center" wrapText="1" shrinkToFit="1"/>
    </xf>
    <xf numFmtId="0" fontId="0" fillId="0" borderId="0" xfId="0" applyAlignment="1">
      <alignment horizontal="center" vertical="center"/>
    </xf>
    <xf numFmtId="176" fontId="0" fillId="4" borderId="0" xfId="0" applyNumberFormat="1" applyFill="1" applyAlignment="1">
      <alignment horizontal="center" vertical="center"/>
    </xf>
    <xf numFmtId="0" fontId="3" fillId="9" borderId="3" xfId="3" applyFill="1" applyBorder="1" applyAlignment="1">
      <alignment horizontal="left" vertical="center"/>
    </xf>
    <xf numFmtId="14" fontId="3" fillId="9" borderId="3" xfId="3" applyNumberFormat="1" applyFill="1" applyBorder="1" applyAlignment="1">
      <alignment horizontal="left" vertical="center"/>
    </xf>
    <xf numFmtId="0" fontId="0" fillId="9" borderId="0" xfId="0" applyFill="1"/>
    <xf numFmtId="9" fontId="5" fillId="9" borderId="3" xfId="1" applyFont="1" applyFill="1" applyBorder="1" applyAlignment="1">
      <alignment horizontal="center" vertical="center" wrapText="1"/>
    </xf>
    <xf numFmtId="9" fontId="10" fillId="0" borderId="3" xfId="6" applyFont="1" applyFill="1" applyBorder="1" applyAlignment="1">
      <alignment horizontal="center" vertical="center" shrinkToFit="1"/>
    </xf>
    <xf numFmtId="176" fontId="5" fillId="13" borderId="7" xfId="2" applyNumberFormat="1" applyFont="1" applyFill="1" applyBorder="1" applyAlignment="1">
      <alignment horizontal="right" vertical="center"/>
    </xf>
    <xf numFmtId="176" fontId="5" fillId="12" borderId="7" xfId="2" applyNumberFormat="1" applyFont="1" applyFill="1" applyBorder="1" applyAlignment="1">
      <alignment horizontal="right" vertical="center"/>
    </xf>
    <xf numFmtId="9" fontId="5" fillId="12" borderId="7" xfId="6" applyFont="1" applyFill="1" applyBorder="1" applyAlignment="1">
      <alignment horizontal="center" vertical="center"/>
    </xf>
    <xf numFmtId="0" fontId="5" fillId="12" borderId="3" xfId="6" applyNumberFormat="1" applyFont="1" applyFill="1" applyBorder="1" applyAlignment="1">
      <alignment horizontal="center" vertical="center"/>
    </xf>
    <xf numFmtId="9" fontId="5" fillId="12" borderId="3" xfId="6" applyFont="1" applyFill="1" applyBorder="1" applyAlignment="1">
      <alignment horizontal="center" vertical="center"/>
    </xf>
    <xf numFmtId="0" fontId="0" fillId="12" borderId="0" xfId="0" applyFill="1"/>
    <xf numFmtId="176" fontId="0" fillId="4" borderId="0" xfId="0" applyNumberFormat="1" applyFill="1"/>
    <xf numFmtId="0" fontId="0" fillId="0" borderId="3" xfId="0" applyBorder="1"/>
    <xf numFmtId="0" fontId="0" fillId="9" borderId="3" xfId="0" applyFill="1" applyBorder="1"/>
    <xf numFmtId="0" fontId="0" fillId="9" borderId="3" xfId="0" applyFill="1" applyBorder="1" applyAlignment="1">
      <alignment vertical="center"/>
    </xf>
    <xf numFmtId="0" fontId="0" fillId="0" borderId="3" xfId="0" applyBorder="1" applyAlignment="1">
      <alignment vertical="center"/>
    </xf>
    <xf numFmtId="176" fontId="5" fillId="2" borderId="7" xfId="2" applyNumberFormat="1" applyFont="1" applyFill="1" applyBorder="1" applyAlignment="1">
      <alignment horizontal="right" vertical="center"/>
    </xf>
    <xf numFmtId="0" fontId="0" fillId="9" borderId="8" xfId="0" applyFill="1" applyBorder="1"/>
    <xf numFmtId="176" fontId="5" fillId="9" borderId="2" xfId="2" applyNumberFormat="1" applyFont="1" applyFill="1" applyBorder="1" applyAlignment="1">
      <alignment horizontal="right" vertical="center"/>
    </xf>
    <xf numFmtId="176" fontId="5" fillId="0" borderId="9" xfId="2" applyNumberFormat="1" applyFont="1" applyBorder="1" applyAlignment="1">
      <alignment horizontal="right" vertical="center"/>
    </xf>
    <xf numFmtId="176" fontId="5" fillId="0" borderId="0" xfId="2" applyNumberFormat="1" applyFont="1" applyAlignment="1">
      <alignment horizontal="right" vertical="center"/>
    </xf>
    <xf numFmtId="0" fontId="5" fillId="2" borderId="3" xfId="2" applyFont="1" applyFill="1" applyBorder="1" applyAlignment="1">
      <alignment horizontal="center" vertical="center" wrapText="1"/>
    </xf>
    <xf numFmtId="9" fontId="5" fillId="0" borderId="3" xfId="1" applyFont="1" applyFill="1" applyBorder="1" applyAlignment="1">
      <alignment horizontal="center" vertical="center" wrapText="1"/>
    </xf>
    <xf numFmtId="0" fontId="9" fillId="0" borderId="3" xfId="7" applyFont="1" applyBorder="1" applyAlignment="1">
      <alignment horizontal="center" vertical="center"/>
    </xf>
    <xf numFmtId="10" fontId="5" fillId="0" borderId="3" xfId="2" applyNumberFormat="1" applyFon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0" xfId="0" applyNumberFormat="1"/>
    <xf numFmtId="176" fontId="3" fillId="0" borderId="0" xfId="3" applyNumberFormat="1"/>
    <xf numFmtId="0" fontId="11" fillId="0" borderId="3" xfId="7" applyFont="1" applyBorder="1" applyAlignment="1">
      <alignment horizontal="center" vertical="center"/>
    </xf>
    <xf numFmtId="0" fontId="12" fillId="0" borderId="3" xfId="2" applyFont="1" applyBorder="1" applyAlignment="1">
      <alignment horizontal="left" vertical="center" wrapText="1"/>
    </xf>
    <xf numFmtId="0" fontId="12" fillId="0" borderId="3" xfId="2" applyFont="1" applyBorder="1" applyAlignment="1">
      <alignment horizontal="center" vertical="center" wrapText="1"/>
    </xf>
    <xf numFmtId="9" fontId="12" fillId="0" borderId="3" xfId="6" applyFont="1" applyFill="1" applyBorder="1" applyAlignment="1">
      <alignment horizontal="center" vertical="center" wrapText="1"/>
    </xf>
    <xf numFmtId="0" fontId="12" fillId="0" borderId="3" xfId="6" applyNumberFormat="1" applyFont="1" applyFill="1" applyBorder="1" applyAlignment="1">
      <alignment horizontal="center" vertical="center" wrapText="1"/>
    </xf>
    <xf numFmtId="0" fontId="12" fillId="0" borderId="3" xfId="6" applyNumberFormat="1" applyFont="1" applyFill="1" applyBorder="1" applyAlignment="1">
      <alignment horizontal="right" vertical="center" wrapText="1"/>
    </xf>
    <xf numFmtId="176" fontId="12" fillId="4" borderId="7" xfId="2" applyNumberFormat="1" applyFont="1" applyFill="1" applyBorder="1" applyAlignment="1">
      <alignment horizontal="right" vertical="center"/>
    </xf>
    <xf numFmtId="176" fontId="12" fillId="0" borderId="3" xfId="2" applyNumberFormat="1" applyFont="1" applyBorder="1" applyAlignment="1">
      <alignment horizontal="right" vertical="center"/>
    </xf>
    <xf numFmtId="10" fontId="12" fillId="0" borderId="3" xfId="6" applyNumberFormat="1" applyFont="1" applyFill="1" applyBorder="1" applyAlignment="1">
      <alignment horizontal="center" vertical="center"/>
    </xf>
    <xf numFmtId="0" fontId="13" fillId="0" borderId="0" xfId="3" applyFont="1"/>
    <xf numFmtId="176" fontId="13" fillId="0" borderId="0" xfId="3" applyNumberFormat="1" applyFont="1"/>
    <xf numFmtId="0" fontId="11" fillId="9" borderId="3" xfId="7" applyFont="1" applyFill="1" applyBorder="1" applyAlignment="1">
      <alignment horizontal="center" vertical="center"/>
    </xf>
    <xf numFmtId="0" fontId="12" fillId="9" borderId="3" xfId="2" applyFont="1" applyFill="1" applyBorder="1" applyAlignment="1">
      <alignment horizontal="left" vertical="center" wrapText="1"/>
    </xf>
    <xf numFmtId="0" fontId="12" fillId="9" borderId="3" xfId="2" applyFont="1" applyFill="1" applyBorder="1" applyAlignment="1">
      <alignment horizontal="center" vertical="center" wrapText="1"/>
    </xf>
    <xf numFmtId="9" fontId="12" fillId="9" borderId="3" xfId="6" applyFont="1" applyFill="1" applyBorder="1" applyAlignment="1">
      <alignment horizontal="center" vertical="center" wrapText="1"/>
    </xf>
    <xf numFmtId="0" fontId="12" fillId="9" borderId="3" xfId="6" applyNumberFormat="1" applyFont="1" applyFill="1" applyBorder="1" applyAlignment="1">
      <alignment horizontal="center" vertical="center" wrapText="1"/>
    </xf>
    <xf numFmtId="0" fontId="12" fillId="9" borderId="3" xfId="6" applyNumberFormat="1" applyFont="1" applyFill="1" applyBorder="1" applyAlignment="1">
      <alignment horizontal="right" vertical="center" wrapText="1"/>
    </xf>
    <xf numFmtId="10" fontId="12" fillId="9" borderId="3" xfId="6" applyNumberFormat="1" applyFont="1" applyFill="1" applyBorder="1" applyAlignment="1">
      <alignment horizontal="center" vertical="center"/>
    </xf>
    <xf numFmtId="176" fontId="12" fillId="9" borderId="3" xfId="2" applyNumberFormat="1" applyFont="1" applyFill="1" applyBorder="1" applyAlignment="1">
      <alignment horizontal="right" vertical="center"/>
    </xf>
    <xf numFmtId="0" fontId="14" fillId="9" borderId="3" xfId="5" applyNumberFormat="1" applyFont="1" applyFill="1" applyBorder="1" applyAlignment="1">
      <alignment horizontal="left" vertical="center" wrapText="1" shrinkToFit="1"/>
    </xf>
    <xf numFmtId="0" fontId="14" fillId="0" borderId="3" xfId="5" applyNumberFormat="1" applyFont="1" applyFill="1" applyBorder="1" applyAlignment="1">
      <alignment horizontal="left" vertical="center" wrapText="1" shrinkToFit="1"/>
    </xf>
    <xf numFmtId="10" fontId="12" fillId="9" borderId="3" xfId="2" applyNumberFormat="1" applyFont="1" applyFill="1" applyBorder="1" applyAlignment="1">
      <alignment horizontal="center" vertical="center"/>
    </xf>
    <xf numFmtId="9" fontId="12" fillId="9" borderId="3" xfId="6" applyFont="1" applyFill="1" applyBorder="1" applyAlignment="1">
      <alignment horizontal="center" vertical="center"/>
    </xf>
    <xf numFmtId="176" fontId="12" fillId="13" borderId="7" xfId="2" applyNumberFormat="1" applyFont="1" applyFill="1" applyBorder="1" applyAlignment="1">
      <alignment horizontal="right" vertical="center"/>
    </xf>
    <xf numFmtId="9" fontId="14" fillId="9" borderId="3" xfId="6" applyFont="1" applyFill="1" applyBorder="1" applyAlignment="1">
      <alignment horizontal="center" vertical="center" shrinkToFit="1"/>
    </xf>
    <xf numFmtId="176" fontId="12" fillId="2" borderId="7" xfId="2" applyNumberFormat="1" applyFont="1" applyFill="1" applyBorder="1" applyAlignment="1">
      <alignment horizontal="right" vertical="center"/>
    </xf>
    <xf numFmtId="176" fontId="12" fillId="5" borderId="3" xfId="2" applyNumberFormat="1" applyFont="1" applyFill="1" applyBorder="1" applyAlignment="1">
      <alignment horizontal="right" vertical="center"/>
    </xf>
    <xf numFmtId="0" fontId="13" fillId="9" borderId="3" xfId="3" applyFont="1" applyFill="1" applyBorder="1" applyAlignment="1">
      <alignment vertical="center"/>
    </xf>
    <xf numFmtId="0" fontId="12" fillId="0" borderId="3" xfId="2" applyFont="1" applyBorder="1">
      <alignment vertical="center"/>
    </xf>
    <xf numFmtId="0" fontId="12" fillId="0" borderId="3" xfId="2" applyFont="1" applyBorder="1" applyAlignment="1">
      <alignment horizontal="left" vertical="center"/>
    </xf>
    <xf numFmtId="0" fontId="13" fillId="0" borderId="3" xfId="3" applyFont="1" applyBorder="1" applyAlignment="1">
      <alignment vertical="center"/>
    </xf>
    <xf numFmtId="0" fontId="12" fillId="2" borderId="3" xfId="2" applyFont="1" applyFill="1" applyBorder="1" applyAlignment="1">
      <alignment horizontal="center" vertical="center" wrapText="1"/>
    </xf>
    <xf numFmtId="176" fontId="5" fillId="0" borderId="0" xfId="2" applyNumberFormat="1" applyFont="1" applyBorder="1" applyAlignment="1">
      <alignment horizontal="right" vertical="center"/>
    </xf>
    <xf numFmtId="0" fontId="5" fillId="0" borderId="0" xfId="2" applyFont="1" applyBorder="1" applyAlignment="1">
      <alignment horizontal="center" vertical="center" wrapText="1"/>
    </xf>
    <xf numFmtId="0" fontId="3" fillId="0" borderId="0" xfId="3" applyBorder="1" applyAlignment="1">
      <alignment horizontal="left" vertical="center"/>
    </xf>
    <xf numFmtId="14" fontId="3" fillId="0" borderId="0" xfId="3" applyNumberFormat="1" applyBorder="1" applyAlignment="1">
      <alignment horizontal="left" vertical="center"/>
    </xf>
    <xf numFmtId="0" fontId="4" fillId="0" borderId="1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3" fillId="2" borderId="4" xfId="3" applyFill="1" applyBorder="1" applyAlignment="1">
      <alignment horizontal="center" vertical="center" wrapText="1"/>
    </xf>
    <xf numFmtId="0" fontId="3" fillId="2" borderId="8" xfId="3" applyFill="1" applyBorder="1" applyAlignment="1">
      <alignment horizontal="center" vertical="center" wrapText="1"/>
    </xf>
    <xf numFmtId="176" fontId="6" fillId="4" borderId="4" xfId="2" applyNumberFormat="1" applyFont="1" applyFill="1" applyBorder="1" applyAlignment="1">
      <alignment horizontal="center" vertical="center" wrapText="1"/>
    </xf>
    <xf numFmtId="176" fontId="6" fillId="4" borderId="8" xfId="2" applyNumberFormat="1" applyFont="1" applyFill="1" applyBorder="1" applyAlignment="1">
      <alignment horizontal="center" vertical="center" wrapText="1"/>
    </xf>
    <xf numFmtId="176" fontId="6" fillId="2" borderId="4" xfId="2" applyNumberFormat="1" applyFont="1" applyFill="1" applyBorder="1" applyAlignment="1">
      <alignment horizontal="center" vertical="center" wrapText="1"/>
    </xf>
    <xf numFmtId="176" fontId="6" fillId="2" borderId="8" xfId="2" applyNumberFormat="1" applyFont="1" applyFill="1" applyBorder="1" applyAlignment="1">
      <alignment horizontal="center" vertical="center" wrapText="1"/>
    </xf>
    <xf numFmtId="177" fontId="6" fillId="2" borderId="4" xfId="2" applyNumberFormat="1" applyFont="1" applyFill="1" applyBorder="1" applyAlignment="1">
      <alignment horizontal="center" vertical="center" wrapText="1"/>
    </xf>
    <xf numFmtId="177" fontId="6" fillId="2" borderId="8" xfId="2" applyNumberFormat="1" applyFont="1" applyFill="1" applyBorder="1" applyAlignment="1">
      <alignment horizontal="center" vertical="center" wrapText="1"/>
    </xf>
    <xf numFmtId="0" fontId="6" fillId="2" borderId="5" xfId="2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0" fontId="7" fillId="3" borderId="8" xfId="3" applyFont="1" applyFill="1" applyBorder="1" applyAlignment="1">
      <alignment horizontal="center" vertical="center"/>
    </xf>
    <xf numFmtId="0" fontId="6" fillId="0" borderId="4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3" fillId="0" borderId="10" xfId="3" applyBorder="1" applyAlignment="1">
      <alignment horizontal="center" vertical="center"/>
    </xf>
    <xf numFmtId="0" fontId="3" fillId="0" borderId="0" xfId="3" applyAlignment="1">
      <alignment horizontal="center" vertical="center"/>
    </xf>
  </cellXfs>
  <cellStyles count="8">
    <cellStyle name="百分比" xfId="1" builtinId="5"/>
    <cellStyle name="百分比 2" xfId="6" xr:uid="{8D466F48-ECDE-4D72-A964-3FB462B2BCDA}"/>
    <cellStyle name="常规" xfId="0" builtinId="0"/>
    <cellStyle name="常规 2" xfId="2" xr:uid="{0E3821AE-A5CC-40D6-88C1-3A45B6FA0E28}"/>
    <cellStyle name="常规 2 2" xfId="4" xr:uid="{E58FF739-2A14-4260-8416-DED2561879DC}"/>
    <cellStyle name="常规 2 2 2" xfId="7" xr:uid="{80BCF522-94E3-42DC-95A3-952BD1C08043}"/>
    <cellStyle name="常规 3" xfId="3" xr:uid="{2D9440B9-768E-433D-8B5E-3D4CFCFAED4E}"/>
    <cellStyle name="千位分隔[0] 2" xfId="5" xr:uid="{25D11F7B-D446-4780-89B8-CE676C8B5F84}"/>
  </cellStyles>
  <dxfs count="65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37329;&#23646;&#20214;&#37319;&#36141;\&#20184;&#27454;&#35745;&#21010;\24&#24180;&#20184;&#27454;\2025&#24180;1&#26376;&#20184;&#27454;&#35745;&#21010;\2024&#24180;12&#26376;&#27827;&#21271;&#20809;&#21326;&#33635;&#26124;&#20379;&#24212;&#21830;&#27424;&#27454;&#26399;&#38480;-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4.12.25&#26700;&#38754;\80%25&#21407;&#21017;&#27719;&#24635;\#80%25&#35268;&#21017;&#20379;&#24212;&#21830;2024&#35745;&#21010;&amp;&#25346;&#36134;&#12289;&#25903;&#20184;&#12289;&#24453;&#20184;&#24773;&#20917;&#32479;&#35745;&#21450;&#23545;&#27604;V2&#12304;&#30475;&#32043;&#33394;SHEET&#1230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700;&#38754;/2024.10&#26376;&#24212;&#20184;&#20313;&#39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700;&#38754;/2025.01&#24212;&#20184;&#20313;&#3906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新表"/>
      <sheetName val="数据源"/>
      <sheetName val="Sheet1"/>
      <sheetName val="Sheet3"/>
      <sheetName val="付款计划"/>
      <sheetName val="Sheet2"/>
    </sheetNames>
    <sheetDataSet>
      <sheetData sheetId="0">
        <row r="1">
          <cell r="A1" t="str">
            <v>账期</v>
          </cell>
          <cell r="B1">
            <v>45658</v>
          </cell>
        </row>
        <row r="2">
          <cell r="G2">
            <v>21038.47</v>
          </cell>
          <cell r="H2">
            <v>13041.35</v>
          </cell>
        </row>
        <row r="3">
          <cell r="A3" t="str">
            <v>供应商代码</v>
          </cell>
          <cell r="B3" t="str">
            <v>供应商名称</v>
          </cell>
          <cell r="C3" t="str">
            <v>模块</v>
          </cell>
          <cell r="E3" t="str">
            <v>账期</v>
          </cell>
          <cell r="G3" t="str">
            <v>2024年12月底应付账款合计</v>
          </cell>
          <cell r="H3" t="str">
            <v>当天到期应付</v>
          </cell>
        </row>
        <row r="4">
          <cell r="F4" t="str">
            <v>是否供货</v>
          </cell>
        </row>
        <row r="5">
          <cell r="A5" t="str">
            <v>S413044</v>
          </cell>
          <cell r="B5" t="str">
            <v>黄骅市长生汽车灯镜有限公司</v>
          </cell>
          <cell r="C5" t="str">
            <v>金属件/座椅/后视镜</v>
          </cell>
          <cell r="D5" t="str">
            <v>正常供货</v>
          </cell>
          <cell r="E5">
            <v>60</v>
          </cell>
          <cell r="F5" t="str">
            <v>否</v>
          </cell>
          <cell r="G5">
            <v>14347472.730000012</v>
          </cell>
          <cell r="H5">
            <v>12817605.640000012</v>
          </cell>
        </row>
        <row r="6">
          <cell r="A6" t="str">
            <v>S413049</v>
          </cell>
          <cell r="B6" t="str">
            <v>黄骅市天丰汽车配件有限公司</v>
          </cell>
          <cell r="C6" t="str">
            <v>金属件</v>
          </cell>
          <cell r="D6" t="str">
            <v>诉讼</v>
          </cell>
          <cell r="E6">
            <v>60</v>
          </cell>
          <cell r="F6" t="str">
            <v>否</v>
          </cell>
          <cell r="G6">
            <v>3433594.2800000017</v>
          </cell>
          <cell r="H6">
            <v>3433594.2800000017</v>
          </cell>
        </row>
        <row r="7">
          <cell r="A7" t="str">
            <v>S413052</v>
          </cell>
          <cell r="B7" t="str">
            <v>黄骅市鑫昌五金制品厂</v>
          </cell>
          <cell r="C7" t="str">
            <v>金属件/后视镜</v>
          </cell>
          <cell r="D7" t="str">
            <v>正常供货</v>
          </cell>
          <cell r="E7">
            <v>60</v>
          </cell>
          <cell r="F7" t="str">
            <v>否</v>
          </cell>
          <cell r="G7">
            <v>10500242.709999997</v>
          </cell>
          <cell r="H7">
            <v>9294635.9899999984</v>
          </cell>
        </row>
        <row r="8">
          <cell r="A8" t="str">
            <v>S412020</v>
          </cell>
          <cell r="B8" t="str">
            <v>天津市鹏升汽车部件有限公司</v>
          </cell>
          <cell r="C8" t="str">
            <v>座椅</v>
          </cell>
          <cell r="D8" t="str">
            <v>正常供货</v>
          </cell>
          <cell r="E8">
            <v>60</v>
          </cell>
          <cell r="F8" t="str">
            <v>否</v>
          </cell>
          <cell r="G8">
            <v>8341497.2699999996</v>
          </cell>
          <cell r="H8">
            <v>8093710.5099999998</v>
          </cell>
        </row>
        <row r="9">
          <cell r="A9" t="str">
            <v>S413082</v>
          </cell>
          <cell r="B9" t="str">
            <v>深州市卓伦橡塑磨具有限公司</v>
          </cell>
          <cell r="C9" t="str">
            <v>金属件</v>
          </cell>
          <cell r="D9" t="str">
            <v>正常供货</v>
          </cell>
          <cell r="E9">
            <v>60</v>
          </cell>
          <cell r="F9" t="str">
            <v>否</v>
          </cell>
          <cell r="G9">
            <v>2731445.56</v>
          </cell>
          <cell r="H9">
            <v>2325131.9</v>
          </cell>
        </row>
        <row r="10">
          <cell r="A10" t="str">
            <v>S413022</v>
          </cell>
          <cell r="B10" t="str">
            <v>海兴中盛弹簧有限公司</v>
          </cell>
          <cell r="C10" t="str">
            <v>金属件/座椅/后视镜</v>
          </cell>
          <cell r="D10" t="str">
            <v>正常供货</v>
          </cell>
          <cell r="E10">
            <v>90</v>
          </cell>
          <cell r="F10" t="str">
            <v>否</v>
          </cell>
          <cell r="G10">
            <v>8369416.5200000005</v>
          </cell>
          <cell r="H10">
            <v>7761899.1700000009</v>
          </cell>
        </row>
        <row r="11">
          <cell r="A11" t="str">
            <v>S413029</v>
          </cell>
          <cell r="B11" t="str">
            <v>黄骅市成卓汽车部件厂</v>
          </cell>
          <cell r="C11" t="str">
            <v>金属件</v>
          </cell>
          <cell r="D11" t="str">
            <v>正常供货</v>
          </cell>
          <cell r="E11">
            <v>60</v>
          </cell>
          <cell r="F11" t="str">
            <v>否</v>
          </cell>
          <cell r="G11">
            <v>7452861.6099999947</v>
          </cell>
          <cell r="H11">
            <v>7209952.5099999951</v>
          </cell>
        </row>
        <row r="12">
          <cell r="A12" t="str">
            <v>S422005</v>
          </cell>
          <cell r="B12" t="str">
            <v>吉林省德邦汽车电子有限公司</v>
          </cell>
          <cell r="C12" t="str">
            <v>座椅</v>
          </cell>
          <cell r="D12" t="str">
            <v>正常供货</v>
          </cell>
          <cell r="E12">
            <v>60</v>
          </cell>
          <cell r="F12" t="str">
            <v>否</v>
          </cell>
          <cell r="G12">
            <v>2921935.3600000003</v>
          </cell>
          <cell r="H12">
            <v>2860939.37</v>
          </cell>
        </row>
        <row r="13">
          <cell r="A13" t="str">
            <v>S413034</v>
          </cell>
          <cell r="B13" t="str">
            <v>黄骅市汇铭汽车部件有限公司</v>
          </cell>
          <cell r="C13" t="str">
            <v>金属件/座椅/后视镜</v>
          </cell>
          <cell r="D13" t="str">
            <v>正常供货</v>
          </cell>
          <cell r="E13">
            <v>90</v>
          </cell>
          <cell r="F13" t="str">
            <v>否</v>
          </cell>
          <cell r="G13">
            <v>2529567.98</v>
          </cell>
          <cell r="H13">
            <v>2351003.5</v>
          </cell>
        </row>
        <row r="14">
          <cell r="A14" t="str">
            <v>S513014</v>
          </cell>
          <cell r="B14" t="str">
            <v>邓景亮</v>
          </cell>
          <cell r="C14" t="str">
            <v>金属件/座椅/后视镜</v>
          </cell>
          <cell r="D14" t="str">
            <v>运输</v>
          </cell>
          <cell r="E14">
            <v>90</v>
          </cell>
          <cell r="F14" t="str">
            <v>否</v>
          </cell>
          <cell r="G14">
            <v>3643334.5299999989</v>
          </cell>
          <cell r="H14">
            <v>2966362.7699999986</v>
          </cell>
        </row>
        <row r="15">
          <cell r="A15" t="str">
            <v>S411007</v>
          </cell>
          <cell r="B15" t="str">
            <v>北京浦东三浦标准件有限公司</v>
          </cell>
          <cell r="C15" t="str">
            <v>金属件/座椅/后视镜</v>
          </cell>
          <cell r="D15" t="str">
            <v>正常供货</v>
          </cell>
          <cell r="E15">
            <v>90</v>
          </cell>
          <cell r="F15" t="str">
            <v>否</v>
          </cell>
          <cell r="G15">
            <v>3209690.5499999993</v>
          </cell>
          <cell r="H15">
            <v>2984616.3199999994</v>
          </cell>
        </row>
        <row r="16">
          <cell r="A16" t="str">
            <v>S413035</v>
          </cell>
          <cell r="B16" t="str">
            <v>黄骅市建昌塑料制品有限公司</v>
          </cell>
          <cell r="C16" t="str">
            <v>座椅/后视镜</v>
          </cell>
          <cell r="D16" t="str">
            <v>正常供货</v>
          </cell>
          <cell r="E16">
            <v>90</v>
          </cell>
          <cell r="F16" t="str">
            <v>否</v>
          </cell>
          <cell r="G16">
            <v>2928261.96</v>
          </cell>
          <cell r="H16">
            <v>2741928.77</v>
          </cell>
        </row>
        <row r="17">
          <cell r="A17" t="str">
            <v>S413037</v>
          </cell>
          <cell r="B17" t="str">
            <v>黄骅市雍丰塑料制品有限公司</v>
          </cell>
          <cell r="C17" t="str">
            <v>金属件/座椅/后视镜</v>
          </cell>
          <cell r="D17" t="str">
            <v>正常供货</v>
          </cell>
          <cell r="E17">
            <v>60</v>
          </cell>
          <cell r="F17" t="str">
            <v>否</v>
          </cell>
          <cell r="G17">
            <v>3299526.1900000004</v>
          </cell>
          <cell r="H17">
            <v>3008821.18</v>
          </cell>
        </row>
        <row r="18">
          <cell r="A18" t="str">
            <v>S413089</v>
          </cell>
          <cell r="B18" t="str">
            <v>黄骅浙泰光伏发电有限公司</v>
          </cell>
          <cell r="C18">
            <v>0</v>
          </cell>
          <cell r="D18" t="str">
            <v>管理</v>
          </cell>
          <cell r="E18">
            <v>0</v>
          </cell>
          <cell r="F18" t="str">
            <v>否</v>
          </cell>
          <cell r="G18">
            <v>630515.12999999989</v>
          </cell>
          <cell r="H18">
            <v>630515.12999999989</v>
          </cell>
        </row>
        <row r="19">
          <cell r="A19" t="str">
            <v>S413064</v>
          </cell>
          <cell r="B19" t="str">
            <v>黄骅市恒伟五金制品有限公司</v>
          </cell>
          <cell r="C19" t="str">
            <v>座椅/后视镜</v>
          </cell>
          <cell r="D19" t="str">
            <v>正常供货</v>
          </cell>
          <cell r="E19">
            <v>60</v>
          </cell>
          <cell r="F19" t="str">
            <v>否</v>
          </cell>
          <cell r="G19">
            <v>1829827.7200000011</v>
          </cell>
          <cell r="H19">
            <v>1759068.6800000011</v>
          </cell>
        </row>
        <row r="20">
          <cell r="A20" t="str">
            <v>S413108</v>
          </cell>
          <cell r="B20" t="str">
            <v>黄骅市泰行汽车配件有限公司</v>
          </cell>
          <cell r="C20" t="str">
            <v>座椅</v>
          </cell>
          <cell r="D20" t="str">
            <v>正常供货</v>
          </cell>
          <cell r="E20">
            <v>60</v>
          </cell>
          <cell r="F20" t="str">
            <v>否</v>
          </cell>
          <cell r="G20">
            <v>4520544.2200000007</v>
          </cell>
          <cell r="H20">
            <v>4435938.4300000006</v>
          </cell>
        </row>
        <row r="21">
          <cell r="A21" t="str">
            <v>S413045</v>
          </cell>
          <cell r="B21" t="str">
            <v>黄骅市鑫祺汽车配件有限公司</v>
          </cell>
          <cell r="C21" t="str">
            <v>金属件/座椅/后视镜</v>
          </cell>
          <cell r="D21" t="str">
            <v>正常供货</v>
          </cell>
          <cell r="E21">
            <v>90</v>
          </cell>
          <cell r="F21" t="str">
            <v>否</v>
          </cell>
          <cell r="G21">
            <v>1818224.2300000002</v>
          </cell>
          <cell r="H21">
            <v>1818224.2300000002</v>
          </cell>
        </row>
        <row r="22">
          <cell r="A22" t="str">
            <v>S432010</v>
          </cell>
          <cell r="B22" t="str">
            <v>常州华阳万联汽车附件有限公司</v>
          </cell>
          <cell r="C22" t="str">
            <v>金属件</v>
          </cell>
          <cell r="D22" t="str">
            <v>诉讼</v>
          </cell>
          <cell r="E22">
            <v>90</v>
          </cell>
          <cell r="F22" t="str">
            <v>否</v>
          </cell>
          <cell r="G22">
            <v>0</v>
          </cell>
          <cell r="H22">
            <v>0</v>
          </cell>
        </row>
        <row r="23">
          <cell r="A23" t="str">
            <v>S412003</v>
          </cell>
          <cell r="B23" t="str">
            <v>天津市远丰化工产品贸易有限公司</v>
          </cell>
          <cell r="C23" t="str">
            <v>座椅</v>
          </cell>
          <cell r="D23" t="str">
            <v>大宗物料</v>
          </cell>
          <cell r="E23">
            <v>0</v>
          </cell>
          <cell r="F23" t="str">
            <v>否</v>
          </cell>
          <cell r="G23">
            <v>657167.23999999894</v>
          </cell>
          <cell r="H23">
            <v>657167.23999999894</v>
          </cell>
        </row>
        <row r="24">
          <cell r="A24" t="str">
            <v>S413107</v>
          </cell>
          <cell r="B24" t="str">
            <v>黄骅市赵福增运输队</v>
          </cell>
          <cell r="C24" t="str">
            <v>金属件/座椅/后视镜</v>
          </cell>
          <cell r="D24" t="str">
            <v>运输</v>
          </cell>
          <cell r="E24">
            <v>90</v>
          </cell>
          <cell r="F24" t="str">
            <v>否</v>
          </cell>
          <cell r="G24">
            <v>3378283.18</v>
          </cell>
          <cell r="H24">
            <v>2754663.5100000002</v>
          </cell>
        </row>
        <row r="25">
          <cell r="A25" t="str">
            <v>S413055</v>
          </cell>
          <cell r="B25" t="str">
            <v>黄骅市广亿汽车部件有限公司</v>
          </cell>
          <cell r="C25" t="str">
            <v>座椅</v>
          </cell>
          <cell r="D25" t="str">
            <v>正常供货</v>
          </cell>
          <cell r="E25">
            <v>60</v>
          </cell>
          <cell r="F25" t="str">
            <v>否</v>
          </cell>
          <cell r="G25">
            <v>2566804.7600000002</v>
          </cell>
          <cell r="H25">
            <v>2470545.6700000004</v>
          </cell>
        </row>
        <row r="26">
          <cell r="A26" t="str">
            <v>S443004</v>
          </cell>
          <cell r="B26" t="str">
            <v>湘乡简美新材料科技有限公司</v>
          </cell>
          <cell r="C26" t="str">
            <v>座椅</v>
          </cell>
          <cell r="D26" t="str">
            <v>正常供货</v>
          </cell>
          <cell r="E26">
            <v>60</v>
          </cell>
          <cell r="F26" t="str">
            <v>否</v>
          </cell>
          <cell r="G26">
            <v>4944953.96</v>
          </cell>
          <cell r="H26">
            <v>4196882.6199999992</v>
          </cell>
        </row>
        <row r="27">
          <cell r="A27" t="str">
            <v>S432014</v>
          </cell>
          <cell r="B27" t="str">
            <v>江苏万金汽车零部件制造有限公司</v>
          </cell>
          <cell r="C27" t="str">
            <v>金属件</v>
          </cell>
          <cell r="D27" t="str">
            <v>正常供货</v>
          </cell>
          <cell r="E27">
            <v>60</v>
          </cell>
          <cell r="F27" t="str">
            <v>否</v>
          </cell>
          <cell r="G27">
            <v>1397663.7000000007</v>
          </cell>
          <cell r="H27">
            <v>1293075.6200000006</v>
          </cell>
        </row>
        <row r="28">
          <cell r="A28" t="str">
            <v>S413033</v>
          </cell>
          <cell r="B28" t="str">
            <v>黄骅市再兴汽车配件有限公司</v>
          </cell>
          <cell r="C28" t="str">
            <v>金属件/后视镜</v>
          </cell>
          <cell r="D28" t="str">
            <v>正常供货</v>
          </cell>
          <cell r="E28">
            <v>60</v>
          </cell>
          <cell r="F28" t="str">
            <v>否</v>
          </cell>
          <cell r="G28">
            <v>2570676.9100000006</v>
          </cell>
          <cell r="H28">
            <v>2057163.5500000007</v>
          </cell>
        </row>
        <row r="29">
          <cell r="A29" t="str">
            <v>S413047</v>
          </cell>
          <cell r="B29" t="str">
            <v>黄骅市正大纺织机械配件厂</v>
          </cell>
          <cell r="C29" t="str">
            <v>金属件/座椅/后视镜</v>
          </cell>
          <cell r="D29" t="str">
            <v>正常供货</v>
          </cell>
          <cell r="E29">
            <v>60</v>
          </cell>
          <cell r="F29" t="str">
            <v>否</v>
          </cell>
          <cell r="G29">
            <v>1765441.0899999999</v>
          </cell>
          <cell r="H29">
            <v>1765441.0899999999</v>
          </cell>
        </row>
        <row r="30">
          <cell r="A30" t="str">
            <v>S437004</v>
          </cell>
          <cell r="B30" t="str">
            <v>青岛福基纺织有限公司</v>
          </cell>
          <cell r="C30" t="str">
            <v>座椅</v>
          </cell>
          <cell r="D30" t="str">
            <v>正常供货</v>
          </cell>
          <cell r="E30">
            <v>60</v>
          </cell>
          <cell r="F30" t="str">
            <v>否</v>
          </cell>
          <cell r="G30">
            <v>658663.25</v>
          </cell>
          <cell r="H30">
            <v>657746.92000000004</v>
          </cell>
        </row>
        <row r="31">
          <cell r="A31" t="str">
            <v>S413084</v>
          </cell>
          <cell r="B31" t="str">
            <v>黄骅市常郭镇街西纸箱厂</v>
          </cell>
          <cell r="C31" t="str">
            <v>金属件/座椅/后视镜</v>
          </cell>
          <cell r="D31" t="str">
            <v>正常供货</v>
          </cell>
          <cell r="E31">
            <v>60</v>
          </cell>
          <cell r="F31" t="str">
            <v>否</v>
          </cell>
          <cell r="G31">
            <v>1725854.7599999998</v>
          </cell>
          <cell r="H31">
            <v>1695201.4899999998</v>
          </cell>
        </row>
        <row r="32">
          <cell r="A32" t="str">
            <v>S413078</v>
          </cell>
          <cell r="B32" t="str">
            <v>文安县德实汽车配件有限公司</v>
          </cell>
          <cell r="C32" t="str">
            <v>金属件/座椅</v>
          </cell>
          <cell r="D32" t="str">
            <v>正常供货</v>
          </cell>
          <cell r="E32">
            <v>60</v>
          </cell>
          <cell r="F32" t="str">
            <v>否</v>
          </cell>
          <cell r="G32">
            <v>3238965.6100000003</v>
          </cell>
          <cell r="H32">
            <v>3100082.99</v>
          </cell>
        </row>
        <row r="33">
          <cell r="A33" t="str">
            <v>S411017</v>
          </cell>
          <cell r="B33" t="str">
            <v>北京奇美玉隆商贸有限责任公司</v>
          </cell>
          <cell r="C33" t="str">
            <v>后视镜</v>
          </cell>
          <cell r="D33" t="str">
            <v>大宗物料</v>
          </cell>
          <cell r="E33">
            <v>30</v>
          </cell>
          <cell r="F33" t="str">
            <v>否</v>
          </cell>
          <cell r="G33">
            <v>1605243.68</v>
          </cell>
          <cell r="H33">
            <v>1605243.68</v>
          </cell>
        </row>
        <row r="34">
          <cell r="A34" t="str">
            <v>S413066</v>
          </cell>
          <cell r="B34" t="str">
            <v>河北新强力机械制造有限公司</v>
          </cell>
          <cell r="C34" t="str">
            <v>金属件/座椅</v>
          </cell>
          <cell r="D34" t="str">
            <v>正常供货</v>
          </cell>
          <cell r="E34">
            <v>90</v>
          </cell>
          <cell r="F34" t="str">
            <v>否</v>
          </cell>
          <cell r="G34">
            <v>1155448.07</v>
          </cell>
          <cell r="H34">
            <v>1031673.4899999999</v>
          </cell>
        </row>
        <row r="35">
          <cell r="A35" t="str">
            <v>S413065</v>
          </cell>
          <cell r="B35" t="str">
            <v>河北锦泽丰泰国际贸易有限公司</v>
          </cell>
          <cell r="C35" t="str">
            <v>金属件</v>
          </cell>
          <cell r="D35" t="str">
            <v>大宗物料</v>
          </cell>
          <cell r="E35">
            <v>0</v>
          </cell>
          <cell r="F35" t="str">
            <v>否</v>
          </cell>
          <cell r="G35">
            <v>1304745.02</v>
          </cell>
          <cell r="H35">
            <v>1304745.02</v>
          </cell>
        </row>
        <row r="36">
          <cell r="A36" t="str">
            <v>S433001</v>
          </cell>
          <cell r="B36" t="str">
            <v>宁波精成车业有限公司</v>
          </cell>
          <cell r="C36" t="str">
            <v>后视镜</v>
          </cell>
          <cell r="D36" t="str">
            <v>正常供货</v>
          </cell>
          <cell r="E36">
            <v>60</v>
          </cell>
          <cell r="F36" t="str">
            <v>否</v>
          </cell>
          <cell r="G36">
            <v>501609.61</v>
          </cell>
          <cell r="H36">
            <v>501609.61</v>
          </cell>
        </row>
        <row r="37">
          <cell r="A37" t="str">
            <v>S432020</v>
          </cell>
          <cell r="B37" t="str">
            <v>恺博（常熟）座椅机械部件有限公司</v>
          </cell>
          <cell r="C37" t="str">
            <v>座椅</v>
          </cell>
          <cell r="D37" t="str">
            <v>正常供货</v>
          </cell>
          <cell r="E37">
            <v>60</v>
          </cell>
          <cell r="F37" t="str">
            <v>否</v>
          </cell>
          <cell r="G37">
            <v>1200266.33</v>
          </cell>
          <cell r="H37">
            <v>846784.25</v>
          </cell>
        </row>
        <row r="38">
          <cell r="A38" t="str">
            <v>S412001</v>
          </cell>
          <cell r="B38" t="str">
            <v>天津生隆纤维材料股份有限公司</v>
          </cell>
          <cell r="C38" t="str">
            <v>座椅</v>
          </cell>
          <cell r="D38" t="str">
            <v>正常供货</v>
          </cell>
          <cell r="E38">
            <v>90</v>
          </cell>
          <cell r="F38" t="str">
            <v>否</v>
          </cell>
          <cell r="G38">
            <v>656224.4</v>
          </cell>
          <cell r="H38">
            <v>593671.30000000005</v>
          </cell>
        </row>
        <row r="39">
          <cell r="A39" t="str">
            <v>S433003</v>
          </cell>
          <cell r="B39" t="str">
            <v>浙江松原汽车安全系统股份有限公司</v>
          </cell>
          <cell r="C39" t="str">
            <v>座椅</v>
          </cell>
          <cell r="D39" t="str">
            <v>正常供货</v>
          </cell>
          <cell r="E39">
            <v>90</v>
          </cell>
          <cell r="F39" t="str">
            <v>否</v>
          </cell>
          <cell r="G39">
            <v>1440623.51</v>
          </cell>
          <cell r="H39">
            <v>1133992.2</v>
          </cell>
        </row>
        <row r="40">
          <cell r="A40" t="str">
            <v>S437023</v>
          </cell>
          <cell r="B40" t="str">
            <v>高唐强盛机械有限公司</v>
          </cell>
          <cell r="C40" t="str">
            <v>金属件</v>
          </cell>
          <cell r="D40" t="str">
            <v>正常供货</v>
          </cell>
          <cell r="E40">
            <v>60</v>
          </cell>
          <cell r="F40" t="str">
            <v>否</v>
          </cell>
          <cell r="G40">
            <v>766630.84</v>
          </cell>
          <cell r="H40">
            <v>766630.84</v>
          </cell>
        </row>
        <row r="41">
          <cell r="A41" t="str">
            <v>S422002</v>
          </cell>
          <cell r="B41" t="str">
            <v>长春市天利得科技有限公司</v>
          </cell>
          <cell r="C41" t="str">
            <v>座椅</v>
          </cell>
          <cell r="D41" t="str">
            <v>正常供货</v>
          </cell>
          <cell r="E41">
            <v>60</v>
          </cell>
          <cell r="F41" t="str">
            <v>否</v>
          </cell>
          <cell r="G41">
            <v>1097070.0100000002</v>
          </cell>
          <cell r="H41">
            <v>1092098.0100000002</v>
          </cell>
        </row>
        <row r="42">
          <cell r="A42" t="str">
            <v>S437019</v>
          </cell>
          <cell r="B42" t="str">
            <v>日照浩利橡塑有限公司</v>
          </cell>
          <cell r="C42" t="str">
            <v>金属件/座椅</v>
          </cell>
          <cell r="D42" t="str">
            <v>正常供货</v>
          </cell>
          <cell r="E42">
            <v>60</v>
          </cell>
          <cell r="F42" t="str">
            <v>否</v>
          </cell>
          <cell r="G42">
            <v>2070559.5699999998</v>
          </cell>
          <cell r="H42">
            <v>2016148.94</v>
          </cell>
        </row>
        <row r="43">
          <cell r="A43" t="str">
            <v>S413090</v>
          </cell>
          <cell r="B43" t="str">
            <v>黄骅市津华汽车部件有限公司</v>
          </cell>
          <cell r="C43" t="str">
            <v>金属件/座椅</v>
          </cell>
          <cell r="D43" t="str">
            <v>更名创合</v>
          </cell>
          <cell r="E43">
            <v>60</v>
          </cell>
          <cell r="F43" t="str">
            <v>否</v>
          </cell>
          <cell r="G43">
            <v>227338.56</v>
          </cell>
          <cell r="H43">
            <v>227338.56</v>
          </cell>
        </row>
        <row r="44">
          <cell r="A44" t="str">
            <v>S413051</v>
          </cell>
          <cell r="B44" t="str">
            <v>黄骅市京港机电设备有限公司</v>
          </cell>
          <cell r="C44" t="str">
            <v>座椅/后视镜</v>
          </cell>
          <cell r="D44" t="str">
            <v>正常供货</v>
          </cell>
          <cell r="E44">
            <v>60</v>
          </cell>
          <cell r="F44" t="str">
            <v>否</v>
          </cell>
          <cell r="G44">
            <v>444732.58999999997</v>
          </cell>
          <cell r="H44">
            <v>444732.58999999997</v>
          </cell>
        </row>
        <row r="45">
          <cell r="A45" t="str">
            <v>S413132</v>
          </cell>
          <cell r="B45" t="str">
            <v>霸州市政锦五金制品有限公司</v>
          </cell>
          <cell r="C45" t="str">
            <v>金属件</v>
          </cell>
          <cell r="D45" t="str">
            <v>正常供货</v>
          </cell>
          <cell r="E45">
            <v>90</v>
          </cell>
          <cell r="F45" t="str">
            <v>否</v>
          </cell>
          <cell r="G45">
            <v>1809240.3900000001</v>
          </cell>
          <cell r="H45">
            <v>1294451.47</v>
          </cell>
        </row>
        <row r="46">
          <cell r="A46" t="str">
            <v>S411010</v>
          </cell>
          <cell r="B46" t="str">
            <v>北京多宾城建筑机械有限公司</v>
          </cell>
          <cell r="C46" t="str">
            <v>后视镜</v>
          </cell>
          <cell r="D46" t="str">
            <v>正常供货</v>
          </cell>
          <cell r="E46">
            <v>60</v>
          </cell>
          <cell r="F46" t="str">
            <v>否</v>
          </cell>
          <cell r="G46">
            <v>1020977.9699999999</v>
          </cell>
          <cell r="H46">
            <v>1020977.9699999999</v>
          </cell>
        </row>
        <row r="47">
          <cell r="A47" t="str">
            <v>S432021</v>
          </cell>
          <cell r="B47" t="str">
            <v>江苏艾文德悦达汽车内饰有限责任公司</v>
          </cell>
          <cell r="C47" t="str">
            <v>座椅</v>
          </cell>
          <cell r="D47" t="str">
            <v>诉讼</v>
          </cell>
          <cell r="E47">
            <v>60</v>
          </cell>
          <cell r="F47" t="str">
            <v>否</v>
          </cell>
          <cell r="G47">
            <v>0</v>
          </cell>
          <cell r="H47">
            <v>0</v>
          </cell>
        </row>
        <row r="48">
          <cell r="A48" t="str">
            <v>S433010</v>
          </cell>
          <cell r="B48" t="str">
            <v>台州市黄岩佩雷希模具有限公司</v>
          </cell>
          <cell r="C48">
            <v>0</v>
          </cell>
          <cell r="D48" t="str">
            <v>固定资产</v>
          </cell>
          <cell r="E48">
            <v>0</v>
          </cell>
          <cell r="F48" t="str">
            <v>否</v>
          </cell>
          <cell r="G48">
            <v>1000</v>
          </cell>
          <cell r="H48">
            <v>1000</v>
          </cell>
        </row>
        <row r="49">
          <cell r="A49" t="str">
            <v>S413161</v>
          </cell>
          <cell r="B49" t="str">
            <v>河北利达金属制品集团有限公司</v>
          </cell>
          <cell r="C49" t="str">
            <v>金属件</v>
          </cell>
          <cell r="D49" t="str">
            <v>正常供货</v>
          </cell>
          <cell r="E49">
            <v>90</v>
          </cell>
          <cell r="F49" t="str">
            <v>否</v>
          </cell>
          <cell r="G49">
            <v>6436207.6500000004</v>
          </cell>
          <cell r="H49">
            <v>5594639.4299999997</v>
          </cell>
        </row>
        <row r="50">
          <cell r="A50" t="str">
            <v>S412015</v>
          </cell>
          <cell r="B50" t="str">
            <v>天津亚铁科技有限公司</v>
          </cell>
          <cell r="C50" t="str">
            <v>金属件</v>
          </cell>
          <cell r="D50" t="str">
            <v>老账</v>
          </cell>
          <cell r="E50">
            <v>0</v>
          </cell>
          <cell r="F50" t="str">
            <v>否</v>
          </cell>
          <cell r="G50">
            <v>130686.65</v>
          </cell>
          <cell r="H50">
            <v>130686.65</v>
          </cell>
        </row>
        <row r="51">
          <cell r="A51" t="str">
            <v>S437015</v>
          </cell>
          <cell r="B51" t="str">
            <v>山东金达汽车部件制造股份有限公司</v>
          </cell>
          <cell r="C51" t="str">
            <v>座椅</v>
          </cell>
          <cell r="D51" t="str">
            <v>正常供货</v>
          </cell>
          <cell r="E51">
            <v>60</v>
          </cell>
          <cell r="F51" t="str">
            <v>否</v>
          </cell>
          <cell r="G51">
            <v>2916279.72</v>
          </cell>
          <cell r="H51">
            <v>1655034.6300000001</v>
          </cell>
        </row>
        <row r="52">
          <cell r="A52" t="str">
            <v>S433027</v>
          </cell>
          <cell r="B52" t="str">
            <v>浙江泰极信汽车部件有限公司</v>
          </cell>
          <cell r="C52" t="str">
            <v>金属件</v>
          </cell>
          <cell r="D52" t="str">
            <v>诉讼</v>
          </cell>
          <cell r="E52">
            <v>60</v>
          </cell>
          <cell r="F52" t="str">
            <v>否</v>
          </cell>
          <cell r="G52">
            <v>0</v>
          </cell>
          <cell r="H52">
            <v>0</v>
          </cell>
        </row>
        <row r="53">
          <cell r="A53" t="str">
            <v>S543001</v>
          </cell>
          <cell r="B53" t="str">
            <v>湖南精正设备制造有限公司</v>
          </cell>
          <cell r="C53" t="str">
            <v>座椅</v>
          </cell>
          <cell r="D53" t="str">
            <v>固定资产</v>
          </cell>
          <cell r="E53" t="str">
            <v>预付</v>
          </cell>
          <cell r="F53" t="str">
            <v>否</v>
          </cell>
          <cell r="G53">
            <v>470027</v>
          </cell>
          <cell r="H53">
            <v>470027</v>
          </cell>
        </row>
        <row r="54">
          <cell r="A54" t="str">
            <v>S433020</v>
          </cell>
          <cell r="B54" t="str">
            <v>宁波市北仑屹昌机械有限公司</v>
          </cell>
          <cell r="C54" t="str">
            <v>后视镜</v>
          </cell>
          <cell r="D54" t="str">
            <v>老账</v>
          </cell>
          <cell r="E54">
            <v>90</v>
          </cell>
          <cell r="F54" t="str">
            <v>否</v>
          </cell>
          <cell r="G54">
            <v>387136.52999999991</v>
          </cell>
          <cell r="H54">
            <v>156292.9599999999</v>
          </cell>
        </row>
        <row r="55">
          <cell r="A55" t="str">
            <v>S432009</v>
          </cell>
          <cell r="B55" t="str">
            <v>江苏力乐汽车部件股份有限公司</v>
          </cell>
          <cell r="C55" t="str">
            <v>金属件/座椅</v>
          </cell>
          <cell r="D55" t="str">
            <v>正常供货</v>
          </cell>
          <cell r="E55">
            <v>60</v>
          </cell>
          <cell r="F55" t="str">
            <v>否</v>
          </cell>
          <cell r="G55">
            <v>6525674.5800000029</v>
          </cell>
          <cell r="H55">
            <v>4903446.4400000032</v>
          </cell>
        </row>
        <row r="56">
          <cell r="A56" t="str">
            <v>S432025</v>
          </cell>
          <cell r="B56" t="str">
            <v>苏州高登威科技股份有限公司</v>
          </cell>
          <cell r="C56">
            <v>0</v>
          </cell>
          <cell r="D56" t="str">
            <v>固定资产</v>
          </cell>
          <cell r="E56">
            <v>0</v>
          </cell>
          <cell r="F56" t="str">
            <v>否</v>
          </cell>
          <cell r="G56">
            <v>526700</v>
          </cell>
          <cell r="H56">
            <v>526700</v>
          </cell>
        </row>
        <row r="57">
          <cell r="A57" t="str">
            <v>S423001</v>
          </cell>
          <cell r="B57" t="str">
            <v>哈尔滨三迪工控工程有限公司</v>
          </cell>
          <cell r="C57" t="str">
            <v>座椅</v>
          </cell>
          <cell r="D57" t="str">
            <v>固定资产-老账</v>
          </cell>
          <cell r="E57" t="str">
            <v>预付</v>
          </cell>
          <cell r="F57" t="str">
            <v>否</v>
          </cell>
          <cell r="G57">
            <v>236900</v>
          </cell>
          <cell r="H57">
            <v>236900</v>
          </cell>
        </row>
        <row r="58">
          <cell r="A58" t="str">
            <v>S432006</v>
          </cell>
          <cell r="B58" t="str">
            <v>江阴长青工艺品有限公司</v>
          </cell>
          <cell r="C58" t="str">
            <v>座椅</v>
          </cell>
          <cell r="D58" t="str">
            <v>固定资产-老账</v>
          </cell>
          <cell r="E58" t="str">
            <v>预付</v>
          </cell>
          <cell r="F58" t="str">
            <v>否</v>
          </cell>
          <cell r="G58">
            <v>632354.28</v>
          </cell>
          <cell r="H58">
            <v>632354.28</v>
          </cell>
        </row>
        <row r="59">
          <cell r="A59" t="str">
            <v>S413056</v>
          </cell>
          <cell r="B59" t="str">
            <v>黄骅市瑞丰五金制品有限公司</v>
          </cell>
          <cell r="C59" t="str">
            <v>金属件/后视镜</v>
          </cell>
          <cell r="D59" t="str">
            <v>正常供货</v>
          </cell>
          <cell r="E59">
            <v>60</v>
          </cell>
          <cell r="F59" t="str">
            <v>否</v>
          </cell>
          <cell r="G59">
            <v>958644.49000000011</v>
          </cell>
          <cell r="H59">
            <v>909419.31000000017</v>
          </cell>
        </row>
        <row r="60">
          <cell r="A60" t="str">
            <v>S413071</v>
          </cell>
          <cell r="B60" t="str">
            <v>黄骅市顺亿汽车部件有限公司</v>
          </cell>
          <cell r="C60" t="str">
            <v>金属件/座椅/后视镜</v>
          </cell>
          <cell r="D60" t="str">
            <v>正常供货</v>
          </cell>
          <cell r="E60">
            <v>90</v>
          </cell>
          <cell r="F60" t="str">
            <v>否</v>
          </cell>
          <cell r="G60">
            <v>885428.86</v>
          </cell>
          <cell r="H60">
            <v>821113</v>
          </cell>
        </row>
        <row r="61">
          <cell r="A61" t="str">
            <v>S432037</v>
          </cell>
          <cell r="B61" t="str">
            <v>苏世博(南京)减振系统有限公司</v>
          </cell>
          <cell r="C61" t="str">
            <v>金属件</v>
          </cell>
          <cell r="D61" t="str">
            <v>正常供货</v>
          </cell>
          <cell r="E61">
            <v>60</v>
          </cell>
          <cell r="F61" t="str">
            <v>否</v>
          </cell>
          <cell r="G61">
            <v>1780526.36</v>
          </cell>
          <cell r="H61">
            <v>1780526.36</v>
          </cell>
        </row>
        <row r="62">
          <cell r="A62" t="str">
            <v>S412012</v>
          </cell>
          <cell r="B62" t="str">
            <v>天津琪安科技有限公司</v>
          </cell>
          <cell r="C62" t="str">
            <v>座椅</v>
          </cell>
          <cell r="D62" t="str">
            <v>正常供货</v>
          </cell>
          <cell r="E62">
            <v>90</v>
          </cell>
          <cell r="F62" t="str">
            <v>否</v>
          </cell>
          <cell r="G62">
            <v>1505954.3699999999</v>
          </cell>
          <cell r="H62">
            <v>1463468.63</v>
          </cell>
        </row>
        <row r="63">
          <cell r="A63" t="str">
            <v>S432035</v>
          </cell>
          <cell r="B63" t="str">
            <v>江阴市宏丰塑业有限公司</v>
          </cell>
          <cell r="C63" t="str">
            <v>后视镜</v>
          </cell>
          <cell r="D63" t="str">
            <v>大宗物料</v>
          </cell>
          <cell r="E63">
            <v>90</v>
          </cell>
          <cell r="F63" t="str">
            <v>否</v>
          </cell>
          <cell r="G63">
            <v>59909.99</v>
          </cell>
          <cell r="H63">
            <v>59909.99</v>
          </cell>
        </row>
        <row r="64">
          <cell r="A64" t="str">
            <v>S511032</v>
          </cell>
          <cell r="B64" t="str">
            <v>中机科（北京）车辆检测工程研究院有限公司</v>
          </cell>
          <cell r="C64" t="str">
            <v>座椅</v>
          </cell>
          <cell r="D64" t="str">
            <v>实验费-老帐</v>
          </cell>
          <cell r="E64">
            <v>0</v>
          </cell>
          <cell r="F64" t="str">
            <v>否</v>
          </cell>
          <cell r="G64">
            <v>300000</v>
          </cell>
          <cell r="H64">
            <v>300000</v>
          </cell>
        </row>
        <row r="65">
          <cell r="A65" t="str">
            <v>S421002</v>
          </cell>
          <cell r="B65" t="str">
            <v>大连浩煜新材料科技有限公司</v>
          </cell>
          <cell r="C65" t="str">
            <v>座椅</v>
          </cell>
          <cell r="D65" t="str">
            <v>大宗物料</v>
          </cell>
          <cell r="E65">
            <v>60</v>
          </cell>
          <cell r="F65" t="str">
            <v>否</v>
          </cell>
          <cell r="G65">
            <v>2960245.0199999986</v>
          </cell>
          <cell r="H65">
            <v>1497953.8199999989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>
            <v>60</v>
          </cell>
          <cell r="F66" t="str">
            <v>否</v>
          </cell>
          <cell r="G66">
            <v>278691.04999999981</v>
          </cell>
          <cell r="H66">
            <v>148076.05999999982</v>
          </cell>
        </row>
        <row r="67">
          <cell r="A67" t="str">
            <v>S535001</v>
          </cell>
          <cell r="B67" t="str">
            <v>厦门市三友和机械有限公司</v>
          </cell>
          <cell r="C67" t="str">
            <v>座椅</v>
          </cell>
          <cell r="D67" t="str">
            <v>固定资产-老账</v>
          </cell>
          <cell r="E67" t="str">
            <v>预付</v>
          </cell>
          <cell r="F67" t="str">
            <v>否</v>
          </cell>
          <cell r="G67">
            <v>294000</v>
          </cell>
          <cell r="H67">
            <v>294000</v>
          </cell>
        </row>
        <row r="68">
          <cell r="A68" t="str">
            <v>S433009</v>
          </cell>
          <cell r="B68" t="str">
            <v>浙江路得坦摩汽车部件股份有限公司</v>
          </cell>
          <cell r="C68" t="str">
            <v>金属件</v>
          </cell>
          <cell r="D68" t="str">
            <v>正常供货</v>
          </cell>
          <cell r="E68">
            <v>60</v>
          </cell>
          <cell r="F68" t="str">
            <v>否</v>
          </cell>
          <cell r="G68">
            <v>3257077.32</v>
          </cell>
          <cell r="H68">
            <v>2133410.9699999997</v>
          </cell>
        </row>
        <row r="69">
          <cell r="A69" t="str">
            <v>S434002</v>
          </cell>
          <cell r="B69" t="str">
            <v>芜湖星火软轴控制索制造有限公司</v>
          </cell>
          <cell r="C69" t="str">
            <v>金属件/座椅</v>
          </cell>
          <cell r="D69" t="str">
            <v>正常供货</v>
          </cell>
          <cell r="E69">
            <v>60</v>
          </cell>
          <cell r="F69" t="str">
            <v>否</v>
          </cell>
          <cell r="G69">
            <v>211792.94999999998</v>
          </cell>
          <cell r="H69">
            <v>211792.94999999998</v>
          </cell>
        </row>
        <row r="70">
          <cell r="A70" t="str">
            <v>S413053</v>
          </cell>
          <cell r="B70" t="str">
            <v>黄骅市益海五金制造有限公司</v>
          </cell>
          <cell r="C70" t="str">
            <v>座椅</v>
          </cell>
          <cell r="D70" t="str">
            <v>正常供货</v>
          </cell>
          <cell r="E70">
            <v>90</v>
          </cell>
          <cell r="F70" t="str">
            <v>否</v>
          </cell>
          <cell r="G70">
            <v>513674.17999999993</v>
          </cell>
          <cell r="H70">
            <v>433060.05999999994</v>
          </cell>
        </row>
        <row r="71">
          <cell r="A71" t="str">
            <v>S411037</v>
          </cell>
          <cell r="B71" t="str">
            <v>北京博路荣国际贸易有限公司</v>
          </cell>
          <cell r="C71" t="str">
            <v>后视镜</v>
          </cell>
          <cell r="D71" t="str">
            <v>大宗物料</v>
          </cell>
          <cell r="E71">
            <v>90</v>
          </cell>
          <cell r="F71" t="str">
            <v>否</v>
          </cell>
          <cell r="G71">
            <v>0</v>
          </cell>
          <cell r="H71">
            <v>0</v>
          </cell>
        </row>
        <row r="72">
          <cell r="A72" t="str">
            <v>S413042</v>
          </cell>
          <cell r="B72" t="str">
            <v>黄骅市祯祥金属制品有限责任公司</v>
          </cell>
          <cell r="C72" t="str">
            <v>金属件</v>
          </cell>
          <cell r="E72">
            <v>0</v>
          </cell>
          <cell r="F72" t="str">
            <v>否</v>
          </cell>
          <cell r="G72">
            <v>293706.31999999995</v>
          </cell>
          <cell r="H72">
            <v>293706.31999999995</v>
          </cell>
        </row>
        <row r="73">
          <cell r="A73" t="str">
            <v>S413021</v>
          </cell>
          <cell r="B73" t="str">
            <v>河北锐翰汽车零部件有限公司</v>
          </cell>
          <cell r="C73" t="str">
            <v>金属件</v>
          </cell>
          <cell r="D73" t="str">
            <v>正常供货</v>
          </cell>
          <cell r="E73">
            <v>60</v>
          </cell>
          <cell r="F73" t="str">
            <v>否</v>
          </cell>
          <cell r="G73">
            <v>596013.19999999995</v>
          </cell>
          <cell r="H73">
            <v>557853.26</v>
          </cell>
        </row>
        <row r="74">
          <cell r="A74" t="str">
            <v>S411021</v>
          </cell>
          <cell r="B74" t="str">
            <v>北京鹏宇兴业精密模具制造有限公司</v>
          </cell>
          <cell r="C74">
            <v>0</v>
          </cell>
          <cell r="D74" t="str">
            <v>固定资产-老账</v>
          </cell>
          <cell r="E74">
            <v>0</v>
          </cell>
          <cell r="F74" t="str">
            <v>否</v>
          </cell>
          <cell r="G74">
            <v>0</v>
          </cell>
          <cell r="H74">
            <v>0</v>
          </cell>
        </row>
        <row r="75">
          <cell r="A75" t="str">
            <v>S435004</v>
          </cell>
          <cell r="B75" t="str">
            <v>厦门市鑫荣飞工贸有限公司</v>
          </cell>
          <cell r="C75" t="str">
            <v>金属件</v>
          </cell>
          <cell r="D75" t="str">
            <v>正常供货</v>
          </cell>
          <cell r="E75">
            <v>90</v>
          </cell>
          <cell r="F75" t="str">
            <v>否</v>
          </cell>
          <cell r="G75">
            <v>1235288.19</v>
          </cell>
          <cell r="H75">
            <v>872097.15</v>
          </cell>
        </row>
        <row r="76">
          <cell r="A76" t="str">
            <v>S444012</v>
          </cell>
          <cell r="B76" t="str">
            <v>东莞皓永汽车配件有限公司</v>
          </cell>
          <cell r="C76" t="str">
            <v>后视镜</v>
          </cell>
          <cell r="D76" t="str">
            <v>正常供货</v>
          </cell>
          <cell r="E76">
            <v>30</v>
          </cell>
          <cell r="F76" t="str">
            <v>否</v>
          </cell>
          <cell r="G76">
            <v>82592</v>
          </cell>
          <cell r="H76">
            <v>82592</v>
          </cell>
        </row>
        <row r="77">
          <cell r="A77" t="str">
            <v>S431001</v>
          </cell>
          <cell r="B77" t="str">
            <v>纳新塑化（上海）有限公司</v>
          </cell>
          <cell r="C77" t="str">
            <v>后视镜</v>
          </cell>
          <cell r="D77" t="str">
            <v>大宗物料</v>
          </cell>
          <cell r="E77">
            <v>60</v>
          </cell>
          <cell r="F77" t="str">
            <v>否</v>
          </cell>
          <cell r="G77">
            <v>31527</v>
          </cell>
          <cell r="H77">
            <v>31527</v>
          </cell>
        </row>
        <row r="78">
          <cell r="A78" t="str">
            <v>S434003</v>
          </cell>
          <cell r="B78" t="str">
            <v>芜湖市卓人汽车配件有限责任公司</v>
          </cell>
          <cell r="C78" t="str">
            <v>座椅/后视镜</v>
          </cell>
          <cell r="D78" t="str">
            <v>正常供货</v>
          </cell>
          <cell r="E78">
            <v>90</v>
          </cell>
          <cell r="F78" t="str">
            <v>否</v>
          </cell>
          <cell r="G78">
            <v>183329.58000000002</v>
          </cell>
          <cell r="H78">
            <v>129579.95000000001</v>
          </cell>
        </row>
        <row r="79">
          <cell r="A79" t="str">
            <v>S434001</v>
          </cell>
          <cell r="B79" t="str">
            <v>合肥光码科技有限公司</v>
          </cell>
          <cell r="C79" t="str">
            <v>后视镜</v>
          </cell>
          <cell r="D79" t="str">
            <v>正常供货</v>
          </cell>
          <cell r="E79">
            <v>60</v>
          </cell>
          <cell r="F79" t="str">
            <v>否</v>
          </cell>
          <cell r="G79">
            <v>330313.90000000002</v>
          </cell>
          <cell r="H79">
            <v>304730.44</v>
          </cell>
        </row>
        <row r="80">
          <cell r="A80" t="str">
            <v>S413061</v>
          </cell>
          <cell r="B80" t="str">
            <v>黄骅市氦普气体销售有限公司</v>
          </cell>
          <cell r="C80" t="str">
            <v>金属件</v>
          </cell>
          <cell r="D80" t="str">
            <v>正常供货</v>
          </cell>
          <cell r="E80">
            <v>90</v>
          </cell>
          <cell r="F80" t="str">
            <v>否</v>
          </cell>
          <cell r="G80">
            <v>684427.91000000015</v>
          </cell>
          <cell r="H80">
            <v>615619.54000000015</v>
          </cell>
        </row>
        <row r="81">
          <cell r="A81" t="str">
            <v>S413067</v>
          </cell>
          <cell r="B81" t="str">
            <v>沧州庆方汽车部件有限公司</v>
          </cell>
          <cell r="C81" t="str">
            <v>座椅</v>
          </cell>
          <cell r="D81" t="str">
            <v>正常供货</v>
          </cell>
          <cell r="E81">
            <v>60</v>
          </cell>
          <cell r="F81" t="str">
            <v>否</v>
          </cell>
          <cell r="G81">
            <v>320291.15999999968</v>
          </cell>
          <cell r="H81">
            <v>265146.89999999967</v>
          </cell>
        </row>
        <row r="82">
          <cell r="A82" t="str">
            <v>S431026</v>
          </cell>
          <cell r="B82" t="str">
            <v>上海桓毅实业发展有限公司</v>
          </cell>
          <cell r="C82" t="str">
            <v>后视镜</v>
          </cell>
          <cell r="D82" t="str">
            <v>正常供货</v>
          </cell>
          <cell r="E82">
            <v>60</v>
          </cell>
          <cell r="F82" t="str">
            <v>否</v>
          </cell>
          <cell r="G82">
            <v>46738.239999999998</v>
          </cell>
          <cell r="H82">
            <v>46738.239999999998</v>
          </cell>
        </row>
        <row r="83">
          <cell r="A83" t="str">
            <v>S431024</v>
          </cell>
          <cell r="B83" t="str">
            <v>上海霏济科技有限公司</v>
          </cell>
          <cell r="C83" t="str">
            <v>金属件</v>
          </cell>
          <cell r="D83" t="str">
            <v>电泳漆</v>
          </cell>
          <cell r="E83">
            <v>0</v>
          </cell>
          <cell r="F83" t="str">
            <v>否</v>
          </cell>
          <cell r="G83">
            <v>386103.54000000027</v>
          </cell>
          <cell r="H83">
            <v>386103.54000000027</v>
          </cell>
        </row>
        <row r="84">
          <cell r="A84" t="str">
            <v>S444004</v>
          </cell>
          <cell r="B84" t="str">
            <v>佛山市顺德区聚达汽车部件有限公司</v>
          </cell>
          <cell r="C84" t="str">
            <v>后视镜</v>
          </cell>
          <cell r="D84" t="str">
            <v>老账</v>
          </cell>
          <cell r="E84">
            <v>60</v>
          </cell>
          <cell r="F84" t="str">
            <v>否</v>
          </cell>
          <cell r="G84">
            <v>0</v>
          </cell>
          <cell r="H84">
            <v>0</v>
          </cell>
        </row>
        <row r="85">
          <cell r="A85" t="str">
            <v>S413007</v>
          </cell>
          <cell r="B85" t="str">
            <v>雄县华增汽车饰件有限公司</v>
          </cell>
          <cell r="C85" t="str">
            <v>金属件/座椅</v>
          </cell>
          <cell r="D85" t="str">
            <v>正常供货</v>
          </cell>
          <cell r="E85">
            <v>60</v>
          </cell>
          <cell r="F85" t="str">
            <v>否</v>
          </cell>
          <cell r="G85">
            <v>504215.48</v>
          </cell>
          <cell r="H85">
            <v>469465.06999999995</v>
          </cell>
        </row>
        <row r="86">
          <cell r="A86" t="str">
            <v>S432007</v>
          </cell>
          <cell r="B86" t="str">
            <v>江阴市信佳科贸有限公司</v>
          </cell>
          <cell r="C86" t="str">
            <v>座椅</v>
          </cell>
          <cell r="D86" t="str">
            <v>诉讼-7月底付清货款</v>
          </cell>
          <cell r="E86">
            <v>60</v>
          </cell>
          <cell r="F86" t="str">
            <v>否</v>
          </cell>
          <cell r="G86">
            <v>0</v>
          </cell>
          <cell r="H86">
            <v>0</v>
          </cell>
        </row>
        <row r="87">
          <cell r="A87" t="str">
            <v>S412017</v>
          </cell>
          <cell r="B87" t="str">
            <v>天津博容包装制品有限公司</v>
          </cell>
          <cell r="C87" t="str">
            <v>座椅</v>
          </cell>
          <cell r="D87" t="str">
            <v>诉讼</v>
          </cell>
          <cell r="E87" t="str">
            <v>预付</v>
          </cell>
          <cell r="F87" t="str">
            <v>否</v>
          </cell>
          <cell r="G87">
            <v>0</v>
          </cell>
          <cell r="H87">
            <v>0</v>
          </cell>
        </row>
        <row r="88">
          <cell r="A88" t="str">
            <v>S413060</v>
          </cell>
          <cell r="B88" t="str">
            <v>黄骅市正祥车辆部件有限公司</v>
          </cell>
          <cell r="C88" t="str">
            <v>金属件</v>
          </cell>
          <cell r="D88" t="str">
            <v>正常供货</v>
          </cell>
          <cell r="E88">
            <v>60</v>
          </cell>
          <cell r="F88" t="str">
            <v>否</v>
          </cell>
          <cell r="G88">
            <v>598067.43999999994</v>
          </cell>
          <cell r="H88">
            <v>598067.43999999994</v>
          </cell>
        </row>
        <row r="89">
          <cell r="A89" t="str">
            <v>S413101</v>
          </cell>
          <cell r="B89" t="str">
            <v>黄骅市海生五金模具厂</v>
          </cell>
          <cell r="C89">
            <v>0</v>
          </cell>
          <cell r="D89" t="str">
            <v>老账</v>
          </cell>
          <cell r="E89">
            <v>0</v>
          </cell>
          <cell r="F89" t="str">
            <v>否</v>
          </cell>
          <cell r="G89">
            <v>48042.77</v>
          </cell>
          <cell r="H89">
            <v>48042.77</v>
          </cell>
        </row>
        <row r="90">
          <cell r="A90" t="str">
            <v>S437005</v>
          </cell>
          <cell r="B90" t="str">
            <v>青岛盛有电子科技有限公司</v>
          </cell>
          <cell r="C90" t="str">
            <v>后视镜</v>
          </cell>
          <cell r="D90" t="str">
            <v>大宗物料</v>
          </cell>
          <cell r="E90">
            <v>30</v>
          </cell>
          <cell r="F90" t="str">
            <v>否</v>
          </cell>
          <cell r="G90">
            <v>3625.92</v>
          </cell>
          <cell r="H90">
            <v>3625.92</v>
          </cell>
        </row>
        <row r="91">
          <cell r="A91" t="str">
            <v>S413063</v>
          </cell>
          <cell r="B91" t="str">
            <v>黄骅市洁霸汽车零部件制造有限公司</v>
          </cell>
          <cell r="C91" t="str">
            <v>金属件/座椅</v>
          </cell>
          <cell r="D91" t="str">
            <v>老账</v>
          </cell>
          <cell r="E91">
            <v>60</v>
          </cell>
          <cell r="F91" t="str">
            <v>否</v>
          </cell>
          <cell r="G91">
            <v>246020.38</v>
          </cell>
          <cell r="H91">
            <v>246020.38</v>
          </cell>
        </row>
        <row r="92">
          <cell r="A92" t="str">
            <v>S435001</v>
          </cell>
          <cell r="B92" t="str">
            <v>厦门凯平化工有限公司</v>
          </cell>
          <cell r="C92" t="str">
            <v>座椅</v>
          </cell>
          <cell r="D92" t="str">
            <v>大宗物料</v>
          </cell>
          <cell r="E92">
            <v>30</v>
          </cell>
          <cell r="F92" t="str">
            <v>否</v>
          </cell>
          <cell r="G92">
            <v>884277.24</v>
          </cell>
          <cell r="H92">
            <v>850089.47</v>
          </cell>
        </row>
        <row r="93">
          <cell r="A93" t="str">
            <v>S551001</v>
          </cell>
          <cell r="B93" t="str">
            <v>四川共享物流有限公司</v>
          </cell>
          <cell r="C93" t="str">
            <v>后视镜</v>
          </cell>
          <cell r="D93" t="str">
            <v>老账</v>
          </cell>
          <cell r="E93">
            <v>90</v>
          </cell>
          <cell r="F93" t="str">
            <v>否</v>
          </cell>
          <cell r="G93">
            <v>199198.99</v>
          </cell>
          <cell r="H93">
            <v>109198.99</v>
          </cell>
        </row>
        <row r="94">
          <cell r="A94" t="str">
            <v>S537029</v>
          </cell>
          <cell r="B94" t="str">
            <v>青岛华瑞利工贸有限公司</v>
          </cell>
          <cell r="C94" t="str">
            <v>座椅</v>
          </cell>
          <cell r="D94" t="str">
            <v>销售（三方库）</v>
          </cell>
          <cell r="E94">
            <v>90</v>
          </cell>
          <cell r="F94" t="str">
            <v>否</v>
          </cell>
          <cell r="G94">
            <v>89448.35</v>
          </cell>
          <cell r="H94">
            <v>89448.35</v>
          </cell>
        </row>
        <row r="95">
          <cell r="A95" t="str">
            <v>S413015</v>
          </cell>
          <cell r="B95" t="str">
            <v>沧州鑫亿源纸制品有限公司</v>
          </cell>
          <cell r="C95" t="str">
            <v>后视镜</v>
          </cell>
          <cell r="D95" t="str">
            <v>老账</v>
          </cell>
          <cell r="E95">
            <v>60</v>
          </cell>
          <cell r="F95" t="str">
            <v>否</v>
          </cell>
          <cell r="G95">
            <v>214313.87000000002</v>
          </cell>
          <cell r="H95">
            <v>202712.33000000002</v>
          </cell>
        </row>
        <row r="96">
          <cell r="A96" t="str">
            <v>S513066</v>
          </cell>
          <cell r="B96" t="str">
            <v>荣昌一次性供应商</v>
          </cell>
          <cell r="C96">
            <v>0</v>
          </cell>
          <cell r="D96" t="str">
            <v>老账</v>
          </cell>
          <cell r="E96">
            <v>0</v>
          </cell>
          <cell r="F96" t="str">
            <v>否</v>
          </cell>
          <cell r="G96">
            <v>215008.44</v>
          </cell>
          <cell r="H96">
            <v>215008.44</v>
          </cell>
        </row>
        <row r="97">
          <cell r="A97" t="str">
            <v>S413001</v>
          </cell>
          <cell r="B97" t="str">
            <v>北京吉信气弹簧制品有限公司</v>
          </cell>
          <cell r="C97" t="str">
            <v>座椅</v>
          </cell>
          <cell r="D97" t="str">
            <v>正常供货</v>
          </cell>
          <cell r="E97">
            <v>90</v>
          </cell>
          <cell r="F97" t="str">
            <v>否</v>
          </cell>
          <cell r="G97">
            <v>416441.10000000003</v>
          </cell>
          <cell r="H97">
            <v>416441.10000000003</v>
          </cell>
        </row>
        <row r="98">
          <cell r="A98" t="str">
            <v>S413040</v>
          </cell>
          <cell r="B98" t="str">
            <v>河北辰丰制管有限公司</v>
          </cell>
          <cell r="C98" t="str">
            <v>金属件</v>
          </cell>
          <cell r="D98" t="str">
            <v>老账</v>
          </cell>
          <cell r="E98">
            <v>0</v>
          </cell>
          <cell r="F98" t="str">
            <v>否</v>
          </cell>
          <cell r="G98">
            <v>212083.65</v>
          </cell>
          <cell r="H98">
            <v>212083.65</v>
          </cell>
        </row>
        <row r="99">
          <cell r="A99" t="str">
            <v>S412009</v>
          </cell>
          <cell r="B99" t="str">
            <v>天津市元辉昌钢铁贸易有限公司</v>
          </cell>
          <cell r="C99" t="str">
            <v>金属件</v>
          </cell>
          <cell r="D99" t="str">
            <v>大宗物料</v>
          </cell>
          <cell r="E99">
            <v>0</v>
          </cell>
          <cell r="F99" t="str">
            <v>否</v>
          </cell>
          <cell r="G99">
            <v>507238.26</v>
          </cell>
          <cell r="H99">
            <v>507238.26</v>
          </cell>
        </row>
        <row r="100">
          <cell r="A100" t="str">
            <v>S413069</v>
          </cell>
          <cell r="B100" t="str">
            <v>黄骅市峰霞科技有限公司</v>
          </cell>
          <cell r="C100" t="str">
            <v>金属件</v>
          </cell>
          <cell r="D100" t="str">
            <v>老账</v>
          </cell>
          <cell r="E100">
            <v>90</v>
          </cell>
          <cell r="F100" t="str">
            <v>否</v>
          </cell>
          <cell r="G100">
            <v>0</v>
          </cell>
          <cell r="H100">
            <v>0</v>
          </cell>
        </row>
        <row r="101">
          <cell r="A101" t="str">
            <v>S511004</v>
          </cell>
          <cell r="B101" t="str">
            <v>北鸿科（天津）科技有限公司</v>
          </cell>
          <cell r="C101" t="str">
            <v>后视镜</v>
          </cell>
          <cell r="D101" t="str">
            <v>大宗物料</v>
          </cell>
          <cell r="E101">
            <v>30</v>
          </cell>
          <cell r="F101" t="str">
            <v>否</v>
          </cell>
          <cell r="G101">
            <v>0</v>
          </cell>
          <cell r="H101">
            <v>0</v>
          </cell>
        </row>
        <row r="102">
          <cell r="A102" t="str">
            <v>S432038</v>
          </cell>
          <cell r="B102" t="str">
            <v>常州市正力制镜有限公司</v>
          </cell>
          <cell r="C102" t="str">
            <v>后视镜</v>
          </cell>
          <cell r="D102" t="str">
            <v>正常供货</v>
          </cell>
          <cell r="E102">
            <v>60</v>
          </cell>
          <cell r="F102" t="str">
            <v>否</v>
          </cell>
          <cell r="G102">
            <v>550527.43999999994</v>
          </cell>
          <cell r="H102">
            <v>433079.75</v>
          </cell>
        </row>
        <row r="103">
          <cell r="A103" t="str">
            <v>S437033</v>
          </cell>
          <cell r="B103" t="str">
            <v>日照联成工程机械有限公司</v>
          </cell>
          <cell r="C103" t="str">
            <v>座椅</v>
          </cell>
          <cell r="D103" t="str">
            <v>正常供货</v>
          </cell>
          <cell r="E103">
            <v>60</v>
          </cell>
          <cell r="F103" t="str">
            <v>否</v>
          </cell>
          <cell r="G103">
            <v>0</v>
          </cell>
          <cell r="H103">
            <v>0</v>
          </cell>
        </row>
        <row r="104">
          <cell r="A104" t="str">
            <v>S433023</v>
          </cell>
          <cell r="B104" t="str">
            <v>浙江万里安全器材制造有限公司</v>
          </cell>
          <cell r="C104" t="str">
            <v>座椅</v>
          </cell>
          <cell r="D104" t="str">
            <v>老账</v>
          </cell>
          <cell r="E104">
            <v>90</v>
          </cell>
          <cell r="F104" t="str">
            <v>否</v>
          </cell>
          <cell r="G104">
            <v>368477.42000000004</v>
          </cell>
          <cell r="H104">
            <v>368477.42000000004</v>
          </cell>
        </row>
        <row r="105">
          <cell r="A105" t="str">
            <v>S412010</v>
          </cell>
          <cell r="B105" t="str">
            <v>天津欧尔派斯环保科技发展有限公司</v>
          </cell>
          <cell r="C105" t="str">
            <v>金属件</v>
          </cell>
          <cell r="D105" t="str">
            <v>老账</v>
          </cell>
          <cell r="E105">
            <v>90</v>
          </cell>
          <cell r="F105" t="str">
            <v>否</v>
          </cell>
          <cell r="G105">
            <v>156704.41</v>
          </cell>
          <cell r="H105">
            <v>156704.41</v>
          </cell>
        </row>
        <row r="106">
          <cell r="A106" t="str">
            <v>S413004</v>
          </cell>
          <cell r="B106" t="str">
            <v>保定兆龙通用电器塑业有限公司</v>
          </cell>
          <cell r="C106" t="str">
            <v>金属件/座椅</v>
          </cell>
          <cell r="D106" t="str">
            <v>正常供货</v>
          </cell>
          <cell r="E106">
            <v>90</v>
          </cell>
          <cell r="F106" t="str">
            <v>否</v>
          </cell>
          <cell r="G106">
            <v>336206.49</v>
          </cell>
          <cell r="H106">
            <v>186189.83</v>
          </cell>
        </row>
        <row r="107">
          <cell r="A107" t="str">
            <v>S513016</v>
          </cell>
          <cell r="B107" t="str">
            <v>黄骅市辉煌建筑队</v>
          </cell>
          <cell r="C107" t="str">
            <v>金属件/座椅/后视镜</v>
          </cell>
          <cell r="D107" t="str">
            <v>基建维修-老账</v>
          </cell>
          <cell r="E107">
            <v>0</v>
          </cell>
          <cell r="F107" t="str">
            <v>否</v>
          </cell>
          <cell r="G107">
            <v>212607.3</v>
          </cell>
          <cell r="H107">
            <v>212607.3</v>
          </cell>
        </row>
        <row r="108">
          <cell r="A108" t="str">
            <v>S412005</v>
          </cell>
          <cell r="B108" t="str">
            <v>天津市国际铁工焊接装备有限公司</v>
          </cell>
          <cell r="C108" t="str">
            <v>金属件</v>
          </cell>
          <cell r="D108" t="str">
            <v>固定资产-老账</v>
          </cell>
          <cell r="E108">
            <v>0</v>
          </cell>
          <cell r="F108" t="str">
            <v>否</v>
          </cell>
          <cell r="G108">
            <v>160732.6</v>
          </cell>
          <cell r="H108">
            <v>160732.6</v>
          </cell>
        </row>
        <row r="109">
          <cell r="A109" t="str">
            <v>S444008</v>
          </cell>
          <cell r="B109" t="str">
            <v>中山市华胜汽车部件有限公司</v>
          </cell>
          <cell r="C109" t="str">
            <v>后视镜</v>
          </cell>
          <cell r="D109" t="str">
            <v>老账</v>
          </cell>
          <cell r="E109">
            <v>60</v>
          </cell>
          <cell r="F109" t="str">
            <v>否</v>
          </cell>
          <cell r="G109">
            <v>215354.66999999998</v>
          </cell>
          <cell r="H109">
            <v>67459.819999999992</v>
          </cell>
        </row>
        <row r="110">
          <cell r="A110" t="str">
            <v>S413073</v>
          </cell>
          <cell r="B110" t="str">
            <v>黄骅市兴岳金属制品有限公司</v>
          </cell>
          <cell r="C110" t="str">
            <v>金属件</v>
          </cell>
          <cell r="D110" t="str">
            <v>正常供货</v>
          </cell>
          <cell r="E110">
            <v>60</v>
          </cell>
          <cell r="F110" t="str">
            <v>否</v>
          </cell>
          <cell r="G110">
            <v>0</v>
          </cell>
          <cell r="H110">
            <v>0</v>
          </cell>
        </row>
        <row r="111">
          <cell r="A111" t="str">
            <v>S413075</v>
          </cell>
          <cell r="B111" t="str">
            <v>沃尔瓦格涂料（廊坊）有限公司</v>
          </cell>
          <cell r="C111" t="str">
            <v>后视镜</v>
          </cell>
          <cell r="D111" t="str">
            <v>大宗物料</v>
          </cell>
          <cell r="E111">
            <v>30</v>
          </cell>
          <cell r="F111" t="str">
            <v>否</v>
          </cell>
          <cell r="G111">
            <v>30446.54</v>
          </cell>
          <cell r="H111">
            <v>30446.54</v>
          </cell>
        </row>
        <row r="112">
          <cell r="A112" t="str">
            <v>S413072</v>
          </cell>
          <cell r="B112" t="str">
            <v>黄骅市润晨五金制品有限公司</v>
          </cell>
          <cell r="C112" t="str">
            <v>金属件</v>
          </cell>
          <cell r="D112" t="str">
            <v>正常供货</v>
          </cell>
          <cell r="E112">
            <v>60</v>
          </cell>
          <cell r="F112" t="str">
            <v>否</v>
          </cell>
          <cell r="G112">
            <v>106103.89</v>
          </cell>
          <cell r="H112">
            <v>106103.89</v>
          </cell>
        </row>
        <row r="113">
          <cell r="A113" t="str">
            <v>S413171</v>
          </cell>
          <cell r="B113" t="str">
            <v>廊坊东尚金属制品有限公司</v>
          </cell>
          <cell r="C113" t="str">
            <v>后视镜</v>
          </cell>
          <cell r="D113" t="str">
            <v>正常供货</v>
          </cell>
          <cell r="E113">
            <v>0</v>
          </cell>
          <cell r="F113" t="str">
            <v>否</v>
          </cell>
          <cell r="G113">
            <v>0</v>
          </cell>
          <cell r="H113">
            <v>0</v>
          </cell>
        </row>
        <row r="114">
          <cell r="A114" t="str">
            <v>S421003</v>
          </cell>
          <cell r="B114" t="str">
            <v>辽宁德威纤维制品有限公司</v>
          </cell>
          <cell r="C114" t="str">
            <v>座椅</v>
          </cell>
          <cell r="D114" t="str">
            <v>老账</v>
          </cell>
          <cell r="E114">
            <v>0</v>
          </cell>
          <cell r="F114" t="str">
            <v>否</v>
          </cell>
          <cell r="G114">
            <v>65562.5</v>
          </cell>
          <cell r="H114">
            <v>65562.5</v>
          </cell>
        </row>
        <row r="115">
          <cell r="A115" t="str">
            <v>S437018</v>
          </cell>
          <cell r="B115" t="str">
            <v>文登太成电子有限公司</v>
          </cell>
          <cell r="C115" t="str">
            <v>后视镜</v>
          </cell>
          <cell r="D115" t="str">
            <v>正常供货</v>
          </cell>
          <cell r="E115">
            <v>60</v>
          </cell>
          <cell r="F115" t="str">
            <v>否</v>
          </cell>
          <cell r="G115">
            <v>92900.09</v>
          </cell>
          <cell r="H115">
            <v>69315.17</v>
          </cell>
        </row>
        <row r="116">
          <cell r="A116" t="str">
            <v>S432012</v>
          </cell>
          <cell r="B116" t="str">
            <v>常州市武进创新模具注塑有限公司</v>
          </cell>
          <cell r="C116" t="str">
            <v>座椅</v>
          </cell>
          <cell r="D116" t="str">
            <v>老账</v>
          </cell>
          <cell r="E116">
            <v>60</v>
          </cell>
          <cell r="F116" t="str">
            <v>否</v>
          </cell>
          <cell r="G116">
            <v>116683.93</v>
          </cell>
          <cell r="H116">
            <v>116683.93</v>
          </cell>
        </row>
        <row r="117">
          <cell r="A117" t="str">
            <v>S413058</v>
          </cell>
          <cell r="B117" t="str">
            <v>黄骅市俊隆五金包装有限公司</v>
          </cell>
          <cell r="C117" t="str">
            <v>金属件/后视镜</v>
          </cell>
          <cell r="D117" t="str">
            <v>正常供货</v>
          </cell>
          <cell r="E117">
            <v>60</v>
          </cell>
          <cell r="F117" t="str">
            <v>否</v>
          </cell>
          <cell r="G117">
            <v>250009.17</v>
          </cell>
          <cell r="H117">
            <v>250009.17</v>
          </cell>
        </row>
        <row r="118">
          <cell r="A118" t="str">
            <v>S432036</v>
          </cell>
          <cell r="B118" t="str">
            <v>常州立天汽车零部件有限公司</v>
          </cell>
          <cell r="C118" t="str">
            <v>座椅</v>
          </cell>
          <cell r="D118" t="str">
            <v>正常供货</v>
          </cell>
          <cell r="E118">
            <v>60</v>
          </cell>
          <cell r="F118" t="str">
            <v>否</v>
          </cell>
          <cell r="G118">
            <v>562765.66999999993</v>
          </cell>
          <cell r="H118">
            <v>538323.7699999999</v>
          </cell>
        </row>
        <row r="119">
          <cell r="A119" t="str">
            <v>S413026</v>
          </cell>
          <cell r="B119" t="str">
            <v>沧州临港明康汽车配件有限公司</v>
          </cell>
          <cell r="C119" t="str">
            <v>金属件</v>
          </cell>
          <cell r="D119" t="str">
            <v>正常供货</v>
          </cell>
          <cell r="E119">
            <v>90</v>
          </cell>
          <cell r="F119" t="str">
            <v>否</v>
          </cell>
          <cell r="G119">
            <v>245087.28000000003</v>
          </cell>
          <cell r="H119">
            <v>225053.74000000002</v>
          </cell>
        </row>
        <row r="120">
          <cell r="A120" t="str">
            <v>S412022</v>
          </cell>
          <cell r="B120" t="str">
            <v>天津市宝坻区维华五金厂</v>
          </cell>
          <cell r="C120" t="str">
            <v>金属件</v>
          </cell>
          <cell r="D120" t="str">
            <v>正常供货</v>
          </cell>
          <cell r="E120">
            <v>60</v>
          </cell>
          <cell r="F120" t="str">
            <v>否</v>
          </cell>
          <cell r="G120">
            <v>238934.99</v>
          </cell>
          <cell r="H120">
            <v>238934.99</v>
          </cell>
        </row>
        <row r="121">
          <cell r="A121" t="str">
            <v>S413038</v>
          </cell>
          <cell r="B121" t="str">
            <v>黄骅市万昌五金制品有限公司</v>
          </cell>
          <cell r="C121" t="str">
            <v>金属件</v>
          </cell>
          <cell r="D121" t="str">
            <v>正常供货</v>
          </cell>
          <cell r="E121">
            <v>60</v>
          </cell>
          <cell r="F121" t="str">
            <v>否</v>
          </cell>
          <cell r="G121">
            <v>0</v>
          </cell>
          <cell r="H121">
            <v>0</v>
          </cell>
        </row>
        <row r="122">
          <cell r="A122" t="str">
            <v>S413124</v>
          </cell>
          <cell r="B122" t="str">
            <v>东光县福晨镜业有限公司</v>
          </cell>
          <cell r="C122" t="str">
            <v>后视镜</v>
          </cell>
          <cell r="D122" t="str">
            <v>正常供货</v>
          </cell>
          <cell r="E122">
            <v>60</v>
          </cell>
          <cell r="F122" t="str">
            <v>否</v>
          </cell>
          <cell r="G122">
            <v>90607.85</v>
          </cell>
          <cell r="H122">
            <v>78191.040000000008</v>
          </cell>
        </row>
        <row r="123">
          <cell r="A123" t="str">
            <v>S413054</v>
          </cell>
          <cell r="B123" t="str">
            <v>黄骅市保俊成复合彩印厂</v>
          </cell>
          <cell r="C123" t="str">
            <v>金属件/后视镜</v>
          </cell>
          <cell r="D123" t="str">
            <v>正常供货</v>
          </cell>
          <cell r="E123">
            <v>60</v>
          </cell>
          <cell r="F123" t="str">
            <v>否</v>
          </cell>
          <cell r="G123">
            <v>184613.88999999998</v>
          </cell>
          <cell r="H123">
            <v>169879.37999999998</v>
          </cell>
        </row>
        <row r="124">
          <cell r="A124" t="str">
            <v>S513036</v>
          </cell>
          <cell r="B124" t="str">
            <v>沧州昊大燃化工程有限公司</v>
          </cell>
          <cell r="C124">
            <v>0</v>
          </cell>
          <cell r="D124" t="str">
            <v>老账</v>
          </cell>
          <cell r="E124">
            <v>0</v>
          </cell>
          <cell r="F124" t="str">
            <v>否</v>
          </cell>
          <cell r="G124">
            <v>20800</v>
          </cell>
          <cell r="H124">
            <v>20800</v>
          </cell>
        </row>
        <row r="125">
          <cell r="A125" t="str">
            <v>S433007</v>
          </cell>
          <cell r="B125" t="str">
            <v>瑞安市精艺标准件有限公司</v>
          </cell>
          <cell r="C125" t="str">
            <v>金属件/座椅</v>
          </cell>
          <cell r="D125" t="str">
            <v>正常供货</v>
          </cell>
          <cell r="E125">
            <v>60</v>
          </cell>
          <cell r="F125" t="str">
            <v>否</v>
          </cell>
          <cell r="G125">
            <v>5856.78</v>
          </cell>
          <cell r="H125">
            <v>5856.78</v>
          </cell>
        </row>
        <row r="126">
          <cell r="A126" t="str">
            <v>S431017</v>
          </cell>
          <cell r="B126" t="str">
            <v>上海典亚模具有限公司</v>
          </cell>
          <cell r="C126" t="str">
            <v>座椅</v>
          </cell>
          <cell r="D126" t="str">
            <v>老账</v>
          </cell>
          <cell r="E126" t="str">
            <v>预付</v>
          </cell>
          <cell r="F126" t="str">
            <v>否</v>
          </cell>
          <cell r="G126">
            <v>44000</v>
          </cell>
          <cell r="H126">
            <v>44000</v>
          </cell>
        </row>
        <row r="127">
          <cell r="A127" t="str">
            <v>S431009</v>
          </cell>
          <cell r="B127" t="str">
            <v>上海奔德汽车零部件有限公司</v>
          </cell>
          <cell r="C127" t="str">
            <v>后视镜</v>
          </cell>
          <cell r="D127" t="str">
            <v>老账-更名上海恒毅</v>
          </cell>
          <cell r="E127">
            <v>60</v>
          </cell>
          <cell r="F127" t="str">
            <v>否</v>
          </cell>
          <cell r="G127">
            <v>0</v>
          </cell>
          <cell r="H127">
            <v>0</v>
          </cell>
        </row>
        <row r="128">
          <cell r="A128" t="str">
            <v>S413070</v>
          </cell>
          <cell r="B128" t="str">
            <v>黄骅市创合五金制品有限公司</v>
          </cell>
          <cell r="C128" t="str">
            <v>金属件/座椅</v>
          </cell>
          <cell r="D128" t="str">
            <v>正常供货</v>
          </cell>
          <cell r="E128">
            <v>60</v>
          </cell>
          <cell r="F128" t="str">
            <v>否</v>
          </cell>
          <cell r="G128">
            <v>2721851.46</v>
          </cell>
          <cell r="H128">
            <v>2477619.2000000002</v>
          </cell>
        </row>
        <row r="129">
          <cell r="A129" t="str">
            <v>S437031</v>
          </cell>
          <cell r="B129" t="str">
            <v>山东万澳汽车附件科技有限公司</v>
          </cell>
          <cell r="C129" t="str">
            <v>座椅</v>
          </cell>
          <cell r="D129" t="str">
            <v>正常供货</v>
          </cell>
          <cell r="E129">
            <v>60</v>
          </cell>
          <cell r="F129" t="str">
            <v>否</v>
          </cell>
          <cell r="G129">
            <v>116087.61</v>
          </cell>
          <cell r="H129">
            <v>116087.61</v>
          </cell>
        </row>
        <row r="130">
          <cell r="A130" t="str">
            <v>S513006</v>
          </cell>
          <cell r="B130" t="str">
            <v>黄骅市双得金属制品销售有限公司</v>
          </cell>
          <cell r="C130">
            <v>0</v>
          </cell>
          <cell r="D130" t="str">
            <v>零采</v>
          </cell>
          <cell r="E130">
            <v>0</v>
          </cell>
          <cell r="F130" t="str">
            <v>否</v>
          </cell>
          <cell r="G130">
            <v>434997.27</v>
          </cell>
          <cell r="H130">
            <v>434997.27</v>
          </cell>
        </row>
        <row r="131">
          <cell r="A131" t="str">
            <v>S431007</v>
          </cell>
          <cell r="B131" t="str">
            <v>上海庆利机械设备有限公司</v>
          </cell>
          <cell r="C131" t="str">
            <v>座椅</v>
          </cell>
          <cell r="D131" t="str">
            <v>固定资产-老账</v>
          </cell>
          <cell r="E131" t="str">
            <v>预付</v>
          </cell>
          <cell r="F131" t="str">
            <v>否</v>
          </cell>
          <cell r="G131">
            <v>86500</v>
          </cell>
          <cell r="H131">
            <v>86500</v>
          </cell>
        </row>
        <row r="132">
          <cell r="A132" t="str">
            <v>S413100</v>
          </cell>
          <cell r="B132" t="str">
            <v>河北圣洁环境生物科技工程有限公司</v>
          </cell>
          <cell r="C132">
            <v>0</v>
          </cell>
          <cell r="D132" t="str">
            <v>管理</v>
          </cell>
          <cell r="E132">
            <v>0</v>
          </cell>
          <cell r="F132" t="str">
            <v>否</v>
          </cell>
          <cell r="G132">
            <v>0</v>
          </cell>
          <cell r="H132">
            <v>0</v>
          </cell>
        </row>
        <row r="133">
          <cell r="A133" t="str">
            <v>S513148</v>
          </cell>
          <cell r="B133" t="str">
            <v>泊头市新峰模具有限公司</v>
          </cell>
          <cell r="C133">
            <v>0</v>
          </cell>
          <cell r="D133" t="str">
            <v>零采</v>
          </cell>
          <cell r="E133">
            <v>0</v>
          </cell>
          <cell r="F133" t="str">
            <v>否</v>
          </cell>
          <cell r="G133">
            <v>0</v>
          </cell>
          <cell r="H133">
            <v>0</v>
          </cell>
        </row>
        <row r="134">
          <cell r="A134" t="str">
            <v>S411006</v>
          </cell>
          <cell r="B134" t="str">
            <v>北京中万盛贸易有限责任公司</v>
          </cell>
          <cell r="C134" t="str">
            <v>座椅</v>
          </cell>
          <cell r="D134" t="str">
            <v>大宗物料</v>
          </cell>
          <cell r="E134">
            <v>30</v>
          </cell>
          <cell r="F134" t="str">
            <v>否</v>
          </cell>
          <cell r="G134">
            <v>248655.58999999991</v>
          </cell>
          <cell r="H134">
            <v>248655.58999999991</v>
          </cell>
        </row>
        <row r="135">
          <cell r="A135" t="str">
            <v>S437043</v>
          </cell>
          <cell r="B135" t="str">
            <v>烟台美龙汽车部件有限公司</v>
          </cell>
          <cell r="C135" t="str">
            <v>后视镜</v>
          </cell>
          <cell r="D135" t="str">
            <v>老账</v>
          </cell>
          <cell r="E135">
            <v>90</v>
          </cell>
          <cell r="F135" t="str">
            <v>否</v>
          </cell>
          <cell r="G135">
            <v>148315.22</v>
          </cell>
          <cell r="H135">
            <v>148315.22</v>
          </cell>
        </row>
        <row r="136">
          <cell r="A136" t="str">
            <v>S513007</v>
          </cell>
          <cell r="B136" t="str">
            <v>人民电器集团黄骅销售有限公司</v>
          </cell>
          <cell r="C136">
            <v>0</v>
          </cell>
          <cell r="D136" t="str">
            <v>零采</v>
          </cell>
          <cell r="E136">
            <v>0</v>
          </cell>
          <cell r="F136" t="str">
            <v>否</v>
          </cell>
          <cell r="G136">
            <v>44064.5</v>
          </cell>
          <cell r="H136">
            <v>44064.5</v>
          </cell>
        </row>
        <row r="137">
          <cell r="A137" t="str">
            <v>S413092</v>
          </cell>
          <cell r="B137" t="str">
            <v>黄骅市荣丰塑料模具有限公司</v>
          </cell>
          <cell r="C137">
            <v>0</v>
          </cell>
          <cell r="D137" t="str">
            <v>老账</v>
          </cell>
          <cell r="E137">
            <v>0</v>
          </cell>
          <cell r="F137" t="str">
            <v>否</v>
          </cell>
          <cell r="G137">
            <v>75884.62</v>
          </cell>
          <cell r="H137">
            <v>75884.62</v>
          </cell>
        </row>
        <row r="138">
          <cell r="A138" t="str">
            <v>S413039</v>
          </cell>
          <cell r="B138" t="str">
            <v>黄骅市佳祥五金制品有限公司</v>
          </cell>
          <cell r="C138" t="str">
            <v>金属件/后视镜</v>
          </cell>
          <cell r="D138" t="str">
            <v>正常供货</v>
          </cell>
          <cell r="E138">
            <v>60</v>
          </cell>
          <cell r="F138" t="str">
            <v>否</v>
          </cell>
          <cell r="G138">
            <v>123016.45999999998</v>
          </cell>
          <cell r="H138">
            <v>109938.60999999999</v>
          </cell>
        </row>
        <row r="139">
          <cell r="A139" t="str">
            <v>S413023</v>
          </cell>
          <cell r="B139" t="str">
            <v>南皮县利辉五金接插件厂</v>
          </cell>
          <cell r="C139" t="str">
            <v>金属件</v>
          </cell>
          <cell r="D139" t="str">
            <v>正常供货</v>
          </cell>
          <cell r="E139">
            <v>90</v>
          </cell>
          <cell r="F139" t="str">
            <v>否</v>
          </cell>
          <cell r="G139">
            <v>95840.950000000012</v>
          </cell>
          <cell r="H139">
            <v>954.85</v>
          </cell>
        </row>
        <row r="140">
          <cell r="A140" t="str">
            <v>S413131</v>
          </cell>
          <cell r="B140" t="str">
            <v>北京赛诺高科净化设备有限公司</v>
          </cell>
          <cell r="C140" t="str">
            <v>后视镜</v>
          </cell>
          <cell r="D140" t="str">
            <v>固定资产-喷涂环保设备</v>
          </cell>
          <cell r="E140">
            <v>30</v>
          </cell>
          <cell r="F140" t="str">
            <v>否</v>
          </cell>
          <cell r="G140">
            <v>39130</v>
          </cell>
          <cell r="H140">
            <v>39130</v>
          </cell>
        </row>
        <row r="141">
          <cell r="A141" t="str">
            <v>S413014</v>
          </cell>
          <cell r="B141" t="str">
            <v>沧州市奥睿机械设备有限公司</v>
          </cell>
          <cell r="C141" t="str">
            <v>金属件</v>
          </cell>
          <cell r="D141" t="str">
            <v>大宗物料</v>
          </cell>
          <cell r="E141">
            <v>0</v>
          </cell>
          <cell r="F141" t="str">
            <v>否</v>
          </cell>
          <cell r="G141">
            <v>82071.740000000005</v>
          </cell>
          <cell r="H141">
            <v>82071.740000000005</v>
          </cell>
        </row>
        <row r="142">
          <cell r="A142" t="str">
            <v>S413031</v>
          </cell>
          <cell r="B142" t="str">
            <v>黄骅市致远摩托车配件有限公司</v>
          </cell>
          <cell r="C142" t="str">
            <v>座椅</v>
          </cell>
          <cell r="D142" t="str">
            <v>正常供货</v>
          </cell>
          <cell r="E142">
            <v>0</v>
          </cell>
          <cell r="F142" t="str">
            <v>否</v>
          </cell>
          <cell r="G142">
            <v>138199.80000000002</v>
          </cell>
          <cell r="H142">
            <v>138199.80000000002</v>
          </cell>
        </row>
        <row r="143">
          <cell r="A143" t="str">
            <v>S413025</v>
          </cell>
          <cell r="B143" t="str">
            <v>沧州宇诺五金制造有限公司</v>
          </cell>
          <cell r="C143" t="str">
            <v>金属件</v>
          </cell>
          <cell r="D143" t="str">
            <v>正常供货</v>
          </cell>
          <cell r="E143">
            <v>60</v>
          </cell>
          <cell r="F143" t="str">
            <v>否</v>
          </cell>
          <cell r="G143">
            <v>2242232.2399999993</v>
          </cell>
          <cell r="H143">
            <v>2058803.5899999994</v>
          </cell>
        </row>
        <row r="144">
          <cell r="A144" t="str">
            <v>S432011</v>
          </cell>
          <cell r="B144" t="str">
            <v>旷达汽车饰件系统有限公司</v>
          </cell>
          <cell r="C144" t="str">
            <v>座椅</v>
          </cell>
          <cell r="D144" t="str">
            <v>正常供货</v>
          </cell>
          <cell r="E144">
            <v>90</v>
          </cell>
          <cell r="F144" t="str">
            <v>否</v>
          </cell>
          <cell r="G144">
            <v>370244.91000000003</v>
          </cell>
          <cell r="H144">
            <v>109308.7300000001</v>
          </cell>
        </row>
        <row r="145">
          <cell r="A145" t="str">
            <v>S444018</v>
          </cell>
          <cell r="B145" t="str">
            <v>佛山市顺德区赛朗斯汽车部件实业有限公司</v>
          </cell>
          <cell r="C145">
            <v>0</v>
          </cell>
          <cell r="D145" t="str">
            <v>老账</v>
          </cell>
          <cell r="E145">
            <v>0</v>
          </cell>
          <cell r="F145" t="str">
            <v>否</v>
          </cell>
          <cell r="G145">
            <v>960338.63</v>
          </cell>
          <cell r="H145">
            <v>960338.63</v>
          </cell>
        </row>
        <row r="146">
          <cell r="A146" t="str">
            <v>S413077</v>
          </cell>
          <cell r="B146" t="str">
            <v>文安县万达汽车配件制造有限公司</v>
          </cell>
          <cell r="C146" t="str">
            <v>金属件</v>
          </cell>
          <cell r="D146" t="str">
            <v>正常供货</v>
          </cell>
          <cell r="E146">
            <v>60</v>
          </cell>
          <cell r="F146" t="str">
            <v>否</v>
          </cell>
          <cell r="G146">
            <v>1680225</v>
          </cell>
          <cell r="H146">
            <v>1632146.96</v>
          </cell>
        </row>
        <row r="147">
          <cell r="A147" t="str">
            <v>S433021</v>
          </cell>
          <cell r="B147" t="str">
            <v>慈溪市维克多自控元件有限公司</v>
          </cell>
          <cell r="C147" t="str">
            <v>座椅</v>
          </cell>
          <cell r="D147" t="str">
            <v>正常供货</v>
          </cell>
          <cell r="E147">
            <v>60</v>
          </cell>
          <cell r="F147" t="str">
            <v>否</v>
          </cell>
          <cell r="G147">
            <v>458630.26</v>
          </cell>
          <cell r="H147">
            <v>458630.26</v>
          </cell>
        </row>
        <row r="148">
          <cell r="A148" t="str">
            <v>S437022</v>
          </cell>
          <cell r="B148" t="str">
            <v>德州志鹏海绵制品有限公司</v>
          </cell>
          <cell r="C148" t="str">
            <v>座椅</v>
          </cell>
          <cell r="D148" t="str">
            <v>老账</v>
          </cell>
          <cell r="E148">
            <v>60</v>
          </cell>
          <cell r="F148" t="str">
            <v>否</v>
          </cell>
          <cell r="G148">
            <v>62319</v>
          </cell>
          <cell r="H148">
            <v>62319</v>
          </cell>
        </row>
        <row r="149">
          <cell r="A149" t="str">
            <v>S412027</v>
          </cell>
          <cell r="B149" t="str">
            <v>天津信嘉机械设备租赁有限公司</v>
          </cell>
          <cell r="C149" t="str">
            <v>座椅/后视镜</v>
          </cell>
          <cell r="D149" t="str">
            <v>叉车租赁</v>
          </cell>
          <cell r="E149">
            <v>0</v>
          </cell>
          <cell r="F149" t="str">
            <v>否</v>
          </cell>
          <cell r="G149">
            <v>0</v>
          </cell>
          <cell r="H149">
            <v>0</v>
          </cell>
        </row>
        <row r="150">
          <cell r="A150" t="str">
            <v>S532003</v>
          </cell>
          <cell r="B150" t="str">
            <v>扬州三鸣环保科技有限公司</v>
          </cell>
          <cell r="C150">
            <v>0</v>
          </cell>
          <cell r="D150" t="str">
            <v>老账</v>
          </cell>
          <cell r="E150">
            <v>0</v>
          </cell>
          <cell r="F150" t="str">
            <v>否</v>
          </cell>
          <cell r="G150">
            <v>40450</v>
          </cell>
          <cell r="H150">
            <v>40450</v>
          </cell>
        </row>
        <row r="151">
          <cell r="A151" t="str">
            <v>S431004</v>
          </cell>
          <cell r="B151" t="str">
            <v>新梦顶（上海）贸易有限公司</v>
          </cell>
          <cell r="C151" t="str">
            <v>座椅</v>
          </cell>
          <cell r="D151" t="str">
            <v>正常供货</v>
          </cell>
          <cell r="E151">
            <v>90</v>
          </cell>
          <cell r="F151" t="str">
            <v>否</v>
          </cell>
          <cell r="G151">
            <v>109262.34999999999</v>
          </cell>
          <cell r="H151">
            <v>89487.349999999991</v>
          </cell>
        </row>
        <row r="152">
          <cell r="A152" t="str">
            <v>S411024</v>
          </cell>
          <cell r="B152" t="str">
            <v>北京德实汽车饰件有限公司</v>
          </cell>
          <cell r="C152" t="str">
            <v>金属件/座椅</v>
          </cell>
          <cell r="D152" t="str">
            <v>老账</v>
          </cell>
          <cell r="E152">
            <v>60</v>
          </cell>
          <cell r="F152" t="str">
            <v>否</v>
          </cell>
          <cell r="G152">
            <v>58519.74</v>
          </cell>
          <cell r="H152">
            <v>58519.74</v>
          </cell>
        </row>
        <row r="153">
          <cell r="A153" t="str">
            <v>S413127</v>
          </cell>
          <cell r="B153" t="str">
            <v>黄骅市金珲设备安装工程有限公司</v>
          </cell>
          <cell r="C153">
            <v>0</v>
          </cell>
          <cell r="D153" t="str">
            <v>固定资产</v>
          </cell>
          <cell r="E153">
            <v>0</v>
          </cell>
          <cell r="F153" t="str">
            <v>否</v>
          </cell>
          <cell r="G153">
            <v>0</v>
          </cell>
          <cell r="H153">
            <v>0</v>
          </cell>
        </row>
        <row r="154">
          <cell r="A154" t="str">
            <v>S432003</v>
          </cell>
          <cell r="B154" t="str">
            <v>无锡市汇源机械科技有限公司</v>
          </cell>
          <cell r="C154" t="str">
            <v>后视镜/座椅/后视镜</v>
          </cell>
          <cell r="D154" t="str">
            <v>正常供货</v>
          </cell>
          <cell r="E154">
            <v>60</v>
          </cell>
          <cell r="F154" t="str">
            <v>否</v>
          </cell>
          <cell r="G154">
            <v>566668.86</v>
          </cell>
          <cell r="H154">
            <v>561434.03</v>
          </cell>
        </row>
        <row r="155">
          <cell r="A155" t="str">
            <v>S437024</v>
          </cell>
          <cell r="B155" t="str">
            <v>佳化化学（滨州）有限公司</v>
          </cell>
          <cell r="C155" t="str">
            <v>座椅</v>
          </cell>
          <cell r="D155" t="str">
            <v>大宗物料-不合作</v>
          </cell>
          <cell r="E155">
            <v>0</v>
          </cell>
          <cell r="F155" t="str">
            <v>否</v>
          </cell>
          <cell r="G155">
            <v>0</v>
          </cell>
          <cell r="H155">
            <v>0</v>
          </cell>
        </row>
        <row r="156">
          <cell r="A156" t="str">
            <v>S413125</v>
          </cell>
          <cell r="B156" t="str">
            <v>沧州智凯金属制品有限公司</v>
          </cell>
          <cell r="C156" t="str">
            <v>金属件</v>
          </cell>
          <cell r="D156" t="str">
            <v>正常供货</v>
          </cell>
          <cell r="E156">
            <v>60</v>
          </cell>
          <cell r="F156" t="str">
            <v>否</v>
          </cell>
          <cell r="G156">
            <v>1133869.1800000002</v>
          </cell>
          <cell r="H156">
            <v>958094.34000000008</v>
          </cell>
        </row>
        <row r="157">
          <cell r="A157" t="str">
            <v>S512012</v>
          </cell>
          <cell r="B157" t="str">
            <v>天津市科特迪科技发展有限公司</v>
          </cell>
          <cell r="C157">
            <v>0</v>
          </cell>
          <cell r="D157" t="str">
            <v>固定资产</v>
          </cell>
          <cell r="E157">
            <v>0</v>
          </cell>
          <cell r="F157" t="str">
            <v>否</v>
          </cell>
          <cell r="G157">
            <v>0</v>
          </cell>
          <cell r="H157">
            <v>0</v>
          </cell>
        </row>
        <row r="158">
          <cell r="A158" t="str">
            <v>S513150</v>
          </cell>
          <cell r="B158" t="str">
            <v>沧州森德奥机械制造有限公司</v>
          </cell>
          <cell r="C158">
            <v>0</v>
          </cell>
          <cell r="D158" t="str">
            <v>固定资产</v>
          </cell>
          <cell r="E158">
            <v>0</v>
          </cell>
          <cell r="F158" t="str">
            <v>否</v>
          </cell>
          <cell r="G158">
            <v>13740</v>
          </cell>
          <cell r="H158">
            <v>13740</v>
          </cell>
        </row>
        <row r="159">
          <cell r="A159" t="str">
            <v>S413181</v>
          </cell>
          <cell r="B159" t="str">
            <v>廊坊开发区欧特克精密电子线束制造有限公司</v>
          </cell>
          <cell r="C159" t="str">
            <v>后视镜</v>
          </cell>
          <cell r="D159" t="str">
            <v>正常供货</v>
          </cell>
          <cell r="E159">
            <v>60</v>
          </cell>
          <cell r="F159" t="str">
            <v>否</v>
          </cell>
          <cell r="G159">
            <v>131330.89000000001</v>
          </cell>
          <cell r="H159">
            <v>131330.89000000001</v>
          </cell>
        </row>
        <row r="160">
          <cell r="A160" t="str">
            <v>S413086</v>
          </cell>
          <cell r="B160" t="str">
            <v>黄骅市渤海庆丰车辆灯镜厂</v>
          </cell>
          <cell r="C160" t="str">
            <v>后视镜</v>
          </cell>
          <cell r="D160" t="str">
            <v>老账</v>
          </cell>
          <cell r="E160">
            <v>60</v>
          </cell>
          <cell r="F160" t="str">
            <v>否</v>
          </cell>
          <cell r="G160">
            <v>0</v>
          </cell>
          <cell r="H160">
            <v>0</v>
          </cell>
        </row>
        <row r="161">
          <cell r="A161" t="str">
            <v>S437039</v>
          </cell>
          <cell r="B161" t="str">
            <v>山东慧源精细化工有限公司</v>
          </cell>
          <cell r="C161" t="str">
            <v>金属件</v>
          </cell>
          <cell r="E161">
            <v>0</v>
          </cell>
          <cell r="F161" t="str">
            <v>否</v>
          </cell>
          <cell r="G161">
            <v>0</v>
          </cell>
          <cell r="H161">
            <v>0</v>
          </cell>
        </row>
        <row r="162">
          <cell r="A162" t="str">
            <v>S413027</v>
          </cell>
          <cell r="B162" t="str">
            <v>沧州裕金达汽车部件有限公司</v>
          </cell>
          <cell r="C162" t="str">
            <v>金属件</v>
          </cell>
          <cell r="D162" t="str">
            <v>老账</v>
          </cell>
          <cell r="E162">
            <v>60</v>
          </cell>
          <cell r="F162" t="str">
            <v>否</v>
          </cell>
          <cell r="G162">
            <v>51725.38</v>
          </cell>
          <cell r="H162">
            <v>51725.38</v>
          </cell>
        </row>
        <row r="163">
          <cell r="A163" t="str">
            <v>S413009</v>
          </cell>
          <cell r="B163" t="str">
            <v>高碑店京华橡胶制品有限责任公司</v>
          </cell>
          <cell r="C163" t="str">
            <v>座椅</v>
          </cell>
          <cell r="D163" t="str">
            <v>正常供货</v>
          </cell>
          <cell r="E163">
            <v>60</v>
          </cell>
          <cell r="F163" t="str">
            <v>否</v>
          </cell>
          <cell r="G163">
            <v>40817.640000000014</v>
          </cell>
          <cell r="H163">
            <v>40817.640000000014</v>
          </cell>
        </row>
        <row r="164">
          <cell r="A164" t="str">
            <v>S532002</v>
          </cell>
          <cell r="B164" t="str">
            <v>苏州高新区旭达输送机械有限公司</v>
          </cell>
          <cell r="C164">
            <v>0</v>
          </cell>
          <cell r="D164" t="str">
            <v>固定资产</v>
          </cell>
          <cell r="E164">
            <v>0</v>
          </cell>
          <cell r="F164" t="str">
            <v>否</v>
          </cell>
          <cell r="G164">
            <v>48800</v>
          </cell>
          <cell r="H164">
            <v>48800</v>
          </cell>
        </row>
        <row r="165">
          <cell r="A165" t="str">
            <v>S413129</v>
          </cell>
          <cell r="B165" t="str">
            <v>文安县恒德汽车座椅制造有限公司</v>
          </cell>
          <cell r="C165" t="str">
            <v>金属件/座椅</v>
          </cell>
          <cell r="D165" t="str">
            <v>正常供货</v>
          </cell>
          <cell r="E165">
            <v>60</v>
          </cell>
          <cell r="F165" t="str">
            <v>否</v>
          </cell>
          <cell r="G165">
            <v>560805.21</v>
          </cell>
          <cell r="H165">
            <v>516934.86</v>
          </cell>
        </row>
        <row r="166">
          <cell r="A166" t="str">
            <v>S437016</v>
          </cell>
          <cell r="B166" t="str">
            <v>曲阜陆航座椅辅料有限公司</v>
          </cell>
          <cell r="C166" t="str">
            <v>座椅</v>
          </cell>
          <cell r="D166" t="str">
            <v>正常供货</v>
          </cell>
          <cell r="E166">
            <v>0</v>
          </cell>
          <cell r="F166" t="str">
            <v>否</v>
          </cell>
          <cell r="G166">
            <v>125231.27</v>
          </cell>
          <cell r="H166">
            <v>125231.27</v>
          </cell>
        </row>
        <row r="167">
          <cell r="A167" t="str">
            <v>S413081</v>
          </cell>
          <cell r="B167" t="str">
            <v>河北宏广橡塑金属制品有限公司</v>
          </cell>
          <cell r="C167" t="str">
            <v>金属件</v>
          </cell>
          <cell r="D167" t="str">
            <v>正常供货</v>
          </cell>
          <cell r="E167">
            <v>90</v>
          </cell>
          <cell r="F167" t="str">
            <v>否</v>
          </cell>
          <cell r="G167">
            <v>35629.15</v>
          </cell>
          <cell r="H167">
            <v>18066.190000000002</v>
          </cell>
        </row>
        <row r="168">
          <cell r="A168" t="str">
            <v>S413133</v>
          </cell>
          <cell r="B168" t="str">
            <v>深州市晶立泰机械配件有限公司</v>
          </cell>
          <cell r="C168" t="str">
            <v>金属件/座椅/后视镜</v>
          </cell>
          <cell r="D168" t="str">
            <v>正常供货</v>
          </cell>
          <cell r="E168">
            <v>60</v>
          </cell>
          <cell r="F168" t="str">
            <v>否</v>
          </cell>
          <cell r="G168">
            <v>0</v>
          </cell>
          <cell r="H168">
            <v>0</v>
          </cell>
        </row>
        <row r="169">
          <cell r="A169" t="str">
            <v>S411025</v>
          </cell>
          <cell r="B169" t="str">
            <v>北京华北轻合金有限公司</v>
          </cell>
          <cell r="C169" t="str">
            <v>后视镜</v>
          </cell>
          <cell r="D169" t="str">
            <v>老账</v>
          </cell>
          <cell r="E169">
            <v>60</v>
          </cell>
          <cell r="F169" t="str">
            <v>否</v>
          </cell>
          <cell r="G169">
            <v>46895.05</v>
          </cell>
          <cell r="H169">
            <v>46895.05</v>
          </cell>
        </row>
        <row r="170">
          <cell r="A170" t="str">
            <v>S513146</v>
          </cell>
          <cell r="B170" t="str">
            <v>黄骅市腾双五金门市部</v>
          </cell>
          <cell r="C170" t="str">
            <v>后视镜</v>
          </cell>
          <cell r="D170" t="str">
            <v>零采</v>
          </cell>
          <cell r="E170">
            <v>0</v>
          </cell>
          <cell r="F170" t="str">
            <v>否</v>
          </cell>
          <cell r="G170">
            <v>0</v>
          </cell>
          <cell r="H170">
            <v>0</v>
          </cell>
        </row>
        <row r="171">
          <cell r="A171" t="str">
            <v>S513005</v>
          </cell>
          <cell r="B171" t="str">
            <v>黄骅市通乐贸易有限公司</v>
          </cell>
          <cell r="C171" t="str">
            <v>金属件/座椅/后视镜</v>
          </cell>
          <cell r="D171" t="str">
            <v>零采</v>
          </cell>
          <cell r="E171">
            <v>30</v>
          </cell>
          <cell r="F171" t="str">
            <v>否</v>
          </cell>
          <cell r="G171">
            <v>194627.4</v>
          </cell>
          <cell r="H171">
            <v>194627.4</v>
          </cell>
        </row>
        <row r="172">
          <cell r="A172" t="str">
            <v>S412029</v>
          </cell>
          <cell r="B172" t="str">
            <v>天津金庄新材料科技有限公司</v>
          </cell>
          <cell r="C172" t="str">
            <v>座椅</v>
          </cell>
          <cell r="D172" t="str">
            <v>老账</v>
          </cell>
          <cell r="E172">
            <v>30</v>
          </cell>
          <cell r="F172" t="str">
            <v>否</v>
          </cell>
          <cell r="G172">
            <v>0</v>
          </cell>
          <cell r="H172">
            <v>0</v>
          </cell>
        </row>
        <row r="173">
          <cell r="A173" t="str">
            <v>S411004</v>
          </cell>
          <cell r="B173" t="str">
            <v>北京捷安思丽技术开发有限公司</v>
          </cell>
          <cell r="C173" t="str">
            <v>后视镜</v>
          </cell>
          <cell r="D173" t="str">
            <v>正常供货</v>
          </cell>
          <cell r="E173">
            <v>60</v>
          </cell>
          <cell r="F173" t="str">
            <v>否</v>
          </cell>
          <cell r="G173">
            <v>38967.859999999993</v>
          </cell>
          <cell r="H173">
            <v>36653.959999999992</v>
          </cell>
        </row>
        <row r="174">
          <cell r="A174" t="str">
            <v>S532001</v>
          </cell>
          <cell r="B174" t="str">
            <v>昆山维尔利环保科技有限公司</v>
          </cell>
          <cell r="C174" t="str">
            <v>后视镜</v>
          </cell>
          <cell r="D174" t="str">
            <v>正常供货</v>
          </cell>
          <cell r="E174">
            <v>60</v>
          </cell>
          <cell r="F174" t="str">
            <v>否</v>
          </cell>
          <cell r="G174">
            <v>33972.97</v>
          </cell>
          <cell r="H174">
            <v>29292.97</v>
          </cell>
        </row>
        <row r="175">
          <cell r="A175" t="str">
            <v>S512005</v>
          </cell>
          <cell r="B175" t="str">
            <v>天津市奥特威德焊接技术有限公司</v>
          </cell>
          <cell r="C175">
            <v>0</v>
          </cell>
          <cell r="D175" t="str">
            <v>老账</v>
          </cell>
          <cell r="E175">
            <v>0</v>
          </cell>
          <cell r="F175" t="str">
            <v>否</v>
          </cell>
          <cell r="G175">
            <v>26000</v>
          </cell>
          <cell r="H175">
            <v>26000</v>
          </cell>
        </row>
        <row r="176">
          <cell r="A176" t="str">
            <v>S512027</v>
          </cell>
          <cell r="B176" t="str">
            <v>天津芳雅机电科技有限公司</v>
          </cell>
          <cell r="C176">
            <v>0</v>
          </cell>
          <cell r="D176" t="str">
            <v>老账</v>
          </cell>
          <cell r="E176">
            <v>0</v>
          </cell>
          <cell r="F176" t="str">
            <v>否</v>
          </cell>
          <cell r="G176">
            <v>32000</v>
          </cell>
          <cell r="H176">
            <v>32000</v>
          </cell>
        </row>
        <row r="177">
          <cell r="A177" t="str">
            <v>S413085</v>
          </cell>
          <cell r="B177" t="str">
            <v>黄骅市桥行冷冲模具厂</v>
          </cell>
          <cell r="C177">
            <v>0</v>
          </cell>
          <cell r="D177" t="str">
            <v>固定资产</v>
          </cell>
          <cell r="E177">
            <v>0</v>
          </cell>
          <cell r="F177" t="str">
            <v>否</v>
          </cell>
          <cell r="G177">
            <v>30700</v>
          </cell>
          <cell r="H177">
            <v>30700</v>
          </cell>
        </row>
        <row r="178">
          <cell r="A178" t="str">
            <v>S431023</v>
          </cell>
          <cell r="B178" t="str">
            <v>上海中鹏岳博实业发展有限公司</v>
          </cell>
          <cell r="C178" t="str">
            <v>后视镜</v>
          </cell>
          <cell r="D178" t="str">
            <v>老账</v>
          </cell>
          <cell r="E178">
            <v>90</v>
          </cell>
          <cell r="F178" t="str">
            <v>否</v>
          </cell>
          <cell r="G178">
            <v>4252.3500000000004</v>
          </cell>
          <cell r="H178">
            <v>4252.3500000000004</v>
          </cell>
        </row>
        <row r="179">
          <cell r="A179" t="str">
            <v>S412013</v>
          </cell>
          <cell r="B179" t="str">
            <v>天津金发新材料有限公司</v>
          </cell>
          <cell r="C179" t="str">
            <v>后视镜</v>
          </cell>
          <cell r="D179" t="str">
            <v>大宗物料-诉讼</v>
          </cell>
          <cell r="E179">
            <v>60</v>
          </cell>
          <cell r="F179" t="str">
            <v>否</v>
          </cell>
          <cell r="G179">
            <v>0</v>
          </cell>
          <cell r="H179">
            <v>0</v>
          </cell>
        </row>
        <row r="180">
          <cell r="A180" t="str">
            <v>S513181</v>
          </cell>
          <cell r="B180" t="str">
            <v>黄骅市晨翔电力工程有限公司</v>
          </cell>
          <cell r="C180">
            <v>0</v>
          </cell>
          <cell r="E180">
            <v>0</v>
          </cell>
          <cell r="F180" t="str">
            <v>否</v>
          </cell>
          <cell r="G180">
            <v>0</v>
          </cell>
          <cell r="H180">
            <v>0</v>
          </cell>
        </row>
        <row r="181">
          <cell r="A181" t="str">
            <v>S413032</v>
          </cell>
          <cell r="B181" t="str">
            <v>黄骅市大麻沽航凌电子机箱厂</v>
          </cell>
          <cell r="C181" t="str">
            <v>后视镜</v>
          </cell>
          <cell r="D181" t="str">
            <v>正常供货</v>
          </cell>
          <cell r="E181">
            <v>60</v>
          </cell>
          <cell r="F181" t="str">
            <v>否</v>
          </cell>
          <cell r="G181">
            <v>126943.1699999999</v>
          </cell>
          <cell r="H181">
            <v>126943.1699999999</v>
          </cell>
        </row>
        <row r="182">
          <cell r="A182" t="str">
            <v>S413005</v>
          </cell>
          <cell r="B182" t="str">
            <v>保定市京苑汽车装饰配件厂</v>
          </cell>
          <cell r="C182" t="str">
            <v>座椅</v>
          </cell>
          <cell r="D182" t="str">
            <v>正常供货</v>
          </cell>
          <cell r="E182">
            <v>90</v>
          </cell>
          <cell r="F182" t="str">
            <v>否</v>
          </cell>
          <cell r="G182">
            <v>35451.040000000001</v>
          </cell>
          <cell r="H182">
            <v>35451.040000000001</v>
          </cell>
        </row>
        <row r="183">
          <cell r="A183" t="str">
            <v>S437010</v>
          </cell>
          <cell r="B183" t="str">
            <v>昌乐天齐色织布有限公司</v>
          </cell>
          <cell r="C183" t="str">
            <v>座椅</v>
          </cell>
          <cell r="D183" t="str">
            <v>正常供货</v>
          </cell>
          <cell r="E183">
            <v>60</v>
          </cell>
          <cell r="F183" t="str">
            <v>否</v>
          </cell>
          <cell r="G183">
            <v>55300.45</v>
          </cell>
          <cell r="H183">
            <v>55300.45</v>
          </cell>
        </row>
        <row r="184">
          <cell r="A184" t="str">
            <v>S413003</v>
          </cell>
          <cell r="B184" t="str">
            <v>秦皇岛卓泰包装制品制造有限公司</v>
          </cell>
          <cell r="C184" t="str">
            <v>座椅</v>
          </cell>
          <cell r="E184">
            <v>90</v>
          </cell>
          <cell r="F184" t="str">
            <v>否</v>
          </cell>
          <cell r="G184">
            <v>0</v>
          </cell>
          <cell r="H184">
            <v>0</v>
          </cell>
        </row>
        <row r="185">
          <cell r="A185" t="str">
            <v>S435003</v>
          </cell>
          <cell r="B185" t="str">
            <v>泉州市福兴塑料五金有限公司</v>
          </cell>
          <cell r="C185" t="str">
            <v>座椅</v>
          </cell>
          <cell r="D185" t="str">
            <v>正常供货</v>
          </cell>
          <cell r="E185">
            <v>90</v>
          </cell>
          <cell r="F185" t="str">
            <v>否</v>
          </cell>
          <cell r="G185">
            <v>24521</v>
          </cell>
          <cell r="H185">
            <v>24521</v>
          </cell>
        </row>
        <row r="186">
          <cell r="A186" t="str">
            <v>S513184</v>
          </cell>
          <cell r="B186" t="str">
            <v>黄骅市源特市政工程有限公司</v>
          </cell>
          <cell r="C186">
            <v>0</v>
          </cell>
          <cell r="D186" t="str">
            <v>老账</v>
          </cell>
          <cell r="E186">
            <v>0</v>
          </cell>
          <cell r="F186" t="str">
            <v>否</v>
          </cell>
          <cell r="G186">
            <v>0</v>
          </cell>
          <cell r="H186">
            <v>0</v>
          </cell>
        </row>
        <row r="187">
          <cell r="A187" t="str">
            <v>S413043</v>
          </cell>
          <cell r="B187" t="str">
            <v>河北航凌电路板有限公司</v>
          </cell>
          <cell r="C187" t="str">
            <v>后视镜</v>
          </cell>
          <cell r="D187" t="str">
            <v>正常供货</v>
          </cell>
          <cell r="E187">
            <v>60</v>
          </cell>
          <cell r="F187" t="str">
            <v>否</v>
          </cell>
          <cell r="G187">
            <v>623340.32000000018</v>
          </cell>
          <cell r="H187">
            <v>522909.46000000014</v>
          </cell>
        </row>
        <row r="188">
          <cell r="A188" t="str">
            <v>S432034</v>
          </cell>
          <cell r="B188" t="str">
            <v>上锐（常州）供应链管理有限公司</v>
          </cell>
          <cell r="C188" t="str">
            <v>金属件/座椅/后视镜</v>
          </cell>
          <cell r="D188" t="str">
            <v>正常供货</v>
          </cell>
          <cell r="E188">
            <v>90</v>
          </cell>
          <cell r="F188" t="str">
            <v>否</v>
          </cell>
          <cell r="G188">
            <v>218568.16</v>
          </cell>
          <cell r="H188">
            <v>54300.61</v>
          </cell>
        </row>
        <row r="189">
          <cell r="A189" t="str">
            <v>S413028</v>
          </cell>
          <cell r="B189" t="str">
            <v>泊头市鑫洪金属制品有限公司</v>
          </cell>
          <cell r="C189" t="str">
            <v>金属件/后视镜</v>
          </cell>
          <cell r="D189" t="str">
            <v>正常供货</v>
          </cell>
          <cell r="E189">
            <v>60</v>
          </cell>
          <cell r="F189" t="str">
            <v>否</v>
          </cell>
          <cell r="G189">
            <v>33699.800000000003</v>
          </cell>
          <cell r="H189">
            <v>33699.800000000003</v>
          </cell>
        </row>
        <row r="190">
          <cell r="A190" t="str">
            <v>S543006</v>
          </cell>
          <cell r="B190" t="str">
            <v>北京普田物流有限公司长沙分公司</v>
          </cell>
          <cell r="C190" t="str">
            <v>座椅</v>
          </cell>
          <cell r="D190" t="str">
            <v>销售（已支付）</v>
          </cell>
          <cell r="E190">
            <v>0</v>
          </cell>
          <cell r="F190" t="str">
            <v>否</v>
          </cell>
          <cell r="G190">
            <v>0</v>
          </cell>
          <cell r="H190">
            <v>0</v>
          </cell>
        </row>
        <row r="191">
          <cell r="A191" t="str">
            <v>S431010</v>
          </cell>
          <cell r="B191" t="str">
            <v>上海绽奇汽车部件有限公司</v>
          </cell>
          <cell r="C191" t="str">
            <v>座椅</v>
          </cell>
          <cell r="D191" t="str">
            <v>正常供货</v>
          </cell>
          <cell r="E191">
            <v>60</v>
          </cell>
          <cell r="F191" t="str">
            <v>否</v>
          </cell>
          <cell r="G191">
            <v>859220.91000000015</v>
          </cell>
          <cell r="H191">
            <v>730409.46000000008</v>
          </cell>
        </row>
        <row r="192">
          <cell r="A192" t="str">
            <v>S433014</v>
          </cell>
          <cell r="B192" t="str">
            <v>象山天星汽配有限责任公司</v>
          </cell>
          <cell r="C192" t="str">
            <v>后视镜</v>
          </cell>
          <cell r="D192" t="str">
            <v>老账</v>
          </cell>
          <cell r="E192">
            <v>60</v>
          </cell>
          <cell r="F192" t="str">
            <v>否</v>
          </cell>
          <cell r="G192">
            <v>29924.39</v>
          </cell>
          <cell r="H192">
            <v>29924.39</v>
          </cell>
        </row>
        <row r="193">
          <cell r="A193" t="str">
            <v>S412021</v>
          </cell>
          <cell r="B193" t="str">
            <v>天津市宝驰汽车部件有限公司</v>
          </cell>
          <cell r="C193" t="str">
            <v>座椅</v>
          </cell>
          <cell r="D193" t="str">
            <v>老账</v>
          </cell>
          <cell r="E193">
            <v>0</v>
          </cell>
          <cell r="F193" t="str">
            <v>否</v>
          </cell>
          <cell r="G193">
            <v>28888.81</v>
          </cell>
          <cell r="H193">
            <v>28888.81</v>
          </cell>
        </row>
        <row r="194">
          <cell r="A194" t="str">
            <v>S513011</v>
          </cell>
          <cell r="B194" t="str">
            <v>黄骅市宏信五金机电经营部</v>
          </cell>
          <cell r="C194" t="str">
            <v>金属件</v>
          </cell>
          <cell r="D194" t="str">
            <v>零采</v>
          </cell>
          <cell r="E194">
            <v>0</v>
          </cell>
          <cell r="F194" t="str">
            <v>否</v>
          </cell>
          <cell r="G194">
            <v>75314.95</v>
          </cell>
          <cell r="H194">
            <v>75314.95</v>
          </cell>
        </row>
        <row r="195">
          <cell r="A195" t="str">
            <v>S513149</v>
          </cell>
          <cell r="B195" t="str">
            <v>黄骅市旭鑫模具制造有限公司</v>
          </cell>
          <cell r="C195" t="str">
            <v>金属件</v>
          </cell>
          <cell r="D195" t="str">
            <v>固定资产</v>
          </cell>
          <cell r="E195">
            <v>0</v>
          </cell>
          <cell r="F195" t="str">
            <v>否</v>
          </cell>
          <cell r="G195">
            <v>82560</v>
          </cell>
          <cell r="H195">
            <v>82560</v>
          </cell>
        </row>
        <row r="196">
          <cell r="A196" t="str">
            <v>S413167</v>
          </cell>
          <cell r="B196" t="str">
            <v>航天宏达（泊头）机械科技有限公司</v>
          </cell>
          <cell r="C196" t="str">
            <v>金属件</v>
          </cell>
          <cell r="D196" t="str">
            <v>正常供货</v>
          </cell>
          <cell r="E196">
            <v>90</v>
          </cell>
          <cell r="F196" t="str">
            <v>否</v>
          </cell>
          <cell r="G196">
            <v>652960.24</v>
          </cell>
          <cell r="H196">
            <v>580672.56000000006</v>
          </cell>
        </row>
        <row r="197">
          <cell r="A197" t="str">
            <v>S511016</v>
          </cell>
          <cell r="B197" t="str">
            <v>建研盈科（北京）科技有限公司</v>
          </cell>
          <cell r="C197">
            <v>0</v>
          </cell>
          <cell r="D197" t="str">
            <v>老账</v>
          </cell>
          <cell r="E197">
            <v>0</v>
          </cell>
          <cell r="F197" t="str">
            <v>否</v>
          </cell>
          <cell r="G197">
            <v>12726</v>
          </cell>
          <cell r="H197">
            <v>12726</v>
          </cell>
        </row>
        <row r="198">
          <cell r="A198" t="str">
            <v>S411013</v>
          </cell>
          <cell r="B198" t="str">
            <v>北京瑞隆祥模具有限公司</v>
          </cell>
          <cell r="C198" t="str">
            <v>金属件/座椅/后视镜</v>
          </cell>
          <cell r="D198" t="str">
            <v>正常供货</v>
          </cell>
          <cell r="E198">
            <v>60</v>
          </cell>
          <cell r="F198" t="str">
            <v>否</v>
          </cell>
          <cell r="G198">
            <v>0</v>
          </cell>
          <cell r="H198">
            <v>0</v>
          </cell>
        </row>
        <row r="199">
          <cell r="A199" t="str">
            <v>S413136</v>
          </cell>
          <cell r="B199" t="str">
            <v>黄骅市鼎祥五金制品有限公司</v>
          </cell>
          <cell r="C199" t="str">
            <v>金属件/座椅</v>
          </cell>
          <cell r="D199" t="str">
            <v>固定资产-老账</v>
          </cell>
          <cell r="E199" t="str">
            <v>预付</v>
          </cell>
          <cell r="F199" t="str">
            <v>否</v>
          </cell>
          <cell r="G199">
            <v>0</v>
          </cell>
          <cell r="H199">
            <v>0</v>
          </cell>
        </row>
        <row r="200">
          <cell r="A200" t="str">
            <v>S432019</v>
          </cell>
          <cell r="B200" t="str">
            <v>苏州苏宁标准件有限公司</v>
          </cell>
          <cell r="C200" t="str">
            <v>金属件/座椅/后视镜</v>
          </cell>
          <cell r="E200">
            <v>90</v>
          </cell>
          <cell r="F200" t="str">
            <v>否</v>
          </cell>
          <cell r="G200">
            <v>0</v>
          </cell>
          <cell r="H200">
            <v>0</v>
          </cell>
        </row>
        <row r="201">
          <cell r="A201" t="str">
            <v>S413016</v>
          </cell>
          <cell r="B201" t="str">
            <v xml:space="preserve">河北聚福家用电器有限公司 </v>
          </cell>
          <cell r="C201" t="str">
            <v>后视镜</v>
          </cell>
          <cell r="E201">
            <v>30</v>
          </cell>
          <cell r="F201" t="str">
            <v>否</v>
          </cell>
          <cell r="G201">
            <v>23937.599999999999</v>
          </cell>
          <cell r="H201">
            <v>23937.599999999999</v>
          </cell>
        </row>
        <row r="202">
          <cell r="A202" t="str">
            <v>S413104</v>
          </cell>
          <cell r="B202" t="str">
            <v>沧州施普模具制造有限公司</v>
          </cell>
          <cell r="C202">
            <v>0</v>
          </cell>
          <cell r="D202" t="str">
            <v>老账</v>
          </cell>
          <cell r="E202">
            <v>0</v>
          </cell>
          <cell r="F202" t="str">
            <v>否</v>
          </cell>
          <cell r="G202">
            <v>21800</v>
          </cell>
          <cell r="H202">
            <v>21800</v>
          </cell>
        </row>
        <row r="203">
          <cell r="A203" t="str">
            <v>S413144</v>
          </cell>
          <cell r="B203" t="str">
            <v>黄骅市隆润汽车配件有限公司</v>
          </cell>
          <cell r="C203" t="str">
            <v>座椅/后视镜</v>
          </cell>
          <cell r="E203">
            <v>60</v>
          </cell>
          <cell r="F203" t="str">
            <v>否</v>
          </cell>
          <cell r="G203">
            <v>0</v>
          </cell>
          <cell r="H203">
            <v>0</v>
          </cell>
        </row>
        <row r="204">
          <cell r="A204" t="str">
            <v>S411039</v>
          </cell>
          <cell r="B204" t="str">
            <v>北京华兴恒通科技有限公司</v>
          </cell>
          <cell r="C204">
            <v>0</v>
          </cell>
          <cell r="D204" t="str">
            <v>老账</v>
          </cell>
          <cell r="E204">
            <v>0</v>
          </cell>
          <cell r="F204" t="str">
            <v>否</v>
          </cell>
          <cell r="G204">
            <v>22760</v>
          </cell>
          <cell r="H204">
            <v>22760</v>
          </cell>
        </row>
        <row r="205">
          <cell r="A205" t="str">
            <v>S513121</v>
          </cell>
          <cell r="B205" t="str">
            <v>黄骅市宏顺模具厂</v>
          </cell>
          <cell r="C205">
            <v>0</v>
          </cell>
          <cell r="E205">
            <v>0</v>
          </cell>
          <cell r="F205" t="str">
            <v>否</v>
          </cell>
          <cell r="G205">
            <v>34326</v>
          </cell>
          <cell r="H205">
            <v>34326</v>
          </cell>
        </row>
        <row r="206">
          <cell r="A206" t="str">
            <v>S531003</v>
          </cell>
          <cell r="B206" t="str">
            <v>上海名华悬挂输送机有限公司</v>
          </cell>
          <cell r="C206">
            <v>0</v>
          </cell>
          <cell r="D206" t="str">
            <v>固定资产-老账</v>
          </cell>
          <cell r="E206">
            <v>0</v>
          </cell>
          <cell r="F206" t="str">
            <v>否</v>
          </cell>
          <cell r="G206">
            <v>19500</v>
          </cell>
          <cell r="H206">
            <v>19500</v>
          </cell>
        </row>
        <row r="207">
          <cell r="A207" t="str">
            <v>S513051</v>
          </cell>
          <cell r="B207" t="str">
            <v>唐山璟胜自动化科技有限公司</v>
          </cell>
          <cell r="C207">
            <v>0</v>
          </cell>
          <cell r="D207" t="str">
            <v>发泡机器人保养费用-老账</v>
          </cell>
          <cell r="E207">
            <v>0</v>
          </cell>
          <cell r="F207" t="str">
            <v>否</v>
          </cell>
          <cell r="G207">
            <v>0</v>
          </cell>
          <cell r="H207">
            <v>0</v>
          </cell>
        </row>
        <row r="208">
          <cell r="A208" t="str">
            <v>S413102</v>
          </cell>
          <cell r="B208" t="str">
            <v>黄骅市增鑫五金制品有限公司</v>
          </cell>
          <cell r="C208">
            <v>0</v>
          </cell>
          <cell r="D208" t="str">
            <v>老账</v>
          </cell>
          <cell r="E208">
            <v>0</v>
          </cell>
          <cell r="F208" t="str">
            <v>否</v>
          </cell>
          <cell r="G208">
            <v>19045</v>
          </cell>
          <cell r="H208">
            <v>19045</v>
          </cell>
        </row>
        <row r="209">
          <cell r="A209" t="str">
            <v>S544014</v>
          </cell>
          <cell r="B209" t="str">
            <v>深圳市壮志科技有限公司</v>
          </cell>
          <cell r="C209">
            <v>0</v>
          </cell>
          <cell r="D209" t="str">
            <v>老账</v>
          </cell>
          <cell r="E209">
            <v>0</v>
          </cell>
          <cell r="F209" t="str">
            <v>否</v>
          </cell>
          <cell r="G209">
            <v>19000</v>
          </cell>
          <cell r="H209">
            <v>19000</v>
          </cell>
        </row>
        <row r="210">
          <cell r="A210" t="str">
            <v>S413087</v>
          </cell>
          <cell r="B210" t="str">
            <v>东光县汽车减震器厂</v>
          </cell>
          <cell r="C210" t="str">
            <v>金属件</v>
          </cell>
          <cell r="D210" t="str">
            <v>老账</v>
          </cell>
          <cell r="E210">
            <v>60</v>
          </cell>
          <cell r="F210" t="str">
            <v>否</v>
          </cell>
          <cell r="G210">
            <v>18714.75</v>
          </cell>
          <cell r="H210">
            <v>18714.75</v>
          </cell>
        </row>
        <row r="211">
          <cell r="A211" t="str">
            <v>S537016</v>
          </cell>
          <cell r="B211" t="str">
            <v>山东新联大物流股份有限公司</v>
          </cell>
          <cell r="C211" t="str">
            <v>座椅</v>
          </cell>
          <cell r="D211" t="str">
            <v>销售（三方库）</v>
          </cell>
          <cell r="E211">
            <v>0</v>
          </cell>
          <cell r="F211" t="str">
            <v>否</v>
          </cell>
          <cell r="G211">
            <v>0</v>
          </cell>
          <cell r="H211">
            <v>0</v>
          </cell>
        </row>
        <row r="212">
          <cell r="A212" t="str">
            <v>S444014</v>
          </cell>
          <cell r="B212" t="str">
            <v>深圳市毅荣川电子科技有限公司</v>
          </cell>
          <cell r="C212" t="str">
            <v>座椅</v>
          </cell>
          <cell r="D212" t="str">
            <v>正常供货</v>
          </cell>
          <cell r="E212">
            <v>90</v>
          </cell>
          <cell r="F212" t="str">
            <v>否</v>
          </cell>
          <cell r="G212">
            <v>0</v>
          </cell>
          <cell r="H212">
            <v>0</v>
          </cell>
        </row>
        <row r="213">
          <cell r="A213" t="str">
            <v>S443001</v>
          </cell>
          <cell r="B213" t="str">
            <v>衡阳县标准件厂株洲销售处</v>
          </cell>
          <cell r="C213" t="str">
            <v>座椅</v>
          </cell>
          <cell r="D213" t="str">
            <v>老账</v>
          </cell>
          <cell r="E213">
            <v>60</v>
          </cell>
          <cell r="F213" t="str">
            <v>否</v>
          </cell>
          <cell r="G213">
            <v>328</v>
          </cell>
          <cell r="H213">
            <v>328</v>
          </cell>
        </row>
        <row r="214">
          <cell r="A214" t="str">
            <v>S442003</v>
          </cell>
          <cell r="B214" t="str">
            <v>襄阳杰创化工新材料有限公司</v>
          </cell>
          <cell r="C214" t="str">
            <v>座椅</v>
          </cell>
          <cell r="D214" t="str">
            <v>老账</v>
          </cell>
          <cell r="E214">
            <v>30</v>
          </cell>
          <cell r="F214" t="str">
            <v>否</v>
          </cell>
          <cell r="G214">
            <v>17456.5</v>
          </cell>
          <cell r="H214">
            <v>17456.5</v>
          </cell>
        </row>
        <row r="215">
          <cell r="A215" t="str">
            <v>S512018</v>
          </cell>
          <cell r="B215" t="str">
            <v>兴宏盛汽车配件（天津）有限公司</v>
          </cell>
          <cell r="C215">
            <v>0</v>
          </cell>
          <cell r="D215" t="str">
            <v>零采</v>
          </cell>
          <cell r="E215">
            <v>0</v>
          </cell>
          <cell r="F215" t="str">
            <v>否</v>
          </cell>
          <cell r="G215">
            <v>0</v>
          </cell>
          <cell r="H215">
            <v>0</v>
          </cell>
        </row>
        <row r="216">
          <cell r="A216" t="str">
            <v>S411019</v>
          </cell>
          <cell r="B216" t="str">
            <v>多科迪（北京）塑胶颜料有限公司</v>
          </cell>
          <cell r="C216" t="str">
            <v>后视镜</v>
          </cell>
          <cell r="D216" t="str">
            <v>大宗物料</v>
          </cell>
          <cell r="E216">
            <v>30</v>
          </cell>
          <cell r="F216" t="str">
            <v>否</v>
          </cell>
          <cell r="G216">
            <v>6531</v>
          </cell>
          <cell r="H216">
            <v>6531</v>
          </cell>
        </row>
        <row r="217">
          <cell r="A217" t="str">
            <v>S433012</v>
          </cell>
          <cell r="B217" t="str">
            <v>浙江全盛无纺制品有限公司</v>
          </cell>
          <cell r="C217" t="str">
            <v>座椅</v>
          </cell>
          <cell r="D217" t="str">
            <v>老账</v>
          </cell>
          <cell r="E217">
            <v>0</v>
          </cell>
          <cell r="F217" t="str">
            <v>否</v>
          </cell>
          <cell r="G217">
            <v>17243.919999999998</v>
          </cell>
          <cell r="H217">
            <v>17243.919999999998</v>
          </cell>
        </row>
        <row r="218">
          <cell r="A218" t="str">
            <v>S513111</v>
          </cell>
          <cell r="B218" t="str">
            <v>黄骅市博涵商贸有限公司</v>
          </cell>
          <cell r="C218">
            <v>0</v>
          </cell>
          <cell r="D218" t="str">
            <v>零采</v>
          </cell>
          <cell r="E218">
            <v>0</v>
          </cell>
          <cell r="F218" t="str">
            <v>否</v>
          </cell>
          <cell r="G218">
            <v>0</v>
          </cell>
          <cell r="H218">
            <v>0</v>
          </cell>
        </row>
        <row r="219">
          <cell r="A219" t="str">
            <v>S413018</v>
          </cell>
          <cell r="B219" t="str">
            <v>沧州崇文晟源机械制造有限公司</v>
          </cell>
          <cell r="C219" t="str">
            <v>座椅</v>
          </cell>
          <cell r="D219" t="str">
            <v>正常供货</v>
          </cell>
          <cell r="E219">
            <v>60</v>
          </cell>
          <cell r="F219" t="str">
            <v>否</v>
          </cell>
          <cell r="G219">
            <v>61998.93</v>
          </cell>
          <cell r="H219">
            <v>51704.18</v>
          </cell>
        </row>
        <row r="220">
          <cell r="A220" t="str">
            <v>S413140</v>
          </cell>
          <cell r="B220" t="str">
            <v>河北益清环保工程有限公司</v>
          </cell>
          <cell r="C220">
            <v>0</v>
          </cell>
          <cell r="D220" t="str">
            <v>老账</v>
          </cell>
          <cell r="E220">
            <v>0</v>
          </cell>
          <cell r="F220" t="str">
            <v>否</v>
          </cell>
          <cell r="G220">
            <v>0</v>
          </cell>
          <cell r="H220">
            <v>0</v>
          </cell>
        </row>
        <row r="221">
          <cell r="A221" t="str">
            <v>S413098</v>
          </cell>
          <cell r="B221" t="str">
            <v>黄骅市宁鑫商贸有限公司</v>
          </cell>
          <cell r="C221">
            <v>0</v>
          </cell>
          <cell r="D221" t="str">
            <v>零采</v>
          </cell>
          <cell r="E221">
            <v>0</v>
          </cell>
          <cell r="F221" t="str">
            <v>否</v>
          </cell>
          <cell r="G221">
            <v>16470.66</v>
          </cell>
          <cell r="H221">
            <v>16470.66</v>
          </cell>
        </row>
        <row r="222">
          <cell r="A222" t="str">
            <v>S437032</v>
          </cell>
          <cell r="B222" t="str">
            <v>山东昊松新材料科技有限公司</v>
          </cell>
          <cell r="C222" t="str">
            <v>后视镜</v>
          </cell>
          <cell r="D222" t="str">
            <v>正常供货</v>
          </cell>
          <cell r="E222">
            <v>30</v>
          </cell>
          <cell r="F222" t="str">
            <v>否</v>
          </cell>
          <cell r="G222">
            <v>0</v>
          </cell>
          <cell r="H222">
            <v>0</v>
          </cell>
        </row>
        <row r="223">
          <cell r="A223" t="str">
            <v>S512006</v>
          </cell>
          <cell r="B223" t="str">
            <v>天津尼嘉斯机械设备销售有限公司</v>
          </cell>
          <cell r="C223">
            <v>0</v>
          </cell>
          <cell r="D223" t="str">
            <v>固定资产-老账</v>
          </cell>
          <cell r="E223">
            <v>0</v>
          </cell>
          <cell r="F223" t="str">
            <v>否</v>
          </cell>
          <cell r="G223">
            <v>14336</v>
          </cell>
          <cell r="H223">
            <v>14336</v>
          </cell>
        </row>
        <row r="224">
          <cell r="A224" t="str">
            <v>S513017</v>
          </cell>
          <cell r="B224" t="str">
            <v>黄骅市三姐五金经销部</v>
          </cell>
          <cell r="C224" t="str">
            <v>后视镜</v>
          </cell>
          <cell r="D224" t="str">
            <v>零采</v>
          </cell>
          <cell r="E224">
            <v>0</v>
          </cell>
          <cell r="F224" t="str">
            <v>否</v>
          </cell>
          <cell r="G224">
            <v>0</v>
          </cell>
          <cell r="H224">
            <v>0</v>
          </cell>
        </row>
        <row r="225">
          <cell r="A225" t="str">
            <v>S413105</v>
          </cell>
          <cell r="B225" t="str">
            <v>沧州斯克艾商贸有限公司</v>
          </cell>
          <cell r="C225" t="str">
            <v>金属件/后视镜</v>
          </cell>
          <cell r="D225" t="str">
            <v>正常供货</v>
          </cell>
          <cell r="E225">
            <v>90</v>
          </cell>
          <cell r="F225" t="str">
            <v>否</v>
          </cell>
          <cell r="G225">
            <v>69687.679999999993</v>
          </cell>
          <cell r="H225">
            <v>69687.679999999993</v>
          </cell>
        </row>
        <row r="226">
          <cell r="A226" t="str">
            <v>S432023</v>
          </cell>
          <cell r="B226" t="str">
            <v>浙江万福机电科技有限公司</v>
          </cell>
          <cell r="C226" t="str">
            <v>后视镜</v>
          </cell>
          <cell r="D226" t="str">
            <v>正常供货</v>
          </cell>
          <cell r="E226">
            <v>30</v>
          </cell>
          <cell r="F226" t="str">
            <v>否</v>
          </cell>
          <cell r="G226">
            <v>14931.71</v>
          </cell>
          <cell r="H226">
            <v>14931.71</v>
          </cell>
        </row>
        <row r="227">
          <cell r="A227" t="str">
            <v>S413030</v>
          </cell>
          <cell r="B227" t="str">
            <v>黄骅市盛荣汽车零部件有限公司</v>
          </cell>
          <cell r="C227" t="str">
            <v>金属件</v>
          </cell>
          <cell r="D227" t="str">
            <v>正常供货</v>
          </cell>
          <cell r="E227">
            <v>90</v>
          </cell>
          <cell r="F227" t="str">
            <v>否</v>
          </cell>
          <cell r="G227">
            <v>6975.8899999999994</v>
          </cell>
          <cell r="H227">
            <v>6975.8899999999994</v>
          </cell>
        </row>
        <row r="228">
          <cell r="A228" t="str">
            <v>S413097</v>
          </cell>
          <cell r="B228" t="str">
            <v>威县永盛汽车配件制造有限公司</v>
          </cell>
          <cell r="C228">
            <v>0</v>
          </cell>
          <cell r="D228" t="str">
            <v>老账</v>
          </cell>
          <cell r="E228">
            <v>0</v>
          </cell>
          <cell r="F228" t="str">
            <v>否</v>
          </cell>
          <cell r="G228">
            <v>11220.07</v>
          </cell>
          <cell r="H228">
            <v>11220.07</v>
          </cell>
        </row>
        <row r="229">
          <cell r="A229" t="str">
            <v>S513018</v>
          </cell>
          <cell r="B229" t="str">
            <v>河北双力起重机械有限公司</v>
          </cell>
          <cell r="C229">
            <v>0</v>
          </cell>
          <cell r="D229" t="str">
            <v>老账</v>
          </cell>
          <cell r="E229">
            <v>0</v>
          </cell>
          <cell r="F229" t="str">
            <v>否</v>
          </cell>
          <cell r="G229">
            <v>11050</v>
          </cell>
          <cell r="H229">
            <v>11050</v>
          </cell>
        </row>
        <row r="230">
          <cell r="A230" t="str">
            <v>S512017</v>
          </cell>
          <cell r="B230" t="str">
            <v>天津开山金属模具科技有限公司</v>
          </cell>
          <cell r="C230">
            <v>0</v>
          </cell>
          <cell r="D230" t="str">
            <v>零采</v>
          </cell>
          <cell r="E230">
            <v>0</v>
          </cell>
          <cell r="F230" t="str">
            <v>否</v>
          </cell>
          <cell r="G230">
            <v>65366.700000000004</v>
          </cell>
          <cell r="H230">
            <v>65366.700000000004</v>
          </cell>
        </row>
        <row r="231">
          <cell r="A231" t="str">
            <v>S513049</v>
          </cell>
          <cell r="B231" t="str">
            <v>黄骅市悠然园林绿化工程有限公司</v>
          </cell>
          <cell r="C231">
            <v>0</v>
          </cell>
          <cell r="D231" t="str">
            <v>老账</v>
          </cell>
          <cell r="E231">
            <v>0</v>
          </cell>
          <cell r="F231" t="str">
            <v>否</v>
          </cell>
          <cell r="G231">
            <v>10976</v>
          </cell>
          <cell r="H231">
            <v>10976</v>
          </cell>
        </row>
        <row r="232">
          <cell r="A232" t="str">
            <v>S413123</v>
          </cell>
          <cell r="B232" t="str">
            <v>黄骅市固诺装饰工程有限公司</v>
          </cell>
          <cell r="C232">
            <v>0</v>
          </cell>
          <cell r="D232" t="str">
            <v>老账</v>
          </cell>
          <cell r="E232">
            <v>0</v>
          </cell>
          <cell r="F232" t="str">
            <v>否</v>
          </cell>
          <cell r="G232">
            <v>9435.25</v>
          </cell>
          <cell r="H232">
            <v>9435.25</v>
          </cell>
        </row>
        <row r="233">
          <cell r="A233" t="str">
            <v>S513020</v>
          </cell>
          <cell r="B233" t="str">
            <v>黄骅市鸿基盛业地面工程有限公司</v>
          </cell>
          <cell r="C233">
            <v>0</v>
          </cell>
          <cell r="D233" t="str">
            <v>老账</v>
          </cell>
          <cell r="E233">
            <v>0</v>
          </cell>
          <cell r="F233" t="str">
            <v>否</v>
          </cell>
          <cell r="G233">
            <v>9178.84</v>
          </cell>
          <cell r="H233">
            <v>9178.84</v>
          </cell>
        </row>
        <row r="234">
          <cell r="A234" t="str">
            <v>S413147</v>
          </cell>
          <cell r="B234" t="str">
            <v>黄骅市海永机电设备经营部</v>
          </cell>
          <cell r="C234">
            <v>0</v>
          </cell>
          <cell r="D234" t="str">
            <v>老账</v>
          </cell>
          <cell r="E234">
            <v>0</v>
          </cell>
          <cell r="F234" t="str">
            <v>否</v>
          </cell>
          <cell r="G234">
            <v>24645</v>
          </cell>
          <cell r="H234">
            <v>24645</v>
          </cell>
        </row>
        <row r="235">
          <cell r="A235" t="str">
            <v>S413093</v>
          </cell>
          <cell r="B235" t="str">
            <v>黄骅市兴田弹簧有限公司</v>
          </cell>
          <cell r="C235" t="str">
            <v>座椅</v>
          </cell>
          <cell r="D235" t="str">
            <v>清户（顶酒）</v>
          </cell>
          <cell r="E235">
            <v>0</v>
          </cell>
          <cell r="F235" t="str">
            <v>否</v>
          </cell>
          <cell r="G235">
            <v>8536.41</v>
          </cell>
          <cell r="H235">
            <v>8536.41</v>
          </cell>
        </row>
        <row r="236">
          <cell r="A236" t="str">
            <v>S413169</v>
          </cell>
          <cell r="B236" t="str">
            <v>黄骅市鑫翔五金产品经销处</v>
          </cell>
          <cell r="C236" t="str">
            <v>金属件</v>
          </cell>
          <cell r="D236" t="str">
            <v>正常供货</v>
          </cell>
          <cell r="E236">
            <v>0</v>
          </cell>
          <cell r="F236" t="str">
            <v>否</v>
          </cell>
          <cell r="G236">
            <v>4138</v>
          </cell>
          <cell r="H236">
            <v>4138</v>
          </cell>
        </row>
        <row r="237">
          <cell r="A237" t="str">
            <v>S437008</v>
          </cell>
          <cell r="B237" t="str">
            <v>烟台青沪纸业有限公司</v>
          </cell>
          <cell r="C237" t="str">
            <v>座椅</v>
          </cell>
          <cell r="D237" t="str">
            <v>正常供货</v>
          </cell>
          <cell r="E237">
            <v>0</v>
          </cell>
          <cell r="F237" t="str">
            <v>否</v>
          </cell>
          <cell r="G237">
            <v>0</v>
          </cell>
          <cell r="H237">
            <v>0</v>
          </cell>
        </row>
        <row r="238">
          <cell r="A238" t="str">
            <v>S512013</v>
          </cell>
          <cell r="B238" t="str">
            <v>兴泽智能装备（天津）有限公司</v>
          </cell>
          <cell r="C238">
            <v>0</v>
          </cell>
          <cell r="D238" t="str">
            <v>老账</v>
          </cell>
          <cell r="E238">
            <v>0</v>
          </cell>
          <cell r="F238" t="str">
            <v>否</v>
          </cell>
          <cell r="G238">
            <v>5100</v>
          </cell>
          <cell r="H238">
            <v>5100</v>
          </cell>
        </row>
        <row r="239">
          <cell r="A239" t="str">
            <v>S411020</v>
          </cell>
          <cell r="B239" t="str">
            <v>北京和昌明汽车内饰件有限公司</v>
          </cell>
          <cell r="C239" t="str">
            <v>座椅</v>
          </cell>
          <cell r="D239" t="str">
            <v>正常供货</v>
          </cell>
          <cell r="E239">
            <v>90</v>
          </cell>
          <cell r="F239" t="str">
            <v>否</v>
          </cell>
          <cell r="G239">
            <v>1525.47</v>
          </cell>
          <cell r="H239">
            <v>1525.47</v>
          </cell>
        </row>
        <row r="240">
          <cell r="A240" t="str">
            <v>S431025</v>
          </cell>
          <cell r="B240" t="str">
            <v>上海坤达五金制品有限公司</v>
          </cell>
          <cell r="C240" t="str">
            <v>后视镜</v>
          </cell>
          <cell r="D240" t="str">
            <v>老账</v>
          </cell>
          <cell r="E240">
            <v>60</v>
          </cell>
          <cell r="F240" t="str">
            <v>否</v>
          </cell>
          <cell r="G240">
            <v>0</v>
          </cell>
          <cell r="H240">
            <v>0</v>
          </cell>
        </row>
        <row r="241">
          <cell r="A241" t="str">
            <v>S432024</v>
          </cell>
          <cell r="B241" t="str">
            <v>江阴市达安汽车零部件有限公司</v>
          </cell>
          <cell r="C241" t="str">
            <v>座椅</v>
          </cell>
          <cell r="E241">
            <v>0</v>
          </cell>
          <cell r="F241" t="str">
            <v>否</v>
          </cell>
          <cell r="G241">
            <v>0</v>
          </cell>
          <cell r="H241">
            <v>0</v>
          </cell>
        </row>
        <row r="242">
          <cell r="A242" t="str">
            <v>S413088</v>
          </cell>
          <cell r="B242" t="str">
            <v>张家港市万荣机械制造有限公司</v>
          </cell>
          <cell r="C242">
            <v>0</v>
          </cell>
          <cell r="D242" t="str">
            <v>老账</v>
          </cell>
          <cell r="E242">
            <v>0</v>
          </cell>
          <cell r="F242" t="str">
            <v>否</v>
          </cell>
          <cell r="G242">
            <v>6350</v>
          </cell>
          <cell r="H242">
            <v>6350</v>
          </cell>
        </row>
        <row r="243">
          <cell r="A243" t="str">
            <v>S413126</v>
          </cell>
          <cell r="B243" t="str">
            <v>沧州市坤元装饰装修工程有限公司</v>
          </cell>
          <cell r="C243">
            <v>0</v>
          </cell>
          <cell r="D243" t="str">
            <v>老账</v>
          </cell>
          <cell r="E243">
            <v>0</v>
          </cell>
          <cell r="F243" t="str">
            <v>否</v>
          </cell>
          <cell r="G243">
            <v>6048.4</v>
          </cell>
          <cell r="H243">
            <v>6048.4</v>
          </cell>
        </row>
        <row r="244">
          <cell r="A244" t="str">
            <v>S431014</v>
          </cell>
          <cell r="B244" t="str">
            <v>上海优诺特实业股份有限公司</v>
          </cell>
          <cell r="C244">
            <v>0</v>
          </cell>
          <cell r="D244" t="str">
            <v>老账</v>
          </cell>
          <cell r="E244">
            <v>0</v>
          </cell>
          <cell r="F244" t="str">
            <v>否</v>
          </cell>
          <cell r="G244">
            <v>5600</v>
          </cell>
          <cell r="H244">
            <v>5600</v>
          </cell>
        </row>
        <row r="245">
          <cell r="A245" t="str">
            <v>S413094</v>
          </cell>
          <cell r="B245" t="str">
            <v>霸州市宏海塑料制品有限公司</v>
          </cell>
          <cell r="C245" t="str">
            <v>座椅</v>
          </cell>
          <cell r="D245" t="str">
            <v>老账</v>
          </cell>
          <cell r="E245">
            <v>0</v>
          </cell>
          <cell r="F245" t="str">
            <v>否</v>
          </cell>
          <cell r="G245">
            <v>5579.03</v>
          </cell>
          <cell r="H245">
            <v>5579.03</v>
          </cell>
        </row>
        <row r="246">
          <cell r="A246" t="str">
            <v>S513160</v>
          </cell>
          <cell r="B246" t="str">
            <v>黄骅市宏宸汽车配件有限公司</v>
          </cell>
          <cell r="C246" t="str">
            <v>金属件</v>
          </cell>
          <cell r="D246" t="str">
            <v>一单一议（委外加工）</v>
          </cell>
          <cell r="E246">
            <v>0</v>
          </cell>
          <cell r="F246" t="str">
            <v>否</v>
          </cell>
          <cell r="G246">
            <v>0</v>
          </cell>
          <cell r="H246">
            <v>0</v>
          </cell>
        </row>
        <row r="247">
          <cell r="A247" t="str">
            <v>S537004</v>
          </cell>
          <cell r="B247" t="str">
            <v>诸城市仁德物流有限公司</v>
          </cell>
          <cell r="C247" t="str">
            <v>座椅</v>
          </cell>
          <cell r="D247" t="str">
            <v>销售（三方库）</v>
          </cell>
          <cell r="E247">
            <v>90</v>
          </cell>
          <cell r="F247" t="str">
            <v>否</v>
          </cell>
          <cell r="G247">
            <v>5134</v>
          </cell>
          <cell r="H247">
            <v>5134</v>
          </cell>
        </row>
        <row r="248">
          <cell r="A248" t="str">
            <v>S512004</v>
          </cell>
          <cell r="B248" t="str">
            <v>天津优普达特科技有限公司</v>
          </cell>
          <cell r="C248" t="str">
            <v>金属件/座椅/后视镜</v>
          </cell>
          <cell r="D248" t="str">
            <v>固定资产-老账</v>
          </cell>
          <cell r="E248">
            <v>30</v>
          </cell>
          <cell r="F248" t="str">
            <v>否</v>
          </cell>
          <cell r="G248">
            <v>233149.1</v>
          </cell>
          <cell r="H248">
            <v>233149.1</v>
          </cell>
        </row>
        <row r="249">
          <cell r="A249" t="str">
            <v>S412024</v>
          </cell>
          <cell r="B249" t="str">
            <v>天津东旺科技发展有限公司</v>
          </cell>
          <cell r="C249" t="str">
            <v>后视镜</v>
          </cell>
          <cell r="D249" t="str">
            <v>除漆药剂</v>
          </cell>
          <cell r="E249">
            <v>30</v>
          </cell>
          <cell r="F249" t="str">
            <v>否</v>
          </cell>
          <cell r="G249">
            <v>20340</v>
          </cell>
          <cell r="H249">
            <v>10170</v>
          </cell>
        </row>
        <row r="250">
          <cell r="A250" t="str">
            <v>S521013</v>
          </cell>
          <cell r="B250" t="str">
            <v>沈阳机床集团中捷机床厂</v>
          </cell>
          <cell r="C250">
            <v>0</v>
          </cell>
          <cell r="D250" t="str">
            <v>零采</v>
          </cell>
          <cell r="E250">
            <v>0</v>
          </cell>
          <cell r="F250" t="str">
            <v>否</v>
          </cell>
          <cell r="G250">
            <v>5000</v>
          </cell>
          <cell r="H250">
            <v>5000</v>
          </cell>
        </row>
        <row r="251">
          <cell r="A251" t="str">
            <v>S513185</v>
          </cell>
          <cell r="B251" t="str">
            <v>河北顺和职业卫生技术服务有限公司</v>
          </cell>
          <cell r="C251">
            <v>0</v>
          </cell>
          <cell r="D251" t="str">
            <v>管理</v>
          </cell>
          <cell r="E251">
            <v>0</v>
          </cell>
          <cell r="F251" t="str">
            <v>否</v>
          </cell>
          <cell r="G251">
            <v>5000</v>
          </cell>
          <cell r="H251">
            <v>5000</v>
          </cell>
        </row>
        <row r="252">
          <cell r="A252" t="str">
            <v>S413036</v>
          </cell>
          <cell r="B252" t="str">
            <v>黄骅市元周五金制品有限公司</v>
          </cell>
          <cell r="C252" t="str">
            <v>后视镜</v>
          </cell>
          <cell r="D252" t="str">
            <v>正常供货</v>
          </cell>
          <cell r="E252">
            <v>30</v>
          </cell>
          <cell r="F252" t="str">
            <v>否</v>
          </cell>
          <cell r="G252">
            <v>0</v>
          </cell>
          <cell r="H252">
            <v>0</v>
          </cell>
        </row>
        <row r="253">
          <cell r="A253" t="str">
            <v>S411014</v>
          </cell>
          <cell r="B253" t="str">
            <v>北京京科兴业科技发展有限公司</v>
          </cell>
          <cell r="C253">
            <v>0</v>
          </cell>
          <cell r="D253" t="str">
            <v>固定资产（检具）</v>
          </cell>
          <cell r="E253">
            <v>0</v>
          </cell>
          <cell r="F253" t="str">
            <v>否</v>
          </cell>
          <cell r="G253">
            <v>4500</v>
          </cell>
          <cell r="H253">
            <v>4500</v>
          </cell>
        </row>
        <row r="254">
          <cell r="A254" t="str">
            <v>S434010</v>
          </cell>
          <cell r="B254" t="str">
            <v>安徽盛达前亮铝业有限公司</v>
          </cell>
          <cell r="C254" t="str">
            <v>后视镜</v>
          </cell>
          <cell r="D254" t="str">
            <v>老账</v>
          </cell>
          <cell r="E254">
            <v>0</v>
          </cell>
          <cell r="F254" t="str">
            <v>否</v>
          </cell>
          <cell r="G254">
            <v>4352</v>
          </cell>
          <cell r="H254">
            <v>4352</v>
          </cell>
        </row>
        <row r="255">
          <cell r="A255" t="str">
            <v>S413159</v>
          </cell>
          <cell r="B255" t="str">
            <v>沧州志鹏聚氨酯制品有限公司</v>
          </cell>
          <cell r="C255" t="str">
            <v>座椅</v>
          </cell>
          <cell r="D255" t="str">
            <v>老账</v>
          </cell>
          <cell r="E255">
            <v>0</v>
          </cell>
          <cell r="F255" t="str">
            <v>否</v>
          </cell>
          <cell r="G255">
            <v>4067.26</v>
          </cell>
          <cell r="H255">
            <v>4067.26</v>
          </cell>
        </row>
        <row r="256">
          <cell r="A256" t="str">
            <v>S413096</v>
          </cell>
          <cell r="B256" t="str">
            <v>河北联庆五金制品有限公司</v>
          </cell>
          <cell r="C256" t="str">
            <v>金属件</v>
          </cell>
          <cell r="D256" t="str">
            <v>老账</v>
          </cell>
          <cell r="E256">
            <v>0</v>
          </cell>
          <cell r="F256" t="str">
            <v>否</v>
          </cell>
          <cell r="G256">
            <v>4053.14</v>
          </cell>
          <cell r="H256">
            <v>4053.14</v>
          </cell>
        </row>
        <row r="257">
          <cell r="A257" t="str">
            <v>S412028</v>
          </cell>
          <cell r="B257" t="str">
            <v>天津安美逸盛汽车检具有限公司</v>
          </cell>
          <cell r="C257">
            <v>0</v>
          </cell>
          <cell r="E257">
            <v>0</v>
          </cell>
          <cell r="F257" t="str">
            <v>否</v>
          </cell>
          <cell r="G257">
            <v>37850</v>
          </cell>
          <cell r="H257">
            <v>37850</v>
          </cell>
        </row>
        <row r="258">
          <cell r="A258" t="str">
            <v>S411040</v>
          </cell>
          <cell r="B258" t="str">
            <v>北京千臣网络科技有限公司</v>
          </cell>
          <cell r="C258">
            <v>0</v>
          </cell>
          <cell r="D258" t="str">
            <v>老账</v>
          </cell>
          <cell r="E258">
            <v>0</v>
          </cell>
          <cell r="F258" t="str">
            <v>否</v>
          </cell>
          <cell r="G258">
            <v>3826</v>
          </cell>
          <cell r="H258">
            <v>3826</v>
          </cell>
        </row>
        <row r="259">
          <cell r="A259" t="str">
            <v>S434008</v>
          </cell>
          <cell r="B259" t="str">
            <v>安徽博朗凯德织物有限公司</v>
          </cell>
          <cell r="C259">
            <v>0</v>
          </cell>
          <cell r="D259" t="str">
            <v>老账</v>
          </cell>
          <cell r="E259">
            <v>0</v>
          </cell>
          <cell r="F259" t="str">
            <v>否</v>
          </cell>
          <cell r="G259">
            <v>3646.55</v>
          </cell>
          <cell r="H259">
            <v>3646.55</v>
          </cell>
        </row>
        <row r="260">
          <cell r="A260" t="str">
            <v>S413008</v>
          </cell>
          <cell r="B260" t="str">
            <v>高碑店市晨奥汽车部件有限公司</v>
          </cell>
          <cell r="C260" t="str">
            <v>座椅</v>
          </cell>
          <cell r="D260" t="str">
            <v>老账</v>
          </cell>
          <cell r="E260">
            <v>0</v>
          </cell>
          <cell r="F260" t="str">
            <v>否</v>
          </cell>
          <cell r="G260">
            <v>3606.64</v>
          </cell>
          <cell r="H260">
            <v>3606.64</v>
          </cell>
        </row>
        <row r="261">
          <cell r="A261" t="str">
            <v>S431011</v>
          </cell>
          <cell r="B261" t="str">
            <v>杜倍汽车技术(上海)有限公司</v>
          </cell>
          <cell r="C261" t="str">
            <v>座椅</v>
          </cell>
          <cell r="D261" t="str">
            <v>老账</v>
          </cell>
          <cell r="E261">
            <v>0</v>
          </cell>
          <cell r="F261" t="str">
            <v>否</v>
          </cell>
          <cell r="G261">
            <v>3374.75</v>
          </cell>
          <cell r="H261">
            <v>3374.75</v>
          </cell>
        </row>
        <row r="262">
          <cell r="A262" t="str">
            <v>S413118</v>
          </cell>
          <cell r="B262" t="str">
            <v>孟村回族自治县旭日汽车配件厂</v>
          </cell>
          <cell r="C262" t="str">
            <v>后视镜</v>
          </cell>
          <cell r="E262">
            <v>30</v>
          </cell>
          <cell r="F262" t="str">
            <v>否</v>
          </cell>
          <cell r="G262">
            <v>0</v>
          </cell>
          <cell r="H262">
            <v>0</v>
          </cell>
        </row>
        <row r="263">
          <cell r="A263" t="str">
            <v>S513024</v>
          </cell>
          <cell r="B263" t="str">
            <v>黄骅市玉才运输队</v>
          </cell>
          <cell r="C263">
            <v>0</v>
          </cell>
          <cell r="D263" t="str">
            <v>老账</v>
          </cell>
          <cell r="E263">
            <v>0</v>
          </cell>
          <cell r="F263" t="str">
            <v>否</v>
          </cell>
          <cell r="G263">
            <v>3200</v>
          </cell>
          <cell r="H263">
            <v>3200</v>
          </cell>
        </row>
        <row r="264">
          <cell r="A264" t="str">
            <v>S513028</v>
          </cell>
          <cell r="B264" t="str">
            <v>河北帅先电子科技有限公司</v>
          </cell>
          <cell r="C264">
            <v>0</v>
          </cell>
          <cell r="D264" t="str">
            <v>老账</v>
          </cell>
          <cell r="E264">
            <v>0</v>
          </cell>
          <cell r="F264" t="str">
            <v>否</v>
          </cell>
          <cell r="G264">
            <v>3000</v>
          </cell>
          <cell r="H264">
            <v>3000</v>
          </cell>
        </row>
        <row r="265">
          <cell r="A265" t="str">
            <v>S443002</v>
          </cell>
          <cell r="B265" t="str">
            <v>株洲市凡美斯汽车配件有限公司</v>
          </cell>
          <cell r="C265">
            <v>0</v>
          </cell>
          <cell r="D265" t="str">
            <v>老账</v>
          </cell>
          <cell r="E265">
            <v>0</v>
          </cell>
          <cell r="F265" t="str">
            <v>否</v>
          </cell>
          <cell r="G265">
            <v>2727.36</v>
          </cell>
          <cell r="H265">
            <v>2727.36</v>
          </cell>
        </row>
        <row r="266">
          <cell r="A266" t="str">
            <v>S513026</v>
          </cell>
          <cell r="B266" t="str">
            <v>廊坊恒工环保科技有限责任公司</v>
          </cell>
          <cell r="C266">
            <v>0</v>
          </cell>
          <cell r="D266" t="str">
            <v>老账</v>
          </cell>
          <cell r="E266">
            <v>0</v>
          </cell>
          <cell r="F266" t="str">
            <v>否</v>
          </cell>
          <cell r="G266">
            <v>2450</v>
          </cell>
          <cell r="H266">
            <v>2450</v>
          </cell>
        </row>
        <row r="267">
          <cell r="A267" t="str">
            <v>S411023</v>
          </cell>
          <cell r="B267" t="str">
            <v>北京市橡塑减震器材厂</v>
          </cell>
          <cell r="C267">
            <v>0</v>
          </cell>
          <cell r="D267" t="str">
            <v>老账</v>
          </cell>
          <cell r="E267">
            <v>0</v>
          </cell>
          <cell r="F267" t="str">
            <v>否</v>
          </cell>
          <cell r="G267">
            <v>2369.86</v>
          </cell>
          <cell r="H267">
            <v>2369.86</v>
          </cell>
        </row>
        <row r="268">
          <cell r="A268" t="str">
            <v>S513019</v>
          </cell>
          <cell r="B268" t="str">
            <v>沧州其源盛环保设备有限公司</v>
          </cell>
          <cell r="C268" t="str">
            <v>座椅</v>
          </cell>
          <cell r="D268" t="str">
            <v>固定资产-老账</v>
          </cell>
          <cell r="E268" t="str">
            <v>预付</v>
          </cell>
          <cell r="F268" t="str">
            <v>否</v>
          </cell>
          <cell r="G268">
            <v>74297.5</v>
          </cell>
          <cell r="H268">
            <v>74297.5</v>
          </cell>
        </row>
        <row r="269">
          <cell r="A269" t="str">
            <v>S431006</v>
          </cell>
          <cell r="B269" t="str">
            <v>上海泖汇实业有限公司</v>
          </cell>
          <cell r="C269">
            <v>0</v>
          </cell>
          <cell r="D269" t="str">
            <v>固定资产</v>
          </cell>
          <cell r="E269">
            <v>0</v>
          </cell>
          <cell r="F269" t="str">
            <v>否</v>
          </cell>
          <cell r="G269">
            <v>0</v>
          </cell>
          <cell r="H269">
            <v>0</v>
          </cell>
        </row>
        <row r="270">
          <cell r="A270" t="str">
            <v>S531004</v>
          </cell>
          <cell r="B270" t="str">
            <v>上海动纳动力科技有限公司</v>
          </cell>
          <cell r="C270">
            <v>0</v>
          </cell>
          <cell r="D270" t="str">
            <v>固定资产</v>
          </cell>
          <cell r="E270">
            <v>0</v>
          </cell>
          <cell r="F270" t="str">
            <v>否</v>
          </cell>
          <cell r="G270">
            <v>2000</v>
          </cell>
          <cell r="H270">
            <v>2000</v>
          </cell>
        </row>
        <row r="271">
          <cell r="A271" t="str">
            <v>S531002</v>
          </cell>
          <cell r="B271" t="str">
            <v>上海昊诚泵阀有限公司</v>
          </cell>
          <cell r="C271">
            <v>0</v>
          </cell>
          <cell r="D271" t="str">
            <v>固定资产</v>
          </cell>
          <cell r="E271">
            <v>0</v>
          </cell>
          <cell r="F271" t="str">
            <v>否</v>
          </cell>
          <cell r="G271">
            <v>1980</v>
          </cell>
          <cell r="H271">
            <v>1980</v>
          </cell>
        </row>
        <row r="272">
          <cell r="A272" t="str">
            <v>S511005</v>
          </cell>
          <cell r="B272" t="str">
            <v>北京迪阳自动化设备有限公司</v>
          </cell>
          <cell r="C272">
            <v>0</v>
          </cell>
          <cell r="D272" t="str">
            <v>固定资产</v>
          </cell>
          <cell r="E272">
            <v>0</v>
          </cell>
          <cell r="F272" t="str">
            <v>否</v>
          </cell>
          <cell r="G272">
            <v>1950</v>
          </cell>
          <cell r="H272">
            <v>1950</v>
          </cell>
        </row>
        <row r="273">
          <cell r="A273" t="str">
            <v>S513145</v>
          </cell>
          <cell r="B273" t="str">
            <v>黄骅市宏东电脑经销部</v>
          </cell>
          <cell r="C273">
            <v>0</v>
          </cell>
          <cell r="D273" t="str">
            <v>零采</v>
          </cell>
          <cell r="E273">
            <v>0</v>
          </cell>
          <cell r="F273" t="str">
            <v>否</v>
          </cell>
          <cell r="G273">
            <v>1700</v>
          </cell>
          <cell r="H273">
            <v>1700</v>
          </cell>
        </row>
        <row r="274">
          <cell r="A274" t="str">
            <v>S444006</v>
          </cell>
          <cell r="B274" t="str">
            <v>东莞市双和机车拉索有限公司</v>
          </cell>
          <cell r="C274">
            <v>0</v>
          </cell>
          <cell r="D274" t="str">
            <v>老账</v>
          </cell>
          <cell r="E274">
            <v>0</v>
          </cell>
          <cell r="F274" t="str">
            <v>否</v>
          </cell>
          <cell r="G274">
            <v>1615.32</v>
          </cell>
          <cell r="H274">
            <v>1615.32</v>
          </cell>
        </row>
        <row r="275">
          <cell r="A275" t="str">
            <v>S511008</v>
          </cell>
          <cell r="B275" t="str">
            <v>北京美狮龙禾普喷涂设备有限公司</v>
          </cell>
          <cell r="C275">
            <v>0</v>
          </cell>
          <cell r="D275" t="str">
            <v>老账</v>
          </cell>
          <cell r="E275">
            <v>0</v>
          </cell>
          <cell r="F275" t="str">
            <v>否</v>
          </cell>
          <cell r="G275">
            <v>1497.75</v>
          </cell>
          <cell r="H275">
            <v>1497.75</v>
          </cell>
        </row>
        <row r="276">
          <cell r="A276" t="str">
            <v>S413074</v>
          </cell>
          <cell r="B276" t="str">
            <v>黄骅市振兴五金制品厂</v>
          </cell>
          <cell r="C276">
            <v>0</v>
          </cell>
          <cell r="D276" t="str">
            <v>老账</v>
          </cell>
          <cell r="E276">
            <v>0</v>
          </cell>
          <cell r="F276" t="str">
            <v>否</v>
          </cell>
          <cell r="G276">
            <v>1386.48</v>
          </cell>
          <cell r="H276">
            <v>1386.48</v>
          </cell>
        </row>
        <row r="277">
          <cell r="A277" t="str">
            <v>S513015</v>
          </cell>
          <cell r="B277" t="str">
            <v>马志云</v>
          </cell>
          <cell r="C277">
            <v>0</v>
          </cell>
          <cell r="D277" t="str">
            <v>老账</v>
          </cell>
          <cell r="E277">
            <v>0</v>
          </cell>
          <cell r="F277" t="str">
            <v>否</v>
          </cell>
          <cell r="G277">
            <v>1163</v>
          </cell>
          <cell r="H277">
            <v>1163</v>
          </cell>
        </row>
        <row r="278">
          <cell r="A278" t="str">
            <v>S437011</v>
          </cell>
          <cell r="B278" t="str">
            <v>诸城市黄海剑杆织布厂</v>
          </cell>
          <cell r="C278" t="str">
            <v>座椅</v>
          </cell>
          <cell r="E278">
            <v>60</v>
          </cell>
          <cell r="F278" t="str">
            <v>否</v>
          </cell>
          <cell r="G278">
            <v>0</v>
          </cell>
          <cell r="H278">
            <v>0</v>
          </cell>
        </row>
        <row r="279">
          <cell r="A279" t="str">
            <v>S433018</v>
          </cell>
          <cell r="B279" t="str">
            <v>温州市瓯海茶山通悦海绵制品厂</v>
          </cell>
          <cell r="C279">
            <v>0</v>
          </cell>
          <cell r="D279" t="str">
            <v>老账</v>
          </cell>
          <cell r="E279">
            <v>0</v>
          </cell>
          <cell r="F279" t="str">
            <v>否</v>
          </cell>
          <cell r="G279">
            <v>1000</v>
          </cell>
          <cell r="H279">
            <v>1000</v>
          </cell>
        </row>
        <row r="280">
          <cell r="A280" t="str">
            <v>S433016</v>
          </cell>
          <cell r="B280" t="str">
            <v>安吉县创鸿家具有限公司</v>
          </cell>
          <cell r="C280">
            <v>0</v>
          </cell>
          <cell r="D280" t="str">
            <v>老账</v>
          </cell>
          <cell r="E280">
            <v>0</v>
          </cell>
          <cell r="F280" t="str">
            <v>否</v>
          </cell>
          <cell r="G280">
            <v>900</v>
          </cell>
          <cell r="H280">
            <v>900</v>
          </cell>
        </row>
        <row r="281">
          <cell r="A281" t="str">
            <v>S413103</v>
          </cell>
          <cell r="B281" t="str">
            <v>黄骅市通顺五金机电商店</v>
          </cell>
          <cell r="C281">
            <v>0</v>
          </cell>
          <cell r="D281" t="str">
            <v>零采</v>
          </cell>
          <cell r="E281">
            <v>0</v>
          </cell>
          <cell r="F281" t="str">
            <v>否</v>
          </cell>
          <cell r="G281">
            <v>900</v>
          </cell>
          <cell r="H281">
            <v>900</v>
          </cell>
        </row>
        <row r="282">
          <cell r="A282" t="str">
            <v>S537001</v>
          </cell>
          <cell r="B282" t="str">
            <v>山东省禹城市阳光化工有限公司</v>
          </cell>
          <cell r="C282" t="str">
            <v>后视镜</v>
          </cell>
          <cell r="D282" t="str">
            <v>老账</v>
          </cell>
          <cell r="E282">
            <v>0</v>
          </cell>
          <cell r="F282" t="str">
            <v>否</v>
          </cell>
          <cell r="G282">
            <v>720</v>
          </cell>
          <cell r="H282">
            <v>720</v>
          </cell>
        </row>
        <row r="283">
          <cell r="A283" t="str">
            <v>S431008</v>
          </cell>
          <cell r="B283" t="str">
            <v>上海努辰金属制品有限公司</v>
          </cell>
          <cell r="C283" t="str">
            <v>金属件</v>
          </cell>
          <cell r="D283" t="str">
            <v>正常供货</v>
          </cell>
          <cell r="E283">
            <v>60</v>
          </cell>
          <cell r="F283" t="str">
            <v>否</v>
          </cell>
          <cell r="G283">
            <v>423466.01000000024</v>
          </cell>
          <cell r="H283">
            <v>410485.70000000024</v>
          </cell>
        </row>
        <row r="284">
          <cell r="A284" t="str">
            <v>S513025</v>
          </cell>
          <cell r="B284" t="str">
            <v>邓括</v>
          </cell>
          <cell r="C284">
            <v>0</v>
          </cell>
          <cell r="D284" t="str">
            <v>老账</v>
          </cell>
          <cell r="E284">
            <v>0</v>
          </cell>
          <cell r="F284" t="str">
            <v>否</v>
          </cell>
          <cell r="G284">
            <v>426</v>
          </cell>
          <cell r="H284">
            <v>426</v>
          </cell>
        </row>
        <row r="285">
          <cell r="A285" t="str">
            <v>S544003</v>
          </cell>
          <cell r="B285" t="str">
            <v>广州欧尼克焊接科技有限公司</v>
          </cell>
          <cell r="C285">
            <v>0</v>
          </cell>
          <cell r="D285" t="str">
            <v>老账</v>
          </cell>
          <cell r="E285">
            <v>0</v>
          </cell>
          <cell r="F285" t="str">
            <v>否</v>
          </cell>
          <cell r="G285">
            <v>400</v>
          </cell>
          <cell r="H285">
            <v>400</v>
          </cell>
        </row>
        <row r="286">
          <cell r="A286" t="str">
            <v>S431015</v>
          </cell>
          <cell r="B286" t="str">
            <v>上海边锋实业有限公司</v>
          </cell>
          <cell r="C286">
            <v>0</v>
          </cell>
          <cell r="D286" t="str">
            <v>老账</v>
          </cell>
          <cell r="E286">
            <v>0</v>
          </cell>
          <cell r="F286" t="str">
            <v>否</v>
          </cell>
          <cell r="G286">
            <v>360</v>
          </cell>
          <cell r="H286">
            <v>360</v>
          </cell>
        </row>
        <row r="287">
          <cell r="A287" t="str">
            <v>S437027</v>
          </cell>
          <cell r="B287" t="str">
            <v>文登市凤凰婷装饰布有限公司</v>
          </cell>
          <cell r="C287">
            <v>0</v>
          </cell>
          <cell r="D287" t="str">
            <v>老账</v>
          </cell>
          <cell r="E287">
            <v>0</v>
          </cell>
          <cell r="F287" t="str">
            <v>否</v>
          </cell>
          <cell r="G287">
            <v>314.60000000000002</v>
          </cell>
          <cell r="H287">
            <v>314.60000000000002</v>
          </cell>
        </row>
        <row r="288">
          <cell r="A288" t="str">
            <v>S532004</v>
          </cell>
          <cell r="B288" t="str">
            <v>苏州贝斯迪亚工具有限公司</v>
          </cell>
          <cell r="C288">
            <v>0</v>
          </cell>
          <cell r="D288" t="str">
            <v>老账</v>
          </cell>
          <cell r="E288">
            <v>0</v>
          </cell>
          <cell r="F288" t="str">
            <v>否</v>
          </cell>
          <cell r="G288">
            <v>312</v>
          </cell>
          <cell r="H288">
            <v>312</v>
          </cell>
        </row>
        <row r="289">
          <cell r="A289" t="str">
            <v>S433013</v>
          </cell>
          <cell r="B289" t="str">
            <v>嘉兴市南湖区东栅街道嘉环中电子产品经营部</v>
          </cell>
          <cell r="C289" t="str">
            <v>后视镜</v>
          </cell>
          <cell r="D289" t="str">
            <v>老账</v>
          </cell>
          <cell r="E289">
            <v>0</v>
          </cell>
          <cell r="F289" t="str">
            <v>否</v>
          </cell>
          <cell r="G289">
            <v>214</v>
          </cell>
          <cell r="H289">
            <v>214</v>
          </cell>
        </row>
        <row r="290">
          <cell r="A290" t="str">
            <v>S413017</v>
          </cell>
          <cell r="B290" t="str">
            <v>沧州荣昊汽车配件有限公司</v>
          </cell>
          <cell r="C290">
            <v>0</v>
          </cell>
          <cell r="D290" t="str">
            <v>老账</v>
          </cell>
          <cell r="E290">
            <v>0</v>
          </cell>
          <cell r="F290" t="str">
            <v>否</v>
          </cell>
          <cell r="G290">
            <v>202.36</v>
          </cell>
          <cell r="H290">
            <v>202.36</v>
          </cell>
        </row>
        <row r="291">
          <cell r="A291" t="str">
            <v>S413117</v>
          </cell>
          <cell r="B291" t="str">
            <v>霸州市自强汽车零部件厂</v>
          </cell>
          <cell r="C291">
            <v>0</v>
          </cell>
          <cell r="D291" t="str">
            <v>老账</v>
          </cell>
          <cell r="E291">
            <v>0</v>
          </cell>
          <cell r="F291" t="str">
            <v>否</v>
          </cell>
          <cell r="G291">
            <v>65.09</v>
          </cell>
          <cell r="H291">
            <v>65.09</v>
          </cell>
        </row>
        <row r="292">
          <cell r="A292" t="str">
            <v>S411012</v>
          </cell>
          <cell r="B292" t="str">
            <v>北京旺博林包装材料有限公司</v>
          </cell>
          <cell r="C292" t="str">
            <v>座椅</v>
          </cell>
          <cell r="D292" t="str">
            <v>老账</v>
          </cell>
          <cell r="E292">
            <v>90</v>
          </cell>
          <cell r="F292" t="str">
            <v>否</v>
          </cell>
          <cell r="G292">
            <v>77803.11</v>
          </cell>
          <cell r="H292">
            <v>26953.11</v>
          </cell>
        </row>
        <row r="293">
          <cell r="A293" t="str">
            <v>S411005</v>
          </cell>
          <cell r="B293" t="str">
            <v>北京东方华康自动化有限公司</v>
          </cell>
          <cell r="C293" t="str">
            <v>座椅</v>
          </cell>
          <cell r="D293" t="str">
            <v>正常供货</v>
          </cell>
          <cell r="E293">
            <v>30</v>
          </cell>
          <cell r="F293" t="str">
            <v>否</v>
          </cell>
          <cell r="G293">
            <v>6802.78</v>
          </cell>
          <cell r="H293">
            <v>0</v>
          </cell>
        </row>
        <row r="294">
          <cell r="A294" t="str">
            <v>S412011</v>
          </cell>
          <cell r="B294" t="str">
            <v>富港科技(天津)有限公司</v>
          </cell>
          <cell r="C294" t="str">
            <v>后视镜</v>
          </cell>
          <cell r="D294" t="str">
            <v>老账</v>
          </cell>
          <cell r="E294">
            <v>30</v>
          </cell>
          <cell r="F294" t="str">
            <v>否</v>
          </cell>
          <cell r="G294">
            <v>1</v>
          </cell>
          <cell r="H294">
            <v>1</v>
          </cell>
        </row>
        <row r="295">
          <cell r="A295" t="str">
            <v>S444005</v>
          </cell>
          <cell r="B295" t="str">
            <v>佛山市立久光电科技有限公司</v>
          </cell>
          <cell r="C295" t="str">
            <v>后视镜</v>
          </cell>
          <cell r="D295" t="str">
            <v>老账</v>
          </cell>
          <cell r="E295">
            <v>60</v>
          </cell>
          <cell r="F295" t="str">
            <v>否</v>
          </cell>
          <cell r="G295">
            <v>0</v>
          </cell>
          <cell r="H295">
            <v>0</v>
          </cell>
        </row>
        <row r="296">
          <cell r="A296" t="str">
            <v>S533001</v>
          </cell>
          <cell r="B296" t="str">
            <v>宁波维成贸易有限公司</v>
          </cell>
          <cell r="C296" t="str">
            <v>后视镜</v>
          </cell>
          <cell r="D296" t="str">
            <v>老账</v>
          </cell>
          <cell r="E296">
            <v>0</v>
          </cell>
          <cell r="F296" t="str">
            <v>否</v>
          </cell>
          <cell r="G296">
            <v>0.02</v>
          </cell>
          <cell r="H296">
            <v>0.02</v>
          </cell>
        </row>
        <row r="297">
          <cell r="A297" t="str">
            <v>S431002</v>
          </cell>
          <cell r="B297" t="str">
            <v>易格斯（上海）拖链系统有限公司</v>
          </cell>
          <cell r="C297" t="str">
            <v>金属件</v>
          </cell>
          <cell r="D297" t="str">
            <v>正常供货</v>
          </cell>
          <cell r="E297">
            <v>30</v>
          </cell>
          <cell r="F297" t="str">
            <v>否</v>
          </cell>
          <cell r="G297">
            <v>296110.01000000007</v>
          </cell>
          <cell r="H297">
            <v>137356.31000000006</v>
          </cell>
        </row>
        <row r="298">
          <cell r="A298" t="str">
            <v>S413012</v>
          </cell>
          <cell r="B298" t="str">
            <v>沧州市任沧机电有限公司</v>
          </cell>
          <cell r="C298" t="str">
            <v>金属件</v>
          </cell>
          <cell r="E298">
            <v>0</v>
          </cell>
          <cell r="F298" t="str">
            <v>否</v>
          </cell>
          <cell r="G298">
            <v>39315.629999999997</v>
          </cell>
          <cell r="H298">
            <v>39315.629999999997</v>
          </cell>
        </row>
        <row r="299">
          <cell r="A299" t="str">
            <v>S413046</v>
          </cell>
          <cell r="B299" t="str">
            <v>黄骅市恒基五金轴承工具有限公司</v>
          </cell>
          <cell r="C299">
            <v>0</v>
          </cell>
          <cell r="E299">
            <v>0</v>
          </cell>
          <cell r="F299" t="str">
            <v>否</v>
          </cell>
          <cell r="G299">
            <v>0</v>
          </cell>
          <cell r="H299">
            <v>0</v>
          </cell>
        </row>
        <row r="300">
          <cell r="A300" t="str">
            <v>S413091</v>
          </cell>
          <cell r="B300" t="str">
            <v>黄骅市供水公司</v>
          </cell>
          <cell r="C300">
            <v>0</v>
          </cell>
          <cell r="D300" t="str">
            <v>管理</v>
          </cell>
          <cell r="E300">
            <v>0</v>
          </cell>
          <cell r="F300" t="str">
            <v>否</v>
          </cell>
          <cell r="G300">
            <v>490.7</v>
          </cell>
          <cell r="H300">
            <v>490.7</v>
          </cell>
        </row>
        <row r="301">
          <cell r="A301" t="str">
            <v>S413019</v>
          </cell>
          <cell r="B301" t="str">
            <v>沧州超杰纺织品有限公司</v>
          </cell>
          <cell r="C301">
            <v>0</v>
          </cell>
          <cell r="E301">
            <v>0</v>
          </cell>
          <cell r="F301" t="str">
            <v>否</v>
          </cell>
          <cell r="G301">
            <v>0</v>
          </cell>
          <cell r="H301">
            <v>0</v>
          </cell>
        </row>
        <row r="302">
          <cell r="A302" t="str">
            <v>S513008</v>
          </cell>
          <cell r="B302" t="str">
            <v>黄骅市三江商贸有限公司</v>
          </cell>
          <cell r="C302">
            <v>0</v>
          </cell>
          <cell r="D302" t="str">
            <v>零采</v>
          </cell>
          <cell r="E302">
            <v>0</v>
          </cell>
          <cell r="F302" t="str">
            <v>否</v>
          </cell>
          <cell r="G302">
            <v>16908.5</v>
          </cell>
          <cell r="H302">
            <v>16908.5</v>
          </cell>
        </row>
        <row r="303">
          <cell r="A303" t="str">
            <v>S432017</v>
          </cell>
          <cell r="B303" t="str">
            <v>苏州市荣威模具有限公司</v>
          </cell>
          <cell r="C303">
            <v>0</v>
          </cell>
          <cell r="E303">
            <v>0</v>
          </cell>
          <cell r="F303" t="str">
            <v>否</v>
          </cell>
          <cell r="G303">
            <v>1662170</v>
          </cell>
          <cell r="H303">
            <v>1662170</v>
          </cell>
        </row>
        <row r="304">
          <cell r="A304" t="str">
            <v>S444003</v>
          </cell>
          <cell r="B304" t="str">
            <v>广州熙锐自动化设备有限公司</v>
          </cell>
          <cell r="C304">
            <v>0</v>
          </cell>
          <cell r="E304">
            <v>0</v>
          </cell>
          <cell r="F304" t="str">
            <v>否</v>
          </cell>
          <cell r="G304">
            <v>92500</v>
          </cell>
          <cell r="H304">
            <v>92500</v>
          </cell>
        </row>
        <row r="305">
          <cell r="A305" t="str">
            <v>S513012</v>
          </cell>
          <cell r="B305" t="str">
            <v>黄骅市建华液压配件销售服务中心</v>
          </cell>
          <cell r="C305">
            <v>0</v>
          </cell>
          <cell r="D305" t="str">
            <v>零采</v>
          </cell>
          <cell r="E305">
            <v>0</v>
          </cell>
          <cell r="F305" t="str">
            <v>否</v>
          </cell>
          <cell r="G305">
            <v>11207</v>
          </cell>
          <cell r="H305">
            <v>11207</v>
          </cell>
        </row>
        <row r="306">
          <cell r="A306" t="str">
            <v>S434006</v>
          </cell>
          <cell r="B306" t="str">
            <v>安徽汉升工业部件股份有限公司</v>
          </cell>
          <cell r="C306" t="str">
            <v>金属件</v>
          </cell>
          <cell r="D306" t="str">
            <v>正常供货</v>
          </cell>
          <cell r="E306">
            <v>30</v>
          </cell>
          <cell r="F306" t="str">
            <v>否</v>
          </cell>
          <cell r="G306">
            <v>21038.47</v>
          </cell>
          <cell r="H306">
            <v>13041.35</v>
          </cell>
        </row>
        <row r="307">
          <cell r="A307" t="str">
            <v>S433002</v>
          </cell>
          <cell r="B307" t="str">
            <v>宁波瑞元模塑有限公司</v>
          </cell>
          <cell r="C307">
            <v>0</v>
          </cell>
          <cell r="D307" t="str">
            <v>固定资产</v>
          </cell>
          <cell r="E307">
            <v>0</v>
          </cell>
          <cell r="F307" t="str">
            <v>否</v>
          </cell>
          <cell r="G307">
            <v>0</v>
          </cell>
          <cell r="H307">
            <v>0</v>
          </cell>
        </row>
        <row r="308">
          <cell r="A308" t="str">
            <v>S511007</v>
          </cell>
          <cell r="B308" t="str">
            <v>北京逸伦众程自动化控制设备有限公司</v>
          </cell>
          <cell r="C308" t="str">
            <v>后视镜</v>
          </cell>
          <cell r="E308">
            <v>60</v>
          </cell>
          <cell r="F308" t="str">
            <v>否</v>
          </cell>
          <cell r="G308">
            <v>0</v>
          </cell>
          <cell r="H308">
            <v>0</v>
          </cell>
        </row>
        <row r="309">
          <cell r="A309" t="str">
            <v>S437028</v>
          </cell>
          <cell r="B309" t="str">
            <v>山东隆华新材料股份有限公司</v>
          </cell>
          <cell r="C309">
            <v>0</v>
          </cell>
          <cell r="E309">
            <v>0</v>
          </cell>
          <cell r="F309" t="str">
            <v>否</v>
          </cell>
          <cell r="G309">
            <v>0</v>
          </cell>
          <cell r="H309">
            <v>0</v>
          </cell>
        </row>
        <row r="310">
          <cell r="A310" t="str">
            <v>S432008</v>
          </cell>
          <cell r="B310" t="str">
            <v>徐州华夏电子有限公司</v>
          </cell>
          <cell r="C310" t="str">
            <v>座椅/后视镜</v>
          </cell>
          <cell r="D310" t="str">
            <v>正常供货</v>
          </cell>
          <cell r="E310">
            <v>60</v>
          </cell>
          <cell r="F310" t="str">
            <v>否</v>
          </cell>
          <cell r="G310">
            <v>509647.39</v>
          </cell>
          <cell r="H310">
            <v>509647.39</v>
          </cell>
        </row>
        <row r="311">
          <cell r="A311" t="str">
            <v>S413106</v>
          </cell>
          <cell r="B311" t="str">
            <v>黄骅市博杰汽车部件有限公司</v>
          </cell>
          <cell r="C311">
            <v>0</v>
          </cell>
          <cell r="E311">
            <v>0</v>
          </cell>
          <cell r="F311" t="str">
            <v>否</v>
          </cell>
          <cell r="G311">
            <v>0</v>
          </cell>
          <cell r="H311">
            <v>0</v>
          </cell>
        </row>
        <row r="312">
          <cell r="A312" t="str">
            <v>S513021</v>
          </cell>
          <cell r="B312" t="str">
            <v>沧州众智鑫成人力资源服务有限公司</v>
          </cell>
          <cell r="C312">
            <v>0</v>
          </cell>
          <cell r="D312" t="str">
            <v>管理</v>
          </cell>
          <cell r="E312">
            <v>0</v>
          </cell>
          <cell r="F312" t="str">
            <v>否</v>
          </cell>
          <cell r="G312">
            <v>0</v>
          </cell>
          <cell r="H312">
            <v>0</v>
          </cell>
        </row>
        <row r="313">
          <cell r="A313" t="str">
            <v>S413020</v>
          </cell>
          <cell r="B313" t="str">
            <v>沧州旭兴五金制品有限公司</v>
          </cell>
          <cell r="C313" t="str">
            <v>金属件/后视镜</v>
          </cell>
          <cell r="D313" t="str">
            <v>正常供货</v>
          </cell>
          <cell r="E313">
            <v>60</v>
          </cell>
          <cell r="F313" t="str">
            <v>否</v>
          </cell>
          <cell r="G313">
            <v>799829.29</v>
          </cell>
          <cell r="H313">
            <v>666617.5</v>
          </cell>
        </row>
        <row r="314">
          <cell r="A314" t="str">
            <v>S433006</v>
          </cell>
          <cell r="B314" t="str">
            <v>浙江佳龙电子有限公司</v>
          </cell>
          <cell r="C314" t="str">
            <v>后视镜</v>
          </cell>
          <cell r="D314" t="str">
            <v>老账</v>
          </cell>
          <cell r="E314">
            <v>90</v>
          </cell>
          <cell r="F314" t="str">
            <v>否</v>
          </cell>
          <cell r="G314">
            <v>0</v>
          </cell>
          <cell r="H314">
            <v>0</v>
          </cell>
        </row>
        <row r="315">
          <cell r="A315" t="str">
            <v>S411018</v>
          </cell>
          <cell r="B315" t="str">
            <v>北京三浦易购科技有限公司</v>
          </cell>
          <cell r="C315" t="str">
            <v>金属件</v>
          </cell>
          <cell r="D315" t="str">
            <v>正常供货</v>
          </cell>
          <cell r="E315">
            <v>60</v>
          </cell>
          <cell r="F315" t="str">
            <v>否</v>
          </cell>
          <cell r="G315">
            <v>9418.5600000000013</v>
          </cell>
          <cell r="H315">
            <v>6509.9400000000005</v>
          </cell>
        </row>
        <row r="316">
          <cell r="A316" t="str">
            <v>S512007</v>
          </cell>
          <cell r="B316" t="str">
            <v>天津宏达翔科技有限公司</v>
          </cell>
          <cell r="C316">
            <v>0</v>
          </cell>
          <cell r="E316">
            <v>0</v>
          </cell>
          <cell r="F316" t="str">
            <v>否</v>
          </cell>
          <cell r="G316">
            <v>0</v>
          </cell>
          <cell r="H316">
            <v>0</v>
          </cell>
        </row>
        <row r="317">
          <cell r="A317" t="str">
            <v>S412004</v>
          </cell>
          <cell r="B317" t="str">
            <v>天津市朗力机械设备有限公司</v>
          </cell>
          <cell r="C317" t="str">
            <v>金属件</v>
          </cell>
          <cell r="E317">
            <v>0</v>
          </cell>
          <cell r="F317" t="str">
            <v>否</v>
          </cell>
          <cell r="G317">
            <v>372088</v>
          </cell>
          <cell r="H317">
            <v>372088</v>
          </cell>
        </row>
        <row r="318">
          <cell r="A318" t="str">
            <v>S431005</v>
          </cell>
          <cell r="B318" t="str">
            <v>上海三淮工业自动化有限公司</v>
          </cell>
          <cell r="C318">
            <v>0</v>
          </cell>
          <cell r="E318">
            <v>0</v>
          </cell>
          <cell r="F318" t="str">
            <v>否</v>
          </cell>
          <cell r="G318">
            <v>0</v>
          </cell>
          <cell r="H318">
            <v>0</v>
          </cell>
        </row>
        <row r="319">
          <cell r="A319" t="str">
            <v>S432018</v>
          </cell>
          <cell r="B319" t="str">
            <v>苏州安嘉自动化设备有限公司</v>
          </cell>
          <cell r="C319">
            <v>0</v>
          </cell>
          <cell r="E319">
            <v>0</v>
          </cell>
          <cell r="F319" t="str">
            <v>否</v>
          </cell>
          <cell r="G319">
            <v>0</v>
          </cell>
          <cell r="H319">
            <v>0</v>
          </cell>
        </row>
        <row r="320">
          <cell r="A320" t="str">
            <v>S421004</v>
          </cell>
          <cell r="B320" t="str">
            <v>沈阳瑞驰表面技术有限公司</v>
          </cell>
          <cell r="C320" t="str">
            <v>后视镜</v>
          </cell>
          <cell r="E320">
            <v>0</v>
          </cell>
          <cell r="F320" t="str">
            <v>否</v>
          </cell>
          <cell r="G320">
            <v>22500</v>
          </cell>
          <cell r="H320">
            <v>22500</v>
          </cell>
        </row>
        <row r="321">
          <cell r="A321" t="str">
            <v>S412018</v>
          </cell>
          <cell r="B321" t="str">
            <v>穆勒纺织品（天津）有限公司</v>
          </cell>
          <cell r="C321" t="str">
            <v>座椅</v>
          </cell>
          <cell r="E321">
            <v>30</v>
          </cell>
          <cell r="F321" t="str">
            <v>否</v>
          </cell>
          <cell r="G321">
            <v>0</v>
          </cell>
          <cell r="H321">
            <v>0</v>
          </cell>
        </row>
        <row r="322">
          <cell r="A322" t="str">
            <v>S513027</v>
          </cell>
          <cell r="B322" t="str">
            <v>黄骅市洪昌运输队</v>
          </cell>
          <cell r="C322">
            <v>0</v>
          </cell>
          <cell r="E322">
            <v>0</v>
          </cell>
          <cell r="F322" t="str">
            <v>否</v>
          </cell>
          <cell r="G322">
            <v>0</v>
          </cell>
          <cell r="H322">
            <v>0</v>
          </cell>
        </row>
        <row r="323">
          <cell r="A323" t="str">
            <v>S432028</v>
          </cell>
          <cell r="B323" t="str">
            <v>江阴宝曼电子科技有限公司</v>
          </cell>
          <cell r="C323" t="str">
            <v>后视镜</v>
          </cell>
          <cell r="E323">
            <v>60</v>
          </cell>
          <cell r="F323" t="str">
            <v>否</v>
          </cell>
          <cell r="G323">
            <v>0</v>
          </cell>
          <cell r="H323">
            <v>0</v>
          </cell>
        </row>
        <row r="324">
          <cell r="A324" t="str">
            <v>S411003</v>
          </cell>
          <cell r="B324" t="str">
            <v>北京市京宁通海经贸有限公司</v>
          </cell>
          <cell r="C324" t="str">
            <v>座椅</v>
          </cell>
          <cell r="E324">
            <v>30</v>
          </cell>
          <cell r="F324" t="str">
            <v>否</v>
          </cell>
          <cell r="G324">
            <v>0</v>
          </cell>
          <cell r="H324">
            <v>0</v>
          </cell>
        </row>
        <row r="325">
          <cell r="A325" t="str">
            <v>S531006</v>
          </cell>
          <cell r="B325" t="str">
            <v>上海快意信息科技有限公司</v>
          </cell>
          <cell r="C325">
            <v>0</v>
          </cell>
          <cell r="E325">
            <v>0</v>
          </cell>
          <cell r="F325" t="str">
            <v>否</v>
          </cell>
          <cell r="G325">
            <v>0</v>
          </cell>
          <cell r="H325">
            <v>0</v>
          </cell>
        </row>
        <row r="326">
          <cell r="A326" t="str">
            <v>S413142</v>
          </cell>
          <cell r="B326" t="str">
            <v>沧州凌迈五金制品有限公司</v>
          </cell>
          <cell r="C326" t="str">
            <v>后视镜</v>
          </cell>
          <cell r="E326">
            <v>0</v>
          </cell>
          <cell r="F326" t="str">
            <v>否</v>
          </cell>
          <cell r="G326">
            <v>8630.86</v>
          </cell>
          <cell r="H326">
            <v>8630.86</v>
          </cell>
        </row>
        <row r="327">
          <cell r="A327" t="str">
            <v>S444002</v>
          </cell>
          <cell r="B327" t="str">
            <v>广东盟力纺织科技有限公司</v>
          </cell>
          <cell r="C327" t="str">
            <v>座椅</v>
          </cell>
          <cell r="D327" t="str">
            <v>正常供货</v>
          </cell>
          <cell r="E327">
            <v>30</v>
          </cell>
          <cell r="F327" t="str">
            <v>否</v>
          </cell>
          <cell r="G327">
            <v>5475.3200000000015</v>
          </cell>
          <cell r="H327">
            <v>331.83000000000203</v>
          </cell>
        </row>
        <row r="328">
          <cell r="A328" t="str">
            <v>S413128</v>
          </cell>
          <cell r="B328" t="str">
            <v>霸州市振旭汽车配件有限公司</v>
          </cell>
          <cell r="C328">
            <v>0</v>
          </cell>
          <cell r="E328">
            <v>0</v>
          </cell>
          <cell r="F328" t="str">
            <v>否</v>
          </cell>
          <cell r="G328">
            <v>0</v>
          </cell>
          <cell r="H328">
            <v>0</v>
          </cell>
        </row>
        <row r="329">
          <cell r="A329" t="str">
            <v>S413130</v>
          </cell>
          <cell r="B329" t="str">
            <v>泊头市捷润五金制品有限公司</v>
          </cell>
          <cell r="C329" t="str">
            <v>金属件/座椅</v>
          </cell>
          <cell r="D329" t="str">
            <v>正常供货</v>
          </cell>
          <cell r="E329">
            <v>60</v>
          </cell>
          <cell r="F329" t="str">
            <v>否</v>
          </cell>
          <cell r="G329">
            <v>946930.60999999987</v>
          </cell>
          <cell r="H329">
            <v>768276.05999999994</v>
          </cell>
        </row>
        <row r="330">
          <cell r="A330" t="str">
            <v>S511015</v>
          </cell>
          <cell r="B330" t="str">
            <v>北京广汇国际仓储服务有限公司</v>
          </cell>
          <cell r="C330">
            <v>0</v>
          </cell>
          <cell r="D330" t="str">
            <v>销售（三方库已清户）</v>
          </cell>
          <cell r="E330">
            <v>0</v>
          </cell>
          <cell r="F330" t="str">
            <v>否</v>
          </cell>
          <cell r="G330">
            <v>36044.980000000003</v>
          </cell>
          <cell r="H330">
            <v>36044.980000000003</v>
          </cell>
        </row>
        <row r="331">
          <cell r="A331" t="str">
            <v>S442002</v>
          </cell>
          <cell r="B331" t="str">
            <v>湖北伟士通汽车零件有限公司</v>
          </cell>
          <cell r="C331" t="str">
            <v>金属件</v>
          </cell>
          <cell r="D331" t="str">
            <v>正常供货</v>
          </cell>
          <cell r="E331">
            <v>90</v>
          </cell>
          <cell r="F331" t="str">
            <v>否</v>
          </cell>
          <cell r="G331">
            <v>12326.04</v>
          </cell>
          <cell r="H331">
            <v>0</v>
          </cell>
        </row>
        <row r="332">
          <cell r="A332" t="str">
            <v>S433019</v>
          </cell>
          <cell r="B332" t="str">
            <v>杭州阳晨聚氨酯制品有限公司</v>
          </cell>
          <cell r="C332" t="str">
            <v>座椅</v>
          </cell>
          <cell r="D332" t="str">
            <v>正常供货</v>
          </cell>
          <cell r="E332">
            <v>30</v>
          </cell>
          <cell r="F332" t="str">
            <v>否</v>
          </cell>
          <cell r="G332">
            <v>184122.91</v>
          </cell>
          <cell r="H332">
            <v>184122.91</v>
          </cell>
        </row>
        <row r="333">
          <cell r="A333" t="str">
            <v>S411035</v>
          </cell>
          <cell r="B333" t="str">
            <v>北京明科通业国际贸易有限责任公司</v>
          </cell>
          <cell r="C333" t="str">
            <v>后视镜</v>
          </cell>
          <cell r="E333">
            <v>90</v>
          </cell>
          <cell r="F333" t="str">
            <v>否</v>
          </cell>
          <cell r="G333">
            <v>0</v>
          </cell>
          <cell r="H333">
            <v>0</v>
          </cell>
        </row>
        <row r="334">
          <cell r="A334" t="str">
            <v>S411036</v>
          </cell>
          <cell r="B334" t="str">
            <v>北京美好生活家居用品有限公司</v>
          </cell>
          <cell r="C334" t="str">
            <v>座椅</v>
          </cell>
          <cell r="D334" t="str">
            <v>正常供货</v>
          </cell>
          <cell r="E334">
            <v>90</v>
          </cell>
          <cell r="F334" t="str">
            <v>否</v>
          </cell>
          <cell r="G334">
            <v>2411079.2600000002</v>
          </cell>
          <cell r="H334">
            <v>2314969.9200000004</v>
          </cell>
        </row>
        <row r="335">
          <cell r="A335" t="str">
            <v>S413152</v>
          </cell>
          <cell r="B335" t="str">
            <v>远东嘉烨沧州科技有限公司</v>
          </cell>
          <cell r="C335" t="str">
            <v>后视镜</v>
          </cell>
          <cell r="D335" t="str">
            <v>老账</v>
          </cell>
          <cell r="E335">
            <v>30</v>
          </cell>
          <cell r="F335" t="str">
            <v>否</v>
          </cell>
          <cell r="G335">
            <v>0</v>
          </cell>
          <cell r="H335">
            <v>0</v>
          </cell>
        </row>
        <row r="336">
          <cell r="A336" t="str">
            <v>S513057</v>
          </cell>
          <cell r="B336" t="str">
            <v>赵战一</v>
          </cell>
          <cell r="C336">
            <v>0</v>
          </cell>
          <cell r="E336">
            <v>0</v>
          </cell>
          <cell r="F336" t="str">
            <v>否</v>
          </cell>
          <cell r="G336">
            <v>0</v>
          </cell>
          <cell r="H336">
            <v>0</v>
          </cell>
        </row>
        <row r="337">
          <cell r="A337" t="str">
            <v>S513050</v>
          </cell>
          <cell r="B337" t="str">
            <v>河北信一净美物业服务有限公司</v>
          </cell>
          <cell r="C337">
            <v>0</v>
          </cell>
          <cell r="D337" t="str">
            <v>管理</v>
          </cell>
          <cell r="E337">
            <v>0</v>
          </cell>
          <cell r="F337" t="str">
            <v>否</v>
          </cell>
          <cell r="G337">
            <v>10707</v>
          </cell>
          <cell r="H337">
            <v>10707</v>
          </cell>
        </row>
        <row r="338">
          <cell r="A338" t="str">
            <v>S513045</v>
          </cell>
          <cell r="B338" t="str">
            <v>河北渤海远达环境检测技术服务有限公司</v>
          </cell>
          <cell r="C338">
            <v>0</v>
          </cell>
          <cell r="E338">
            <v>0</v>
          </cell>
          <cell r="F338" t="str">
            <v>否</v>
          </cell>
          <cell r="G338">
            <v>0</v>
          </cell>
          <cell r="H338">
            <v>0</v>
          </cell>
        </row>
        <row r="339">
          <cell r="A339" t="str">
            <v>S413059</v>
          </cell>
          <cell r="B339" t="str">
            <v>黄骅市荣邦汽车部件有限公司</v>
          </cell>
          <cell r="C339" t="str">
            <v>座椅</v>
          </cell>
          <cell r="E339" t="str">
            <v>预付</v>
          </cell>
          <cell r="F339" t="str">
            <v>否</v>
          </cell>
          <cell r="G339">
            <v>0</v>
          </cell>
          <cell r="H339">
            <v>0</v>
          </cell>
        </row>
        <row r="340">
          <cell r="A340" t="str">
            <v>S533002</v>
          </cell>
          <cell r="B340" t="str">
            <v>宁波正耀汽车电器有限公司</v>
          </cell>
          <cell r="C340" t="str">
            <v>后视镜</v>
          </cell>
          <cell r="E340">
            <v>0</v>
          </cell>
          <cell r="F340" t="str">
            <v>否</v>
          </cell>
          <cell r="G340">
            <v>0</v>
          </cell>
          <cell r="H340">
            <v>0</v>
          </cell>
        </row>
        <row r="341">
          <cell r="A341" t="str">
            <v>S511010</v>
          </cell>
          <cell r="B341" t="str">
            <v>北京志同信达科技发展有限公司</v>
          </cell>
          <cell r="C341" t="str">
            <v>后视镜</v>
          </cell>
          <cell r="E341">
            <v>30</v>
          </cell>
          <cell r="F341" t="str">
            <v>否</v>
          </cell>
          <cell r="G341">
            <v>0</v>
          </cell>
          <cell r="H341">
            <v>0</v>
          </cell>
        </row>
        <row r="342">
          <cell r="A342" t="str">
            <v>S413110</v>
          </cell>
          <cell r="B342" t="str">
            <v>黄骅市金宝成钢材经销有限公司</v>
          </cell>
          <cell r="C342" t="str">
            <v>金属件</v>
          </cell>
          <cell r="D342" t="str">
            <v>大宗物料</v>
          </cell>
          <cell r="E342">
            <v>0</v>
          </cell>
          <cell r="F342" t="str">
            <v>否</v>
          </cell>
          <cell r="G342">
            <v>25462.92</v>
          </cell>
          <cell r="H342">
            <v>25462.92</v>
          </cell>
        </row>
        <row r="343">
          <cell r="A343" t="str">
            <v>S513063</v>
          </cell>
          <cell r="B343" t="str">
            <v>石家庄松樾机械设备销售有限公司</v>
          </cell>
          <cell r="C343">
            <v>0</v>
          </cell>
          <cell r="E343">
            <v>0</v>
          </cell>
          <cell r="F343" t="str">
            <v>否</v>
          </cell>
          <cell r="G343">
            <v>0</v>
          </cell>
          <cell r="H343">
            <v>0</v>
          </cell>
        </row>
        <row r="344">
          <cell r="A344" t="str">
            <v>S544006</v>
          </cell>
          <cell r="B344" t="str">
            <v>鹤山市润源化工有限公司</v>
          </cell>
          <cell r="C344">
            <v>0</v>
          </cell>
          <cell r="E344">
            <v>0</v>
          </cell>
          <cell r="F344" t="str">
            <v>否</v>
          </cell>
          <cell r="G344">
            <v>0</v>
          </cell>
          <cell r="H344">
            <v>0</v>
          </cell>
        </row>
        <row r="345">
          <cell r="A345" t="str">
            <v>S413062</v>
          </cell>
          <cell r="B345" t="str">
            <v>黄骅市友联嘉悦商贸有限公司</v>
          </cell>
          <cell r="C345" t="str">
            <v>后视镜</v>
          </cell>
          <cell r="E345">
            <v>0</v>
          </cell>
          <cell r="F345" t="str">
            <v>否</v>
          </cell>
          <cell r="G345">
            <v>0</v>
          </cell>
          <cell r="H345">
            <v>0</v>
          </cell>
        </row>
        <row r="346">
          <cell r="A346" t="str">
            <v>S412025</v>
          </cell>
          <cell r="B346" t="str">
            <v>天津万塑新材料科技有限公司</v>
          </cell>
          <cell r="C346" t="str">
            <v>后视镜</v>
          </cell>
          <cell r="E346">
            <v>0</v>
          </cell>
          <cell r="F346" t="str">
            <v>否</v>
          </cell>
          <cell r="G346">
            <v>0</v>
          </cell>
          <cell r="H346">
            <v>0</v>
          </cell>
        </row>
        <row r="347">
          <cell r="A347" t="str">
            <v>S422003</v>
          </cell>
          <cell r="B347" t="str">
            <v>长春亚大汽车零件制造有限公司</v>
          </cell>
          <cell r="C347">
            <v>0</v>
          </cell>
          <cell r="E347">
            <v>0</v>
          </cell>
          <cell r="F347" t="str">
            <v>否</v>
          </cell>
          <cell r="G347">
            <v>0</v>
          </cell>
          <cell r="H347">
            <v>0</v>
          </cell>
        </row>
        <row r="348">
          <cell r="A348" t="str">
            <v>S444007</v>
          </cell>
          <cell r="B348" t="str">
            <v>广东新金山环保材料股份有限公司</v>
          </cell>
          <cell r="C348">
            <v>0</v>
          </cell>
          <cell r="E348">
            <v>0</v>
          </cell>
          <cell r="F348" t="str">
            <v>否</v>
          </cell>
          <cell r="G348">
            <v>0</v>
          </cell>
          <cell r="H348">
            <v>0</v>
          </cell>
        </row>
        <row r="349">
          <cell r="A349" t="str">
            <v>S413157</v>
          </cell>
          <cell r="B349" t="str">
            <v>衡水鑫智汽车零部件有限公司</v>
          </cell>
          <cell r="C349">
            <v>0</v>
          </cell>
          <cell r="E349">
            <v>0</v>
          </cell>
          <cell r="F349" t="str">
            <v>否</v>
          </cell>
          <cell r="G349">
            <v>0</v>
          </cell>
          <cell r="H349">
            <v>0</v>
          </cell>
        </row>
        <row r="350">
          <cell r="A350" t="str">
            <v>S531001</v>
          </cell>
          <cell r="B350" t="str">
            <v>上海腾基机械设备有限公司</v>
          </cell>
          <cell r="C350">
            <v>0</v>
          </cell>
          <cell r="E350">
            <v>0</v>
          </cell>
          <cell r="F350" t="str">
            <v>否</v>
          </cell>
          <cell r="G350">
            <v>0</v>
          </cell>
          <cell r="H350">
            <v>0</v>
          </cell>
        </row>
        <row r="351">
          <cell r="A351" t="str">
            <v>S433025</v>
          </cell>
          <cell r="B351" t="str">
            <v>中广核俊尔新材料有限公司</v>
          </cell>
          <cell r="C351" t="str">
            <v>后视镜</v>
          </cell>
          <cell r="E351">
            <v>0</v>
          </cell>
          <cell r="F351" t="str">
            <v>否</v>
          </cell>
          <cell r="G351">
            <v>0</v>
          </cell>
          <cell r="H351">
            <v>0</v>
          </cell>
        </row>
        <row r="352">
          <cell r="A352" t="str">
            <v>S513013</v>
          </cell>
          <cell r="B352" t="str">
            <v>黄骅市龙腾五金机电门市部</v>
          </cell>
          <cell r="C352">
            <v>0</v>
          </cell>
          <cell r="E352">
            <v>0</v>
          </cell>
          <cell r="F352" t="str">
            <v>否</v>
          </cell>
          <cell r="G352">
            <v>0</v>
          </cell>
          <cell r="H352">
            <v>0</v>
          </cell>
        </row>
        <row r="353">
          <cell r="A353" t="str">
            <v>S432016</v>
          </cell>
          <cell r="B353" t="str">
            <v>美视伊汽车镜控（苏州）有限公司</v>
          </cell>
          <cell r="C353" t="str">
            <v>后视镜</v>
          </cell>
          <cell r="E353">
            <v>30</v>
          </cell>
          <cell r="F353" t="str">
            <v>否</v>
          </cell>
          <cell r="G353">
            <v>823693.64</v>
          </cell>
          <cell r="H353">
            <v>338825.34</v>
          </cell>
        </row>
        <row r="354">
          <cell r="A354" t="str">
            <v>S411008</v>
          </cell>
          <cell r="B354" t="str">
            <v>北京瑞德佑业科技有限公司</v>
          </cell>
          <cell r="C354" t="str">
            <v>后视镜</v>
          </cell>
          <cell r="E354">
            <v>30</v>
          </cell>
          <cell r="F354" t="str">
            <v>否</v>
          </cell>
          <cell r="G354">
            <v>0</v>
          </cell>
          <cell r="H354">
            <v>0</v>
          </cell>
        </row>
        <row r="355">
          <cell r="A355" t="str">
            <v>S513047</v>
          </cell>
          <cell r="B355" t="str">
            <v>黄骅市宝丽洁家政有限公司</v>
          </cell>
          <cell r="C355">
            <v>0</v>
          </cell>
          <cell r="E355">
            <v>0</v>
          </cell>
          <cell r="F355" t="str">
            <v>否</v>
          </cell>
          <cell r="G355">
            <v>0</v>
          </cell>
          <cell r="H355">
            <v>0</v>
          </cell>
        </row>
        <row r="356">
          <cell r="A356" t="str">
            <v>S513004</v>
          </cell>
          <cell r="B356" t="str">
            <v>任丘市焊材厂</v>
          </cell>
          <cell r="C356" t="str">
            <v>金属件</v>
          </cell>
          <cell r="D356" t="str">
            <v>大宗物料</v>
          </cell>
          <cell r="E356">
            <v>0</v>
          </cell>
          <cell r="F356" t="str">
            <v>否</v>
          </cell>
          <cell r="G356">
            <v>61090</v>
          </cell>
          <cell r="H356">
            <v>61090</v>
          </cell>
        </row>
        <row r="357">
          <cell r="A357" t="str">
            <v>S411026</v>
          </cell>
          <cell r="B357" t="str">
            <v>北京怀安知恒机电设备有限公司</v>
          </cell>
          <cell r="C357">
            <v>0</v>
          </cell>
          <cell r="E357">
            <v>0</v>
          </cell>
          <cell r="F357" t="str">
            <v>否</v>
          </cell>
          <cell r="G357">
            <v>0</v>
          </cell>
          <cell r="H357">
            <v>0</v>
          </cell>
        </row>
        <row r="358">
          <cell r="A358" t="str">
            <v>S432032</v>
          </cell>
          <cell r="B358" t="str">
            <v>明阳科技（苏州）股份有限公司</v>
          </cell>
          <cell r="C358" t="str">
            <v>座椅</v>
          </cell>
          <cell r="D358" t="str">
            <v>正常供货</v>
          </cell>
          <cell r="E358">
            <v>60</v>
          </cell>
          <cell r="F358" t="str">
            <v>否</v>
          </cell>
          <cell r="G358">
            <v>0</v>
          </cell>
          <cell r="H358">
            <v>0</v>
          </cell>
        </row>
        <row r="359">
          <cell r="A359" t="str">
            <v>S544002</v>
          </cell>
          <cell r="B359" t="str">
            <v>东莞市兴亿塑胶原料有限公司</v>
          </cell>
          <cell r="C359" t="str">
            <v>后视镜</v>
          </cell>
          <cell r="E359">
            <v>0</v>
          </cell>
          <cell r="F359" t="str">
            <v>否</v>
          </cell>
          <cell r="G359">
            <v>0</v>
          </cell>
          <cell r="H359">
            <v>0</v>
          </cell>
        </row>
        <row r="360">
          <cell r="A360" t="str">
            <v>S411009</v>
          </cell>
          <cell r="B360" t="str">
            <v>北京兴塑化工产品有限公司</v>
          </cell>
          <cell r="C360" t="str">
            <v>后视镜</v>
          </cell>
          <cell r="E360">
            <v>0</v>
          </cell>
          <cell r="F360" t="str">
            <v>否</v>
          </cell>
          <cell r="G360">
            <v>0</v>
          </cell>
          <cell r="H360">
            <v>0</v>
          </cell>
        </row>
        <row r="361">
          <cell r="A361" t="str">
            <v>S413135</v>
          </cell>
          <cell r="B361" t="str">
            <v>黄骅市东鑫车镜厂</v>
          </cell>
          <cell r="C361" t="str">
            <v>后视镜</v>
          </cell>
          <cell r="E361">
            <v>0</v>
          </cell>
          <cell r="F361" t="str">
            <v>否</v>
          </cell>
          <cell r="G361">
            <v>0.37</v>
          </cell>
          <cell r="H361">
            <v>0.37</v>
          </cell>
        </row>
        <row r="362">
          <cell r="A362" t="str">
            <v>S533005</v>
          </cell>
          <cell r="B362" t="str">
            <v>台州市博睿环保科技有限公司</v>
          </cell>
          <cell r="C362">
            <v>0</v>
          </cell>
          <cell r="E362">
            <v>0</v>
          </cell>
          <cell r="F362" t="str">
            <v>否</v>
          </cell>
          <cell r="G362">
            <v>0</v>
          </cell>
          <cell r="H362">
            <v>0</v>
          </cell>
        </row>
        <row r="363">
          <cell r="A363" t="str">
            <v>S437002</v>
          </cell>
          <cell r="B363" t="str">
            <v>中国重汽集团济南商用车有限公司</v>
          </cell>
          <cell r="C363">
            <v>0</v>
          </cell>
          <cell r="E363">
            <v>0</v>
          </cell>
          <cell r="F363" t="str">
            <v>否</v>
          </cell>
          <cell r="G363">
            <v>0</v>
          </cell>
          <cell r="H363">
            <v>0</v>
          </cell>
        </row>
        <row r="364">
          <cell r="A364" t="str">
            <v>S413121</v>
          </cell>
          <cell r="B364" t="str">
            <v>河北佳铸金属制品有限公司</v>
          </cell>
          <cell r="C364" t="str">
            <v>金属件</v>
          </cell>
          <cell r="E364">
            <v>0</v>
          </cell>
          <cell r="F364" t="str">
            <v>否</v>
          </cell>
          <cell r="G364">
            <v>0</v>
          </cell>
          <cell r="H364">
            <v>0</v>
          </cell>
        </row>
        <row r="365">
          <cell r="A365" t="str">
            <v>S437046</v>
          </cell>
          <cell r="B365" t="str">
            <v>青岛中新华美塑料有限公司</v>
          </cell>
          <cell r="C365" t="str">
            <v>后视镜</v>
          </cell>
          <cell r="D365" t="str">
            <v>大宗物料</v>
          </cell>
          <cell r="E365">
            <v>0</v>
          </cell>
          <cell r="F365" t="str">
            <v>否</v>
          </cell>
          <cell r="G365">
            <v>0.08</v>
          </cell>
          <cell r="H365">
            <v>0.08</v>
          </cell>
        </row>
        <row r="366">
          <cell r="A366" t="str">
            <v>S411033</v>
          </cell>
          <cell r="B366" t="str">
            <v>北京德坤顺利金属制品加工部</v>
          </cell>
          <cell r="C366">
            <v>0</v>
          </cell>
          <cell r="E366">
            <v>0</v>
          </cell>
          <cell r="F366" t="str">
            <v>否</v>
          </cell>
          <cell r="G366">
            <v>0</v>
          </cell>
          <cell r="H366">
            <v>0</v>
          </cell>
        </row>
        <row r="367">
          <cell r="A367" t="str">
            <v>S412032</v>
          </cell>
          <cell r="B367" t="str">
            <v>天津东和汽车零部件有限公司</v>
          </cell>
          <cell r="C367" t="str">
            <v>后视镜</v>
          </cell>
          <cell r="E367">
            <v>0</v>
          </cell>
          <cell r="F367" t="str">
            <v>否</v>
          </cell>
          <cell r="G367">
            <v>0</v>
          </cell>
          <cell r="H367">
            <v>0</v>
          </cell>
        </row>
        <row r="368">
          <cell r="A368" t="str">
            <v>S412038</v>
          </cell>
          <cell r="B368" t="str">
            <v>天津禄川科技开发有限公司</v>
          </cell>
          <cell r="C368" t="str">
            <v>后视镜</v>
          </cell>
          <cell r="E368">
            <v>0</v>
          </cell>
          <cell r="F368" t="str">
            <v>否</v>
          </cell>
          <cell r="G368">
            <v>43333.72</v>
          </cell>
          <cell r="H368">
            <v>43333.72</v>
          </cell>
        </row>
        <row r="369">
          <cell r="A369" t="str">
            <v>S437034</v>
          </cell>
          <cell r="B369" t="str">
            <v>潍坊振晟汽车零部件有限公司</v>
          </cell>
          <cell r="C369" t="str">
            <v>座椅</v>
          </cell>
          <cell r="D369" t="str">
            <v>正常供货</v>
          </cell>
          <cell r="E369">
            <v>60</v>
          </cell>
          <cell r="F369" t="str">
            <v>否</v>
          </cell>
          <cell r="G369">
            <v>86230.66</v>
          </cell>
          <cell r="H369">
            <v>86230.66</v>
          </cell>
        </row>
        <row r="370">
          <cell r="A370" t="str">
            <v>S431021</v>
          </cell>
          <cell r="B370" t="str">
            <v>上海金山张泾五金弹簧有限公司</v>
          </cell>
          <cell r="C370" t="str">
            <v>后视镜</v>
          </cell>
          <cell r="E370">
            <v>30</v>
          </cell>
          <cell r="F370" t="str">
            <v>否</v>
          </cell>
          <cell r="G370">
            <v>0</v>
          </cell>
          <cell r="H370">
            <v>0</v>
          </cell>
        </row>
        <row r="371">
          <cell r="A371" t="str">
            <v>S412033</v>
          </cell>
          <cell r="B371" t="str">
            <v>天津宇德科技发展有限公司</v>
          </cell>
          <cell r="C371">
            <v>0</v>
          </cell>
          <cell r="E371">
            <v>0</v>
          </cell>
          <cell r="F371" t="str">
            <v>否</v>
          </cell>
          <cell r="G371">
            <v>0</v>
          </cell>
          <cell r="H371">
            <v>0</v>
          </cell>
        </row>
        <row r="372">
          <cell r="A372" t="str">
            <v>S412030</v>
          </cell>
          <cell r="B372" t="str">
            <v>天津市丰鑫科技发展有限公司</v>
          </cell>
          <cell r="C372" t="str">
            <v>金属件</v>
          </cell>
          <cell r="E372">
            <v>0</v>
          </cell>
          <cell r="F372" t="str">
            <v>否</v>
          </cell>
          <cell r="G372">
            <v>0</v>
          </cell>
          <cell r="H372">
            <v>0</v>
          </cell>
        </row>
        <row r="373">
          <cell r="A373" t="str">
            <v>S536005</v>
          </cell>
          <cell r="B373" t="str">
            <v>康硕（江西)智能制造有限公司</v>
          </cell>
          <cell r="C373">
            <v>0</v>
          </cell>
          <cell r="E373">
            <v>0</v>
          </cell>
          <cell r="F373" t="str">
            <v>否</v>
          </cell>
          <cell r="G373">
            <v>0</v>
          </cell>
          <cell r="H373">
            <v>0</v>
          </cell>
        </row>
        <row r="374">
          <cell r="A374" t="str">
            <v>S561002</v>
          </cell>
          <cell r="B374" t="str">
            <v>西安嘉怡天恒精密技术股份有限公司</v>
          </cell>
          <cell r="C374">
            <v>0</v>
          </cell>
          <cell r="D374" t="str">
            <v>老账</v>
          </cell>
          <cell r="E374">
            <v>0</v>
          </cell>
          <cell r="F374" t="str">
            <v>否</v>
          </cell>
          <cell r="G374">
            <v>8100</v>
          </cell>
          <cell r="H374">
            <v>8100</v>
          </cell>
        </row>
        <row r="375">
          <cell r="A375" t="str">
            <v>S513052</v>
          </cell>
          <cell r="B375" t="str">
            <v>黄骅新智环保技术有限公司</v>
          </cell>
          <cell r="C375">
            <v>0</v>
          </cell>
          <cell r="E375">
            <v>0</v>
          </cell>
          <cell r="F375" t="str">
            <v>否</v>
          </cell>
          <cell r="G375">
            <v>0</v>
          </cell>
          <cell r="H375">
            <v>0</v>
          </cell>
        </row>
        <row r="376">
          <cell r="A376" t="str">
            <v>S431020</v>
          </cell>
          <cell r="B376" t="str">
            <v>上海鸿扬工贸有限公司</v>
          </cell>
          <cell r="C376" t="str">
            <v>后视镜</v>
          </cell>
          <cell r="D376" t="str">
            <v>老账</v>
          </cell>
          <cell r="E376">
            <v>90</v>
          </cell>
          <cell r="F376" t="str">
            <v>否</v>
          </cell>
          <cell r="G376">
            <v>38816</v>
          </cell>
          <cell r="H376">
            <v>29776</v>
          </cell>
        </row>
        <row r="377">
          <cell r="A377" t="str">
            <v>S412002</v>
          </cell>
          <cell r="B377" t="str">
            <v>天津市精美特表面技术有限公司</v>
          </cell>
          <cell r="C377" t="str">
            <v>后视镜</v>
          </cell>
          <cell r="E377">
            <v>0</v>
          </cell>
          <cell r="F377" t="str">
            <v>否</v>
          </cell>
          <cell r="G377">
            <v>0</v>
          </cell>
          <cell r="H377">
            <v>0</v>
          </cell>
        </row>
        <row r="378">
          <cell r="A378" t="str">
            <v>S412006</v>
          </cell>
          <cell r="B378" t="str">
            <v>天津市天龙得冷成型部品有限公司</v>
          </cell>
          <cell r="C378">
            <v>0</v>
          </cell>
          <cell r="E378">
            <v>0</v>
          </cell>
          <cell r="F378" t="str">
            <v>否</v>
          </cell>
          <cell r="G378">
            <v>4731.88</v>
          </cell>
          <cell r="H378">
            <v>4731.88</v>
          </cell>
        </row>
        <row r="379">
          <cell r="A379" t="str">
            <v>S412026</v>
          </cell>
          <cell r="B379" t="str">
            <v>天津腾达永恒科技发展有限公司</v>
          </cell>
          <cell r="C379" t="str">
            <v>后视镜</v>
          </cell>
          <cell r="D379" t="str">
            <v>老账</v>
          </cell>
          <cell r="E379">
            <v>30</v>
          </cell>
          <cell r="F379" t="str">
            <v>否</v>
          </cell>
          <cell r="G379">
            <v>59695.58</v>
          </cell>
          <cell r="H379">
            <v>59695.58</v>
          </cell>
        </row>
        <row r="380">
          <cell r="A380" t="str">
            <v>S413024</v>
          </cell>
          <cell r="B380" t="str">
            <v>南皮县国名冲压件厂</v>
          </cell>
          <cell r="C380" t="str">
            <v>后视镜</v>
          </cell>
          <cell r="E380">
            <v>0</v>
          </cell>
          <cell r="F380" t="str">
            <v>否</v>
          </cell>
          <cell r="G380">
            <v>2970.5</v>
          </cell>
          <cell r="H380">
            <v>2970.5</v>
          </cell>
        </row>
        <row r="381">
          <cell r="A381" t="str">
            <v>S413109</v>
          </cell>
          <cell r="B381" t="str">
            <v>河北盛德燃气有限公司</v>
          </cell>
          <cell r="C381">
            <v>0</v>
          </cell>
          <cell r="D381" t="str">
            <v>管理</v>
          </cell>
          <cell r="E381">
            <v>0</v>
          </cell>
          <cell r="F381" t="str">
            <v>否</v>
          </cell>
          <cell r="G381">
            <v>0</v>
          </cell>
          <cell r="H381">
            <v>0</v>
          </cell>
        </row>
        <row r="382">
          <cell r="A382" t="str">
            <v>S413111</v>
          </cell>
          <cell r="B382" t="str">
            <v>国网河北省电力有限公司沧州供电分公司</v>
          </cell>
          <cell r="C382">
            <v>0</v>
          </cell>
          <cell r="E382">
            <v>0</v>
          </cell>
          <cell r="F382" t="str">
            <v>否</v>
          </cell>
          <cell r="G382">
            <v>0</v>
          </cell>
          <cell r="H382">
            <v>0</v>
          </cell>
        </row>
        <row r="383">
          <cell r="A383" t="str">
            <v>S413154</v>
          </cell>
          <cell r="B383" t="str">
            <v>文安县众盛塑料制品厂</v>
          </cell>
          <cell r="C383" t="str">
            <v>座椅</v>
          </cell>
          <cell r="E383">
            <v>0</v>
          </cell>
          <cell r="F383" t="str">
            <v>否</v>
          </cell>
          <cell r="G383">
            <v>0</v>
          </cell>
          <cell r="H383">
            <v>0</v>
          </cell>
        </row>
        <row r="384">
          <cell r="A384" t="str">
            <v>S432005</v>
          </cell>
          <cell r="B384" t="str">
            <v>佛吉亚（无锡）座椅部件有限公司</v>
          </cell>
          <cell r="C384" t="str">
            <v>金属件</v>
          </cell>
          <cell r="D384" t="str">
            <v>正常供货</v>
          </cell>
          <cell r="E384">
            <v>60</v>
          </cell>
          <cell r="F384" t="str">
            <v>否</v>
          </cell>
          <cell r="G384">
            <v>0</v>
          </cell>
          <cell r="H384">
            <v>0</v>
          </cell>
        </row>
        <row r="385">
          <cell r="A385" t="str">
            <v>S432026</v>
          </cell>
          <cell r="B385" t="str">
            <v>昆山市鸿毅达精密模具有限公司</v>
          </cell>
          <cell r="C385">
            <v>0</v>
          </cell>
          <cell r="E385">
            <v>0</v>
          </cell>
          <cell r="F385" t="str">
            <v>否</v>
          </cell>
          <cell r="G385">
            <v>0</v>
          </cell>
          <cell r="H385">
            <v>0</v>
          </cell>
        </row>
        <row r="386">
          <cell r="A386" t="str">
            <v>S437001</v>
          </cell>
          <cell r="B386" t="str">
            <v>中国重汽集团济南卡车股份有限公司</v>
          </cell>
          <cell r="C386">
            <v>0</v>
          </cell>
          <cell r="E386">
            <v>0</v>
          </cell>
          <cell r="F386" t="str">
            <v>否</v>
          </cell>
          <cell r="G386">
            <v>0</v>
          </cell>
          <cell r="H386">
            <v>0</v>
          </cell>
        </row>
        <row r="387">
          <cell r="A387" t="str">
            <v>S437035</v>
          </cell>
          <cell r="B387" t="str">
            <v>诸城市弘和源商贸有限公司</v>
          </cell>
          <cell r="C387" t="str">
            <v>座椅</v>
          </cell>
          <cell r="D387" t="str">
            <v>正常供货</v>
          </cell>
          <cell r="E387">
            <v>0</v>
          </cell>
          <cell r="F387" t="str">
            <v>否</v>
          </cell>
          <cell r="G387">
            <v>0.46</v>
          </cell>
          <cell r="H387">
            <v>0.46</v>
          </cell>
        </row>
        <row r="388">
          <cell r="A388" t="str">
            <v>S511012</v>
          </cell>
          <cell r="B388" t="str">
            <v>北京京东世纪信息技术有限公司</v>
          </cell>
          <cell r="C388">
            <v>0</v>
          </cell>
          <cell r="D388" t="str">
            <v>管理</v>
          </cell>
          <cell r="E388">
            <v>0</v>
          </cell>
          <cell r="F388" t="str">
            <v>否</v>
          </cell>
          <cell r="G388">
            <v>0</v>
          </cell>
          <cell r="H388">
            <v>0</v>
          </cell>
        </row>
        <row r="389">
          <cell r="A389" t="str">
            <v>S512009</v>
          </cell>
          <cell r="B389" t="str">
            <v>天津克威迩机械设备有限公司</v>
          </cell>
          <cell r="C389">
            <v>0</v>
          </cell>
          <cell r="E389">
            <v>0</v>
          </cell>
          <cell r="F389" t="str">
            <v>否</v>
          </cell>
          <cell r="G389">
            <v>0</v>
          </cell>
          <cell r="H389">
            <v>0</v>
          </cell>
        </row>
        <row r="390">
          <cell r="A390" t="str">
            <v>S513002</v>
          </cell>
          <cell r="B390" t="str">
            <v>河北光德精密机械股份有限公司</v>
          </cell>
          <cell r="C390" t="str">
            <v>后视镜</v>
          </cell>
          <cell r="E390">
            <v>30</v>
          </cell>
          <cell r="F390" t="str">
            <v>否</v>
          </cell>
          <cell r="G390">
            <v>0</v>
          </cell>
          <cell r="H390">
            <v>0</v>
          </cell>
        </row>
        <row r="391">
          <cell r="A391" t="str">
            <v>S513029</v>
          </cell>
          <cell r="B391" t="str">
            <v>黄骅信誉楼百货集团有限公司黄骅信誉楼商厦</v>
          </cell>
          <cell r="C391">
            <v>0</v>
          </cell>
          <cell r="E391">
            <v>0</v>
          </cell>
          <cell r="F391" t="str">
            <v>否</v>
          </cell>
          <cell r="G391">
            <v>0</v>
          </cell>
          <cell r="H391">
            <v>0</v>
          </cell>
        </row>
        <row r="392">
          <cell r="A392" t="str">
            <v>S513054</v>
          </cell>
          <cell r="B392" t="str">
            <v>黄骅市金盾保安服务有限公司</v>
          </cell>
          <cell r="C392">
            <v>0</v>
          </cell>
          <cell r="D392" t="str">
            <v>管理</v>
          </cell>
          <cell r="E392">
            <v>0</v>
          </cell>
          <cell r="F392" t="str">
            <v>否</v>
          </cell>
          <cell r="G392">
            <v>12500</v>
          </cell>
          <cell r="H392">
            <v>12500</v>
          </cell>
        </row>
        <row r="393">
          <cell r="A393" t="str">
            <v>S513079</v>
          </cell>
          <cell r="B393" t="str">
            <v>泊头市兴东高温油泵制造有限责任公司</v>
          </cell>
          <cell r="C393">
            <v>0</v>
          </cell>
          <cell r="E393">
            <v>0</v>
          </cell>
          <cell r="F393" t="str">
            <v>否</v>
          </cell>
          <cell r="G393">
            <v>0</v>
          </cell>
          <cell r="H393">
            <v>0</v>
          </cell>
        </row>
        <row r="394">
          <cell r="A394" t="str">
            <v>S513080</v>
          </cell>
          <cell r="B394" t="str">
            <v>霸州市宏达五金塑料制品厂</v>
          </cell>
          <cell r="C394">
            <v>0</v>
          </cell>
          <cell r="E394">
            <v>0</v>
          </cell>
          <cell r="F394" t="str">
            <v>否</v>
          </cell>
          <cell r="G394">
            <v>0</v>
          </cell>
          <cell r="H394">
            <v>0</v>
          </cell>
        </row>
        <row r="395">
          <cell r="A395" t="str">
            <v>S513081</v>
          </cell>
          <cell r="B395" t="str">
            <v>石家庄跨越物流有限公司</v>
          </cell>
          <cell r="C395" t="str">
            <v>金属件/座椅/后视镜</v>
          </cell>
          <cell r="D395" t="str">
            <v>销售（运输）</v>
          </cell>
          <cell r="E395">
            <v>60</v>
          </cell>
          <cell r="F395" t="str">
            <v>否</v>
          </cell>
          <cell r="G395">
            <v>0</v>
          </cell>
          <cell r="H395">
            <v>0</v>
          </cell>
        </row>
        <row r="396">
          <cell r="A396" t="str">
            <v>S513108</v>
          </cell>
          <cell r="B396" t="str">
            <v>河北德邦物流有限公司</v>
          </cell>
          <cell r="C396">
            <v>0</v>
          </cell>
          <cell r="E396">
            <v>0</v>
          </cell>
          <cell r="F396" t="str">
            <v>否</v>
          </cell>
          <cell r="G396">
            <v>2729</v>
          </cell>
          <cell r="H396">
            <v>2729</v>
          </cell>
        </row>
        <row r="397">
          <cell r="A397" t="str">
            <v>S513109</v>
          </cell>
          <cell r="B397" t="str">
            <v>沙河市博泰汽车销售有限公司</v>
          </cell>
          <cell r="C397">
            <v>0</v>
          </cell>
          <cell r="E397">
            <v>0</v>
          </cell>
          <cell r="F397" t="str">
            <v>否</v>
          </cell>
          <cell r="G397">
            <v>0</v>
          </cell>
          <cell r="H397">
            <v>0</v>
          </cell>
        </row>
        <row r="398">
          <cell r="A398" t="str">
            <v>S513110</v>
          </cell>
          <cell r="B398" t="str">
            <v>曲阳县润杨汽车贸易有限公司</v>
          </cell>
          <cell r="C398">
            <v>0</v>
          </cell>
          <cell r="E398">
            <v>0</v>
          </cell>
          <cell r="F398" t="str">
            <v>否</v>
          </cell>
          <cell r="G398">
            <v>0</v>
          </cell>
          <cell r="H398">
            <v>0</v>
          </cell>
        </row>
        <row r="399">
          <cell r="A399" t="str">
            <v>S532007</v>
          </cell>
          <cell r="B399" t="str">
            <v>和和机械（张家港）有限公司</v>
          </cell>
          <cell r="C399">
            <v>0</v>
          </cell>
          <cell r="E399">
            <v>0</v>
          </cell>
          <cell r="F399" t="str">
            <v>否</v>
          </cell>
          <cell r="G399">
            <v>0</v>
          </cell>
          <cell r="H399">
            <v>0</v>
          </cell>
        </row>
        <row r="400">
          <cell r="A400" t="str">
            <v>S532012</v>
          </cell>
          <cell r="B400" t="str">
            <v>苏州市跃进汽车修配厂</v>
          </cell>
          <cell r="C400">
            <v>0</v>
          </cell>
          <cell r="E400">
            <v>0</v>
          </cell>
          <cell r="F400" t="str">
            <v>否</v>
          </cell>
          <cell r="G400">
            <v>0</v>
          </cell>
          <cell r="H400">
            <v>0</v>
          </cell>
        </row>
        <row r="401">
          <cell r="A401" t="str">
            <v>S537005</v>
          </cell>
          <cell r="B401" t="str">
            <v xml:space="preserve">滨州齐德化工有限公司 </v>
          </cell>
          <cell r="C401">
            <v>0</v>
          </cell>
          <cell r="E401">
            <v>0</v>
          </cell>
          <cell r="F401" t="str">
            <v>否</v>
          </cell>
          <cell r="G401">
            <v>0</v>
          </cell>
          <cell r="H401">
            <v>0</v>
          </cell>
        </row>
        <row r="402">
          <cell r="A402" t="str">
            <v>S537007</v>
          </cell>
          <cell r="B402" t="str">
            <v>青岛宸屹信息科技有限公司</v>
          </cell>
          <cell r="C402">
            <v>0</v>
          </cell>
          <cell r="E402">
            <v>0</v>
          </cell>
          <cell r="F402" t="str">
            <v>否</v>
          </cell>
          <cell r="G402">
            <v>0</v>
          </cell>
          <cell r="H402">
            <v>0</v>
          </cell>
        </row>
        <row r="403">
          <cell r="A403" t="str">
            <v>S543003</v>
          </cell>
          <cell r="B403" t="str">
            <v>郴州铧宇汽车销售服务有限公司</v>
          </cell>
          <cell r="C403">
            <v>0</v>
          </cell>
          <cell r="E403">
            <v>0</v>
          </cell>
          <cell r="F403" t="str">
            <v>否</v>
          </cell>
          <cell r="G403">
            <v>0</v>
          </cell>
          <cell r="H403">
            <v>0</v>
          </cell>
        </row>
        <row r="404">
          <cell r="A404" t="str">
            <v>S412007</v>
          </cell>
          <cell r="B404" t="str">
            <v>天津易沃德工业装备有限公司</v>
          </cell>
          <cell r="C404">
            <v>0</v>
          </cell>
          <cell r="E404">
            <v>0</v>
          </cell>
          <cell r="F404" t="str">
            <v>否</v>
          </cell>
          <cell r="G404">
            <v>0</v>
          </cell>
          <cell r="H404">
            <v>0</v>
          </cell>
        </row>
        <row r="405">
          <cell r="A405" t="str">
            <v>S412031</v>
          </cell>
          <cell r="B405" t="str">
            <v>天津正元天成科技发展有限公司</v>
          </cell>
          <cell r="C405">
            <v>0</v>
          </cell>
          <cell r="E405">
            <v>0</v>
          </cell>
          <cell r="F405" t="str">
            <v>否</v>
          </cell>
          <cell r="G405">
            <v>0</v>
          </cell>
          <cell r="H405">
            <v>0</v>
          </cell>
        </row>
        <row r="406">
          <cell r="A406" t="str">
            <v>S413002</v>
          </cell>
          <cell r="B406" t="str">
            <v>唐山市丰润区报喜坨扁钢厂</v>
          </cell>
          <cell r="C406" t="str">
            <v>金属件</v>
          </cell>
          <cell r="E406">
            <v>0</v>
          </cell>
          <cell r="F406" t="str">
            <v>否</v>
          </cell>
          <cell r="G406">
            <v>0</v>
          </cell>
          <cell r="H406">
            <v>0</v>
          </cell>
        </row>
        <row r="407">
          <cell r="A407" t="str">
            <v>S413164</v>
          </cell>
          <cell r="B407" t="str">
            <v>黄骅市国贸物资有限公司</v>
          </cell>
          <cell r="C407" t="str">
            <v>金属件</v>
          </cell>
          <cell r="E407">
            <v>0</v>
          </cell>
          <cell r="F407" t="str">
            <v>否</v>
          </cell>
          <cell r="G407">
            <v>0</v>
          </cell>
          <cell r="H407">
            <v>0</v>
          </cell>
        </row>
        <row r="408">
          <cell r="A408" t="str">
            <v>S413165</v>
          </cell>
          <cell r="B408" t="str">
            <v>献县鹏凯金属制品有限公司</v>
          </cell>
          <cell r="C408" t="str">
            <v>后视镜</v>
          </cell>
          <cell r="E408">
            <v>0</v>
          </cell>
          <cell r="F408" t="str">
            <v>否</v>
          </cell>
          <cell r="G408">
            <v>0</v>
          </cell>
          <cell r="H408">
            <v>0</v>
          </cell>
        </row>
        <row r="409">
          <cell r="A409" t="str">
            <v>S413166</v>
          </cell>
          <cell r="B409" t="str">
            <v>盐山县大华五金销售有限公司</v>
          </cell>
          <cell r="C409" t="str">
            <v>金属件</v>
          </cell>
          <cell r="E409">
            <v>0</v>
          </cell>
          <cell r="F409" t="str">
            <v>否</v>
          </cell>
          <cell r="G409">
            <v>0</v>
          </cell>
          <cell r="H409">
            <v>0</v>
          </cell>
        </row>
        <row r="410">
          <cell r="A410" t="str">
            <v>S432030</v>
          </cell>
          <cell r="B410" t="str">
            <v>无锡市宏伟彩印包装有限公司</v>
          </cell>
          <cell r="C410" t="str">
            <v>后视镜</v>
          </cell>
          <cell r="E410">
            <v>0</v>
          </cell>
          <cell r="F410" t="str">
            <v>否</v>
          </cell>
          <cell r="G410">
            <v>0</v>
          </cell>
          <cell r="H410">
            <v>0</v>
          </cell>
        </row>
        <row r="411">
          <cell r="A411" t="str">
            <v>S434007</v>
          </cell>
          <cell r="B411" t="str">
            <v>滁州岳众汽车零部件有限公司</v>
          </cell>
          <cell r="C411">
            <v>0</v>
          </cell>
          <cell r="E411">
            <v>0</v>
          </cell>
          <cell r="F411" t="str">
            <v>否</v>
          </cell>
          <cell r="G411">
            <v>0</v>
          </cell>
          <cell r="H411">
            <v>0</v>
          </cell>
        </row>
        <row r="412">
          <cell r="A412" t="str">
            <v>S511023</v>
          </cell>
          <cell r="B412" t="str">
            <v>北京迅捷通物流有限公司</v>
          </cell>
          <cell r="C412">
            <v>0</v>
          </cell>
          <cell r="E412">
            <v>0</v>
          </cell>
          <cell r="F412" t="str">
            <v>否</v>
          </cell>
          <cell r="G412">
            <v>0</v>
          </cell>
          <cell r="H412">
            <v>0</v>
          </cell>
        </row>
        <row r="413">
          <cell r="A413" t="str">
            <v>S512002</v>
          </cell>
          <cell r="B413" t="str">
            <v>天津市盛荣欣益科技有限公司</v>
          </cell>
          <cell r="C413" t="str">
            <v>后视镜</v>
          </cell>
          <cell r="E413">
            <v>0</v>
          </cell>
          <cell r="F413" t="str">
            <v>否</v>
          </cell>
          <cell r="G413">
            <v>0</v>
          </cell>
          <cell r="H413">
            <v>0</v>
          </cell>
        </row>
        <row r="414">
          <cell r="A414" t="str">
            <v>S512016</v>
          </cell>
          <cell r="B414" t="str">
            <v>同道精英（天津）信息技术有限公司</v>
          </cell>
          <cell r="C414">
            <v>0</v>
          </cell>
          <cell r="E414">
            <v>0</v>
          </cell>
          <cell r="F414" t="str">
            <v>否</v>
          </cell>
          <cell r="G414">
            <v>0</v>
          </cell>
          <cell r="H414">
            <v>0</v>
          </cell>
        </row>
        <row r="415">
          <cell r="A415" t="str">
            <v>S513030</v>
          </cell>
          <cell r="B415" t="str">
            <v>中国石油化工股份有限公司河北沧州石油分公司</v>
          </cell>
          <cell r="C415">
            <v>0</v>
          </cell>
          <cell r="E415">
            <v>0</v>
          </cell>
          <cell r="F415" t="str">
            <v>否</v>
          </cell>
          <cell r="G415">
            <v>0</v>
          </cell>
          <cell r="H415">
            <v>0</v>
          </cell>
        </row>
        <row r="416">
          <cell r="A416" t="str">
            <v>S513046</v>
          </cell>
          <cell r="B416" t="str">
            <v>黄骅市嘉轩安装工程有限公司</v>
          </cell>
          <cell r="C416">
            <v>0</v>
          </cell>
          <cell r="E416">
            <v>0</v>
          </cell>
          <cell r="F416" t="str">
            <v>否</v>
          </cell>
          <cell r="G416">
            <v>0</v>
          </cell>
          <cell r="H416">
            <v>0</v>
          </cell>
        </row>
        <row r="417">
          <cell r="A417" t="str">
            <v>S513078</v>
          </cell>
          <cell r="B417" t="str">
            <v>石家庄海运帆机电设备有限公司</v>
          </cell>
          <cell r="C417">
            <v>0</v>
          </cell>
          <cell r="E417">
            <v>0</v>
          </cell>
          <cell r="F417" t="str">
            <v>否</v>
          </cell>
          <cell r="G417">
            <v>0</v>
          </cell>
          <cell r="H417">
            <v>0</v>
          </cell>
        </row>
        <row r="418">
          <cell r="A418" t="str">
            <v>S513092</v>
          </cell>
          <cell r="B418" t="str">
            <v>张家口圣屹汽车销售服务有限公司</v>
          </cell>
          <cell r="C418">
            <v>0</v>
          </cell>
          <cell r="E418">
            <v>0</v>
          </cell>
          <cell r="F418" t="str">
            <v>否</v>
          </cell>
          <cell r="G418">
            <v>0</v>
          </cell>
          <cell r="H418">
            <v>0</v>
          </cell>
        </row>
        <row r="419">
          <cell r="A419" t="str">
            <v>S513096</v>
          </cell>
          <cell r="B419" t="str">
            <v>遵化市双益汽车修理厂</v>
          </cell>
          <cell r="C419">
            <v>0</v>
          </cell>
          <cell r="E419">
            <v>0</v>
          </cell>
          <cell r="F419" t="str">
            <v>否</v>
          </cell>
          <cell r="G419">
            <v>0</v>
          </cell>
          <cell r="H419">
            <v>0</v>
          </cell>
        </row>
        <row r="420">
          <cell r="A420" t="str">
            <v>S513097</v>
          </cell>
          <cell r="B420" t="str">
            <v>乐亭县剑锋汽车维修服务有限公司</v>
          </cell>
          <cell r="C420">
            <v>0</v>
          </cell>
          <cell r="E420">
            <v>0</v>
          </cell>
          <cell r="F420" t="str">
            <v>否</v>
          </cell>
          <cell r="G420">
            <v>0</v>
          </cell>
          <cell r="H420">
            <v>0</v>
          </cell>
        </row>
        <row r="421">
          <cell r="A421" t="str">
            <v>S513106</v>
          </cell>
          <cell r="B421" t="str">
            <v>玉田县利华汽车修理厂</v>
          </cell>
          <cell r="C421">
            <v>0</v>
          </cell>
          <cell r="E421">
            <v>0</v>
          </cell>
          <cell r="F421" t="str">
            <v>否</v>
          </cell>
          <cell r="G421">
            <v>0</v>
          </cell>
          <cell r="H421">
            <v>0</v>
          </cell>
        </row>
        <row r="422">
          <cell r="A422" t="str">
            <v>S513112</v>
          </cell>
          <cell r="B422" t="str">
            <v>唐山市丰南区昱安汽车销售服务有限公司</v>
          </cell>
          <cell r="C422">
            <v>0</v>
          </cell>
          <cell r="E422">
            <v>0</v>
          </cell>
          <cell r="F422" t="str">
            <v>否</v>
          </cell>
          <cell r="G422">
            <v>0</v>
          </cell>
          <cell r="H422">
            <v>0</v>
          </cell>
        </row>
        <row r="423">
          <cell r="A423" t="str">
            <v>S513114</v>
          </cell>
          <cell r="B423" t="str">
            <v>黄骅市未来信息技术有限公司</v>
          </cell>
          <cell r="C423">
            <v>0</v>
          </cell>
          <cell r="E423">
            <v>0</v>
          </cell>
          <cell r="F423" t="str">
            <v>否</v>
          </cell>
          <cell r="G423">
            <v>0</v>
          </cell>
          <cell r="H423">
            <v>0</v>
          </cell>
        </row>
        <row r="424">
          <cell r="A424" t="str">
            <v>S513115</v>
          </cell>
          <cell r="B424" t="str">
            <v>黄骅市博元农业科技有限公司</v>
          </cell>
          <cell r="C424">
            <v>0</v>
          </cell>
          <cell r="E424">
            <v>0</v>
          </cell>
          <cell r="F424" t="str">
            <v>否</v>
          </cell>
          <cell r="G424">
            <v>0</v>
          </cell>
          <cell r="H424">
            <v>0</v>
          </cell>
        </row>
        <row r="425">
          <cell r="A425" t="str">
            <v>S513116</v>
          </cell>
          <cell r="B425" t="str">
            <v>黄骅市渤海路理想照像服务部</v>
          </cell>
          <cell r="C425">
            <v>0</v>
          </cell>
          <cell r="E425">
            <v>0</v>
          </cell>
          <cell r="F425" t="str">
            <v>否</v>
          </cell>
          <cell r="G425">
            <v>0</v>
          </cell>
          <cell r="H425">
            <v>0</v>
          </cell>
        </row>
        <row r="426">
          <cell r="A426" t="str">
            <v>S513118</v>
          </cell>
          <cell r="B426" t="str">
            <v>衡水鑫磊劳务派遣有限公司</v>
          </cell>
          <cell r="C426">
            <v>0</v>
          </cell>
          <cell r="E426">
            <v>0</v>
          </cell>
          <cell r="F426" t="str">
            <v>否</v>
          </cell>
          <cell r="G426">
            <v>0</v>
          </cell>
          <cell r="H426">
            <v>0</v>
          </cell>
        </row>
        <row r="427">
          <cell r="A427" t="str">
            <v>S514005</v>
          </cell>
          <cell r="B427" t="str">
            <v>山西驰鹏汽车销售有限公司</v>
          </cell>
          <cell r="C427">
            <v>0</v>
          </cell>
          <cell r="E427">
            <v>0</v>
          </cell>
          <cell r="F427" t="str">
            <v>否</v>
          </cell>
          <cell r="G427">
            <v>0</v>
          </cell>
          <cell r="H427">
            <v>0</v>
          </cell>
        </row>
        <row r="428">
          <cell r="A428" t="str">
            <v>S531009</v>
          </cell>
          <cell r="B428" t="str">
            <v>上海鸿安锦翔汽车服务有限公司</v>
          </cell>
          <cell r="C428">
            <v>0</v>
          </cell>
          <cell r="E428">
            <v>0</v>
          </cell>
          <cell r="F428" t="str">
            <v>否</v>
          </cell>
          <cell r="G428">
            <v>0</v>
          </cell>
          <cell r="H428">
            <v>0</v>
          </cell>
        </row>
        <row r="429">
          <cell r="A429" t="str">
            <v>S532010</v>
          </cell>
          <cell r="B429" t="str">
            <v>南通易人汽车贸易服务有限公司</v>
          </cell>
          <cell r="C429">
            <v>0</v>
          </cell>
          <cell r="E429">
            <v>0</v>
          </cell>
          <cell r="F429" t="str">
            <v>否</v>
          </cell>
          <cell r="G429">
            <v>0</v>
          </cell>
          <cell r="H429">
            <v>0</v>
          </cell>
        </row>
        <row r="430">
          <cell r="A430" t="str">
            <v>S532013</v>
          </cell>
          <cell r="B430" t="str">
            <v>武汉华天博亿工贸有限公司</v>
          </cell>
          <cell r="C430">
            <v>0</v>
          </cell>
          <cell r="E430">
            <v>0</v>
          </cell>
          <cell r="F430" t="str">
            <v>否</v>
          </cell>
          <cell r="G430">
            <v>0</v>
          </cell>
          <cell r="H430">
            <v>0</v>
          </cell>
        </row>
        <row r="431">
          <cell r="A431" t="str">
            <v>S533009</v>
          </cell>
          <cell r="B431" t="str">
            <v>嘉兴市金禾汽车维修服务有限公司</v>
          </cell>
          <cell r="C431">
            <v>0</v>
          </cell>
          <cell r="E431">
            <v>0</v>
          </cell>
          <cell r="F431" t="str">
            <v>否</v>
          </cell>
          <cell r="G431">
            <v>0</v>
          </cell>
          <cell r="H431">
            <v>0</v>
          </cell>
        </row>
        <row r="432">
          <cell r="A432" t="str">
            <v>S534003</v>
          </cell>
          <cell r="B432" t="str">
            <v>芜湖市仁和富通汽车修理厂</v>
          </cell>
          <cell r="C432">
            <v>0</v>
          </cell>
          <cell r="E432">
            <v>0</v>
          </cell>
          <cell r="F432" t="str">
            <v>否</v>
          </cell>
          <cell r="G432">
            <v>0</v>
          </cell>
          <cell r="H432">
            <v>0</v>
          </cell>
        </row>
        <row r="433">
          <cell r="A433" t="str">
            <v>S534006</v>
          </cell>
          <cell r="B433" t="str">
            <v>六安安瑞汽车销售有限公司</v>
          </cell>
          <cell r="C433">
            <v>0</v>
          </cell>
          <cell r="E433">
            <v>0</v>
          </cell>
          <cell r="F433" t="str">
            <v>否</v>
          </cell>
          <cell r="G433">
            <v>0</v>
          </cell>
          <cell r="H433">
            <v>0</v>
          </cell>
        </row>
        <row r="434">
          <cell r="A434" t="str">
            <v>S535003</v>
          </cell>
          <cell r="B434" t="str">
            <v>漳浦天泽塑胶制品有限公司</v>
          </cell>
          <cell r="C434">
            <v>0</v>
          </cell>
          <cell r="E434">
            <v>0</v>
          </cell>
          <cell r="F434" t="str">
            <v>否</v>
          </cell>
          <cell r="G434">
            <v>0</v>
          </cell>
          <cell r="H434">
            <v>0</v>
          </cell>
        </row>
        <row r="435">
          <cell r="A435" t="str">
            <v>S537006</v>
          </cell>
          <cell r="B435" t="str">
            <v>潍坊众乐邦人力资源有限公司</v>
          </cell>
          <cell r="C435">
            <v>0</v>
          </cell>
          <cell r="E435">
            <v>0</v>
          </cell>
          <cell r="F435" t="str">
            <v>否</v>
          </cell>
          <cell r="G435">
            <v>0</v>
          </cell>
          <cell r="H435">
            <v>0</v>
          </cell>
        </row>
        <row r="436">
          <cell r="A436" t="str">
            <v>S537013</v>
          </cell>
          <cell r="B436" t="str">
            <v>文登区康泰汽车修理部</v>
          </cell>
          <cell r="C436">
            <v>0</v>
          </cell>
          <cell r="E436">
            <v>0</v>
          </cell>
          <cell r="F436" t="str">
            <v>否</v>
          </cell>
          <cell r="G436">
            <v>0</v>
          </cell>
          <cell r="H436">
            <v>0</v>
          </cell>
        </row>
        <row r="437">
          <cell r="A437" t="str">
            <v>S537014</v>
          </cell>
          <cell r="B437" t="str">
            <v>山东原和人力资源有限公司</v>
          </cell>
          <cell r="C437">
            <v>0</v>
          </cell>
          <cell r="E437">
            <v>0</v>
          </cell>
          <cell r="F437" t="str">
            <v>否</v>
          </cell>
          <cell r="G437">
            <v>0</v>
          </cell>
          <cell r="H437">
            <v>0</v>
          </cell>
        </row>
        <row r="438">
          <cell r="A438" t="str">
            <v>S543004</v>
          </cell>
          <cell r="B438" t="str">
            <v>西峡县德赢汽车销售服务有限公司</v>
          </cell>
          <cell r="C438">
            <v>0</v>
          </cell>
          <cell r="E438">
            <v>0</v>
          </cell>
          <cell r="F438" t="str">
            <v>否</v>
          </cell>
          <cell r="G438">
            <v>0</v>
          </cell>
          <cell r="H438">
            <v>0</v>
          </cell>
        </row>
        <row r="439">
          <cell r="A439" t="str">
            <v>S545001</v>
          </cell>
          <cell r="B439" t="str">
            <v>柳州凡天汽车销售服务有限公司</v>
          </cell>
          <cell r="C439">
            <v>0</v>
          </cell>
          <cell r="E439">
            <v>0</v>
          </cell>
          <cell r="F439" t="str">
            <v>否</v>
          </cell>
          <cell r="G439">
            <v>0</v>
          </cell>
          <cell r="H439">
            <v>0</v>
          </cell>
        </row>
        <row r="440">
          <cell r="A440" t="str">
            <v>S561005</v>
          </cell>
          <cell r="B440" t="str">
            <v>西安汉信自动识别技术有限公司</v>
          </cell>
          <cell r="C440">
            <v>0</v>
          </cell>
          <cell r="E440">
            <v>0</v>
          </cell>
          <cell r="F440" t="str">
            <v>否</v>
          </cell>
          <cell r="G440">
            <v>0</v>
          </cell>
          <cell r="H440">
            <v>0</v>
          </cell>
        </row>
        <row r="441">
          <cell r="A441" t="str">
            <v>S412035</v>
          </cell>
          <cell r="B441" t="str">
            <v>天津海纳钢铁有限公司</v>
          </cell>
          <cell r="C441" t="str">
            <v>金属件</v>
          </cell>
          <cell r="E441">
            <v>0</v>
          </cell>
          <cell r="F441" t="str">
            <v>否</v>
          </cell>
          <cell r="G441">
            <v>0</v>
          </cell>
          <cell r="H441">
            <v>0</v>
          </cell>
        </row>
        <row r="442">
          <cell r="A442" t="str">
            <v>S413145</v>
          </cell>
          <cell r="B442" t="str">
            <v>霸州市霸州镇鑫创五金塑料厂</v>
          </cell>
          <cell r="C442" t="str">
            <v>座椅</v>
          </cell>
          <cell r="D442" t="str">
            <v>正常供货</v>
          </cell>
          <cell r="E442">
            <v>60</v>
          </cell>
          <cell r="F442" t="str">
            <v>否</v>
          </cell>
          <cell r="G442">
            <v>227270.04</v>
          </cell>
          <cell r="H442">
            <v>227270.04</v>
          </cell>
        </row>
        <row r="443">
          <cell r="A443" t="str">
            <v>S511019</v>
          </cell>
          <cell r="B443" t="str">
            <v>中企永联数据交换技术(北京)有限公司</v>
          </cell>
          <cell r="C443">
            <v>0</v>
          </cell>
          <cell r="E443">
            <v>0</v>
          </cell>
          <cell r="F443" t="str">
            <v>否</v>
          </cell>
          <cell r="G443">
            <v>0</v>
          </cell>
          <cell r="H443">
            <v>0</v>
          </cell>
        </row>
        <row r="444">
          <cell r="A444" t="str">
            <v>S511021</v>
          </cell>
          <cell r="B444" t="str">
            <v>平安养老保险股份有限公司北京分公司</v>
          </cell>
          <cell r="C444">
            <v>0</v>
          </cell>
          <cell r="E444">
            <v>0</v>
          </cell>
          <cell r="F444" t="str">
            <v>否</v>
          </cell>
          <cell r="G444">
            <v>0</v>
          </cell>
          <cell r="H444">
            <v>0</v>
          </cell>
        </row>
        <row r="445">
          <cell r="A445" t="str">
            <v>S511022</v>
          </cell>
          <cell r="B445" t="str">
            <v>北京华德世纪科技发展有限公司</v>
          </cell>
          <cell r="C445">
            <v>0</v>
          </cell>
          <cell r="E445">
            <v>0</v>
          </cell>
          <cell r="F445" t="str">
            <v>否</v>
          </cell>
          <cell r="G445">
            <v>0</v>
          </cell>
          <cell r="H445">
            <v>0</v>
          </cell>
        </row>
        <row r="446">
          <cell r="A446" t="str">
            <v>S511024</v>
          </cell>
          <cell r="B446" t="str">
            <v>北京市长安律师事务所</v>
          </cell>
          <cell r="C446">
            <v>0</v>
          </cell>
          <cell r="E446">
            <v>0</v>
          </cell>
          <cell r="F446" t="str">
            <v>否</v>
          </cell>
          <cell r="G446">
            <v>0</v>
          </cell>
          <cell r="H446">
            <v>0</v>
          </cell>
        </row>
        <row r="447">
          <cell r="A447" t="str">
            <v>S513100</v>
          </cell>
          <cell r="B447" t="str">
            <v>保定中汇汽车贸易有限公司</v>
          </cell>
          <cell r="C447">
            <v>0</v>
          </cell>
          <cell r="E447">
            <v>0</v>
          </cell>
          <cell r="F447" t="str">
            <v>否</v>
          </cell>
          <cell r="G447">
            <v>0</v>
          </cell>
          <cell r="H447">
            <v>0</v>
          </cell>
        </row>
        <row r="448">
          <cell r="A448" t="str">
            <v>S513103</v>
          </cell>
          <cell r="B448" t="str">
            <v>邢台市鼎力恒汽车销售有限公司</v>
          </cell>
          <cell r="C448">
            <v>0</v>
          </cell>
          <cell r="E448">
            <v>0</v>
          </cell>
          <cell r="F448" t="str">
            <v>否</v>
          </cell>
          <cell r="G448">
            <v>0</v>
          </cell>
          <cell r="H448">
            <v>0</v>
          </cell>
        </row>
        <row r="449">
          <cell r="A449" t="str">
            <v>S513119</v>
          </cell>
          <cell r="B449" t="str">
            <v>黄骅市英强装卸搬运队</v>
          </cell>
          <cell r="C449">
            <v>0</v>
          </cell>
          <cell r="E449">
            <v>0</v>
          </cell>
          <cell r="F449" t="str">
            <v>否</v>
          </cell>
          <cell r="G449">
            <v>0</v>
          </cell>
          <cell r="H449">
            <v>0</v>
          </cell>
        </row>
        <row r="450">
          <cell r="A450" t="str">
            <v>S513120</v>
          </cell>
          <cell r="B450" t="str">
            <v>黄骅市大强商贸有限公司</v>
          </cell>
          <cell r="C450">
            <v>0</v>
          </cell>
          <cell r="E450">
            <v>0</v>
          </cell>
          <cell r="F450" t="str">
            <v>否</v>
          </cell>
          <cell r="G450">
            <v>0</v>
          </cell>
          <cell r="H450">
            <v>0</v>
          </cell>
        </row>
        <row r="451">
          <cell r="A451" t="str">
            <v>S513123</v>
          </cell>
          <cell r="B451" t="str">
            <v>黄骅市奇润运输队</v>
          </cell>
          <cell r="C451">
            <v>0</v>
          </cell>
          <cell r="E451">
            <v>0</v>
          </cell>
          <cell r="F451" t="str">
            <v>否</v>
          </cell>
          <cell r="G451">
            <v>0</v>
          </cell>
          <cell r="H451">
            <v>0</v>
          </cell>
        </row>
        <row r="452">
          <cell r="A452" t="str">
            <v>S513124</v>
          </cell>
          <cell r="B452" t="str">
            <v>河北凯昌祥汽车销售服务有限公司</v>
          </cell>
          <cell r="C452">
            <v>0</v>
          </cell>
          <cell r="E452">
            <v>0</v>
          </cell>
          <cell r="F452" t="str">
            <v>否</v>
          </cell>
          <cell r="G452">
            <v>0</v>
          </cell>
          <cell r="H452">
            <v>0</v>
          </cell>
        </row>
        <row r="453">
          <cell r="A453" t="str">
            <v>S513125</v>
          </cell>
          <cell r="B453" t="str">
            <v>黄骅市壹本文化传媒有限公司</v>
          </cell>
          <cell r="C453">
            <v>0</v>
          </cell>
          <cell r="E453">
            <v>0</v>
          </cell>
          <cell r="F453" t="str">
            <v>否</v>
          </cell>
          <cell r="G453">
            <v>0</v>
          </cell>
          <cell r="H453">
            <v>0</v>
          </cell>
        </row>
        <row r="454">
          <cell r="A454" t="str">
            <v>S513126</v>
          </cell>
          <cell r="B454" t="str">
            <v>河北荣华吉运汽车销售服务有限公司</v>
          </cell>
          <cell r="C454">
            <v>0</v>
          </cell>
          <cell r="E454">
            <v>0</v>
          </cell>
          <cell r="F454" t="str">
            <v>否</v>
          </cell>
          <cell r="G454">
            <v>0</v>
          </cell>
          <cell r="H454">
            <v>0</v>
          </cell>
        </row>
        <row r="455">
          <cell r="A455" t="str">
            <v>S513128</v>
          </cell>
          <cell r="B455" t="str">
            <v>黄骅市兴骏汽车维修门市部</v>
          </cell>
          <cell r="C455">
            <v>0</v>
          </cell>
          <cell r="E455">
            <v>0</v>
          </cell>
          <cell r="F455" t="str">
            <v>否</v>
          </cell>
          <cell r="G455">
            <v>0</v>
          </cell>
          <cell r="H455">
            <v>0</v>
          </cell>
        </row>
        <row r="456">
          <cell r="A456" t="str">
            <v>S514010</v>
          </cell>
          <cell r="B456" t="str">
            <v>山西汇瑞达汽车销售服务有限公司</v>
          </cell>
          <cell r="C456">
            <v>0</v>
          </cell>
          <cell r="E456">
            <v>0</v>
          </cell>
          <cell r="F456" t="str">
            <v>否</v>
          </cell>
          <cell r="G456">
            <v>0</v>
          </cell>
          <cell r="H456">
            <v>0</v>
          </cell>
        </row>
        <row r="457">
          <cell r="A457" t="str">
            <v>S521004</v>
          </cell>
          <cell r="B457" t="str">
            <v>辽阳奥德新重型汽车修配厂</v>
          </cell>
          <cell r="C457">
            <v>0</v>
          </cell>
          <cell r="E457">
            <v>0</v>
          </cell>
          <cell r="F457" t="str">
            <v>否</v>
          </cell>
          <cell r="G457">
            <v>0</v>
          </cell>
          <cell r="H457">
            <v>0</v>
          </cell>
        </row>
        <row r="458">
          <cell r="A458" t="str">
            <v>S521005</v>
          </cell>
          <cell r="B458" t="str">
            <v>盘锦圣翔汽车销售服务有限公司</v>
          </cell>
          <cell r="C458">
            <v>0</v>
          </cell>
          <cell r="E458">
            <v>0</v>
          </cell>
          <cell r="F458" t="str">
            <v>否</v>
          </cell>
          <cell r="G458">
            <v>0</v>
          </cell>
          <cell r="H458">
            <v>0</v>
          </cell>
        </row>
        <row r="459">
          <cell r="A459" t="str">
            <v>S521007</v>
          </cell>
          <cell r="B459" t="str">
            <v>鞍山沈动重工有限公司</v>
          </cell>
          <cell r="C459">
            <v>0</v>
          </cell>
          <cell r="E459">
            <v>0</v>
          </cell>
          <cell r="F459" t="str">
            <v>否</v>
          </cell>
          <cell r="G459">
            <v>0</v>
          </cell>
          <cell r="H459">
            <v>0</v>
          </cell>
        </row>
        <row r="460">
          <cell r="A460" t="str">
            <v>S521008</v>
          </cell>
          <cell r="B460" t="str">
            <v>辽宁动力能源装备集团有限公司</v>
          </cell>
          <cell r="C460">
            <v>0</v>
          </cell>
          <cell r="E460">
            <v>0</v>
          </cell>
          <cell r="F460" t="str">
            <v>否</v>
          </cell>
          <cell r="G460">
            <v>0</v>
          </cell>
          <cell r="H460">
            <v>0</v>
          </cell>
        </row>
        <row r="461">
          <cell r="A461" t="str">
            <v>S521009</v>
          </cell>
          <cell r="B461" t="str">
            <v>辽宁星朋科技实业有限公司</v>
          </cell>
          <cell r="C461">
            <v>0</v>
          </cell>
          <cell r="E461">
            <v>0</v>
          </cell>
          <cell r="F461" t="str">
            <v>否</v>
          </cell>
          <cell r="G461">
            <v>0</v>
          </cell>
          <cell r="H461">
            <v>0</v>
          </cell>
        </row>
        <row r="462">
          <cell r="A462" t="str">
            <v>S523001</v>
          </cell>
          <cell r="B462" t="str">
            <v>明水鑫隆汽车销售有限公司</v>
          </cell>
          <cell r="C462">
            <v>0</v>
          </cell>
          <cell r="E462">
            <v>0</v>
          </cell>
          <cell r="F462" t="str">
            <v>否</v>
          </cell>
          <cell r="G462">
            <v>0</v>
          </cell>
          <cell r="H462">
            <v>0</v>
          </cell>
        </row>
        <row r="463">
          <cell r="A463" t="str">
            <v>S532008</v>
          </cell>
          <cell r="B463" t="str">
            <v>无锡市西运汽车修配厂</v>
          </cell>
          <cell r="C463">
            <v>0</v>
          </cell>
          <cell r="E463">
            <v>0</v>
          </cell>
          <cell r="F463" t="str">
            <v>否</v>
          </cell>
          <cell r="G463">
            <v>0</v>
          </cell>
          <cell r="H463">
            <v>0</v>
          </cell>
        </row>
        <row r="464">
          <cell r="A464" t="str">
            <v>S532015</v>
          </cell>
          <cell r="B464" t="str">
            <v>镇江市中亚汽车销售服务有限公司镇江中亚</v>
          </cell>
          <cell r="C464">
            <v>0</v>
          </cell>
          <cell r="E464">
            <v>0</v>
          </cell>
          <cell r="F464" t="str">
            <v>否</v>
          </cell>
          <cell r="G464">
            <v>0</v>
          </cell>
          <cell r="H464">
            <v>0</v>
          </cell>
        </row>
        <row r="465">
          <cell r="A465" t="str">
            <v>S532018</v>
          </cell>
          <cell r="B465" t="str">
            <v>扬州市佑名汽车服务有限公司</v>
          </cell>
          <cell r="C465">
            <v>0</v>
          </cell>
          <cell r="E465">
            <v>0</v>
          </cell>
          <cell r="F465" t="str">
            <v>否</v>
          </cell>
          <cell r="G465">
            <v>0</v>
          </cell>
          <cell r="H465">
            <v>0</v>
          </cell>
        </row>
        <row r="466">
          <cell r="A466" t="str">
            <v>S532019</v>
          </cell>
          <cell r="B466" t="str">
            <v>泗洪胜安汽车修理有限公司</v>
          </cell>
          <cell r="C466">
            <v>0</v>
          </cell>
          <cell r="E466">
            <v>0</v>
          </cell>
          <cell r="F466" t="str">
            <v>否</v>
          </cell>
          <cell r="G466">
            <v>0</v>
          </cell>
          <cell r="H466">
            <v>0</v>
          </cell>
        </row>
        <row r="467">
          <cell r="A467" t="str">
            <v>S533008</v>
          </cell>
          <cell r="B467" t="str">
            <v>台州市路桥胜盟汽车服务有限公司</v>
          </cell>
          <cell r="C467">
            <v>0</v>
          </cell>
          <cell r="E467">
            <v>0</v>
          </cell>
          <cell r="F467" t="str">
            <v>否</v>
          </cell>
          <cell r="G467">
            <v>0</v>
          </cell>
          <cell r="H467">
            <v>0</v>
          </cell>
        </row>
        <row r="468">
          <cell r="A468" t="str">
            <v>S534005</v>
          </cell>
          <cell r="B468" t="str">
            <v>合肥志达汽车配件有限责任公司</v>
          </cell>
          <cell r="C468">
            <v>0</v>
          </cell>
          <cell r="E468">
            <v>0</v>
          </cell>
          <cell r="F468" t="str">
            <v>否</v>
          </cell>
          <cell r="G468">
            <v>0</v>
          </cell>
          <cell r="H468">
            <v>0</v>
          </cell>
        </row>
        <row r="469">
          <cell r="A469" t="str">
            <v>S534008</v>
          </cell>
          <cell r="B469" t="str">
            <v>蚌埠市通利汽车销售有限公司</v>
          </cell>
          <cell r="C469">
            <v>0</v>
          </cell>
          <cell r="E469">
            <v>0</v>
          </cell>
          <cell r="F469" t="str">
            <v>否</v>
          </cell>
          <cell r="G469">
            <v>0</v>
          </cell>
          <cell r="H469">
            <v>0</v>
          </cell>
        </row>
        <row r="470">
          <cell r="A470" t="str">
            <v>S535004</v>
          </cell>
          <cell r="B470" t="str">
            <v>厦门市驰宇汽车维修有限公司</v>
          </cell>
          <cell r="C470">
            <v>0</v>
          </cell>
          <cell r="E470">
            <v>0</v>
          </cell>
          <cell r="F470" t="str">
            <v>否</v>
          </cell>
          <cell r="G470">
            <v>0</v>
          </cell>
          <cell r="H470">
            <v>0</v>
          </cell>
        </row>
        <row r="471">
          <cell r="A471" t="str">
            <v>S535005</v>
          </cell>
          <cell r="B471" t="str">
            <v>厦门锋润汽车服务有限公司</v>
          </cell>
          <cell r="C471">
            <v>0</v>
          </cell>
          <cell r="E471">
            <v>0</v>
          </cell>
          <cell r="F471" t="str">
            <v>否</v>
          </cell>
          <cell r="G471">
            <v>0</v>
          </cell>
          <cell r="H471">
            <v>0</v>
          </cell>
        </row>
        <row r="472">
          <cell r="A472" t="str">
            <v>S536006</v>
          </cell>
          <cell r="B472" t="str">
            <v>南城县恒通汽车服务有限公司</v>
          </cell>
          <cell r="C472">
            <v>0</v>
          </cell>
          <cell r="E472">
            <v>0</v>
          </cell>
          <cell r="F472" t="str">
            <v>否</v>
          </cell>
          <cell r="G472">
            <v>0</v>
          </cell>
          <cell r="H472">
            <v>0</v>
          </cell>
        </row>
        <row r="473">
          <cell r="A473" t="str">
            <v>S537010</v>
          </cell>
          <cell r="B473" t="str">
            <v>临沂瑞启汽车销售服务有限公司</v>
          </cell>
          <cell r="C473">
            <v>0</v>
          </cell>
          <cell r="E473">
            <v>0</v>
          </cell>
          <cell r="F473" t="str">
            <v>否</v>
          </cell>
          <cell r="G473">
            <v>0</v>
          </cell>
          <cell r="H473">
            <v>0</v>
          </cell>
        </row>
        <row r="474">
          <cell r="A474" t="str">
            <v>S537011</v>
          </cell>
          <cell r="B474" t="str">
            <v>金乡县众鑫汽车维修服务有限公司</v>
          </cell>
          <cell r="C474">
            <v>0</v>
          </cell>
          <cell r="E474">
            <v>0</v>
          </cell>
          <cell r="F474" t="str">
            <v>否</v>
          </cell>
          <cell r="G474">
            <v>0</v>
          </cell>
          <cell r="H474">
            <v>0</v>
          </cell>
        </row>
        <row r="475">
          <cell r="A475" t="str">
            <v>S537017</v>
          </cell>
          <cell r="B475" t="str">
            <v>潍坊鑫腾物流有限公司</v>
          </cell>
          <cell r="C475">
            <v>0</v>
          </cell>
          <cell r="E475">
            <v>0</v>
          </cell>
          <cell r="F475" t="str">
            <v>否</v>
          </cell>
          <cell r="G475">
            <v>0</v>
          </cell>
          <cell r="H475">
            <v>0</v>
          </cell>
        </row>
        <row r="476">
          <cell r="A476" t="str">
            <v>S537018</v>
          </cell>
          <cell r="B476" t="str">
            <v>济宁盛鑫汽车销售有限公司</v>
          </cell>
          <cell r="C476">
            <v>0</v>
          </cell>
          <cell r="E476">
            <v>0</v>
          </cell>
          <cell r="F476" t="str">
            <v>否</v>
          </cell>
          <cell r="G476">
            <v>0</v>
          </cell>
          <cell r="H476">
            <v>0</v>
          </cell>
        </row>
        <row r="477">
          <cell r="A477" t="str">
            <v>S537019</v>
          </cell>
          <cell r="B477" t="str">
            <v>潍坊市汇众汽车销售服务有限公司汽车修理厂</v>
          </cell>
          <cell r="C477">
            <v>0</v>
          </cell>
          <cell r="E477">
            <v>0</v>
          </cell>
          <cell r="F477" t="str">
            <v>否</v>
          </cell>
          <cell r="G477">
            <v>0</v>
          </cell>
          <cell r="H477">
            <v>0</v>
          </cell>
        </row>
        <row r="478">
          <cell r="A478" t="str">
            <v>S537020</v>
          </cell>
          <cell r="B478" t="str">
            <v>章丘思锐佳顺物流有限公司</v>
          </cell>
          <cell r="C478">
            <v>0</v>
          </cell>
          <cell r="E478">
            <v>0</v>
          </cell>
          <cell r="F478" t="str">
            <v>否</v>
          </cell>
          <cell r="G478">
            <v>0</v>
          </cell>
          <cell r="H478">
            <v>0</v>
          </cell>
        </row>
        <row r="479">
          <cell r="A479" t="str">
            <v>S537023</v>
          </cell>
          <cell r="B479" t="str">
            <v>梁山县一通汽车维修服务有限公司</v>
          </cell>
          <cell r="C479">
            <v>0</v>
          </cell>
          <cell r="E479">
            <v>0</v>
          </cell>
          <cell r="F479" t="str">
            <v>否</v>
          </cell>
          <cell r="G479">
            <v>0</v>
          </cell>
          <cell r="H479">
            <v>0</v>
          </cell>
        </row>
        <row r="480">
          <cell r="A480" t="str">
            <v>S541004</v>
          </cell>
          <cell r="B480" t="str">
            <v>沁阳市鑫达汽车修理有限公司</v>
          </cell>
          <cell r="C480">
            <v>0</v>
          </cell>
          <cell r="E480">
            <v>0</v>
          </cell>
          <cell r="F480" t="str">
            <v>否</v>
          </cell>
          <cell r="G480">
            <v>0</v>
          </cell>
          <cell r="H480">
            <v>0</v>
          </cell>
        </row>
        <row r="481">
          <cell r="A481" t="str">
            <v>S541008</v>
          </cell>
          <cell r="B481" t="str">
            <v>驻马店天翔机电有限公司</v>
          </cell>
          <cell r="C481">
            <v>0</v>
          </cell>
          <cell r="E481">
            <v>0</v>
          </cell>
          <cell r="F481" t="str">
            <v>否</v>
          </cell>
          <cell r="G481">
            <v>0</v>
          </cell>
          <cell r="H481">
            <v>0</v>
          </cell>
        </row>
        <row r="482">
          <cell r="A482" t="str">
            <v>S541010</v>
          </cell>
          <cell r="B482" t="str">
            <v>平顶山市永惠汽车维修服务有限公司</v>
          </cell>
          <cell r="C482">
            <v>0</v>
          </cell>
          <cell r="E482">
            <v>0</v>
          </cell>
          <cell r="F482" t="str">
            <v>否</v>
          </cell>
          <cell r="G482">
            <v>0</v>
          </cell>
          <cell r="H482">
            <v>0</v>
          </cell>
        </row>
        <row r="483">
          <cell r="A483" t="str">
            <v>S541011</v>
          </cell>
          <cell r="B483" t="str">
            <v>河南正聚明汽车贸易有限公司</v>
          </cell>
          <cell r="C483">
            <v>0</v>
          </cell>
          <cell r="E483">
            <v>0</v>
          </cell>
          <cell r="F483" t="str">
            <v>否</v>
          </cell>
          <cell r="G483">
            <v>0</v>
          </cell>
          <cell r="H483">
            <v>0</v>
          </cell>
        </row>
        <row r="484">
          <cell r="A484" t="str">
            <v>S542002</v>
          </cell>
          <cell r="B484" t="str">
            <v>武汉万坚汽车服务有限公司</v>
          </cell>
          <cell r="C484">
            <v>0</v>
          </cell>
          <cell r="E484">
            <v>0</v>
          </cell>
          <cell r="F484" t="str">
            <v>否</v>
          </cell>
          <cell r="G484">
            <v>0</v>
          </cell>
          <cell r="H484">
            <v>0</v>
          </cell>
        </row>
        <row r="485">
          <cell r="A485" t="str">
            <v>S551004</v>
          </cell>
          <cell r="B485" t="str">
            <v>攀枝花市京福汽车销售服务有限公司</v>
          </cell>
          <cell r="C485">
            <v>0</v>
          </cell>
          <cell r="E485">
            <v>0</v>
          </cell>
          <cell r="F485" t="str">
            <v>否</v>
          </cell>
          <cell r="G485">
            <v>0</v>
          </cell>
          <cell r="H485">
            <v>0</v>
          </cell>
        </row>
        <row r="486">
          <cell r="A486" t="str">
            <v>S551006</v>
          </cell>
          <cell r="B486" t="str">
            <v>冕宁县泸沽海侠汽车修理厂</v>
          </cell>
          <cell r="C486">
            <v>0</v>
          </cell>
          <cell r="E486">
            <v>0</v>
          </cell>
          <cell r="F486" t="str">
            <v>否</v>
          </cell>
          <cell r="G486">
            <v>0</v>
          </cell>
          <cell r="H486">
            <v>0</v>
          </cell>
        </row>
        <row r="487">
          <cell r="A487" t="str">
            <v>S551007</v>
          </cell>
          <cell r="B487" t="str">
            <v>荥经县颐顺汽车贸易服务有限公司</v>
          </cell>
          <cell r="C487">
            <v>0</v>
          </cell>
          <cell r="E487">
            <v>0</v>
          </cell>
          <cell r="F487" t="str">
            <v>否</v>
          </cell>
          <cell r="G487">
            <v>0</v>
          </cell>
          <cell r="H487">
            <v>0</v>
          </cell>
        </row>
        <row r="488">
          <cell r="A488" t="str">
            <v>S562005</v>
          </cell>
          <cell r="B488" t="str">
            <v>甘肃德晟汽车贸易有限公司</v>
          </cell>
          <cell r="C488">
            <v>0</v>
          </cell>
          <cell r="E488">
            <v>0</v>
          </cell>
          <cell r="F488" t="str">
            <v>否</v>
          </cell>
          <cell r="G488">
            <v>0</v>
          </cell>
          <cell r="H488">
            <v>0</v>
          </cell>
        </row>
        <row r="489">
          <cell r="A489" t="str">
            <v>S563001</v>
          </cell>
          <cell r="B489" t="str">
            <v>青海荣雄汽车销售服务有限公司</v>
          </cell>
          <cell r="C489">
            <v>0</v>
          </cell>
          <cell r="E489">
            <v>0</v>
          </cell>
          <cell r="F489" t="str">
            <v>否</v>
          </cell>
          <cell r="G489">
            <v>0</v>
          </cell>
          <cell r="H489">
            <v>0</v>
          </cell>
        </row>
        <row r="490">
          <cell r="A490" t="str">
            <v>S565002</v>
          </cell>
          <cell r="B490" t="str">
            <v>伊宁市兴杨汽修厂</v>
          </cell>
          <cell r="C490">
            <v>0</v>
          </cell>
          <cell r="E490">
            <v>0</v>
          </cell>
          <cell r="F490" t="str">
            <v>否</v>
          </cell>
          <cell r="G490">
            <v>0</v>
          </cell>
          <cell r="H490">
            <v>0</v>
          </cell>
        </row>
        <row r="491">
          <cell r="A491" t="str">
            <v>S411032</v>
          </cell>
          <cell r="B491" t="str">
            <v>国家知识产权局专利局</v>
          </cell>
          <cell r="C491">
            <v>0</v>
          </cell>
          <cell r="E491">
            <v>0</v>
          </cell>
          <cell r="F491" t="str">
            <v>否</v>
          </cell>
          <cell r="G491">
            <v>0</v>
          </cell>
          <cell r="H491">
            <v>0</v>
          </cell>
        </row>
        <row r="492">
          <cell r="A492" t="str">
            <v>S412034</v>
          </cell>
          <cell r="B492" t="str">
            <v>天津市鑫晟亨通商贸有限公司</v>
          </cell>
          <cell r="C492" t="str">
            <v>金属件</v>
          </cell>
          <cell r="E492">
            <v>0</v>
          </cell>
          <cell r="F492" t="str">
            <v>否</v>
          </cell>
          <cell r="G492">
            <v>0</v>
          </cell>
          <cell r="H492">
            <v>0</v>
          </cell>
        </row>
        <row r="493">
          <cell r="A493" t="str">
            <v>S413137</v>
          </cell>
          <cell r="B493" t="str">
            <v>河北秦安安全科技股份有限公司</v>
          </cell>
          <cell r="C493">
            <v>0</v>
          </cell>
          <cell r="E493">
            <v>0</v>
          </cell>
          <cell r="F493" t="str">
            <v>否</v>
          </cell>
          <cell r="G493">
            <v>0</v>
          </cell>
          <cell r="H493">
            <v>0</v>
          </cell>
        </row>
        <row r="494">
          <cell r="A494" t="str">
            <v>S431028</v>
          </cell>
          <cell r="B494" t="str">
            <v>上海越航启塑化有限公司</v>
          </cell>
          <cell r="C494" t="str">
            <v>后视镜</v>
          </cell>
          <cell r="E494">
            <v>0</v>
          </cell>
          <cell r="F494" t="str">
            <v>否</v>
          </cell>
          <cell r="G494">
            <v>0</v>
          </cell>
          <cell r="H494">
            <v>0</v>
          </cell>
        </row>
        <row r="495">
          <cell r="A495" t="str">
            <v>S437047</v>
          </cell>
          <cell r="B495" t="str">
            <v>青岛美泰塑胶有限公司</v>
          </cell>
          <cell r="C495">
            <v>0</v>
          </cell>
          <cell r="E495">
            <v>0</v>
          </cell>
          <cell r="F495" t="str">
            <v>否</v>
          </cell>
          <cell r="G495">
            <v>0</v>
          </cell>
          <cell r="H495">
            <v>0</v>
          </cell>
        </row>
        <row r="496">
          <cell r="A496" t="str">
            <v>S511025</v>
          </cell>
          <cell r="B496" t="str">
            <v>北京泰纳特斯汽车零部件有限公司</v>
          </cell>
          <cell r="C496">
            <v>0</v>
          </cell>
          <cell r="D496" t="str">
            <v>老账</v>
          </cell>
          <cell r="E496">
            <v>0</v>
          </cell>
          <cell r="F496" t="str">
            <v>否</v>
          </cell>
          <cell r="G496">
            <v>0</v>
          </cell>
          <cell r="H496">
            <v>0</v>
          </cell>
        </row>
        <row r="497">
          <cell r="A497" t="str">
            <v>S512011</v>
          </cell>
          <cell r="B497" t="str">
            <v>天津市启光科技有限公司</v>
          </cell>
          <cell r="C497">
            <v>0</v>
          </cell>
          <cell r="E497">
            <v>0</v>
          </cell>
          <cell r="F497" t="str">
            <v>否</v>
          </cell>
          <cell r="G497">
            <v>0</v>
          </cell>
          <cell r="H497">
            <v>0</v>
          </cell>
        </row>
        <row r="498">
          <cell r="A498" t="str">
            <v>S513088</v>
          </cell>
          <cell r="B498" t="str">
            <v>邢台上联汽车销售有限公司</v>
          </cell>
          <cell r="C498">
            <v>0</v>
          </cell>
          <cell r="E498">
            <v>0</v>
          </cell>
          <cell r="F498" t="str">
            <v>否</v>
          </cell>
          <cell r="G498">
            <v>0</v>
          </cell>
          <cell r="H498">
            <v>0</v>
          </cell>
        </row>
        <row r="499">
          <cell r="A499" t="str">
            <v>S513099</v>
          </cell>
          <cell r="B499" t="str">
            <v>涉县昌鑫汽车销售服务有限公司</v>
          </cell>
          <cell r="C499">
            <v>0</v>
          </cell>
          <cell r="E499">
            <v>0</v>
          </cell>
          <cell r="F499" t="str">
            <v>否</v>
          </cell>
          <cell r="G499">
            <v>0</v>
          </cell>
          <cell r="H499">
            <v>0</v>
          </cell>
        </row>
        <row r="500">
          <cell r="A500" t="str">
            <v>S513101</v>
          </cell>
          <cell r="B500" t="str">
            <v>河北创伟物贸有限公司</v>
          </cell>
          <cell r="C500">
            <v>0</v>
          </cell>
          <cell r="E500">
            <v>0</v>
          </cell>
          <cell r="F500" t="str">
            <v>否</v>
          </cell>
          <cell r="G500">
            <v>0</v>
          </cell>
          <cell r="H500">
            <v>0</v>
          </cell>
        </row>
        <row r="501">
          <cell r="A501" t="str">
            <v>S513105</v>
          </cell>
          <cell r="B501" t="str">
            <v>昌黎县驰丰汽车销售有限公司</v>
          </cell>
          <cell r="C501">
            <v>0</v>
          </cell>
          <cell r="E501">
            <v>0</v>
          </cell>
          <cell r="F501" t="str">
            <v>否</v>
          </cell>
          <cell r="G501">
            <v>0</v>
          </cell>
          <cell r="H501">
            <v>0</v>
          </cell>
        </row>
        <row r="502">
          <cell r="A502" t="str">
            <v>S513107</v>
          </cell>
          <cell r="B502" t="str">
            <v>秦皇岛市重汽汽车配件有限公司汽车维护厂</v>
          </cell>
          <cell r="C502">
            <v>0</v>
          </cell>
          <cell r="E502">
            <v>0</v>
          </cell>
          <cell r="F502" t="str">
            <v>否</v>
          </cell>
          <cell r="G502">
            <v>0</v>
          </cell>
          <cell r="H502">
            <v>0</v>
          </cell>
        </row>
        <row r="503">
          <cell r="A503" t="str">
            <v>S513127</v>
          </cell>
          <cell r="B503" t="str">
            <v>馆陶县广丰汽车贸易有限公司</v>
          </cell>
          <cell r="C503">
            <v>0</v>
          </cell>
          <cell r="E503">
            <v>0</v>
          </cell>
          <cell r="F503" t="str">
            <v>否</v>
          </cell>
          <cell r="G503">
            <v>0</v>
          </cell>
          <cell r="H503">
            <v>0</v>
          </cell>
        </row>
        <row r="504">
          <cell r="A504" t="str">
            <v>S513132</v>
          </cell>
          <cell r="B504" t="str">
            <v>临城县志云汽车维修服务有限公司</v>
          </cell>
          <cell r="C504">
            <v>0</v>
          </cell>
          <cell r="E504">
            <v>0</v>
          </cell>
          <cell r="F504" t="str">
            <v>否</v>
          </cell>
          <cell r="G504">
            <v>0</v>
          </cell>
          <cell r="H504">
            <v>0</v>
          </cell>
        </row>
        <row r="505">
          <cell r="A505" t="str">
            <v>S513133</v>
          </cell>
          <cell r="B505" t="str">
            <v>邯郸市永年区现方汽车修理厂</v>
          </cell>
          <cell r="C505">
            <v>0</v>
          </cell>
          <cell r="E505">
            <v>0</v>
          </cell>
          <cell r="F505" t="str">
            <v>否</v>
          </cell>
          <cell r="G505">
            <v>0</v>
          </cell>
          <cell r="H505">
            <v>0</v>
          </cell>
        </row>
        <row r="506">
          <cell r="A506" t="str">
            <v>S513134</v>
          </cell>
          <cell r="B506" t="str">
            <v>黄骅市东风仪器仪表经销处</v>
          </cell>
          <cell r="C506">
            <v>0</v>
          </cell>
          <cell r="E506">
            <v>0</v>
          </cell>
          <cell r="F506" t="str">
            <v>否</v>
          </cell>
          <cell r="G506">
            <v>0</v>
          </cell>
          <cell r="H506">
            <v>0</v>
          </cell>
        </row>
        <row r="507">
          <cell r="A507" t="str">
            <v>S513136</v>
          </cell>
          <cell r="B507" t="str">
            <v>河北新林坡孵化器股份有限公司</v>
          </cell>
          <cell r="C507">
            <v>0</v>
          </cell>
          <cell r="E507">
            <v>0</v>
          </cell>
          <cell r="F507" t="str">
            <v>否</v>
          </cell>
          <cell r="G507">
            <v>0</v>
          </cell>
          <cell r="H507">
            <v>0</v>
          </cell>
        </row>
        <row r="508">
          <cell r="A508" t="str">
            <v>S513140</v>
          </cell>
          <cell r="B508" t="str">
            <v>黄骅市祥海废品回收有限公司</v>
          </cell>
          <cell r="C508">
            <v>0</v>
          </cell>
          <cell r="E508">
            <v>0</v>
          </cell>
          <cell r="F508" t="str">
            <v>否</v>
          </cell>
          <cell r="G508">
            <v>0</v>
          </cell>
          <cell r="H508">
            <v>0</v>
          </cell>
        </row>
        <row r="509">
          <cell r="A509" t="str">
            <v>S513141</v>
          </cell>
          <cell r="B509" t="str">
            <v>黄骅市众泰模具厂</v>
          </cell>
          <cell r="C509">
            <v>0</v>
          </cell>
          <cell r="E509">
            <v>0</v>
          </cell>
          <cell r="F509" t="str">
            <v>否</v>
          </cell>
          <cell r="G509">
            <v>0</v>
          </cell>
          <cell r="H509">
            <v>0</v>
          </cell>
        </row>
        <row r="510">
          <cell r="A510" t="str">
            <v>S513142</v>
          </cell>
          <cell r="B510" t="str">
            <v>黄骅市双骏模具有限公司</v>
          </cell>
          <cell r="C510">
            <v>0</v>
          </cell>
          <cell r="E510">
            <v>0</v>
          </cell>
          <cell r="F510" t="str">
            <v>否</v>
          </cell>
          <cell r="G510">
            <v>0</v>
          </cell>
          <cell r="H510">
            <v>0</v>
          </cell>
        </row>
        <row r="511">
          <cell r="A511" t="str">
            <v>S514002</v>
          </cell>
          <cell r="B511" t="str">
            <v>曲沃重义汽车服务有限公司</v>
          </cell>
          <cell r="C511">
            <v>0</v>
          </cell>
          <cell r="E511">
            <v>0</v>
          </cell>
          <cell r="F511" t="str">
            <v>否</v>
          </cell>
          <cell r="G511">
            <v>0</v>
          </cell>
          <cell r="H511">
            <v>0</v>
          </cell>
        </row>
        <row r="512">
          <cell r="A512" t="str">
            <v>S531010</v>
          </cell>
          <cell r="B512" t="str">
            <v>上海钢联电子商务股份有限公司</v>
          </cell>
          <cell r="C512">
            <v>0</v>
          </cell>
          <cell r="E512">
            <v>0</v>
          </cell>
          <cell r="F512" t="str">
            <v>否</v>
          </cell>
          <cell r="G512">
            <v>0</v>
          </cell>
          <cell r="H512">
            <v>0</v>
          </cell>
        </row>
        <row r="513">
          <cell r="A513" t="str">
            <v>S532006</v>
          </cell>
          <cell r="B513" t="str">
            <v>唐兴压缩技术(昆山)有限公司</v>
          </cell>
          <cell r="C513">
            <v>0</v>
          </cell>
          <cell r="D513" t="str">
            <v>老账</v>
          </cell>
          <cell r="E513">
            <v>0</v>
          </cell>
          <cell r="F513" t="str">
            <v>否</v>
          </cell>
          <cell r="G513">
            <v>13980</v>
          </cell>
          <cell r="H513">
            <v>13980</v>
          </cell>
        </row>
        <row r="514">
          <cell r="A514" t="str">
            <v>S532014</v>
          </cell>
          <cell r="B514" t="str">
            <v>扬州顺汇机械有限公司</v>
          </cell>
          <cell r="C514">
            <v>0</v>
          </cell>
          <cell r="E514">
            <v>0</v>
          </cell>
          <cell r="F514" t="str">
            <v>否</v>
          </cell>
          <cell r="G514">
            <v>0</v>
          </cell>
          <cell r="H514">
            <v>0</v>
          </cell>
        </row>
        <row r="515">
          <cell r="A515" t="str">
            <v>S532016</v>
          </cell>
          <cell r="B515" t="str">
            <v>宁波奥启精密温控技术有限公司</v>
          </cell>
          <cell r="C515">
            <v>0</v>
          </cell>
          <cell r="E515">
            <v>0</v>
          </cell>
          <cell r="F515" t="str">
            <v>否</v>
          </cell>
          <cell r="G515">
            <v>0</v>
          </cell>
          <cell r="H515">
            <v>0</v>
          </cell>
        </row>
        <row r="516">
          <cell r="A516" t="str">
            <v>S532017</v>
          </cell>
          <cell r="B516" t="str">
            <v>苏州尚氏数控科技有限公司</v>
          </cell>
          <cell r="C516">
            <v>0</v>
          </cell>
          <cell r="E516">
            <v>0</v>
          </cell>
          <cell r="F516" t="str">
            <v>否</v>
          </cell>
          <cell r="G516">
            <v>0</v>
          </cell>
          <cell r="H516">
            <v>0</v>
          </cell>
        </row>
        <row r="517">
          <cell r="A517" t="str">
            <v>S534002</v>
          </cell>
          <cell r="B517" t="str">
            <v>凤阳县金鹰汽车修理有限公司</v>
          </cell>
          <cell r="C517">
            <v>0</v>
          </cell>
          <cell r="E517">
            <v>0</v>
          </cell>
          <cell r="F517" t="str">
            <v>否</v>
          </cell>
          <cell r="G517">
            <v>0</v>
          </cell>
          <cell r="H517">
            <v>0</v>
          </cell>
        </row>
        <row r="518">
          <cell r="A518" t="str">
            <v>S537015</v>
          </cell>
          <cell r="B518" t="str">
            <v>潍坊光升人力资源有限公司</v>
          </cell>
          <cell r="C518">
            <v>0</v>
          </cell>
          <cell r="E518">
            <v>0</v>
          </cell>
          <cell r="F518" t="str">
            <v>否</v>
          </cell>
          <cell r="G518">
            <v>0</v>
          </cell>
          <cell r="H518">
            <v>0</v>
          </cell>
        </row>
        <row r="519">
          <cell r="A519" t="str">
            <v>S537022</v>
          </cell>
          <cell r="B519" t="str">
            <v>山东亿豪汽车销售服务有限公司</v>
          </cell>
          <cell r="C519">
            <v>0</v>
          </cell>
          <cell r="E519">
            <v>0</v>
          </cell>
          <cell r="F519" t="str">
            <v>否</v>
          </cell>
          <cell r="G519">
            <v>0</v>
          </cell>
          <cell r="H519">
            <v>0</v>
          </cell>
        </row>
        <row r="520">
          <cell r="A520" t="str">
            <v>S537024</v>
          </cell>
          <cell r="B520" t="str">
            <v>枣庄同鑫源汽车销售有限公司</v>
          </cell>
          <cell r="C520">
            <v>0</v>
          </cell>
          <cell r="E520">
            <v>0</v>
          </cell>
          <cell r="F520" t="str">
            <v>否</v>
          </cell>
          <cell r="G520">
            <v>0</v>
          </cell>
          <cell r="H520">
            <v>0</v>
          </cell>
        </row>
        <row r="521">
          <cell r="A521" t="str">
            <v>S537025</v>
          </cell>
          <cell r="B521" t="str">
            <v>山东捷曼机械贸易有限公司</v>
          </cell>
          <cell r="C521">
            <v>0</v>
          </cell>
          <cell r="E521">
            <v>0</v>
          </cell>
          <cell r="F521" t="str">
            <v>否</v>
          </cell>
          <cell r="G521">
            <v>0</v>
          </cell>
          <cell r="H521">
            <v>0</v>
          </cell>
        </row>
        <row r="522">
          <cell r="A522" t="str">
            <v>S537027</v>
          </cell>
          <cell r="B522" t="str">
            <v>山东隆众信息技术有限公司</v>
          </cell>
          <cell r="C522">
            <v>0</v>
          </cell>
          <cell r="E522">
            <v>0</v>
          </cell>
          <cell r="F522" t="str">
            <v>否</v>
          </cell>
          <cell r="G522">
            <v>0</v>
          </cell>
          <cell r="H522">
            <v>0</v>
          </cell>
        </row>
        <row r="523">
          <cell r="A523" t="str">
            <v>S541002</v>
          </cell>
          <cell r="B523" t="str">
            <v>林州市万通汽车贸易有限责任公司</v>
          </cell>
          <cell r="C523">
            <v>0</v>
          </cell>
          <cell r="E523">
            <v>0</v>
          </cell>
          <cell r="F523" t="str">
            <v>否</v>
          </cell>
          <cell r="G523">
            <v>0</v>
          </cell>
          <cell r="H523">
            <v>0</v>
          </cell>
        </row>
        <row r="524">
          <cell r="A524" t="str">
            <v>S541007</v>
          </cell>
          <cell r="B524" t="str">
            <v>博爱县凯达汽车修理厂</v>
          </cell>
          <cell r="C524">
            <v>0</v>
          </cell>
          <cell r="E524">
            <v>0</v>
          </cell>
          <cell r="F524" t="str">
            <v>否</v>
          </cell>
          <cell r="G524">
            <v>0</v>
          </cell>
          <cell r="H524">
            <v>0</v>
          </cell>
        </row>
        <row r="525">
          <cell r="A525" t="str">
            <v>S541012</v>
          </cell>
          <cell r="B525" t="str">
            <v>开封市南关区凯伟汽车特约维修站</v>
          </cell>
          <cell r="C525">
            <v>0</v>
          </cell>
          <cell r="E525">
            <v>0</v>
          </cell>
          <cell r="F525" t="str">
            <v>否</v>
          </cell>
          <cell r="G525">
            <v>0</v>
          </cell>
          <cell r="H525">
            <v>0</v>
          </cell>
        </row>
        <row r="526">
          <cell r="A526" t="str">
            <v>S544008</v>
          </cell>
          <cell r="B526" t="str">
            <v>广州四达电气科技有限公司</v>
          </cell>
          <cell r="C526">
            <v>0</v>
          </cell>
          <cell r="E526">
            <v>0</v>
          </cell>
          <cell r="F526" t="str">
            <v>否</v>
          </cell>
          <cell r="G526">
            <v>0</v>
          </cell>
          <cell r="H526">
            <v>0</v>
          </cell>
        </row>
        <row r="527">
          <cell r="A527" t="str">
            <v>S552001</v>
          </cell>
          <cell r="B527" t="str">
            <v>贵州亿福汽车销售服务有限公司</v>
          </cell>
          <cell r="C527">
            <v>0</v>
          </cell>
          <cell r="E527">
            <v>0</v>
          </cell>
          <cell r="F527" t="str">
            <v>否</v>
          </cell>
          <cell r="G527">
            <v>0</v>
          </cell>
          <cell r="H527">
            <v>0</v>
          </cell>
        </row>
        <row r="528">
          <cell r="A528" t="str">
            <v>S553002</v>
          </cell>
          <cell r="B528" t="str">
            <v>昆明博海汽车服务有限公司</v>
          </cell>
          <cell r="C528">
            <v>0</v>
          </cell>
          <cell r="E528">
            <v>0</v>
          </cell>
          <cell r="F528" t="str">
            <v>否</v>
          </cell>
          <cell r="G528">
            <v>0</v>
          </cell>
          <cell r="H528">
            <v>0</v>
          </cell>
        </row>
        <row r="529">
          <cell r="A529" t="str">
            <v>S565001</v>
          </cell>
          <cell r="B529" t="str">
            <v>新疆德聚欣汽车服务有限公司</v>
          </cell>
          <cell r="C529">
            <v>0</v>
          </cell>
          <cell r="E529">
            <v>0</v>
          </cell>
          <cell r="F529" t="str">
            <v>否</v>
          </cell>
          <cell r="G529">
            <v>0</v>
          </cell>
          <cell r="H529">
            <v>0</v>
          </cell>
        </row>
        <row r="530">
          <cell r="A530" t="str">
            <v>S512014</v>
          </cell>
          <cell r="B530" t="str">
            <v>天津市勃辉模具有限公司</v>
          </cell>
          <cell r="C530">
            <v>0</v>
          </cell>
          <cell r="D530" t="str">
            <v>固定资产</v>
          </cell>
          <cell r="E530">
            <v>0</v>
          </cell>
          <cell r="F530" t="str">
            <v>否</v>
          </cell>
          <cell r="G530">
            <v>20776.72</v>
          </cell>
          <cell r="H530">
            <v>20776.72</v>
          </cell>
        </row>
        <row r="531">
          <cell r="A531" t="str">
            <v>S544010</v>
          </cell>
          <cell r="B531" t="str">
            <v>深圳市速杰精密模型有限公司</v>
          </cell>
          <cell r="C531">
            <v>0</v>
          </cell>
          <cell r="E531">
            <v>0</v>
          </cell>
          <cell r="F531" t="str">
            <v>否</v>
          </cell>
          <cell r="G531">
            <v>0</v>
          </cell>
          <cell r="H531">
            <v>0</v>
          </cell>
        </row>
        <row r="532">
          <cell r="A532" t="str">
            <v>S513161</v>
          </cell>
          <cell r="B532" t="str">
            <v>黄骅市优农麦品商贸有限公司</v>
          </cell>
          <cell r="C532">
            <v>0</v>
          </cell>
          <cell r="E532">
            <v>0</v>
          </cell>
          <cell r="F532" t="str">
            <v>否</v>
          </cell>
          <cell r="G532">
            <v>0</v>
          </cell>
          <cell r="H532">
            <v>0</v>
          </cell>
        </row>
        <row r="533">
          <cell r="A533" t="str">
            <v>S413176</v>
          </cell>
          <cell r="B533" t="str">
            <v>黄骅市华盛五金机电有限公司</v>
          </cell>
          <cell r="C533" t="str">
            <v>金属件</v>
          </cell>
          <cell r="E533">
            <v>0</v>
          </cell>
          <cell r="F533" t="str">
            <v>否</v>
          </cell>
          <cell r="G533">
            <v>0</v>
          </cell>
          <cell r="H533">
            <v>0</v>
          </cell>
        </row>
        <row r="534">
          <cell r="A534" t="str">
            <v>S432039</v>
          </cell>
          <cell r="B534" t="str">
            <v>吴江市拓研电子材料有限公司</v>
          </cell>
          <cell r="C534" t="str">
            <v>金属件/座椅</v>
          </cell>
          <cell r="D534" t="str">
            <v>正常供货</v>
          </cell>
          <cell r="E534">
            <v>0</v>
          </cell>
          <cell r="F534" t="str">
            <v>否</v>
          </cell>
          <cell r="G534">
            <v>0.1</v>
          </cell>
          <cell r="H534">
            <v>0.1</v>
          </cell>
        </row>
        <row r="535">
          <cell r="A535" t="str">
            <v>S461001</v>
          </cell>
          <cell r="B535" t="str">
            <v>西安海容塑料制品有限责任公司</v>
          </cell>
          <cell r="C535" t="str">
            <v>金属件/座椅</v>
          </cell>
          <cell r="E535">
            <v>0</v>
          </cell>
          <cell r="F535" t="str">
            <v>否</v>
          </cell>
          <cell r="G535">
            <v>0</v>
          </cell>
          <cell r="H535">
            <v>0</v>
          </cell>
        </row>
        <row r="536">
          <cell r="A536" t="str">
            <v>S513151</v>
          </cell>
          <cell r="B536" t="str">
            <v>沧州啸宇模具科技有限公司</v>
          </cell>
          <cell r="C536">
            <v>0</v>
          </cell>
          <cell r="E536">
            <v>0</v>
          </cell>
          <cell r="F536" t="str">
            <v>否</v>
          </cell>
          <cell r="G536">
            <v>310693.04000000004</v>
          </cell>
          <cell r="H536">
            <v>310693.04000000004</v>
          </cell>
        </row>
        <row r="537">
          <cell r="A537" t="str">
            <v>S511030</v>
          </cell>
          <cell r="B537" t="str">
            <v>中汽认证中心有限公司</v>
          </cell>
          <cell r="C537">
            <v>0</v>
          </cell>
          <cell r="E537">
            <v>0</v>
          </cell>
          <cell r="F537" t="str">
            <v>否</v>
          </cell>
          <cell r="G537">
            <v>0</v>
          </cell>
          <cell r="H537">
            <v>0</v>
          </cell>
        </row>
        <row r="538">
          <cell r="A538" t="str">
            <v>S513003</v>
          </cell>
          <cell r="B538" t="str">
            <v>沧州市鑫发缝纫机有限公司</v>
          </cell>
          <cell r="C538">
            <v>0</v>
          </cell>
          <cell r="D538" t="str">
            <v>零采</v>
          </cell>
          <cell r="E538">
            <v>0</v>
          </cell>
          <cell r="F538" t="str">
            <v>否</v>
          </cell>
          <cell r="G538">
            <v>23609</v>
          </cell>
          <cell r="H538">
            <v>23609</v>
          </cell>
        </row>
        <row r="539">
          <cell r="A539" t="str">
            <v>S513182</v>
          </cell>
          <cell r="B539" t="str">
            <v>沧州渤海新区南大港升宏建筑工程队</v>
          </cell>
          <cell r="C539">
            <v>0</v>
          </cell>
          <cell r="E539">
            <v>0</v>
          </cell>
          <cell r="F539" t="str">
            <v>否</v>
          </cell>
          <cell r="G539">
            <v>0</v>
          </cell>
          <cell r="H539">
            <v>0</v>
          </cell>
        </row>
        <row r="540">
          <cell r="A540" t="str">
            <v>S413178</v>
          </cell>
          <cell r="B540" t="str">
            <v>廊坊市东平汽车零配件有限公司</v>
          </cell>
          <cell r="C540" t="str">
            <v>座椅</v>
          </cell>
          <cell r="D540" t="str">
            <v>正常供货</v>
          </cell>
          <cell r="E540">
            <v>90</v>
          </cell>
          <cell r="F540" t="str">
            <v>否</v>
          </cell>
          <cell r="G540">
            <v>0</v>
          </cell>
          <cell r="H540">
            <v>0</v>
          </cell>
        </row>
        <row r="541">
          <cell r="A541" t="str">
            <v>S431029</v>
          </cell>
          <cell r="B541" t="str">
            <v>上海永协机械配件有限公司</v>
          </cell>
          <cell r="C541" t="str">
            <v>后视镜</v>
          </cell>
          <cell r="D541" t="str">
            <v>正常供货</v>
          </cell>
          <cell r="E541">
            <v>0</v>
          </cell>
          <cell r="F541" t="str">
            <v>否</v>
          </cell>
          <cell r="G541">
            <v>87946.3</v>
          </cell>
          <cell r="H541">
            <v>87946.3</v>
          </cell>
        </row>
        <row r="542">
          <cell r="A542" t="str">
            <v>S432001</v>
          </cell>
          <cell r="B542" t="str">
            <v>南京奥托立夫汽车安全系统有限公司</v>
          </cell>
          <cell r="C542" t="str">
            <v>座椅</v>
          </cell>
          <cell r="D542" t="str">
            <v>正常供货</v>
          </cell>
          <cell r="E542">
            <v>60</v>
          </cell>
          <cell r="F542" t="str">
            <v>否</v>
          </cell>
          <cell r="G542">
            <v>412503.79000000004</v>
          </cell>
          <cell r="H542">
            <v>412503.79000000004</v>
          </cell>
        </row>
        <row r="543">
          <cell r="A543" t="str">
            <v>S513174</v>
          </cell>
          <cell r="B543" t="str">
            <v>黄骅市杭合叉车配件经营部</v>
          </cell>
          <cell r="C543">
            <v>0</v>
          </cell>
          <cell r="E543">
            <v>0</v>
          </cell>
          <cell r="F543" t="str">
            <v>否</v>
          </cell>
          <cell r="G543">
            <v>35240</v>
          </cell>
          <cell r="H543">
            <v>35240</v>
          </cell>
        </row>
        <row r="544">
          <cell r="A544" t="str">
            <v>S413076</v>
          </cell>
          <cell r="B544" t="str">
            <v>埃意(廊坊)电子工程有限公司</v>
          </cell>
          <cell r="C544" t="str">
            <v>座椅</v>
          </cell>
          <cell r="D544" t="str">
            <v>正常供货</v>
          </cell>
          <cell r="E544">
            <v>60</v>
          </cell>
          <cell r="F544" t="str">
            <v>否</v>
          </cell>
          <cell r="G544">
            <v>50935.51</v>
          </cell>
          <cell r="H544">
            <v>50935.51</v>
          </cell>
        </row>
        <row r="545">
          <cell r="A545" t="str">
            <v>S413182</v>
          </cell>
          <cell r="B545" t="str">
            <v>黄骅市盈辉汽车配件有限公司</v>
          </cell>
          <cell r="C545" t="str">
            <v>后视镜</v>
          </cell>
          <cell r="D545" t="str">
            <v>正常供货</v>
          </cell>
          <cell r="E545">
            <v>0</v>
          </cell>
          <cell r="F545" t="str">
            <v>否</v>
          </cell>
          <cell r="G545">
            <v>187785.82</v>
          </cell>
          <cell r="H545">
            <v>187785.82</v>
          </cell>
        </row>
        <row r="546">
          <cell r="A546" t="str">
            <v>S421001</v>
          </cell>
          <cell r="B546" t="str">
            <v>沈阳金杯锦恒汽车安全系统有限公司</v>
          </cell>
          <cell r="C546" t="str">
            <v>座椅</v>
          </cell>
          <cell r="D546" t="str">
            <v>正常供货</v>
          </cell>
          <cell r="E546">
            <v>90</v>
          </cell>
          <cell r="F546" t="str">
            <v>否</v>
          </cell>
          <cell r="G546">
            <v>0</v>
          </cell>
          <cell r="H546">
            <v>0</v>
          </cell>
        </row>
        <row r="547">
          <cell r="A547" t="str">
            <v>S411041</v>
          </cell>
          <cell r="B547" t="str">
            <v>北京嘉度科贸有限公司</v>
          </cell>
          <cell r="C547" t="str">
            <v>金属件/座椅</v>
          </cell>
          <cell r="D547" t="str">
            <v>正常供货</v>
          </cell>
          <cell r="E547">
            <v>90</v>
          </cell>
          <cell r="F547" t="str">
            <v>否</v>
          </cell>
          <cell r="G547">
            <v>0</v>
          </cell>
          <cell r="H547">
            <v>0</v>
          </cell>
        </row>
        <row r="548">
          <cell r="A548" t="str">
            <v>S413156</v>
          </cell>
          <cell r="B548" t="str">
            <v>黄骅市天硕汽车部件有限公司</v>
          </cell>
          <cell r="C548" t="str">
            <v>座椅</v>
          </cell>
          <cell r="D548" t="str">
            <v>正常供货</v>
          </cell>
          <cell r="E548">
            <v>30</v>
          </cell>
          <cell r="F548" t="str">
            <v>否</v>
          </cell>
          <cell r="G548">
            <v>88852.55</v>
          </cell>
          <cell r="H548">
            <v>88852.55</v>
          </cell>
        </row>
        <row r="549">
          <cell r="A549" t="str">
            <v>S413175</v>
          </cell>
          <cell r="B549" t="str">
            <v>河北莫特美橡塑科技有限公司</v>
          </cell>
          <cell r="C549" t="str">
            <v>座椅/后视镜</v>
          </cell>
          <cell r="D549" t="str">
            <v>正常供货</v>
          </cell>
          <cell r="E549">
            <v>90</v>
          </cell>
          <cell r="F549" t="str">
            <v>否</v>
          </cell>
          <cell r="G549">
            <v>469854.43999999994</v>
          </cell>
          <cell r="H549">
            <v>469854.43999999994</v>
          </cell>
        </row>
        <row r="550">
          <cell r="A550" t="str">
            <v>S411046</v>
          </cell>
          <cell r="B550" t="str">
            <v>北京宇喆科技有限公司</v>
          </cell>
          <cell r="C550" t="str">
            <v>座椅</v>
          </cell>
          <cell r="D550" t="str">
            <v>正常供货</v>
          </cell>
          <cell r="E550">
            <v>60</v>
          </cell>
          <cell r="F550" t="str">
            <v>否</v>
          </cell>
          <cell r="G550">
            <v>172720.65</v>
          </cell>
          <cell r="H550">
            <v>172720.65</v>
          </cell>
        </row>
        <row r="551">
          <cell r="A551" t="str">
            <v>S412041</v>
          </cell>
          <cell r="B551" t="str">
            <v>天津力登维汽车部件有限公司</v>
          </cell>
          <cell r="D551" t="str">
            <v>正常供货（李尔）</v>
          </cell>
          <cell r="E551">
            <v>30</v>
          </cell>
          <cell r="F551" t="str">
            <v>否</v>
          </cell>
          <cell r="G551">
            <v>23504</v>
          </cell>
          <cell r="H551">
            <v>23504</v>
          </cell>
        </row>
        <row r="552">
          <cell r="A552" t="str">
            <v>S412042</v>
          </cell>
          <cell r="B552" t="str">
            <v>天津锦程新材料科技有限公司</v>
          </cell>
          <cell r="E552">
            <v>30</v>
          </cell>
          <cell r="F552" t="str">
            <v>否</v>
          </cell>
          <cell r="G552">
            <v>39766.199999999997</v>
          </cell>
          <cell r="H552">
            <v>21161.88</v>
          </cell>
        </row>
        <row r="553">
          <cell r="A553" t="str">
            <v>S413183</v>
          </cell>
          <cell r="B553" t="str">
            <v>河北方基恒达汽车部件有限公司</v>
          </cell>
          <cell r="D553" t="str">
            <v>正常供货（李尔）</v>
          </cell>
          <cell r="E553">
            <v>90</v>
          </cell>
          <cell r="F553" t="str">
            <v>否</v>
          </cell>
          <cell r="G553">
            <v>1100174.44</v>
          </cell>
          <cell r="H553">
            <v>1100174.44</v>
          </cell>
        </row>
        <row r="554">
          <cell r="A554" t="str">
            <v>S413185</v>
          </cell>
          <cell r="B554" t="str">
            <v>海兴县越达弹簧制造有限公司</v>
          </cell>
          <cell r="D554" t="str">
            <v>正常供货（李尔）</v>
          </cell>
          <cell r="E554">
            <v>60</v>
          </cell>
          <cell r="F554" t="str">
            <v>否</v>
          </cell>
          <cell r="G554">
            <v>0</v>
          </cell>
          <cell r="H554">
            <v>0</v>
          </cell>
        </row>
        <row r="555">
          <cell r="A555" t="str">
            <v>S413197</v>
          </cell>
          <cell r="B555" t="str">
            <v>保定市宏腾科技有限公司</v>
          </cell>
          <cell r="D555" t="str">
            <v>零采</v>
          </cell>
          <cell r="E555">
            <v>30</v>
          </cell>
          <cell r="F555" t="str">
            <v>否</v>
          </cell>
          <cell r="G555">
            <v>192.1</v>
          </cell>
          <cell r="H555">
            <v>192.1</v>
          </cell>
        </row>
        <row r="556">
          <cell r="A556" t="str">
            <v>S437053</v>
          </cell>
          <cell r="B556" t="str">
            <v>临沂方中新材料科技有限公司</v>
          </cell>
          <cell r="D556" t="str">
            <v>大宗物料</v>
          </cell>
          <cell r="E556">
            <v>30</v>
          </cell>
          <cell r="F556" t="str">
            <v>否</v>
          </cell>
          <cell r="G556">
            <v>165036.0100000001</v>
          </cell>
          <cell r="H556">
            <v>112468.41000000009</v>
          </cell>
        </row>
        <row r="557">
          <cell r="A557" t="str">
            <v>S444015</v>
          </cell>
          <cell r="B557" t="str">
            <v>欣瑞联电子（肇庆）有限公司</v>
          </cell>
          <cell r="D557" t="str">
            <v>正常供货</v>
          </cell>
          <cell r="E557">
            <v>90</v>
          </cell>
          <cell r="F557" t="str">
            <v>否</v>
          </cell>
          <cell r="G557">
            <v>0</v>
          </cell>
          <cell r="H557">
            <v>0</v>
          </cell>
        </row>
        <row r="558">
          <cell r="A558" t="str">
            <v>S511013</v>
          </cell>
          <cell r="B558" t="str">
            <v>北京场景智能科技有限公司</v>
          </cell>
          <cell r="E558">
            <v>60</v>
          </cell>
          <cell r="F558" t="str">
            <v>否</v>
          </cell>
          <cell r="G558">
            <v>0</v>
          </cell>
          <cell r="H558">
            <v>0</v>
          </cell>
        </row>
        <row r="559">
          <cell r="A559" t="str">
            <v>S512028</v>
          </cell>
          <cell r="B559" t="str">
            <v>天津林宇机械制造有限公司</v>
          </cell>
          <cell r="D559" t="str">
            <v>零采</v>
          </cell>
          <cell r="E559" t="str">
            <v>预付</v>
          </cell>
          <cell r="F559" t="str">
            <v>否</v>
          </cell>
          <cell r="G559">
            <v>38400</v>
          </cell>
          <cell r="H559">
            <v>38400</v>
          </cell>
        </row>
        <row r="560">
          <cell r="A560" t="str">
            <v>S512031</v>
          </cell>
          <cell r="B560" t="str">
            <v>天津合心亿商贸有限公司</v>
          </cell>
          <cell r="D560" t="str">
            <v>固定资产-要诉讼</v>
          </cell>
          <cell r="E560" t="str">
            <v>预付</v>
          </cell>
          <cell r="F560" t="str">
            <v>否</v>
          </cell>
          <cell r="G560">
            <v>0</v>
          </cell>
          <cell r="H560">
            <v>0</v>
          </cell>
        </row>
        <row r="561">
          <cell r="A561" t="str">
            <v>S513164</v>
          </cell>
          <cell r="B561" t="str">
            <v>沧州圣玺装饰装修工程有限公司</v>
          </cell>
          <cell r="D561" t="str">
            <v>管理</v>
          </cell>
          <cell r="E561">
            <v>0</v>
          </cell>
          <cell r="F561" t="str">
            <v>否</v>
          </cell>
          <cell r="G561">
            <v>1663.7</v>
          </cell>
          <cell r="H561">
            <v>1663.7</v>
          </cell>
        </row>
        <row r="562">
          <cell r="A562" t="str">
            <v>S513168</v>
          </cell>
          <cell r="B562" t="str">
            <v>河北嘉雄建筑安装工程有限公司</v>
          </cell>
          <cell r="D562" t="str">
            <v>管理</v>
          </cell>
          <cell r="E562">
            <v>0</v>
          </cell>
          <cell r="F562" t="str">
            <v>否</v>
          </cell>
          <cell r="G562">
            <v>0</v>
          </cell>
          <cell r="H562">
            <v>0</v>
          </cell>
        </row>
        <row r="563">
          <cell r="A563" t="str">
            <v>S513189</v>
          </cell>
          <cell r="B563" t="str">
            <v>黄骅市嘉哲电脑经营部</v>
          </cell>
          <cell r="E563">
            <v>0</v>
          </cell>
          <cell r="F563" t="str">
            <v>否</v>
          </cell>
          <cell r="G563">
            <v>0</v>
          </cell>
          <cell r="H563">
            <v>0</v>
          </cell>
        </row>
        <row r="564">
          <cell r="A564" t="str">
            <v>S513199</v>
          </cell>
          <cell r="B564" t="str">
            <v>黄骅市翼华工程机械租赁有限公司</v>
          </cell>
          <cell r="D564" t="str">
            <v>管理</v>
          </cell>
          <cell r="E564">
            <v>0</v>
          </cell>
          <cell r="F564" t="str">
            <v>否</v>
          </cell>
          <cell r="G564">
            <v>0</v>
          </cell>
          <cell r="H564">
            <v>0</v>
          </cell>
        </row>
        <row r="565">
          <cell r="A565" t="str">
            <v>S513200</v>
          </cell>
          <cell r="B565" t="str">
            <v>沧州烽源人力资源服务有限公司</v>
          </cell>
          <cell r="E565">
            <v>0</v>
          </cell>
          <cell r="F565" t="str">
            <v>否</v>
          </cell>
          <cell r="G565">
            <v>0</v>
          </cell>
          <cell r="H565">
            <v>0</v>
          </cell>
        </row>
        <row r="566">
          <cell r="A566" t="str">
            <v>S411049</v>
          </cell>
          <cell r="B566" t="str">
            <v>北京来一桶金科技有限公司</v>
          </cell>
          <cell r="D566" t="str">
            <v>大宗物料</v>
          </cell>
          <cell r="E566">
            <v>30</v>
          </cell>
          <cell r="F566" t="str">
            <v>否</v>
          </cell>
          <cell r="G566">
            <v>36233.1</v>
          </cell>
          <cell r="H566">
            <v>36233.1</v>
          </cell>
        </row>
        <row r="567">
          <cell r="A567" t="str">
            <v>S412044</v>
          </cell>
          <cell r="B567" t="str">
            <v>天津沛衡五金弹簧有限公司</v>
          </cell>
          <cell r="D567" t="str">
            <v>正常供货</v>
          </cell>
          <cell r="E567">
            <v>90</v>
          </cell>
          <cell r="F567" t="str">
            <v>否</v>
          </cell>
          <cell r="G567">
            <v>96823.94</v>
          </cell>
          <cell r="H567">
            <v>96823.94</v>
          </cell>
        </row>
        <row r="568">
          <cell r="A568" t="str">
            <v>S413139</v>
          </cell>
          <cell r="B568" t="str">
            <v>河北定国紧固件制造有限公司</v>
          </cell>
          <cell r="D568" t="str">
            <v>正常供货</v>
          </cell>
          <cell r="E568">
            <v>90</v>
          </cell>
          <cell r="F568" t="str">
            <v>否</v>
          </cell>
          <cell r="G568">
            <v>0</v>
          </cell>
          <cell r="H568">
            <v>0</v>
          </cell>
        </row>
        <row r="569">
          <cell r="A569" t="str">
            <v>S431032</v>
          </cell>
          <cell r="B569" t="str">
            <v>上海商发金属材料有限公司</v>
          </cell>
          <cell r="D569" t="str">
            <v>大宗物料</v>
          </cell>
          <cell r="E569">
            <v>0</v>
          </cell>
          <cell r="F569" t="str">
            <v>否</v>
          </cell>
          <cell r="G569">
            <v>0</v>
          </cell>
          <cell r="H569">
            <v>0</v>
          </cell>
        </row>
        <row r="570">
          <cell r="A570" t="str">
            <v>S431034</v>
          </cell>
          <cell r="B570" t="str">
            <v>雅柏利（上海）粘扣带有限公司</v>
          </cell>
          <cell r="D570" t="str">
            <v>正常供货（李尔）</v>
          </cell>
          <cell r="E570">
            <v>60</v>
          </cell>
          <cell r="F570" t="str">
            <v>否</v>
          </cell>
          <cell r="G570">
            <v>0</v>
          </cell>
          <cell r="H570">
            <v>0</v>
          </cell>
        </row>
        <row r="571">
          <cell r="A571" t="str">
            <v>S432002</v>
          </cell>
          <cell r="B571" t="str">
            <v>江苏全盛座舱技术股份有限公司</v>
          </cell>
          <cell r="D571" t="str">
            <v>正常供货</v>
          </cell>
          <cell r="E571">
            <v>90</v>
          </cell>
          <cell r="F571" t="str">
            <v>否</v>
          </cell>
          <cell r="G571">
            <v>1571645.84</v>
          </cell>
          <cell r="H571">
            <v>1147581.02</v>
          </cell>
        </row>
        <row r="572">
          <cell r="A572" t="str">
            <v>S437051</v>
          </cell>
          <cell r="B572" t="str">
            <v>诸城恒信新材料科技有限公司</v>
          </cell>
          <cell r="D572" t="str">
            <v>正常供货</v>
          </cell>
          <cell r="E572">
            <v>30</v>
          </cell>
          <cell r="F572" t="str">
            <v>否</v>
          </cell>
          <cell r="G572">
            <v>0</v>
          </cell>
          <cell r="H572">
            <v>0</v>
          </cell>
        </row>
        <row r="573">
          <cell r="A573" t="str">
            <v>S511037</v>
          </cell>
          <cell r="B573" t="str">
            <v>北京友联物流有限公司</v>
          </cell>
          <cell r="D573" t="str">
            <v>销售（三方库）</v>
          </cell>
          <cell r="E573">
            <v>0</v>
          </cell>
          <cell r="F573" t="str">
            <v>否</v>
          </cell>
          <cell r="G573">
            <v>673799.02</v>
          </cell>
          <cell r="H573">
            <v>673799.02</v>
          </cell>
        </row>
        <row r="574">
          <cell r="A574" t="str">
            <v>S512020</v>
          </cell>
          <cell r="B574" t="str">
            <v>天津中骏机械技术有限公司</v>
          </cell>
          <cell r="D574" t="str">
            <v>老账</v>
          </cell>
          <cell r="E574">
            <v>0</v>
          </cell>
          <cell r="F574" t="str">
            <v>否</v>
          </cell>
          <cell r="G574">
            <v>0</v>
          </cell>
          <cell r="H574">
            <v>0</v>
          </cell>
        </row>
        <row r="575">
          <cell r="A575" t="str">
            <v>S512030</v>
          </cell>
          <cell r="B575" t="str">
            <v>天津德润达金属材料销售有限公司</v>
          </cell>
          <cell r="E575">
            <v>0</v>
          </cell>
          <cell r="F575" t="str">
            <v>否</v>
          </cell>
          <cell r="G575">
            <v>729746.68</v>
          </cell>
          <cell r="H575">
            <v>729746.68</v>
          </cell>
        </row>
        <row r="576">
          <cell r="A576" t="str">
            <v>S412045</v>
          </cell>
          <cell r="B576" t="str">
            <v>大悍（天津）汽车零部件有限公司</v>
          </cell>
          <cell r="D576" t="str">
            <v>正常供货</v>
          </cell>
          <cell r="E576">
            <v>60</v>
          </cell>
          <cell r="F576" t="str">
            <v>否</v>
          </cell>
          <cell r="G576">
            <v>627989.41999999993</v>
          </cell>
          <cell r="H576">
            <v>132180.44999999998</v>
          </cell>
        </row>
        <row r="577">
          <cell r="A577" t="str">
            <v>S413011</v>
          </cell>
          <cell r="B577" t="str">
            <v>沧州梦依恋商贸有限公司</v>
          </cell>
          <cell r="E577">
            <v>0</v>
          </cell>
          <cell r="F577" t="str">
            <v>否</v>
          </cell>
          <cell r="G577">
            <v>-344.5</v>
          </cell>
          <cell r="H577">
            <v>-344.5</v>
          </cell>
        </row>
        <row r="578">
          <cell r="A578" t="str">
            <v>S413122</v>
          </cell>
          <cell r="B578" t="str">
            <v>河北亿泽汽车零部件科技有限公司</v>
          </cell>
          <cell r="D578" t="str">
            <v>正常供货</v>
          </cell>
          <cell r="E578">
            <v>90</v>
          </cell>
          <cell r="F578" t="str">
            <v>否</v>
          </cell>
          <cell r="G578">
            <v>9241.48</v>
          </cell>
          <cell r="H578">
            <v>9241.48</v>
          </cell>
        </row>
        <row r="579">
          <cell r="A579" t="str">
            <v>S413196</v>
          </cell>
          <cell r="B579" t="str">
            <v>北汽岱摩斯（沧州）汽车系统有限公司</v>
          </cell>
          <cell r="D579" t="str">
            <v>李尔转移物料</v>
          </cell>
          <cell r="E579">
            <v>30</v>
          </cell>
          <cell r="F579" t="str">
            <v>否</v>
          </cell>
          <cell r="G579">
            <v>0</v>
          </cell>
          <cell r="H579">
            <v>0</v>
          </cell>
        </row>
        <row r="580">
          <cell r="A580" t="str">
            <v>S433028</v>
          </cell>
          <cell r="B580" t="str">
            <v>温州鑫锐电器有限公司</v>
          </cell>
          <cell r="D580" t="str">
            <v>老账</v>
          </cell>
          <cell r="E580">
            <v>90</v>
          </cell>
          <cell r="F580" t="str">
            <v>否</v>
          </cell>
          <cell r="G580">
            <v>202652.38999999998</v>
          </cell>
          <cell r="H580">
            <v>175117.68</v>
          </cell>
        </row>
        <row r="581">
          <cell r="A581" t="str">
            <v>S511036</v>
          </cell>
          <cell r="B581" t="str">
            <v>北京恒世通物流有限公司</v>
          </cell>
          <cell r="D581" t="str">
            <v>销售（三方库）</v>
          </cell>
          <cell r="E581">
            <v>0</v>
          </cell>
          <cell r="F581" t="str">
            <v>否</v>
          </cell>
          <cell r="G581">
            <v>1616688.8</v>
          </cell>
          <cell r="H581">
            <v>1616688.8</v>
          </cell>
        </row>
        <row r="582">
          <cell r="A582" t="str">
            <v>S411047</v>
          </cell>
          <cell r="B582" t="str">
            <v>大连吉田拉链有限公司北京分公司</v>
          </cell>
          <cell r="E582">
            <v>60</v>
          </cell>
          <cell r="F582" t="str">
            <v>否</v>
          </cell>
          <cell r="G582">
            <v>0</v>
          </cell>
          <cell r="H582">
            <v>0</v>
          </cell>
        </row>
        <row r="583">
          <cell r="A583" t="str">
            <v>S411048</v>
          </cell>
          <cell r="B583" t="str">
            <v>致冠沧州汽车部件有限公司</v>
          </cell>
          <cell r="E583">
            <v>60</v>
          </cell>
          <cell r="F583" t="str">
            <v>否</v>
          </cell>
          <cell r="G583">
            <v>564794.32999999984</v>
          </cell>
          <cell r="H583">
            <v>278279.43999999983</v>
          </cell>
        </row>
        <row r="584">
          <cell r="A584" t="str">
            <v>S431012</v>
          </cell>
          <cell r="B584" t="str">
            <v>上海明芳汽车零件有限公司</v>
          </cell>
          <cell r="E584">
            <v>90</v>
          </cell>
          <cell r="F584" t="str">
            <v>否</v>
          </cell>
          <cell r="G584">
            <v>10108.77</v>
          </cell>
          <cell r="H584">
            <v>10108.77</v>
          </cell>
        </row>
        <row r="585">
          <cell r="A585" t="str">
            <v>S431033</v>
          </cell>
          <cell r="B585" t="str">
            <v>上海纳特汽车标准件有限公司</v>
          </cell>
          <cell r="E585">
            <v>90</v>
          </cell>
          <cell r="F585" t="str">
            <v>否</v>
          </cell>
          <cell r="G585">
            <v>35466.18</v>
          </cell>
          <cell r="H585">
            <v>0</v>
          </cell>
        </row>
        <row r="586">
          <cell r="A586" t="str">
            <v>S431198</v>
          </cell>
          <cell r="B586" t="str">
            <v>霸州市鑫锐亿科金属制品有限公司</v>
          </cell>
          <cell r="E586">
            <v>90</v>
          </cell>
          <cell r="F586" t="str">
            <v>否</v>
          </cell>
          <cell r="G586">
            <v>0</v>
          </cell>
          <cell r="H586">
            <v>0</v>
          </cell>
        </row>
        <row r="587">
          <cell r="A587" t="str">
            <v>s513206</v>
          </cell>
          <cell r="B587" t="str">
            <v>中贵天建（北京）建设集团有限公司黄骅分公司</v>
          </cell>
          <cell r="E587">
            <v>0</v>
          </cell>
          <cell r="F587" t="str">
            <v>否</v>
          </cell>
          <cell r="G587">
            <v>0</v>
          </cell>
          <cell r="H587">
            <v>0</v>
          </cell>
        </row>
        <row r="588">
          <cell r="A588" t="str">
            <v>S513214</v>
          </cell>
          <cell r="B588" t="str">
            <v>黄骅市渤海路绿林园艺工程部</v>
          </cell>
          <cell r="E588">
            <v>0</v>
          </cell>
          <cell r="F588" t="str">
            <v>否</v>
          </cell>
          <cell r="G588">
            <v>732.5</v>
          </cell>
          <cell r="H588">
            <v>732.5</v>
          </cell>
        </row>
        <row r="589">
          <cell r="A589" t="str">
            <v>S413201</v>
          </cell>
          <cell r="B589" t="str">
            <v>清河县沁园汽车零部件有限公司</v>
          </cell>
          <cell r="E589">
            <v>90</v>
          </cell>
          <cell r="F589" t="str">
            <v>否</v>
          </cell>
          <cell r="G589">
            <v>194693.49999999991</v>
          </cell>
          <cell r="H589">
            <v>0</v>
          </cell>
        </row>
        <row r="590">
          <cell r="A590" t="str">
            <v>S431036</v>
          </cell>
          <cell r="B590" t="str">
            <v>上海尖美贸易发展有限公司</v>
          </cell>
          <cell r="E590">
            <v>0</v>
          </cell>
          <cell r="F590" t="str">
            <v>否</v>
          </cell>
          <cell r="G590">
            <v>298558.5</v>
          </cell>
          <cell r="H590">
            <v>298558.5</v>
          </cell>
        </row>
        <row r="591">
          <cell r="A591" t="str">
            <v>S433030</v>
          </cell>
          <cell r="B591" t="str">
            <v>宁波华腾首研新材料有限公司</v>
          </cell>
          <cell r="E591">
            <v>0</v>
          </cell>
          <cell r="F591" t="str">
            <v>否</v>
          </cell>
          <cell r="G591">
            <v>0</v>
          </cell>
          <cell r="H591">
            <v>0</v>
          </cell>
        </row>
        <row r="592">
          <cell r="A592" t="str">
            <v>S437057</v>
          </cell>
          <cell r="B592" t="str">
            <v>青岛柏利美新材料有限公司</v>
          </cell>
          <cell r="E592">
            <v>0</v>
          </cell>
          <cell r="F592" t="str">
            <v>否</v>
          </cell>
          <cell r="G592">
            <v>71630.7</v>
          </cell>
          <cell r="H592">
            <v>71630.7</v>
          </cell>
        </row>
        <row r="593">
          <cell r="A593" t="str">
            <v>S437058</v>
          </cell>
          <cell r="B593" t="str">
            <v>济南方正物流有限公司</v>
          </cell>
          <cell r="E593">
            <v>30</v>
          </cell>
          <cell r="F593" t="str">
            <v>否</v>
          </cell>
          <cell r="G593">
            <v>0</v>
          </cell>
          <cell r="H593">
            <v>0</v>
          </cell>
        </row>
        <row r="594">
          <cell r="A594" t="str">
            <v>S513037</v>
          </cell>
          <cell r="B594" t="str">
            <v>沧州金桥环保科技发展有限公司</v>
          </cell>
          <cell r="E594">
            <v>60</v>
          </cell>
          <cell r="F594" t="str">
            <v>否</v>
          </cell>
          <cell r="G594">
            <v>0</v>
          </cell>
          <cell r="H594">
            <v>0</v>
          </cell>
        </row>
        <row r="595">
          <cell r="A595" t="str">
            <v>S513215</v>
          </cell>
          <cell r="B595" t="str">
            <v>黄骅市金诚模具厂</v>
          </cell>
          <cell r="E595">
            <v>0</v>
          </cell>
          <cell r="F595" t="str">
            <v>否</v>
          </cell>
          <cell r="G595">
            <v>0</v>
          </cell>
          <cell r="H595">
            <v>0</v>
          </cell>
        </row>
        <row r="596">
          <cell r="A596" t="str">
            <v>S432044</v>
          </cell>
          <cell r="B596" t="str">
            <v>常州市鹏逸汽车附件有限公司</v>
          </cell>
          <cell r="E596">
            <v>90</v>
          </cell>
          <cell r="F596" t="str">
            <v>否</v>
          </cell>
          <cell r="G596">
            <v>0</v>
          </cell>
          <cell r="H596">
            <v>0</v>
          </cell>
        </row>
        <row r="597">
          <cell r="A597" t="str">
            <v>S413203</v>
          </cell>
          <cell r="B597" t="str">
            <v>黄骅市沃孚源包装制品有限公司</v>
          </cell>
          <cell r="E597">
            <v>90</v>
          </cell>
          <cell r="F597" t="str">
            <v>否</v>
          </cell>
          <cell r="G597">
            <v>27880</v>
          </cell>
          <cell r="H597">
            <v>27880</v>
          </cell>
        </row>
        <row r="598">
          <cell r="A598" t="str">
            <v>S411044</v>
          </cell>
          <cell r="B598" t="str">
            <v>北京兴盛华丰包装制品有限公司</v>
          </cell>
          <cell r="E598">
            <v>30</v>
          </cell>
          <cell r="F598" t="str">
            <v>否</v>
          </cell>
          <cell r="G598">
            <v>15460</v>
          </cell>
          <cell r="H598">
            <v>15460</v>
          </cell>
        </row>
        <row r="599">
          <cell r="A599" t="str">
            <v>S531007</v>
          </cell>
          <cell r="B599" t="str">
            <v>米思米（中国）精密机械贸易有限公司</v>
          </cell>
          <cell r="E599" t="str">
            <v>预付</v>
          </cell>
          <cell r="G599">
            <v>0</v>
          </cell>
          <cell r="H599">
            <v>0</v>
          </cell>
        </row>
        <row r="600">
          <cell r="A600" t="str">
            <v>S513082</v>
          </cell>
          <cell r="B600" t="str">
            <v>中国人民健康保险股份有限公司沧州中心支公司</v>
          </cell>
          <cell r="E600" t="str">
            <v>预付</v>
          </cell>
          <cell r="G600">
            <v>0</v>
          </cell>
          <cell r="H600">
            <v>0</v>
          </cell>
        </row>
        <row r="601">
          <cell r="A601" t="str">
            <v>S437045</v>
          </cell>
          <cell r="B601" t="str">
            <v>曹县亿昌木制品有限公司</v>
          </cell>
          <cell r="E601" t="str">
            <v>预付</v>
          </cell>
          <cell r="G601">
            <v>0</v>
          </cell>
          <cell r="H601">
            <v>0</v>
          </cell>
        </row>
        <row r="602">
          <cell r="A602" t="str">
            <v>S513155</v>
          </cell>
          <cell r="B602" t="str">
            <v>黄骅市兴华石油有限责任公司宏坤加油站</v>
          </cell>
          <cell r="E602" t="str">
            <v>现付</v>
          </cell>
          <cell r="G602">
            <v>0</v>
          </cell>
          <cell r="H602">
            <v>0</v>
          </cell>
        </row>
        <row r="603">
          <cell r="A603" t="str">
            <v>S412039</v>
          </cell>
          <cell r="B603" t="str">
            <v>天津又进精密部品有限公司</v>
          </cell>
          <cell r="E603">
            <v>60</v>
          </cell>
          <cell r="G603">
            <v>608519.40999999992</v>
          </cell>
          <cell r="H603">
            <v>510217.08999999985</v>
          </cell>
        </row>
        <row r="604">
          <cell r="A604" t="str">
            <v>S444016</v>
          </cell>
          <cell r="B604" t="str">
            <v>东莞市元将五金有限公司</v>
          </cell>
          <cell r="E604">
            <v>90</v>
          </cell>
          <cell r="G604">
            <v>338661</v>
          </cell>
          <cell r="H604">
            <v>338661</v>
          </cell>
        </row>
        <row r="605">
          <cell r="A605" t="str">
            <v>s544021</v>
          </cell>
          <cell r="B605" t="str">
            <v>佛山市顺德区菲斯卡特五金电器有限公司</v>
          </cell>
          <cell r="E605" t="str">
            <v>预付</v>
          </cell>
          <cell r="G605">
            <v>8500</v>
          </cell>
          <cell r="H605">
            <v>8500</v>
          </cell>
        </row>
        <row r="606">
          <cell r="A606" t="str">
            <v>S412043</v>
          </cell>
          <cell r="B606" t="str">
            <v>天津新起点模具有限公司</v>
          </cell>
          <cell r="E606" t="str">
            <v>预付</v>
          </cell>
          <cell r="G606">
            <v>0</v>
          </cell>
          <cell r="H606">
            <v>0</v>
          </cell>
        </row>
        <row r="607">
          <cell r="A607" t="str">
            <v>S413199</v>
          </cell>
          <cell r="B607" t="str">
            <v>廊坊冀杰塑料制品有限公司</v>
          </cell>
          <cell r="E607" t="str">
            <v>预付</v>
          </cell>
          <cell r="G607">
            <v>0</v>
          </cell>
          <cell r="H607">
            <v>0</v>
          </cell>
        </row>
        <row r="608">
          <cell r="A608" t="str">
            <v>S511035</v>
          </cell>
          <cell r="B608" t="str">
            <v>北京格兰力士机电技术有限责任公司</v>
          </cell>
          <cell r="E608" t="str">
            <v>预付</v>
          </cell>
          <cell r="G608">
            <v>0</v>
          </cell>
          <cell r="H608">
            <v>0</v>
          </cell>
        </row>
        <row r="609">
          <cell r="A609" t="str">
            <v>S413174</v>
          </cell>
          <cell r="B609" t="str">
            <v>沧州美凯精冲产品有限公司</v>
          </cell>
          <cell r="E609">
            <v>90</v>
          </cell>
          <cell r="G609">
            <v>24140.68</v>
          </cell>
          <cell r="H609">
            <v>24140.68</v>
          </cell>
        </row>
        <row r="610">
          <cell r="A610" t="str">
            <v>S433029</v>
          </cell>
          <cell r="B610" t="str">
            <v>温州华创汽车电器有限公司</v>
          </cell>
          <cell r="E610">
            <v>90</v>
          </cell>
          <cell r="G610">
            <v>0</v>
          </cell>
          <cell r="H610">
            <v>0</v>
          </cell>
        </row>
        <row r="611">
          <cell r="A611" t="str">
            <v>S541018</v>
          </cell>
          <cell r="B611" t="str">
            <v>河南九途道路材料科技有限公司</v>
          </cell>
          <cell r="E611" t="str">
            <v>现付</v>
          </cell>
          <cell r="G611">
            <v>0</v>
          </cell>
          <cell r="H611">
            <v>0</v>
          </cell>
        </row>
        <row r="612">
          <cell r="A612" t="str">
            <v>S442005</v>
          </cell>
          <cell r="B612" t="str">
            <v>谷城益合泡沫塑胶有限公司</v>
          </cell>
          <cell r="E612" t="str">
            <v>预付</v>
          </cell>
          <cell r="G612">
            <v>98411.65</v>
          </cell>
          <cell r="H612">
            <v>98411.65</v>
          </cell>
        </row>
        <row r="613">
          <cell r="A613" t="str">
            <v>S513113</v>
          </cell>
          <cell r="B613" t="str">
            <v>沧州智联人力资源服务有限公司</v>
          </cell>
          <cell r="E613" t="str">
            <v>现付</v>
          </cell>
          <cell r="G613">
            <v>0</v>
          </cell>
          <cell r="H613">
            <v>0</v>
          </cell>
        </row>
        <row r="614">
          <cell r="A614" t="str">
            <v>S444013</v>
          </cell>
          <cell r="B614" t="str">
            <v>东莞市鑫宝塑胶原料有限公司</v>
          </cell>
          <cell r="E614" t="str">
            <v>预付</v>
          </cell>
          <cell r="G614">
            <v>0</v>
          </cell>
          <cell r="H614">
            <v>0</v>
          </cell>
        </row>
        <row r="615">
          <cell r="A615" t="str">
            <v>S513209</v>
          </cell>
          <cell r="B615" t="str">
            <v>黄骅市盛腾广告有限公司</v>
          </cell>
          <cell r="E615" t="str">
            <v>预付</v>
          </cell>
          <cell r="G615">
            <v>0</v>
          </cell>
          <cell r="H615">
            <v>0</v>
          </cell>
        </row>
        <row r="616">
          <cell r="A616" t="str">
            <v>S537033</v>
          </cell>
          <cell r="B616" t="str">
            <v>山东集合内建筑设计有限公司</v>
          </cell>
          <cell r="E616" t="str">
            <v>预付</v>
          </cell>
          <cell r="G616">
            <v>0</v>
          </cell>
          <cell r="H616">
            <v>0</v>
          </cell>
        </row>
        <row r="617">
          <cell r="A617" t="str">
            <v>S412047</v>
          </cell>
          <cell r="B617" t="str">
            <v>PPG涂料（天津）有限公司</v>
          </cell>
          <cell r="E617">
            <v>30</v>
          </cell>
          <cell r="G617">
            <v>142051.77000000002</v>
          </cell>
          <cell r="H617">
            <v>142051.77000000002</v>
          </cell>
        </row>
        <row r="618">
          <cell r="A618" t="str">
            <v>S412048</v>
          </cell>
          <cell r="B618" t="str">
            <v>天津艾尔特精密机械有限公司</v>
          </cell>
          <cell r="E618">
            <v>90</v>
          </cell>
          <cell r="G618">
            <v>57100</v>
          </cell>
          <cell r="H618">
            <v>57100</v>
          </cell>
        </row>
        <row r="619">
          <cell r="A619" t="str">
            <v>S413083</v>
          </cell>
          <cell r="B619" t="str">
            <v>深州市晶立泰(安广顺)机械配件有限公司</v>
          </cell>
          <cell r="E619">
            <v>60</v>
          </cell>
          <cell r="G619">
            <v>111369.65000000001</v>
          </cell>
          <cell r="H619">
            <v>111369.65000000001</v>
          </cell>
        </row>
        <row r="620">
          <cell r="A620" t="str">
            <v>S413184</v>
          </cell>
          <cell r="B620" t="str">
            <v>黄骅市宏达五金厂</v>
          </cell>
          <cell r="E620">
            <v>90</v>
          </cell>
          <cell r="G620">
            <v>15691.95</v>
          </cell>
          <cell r="H620">
            <v>15691.95</v>
          </cell>
        </row>
        <row r="621">
          <cell r="A621" t="str">
            <v>S413186</v>
          </cell>
          <cell r="B621" t="str">
            <v>黄骅市富邑金属制品有限公司</v>
          </cell>
          <cell r="E621">
            <v>90</v>
          </cell>
          <cell r="G621">
            <v>70113.27</v>
          </cell>
          <cell r="H621">
            <v>70113.27</v>
          </cell>
        </row>
        <row r="622">
          <cell r="A622" t="str">
            <v>S413202</v>
          </cell>
          <cell r="B622" t="str">
            <v>黄骅市荣昌祥纸制品有限公司</v>
          </cell>
          <cell r="E622">
            <v>90</v>
          </cell>
          <cell r="G622">
            <v>33392.57</v>
          </cell>
          <cell r="H622">
            <v>33392.57</v>
          </cell>
        </row>
        <row r="623">
          <cell r="A623" t="str">
            <v>S413204</v>
          </cell>
          <cell r="B623" t="str">
            <v>永清永泰汽车部件有限公司</v>
          </cell>
          <cell r="E623">
            <v>90</v>
          </cell>
          <cell r="G623">
            <v>59279.85</v>
          </cell>
          <cell r="H623">
            <v>28454.98</v>
          </cell>
        </row>
        <row r="624">
          <cell r="A624" t="str">
            <v>S431035</v>
          </cell>
          <cell r="B624" t="str">
            <v>上海发之源电气有限公司</v>
          </cell>
          <cell r="E624">
            <v>90</v>
          </cell>
          <cell r="G624">
            <v>650685.41999999993</v>
          </cell>
          <cell r="H624">
            <v>650685.41999999993</v>
          </cell>
        </row>
        <row r="625">
          <cell r="A625" t="str">
            <v>S434011</v>
          </cell>
          <cell r="B625" t="str">
            <v>芜湖金安世腾汽车安全系统有限公司</v>
          </cell>
          <cell r="E625">
            <v>60</v>
          </cell>
          <cell r="G625">
            <v>0</v>
          </cell>
          <cell r="H625">
            <v>0</v>
          </cell>
        </row>
        <row r="626">
          <cell r="A626" t="str">
            <v>S437055</v>
          </cell>
          <cell r="B626" t="str">
            <v>烟台毓顺汽车零部件有限公司</v>
          </cell>
          <cell r="E626">
            <v>60</v>
          </cell>
          <cell r="G626">
            <v>196854.15999999997</v>
          </cell>
          <cell r="H626">
            <v>101242.59999999999</v>
          </cell>
        </row>
        <row r="627">
          <cell r="A627" t="str">
            <v>S437056</v>
          </cell>
          <cell r="B627" t="str">
            <v>日照兴伟橡塑有限公司</v>
          </cell>
          <cell r="E627" t="str">
            <v>预付</v>
          </cell>
          <cell r="G627">
            <v>39788.339999999997</v>
          </cell>
          <cell r="H627">
            <v>39788.339999999997</v>
          </cell>
        </row>
        <row r="628">
          <cell r="A628" t="str">
            <v>S537036</v>
          </cell>
          <cell r="B628" t="str">
            <v>青岛亿嘉通物流有限公司</v>
          </cell>
          <cell r="E628">
            <v>90</v>
          </cell>
          <cell r="G628">
            <v>0</v>
          </cell>
          <cell r="H628">
            <v>0</v>
          </cell>
        </row>
        <row r="629">
          <cell r="A629" t="str">
            <v>S411042</v>
          </cell>
          <cell r="B629" t="str">
            <v>北京双海包装制品厂</v>
          </cell>
          <cell r="E629">
            <v>90</v>
          </cell>
          <cell r="G629">
            <v>7670</v>
          </cell>
          <cell r="H629">
            <v>7670</v>
          </cell>
        </row>
        <row r="630">
          <cell r="A630" t="str">
            <v>S411050</v>
          </cell>
          <cell r="B630" t="str">
            <v>北京寸金宏德科技发展有限公司</v>
          </cell>
          <cell r="E630">
            <v>90</v>
          </cell>
          <cell r="G630">
            <v>35030.630000000005</v>
          </cell>
          <cell r="H630">
            <v>3440.66</v>
          </cell>
        </row>
        <row r="631">
          <cell r="A631" t="str">
            <v>S412051</v>
          </cell>
          <cell r="B631" t="str">
            <v>天津东凯科技有限公司</v>
          </cell>
          <cell r="E631">
            <v>90</v>
          </cell>
          <cell r="G631">
            <v>13560</v>
          </cell>
          <cell r="H631">
            <v>4520</v>
          </cell>
        </row>
        <row r="632">
          <cell r="A632" t="str">
            <v>S413172</v>
          </cell>
          <cell r="B632" t="str">
            <v>南宫市宏勇汽配塑料卡扣制造厂</v>
          </cell>
          <cell r="E632" t="str">
            <v>现付</v>
          </cell>
          <cell r="G632">
            <v>0</v>
          </cell>
          <cell r="H632">
            <v>0</v>
          </cell>
        </row>
        <row r="633">
          <cell r="A633" t="str">
            <v>S432042</v>
          </cell>
          <cell r="B633" t="str">
            <v>江苏凌派通信科技有限公司</v>
          </cell>
          <cell r="E633">
            <v>60</v>
          </cell>
          <cell r="G633">
            <v>150267.16</v>
          </cell>
          <cell r="H633">
            <v>95384.84</v>
          </cell>
        </row>
        <row r="634">
          <cell r="A634" t="str">
            <v>S432045</v>
          </cell>
          <cell r="B634" t="str">
            <v>苏州宏逸汽车零部件有限公司</v>
          </cell>
          <cell r="E634" t="str">
            <v>预付</v>
          </cell>
          <cell r="G634">
            <v>202540.4</v>
          </cell>
          <cell r="H634">
            <v>202540.4</v>
          </cell>
        </row>
        <row r="635">
          <cell r="A635" t="str">
            <v>S433031</v>
          </cell>
          <cell r="B635" t="str">
            <v>天台宏泰电子有限公司</v>
          </cell>
          <cell r="E635">
            <v>60</v>
          </cell>
          <cell r="G635">
            <v>495.64</v>
          </cell>
          <cell r="H635">
            <v>495.64</v>
          </cell>
        </row>
        <row r="636">
          <cell r="A636" t="str">
            <v>S437060</v>
          </cell>
          <cell r="B636" t="str">
            <v>日照联成汽车部件有限公司</v>
          </cell>
          <cell r="C636" t="str">
            <v>座椅</v>
          </cell>
          <cell r="D636" t="str">
            <v>正常供货</v>
          </cell>
          <cell r="E636">
            <v>60</v>
          </cell>
          <cell r="G636">
            <v>1088920.02</v>
          </cell>
          <cell r="H636">
            <v>918624.51</v>
          </cell>
        </row>
        <row r="637">
          <cell r="A637" t="str">
            <v>S450001</v>
          </cell>
          <cell r="B637" t="str">
            <v>重庆光大产业有限公司</v>
          </cell>
          <cell r="E637">
            <v>60</v>
          </cell>
          <cell r="G637">
            <v>47526.44</v>
          </cell>
          <cell r="H637">
            <v>47526.44</v>
          </cell>
        </row>
        <row r="638">
          <cell r="A638" t="str">
            <v>S413095</v>
          </cell>
          <cell r="B638" t="str">
            <v>河北岳钢数控设备有限公司</v>
          </cell>
          <cell r="E638">
            <v>60</v>
          </cell>
          <cell r="G638">
            <v>0</v>
          </cell>
          <cell r="H638">
            <v>0</v>
          </cell>
        </row>
        <row r="639">
          <cell r="A639" t="str">
            <v>S413214</v>
          </cell>
          <cell r="B639" t="str">
            <v>河北讯飞起重设备安装有限公司</v>
          </cell>
          <cell r="E639" t="str">
            <v>预付</v>
          </cell>
          <cell r="G639">
            <v>0</v>
          </cell>
          <cell r="H639">
            <v>0</v>
          </cell>
        </row>
        <row r="640">
          <cell r="A640" t="str">
            <v>S512036</v>
          </cell>
          <cell r="B640" t="str">
            <v>天津未来化学有限公司</v>
          </cell>
          <cell r="E640" t="str">
            <v>预付</v>
          </cell>
          <cell r="G640">
            <v>19500</v>
          </cell>
          <cell r="H640">
            <v>19500</v>
          </cell>
        </row>
        <row r="641">
          <cell r="A641" t="str">
            <v>S513152</v>
          </cell>
          <cell r="B641" t="str">
            <v>黄骅市源宏模具厂</v>
          </cell>
          <cell r="E641" t="str">
            <v>预付</v>
          </cell>
          <cell r="G641">
            <v>0</v>
          </cell>
          <cell r="H641">
            <v>0</v>
          </cell>
        </row>
        <row r="642">
          <cell r="A642" t="str">
            <v>S513222</v>
          </cell>
          <cell r="B642" t="str">
            <v xml:space="preserve">沧州君泰包装制品有限公司 </v>
          </cell>
          <cell r="E642">
            <v>30</v>
          </cell>
          <cell r="G642">
            <v>102012.91</v>
          </cell>
          <cell r="H642">
            <v>102012.91</v>
          </cell>
        </row>
        <row r="643">
          <cell r="A643" t="str">
            <v>S513231</v>
          </cell>
          <cell r="B643" t="str">
            <v>沧州渤海新区欣智恒科技有限公司</v>
          </cell>
          <cell r="E643" t="str">
            <v>预付</v>
          </cell>
          <cell r="G643">
            <v>0</v>
          </cell>
          <cell r="H643">
            <v>0</v>
          </cell>
        </row>
        <row r="644">
          <cell r="A644" t="str">
            <v>S513233</v>
          </cell>
          <cell r="B644" t="str">
            <v>沧州辉骏建筑安装工程有限公司</v>
          </cell>
          <cell r="E644" t="str">
            <v>预付</v>
          </cell>
          <cell r="G644">
            <v>2100</v>
          </cell>
          <cell r="H644">
            <v>2100</v>
          </cell>
        </row>
        <row r="645">
          <cell r="A645" t="str">
            <v>S513234</v>
          </cell>
          <cell r="B645" t="str">
            <v>黄骅市渤新环保科技有限公司</v>
          </cell>
          <cell r="E645" t="str">
            <v>预付</v>
          </cell>
          <cell r="G645">
            <v>35000</v>
          </cell>
          <cell r="H645">
            <v>35000</v>
          </cell>
        </row>
        <row r="646">
          <cell r="A646" t="str">
            <v>S521016</v>
          </cell>
          <cell r="B646" t="str">
            <v>大连安华物流系统有限公司</v>
          </cell>
          <cell r="E646" t="str">
            <v>预付</v>
          </cell>
          <cell r="G646">
            <v>21057.55</v>
          </cell>
          <cell r="H646">
            <v>21057.55</v>
          </cell>
        </row>
        <row r="647">
          <cell r="A647" t="str">
            <v>S536001</v>
          </cell>
          <cell r="B647" t="str">
            <v>南昌市瑞庄科技有限公司</v>
          </cell>
          <cell r="E647">
            <v>30</v>
          </cell>
          <cell r="G647">
            <v>0</v>
          </cell>
          <cell r="H647">
            <v>0</v>
          </cell>
        </row>
        <row r="648">
          <cell r="A648" t="str">
            <v>S412049</v>
          </cell>
          <cell r="B648" t="str">
            <v>天津佳其汽车内饰部件有限公司</v>
          </cell>
          <cell r="E648" t="str">
            <v>现付</v>
          </cell>
          <cell r="G648">
            <v>0</v>
          </cell>
          <cell r="H648">
            <v>0</v>
          </cell>
        </row>
        <row r="649">
          <cell r="A649" t="str">
            <v>S411027</v>
          </cell>
          <cell r="B649" t="str">
            <v>北京鑫葆海化学科技有限公司</v>
          </cell>
          <cell r="E649">
            <v>60</v>
          </cell>
          <cell r="G649">
            <v>0</v>
          </cell>
          <cell r="H649">
            <v>0</v>
          </cell>
        </row>
        <row r="650">
          <cell r="A650" t="str">
            <v>S411031</v>
          </cell>
          <cell r="B650" t="str">
            <v>北京长地集思信息技术有限公司</v>
          </cell>
          <cell r="E650">
            <v>90</v>
          </cell>
          <cell r="G650">
            <v>0</v>
          </cell>
          <cell r="H650">
            <v>0</v>
          </cell>
        </row>
        <row r="651">
          <cell r="A651" t="str">
            <v>S413048</v>
          </cell>
          <cell r="B651" t="str">
            <v>黄骅市聚兴制管有限公司</v>
          </cell>
          <cell r="E651" t="str">
            <v>预付</v>
          </cell>
          <cell r="G651">
            <v>0</v>
          </cell>
          <cell r="H651">
            <v>0</v>
          </cell>
        </row>
        <row r="652">
          <cell r="A652" t="str">
            <v>S413112</v>
          </cell>
          <cell r="B652" t="str">
            <v>南皮县泰航五金制造有限公司</v>
          </cell>
          <cell r="E652">
            <v>60</v>
          </cell>
          <cell r="G652">
            <v>0</v>
          </cell>
          <cell r="H652">
            <v>0</v>
          </cell>
        </row>
        <row r="653">
          <cell r="A653" t="str">
            <v>S413179</v>
          </cell>
          <cell r="B653" t="str">
            <v>文安县海智五金制品有限公司</v>
          </cell>
          <cell r="E653" t="str">
            <v>现付</v>
          </cell>
          <cell r="G653">
            <v>0</v>
          </cell>
          <cell r="H653">
            <v>0</v>
          </cell>
        </row>
        <row r="654">
          <cell r="A654" t="str">
            <v>S413213</v>
          </cell>
          <cell r="B654" t="str">
            <v>沧县大河精密铸造厂</v>
          </cell>
          <cell r="E654" t="str">
            <v>预付</v>
          </cell>
          <cell r="G654">
            <v>0</v>
          </cell>
          <cell r="H654">
            <v>0</v>
          </cell>
        </row>
        <row r="655">
          <cell r="A655" t="str">
            <v>S431040</v>
          </cell>
          <cell r="B655" t="str">
            <v>上海通实机器人制造有限公司</v>
          </cell>
          <cell r="E655" t="str">
            <v>预付</v>
          </cell>
          <cell r="G655">
            <v>0</v>
          </cell>
          <cell r="H655">
            <v>0</v>
          </cell>
        </row>
        <row r="656">
          <cell r="A656" t="str">
            <v>S432033</v>
          </cell>
          <cell r="B656" t="str">
            <v>南京磐纳科技发展有限公司</v>
          </cell>
          <cell r="E656">
            <v>90</v>
          </cell>
          <cell r="G656">
            <v>0</v>
          </cell>
          <cell r="H656">
            <v>0</v>
          </cell>
        </row>
        <row r="657">
          <cell r="A657" t="str">
            <v>S437040</v>
          </cell>
          <cell r="B657" t="str">
            <v>淄博颜山专用汽车有限公司</v>
          </cell>
          <cell r="E657" t="str">
            <v>现付</v>
          </cell>
          <cell r="G657">
            <v>430000</v>
          </cell>
          <cell r="H657">
            <v>430000</v>
          </cell>
        </row>
        <row r="658">
          <cell r="A658" t="str">
            <v>S437048</v>
          </cell>
          <cell r="B658" t="str">
            <v>宁津县永胜胶合板厂</v>
          </cell>
          <cell r="E658" t="str">
            <v>预付</v>
          </cell>
          <cell r="G658">
            <v>0</v>
          </cell>
          <cell r="H658">
            <v>0</v>
          </cell>
        </row>
        <row r="659">
          <cell r="A659" t="str">
            <v>S437054</v>
          </cell>
          <cell r="B659" t="str">
            <v>山东朗迪铝业有限公司</v>
          </cell>
          <cell r="E659" t="str">
            <v>预付</v>
          </cell>
          <cell r="G659">
            <v>0</v>
          </cell>
          <cell r="H659">
            <v>0</v>
          </cell>
        </row>
        <row r="660">
          <cell r="A660" t="str">
            <v>S437061</v>
          </cell>
          <cell r="B660" t="str">
            <v>青岛宥恩工贸有限公司</v>
          </cell>
          <cell r="E660" t="str">
            <v>预付</v>
          </cell>
          <cell r="G660">
            <v>0</v>
          </cell>
          <cell r="H660">
            <v>0</v>
          </cell>
        </row>
        <row r="661">
          <cell r="A661" t="str">
            <v>S444009</v>
          </cell>
          <cell r="B661" t="str">
            <v>广东尚研电子科技股份有限公司</v>
          </cell>
          <cell r="E661">
            <v>60</v>
          </cell>
          <cell r="G661">
            <v>0</v>
          </cell>
          <cell r="H661">
            <v>0</v>
          </cell>
        </row>
        <row r="662">
          <cell r="A662" t="str">
            <v>S511038</v>
          </cell>
          <cell r="B662" t="str">
            <v>中联认证中心（北京）有限公司</v>
          </cell>
          <cell r="E662" t="str">
            <v>现付</v>
          </cell>
          <cell r="G662">
            <v>0</v>
          </cell>
          <cell r="H662">
            <v>0</v>
          </cell>
        </row>
        <row r="663">
          <cell r="A663" t="str">
            <v>S511048</v>
          </cell>
          <cell r="B663" t="str">
            <v>东审鼎立国际会计师事务所有限责任公司</v>
          </cell>
          <cell r="E663" t="str">
            <v>预付</v>
          </cell>
          <cell r="G663">
            <v>0</v>
          </cell>
          <cell r="H663">
            <v>0</v>
          </cell>
        </row>
        <row r="664">
          <cell r="A664" t="str">
            <v>S512019</v>
          </cell>
          <cell r="B664" t="str">
            <v>中汽研汽车检验中心（天津）有限公司</v>
          </cell>
          <cell r="E664" t="str">
            <v>预付</v>
          </cell>
          <cell r="G664">
            <v>0</v>
          </cell>
          <cell r="H664">
            <v>0</v>
          </cell>
        </row>
        <row r="665">
          <cell r="A665" t="str">
            <v>S513032</v>
          </cell>
          <cell r="B665" t="str">
            <v>保定市齐稳精密机械设备制造有限公司</v>
          </cell>
          <cell r="E665">
            <v>60</v>
          </cell>
          <cell r="G665">
            <v>0</v>
          </cell>
          <cell r="H665">
            <v>0</v>
          </cell>
        </row>
        <row r="666">
          <cell r="A666" t="str">
            <v>S513034</v>
          </cell>
          <cell r="B666" t="str">
            <v>中国移动通信集团河北有限公司沧州分公司</v>
          </cell>
          <cell r="E666">
            <v>60</v>
          </cell>
          <cell r="G666">
            <v>0</v>
          </cell>
          <cell r="H666">
            <v>0</v>
          </cell>
        </row>
        <row r="667">
          <cell r="A667" t="str">
            <v>S513043</v>
          </cell>
          <cell r="B667" t="str">
            <v>河北清旭科技服务有限公司</v>
          </cell>
          <cell r="E667">
            <v>60</v>
          </cell>
          <cell r="G667">
            <v>0</v>
          </cell>
          <cell r="H667">
            <v>0</v>
          </cell>
        </row>
        <row r="668">
          <cell r="A668" t="str">
            <v>S513064</v>
          </cell>
          <cell r="B668" t="str">
            <v>沧州强盛精密模具制造有限公司</v>
          </cell>
          <cell r="E668" t="str">
            <v>预付</v>
          </cell>
          <cell r="G668">
            <v>0</v>
          </cell>
          <cell r="H668">
            <v>0</v>
          </cell>
        </row>
        <row r="669">
          <cell r="A669" t="str">
            <v>S513083</v>
          </cell>
          <cell r="B669" t="str">
            <v>河北冀翔通电子科技有限公司</v>
          </cell>
          <cell r="E669" t="str">
            <v>预付</v>
          </cell>
          <cell r="G669">
            <v>0</v>
          </cell>
          <cell r="H669">
            <v>0</v>
          </cell>
        </row>
        <row r="670">
          <cell r="A670" t="str">
            <v>S513198</v>
          </cell>
          <cell r="B670" t="str">
            <v>河北宇通特种胶管有限公司</v>
          </cell>
          <cell r="E670" t="str">
            <v>预付</v>
          </cell>
          <cell r="G670">
            <v>0</v>
          </cell>
          <cell r="H670">
            <v>0</v>
          </cell>
        </row>
        <row r="671">
          <cell r="A671" t="str">
            <v>S513207</v>
          </cell>
          <cell r="B671" t="str">
            <v>信誉楼百货集团有限公司黄骅信誉楼旗舰店</v>
          </cell>
          <cell r="E671" t="str">
            <v>预付</v>
          </cell>
          <cell r="G671">
            <v>0</v>
          </cell>
          <cell r="H671">
            <v>0</v>
          </cell>
        </row>
        <row r="672">
          <cell r="A672" t="str">
            <v>S513221</v>
          </cell>
          <cell r="B672" t="str">
            <v>沧州骏臣金属材料销售有限公司</v>
          </cell>
          <cell r="E672" t="str">
            <v>预付</v>
          </cell>
          <cell r="G672">
            <v>0</v>
          </cell>
          <cell r="H672">
            <v>0</v>
          </cell>
        </row>
        <row r="673">
          <cell r="A673" t="str">
            <v>S513236</v>
          </cell>
          <cell r="B673" t="str">
            <v>河北爱信诺航天信息有限公司沧州分公司</v>
          </cell>
          <cell r="E673" t="str">
            <v>现付</v>
          </cell>
          <cell r="G673">
            <v>0</v>
          </cell>
          <cell r="H673">
            <v>0</v>
          </cell>
        </row>
        <row r="674">
          <cell r="A674" t="str">
            <v>S533012</v>
          </cell>
          <cell r="B674" t="str">
            <v>永赢金融租赁有限公司</v>
          </cell>
          <cell r="E674" t="str">
            <v>现付</v>
          </cell>
          <cell r="G674">
            <v>0</v>
          </cell>
          <cell r="H674">
            <v>0</v>
          </cell>
        </row>
        <row r="675">
          <cell r="A675" t="str">
            <v>S537043</v>
          </cell>
          <cell r="B675" t="str">
            <v>中国重汽集团济南动力有限公司</v>
          </cell>
          <cell r="E675" t="str">
            <v>预付</v>
          </cell>
          <cell r="G675">
            <v>0</v>
          </cell>
          <cell r="H675">
            <v>0</v>
          </cell>
        </row>
        <row r="676">
          <cell r="A676" t="str">
            <v>S541015</v>
          </cell>
          <cell r="B676" t="str">
            <v>河南云塔新能源科技开发有限公司</v>
          </cell>
          <cell r="E676" t="str">
            <v>预付</v>
          </cell>
          <cell r="G676">
            <v>0</v>
          </cell>
          <cell r="H676">
            <v>0</v>
          </cell>
        </row>
        <row r="677">
          <cell r="A677" t="str">
            <v>S543005</v>
          </cell>
          <cell r="B677" t="str">
            <v>卫辉市华伟矿山机械有限公司</v>
          </cell>
          <cell r="E677" t="str">
            <v>预付</v>
          </cell>
          <cell r="G677">
            <v>0</v>
          </cell>
          <cell r="H677">
            <v>0</v>
          </cell>
        </row>
        <row r="678">
          <cell r="A678" t="str">
            <v>S544026</v>
          </cell>
          <cell r="B678" t="str">
            <v>东莞市博一自动化科技有限公司</v>
          </cell>
          <cell r="E678" t="str">
            <v>预付</v>
          </cell>
          <cell r="G678">
            <v>0</v>
          </cell>
          <cell r="H678">
            <v>0</v>
          </cell>
        </row>
        <row r="679">
          <cell r="A679" t="str">
            <v>S561001</v>
          </cell>
          <cell r="B679" t="str">
            <v>陕西华臻工贸服务有限公司</v>
          </cell>
          <cell r="E679">
            <v>60</v>
          </cell>
          <cell r="G679">
            <v>0</v>
          </cell>
          <cell r="H679">
            <v>0</v>
          </cell>
        </row>
        <row r="680">
          <cell r="A680" t="str">
            <v>S412037</v>
          </cell>
          <cell r="B680" t="str">
            <v>天津湘鑫科技发展有限公司</v>
          </cell>
          <cell r="E680">
            <v>30</v>
          </cell>
          <cell r="G680">
            <v>47415.71</v>
          </cell>
          <cell r="H680">
            <v>47415.71</v>
          </cell>
        </row>
        <row r="681">
          <cell r="A681" t="str">
            <v>S413212</v>
          </cell>
          <cell r="B681" t="str">
            <v>廊坊富杉汽车零部件有限公司</v>
          </cell>
          <cell r="E681">
            <v>60</v>
          </cell>
          <cell r="G681">
            <v>78073.920000000013</v>
          </cell>
          <cell r="H681">
            <v>34153.360000000001</v>
          </cell>
        </row>
        <row r="682">
          <cell r="A682" t="str">
            <v>S413215</v>
          </cell>
          <cell r="B682" t="str">
            <v>北京吉信气弹簧制品有限公司廊坊分公司</v>
          </cell>
          <cell r="C682" t="str">
            <v>座椅</v>
          </cell>
          <cell r="D682" t="str">
            <v>正常供货</v>
          </cell>
          <cell r="E682">
            <v>90</v>
          </cell>
          <cell r="F682" t="str">
            <v>是</v>
          </cell>
          <cell r="G682">
            <v>86795.3</v>
          </cell>
          <cell r="H682">
            <v>86795.3</v>
          </cell>
        </row>
        <row r="683">
          <cell r="A683" t="str">
            <v>S432046</v>
          </cell>
          <cell r="B683" t="str">
            <v>江苏福美汽车镜有限公司</v>
          </cell>
          <cell r="E683">
            <v>90</v>
          </cell>
          <cell r="G683">
            <v>825380.39999999991</v>
          </cell>
          <cell r="H683">
            <v>721116.42999999993</v>
          </cell>
        </row>
        <row r="684">
          <cell r="A684" t="str">
            <v>S432049</v>
          </cell>
          <cell r="B684" t="str">
            <v>徐州派特控制技术有限公司</v>
          </cell>
          <cell r="E684">
            <v>90</v>
          </cell>
          <cell r="G684">
            <v>29945</v>
          </cell>
          <cell r="H684">
            <v>0</v>
          </cell>
        </row>
        <row r="685">
          <cell r="A685" t="str">
            <v>S513190</v>
          </cell>
          <cell r="B685" t="str">
            <v>沧州直聘通信息技术有限公司</v>
          </cell>
          <cell r="E685" t="str">
            <v>预付</v>
          </cell>
          <cell r="G685">
            <v>0</v>
          </cell>
          <cell r="H685">
            <v>0</v>
          </cell>
        </row>
        <row r="686">
          <cell r="A686" t="str">
            <v>S431041</v>
          </cell>
          <cell r="B686" t="str">
            <v>上海绒彧贸易有限公司</v>
          </cell>
          <cell r="E686" t="str">
            <v>预付</v>
          </cell>
          <cell r="G686">
            <v>0</v>
          </cell>
          <cell r="H686">
            <v>0</v>
          </cell>
        </row>
        <row r="687">
          <cell r="A687" t="str">
            <v>S432051</v>
          </cell>
          <cell r="B687" t="str">
            <v>无锡万谦工品智造科技有限公司</v>
          </cell>
          <cell r="E687" t="str">
            <v>预付</v>
          </cell>
          <cell r="G687">
            <v>0</v>
          </cell>
          <cell r="H687">
            <v>0</v>
          </cell>
        </row>
        <row r="688">
          <cell r="A688" t="str">
            <v>S421018</v>
          </cell>
          <cell r="B688" t="str">
            <v>阿诺德紧固件（沈阳）有限公司</v>
          </cell>
          <cell r="E688">
            <v>90</v>
          </cell>
          <cell r="G688">
            <v>225457.29</v>
          </cell>
          <cell r="H688">
            <v>225457.29</v>
          </cell>
        </row>
        <row r="689">
          <cell r="A689" t="str">
            <v>S432052</v>
          </cell>
          <cell r="B689" t="str">
            <v>昆山圣精特金属制品有限公司</v>
          </cell>
          <cell r="E689" t="str">
            <v>预付</v>
          </cell>
          <cell r="G689">
            <v>0</v>
          </cell>
          <cell r="H689">
            <v>0</v>
          </cell>
        </row>
        <row r="690">
          <cell r="A690" t="str">
            <v>S512038</v>
          </cell>
          <cell r="B690" t="str">
            <v>天津俊泰金属制品有限公司</v>
          </cell>
          <cell r="E690">
            <v>30</v>
          </cell>
          <cell r="G690">
            <v>0</v>
          </cell>
          <cell r="H690">
            <v>0</v>
          </cell>
        </row>
        <row r="691">
          <cell r="A691" t="str">
            <v>S412052</v>
          </cell>
          <cell r="B691" t="str">
            <v>利宇晴塑胶(天津)有限公司</v>
          </cell>
          <cell r="E691">
            <v>30</v>
          </cell>
          <cell r="G691">
            <v>0</v>
          </cell>
          <cell r="H691">
            <v>0</v>
          </cell>
        </row>
        <row r="692">
          <cell r="A692" t="str">
            <v>S422010</v>
          </cell>
          <cell r="B692" t="str">
            <v>长春鸿德汽车照明有限公司</v>
          </cell>
          <cell r="E692">
            <v>60</v>
          </cell>
          <cell r="G692">
            <v>915736.28999999992</v>
          </cell>
          <cell r="H692">
            <v>915736.28999999992</v>
          </cell>
        </row>
        <row r="693">
          <cell r="A693" t="str">
            <v>S437066</v>
          </cell>
          <cell r="B693" t="str">
            <v>潍坊四水包装有限公司</v>
          </cell>
          <cell r="E693" t="str">
            <v>预付</v>
          </cell>
          <cell r="G693">
            <v>0</v>
          </cell>
          <cell r="H693">
            <v>0</v>
          </cell>
        </row>
        <row r="694">
          <cell r="A694" t="str">
            <v>S444020</v>
          </cell>
          <cell r="B694" t="str">
            <v>惠州华阳通用电子有限公司</v>
          </cell>
          <cell r="E694">
            <v>60</v>
          </cell>
          <cell r="G694">
            <v>1611278.26</v>
          </cell>
          <cell r="H694">
            <v>604651.66</v>
          </cell>
        </row>
        <row r="695">
          <cell r="A695" t="str">
            <v>S512035</v>
          </cell>
          <cell r="B695" t="str">
            <v>联合众企塑料包装制品（天津）有限公司</v>
          </cell>
          <cell r="E695">
            <v>60</v>
          </cell>
          <cell r="G695">
            <v>76636.34</v>
          </cell>
          <cell r="H695">
            <v>45617.840000000004</v>
          </cell>
        </row>
        <row r="696">
          <cell r="A696" t="str">
            <v>S513238</v>
          </cell>
          <cell r="B696" t="str">
            <v>深州市睿盛橡塑制品有限公司</v>
          </cell>
          <cell r="E696" t="str">
            <v>预付</v>
          </cell>
          <cell r="G696">
            <v>32912.620000000003</v>
          </cell>
          <cell r="H696">
            <v>32912.620000000003</v>
          </cell>
        </row>
        <row r="697">
          <cell r="A697" t="str">
            <v>S531018</v>
          </cell>
          <cell r="B697" t="str">
            <v>上海誉星电子有限公司</v>
          </cell>
          <cell r="E697" t="str">
            <v>预付</v>
          </cell>
          <cell r="G697">
            <v>0</v>
          </cell>
          <cell r="H697">
            <v>0</v>
          </cell>
        </row>
        <row r="698">
          <cell r="A698" t="str">
            <v>S411058</v>
          </cell>
          <cell r="B698" t="str">
            <v>北京龙源明泰铝业有限公司</v>
          </cell>
          <cell r="E698" t="str">
            <v>预付</v>
          </cell>
          <cell r="G698">
            <v>0</v>
          </cell>
          <cell r="H698">
            <v>0</v>
          </cell>
        </row>
        <row r="699">
          <cell r="A699" t="str">
            <v>S412050</v>
          </cell>
          <cell r="B699" t="str">
            <v>天津方昕易通科技发展有限公司</v>
          </cell>
          <cell r="E699">
            <v>30</v>
          </cell>
          <cell r="G699">
            <v>367200</v>
          </cell>
          <cell r="H699">
            <v>0</v>
          </cell>
        </row>
        <row r="700">
          <cell r="A700" t="str">
            <v>S412056</v>
          </cell>
          <cell r="B700" t="str">
            <v>天津市首唐科技发展有限公司</v>
          </cell>
          <cell r="E700">
            <v>30</v>
          </cell>
          <cell r="G700">
            <v>497678.03</v>
          </cell>
          <cell r="H700">
            <v>0</v>
          </cell>
        </row>
        <row r="701">
          <cell r="A701" t="str">
            <v>S413200</v>
          </cell>
          <cell r="B701" t="str">
            <v>文安县志桥汽车配件厂</v>
          </cell>
          <cell r="E701" t="str">
            <v>预付</v>
          </cell>
          <cell r="G701">
            <v>0</v>
          </cell>
          <cell r="H701">
            <v>0</v>
          </cell>
        </row>
        <row r="702">
          <cell r="A702" t="str">
            <v>S413220</v>
          </cell>
          <cell r="B702" t="str">
            <v>南皮县远成五金制造有限公司</v>
          </cell>
          <cell r="E702">
            <v>60</v>
          </cell>
          <cell r="G702">
            <v>159140.07</v>
          </cell>
          <cell r="H702">
            <v>159140.07</v>
          </cell>
        </row>
        <row r="703">
          <cell r="A703" t="str">
            <v>S413222</v>
          </cell>
          <cell r="B703" t="str">
            <v>廊坊元丰铝业有限公司</v>
          </cell>
          <cell r="E703">
            <v>60</v>
          </cell>
          <cell r="G703">
            <v>30547.3</v>
          </cell>
          <cell r="H703">
            <v>30547.3</v>
          </cell>
        </row>
        <row r="704">
          <cell r="A704" t="str">
            <v>S437007</v>
          </cell>
          <cell r="B704" t="str">
            <v>万华化学(烟台)销售有限公司</v>
          </cell>
          <cell r="E704">
            <v>60</v>
          </cell>
          <cell r="G704">
            <v>377112.5</v>
          </cell>
          <cell r="H704">
            <v>377112.5</v>
          </cell>
        </row>
        <row r="705">
          <cell r="A705" t="str">
            <v>S437068</v>
          </cell>
          <cell r="B705" t="str">
            <v>潍坊鑫德亿五金有限公司</v>
          </cell>
          <cell r="E705" t="str">
            <v>预付</v>
          </cell>
          <cell r="G705">
            <v>0</v>
          </cell>
          <cell r="H705">
            <v>0</v>
          </cell>
        </row>
        <row r="706">
          <cell r="A706" t="str">
            <v>S444029</v>
          </cell>
          <cell r="B706" t="str">
            <v>广东指南车科技有限公司</v>
          </cell>
          <cell r="E706" t="str">
            <v>预付</v>
          </cell>
          <cell r="G706">
            <v>0</v>
          </cell>
          <cell r="H706">
            <v>0</v>
          </cell>
        </row>
        <row r="707">
          <cell r="A707" t="str">
            <v>S532025</v>
          </cell>
          <cell r="B707" t="str">
            <v>苏州禾昌聚合材料股份有限公司</v>
          </cell>
          <cell r="E707">
            <v>30</v>
          </cell>
          <cell r="G707">
            <v>0</v>
          </cell>
          <cell r="H707">
            <v>0</v>
          </cell>
        </row>
        <row r="708">
          <cell r="A708" t="str">
            <v>S411022</v>
          </cell>
          <cell r="B708" t="str">
            <v>北京恒信日晟机电设备有限公司</v>
          </cell>
          <cell r="E708" t="str">
            <v>预付</v>
          </cell>
          <cell r="G708">
            <v>0</v>
          </cell>
          <cell r="H708">
            <v>0</v>
          </cell>
        </row>
        <row r="709">
          <cell r="A709" t="str">
            <v>S412008</v>
          </cell>
          <cell r="B709" t="str">
            <v>天津利迪科技发展有限公司</v>
          </cell>
          <cell r="E709" t="str">
            <v>预付</v>
          </cell>
          <cell r="G709">
            <v>0</v>
          </cell>
          <cell r="H709">
            <v>0</v>
          </cell>
        </row>
        <row r="710">
          <cell r="A710" t="str">
            <v>S412055</v>
          </cell>
          <cell r="B710" t="str">
            <v>天津市盛祥冷拉有限公司</v>
          </cell>
          <cell r="E710">
            <v>30</v>
          </cell>
          <cell r="G710">
            <v>0</v>
          </cell>
          <cell r="H710">
            <v>0</v>
          </cell>
        </row>
        <row r="711">
          <cell r="A711" t="str">
            <v>S412057</v>
          </cell>
          <cell r="B711" t="str">
            <v>天津恒平金属制品有限公司</v>
          </cell>
          <cell r="E711" t="str">
            <v>预付</v>
          </cell>
          <cell r="G711">
            <v>0</v>
          </cell>
          <cell r="H711">
            <v>0</v>
          </cell>
        </row>
        <row r="712">
          <cell r="A712" t="str">
            <v>S432056</v>
          </cell>
          <cell r="B712" t="str">
            <v>国材（苏州）新材料科技有限公司</v>
          </cell>
          <cell r="E712">
            <v>90</v>
          </cell>
          <cell r="G712">
            <v>119120.85</v>
          </cell>
          <cell r="H712">
            <v>103628.55</v>
          </cell>
        </row>
        <row r="713">
          <cell r="A713" t="str">
            <v>S432059</v>
          </cell>
          <cell r="B713" t="str">
            <v>麦格纳（太仓）汽车科技有限公司</v>
          </cell>
          <cell r="E713">
            <v>60</v>
          </cell>
          <cell r="G713">
            <v>283623.8</v>
          </cell>
          <cell r="H713">
            <v>283623.8</v>
          </cell>
        </row>
        <row r="714">
          <cell r="A714" t="str">
            <v>S437052</v>
          </cell>
          <cell r="B714" t="str">
            <v>青岛莱恩斯电子有限公司</v>
          </cell>
          <cell r="E714">
            <v>90</v>
          </cell>
          <cell r="G714">
            <v>17607.72</v>
          </cell>
          <cell r="H714">
            <v>4386.72</v>
          </cell>
        </row>
        <row r="715">
          <cell r="A715" t="str">
            <v>S437070</v>
          </cell>
          <cell r="B715" t="str">
            <v>山东晟泽工贸发展有限公司</v>
          </cell>
          <cell r="E715">
            <v>90</v>
          </cell>
          <cell r="G715">
            <v>0</v>
          </cell>
          <cell r="H715">
            <v>0</v>
          </cell>
        </row>
        <row r="716">
          <cell r="A716" t="str">
            <v>S441004</v>
          </cell>
          <cell r="B716" t="str">
            <v>武陟县顺鑫工程塑料有限公司</v>
          </cell>
          <cell r="E716" t="str">
            <v>预付</v>
          </cell>
          <cell r="G716">
            <v>0</v>
          </cell>
          <cell r="H716">
            <v>0</v>
          </cell>
        </row>
        <row r="717">
          <cell r="A717" t="str">
            <v>S413224</v>
          </cell>
          <cell r="B717" t="str">
            <v>青县天德纸制品有限公司</v>
          </cell>
          <cell r="E717" t="str">
            <v>预付</v>
          </cell>
          <cell r="G717">
            <v>0</v>
          </cell>
          <cell r="H717">
            <v>0</v>
          </cell>
        </row>
        <row r="718">
          <cell r="A718" t="str">
            <v>S413225</v>
          </cell>
          <cell r="B718" t="str">
            <v>安徽小盒子智包装科技有限公司</v>
          </cell>
          <cell r="E718" t="str">
            <v>预付</v>
          </cell>
          <cell r="G718">
            <v>0</v>
          </cell>
          <cell r="H718">
            <v>0</v>
          </cell>
        </row>
        <row r="719">
          <cell r="A719" t="str">
            <v>S412054</v>
          </cell>
          <cell r="B719" t="str">
            <v>天津鑫淼塑料制品有限公司</v>
          </cell>
          <cell r="E719" t="str">
            <v>预付</v>
          </cell>
          <cell r="G719">
            <v>177695</v>
          </cell>
          <cell r="H719">
            <v>177695</v>
          </cell>
        </row>
        <row r="720">
          <cell r="A720" t="str">
            <v>S412060</v>
          </cell>
          <cell r="B720" t="str">
            <v>天津鑫来兴隆金属制品有限公司</v>
          </cell>
          <cell r="E720">
            <v>30</v>
          </cell>
          <cell r="G720">
            <v>29200</v>
          </cell>
          <cell r="H720">
            <v>29200</v>
          </cell>
        </row>
        <row r="721">
          <cell r="A721" t="str">
            <v>S412061</v>
          </cell>
          <cell r="B721" t="str">
            <v>天津华禹贸易有限公司</v>
          </cell>
          <cell r="E721">
            <v>30</v>
          </cell>
          <cell r="G721">
            <v>1133459.24</v>
          </cell>
          <cell r="H721">
            <v>718319.43</v>
          </cell>
        </row>
        <row r="722">
          <cell r="A722" t="str">
            <v>S413163</v>
          </cell>
          <cell r="B722" t="str">
            <v>新梦顶（上海）汽车零部件有限公司保定分公司</v>
          </cell>
          <cell r="E722" t="str">
            <v>预付</v>
          </cell>
          <cell r="G722">
            <v>11159.12</v>
          </cell>
          <cell r="H722">
            <v>11159.12</v>
          </cell>
        </row>
        <row r="723">
          <cell r="A723" t="str">
            <v>S413209</v>
          </cell>
          <cell r="B723" t="str">
            <v>泊头市德博机械制造有限公司</v>
          </cell>
          <cell r="E723">
            <v>30</v>
          </cell>
          <cell r="G723">
            <v>23280</v>
          </cell>
          <cell r="H723">
            <v>23280</v>
          </cell>
        </row>
        <row r="724">
          <cell r="A724" t="str">
            <v>S413227</v>
          </cell>
          <cell r="B724" t="str">
            <v>唐山市开云纤维制品有限公司</v>
          </cell>
          <cell r="E724" t="str">
            <v>现付</v>
          </cell>
          <cell r="G724">
            <v>0</v>
          </cell>
          <cell r="H724">
            <v>0</v>
          </cell>
        </row>
        <row r="725">
          <cell r="A725" t="str">
            <v>S433032</v>
          </cell>
          <cell r="B725" t="str">
            <v>温州市晏顺紧固件有限公司</v>
          </cell>
          <cell r="E725" t="str">
            <v>现付</v>
          </cell>
          <cell r="G725">
            <v>0</v>
          </cell>
          <cell r="H725">
            <v>0</v>
          </cell>
        </row>
        <row r="726">
          <cell r="A726" t="str">
            <v>S444033</v>
          </cell>
          <cell r="B726" t="str">
            <v>东莞市圣戈泰塑胶有限公司</v>
          </cell>
          <cell r="E726" t="str">
            <v>预付</v>
          </cell>
          <cell r="G726">
            <v>0</v>
          </cell>
          <cell r="H726">
            <v>0</v>
          </cell>
        </row>
        <row r="727">
          <cell r="A727" t="str">
            <v>S512041</v>
          </cell>
          <cell r="B727" t="str">
            <v>天津瑞胜特模具科技有限公司</v>
          </cell>
          <cell r="E727" t="str">
            <v>预付</v>
          </cell>
          <cell r="G727">
            <v>1900</v>
          </cell>
          <cell r="H727">
            <v>1900</v>
          </cell>
        </row>
        <row r="728">
          <cell r="A728" t="str">
            <v>S531023</v>
          </cell>
          <cell r="B728" t="str">
            <v>禹鹤贸易（上海）有限公司</v>
          </cell>
          <cell r="E728" t="str">
            <v>预付</v>
          </cell>
          <cell r="G728">
            <v>0</v>
          </cell>
          <cell r="H728">
            <v>0</v>
          </cell>
        </row>
        <row r="729">
          <cell r="A729" t="str">
            <v>S413188</v>
          </cell>
          <cell r="B729" t="str">
            <v>深州市远宏橡塑制品有限公司</v>
          </cell>
          <cell r="E729" t="str">
            <v>预付</v>
          </cell>
          <cell r="G729">
            <v>32297.75</v>
          </cell>
          <cell r="H729">
            <v>32297.75</v>
          </cell>
        </row>
        <row r="730">
          <cell r="A730" t="str">
            <v>S437059</v>
          </cell>
          <cell r="B730" t="str">
            <v>青岛中外运储运有限公司</v>
          </cell>
          <cell r="E730">
            <v>60</v>
          </cell>
          <cell r="G730">
            <v>69941.56</v>
          </cell>
          <cell r="H730">
            <v>21454.080000000002</v>
          </cell>
        </row>
        <row r="731">
          <cell r="A731" t="str">
            <v>S444023</v>
          </cell>
          <cell r="B731" t="str">
            <v>深圳市永利源和科技有限公司</v>
          </cell>
          <cell r="E731" t="str">
            <v>预付</v>
          </cell>
          <cell r="G731">
            <v>0</v>
          </cell>
          <cell r="H731">
            <v>0</v>
          </cell>
        </row>
        <row r="732">
          <cell r="A732" t="str">
            <v>S444024</v>
          </cell>
          <cell r="B732" t="str">
            <v>东莞市大雨智能科技有限公司</v>
          </cell>
          <cell r="E732" t="str">
            <v>预付</v>
          </cell>
          <cell r="G732">
            <v>0</v>
          </cell>
          <cell r="H732">
            <v>0</v>
          </cell>
        </row>
        <row r="733">
          <cell r="A733" t="str">
            <v>S451007</v>
          </cell>
          <cell r="B733" t="str">
            <v>成都一汽新悦物流有限公司</v>
          </cell>
          <cell r="E733">
            <v>90</v>
          </cell>
          <cell r="G733">
            <v>0</v>
          </cell>
          <cell r="H733">
            <v>0</v>
          </cell>
        </row>
        <row r="734">
          <cell r="A734" t="str">
            <v>S512042</v>
          </cell>
          <cell r="B734" t="str">
            <v>安合力（天津）叉车销售有限公司</v>
          </cell>
          <cell r="E734">
            <v>30</v>
          </cell>
          <cell r="G734">
            <v>5500</v>
          </cell>
          <cell r="H734">
            <v>1300</v>
          </cell>
        </row>
        <row r="735">
          <cell r="A735" t="str">
            <v>S512044</v>
          </cell>
          <cell r="B735" t="str">
            <v>华晟瑞达（天津）精密仪器有限公司</v>
          </cell>
          <cell r="E735" t="str">
            <v>预付</v>
          </cell>
          <cell r="G735">
            <v>338640</v>
          </cell>
          <cell r="H735">
            <v>338640</v>
          </cell>
        </row>
        <row r="736">
          <cell r="A736" t="str">
            <v>S531020</v>
          </cell>
          <cell r="B736" t="str">
            <v>麦格纳汽车镜像（上海）有限公司</v>
          </cell>
          <cell r="E736" t="str">
            <v>现付</v>
          </cell>
          <cell r="G736">
            <v>0</v>
          </cell>
          <cell r="H736">
            <v>0</v>
          </cell>
        </row>
        <row r="737">
          <cell r="A737" t="str">
            <v>S544030</v>
          </cell>
          <cell r="B737" t="str">
            <v>深圳小矛自动化科技有限公司</v>
          </cell>
          <cell r="E737" t="str">
            <v>预付</v>
          </cell>
          <cell r="G737">
            <v>0</v>
          </cell>
          <cell r="H737">
            <v>0</v>
          </cell>
        </row>
        <row r="738">
          <cell r="A738" t="str">
            <v>S412058</v>
          </cell>
          <cell r="B738" t="str">
            <v>天津宇辉科技发展有限公司</v>
          </cell>
          <cell r="E738">
            <v>60</v>
          </cell>
          <cell r="G738">
            <v>18104.73</v>
          </cell>
          <cell r="H738">
            <v>0</v>
          </cell>
        </row>
        <row r="739">
          <cell r="A739" t="str">
            <v>S511026</v>
          </cell>
          <cell r="B739" t="str">
            <v>北京合享智泉科技有限公司</v>
          </cell>
          <cell r="E739">
            <v>60</v>
          </cell>
          <cell r="G739">
            <v>0</v>
          </cell>
          <cell r="H739">
            <v>0</v>
          </cell>
        </row>
        <row r="740">
          <cell r="A740" t="str">
            <v>S512045</v>
          </cell>
          <cell r="B740" t="str">
            <v>天津胜欧精密机械有限公司</v>
          </cell>
          <cell r="E740" t="str">
            <v>预付</v>
          </cell>
          <cell r="G740">
            <v>0</v>
          </cell>
          <cell r="H740">
            <v>0</v>
          </cell>
        </row>
        <row r="741">
          <cell r="A741" t="str">
            <v>S512046</v>
          </cell>
          <cell r="B741" t="str">
            <v>牧川(天津)模具材料有限公司</v>
          </cell>
          <cell r="E741" t="str">
            <v>预付</v>
          </cell>
          <cell r="G741">
            <v>21526.639999999999</v>
          </cell>
          <cell r="H741">
            <v>21526.639999999999</v>
          </cell>
        </row>
        <row r="742">
          <cell r="A742" t="str">
            <v>S513250</v>
          </cell>
          <cell r="B742" t="str">
            <v>黄骅市天海龙五金机电商贸有限公司</v>
          </cell>
          <cell r="E742">
            <v>30</v>
          </cell>
          <cell r="G742">
            <v>42457.68</v>
          </cell>
          <cell r="H742">
            <v>18029.25</v>
          </cell>
        </row>
        <row r="743">
          <cell r="A743" t="str">
            <v>S513262</v>
          </cell>
          <cell r="B743" t="str">
            <v>黄骅市德宇模具有限公司</v>
          </cell>
          <cell r="E743" t="str">
            <v>现付</v>
          </cell>
          <cell r="G743">
            <v>12400</v>
          </cell>
          <cell r="H743">
            <v>12400</v>
          </cell>
        </row>
        <row r="744">
          <cell r="A744" t="str">
            <v>S513271</v>
          </cell>
          <cell r="B744" t="str">
            <v>石家庄樾晟机械设备销售有限公司</v>
          </cell>
          <cell r="E744" t="str">
            <v>现付</v>
          </cell>
          <cell r="G744">
            <v>20300</v>
          </cell>
          <cell r="H744">
            <v>20300</v>
          </cell>
        </row>
        <row r="745">
          <cell r="A745" t="str">
            <v>S513274</v>
          </cell>
          <cell r="B745" t="str">
            <v>黄骅市鑫泰模具厂</v>
          </cell>
          <cell r="E745" t="str">
            <v>预付</v>
          </cell>
          <cell r="G745">
            <v>0</v>
          </cell>
          <cell r="H745">
            <v>0</v>
          </cell>
        </row>
        <row r="746">
          <cell r="A746" t="str">
            <v>S531012</v>
          </cell>
          <cell r="B746" t="str">
            <v>上海贯誉电子科技有限公司</v>
          </cell>
          <cell r="E746" t="str">
            <v>预付</v>
          </cell>
          <cell r="G746">
            <v>0</v>
          </cell>
          <cell r="H746">
            <v>0</v>
          </cell>
        </row>
        <row r="747">
          <cell r="A747" t="str">
            <v>S413192</v>
          </cell>
          <cell r="B747" t="str">
            <v>南皮县鹏源金属材料有限公司</v>
          </cell>
          <cell r="E747" t="str">
            <v>现付</v>
          </cell>
          <cell r="G747">
            <v>0</v>
          </cell>
          <cell r="H747">
            <v>0</v>
          </cell>
        </row>
        <row r="748">
          <cell r="A748" t="str">
            <v>S413210</v>
          </cell>
          <cell r="B748" t="str">
            <v>泊头市德恒数控机械有限公司</v>
          </cell>
          <cell r="E748">
            <v>30</v>
          </cell>
          <cell r="G748">
            <v>2500</v>
          </cell>
          <cell r="H748">
            <v>0</v>
          </cell>
        </row>
        <row r="749">
          <cell r="A749" t="str">
            <v>S413229</v>
          </cell>
          <cell r="B749" t="str">
            <v>沧县誉华铸造厂(普通合伙)</v>
          </cell>
          <cell r="E749" t="str">
            <v>预付</v>
          </cell>
          <cell r="G749">
            <v>14871.59</v>
          </cell>
          <cell r="H749">
            <v>14871.59</v>
          </cell>
        </row>
        <row r="750">
          <cell r="A750" t="str">
            <v>S432061</v>
          </cell>
          <cell r="B750" t="str">
            <v>苏州德泰工程塑料有限公司</v>
          </cell>
          <cell r="E750">
            <v>30</v>
          </cell>
          <cell r="G750">
            <v>0</v>
          </cell>
          <cell r="H750">
            <v>0</v>
          </cell>
        </row>
        <row r="751">
          <cell r="A751" t="str">
            <v>S450003</v>
          </cell>
          <cell r="B751" t="str">
            <v>重庆津亦海机械制造有限公司</v>
          </cell>
          <cell r="E751" t="str">
            <v>预付</v>
          </cell>
          <cell r="G751">
            <v>0</v>
          </cell>
          <cell r="H751">
            <v>0</v>
          </cell>
        </row>
        <row r="752">
          <cell r="A752" t="str">
            <v>S512021</v>
          </cell>
          <cell r="B752" t="str">
            <v>上工富怡智能制造（天津）有限公司</v>
          </cell>
          <cell r="E752" t="str">
            <v>预付</v>
          </cell>
          <cell r="G752">
            <v>0</v>
          </cell>
          <cell r="H752">
            <v>0</v>
          </cell>
        </row>
        <row r="753">
          <cell r="A753" t="str">
            <v>S513139</v>
          </cell>
          <cell r="B753" t="str">
            <v>河北美杭电梯安装有限公司</v>
          </cell>
          <cell r="E753" t="str">
            <v>预付</v>
          </cell>
          <cell r="G753">
            <v>0</v>
          </cell>
          <cell r="H753">
            <v>0</v>
          </cell>
        </row>
        <row r="755">
          <cell r="H755">
            <v>60</v>
          </cell>
        </row>
        <row r="756">
          <cell r="H756">
            <v>51</v>
          </cell>
        </row>
      </sheetData>
      <sheetData sheetId="1"/>
      <sheetData sheetId="2">
        <row r="1">
          <cell r="A1" t="str">
            <v>供应商代码</v>
          </cell>
          <cell r="B1" t="str">
            <v>供应商名称</v>
          </cell>
          <cell r="C1" t="str">
            <v>1月80%应付</v>
          </cell>
        </row>
        <row r="2">
          <cell r="A2" t="str">
            <v>S413044</v>
          </cell>
          <cell r="B2" t="str">
            <v>黄骅市长生汽车灯镜有限公司</v>
          </cell>
          <cell r="C2">
            <v>653734.02833333332</v>
          </cell>
        </row>
        <row r="3">
          <cell r="A3" t="str">
            <v>S413049</v>
          </cell>
          <cell r="B3" t="str">
            <v>黄骅市天丰汽车配件有限公司</v>
          </cell>
          <cell r="C3">
            <v>0</v>
          </cell>
        </row>
        <row r="4">
          <cell r="A4" t="str">
            <v>S413052</v>
          </cell>
          <cell r="B4" t="str">
            <v>黄骅市鑫昌五金制品厂</v>
          </cell>
          <cell r="C4">
            <v>733647.75499999989</v>
          </cell>
        </row>
        <row r="5">
          <cell r="A5" t="str">
            <v>S412020</v>
          </cell>
          <cell r="B5" t="str">
            <v>天津市鹏升汽车部件有限公司</v>
          </cell>
          <cell r="C5">
            <v>308809.15666666668</v>
          </cell>
        </row>
        <row r="6">
          <cell r="A6" t="str">
            <v>S413082</v>
          </cell>
          <cell r="B6" t="str">
            <v>深州市卓伦橡塑磨具有限公司</v>
          </cell>
          <cell r="C6">
            <v>84613.021666666667</v>
          </cell>
        </row>
        <row r="7">
          <cell r="A7" t="str">
            <v>S413022</v>
          </cell>
          <cell r="B7" t="str">
            <v>海兴中盛弹簧有限公司</v>
          </cell>
          <cell r="C7">
            <v>357296.6866666667</v>
          </cell>
        </row>
        <row r="8">
          <cell r="A8" t="str">
            <v>S413029</v>
          </cell>
          <cell r="B8" t="str">
            <v>黄骅市成卓汽车部件厂</v>
          </cell>
          <cell r="C8">
            <v>478329.95166666666</v>
          </cell>
        </row>
        <row r="9">
          <cell r="A9" t="str">
            <v>S422005</v>
          </cell>
          <cell r="B9" t="str">
            <v>吉林省德邦汽车电子有限公司</v>
          </cell>
          <cell r="C9">
            <v>67558.705000000002</v>
          </cell>
        </row>
        <row r="10">
          <cell r="A10" t="str">
            <v>S413034</v>
          </cell>
          <cell r="B10" t="str">
            <v>黄骅市汇铭汽车部件有限公司</v>
          </cell>
          <cell r="C10">
            <v>123875.26833333333</v>
          </cell>
        </row>
        <row r="11">
          <cell r="A11" t="str">
            <v>S513014</v>
          </cell>
          <cell r="B11" t="str">
            <v>邓景亮</v>
          </cell>
          <cell r="C11">
            <v>275117.04166666669</v>
          </cell>
        </row>
        <row r="12">
          <cell r="A12" t="str">
            <v>S411007</v>
          </cell>
          <cell r="B12" t="str">
            <v>北京浦东三浦标准件有限公司</v>
          </cell>
          <cell r="C12">
            <v>105012.90000000001</v>
          </cell>
        </row>
        <row r="13">
          <cell r="A13" t="str">
            <v>S413035</v>
          </cell>
          <cell r="B13" t="str">
            <v>黄骅市建昌塑料制品有限公司</v>
          </cell>
          <cell r="C13">
            <v>104435.43166666669</v>
          </cell>
        </row>
        <row r="14">
          <cell r="A14" t="str">
            <v>S413037</v>
          </cell>
          <cell r="B14" t="str">
            <v>黄骅市雍丰塑料制品有限公司</v>
          </cell>
          <cell r="C14">
            <v>125070.88666666667</v>
          </cell>
        </row>
        <row r="15">
          <cell r="A15" t="str">
            <v>S413089</v>
          </cell>
          <cell r="B15" t="str">
            <v>黄骅浙泰光伏发电有限公司</v>
          </cell>
          <cell r="C15">
            <v>105085.85499999998</v>
          </cell>
        </row>
        <row r="16">
          <cell r="A16" t="str">
            <v>S413064</v>
          </cell>
          <cell r="B16" t="str">
            <v>黄骅市恒伟五金制品有限公司</v>
          </cell>
          <cell r="C16">
            <v>218130.0216666667</v>
          </cell>
        </row>
        <row r="17">
          <cell r="A17" t="str">
            <v>S413108</v>
          </cell>
          <cell r="B17" t="str">
            <v>黄骅市泰行汽车配件有限公司</v>
          </cell>
          <cell r="C17">
            <v>77312.121666666659</v>
          </cell>
        </row>
        <row r="18">
          <cell r="A18" t="str">
            <v>S413045</v>
          </cell>
          <cell r="B18" t="str">
            <v>黄骅市鑫祺汽车配件有限公司</v>
          </cell>
          <cell r="C18">
            <v>44179.924999999996</v>
          </cell>
        </row>
        <row r="19">
          <cell r="A19" t="str">
            <v>S412003</v>
          </cell>
          <cell r="B19" t="str">
            <v>天津市远丰化工产品贸易有限公司</v>
          </cell>
          <cell r="C19">
            <v>109527.87333333316</v>
          </cell>
        </row>
        <row r="20">
          <cell r="A20" t="str">
            <v>S413107</v>
          </cell>
          <cell r="B20" t="str">
            <v>黄骅市赵福增运输队</v>
          </cell>
          <cell r="C20">
            <v>280000.65333333332</v>
          </cell>
        </row>
        <row r="21">
          <cell r="A21" t="str">
            <v>S413055</v>
          </cell>
          <cell r="B21" t="str">
            <v>黄骅市广亿汽车部件有限公司</v>
          </cell>
          <cell r="C21">
            <v>101870.67166666665</v>
          </cell>
        </row>
        <row r="22">
          <cell r="A22" t="str">
            <v>S443004</v>
          </cell>
          <cell r="B22" t="str">
            <v>湘乡简美新材料科技有限公司</v>
          </cell>
          <cell r="C22">
            <v>414169.69999999995</v>
          </cell>
        </row>
        <row r="23">
          <cell r="A23" t="str">
            <v>S432014</v>
          </cell>
          <cell r="B23" t="str">
            <v>江苏万金汽车零部件制造有限公司</v>
          </cell>
          <cell r="C23">
            <v>90136.684999999998</v>
          </cell>
        </row>
        <row r="24">
          <cell r="A24" t="str">
            <v>S413033</v>
          </cell>
          <cell r="B24" t="str">
            <v>黄骅市再兴汽车配件有限公司</v>
          </cell>
          <cell r="C24">
            <v>137296.16</v>
          </cell>
        </row>
        <row r="25">
          <cell r="A25" t="str">
            <v>S413047</v>
          </cell>
          <cell r="B25" t="str">
            <v>黄骅市正大纺织机械配件厂</v>
          </cell>
          <cell r="C25">
            <v>0</v>
          </cell>
        </row>
        <row r="26">
          <cell r="A26" t="str">
            <v>S437004</v>
          </cell>
          <cell r="B26" t="str">
            <v>青岛福基纺织有限公司</v>
          </cell>
          <cell r="C26">
            <v>63197.224999999999</v>
          </cell>
        </row>
        <row r="27">
          <cell r="A27" t="str">
            <v>S413084</v>
          </cell>
          <cell r="B27" t="str">
            <v>黄骅市常郭镇街西纸箱厂</v>
          </cell>
          <cell r="C27">
            <v>37001.640000000007</v>
          </cell>
        </row>
        <row r="28">
          <cell r="A28" t="str">
            <v>S413078</v>
          </cell>
          <cell r="B28" t="str">
            <v>文安县德实汽车配件有限公司</v>
          </cell>
          <cell r="C28">
            <v>189397.58833333335</v>
          </cell>
        </row>
        <row r="29">
          <cell r="A29" t="str">
            <v>S411017</v>
          </cell>
          <cell r="B29" t="str">
            <v>北京奇美玉隆商贸有限责任公司</v>
          </cell>
          <cell r="C29">
            <v>22083.333333333332</v>
          </cell>
        </row>
        <row r="30">
          <cell r="A30" t="str">
            <v>S413066</v>
          </cell>
          <cell r="B30" t="str">
            <v>河北新强力机械制造有限公司</v>
          </cell>
          <cell r="C30">
            <v>58390.05000000001</v>
          </cell>
        </row>
        <row r="31">
          <cell r="A31" t="str">
            <v>S413065</v>
          </cell>
          <cell r="B31" t="str">
            <v>河北锦泽丰泰国际贸易有限公司</v>
          </cell>
          <cell r="C31">
            <v>217457.50333333333</v>
          </cell>
        </row>
        <row r="32">
          <cell r="A32" t="str">
            <v>S433001</v>
          </cell>
          <cell r="B32" t="str">
            <v>宁波精成车业有限公司</v>
          </cell>
          <cell r="C32">
            <v>83601.601666666669</v>
          </cell>
        </row>
        <row r="33">
          <cell r="A33" t="str">
            <v>S432020</v>
          </cell>
          <cell r="B33" t="str">
            <v>恺博（常熟）座椅机械部件有限公司</v>
          </cell>
          <cell r="C33">
            <v>200044.38833333334</v>
          </cell>
        </row>
        <row r="34">
          <cell r="A34" t="str">
            <v>S412001</v>
          </cell>
          <cell r="B34" t="str">
            <v>天津生隆纤维材料股份有限公司</v>
          </cell>
          <cell r="C34">
            <v>23196.76</v>
          </cell>
        </row>
        <row r="35">
          <cell r="A35" t="str">
            <v>S433003</v>
          </cell>
          <cell r="B35" t="str">
            <v>浙江松原汽车安全系统股份有限公司</v>
          </cell>
          <cell r="C35">
            <v>182804.11499999999</v>
          </cell>
        </row>
        <row r="36">
          <cell r="A36" t="str">
            <v>S437023</v>
          </cell>
          <cell r="B36" t="str">
            <v>高唐强盛机械有限公司</v>
          </cell>
          <cell r="C36">
            <v>0</v>
          </cell>
        </row>
        <row r="37">
          <cell r="A37" t="str">
            <v>S422002</v>
          </cell>
          <cell r="B37" t="str">
            <v>长春市天利得科技有限公司</v>
          </cell>
          <cell r="C37">
            <v>46079.139999999992</v>
          </cell>
        </row>
        <row r="38">
          <cell r="A38" t="str">
            <v>S437019</v>
          </cell>
          <cell r="B38" t="str">
            <v>日照浩利橡塑有限公司</v>
          </cell>
          <cell r="C38">
            <v>92152.903333333335</v>
          </cell>
        </row>
        <row r="39">
          <cell r="A39" t="str">
            <v>S413090</v>
          </cell>
          <cell r="B39" t="str">
            <v>黄骅市津华汽车部件有限公司</v>
          </cell>
          <cell r="C39">
            <v>0</v>
          </cell>
        </row>
        <row r="40">
          <cell r="A40" t="str">
            <v>S413051</v>
          </cell>
          <cell r="B40" t="str">
            <v>黄骅市京港机电设备有限公司</v>
          </cell>
          <cell r="C40">
            <v>0</v>
          </cell>
        </row>
        <row r="41">
          <cell r="A41" t="str">
            <v>S413132</v>
          </cell>
          <cell r="B41" t="str">
            <v>霸州市政锦五金制品有限公司</v>
          </cell>
          <cell r="C41">
            <v>192698.51833333331</v>
          </cell>
        </row>
        <row r="42">
          <cell r="A42" t="str">
            <v>S411010</v>
          </cell>
          <cell r="B42" t="str">
            <v>北京多宾城建筑机械有限公司</v>
          </cell>
          <cell r="C42">
            <v>28647.846666666668</v>
          </cell>
        </row>
        <row r="43">
          <cell r="A43" t="str">
            <v>S433010</v>
          </cell>
          <cell r="B43" t="str">
            <v>台州市黄岩佩雷希模具有限公司</v>
          </cell>
          <cell r="C43">
            <v>166.66666666666666</v>
          </cell>
        </row>
        <row r="44">
          <cell r="A44" t="str">
            <v>S413161</v>
          </cell>
          <cell r="B44" t="str">
            <v>河北利达金属制品集团有限公司</v>
          </cell>
          <cell r="C44">
            <v>340100.81166666665</v>
          </cell>
        </row>
        <row r="45">
          <cell r="A45" t="str">
            <v>S412015</v>
          </cell>
          <cell r="B45" t="str">
            <v>天津亚铁科技有限公司</v>
          </cell>
          <cell r="C45">
            <v>0</v>
          </cell>
        </row>
        <row r="46">
          <cell r="A46" t="str">
            <v>S437015</v>
          </cell>
          <cell r="B46" t="str">
            <v>山东金达汽车部件制造股份有限公司</v>
          </cell>
          <cell r="C46">
            <v>416180.92166666663</v>
          </cell>
        </row>
        <row r="47">
          <cell r="A47" t="str">
            <v>S543001</v>
          </cell>
          <cell r="B47" t="str">
            <v>湖南精正设备制造有限公司</v>
          </cell>
          <cell r="C47">
            <v>0</v>
          </cell>
        </row>
        <row r="48">
          <cell r="A48" t="str">
            <v>S433020</v>
          </cell>
          <cell r="B48" t="str">
            <v>宁波市北仑屹昌机械有限公司</v>
          </cell>
          <cell r="C48">
            <v>64522.754999999983</v>
          </cell>
        </row>
        <row r="49">
          <cell r="A49" t="str">
            <v>S432009</v>
          </cell>
          <cell r="B49" t="str">
            <v>江苏力乐汽车部件股份有限公司</v>
          </cell>
          <cell r="C49">
            <v>816567.55333333334</v>
          </cell>
        </row>
        <row r="50">
          <cell r="A50" t="str">
            <v>S432025</v>
          </cell>
          <cell r="B50" t="str">
            <v>苏州高登威科技股份有限公司</v>
          </cell>
          <cell r="C50">
            <v>0</v>
          </cell>
        </row>
        <row r="51">
          <cell r="A51" t="str">
            <v>S423001</v>
          </cell>
          <cell r="B51" t="str">
            <v>哈尔滨三迪工控工程有限公司</v>
          </cell>
          <cell r="C51">
            <v>0</v>
          </cell>
        </row>
        <row r="52">
          <cell r="A52" t="str">
            <v>S432006</v>
          </cell>
          <cell r="B52" t="str">
            <v>江阴长青工艺品有限公司</v>
          </cell>
          <cell r="C52">
            <v>0</v>
          </cell>
        </row>
        <row r="53">
          <cell r="A53" t="str">
            <v>S413056</v>
          </cell>
          <cell r="B53" t="str">
            <v>黄骅市瑞丰五金制品有限公司</v>
          </cell>
          <cell r="C53">
            <v>31813.188333333335</v>
          </cell>
        </row>
        <row r="54">
          <cell r="A54" t="str">
            <v>S413071</v>
          </cell>
          <cell r="B54" t="str">
            <v>黄骅市顺亿汽车部件有限公司</v>
          </cell>
          <cell r="C54">
            <v>34567.756666666668</v>
          </cell>
        </row>
        <row r="55">
          <cell r="A55" t="str">
            <v>S432037</v>
          </cell>
          <cell r="B55" t="str">
            <v>苏世博(南京)减振系统有限公司</v>
          </cell>
          <cell r="C55">
            <v>112682.84666666666</v>
          </cell>
        </row>
        <row r="56">
          <cell r="A56" t="str">
            <v>S412012</v>
          </cell>
          <cell r="B56" t="str">
            <v>天津琪安科技有限公司</v>
          </cell>
          <cell r="C56">
            <v>64517.94</v>
          </cell>
        </row>
        <row r="57">
          <cell r="A57" t="str">
            <v>S432035</v>
          </cell>
          <cell r="B57" t="str">
            <v>江阴市宏丰塑业有限公司</v>
          </cell>
          <cell r="C57">
            <v>0</v>
          </cell>
        </row>
        <row r="58">
          <cell r="A58" t="str">
            <v>S511032</v>
          </cell>
          <cell r="B58" t="str">
            <v>中机科（北京）车辆检测工程研究院有限公司</v>
          </cell>
          <cell r="C58">
            <v>7791.666666666667</v>
          </cell>
        </row>
        <row r="59">
          <cell r="A59" t="str">
            <v>S421002</v>
          </cell>
          <cell r="B59" t="str">
            <v>大连浩煜新材料科技有限公司</v>
          </cell>
          <cell r="C59">
            <v>493374.16999999975</v>
          </cell>
        </row>
        <row r="60">
          <cell r="A60" t="str">
            <v>S413168</v>
          </cell>
          <cell r="B60" t="str">
            <v>黄骅市旗锐塑料制品有限公司</v>
          </cell>
          <cell r="C60">
            <v>46448.508333333302</v>
          </cell>
        </row>
        <row r="61">
          <cell r="A61" t="str">
            <v>S535001</v>
          </cell>
          <cell r="B61" t="str">
            <v>厦门市三友和机械有限公司</v>
          </cell>
          <cell r="C61">
            <v>0</v>
          </cell>
        </row>
        <row r="62">
          <cell r="A62" t="str">
            <v>S433009</v>
          </cell>
          <cell r="B62" t="str">
            <v>浙江路得坦摩汽车部件股份有限公司</v>
          </cell>
          <cell r="C62">
            <v>542846.22</v>
          </cell>
        </row>
        <row r="63">
          <cell r="A63" t="str">
            <v>S434002</v>
          </cell>
          <cell r="B63" t="str">
            <v>芜湖星火软轴控制索制造有限公司</v>
          </cell>
          <cell r="C63">
            <v>1611.9366666666665</v>
          </cell>
        </row>
        <row r="64">
          <cell r="A64" t="str">
            <v>S413053</v>
          </cell>
          <cell r="B64" t="str">
            <v>黄骅市益海五金制造有限公司</v>
          </cell>
          <cell r="C64">
            <v>46811.133333333339</v>
          </cell>
        </row>
        <row r="65">
          <cell r="A65" t="str">
            <v>S413042</v>
          </cell>
          <cell r="B65" t="str">
            <v>黄骅市祯祥金属制品有限责任公司</v>
          </cell>
          <cell r="C65">
            <v>48951.053333333322</v>
          </cell>
        </row>
        <row r="66">
          <cell r="A66" t="str">
            <v>S413021</v>
          </cell>
          <cell r="B66" t="str">
            <v>河北锐翰汽车零部件有限公司</v>
          </cell>
          <cell r="C66">
            <v>16571.973333333332</v>
          </cell>
        </row>
        <row r="67">
          <cell r="A67" t="str">
            <v>S411021</v>
          </cell>
          <cell r="B67" t="str">
            <v>北京鹏宇兴业精密模具制造有限公司</v>
          </cell>
          <cell r="C67">
            <v>0</v>
          </cell>
        </row>
        <row r="68">
          <cell r="A68" t="str">
            <v>S435004</v>
          </cell>
          <cell r="B68" t="str">
            <v>厦门市鑫荣飞工贸有限公司</v>
          </cell>
          <cell r="C68">
            <v>117298.51999999997</v>
          </cell>
        </row>
        <row r="69">
          <cell r="A69" t="str">
            <v>S444012</v>
          </cell>
          <cell r="B69" t="str">
            <v>东莞皓永汽车配件有限公司</v>
          </cell>
          <cell r="C69">
            <v>0</v>
          </cell>
        </row>
        <row r="70">
          <cell r="A70" t="str">
            <v>S431001</v>
          </cell>
          <cell r="B70" t="str">
            <v>纳新塑化（上海）有限公司</v>
          </cell>
          <cell r="C70">
            <v>5254.5</v>
          </cell>
        </row>
        <row r="71">
          <cell r="A71" t="str">
            <v>S434003</v>
          </cell>
          <cell r="B71" t="str">
            <v>芜湖市卓人汽车配件有限责任公司</v>
          </cell>
          <cell r="C71">
            <v>30554.930000000004</v>
          </cell>
        </row>
        <row r="72">
          <cell r="A72" t="str">
            <v>S434001</v>
          </cell>
          <cell r="B72" t="str">
            <v>合肥光码科技有限公司</v>
          </cell>
          <cell r="C72">
            <v>18255.830000000002</v>
          </cell>
        </row>
        <row r="73">
          <cell r="A73" t="str">
            <v>S413061</v>
          </cell>
          <cell r="B73" t="str">
            <v>黄骅市氦普气体销售有限公司</v>
          </cell>
          <cell r="C73">
            <v>26110.176666666666</v>
          </cell>
        </row>
        <row r="74">
          <cell r="A74" t="str">
            <v>S413067</v>
          </cell>
          <cell r="B74" t="str">
            <v>沧州庆方汽车部件有限公司</v>
          </cell>
          <cell r="C74">
            <v>37416.986666666664</v>
          </cell>
        </row>
        <row r="75">
          <cell r="A75" t="str">
            <v>S431026</v>
          </cell>
          <cell r="B75" t="str">
            <v>上海桓毅实业发展有限公司</v>
          </cell>
          <cell r="C75">
            <v>0</v>
          </cell>
        </row>
        <row r="76">
          <cell r="A76" t="str">
            <v>S431024</v>
          </cell>
          <cell r="B76" t="str">
            <v>上海霏济科技有限公司</v>
          </cell>
          <cell r="C76">
            <v>64350.590000000047</v>
          </cell>
        </row>
        <row r="77">
          <cell r="A77" t="str">
            <v>S413007</v>
          </cell>
          <cell r="B77" t="str">
            <v>雄县华增汽车饰件有限公司</v>
          </cell>
          <cell r="C77">
            <v>15951.769999999999</v>
          </cell>
        </row>
        <row r="78">
          <cell r="A78" t="str">
            <v>S413060</v>
          </cell>
          <cell r="B78" t="str">
            <v>黄骅市正祥车辆部件有限公司</v>
          </cell>
          <cell r="C78">
            <v>0</v>
          </cell>
        </row>
        <row r="79">
          <cell r="A79" t="str">
            <v>S413101</v>
          </cell>
          <cell r="B79" t="str">
            <v>黄骅市海生五金模具厂</v>
          </cell>
          <cell r="C79">
            <v>0</v>
          </cell>
        </row>
        <row r="80">
          <cell r="A80" t="str">
            <v>S437005</v>
          </cell>
          <cell r="B80" t="str">
            <v>青岛盛有电子科技有限公司</v>
          </cell>
          <cell r="C80">
            <v>0</v>
          </cell>
        </row>
        <row r="81">
          <cell r="A81" t="str">
            <v>S413063</v>
          </cell>
          <cell r="B81" t="str">
            <v>黄骅市洁霸汽车零部件制造有限公司</v>
          </cell>
          <cell r="C81">
            <v>0</v>
          </cell>
        </row>
        <row r="82">
          <cell r="A82" t="str">
            <v>S435001</v>
          </cell>
          <cell r="B82" t="str">
            <v>厦门凯平化工有限公司</v>
          </cell>
          <cell r="C82">
            <v>124734.11333333333</v>
          </cell>
        </row>
        <row r="83">
          <cell r="A83" t="str">
            <v>S551001</v>
          </cell>
          <cell r="B83" t="str">
            <v>四川共享物流有限公司</v>
          </cell>
          <cell r="C83">
            <v>33199.831666666665</v>
          </cell>
        </row>
        <row r="84">
          <cell r="A84" t="str">
            <v>S537029</v>
          </cell>
          <cell r="B84" t="str">
            <v>青岛华瑞利工贸有限公司</v>
          </cell>
          <cell r="C84">
            <v>0</v>
          </cell>
        </row>
        <row r="85">
          <cell r="A85" t="str">
            <v>S413015</v>
          </cell>
          <cell r="B85" t="str">
            <v>沧州鑫亿源纸制品有限公司</v>
          </cell>
          <cell r="C85">
            <v>5714.7099999999991</v>
          </cell>
        </row>
        <row r="86">
          <cell r="A86" t="str">
            <v>S513066</v>
          </cell>
          <cell r="B86" t="str">
            <v>荣昌一次性供应商</v>
          </cell>
          <cell r="C86">
            <v>0</v>
          </cell>
        </row>
        <row r="87">
          <cell r="A87" t="str">
            <v>S413001</v>
          </cell>
          <cell r="B87" t="str">
            <v>北京吉信气弹簧制品有限公司</v>
          </cell>
          <cell r="C87">
            <v>0</v>
          </cell>
        </row>
        <row r="88">
          <cell r="A88" t="str">
            <v>S413040</v>
          </cell>
          <cell r="B88" t="str">
            <v>河北辰丰制管有限公司</v>
          </cell>
          <cell r="C88">
            <v>0</v>
          </cell>
        </row>
        <row r="89">
          <cell r="A89" t="str">
            <v>S412009</v>
          </cell>
          <cell r="B89" t="str">
            <v>天津市元辉昌钢铁贸易有限公司</v>
          </cell>
          <cell r="C89">
            <v>84539.71</v>
          </cell>
        </row>
        <row r="90">
          <cell r="A90" t="str">
            <v>S413069</v>
          </cell>
          <cell r="B90" t="str">
            <v>黄骅市峰霞科技有限公司</v>
          </cell>
          <cell r="C90">
            <v>3580</v>
          </cell>
        </row>
        <row r="91">
          <cell r="A91" t="str">
            <v>S432038</v>
          </cell>
          <cell r="B91" t="str">
            <v>常州市正力制镜有限公司</v>
          </cell>
          <cell r="C91">
            <v>53376.738333333335</v>
          </cell>
        </row>
        <row r="92">
          <cell r="A92" t="str">
            <v>S433023</v>
          </cell>
          <cell r="B92" t="str">
            <v>浙江万里安全器材制造有限公司</v>
          </cell>
          <cell r="C92">
            <v>7355.9150000000009</v>
          </cell>
        </row>
        <row r="93">
          <cell r="A93" t="str">
            <v>S412010</v>
          </cell>
          <cell r="B93" t="str">
            <v>天津欧尔派斯环保科技发展有限公司</v>
          </cell>
          <cell r="C93">
            <v>0</v>
          </cell>
        </row>
        <row r="94">
          <cell r="A94" t="str">
            <v>S413004</v>
          </cell>
          <cell r="B94" t="str">
            <v>保定兆龙通用电器塑业有限公司</v>
          </cell>
          <cell r="C94">
            <v>56013.119999999995</v>
          </cell>
        </row>
        <row r="95">
          <cell r="A95" t="str">
            <v>S513016</v>
          </cell>
          <cell r="B95" t="str">
            <v>黄骅市辉煌建筑队</v>
          </cell>
          <cell r="C95">
            <v>11112.166666666666</v>
          </cell>
        </row>
        <row r="96">
          <cell r="A96" t="str">
            <v>S412005</v>
          </cell>
          <cell r="B96" t="str">
            <v>天津市国际铁工焊接装备有限公司</v>
          </cell>
          <cell r="C96">
            <v>0</v>
          </cell>
        </row>
        <row r="97">
          <cell r="A97" t="str">
            <v>S444008</v>
          </cell>
          <cell r="B97" t="str">
            <v>中山市华胜汽车部件有限公司</v>
          </cell>
          <cell r="C97">
            <v>35892.445</v>
          </cell>
        </row>
        <row r="98">
          <cell r="A98" t="str">
            <v>S413073</v>
          </cell>
          <cell r="B98" t="str">
            <v>黄骅市兴岳金属制品有限公司</v>
          </cell>
          <cell r="C98">
            <v>0</v>
          </cell>
        </row>
        <row r="99">
          <cell r="A99" t="str">
            <v>S413075</v>
          </cell>
          <cell r="B99" t="str">
            <v>沃尔瓦格涂料（廊坊）有限公司</v>
          </cell>
          <cell r="C99">
            <v>5074.4233333333332</v>
          </cell>
        </row>
        <row r="100">
          <cell r="A100" t="str">
            <v>S413072</v>
          </cell>
          <cell r="B100" t="str">
            <v>黄骅市润晨五金制品有限公司</v>
          </cell>
          <cell r="C100">
            <v>0</v>
          </cell>
        </row>
        <row r="101">
          <cell r="A101" t="str">
            <v>S421003</v>
          </cell>
          <cell r="B101" t="str">
            <v>辽宁德威纤维制品有限公司</v>
          </cell>
          <cell r="C101">
            <v>0</v>
          </cell>
        </row>
        <row r="102">
          <cell r="A102" t="str">
            <v>S437018</v>
          </cell>
          <cell r="B102" t="str">
            <v>文登太成电子有限公司</v>
          </cell>
          <cell r="C102">
            <v>15483.348333333333</v>
          </cell>
        </row>
        <row r="103">
          <cell r="A103" t="str">
            <v>S432012</v>
          </cell>
          <cell r="B103" t="str">
            <v>常州市武进创新模具注塑有限公司</v>
          </cell>
          <cell r="C103">
            <v>0</v>
          </cell>
        </row>
        <row r="104">
          <cell r="A104" t="str">
            <v>S413058</v>
          </cell>
          <cell r="B104" t="str">
            <v>黄骅市俊隆五金包装有限公司</v>
          </cell>
          <cell r="C104">
            <v>9396.17</v>
          </cell>
        </row>
        <row r="105">
          <cell r="A105" t="str">
            <v>S432036</v>
          </cell>
          <cell r="B105" t="str">
            <v>常州立天汽车零部件有限公司</v>
          </cell>
          <cell r="C105">
            <v>30585.333333333328</v>
          </cell>
        </row>
        <row r="106">
          <cell r="A106" t="str">
            <v>S413026</v>
          </cell>
          <cell r="B106" t="str">
            <v>沧州临港明康汽车配件有限公司</v>
          </cell>
          <cell r="C106">
            <v>17174.088333333333</v>
          </cell>
        </row>
        <row r="107">
          <cell r="A107" t="str">
            <v>S412022</v>
          </cell>
          <cell r="B107" t="str">
            <v>天津市宝坻区维华五金厂</v>
          </cell>
          <cell r="C107">
            <v>3457.7999999999997</v>
          </cell>
        </row>
        <row r="108">
          <cell r="A108" t="str">
            <v>S413124</v>
          </cell>
          <cell r="B108" t="str">
            <v>东光县福晨镜业有限公司</v>
          </cell>
          <cell r="C108">
            <v>8408.4916666666668</v>
          </cell>
        </row>
        <row r="109">
          <cell r="A109" t="str">
            <v>S413054</v>
          </cell>
          <cell r="B109" t="str">
            <v>黄骅市保俊成复合彩印厂</v>
          </cell>
          <cell r="C109">
            <v>15370.731666666667</v>
          </cell>
        </row>
        <row r="110">
          <cell r="A110" t="str">
            <v>S513036</v>
          </cell>
          <cell r="B110" t="str">
            <v>沧州昊大燃化工程有限公司</v>
          </cell>
          <cell r="C110">
            <v>0</v>
          </cell>
        </row>
        <row r="111">
          <cell r="A111" t="str">
            <v>S433007</v>
          </cell>
          <cell r="B111" t="str">
            <v>瑞安市精艺标准件有限公司</v>
          </cell>
          <cell r="C111">
            <v>0</v>
          </cell>
        </row>
        <row r="112">
          <cell r="A112" t="str">
            <v>S431017</v>
          </cell>
          <cell r="B112" t="str">
            <v>上海典亚模具有限公司</v>
          </cell>
          <cell r="C112">
            <v>0</v>
          </cell>
        </row>
        <row r="113">
          <cell r="A113" t="str">
            <v>S413070</v>
          </cell>
          <cell r="B113" t="str">
            <v>黄骅市创合五金制品有限公司</v>
          </cell>
          <cell r="C113">
            <v>132373.25</v>
          </cell>
        </row>
        <row r="114">
          <cell r="A114" t="str">
            <v>S437031</v>
          </cell>
          <cell r="B114" t="str">
            <v>山东万澳汽车附件科技有限公司</v>
          </cell>
          <cell r="C114">
            <v>5885.7550000000001</v>
          </cell>
        </row>
        <row r="115">
          <cell r="A115" t="str">
            <v>S513006</v>
          </cell>
          <cell r="B115" t="str">
            <v>黄骅市双得金属制品销售有限公司</v>
          </cell>
          <cell r="C115">
            <v>72499.544999999998</v>
          </cell>
        </row>
        <row r="116">
          <cell r="A116" t="str">
            <v>S431007</v>
          </cell>
          <cell r="B116" t="str">
            <v>上海庆利机械设备有限公司</v>
          </cell>
          <cell r="C116">
            <v>0</v>
          </cell>
        </row>
        <row r="117">
          <cell r="A117" t="str">
            <v>S411006</v>
          </cell>
          <cell r="B117" t="str">
            <v>北京中万盛贸易有限责任公司</v>
          </cell>
          <cell r="C117">
            <v>41442.598333333321</v>
          </cell>
        </row>
        <row r="118">
          <cell r="A118" t="str">
            <v>S437043</v>
          </cell>
          <cell r="B118" t="str">
            <v>烟台美龙汽车部件有限公司</v>
          </cell>
          <cell r="C118">
            <v>24719.203333333335</v>
          </cell>
        </row>
        <row r="119">
          <cell r="A119" t="str">
            <v>S513007</v>
          </cell>
          <cell r="B119" t="str">
            <v>人民电器集团黄骅销售有限公司</v>
          </cell>
          <cell r="C119">
            <v>0</v>
          </cell>
        </row>
        <row r="120">
          <cell r="A120" t="str">
            <v>S413092</v>
          </cell>
          <cell r="B120" t="str">
            <v>黄骅市荣丰塑料模具有限公司</v>
          </cell>
          <cell r="C120">
            <v>0</v>
          </cell>
        </row>
        <row r="121">
          <cell r="A121" t="str">
            <v>S413039</v>
          </cell>
          <cell r="B121" t="str">
            <v>黄骅市佳祥五金制品有限公司</v>
          </cell>
          <cell r="C121">
            <v>5307.8200000000006</v>
          </cell>
        </row>
        <row r="122">
          <cell r="A122" t="str">
            <v>S413023</v>
          </cell>
          <cell r="B122" t="str">
            <v>南皮县利辉五金接插件厂</v>
          </cell>
          <cell r="C122">
            <v>15973.491666666669</v>
          </cell>
        </row>
        <row r="123">
          <cell r="A123" t="str">
            <v>S413131</v>
          </cell>
          <cell r="B123" t="str">
            <v>北京赛诺高科净化设备有限公司</v>
          </cell>
          <cell r="C123">
            <v>0</v>
          </cell>
        </row>
        <row r="124">
          <cell r="A124" t="str">
            <v>S413014</v>
          </cell>
          <cell r="B124" t="str">
            <v>沧州市奥睿机械设备有限公司</v>
          </cell>
          <cell r="C124">
            <v>13678.623333333335</v>
          </cell>
        </row>
        <row r="125">
          <cell r="A125" t="str">
            <v>S413031</v>
          </cell>
          <cell r="B125" t="str">
            <v>黄骅市致远摩托车配件有限公司</v>
          </cell>
          <cell r="C125">
            <v>6884.876666666667</v>
          </cell>
        </row>
        <row r="126">
          <cell r="A126" t="str">
            <v>S413025</v>
          </cell>
          <cell r="B126" t="str">
            <v>沧州宇诺五金制造有限公司</v>
          </cell>
          <cell r="C126">
            <v>181917.18333333335</v>
          </cell>
        </row>
        <row r="127">
          <cell r="A127" t="str">
            <v>S432011</v>
          </cell>
          <cell r="B127" t="str">
            <v>旷达汽车饰件系统有限公司</v>
          </cell>
          <cell r="C127">
            <v>61707.485000000008</v>
          </cell>
        </row>
        <row r="128">
          <cell r="A128" t="str">
            <v>S444018</v>
          </cell>
          <cell r="B128" t="str">
            <v>佛山市顺德区赛朗斯汽车部件实业有限公司</v>
          </cell>
          <cell r="C128">
            <v>69017.263333333321</v>
          </cell>
        </row>
        <row r="129">
          <cell r="A129" t="str">
            <v>S413077</v>
          </cell>
          <cell r="B129" t="str">
            <v>文安县万达汽车配件制造有限公司</v>
          </cell>
          <cell r="C129">
            <v>55225.59</v>
          </cell>
        </row>
        <row r="130">
          <cell r="A130" t="str">
            <v>S433021</v>
          </cell>
          <cell r="B130" t="str">
            <v>慈溪市维克多自控元件有限公司</v>
          </cell>
          <cell r="C130">
            <v>0</v>
          </cell>
        </row>
        <row r="131">
          <cell r="A131" t="str">
            <v>S437022</v>
          </cell>
          <cell r="B131" t="str">
            <v>德州志鹏海绵制品有限公司</v>
          </cell>
          <cell r="C131">
            <v>0</v>
          </cell>
        </row>
        <row r="132">
          <cell r="A132" t="str">
            <v>S532003</v>
          </cell>
          <cell r="B132" t="str">
            <v>扬州三鸣环保科技有限公司</v>
          </cell>
          <cell r="C132">
            <v>0</v>
          </cell>
        </row>
        <row r="133">
          <cell r="A133" t="str">
            <v>S431004</v>
          </cell>
          <cell r="B133" t="str">
            <v>新梦顶（上海）贸易有限公司</v>
          </cell>
          <cell r="C133">
            <v>12238.023333333333</v>
          </cell>
        </row>
        <row r="134">
          <cell r="A134" t="str">
            <v>S411024</v>
          </cell>
          <cell r="B134" t="str">
            <v>北京德实汽车饰件有限公司</v>
          </cell>
          <cell r="C134">
            <v>0</v>
          </cell>
        </row>
        <row r="135">
          <cell r="A135" t="str">
            <v>S432003</v>
          </cell>
          <cell r="B135" t="str">
            <v>无锡市汇源机械科技有限公司</v>
          </cell>
          <cell r="C135">
            <v>69723.203333333338</v>
          </cell>
        </row>
        <row r="136">
          <cell r="A136" t="str">
            <v>S413125</v>
          </cell>
          <cell r="B136" t="str">
            <v>沧州智凯金属制品有限公司</v>
          </cell>
          <cell r="C136">
            <v>53752.191666666673</v>
          </cell>
        </row>
        <row r="137">
          <cell r="A137" t="str">
            <v>S513150</v>
          </cell>
          <cell r="B137" t="str">
            <v>沧州森德奥机械制造有限公司</v>
          </cell>
          <cell r="C137">
            <v>0</v>
          </cell>
        </row>
        <row r="138">
          <cell r="A138" t="str">
            <v>S413181</v>
          </cell>
          <cell r="B138" t="str">
            <v>廊坊开发区欧特克精密电子线束制造有限公司</v>
          </cell>
          <cell r="C138">
            <v>0</v>
          </cell>
        </row>
        <row r="139">
          <cell r="A139" t="str">
            <v>S437039</v>
          </cell>
          <cell r="B139" t="str">
            <v>山东慧源精细化工有限公司</v>
          </cell>
          <cell r="C139">
            <v>0</v>
          </cell>
        </row>
        <row r="140">
          <cell r="A140" t="str">
            <v>S413027</v>
          </cell>
          <cell r="B140" t="str">
            <v>沧州裕金达汽车部件有限公司</v>
          </cell>
          <cell r="C140">
            <v>0</v>
          </cell>
        </row>
        <row r="141">
          <cell r="A141" t="str">
            <v>S413009</v>
          </cell>
          <cell r="B141" t="str">
            <v>高碑店京华橡胶制品有限责任公司</v>
          </cell>
          <cell r="C141">
            <v>4956.18</v>
          </cell>
        </row>
        <row r="142">
          <cell r="A142" t="str">
            <v>S532002</v>
          </cell>
          <cell r="B142" t="str">
            <v>苏州高新区旭达输送机械有限公司</v>
          </cell>
          <cell r="C142">
            <v>0</v>
          </cell>
        </row>
        <row r="143">
          <cell r="A143" t="str">
            <v>S413129</v>
          </cell>
          <cell r="B143" t="str">
            <v>文安县恒德汽车座椅制造有限公司</v>
          </cell>
          <cell r="C143">
            <v>21932.703333333335</v>
          </cell>
        </row>
        <row r="144">
          <cell r="A144" t="str">
            <v>S437016</v>
          </cell>
          <cell r="B144" t="str">
            <v>曲阜陆航座椅辅料有限公司</v>
          </cell>
          <cell r="C144">
            <v>6618.7</v>
          </cell>
        </row>
        <row r="145">
          <cell r="A145" t="str">
            <v>S413081</v>
          </cell>
          <cell r="B145" t="str">
            <v>河北宏广橡塑金属制品有限公司</v>
          </cell>
          <cell r="C145">
            <v>2927.16</v>
          </cell>
        </row>
        <row r="146">
          <cell r="A146" t="str">
            <v>S411025</v>
          </cell>
          <cell r="B146" t="str">
            <v>北京华北轻合金有限公司</v>
          </cell>
          <cell r="C146">
            <v>0</v>
          </cell>
        </row>
        <row r="147">
          <cell r="A147" t="str">
            <v>S513146</v>
          </cell>
          <cell r="B147" t="str">
            <v>黄骅市腾双五金门市部</v>
          </cell>
          <cell r="C147">
            <v>0</v>
          </cell>
        </row>
        <row r="148">
          <cell r="A148" t="str">
            <v>S513005</v>
          </cell>
          <cell r="B148" t="str">
            <v>黄骅市通乐贸易有限公司</v>
          </cell>
          <cell r="C148">
            <v>6003</v>
          </cell>
        </row>
        <row r="149">
          <cell r="A149" t="str">
            <v>S411004</v>
          </cell>
          <cell r="B149" t="str">
            <v>北京捷安思丽技术开发有限公司</v>
          </cell>
          <cell r="C149">
            <v>738.51666666666677</v>
          </cell>
        </row>
        <row r="150">
          <cell r="A150" t="str">
            <v>S532001</v>
          </cell>
          <cell r="B150" t="str">
            <v>昆山维尔利环保科技有限公司</v>
          </cell>
          <cell r="C150">
            <v>3866.8683333333333</v>
          </cell>
        </row>
        <row r="151">
          <cell r="A151" t="str">
            <v>S512005</v>
          </cell>
          <cell r="B151" t="str">
            <v>天津市奥特威德焊接技术有限公司</v>
          </cell>
          <cell r="C151">
            <v>0</v>
          </cell>
        </row>
        <row r="152">
          <cell r="A152" t="str">
            <v>S512027</v>
          </cell>
          <cell r="B152" t="str">
            <v>天津芳雅机电科技有限公司</v>
          </cell>
          <cell r="C152">
            <v>0</v>
          </cell>
        </row>
        <row r="153">
          <cell r="A153" t="str">
            <v>S413085</v>
          </cell>
          <cell r="B153" t="str">
            <v>黄骅市桥行冷冲模具厂</v>
          </cell>
          <cell r="C153">
            <v>2383.3333333333335</v>
          </cell>
        </row>
        <row r="154">
          <cell r="A154" t="str">
            <v>S431023</v>
          </cell>
          <cell r="B154" t="str">
            <v>上海中鹏岳博实业发展有限公司</v>
          </cell>
          <cell r="C154">
            <v>708.72500000000002</v>
          </cell>
        </row>
        <row r="155">
          <cell r="A155" t="str">
            <v>S413032</v>
          </cell>
          <cell r="B155" t="str">
            <v>黄骅市大麻沽航凌电子机箱厂</v>
          </cell>
          <cell r="C155">
            <v>0</v>
          </cell>
        </row>
        <row r="156">
          <cell r="A156" t="str">
            <v>S413005</v>
          </cell>
          <cell r="B156" t="str">
            <v>保定市京苑汽车装饰配件厂</v>
          </cell>
          <cell r="C156">
            <v>0</v>
          </cell>
        </row>
        <row r="157">
          <cell r="A157" t="str">
            <v>S437010</v>
          </cell>
          <cell r="B157" t="str">
            <v>昌乐天齐色织布有限公司</v>
          </cell>
          <cell r="C157">
            <v>0</v>
          </cell>
        </row>
        <row r="158">
          <cell r="A158" t="str">
            <v>S435003</v>
          </cell>
          <cell r="B158" t="str">
            <v>泉州市福兴塑料五金有限公司</v>
          </cell>
          <cell r="C158">
            <v>4086.8333333333335</v>
          </cell>
        </row>
        <row r="159">
          <cell r="A159" t="str">
            <v>S413043</v>
          </cell>
          <cell r="B159" t="str">
            <v>河北航凌电路板有限公司</v>
          </cell>
          <cell r="C159">
            <v>103890.05333333336</v>
          </cell>
        </row>
        <row r="160">
          <cell r="A160" t="str">
            <v>S432034</v>
          </cell>
          <cell r="B160" t="str">
            <v>上锐（常州）供应链管理有限公司</v>
          </cell>
          <cell r="C160">
            <v>36428.026666666665</v>
          </cell>
        </row>
        <row r="161">
          <cell r="A161" t="str">
            <v>S413028</v>
          </cell>
          <cell r="B161" t="str">
            <v>泊头市鑫洪金属制品有限公司</v>
          </cell>
          <cell r="C161">
            <v>0</v>
          </cell>
        </row>
        <row r="162">
          <cell r="A162" t="str">
            <v>S431010</v>
          </cell>
          <cell r="B162" t="str">
            <v>上海绽奇汽车部件有限公司</v>
          </cell>
          <cell r="C162">
            <v>42562.744999999995</v>
          </cell>
        </row>
        <row r="163">
          <cell r="A163" t="str">
            <v>S433014</v>
          </cell>
          <cell r="B163" t="str">
            <v>象山天星汽配有限责任公司</v>
          </cell>
          <cell r="C163">
            <v>0</v>
          </cell>
        </row>
        <row r="164">
          <cell r="A164" t="str">
            <v>S412021</v>
          </cell>
          <cell r="B164" t="str">
            <v>天津市宝驰汽车部件有限公司</v>
          </cell>
          <cell r="C164">
            <v>0</v>
          </cell>
        </row>
        <row r="165">
          <cell r="A165" t="str">
            <v>S513011</v>
          </cell>
          <cell r="B165" t="str">
            <v>黄骅市宏信五金机电经营部</v>
          </cell>
          <cell r="C165">
            <v>7556.666666666667</v>
          </cell>
        </row>
        <row r="166">
          <cell r="A166" t="str">
            <v>S513149</v>
          </cell>
          <cell r="B166" t="str">
            <v>黄骅市旭鑫模具制造有限公司</v>
          </cell>
          <cell r="C166">
            <v>0</v>
          </cell>
        </row>
        <row r="167">
          <cell r="A167" t="str">
            <v>S413167</v>
          </cell>
          <cell r="B167" t="str">
            <v>航天宏达（泊头）机械科技有限公司</v>
          </cell>
          <cell r="C167">
            <v>28939.805000000004</v>
          </cell>
        </row>
        <row r="168">
          <cell r="A168" t="str">
            <v>S511016</v>
          </cell>
          <cell r="B168" t="str">
            <v>建研盈科（北京）科技有限公司</v>
          </cell>
          <cell r="C168">
            <v>2121</v>
          </cell>
        </row>
        <row r="169">
          <cell r="A169" t="str">
            <v>S413016</v>
          </cell>
          <cell r="B169" t="str">
            <v xml:space="preserve">河北聚福家用电器有限公司 </v>
          </cell>
          <cell r="C169">
            <v>0</v>
          </cell>
        </row>
        <row r="170">
          <cell r="A170" t="str">
            <v>S413104</v>
          </cell>
          <cell r="B170" t="str">
            <v>沧州施普模具制造有限公司</v>
          </cell>
          <cell r="C170">
            <v>0</v>
          </cell>
        </row>
        <row r="171">
          <cell r="A171" t="str">
            <v>S411039</v>
          </cell>
          <cell r="B171" t="str">
            <v>北京华兴恒通科技有限公司</v>
          </cell>
          <cell r="C171">
            <v>0</v>
          </cell>
        </row>
        <row r="172">
          <cell r="A172" t="str">
            <v>S513121</v>
          </cell>
          <cell r="B172" t="str">
            <v>黄骅市宏顺模具厂</v>
          </cell>
          <cell r="C172">
            <v>5484.333333333333</v>
          </cell>
        </row>
        <row r="173">
          <cell r="A173" t="str">
            <v>S531003</v>
          </cell>
          <cell r="B173" t="str">
            <v>上海名华悬挂输送机有限公司</v>
          </cell>
          <cell r="C173">
            <v>0</v>
          </cell>
        </row>
        <row r="174">
          <cell r="A174" t="str">
            <v>S413102</v>
          </cell>
          <cell r="B174" t="str">
            <v>黄骅市增鑫五金制品有限公司</v>
          </cell>
          <cell r="C174">
            <v>0</v>
          </cell>
        </row>
        <row r="175">
          <cell r="A175" t="str">
            <v>S544014</v>
          </cell>
          <cell r="B175" t="str">
            <v>深圳市壮志科技有限公司</v>
          </cell>
          <cell r="C175">
            <v>0</v>
          </cell>
        </row>
        <row r="176">
          <cell r="A176" t="str">
            <v>S413087</v>
          </cell>
          <cell r="B176" t="str">
            <v>东光县汽车减震器厂</v>
          </cell>
          <cell r="C176">
            <v>0</v>
          </cell>
        </row>
        <row r="177">
          <cell r="A177" t="str">
            <v>S444014</v>
          </cell>
          <cell r="B177" t="str">
            <v>深圳市毅荣川电子科技有限公司</v>
          </cell>
          <cell r="C177">
            <v>0</v>
          </cell>
        </row>
        <row r="178">
          <cell r="A178" t="str">
            <v>S443001</v>
          </cell>
          <cell r="B178" t="str">
            <v>衡阳县标准件厂株洲销售处</v>
          </cell>
          <cell r="C178">
            <v>54.666666666666664</v>
          </cell>
        </row>
        <row r="179">
          <cell r="A179" t="str">
            <v>S442003</v>
          </cell>
          <cell r="B179" t="str">
            <v>襄阳杰创化工新材料有限公司</v>
          </cell>
          <cell r="C179">
            <v>0</v>
          </cell>
        </row>
        <row r="180">
          <cell r="A180" t="str">
            <v>S411019</v>
          </cell>
          <cell r="B180" t="str">
            <v>多科迪（北京）塑胶颜料有限公司</v>
          </cell>
          <cell r="C180">
            <v>0</v>
          </cell>
        </row>
        <row r="181">
          <cell r="A181" t="str">
            <v>S433012</v>
          </cell>
          <cell r="B181" t="str">
            <v>浙江全盛无纺制品有限公司</v>
          </cell>
          <cell r="C181">
            <v>0</v>
          </cell>
        </row>
        <row r="182">
          <cell r="A182" t="str">
            <v>S413018</v>
          </cell>
          <cell r="B182" t="str">
            <v>沧州崇文晟源机械制造有限公司</v>
          </cell>
          <cell r="C182">
            <v>6863.166666666667</v>
          </cell>
        </row>
        <row r="183">
          <cell r="A183" t="str">
            <v>S413098</v>
          </cell>
          <cell r="B183" t="str">
            <v>黄骅市宁鑫商贸有限公司</v>
          </cell>
          <cell r="C183">
            <v>0</v>
          </cell>
        </row>
        <row r="184">
          <cell r="A184" t="str">
            <v>S512006</v>
          </cell>
          <cell r="B184" t="str">
            <v>天津尼嘉斯机械设备销售有限公司</v>
          </cell>
          <cell r="C184">
            <v>0</v>
          </cell>
        </row>
        <row r="185">
          <cell r="A185" t="str">
            <v>S413105</v>
          </cell>
          <cell r="B185" t="str">
            <v>沧州斯克艾商贸有限公司</v>
          </cell>
          <cell r="C185">
            <v>0</v>
          </cell>
        </row>
        <row r="186">
          <cell r="A186" t="str">
            <v>S432023</v>
          </cell>
          <cell r="B186" t="str">
            <v>浙江万福机电科技有限公司</v>
          </cell>
          <cell r="C186">
            <v>2488.6183333333333</v>
          </cell>
        </row>
        <row r="187">
          <cell r="A187" t="str">
            <v>S413030</v>
          </cell>
          <cell r="B187" t="str">
            <v>黄骅市盛荣汽车零部件有限公司</v>
          </cell>
          <cell r="C187">
            <v>0</v>
          </cell>
        </row>
        <row r="188">
          <cell r="A188" t="str">
            <v>S413097</v>
          </cell>
          <cell r="B188" t="str">
            <v>威县永盛汽车配件制造有限公司</v>
          </cell>
          <cell r="C188">
            <v>0</v>
          </cell>
        </row>
        <row r="189">
          <cell r="A189" t="str">
            <v>S513018</v>
          </cell>
          <cell r="B189" t="str">
            <v>河北双力起重机械有限公司</v>
          </cell>
          <cell r="C189">
            <v>0</v>
          </cell>
        </row>
        <row r="190">
          <cell r="A190" t="str">
            <v>S512017</v>
          </cell>
          <cell r="B190" t="str">
            <v>天津开山金属模具科技有限公司</v>
          </cell>
          <cell r="C190">
            <v>10894.45</v>
          </cell>
        </row>
        <row r="191">
          <cell r="A191" t="str">
            <v>S513049</v>
          </cell>
          <cell r="B191" t="str">
            <v>黄骅市悠然园林绿化工程有限公司</v>
          </cell>
          <cell r="C191">
            <v>0</v>
          </cell>
        </row>
        <row r="192">
          <cell r="A192" t="str">
            <v>S413123</v>
          </cell>
          <cell r="B192" t="str">
            <v>黄骅市固诺装饰工程有限公司</v>
          </cell>
          <cell r="C192">
            <v>0</v>
          </cell>
        </row>
        <row r="193">
          <cell r="A193" t="str">
            <v>S513020</v>
          </cell>
          <cell r="B193" t="str">
            <v>黄骅市鸿基盛业地面工程有限公司</v>
          </cell>
          <cell r="C193">
            <v>0</v>
          </cell>
        </row>
        <row r="194">
          <cell r="A194" t="str">
            <v>S413147</v>
          </cell>
          <cell r="B194" t="str">
            <v>黄骅市海永机电设备经营部</v>
          </cell>
          <cell r="C194">
            <v>0</v>
          </cell>
        </row>
        <row r="195">
          <cell r="A195" t="str">
            <v>S413093</v>
          </cell>
          <cell r="B195" t="str">
            <v>黄骅市兴田弹簧有限公司</v>
          </cell>
          <cell r="C195">
            <v>0</v>
          </cell>
        </row>
        <row r="196">
          <cell r="A196" t="str">
            <v>S413169</v>
          </cell>
          <cell r="B196" t="str">
            <v>黄骅市鑫翔五金产品经销处</v>
          </cell>
          <cell r="C196">
            <v>689.66666666666663</v>
          </cell>
        </row>
        <row r="197">
          <cell r="A197" t="str">
            <v>S437008</v>
          </cell>
          <cell r="B197" t="str">
            <v>烟台青沪纸业有限公司</v>
          </cell>
          <cell r="C197">
            <v>0</v>
          </cell>
        </row>
        <row r="198">
          <cell r="A198" t="str">
            <v>S512013</v>
          </cell>
          <cell r="B198" t="str">
            <v>兴泽智能装备（天津）有限公司</v>
          </cell>
          <cell r="C198">
            <v>0</v>
          </cell>
        </row>
        <row r="199">
          <cell r="A199" t="str">
            <v>S411020</v>
          </cell>
          <cell r="B199" t="str">
            <v>北京和昌明汽车内饰件有限公司</v>
          </cell>
          <cell r="C199">
            <v>0</v>
          </cell>
        </row>
        <row r="200">
          <cell r="A200" t="str">
            <v>S413088</v>
          </cell>
          <cell r="B200" t="str">
            <v>张家港市万荣机械制造有限公司</v>
          </cell>
          <cell r="C200">
            <v>0</v>
          </cell>
        </row>
        <row r="201">
          <cell r="A201" t="str">
            <v>S413126</v>
          </cell>
          <cell r="B201" t="str">
            <v>沧州市坤元装饰装修工程有限公司</v>
          </cell>
          <cell r="C201">
            <v>0</v>
          </cell>
        </row>
        <row r="202">
          <cell r="A202" t="str">
            <v>S431014</v>
          </cell>
          <cell r="B202" t="str">
            <v>上海优诺特实业股份有限公司</v>
          </cell>
          <cell r="C202">
            <v>0</v>
          </cell>
        </row>
        <row r="203">
          <cell r="A203" t="str">
            <v>S413094</v>
          </cell>
          <cell r="B203" t="str">
            <v>霸州市宏海塑料制品有限公司</v>
          </cell>
          <cell r="C203">
            <v>0</v>
          </cell>
        </row>
        <row r="204">
          <cell r="A204" t="str">
            <v>S537004</v>
          </cell>
          <cell r="B204" t="str">
            <v>诸城市仁德物流有限公司</v>
          </cell>
          <cell r="C204">
            <v>0</v>
          </cell>
        </row>
        <row r="205">
          <cell r="A205" t="str">
            <v>S512004</v>
          </cell>
          <cell r="B205" t="str">
            <v>天津优普达特科技有限公司</v>
          </cell>
          <cell r="C205">
            <v>0</v>
          </cell>
        </row>
        <row r="206">
          <cell r="A206" t="str">
            <v>S412024</v>
          </cell>
          <cell r="B206" t="str">
            <v>天津东旺科技发展有限公司</v>
          </cell>
          <cell r="C206">
            <v>3390</v>
          </cell>
        </row>
        <row r="207">
          <cell r="A207" t="str">
            <v>S521013</v>
          </cell>
          <cell r="B207" t="str">
            <v>沈阳机床集团中捷机床厂</v>
          </cell>
          <cell r="C207">
            <v>0</v>
          </cell>
        </row>
        <row r="208">
          <cell r="A208" t="str">
            <v>S513185</v>
          </cell>
          <cell r="B208" t="str">
            <v>河北顺和职业卫生技术服务有限公司</v>
          </cell>
          <cell r="C208">
            <v>0</v>
          </cell>
        </row>
        <row r="209">
          <cell r="A209" t="str">
            <v>S413036</v>
          </cell>
          <cell r="B209" t="str">
            <v>黄骅市元周五金制品有限公司</v>
          </cell>
          <cell r="C209">
            <v>0</v>
          </cell>
        </row>
        <row r="210">
          <cell r="A210" t="str">
            <v>S411014</v>
          </cell>
          <cell r="B210" t="str">
            <v>北京京科兴业科技发展有限公司</v>
          </cell>
          <cell r="C210">
            <v>0</v>
          </cell>
        </row>
        <row r="211">
          <cell r="A211" t="str">
            <v>S434010</v>
          </cell>
          <cell r="B211" t="str">
            <v>安徽盛达前亮铝业有限公司</v>
          </cell>
          <cell r="C211">
            <v>0</v>
          </cell>
        </row>
        <row r="212">
          <cell r="A212" t="str">
            <v>S413159</v>
          </cell>
          <cell r="B212" t="str">
            <v>沧州志鹏聚氨酯制品有限公司</v>
          </cell>
          <cell r="C212">
            <v>0</v>
          </cell>
        </row>
        <row r="213">
          <cell r="A213" t="str">
            <v>S413096</v>
          </cell>
          <cell r="B213" t="str">
            <v>河北联庆五金制品有限公司</v>
          </cell>
          <cell r="C213">
            <v>0</v>
          </cell>
        </row>
        <row r="214">
          <cell r="A214" t="str">
            <v>S412028</v>
          </cell>
          <cell r="B214" t="str">
            <v>天津安美逸盛汽车检具有限公司</v>
          </cell>
          <cell r="C214">
            <v>0</v>
          </cell>
        </row>
        <row r="215">
          <cell r="A215" t="str">
            <v>S411040</v>
          </cell>
          <cell r="B215" t="str">
            <v>北京千臣网络科技有限公司</v>
          </cell>
          <cell r="C215">
            <v>0</v>
          </cell>
        </row>
        <row r="216">
          <cell r="A216" t="str">
            <v>S434008</v>
          </cell>
          <cell r="B216" t="str">
            <v>安徽博朗凯德织物有限公司</v>
          </cell>
          <cell r="C216">
            <v>0</v>
          </cell>
        </row>
        <row r="217">
          <cell r="A217" t="str">
            <v>S413008</v>
          </cell>
          <cell r="B217" t="str">
            <v>高碑店市晨奥汽车部件有限公司</v>
          </cell>
          <cell r="C217">
            <v>0</v>
          </cell>
        </row>
        <row r="218">
          <cell r="A218" t="str">
            <v>S431011</v>
          </cell>
          <cell r="B218" t="str">
            <v>杜倍汽车技术(上海)有限公司</v>
          </cell>
          <cell r="C218">
            <v>0</v>
          </cell>
        </row>
        <row r="219">
          <cell r="A219" t="str">
            <v>S513024</v>
          </cell>
          <cell r="B219" t="str">
            <v>黄骅市玉才运输队</v>
          </cell>
          <cell r="C219">
            <v>0</v>
          </cell>
        </row>
        <row r="220">
          <cell r="A220" t="str">
            <v>S513028</v>
          </cell>
          <cell r="B220" t="str">
            <v>河北帅先电子科技有限公司</v>
          </cell>
          <cell r="C220">
            <v>0</v>
          </cell>
        </row>
        <row r="221">
          <cell r="A221" t="str">
            <v>S443002</v>
          </cell>
          <cell r="B221" t="str">
            <v>株洲市凡美斯汽车配件有限公司</v>
          </cell>
          <cell r="C221">
            <v>0</v>
          </cell>
        </row>
        <row r="222">
          <cell r="A222" t="str">
            <v>S513026</v>
          </cell>
          <cell r="B222" t="str">
            <v>廊坊恒工环保科技有限责任公司</v>
          </cell>
          <cell r="C222">
            <v>0</v>
          </cell>
        </row>
        <row r="223">
          <cell r="A223" t="str">
            <v>S411023</v>
          </cell>
          <cell r="B223" t="str">
            <v>北京市橡塑减震器材厂</v>
          </cell>
          <cell r="C223">
            <v>0</v>
          </cell>
        </row>
        <row r="224">
          <cell r="A224" t="str">
            <v>S531004</v>
          </cell>
          <cell r="B224" t="str">
            <v>上海动纳动力科技有限公司</v>
          </cell>
          <cell r="C224">
            <v>0</v>
          </cell>
        </row>
        <row r="225">
          <cell r="A225" t="str">
            <v>S531002</v>
          </cell>
          <cell r="B225" t="str">
            <v>上海昊诚泵阀有限公司</v>
          </cell>
          <cell r="C225">
            <v>0</v>
          </cell>
        </row>
        <row r="226">
          <cell r="A226" t="str">
            <v>S511005</v>
          </cell>
          <cell r="B226" t="str">
            <v>北京迪阳自动化设备有限公司</v>
          </cell>
          <cell r="C226">
            <v>0</v>
          </cell>
        </row>
        <row r="227">
          <cell r="A227" t="str">
            <v>S513145</v>
          </cell>
          <cell r="B227" t="str">
            <v>黄骅市宏东电脑经销部</v>
          </cell>
          <cell r="C227">
            <v>0</v>
          </cell>
        </row>
        <row r="228">
          <cell r="A228" t="str">
            <v>S444006</v>
          </cell>
          <cell r="B228" t="str">
            <v>东莞市双和机车拉索有限公司</v>
          </cell>
          <cell r="C228">
            <v>0</v>
          </cell>
        </row>
        <row r="229">
          <cell r="A229" t="str">
            <v>S511008</v>
          </cell>
          <cell r="B229" t="str">
            <v>北京美狮龙禾普喷涂设备有限公司</v>
          </cell>
          <cell r="C229">
            <v>0</v>
          </cell>
        </row>
        <row r="230">
          <cell r="A230" t="str">
            <v>S413074</v>
          </cell>
          <cell r="B230" t="str">
            <v>黄骅市振兴五金制品厂</v>
          </cell>
          <cell r="C230">
            <v>0</v>
          </cell>
        </row>
        <row r="231">
          <cell r="A231" t="str">
            <v>S513015</v>
          </cell>
          <cell r="B231" t="str">
            <v>马志云</v>
          </cell>
          <cell r="C231">
            <v>0</v>
          </cell>
        </row>
        <row r="232">
          <cell r="A232" t="str">
            <v>S433018</v>
          </cell>
          <cell r="B232" t="str">
            <v>温州市瓯海茶山通悦海绵制品厂</v>
          </cell>
          <cell r="C232">
            <v>0</v>
          </cell>
        </row>
        <row r="233">
          <cell r="A233" t="str">
            <v>S433016</v>
          </cell>
          <cell r="B233" t="str">
            <v>安吉县创鸿家具有限公司</v>
          </cell>
          <cell r="C233">
            <v>0</v>
          </cell>
        </row>
        <row r="234">
          <cell r="A234" t="str">
            <v>S413103</v>
          </cell>
          <cell r="B234" t="str">
            <v>黄骅市通顺五金机电商店</v>
          </cell>
          <cell r="C234">
            <v>0</v>
          </cell>
        </row>
        <row r="235">
          <cell r="A235" t="str">
            <v>S537001</v>
          </cell>
          <cell r="B235" t="str">
            <v>山东省禹城市阳光化工有限公司</v>
          </cell>
          <cell r="C235">
            <v>0</v>
          </cell>
        </row>
        <row r="236">
          <cell r="A236" t="str">
            <v>S431008</v>
          </cell>
          <cell r="B236" t="str">
            <v>上海努辰金属制品有限公司</v>
          </cell>
          <cell r="C236">
            <v>25790.061666666665</v>
          </cell>
        </row>
        <row r="237">
          <cell r="A237" t="str">
            <v>S513025</v>
          </cell>
          <cell r="B237" t="str">
            <v>邓括</v>
          </cell>
          <cell r="C237">
            <v>0</v>
          </cell>
        </row>
        <row r="238">
          <cell r="A238" t="str">
            <v>S544003</v>
          </cell>
          <cell r="B238" t="str">
            <v>广州欧尼克焊接科技有限公司</v>
          </cell>
          <cell r="C238">
            <v>0</v>
          </cell>
        </row>
        <row r="239">
          <cell r="A239" t="str">
            <v>S431015</v>
          </cell>
          <cell r="B239" t="str">
            <v>上海边锋实业有限公司</v>
          </cell>
          <cell r="C239">
            <v>0</v>
          </cell>
        </row>
        <row r="240">
          <cell r="A240" t="str">
            <v>S437027</v>
          </cell>
          <cell r="B240" t="str">
            <v>文登市凤凰婷装饰布有限公司</v>
          </cell>
          <cell r="C240">
            <v>0</v>
          </cell>
        </row>
        <row r="241">
          <cell r="A241" t="str">
            <v>S532004</v>
          </cell>
          <cell r="B241" t="str">
            <v>苏州贝斯迪亚工具有限公司</v>
          </cell>
          <cell r="C241">
            <v>0</v>
          </cell>
        </row>
        <row r="242">
          <cell r="A242" t="str">
            <v>S433013</v>
          </cell>
          <cell r="B242" t="str">
            <v>嘉兴市南湖区东栅街道嘉环中电子产品经营部</v>
          </cell>
          <cell r="C242">
            <v>0</v>
          </cell>
        </row>
        <row r="243">
          <cell r="A243" t="str">
            <v>S413017</v>
          </cell>
          <cell r="B243" t="str">
            <v>沧州荣昊汽车配件有限公司</v>
          </cell>
          <cell r="C243">
            <v>0</v>
          </cell>
        </row>
        <row r="244">
          <cell r="A244" t="str">
            <v>S413117</v>
          </cell>
          <cell r="B244" t="str">
            <v>霸州市自强汽车零部件厂</v>
          </cell>
          <cell r="C244">
            <v>0</v>
          </cell>
        </row>
        <row r="245">
          <cell r="A245" t="str">
            <v>S411012</v>
          </cell>
          <cell r="B245" t="str">
            <v>北京旺博林包装材料有限公司</v>
          </cell>
          <cell r="C245">
            <v>12967.184999999999</v>
          </cell>
        </row>
        <row r="246">
          <cell r="A246" t="str">
            <v>S411005</v>
          </cell>
          <cell r="B246" t="str">
            <v>北京东方华康自动化有限公司</v>
          </cell>
          <cell r="C246">
            <v>1133.7966666666666</v>
          </cell>
        </row>
        <row r="247">
          <cell r="A247" t="str">
            <v>S444005</v>
          </cell>
          <cell r="B247" t="str">
            <v>佛山市立久光电科技有限公司</v>
          </cell>
          <cell r="C247">
            <v>0</v>
          </cell>
        </row>
        <row r="248">
          <cell r="A248" t="str">
            <v>S533001</v>
          </cell>
          <cell r="B248" t="str">
            <v>宁波维成贸易有限公司</v>
          </cell>
          <cell r="C248">
            <v>0</v>
          </cell>
        </row>
        <row r="249">
          <cell r="A249" t="str">
            <v>S431002</v>
          </cell>
          <cell r="B249" t="str">
            <v>易格斯（上海）拖链系统有限公司</v>
          </cell>
          <cell r="C249">
            <v>49351.668333333335</v>
          </cell>
        </row>
        <row r="250">
          <cell r="A250" t="str">
            <v>S413012</v>
          </cell>
          <cell r="B250" t="str">
            <v>沧州市任沧机电有限公司</v>
          </cell>
          <cell r="C250">
            <v>6552.6049999999996</v>
          </cell>
        </row>
        <row r="251">
          <cell r="A251" t="str">
            <v>S413091</v>
          </cell>
          <cell r="B251" t="str">
            <v>黄骅市供水公司</v>
          </cell>
          <cell r="C251">
            <v>81.783333333333331</v>
          </cell>
        </row>
        <row r="252">
          <cell r="A252" t="str">
            <v>S513008</v>
          </cell>
          <cell r="B252" t="str">
            <v>黄骅市三江商贸有限公司</v>
          </cell>
          <cell r="C252">
            <v>2818.0833333333335</v>
          </cell>
        </row>
        <row r="253">
          <cell r="A253" t="str">
            <v>S432017</v>
          </cell>
          <cell r="B253" t="str">
            <v>苏州市荣威模具有限公司</v>
          </cell>
          <cell r="C253">
            <v>0</v>
          </cell>
        </row>
        <row r="254">
          <cell r="A254" t="str">
            <v>S513012</v>
          </cell>
          <cell r="B254" t="str">
            <v>黄骅市建华液压配件销售服务中心</v>
          </cell>
          <cell r="C254">
            <v>1867.8333333333333</v>
          </cell>
        </row>
        <row r="255">
          <cell r="A255" t="str">
            <v>S434006</v>
          </cell>
          <cell r="B255" t="str">
            <v>安徽汉升工业部件股份有限公司</v>
          </cell>
          <cell r="C255">
            <v>3506.4116666666669</v>
          </cell>
        </row>
        <row r="256">
          <cell r="A256" t="str">
            <v>S432008</v>
          </cell>
          <cell r="B256" t="str">
            <v>徐州华夏电子有限公司</v>
          </cell>
          <cell r="C256">
            <v>18179.00333333333</v>
          </cell>
        </row>
        <row r="257">
          <cell r="A257" t="str">
            <v>S413020</v>
          </cell>
          <cell r="B257" t="str">
            <v>沧州旭兴五金制品有限公司</v>
          </cell>
          <cell r="C257">
            <v>119393.72666666668</v>
          </cell>
        </row>
        <row r="258">
          <cell r="A258" t="str">
            <v>S411018</v>
          </cell>
          <cell r="B258" t="str">
            <v>北京三浦易购科技有限公司</v>
          </cell>
          <cell r="C258">
            <v>1569.7600000000002</v>
          </cell>
        </row>
        <row r="259">
          <cell r="A259" t="str">
            <v>S412004</v>
          </cell>
          <cell r="B259" t="str">
            <v>天津市朗力机械设备有限公司</v>
          </cell>
          <cell r="C259">
            <v>62014.666666666664</v>
          </cell>
        </row>
        <row r="260">
          <cell r="A260" t="str">
            <v>S421004</v>
          </cell>
          <cell r="B260" t="str">
            <v>沈阳瑞驰表面技术有限公司</v>
          </cell>
          <cell r="C260">
            <v>3750</v>
          </cell>
        </row>
        <row r="261">
          <cell r="A261" t="str">
            <v>S413142</v>
          </cell>
          <cell r="B261" t="str">
            <v>沧州凌迈五金制品有限公司</v>
          </cell>
          <cell r="C261">
            <v>851.41166666666675</v>
          </cell>
        </row>
        <row r="262">
          <cell r="A262" t="str">
            <v>S444002</v>
          </cell>
          <cell r="B262" t="str">
            <v>广东盟力纺织科技有限公司</v>
          </cell>
          <cell r="C262">
            <v>857.24833333333333</v>
          </cell>
        </row>
        <row r="263">
          <cell r="A263" t="str">
            <v>S413130</v>
          </cell>
          <cell r="B263" t="str">
            <v>泊头市捷润五金制品有限公司</v>
          </cell>
          <cell r="C263">
            <v>157821.76833333331</v>
          </cell>
        </row>
        <row r="264">
          <cell r="A264" t="str">
            <v>S511015</v>
          </cell>
          <cell r="B264" t="str">
            <v>北京广汇国际仓储服务有限公司</v>
          </cell>
          <cell r="C264">
            <v>0</v>
          </cell>
        </row>
        <row r="265">
          <cell r="A265" t="str">
            <v>S442002</v>
          </cell>
          <cell r="B265" t="str">
            <v>湖北伟士通汽车零件有限公司</v>
          </cell>
          <cell r="C265">
            <v>2054.34</v>
          </cell>
        </row>
        <row r="266">
          <cell r="A266" t="str">
            <v>S433019</v>
          </cell>
          <cell r="B266" t="str">
            <v>杭州阳晨聚氨酯制品有限公司</v>
          </cell>
          <cell r="C266">
            <v>11716.716666666667</v>
          </cell>
        </row>
        <row r="267">
          <cell r="A267" t="str">
            <v>S411036</v>
          </cell>
          <cell r="B267" t="str">
            <v>北京美好生活家居用品有限公司</v>
          </cell>
          <cell r="C267">
            <v>101747.27666666667</v>
          </cell>
        </row>
        <row r="268">
          <cell r="A268" t="str">
            <v>S513050</v>
          </cell>
          <cell r="B268" t="str">
            <v>河北信一净美物业服务有限公司</v>
          </cell>
          <cell r="C268">
            <v>1784.5</v>
          </cell>
        </row>
        <row r="269">
          <cell r="A269" t="str">
            <v>S413110</v>
          </cell>
          <cell r="B269" t="str">
            <v>黄骅市金宝成钢材经销有限公司</v>
          </cell>
          <cell r="C269">
            <v>468</v>
          </cell>
        </row>
        <row r="270">
          <cell r="A270" t="str">
            <v>S432016</v>
          </cell>
          <cell r="B270" t="str">
            <v>美视伊汽车镜控（苏州）有限公司</v>
          </cell>
          <cell r="C270">
            <v>137282.27333333335</v>
          </cell>
        </row>
        <row r="271">
          <cell r="A271" t="str">
            <v>S513004</v>
          </cell>
          <cell r="B271" t="str">
            <v>任丘市焊材厂</v>
          </cell>
          <cell r="C271">
            <v>10181.666666666666</v>
          </cell>
        </row>
        <row r="272">
          <cell r="A272" t="str">
            <v>S413135</v>
          </cell>
          <cell r="B272" t="str">
            <v>黄骅市东鑫车镜厂</v>
          </cell>
          <cell r="C272">
            <v>6.1666666666666668E-2</v>
          </cell>
        </row>
        <row r="273">
          <cell r="A273" t="str">
            <v>S412038</v>
          </cell>
          <cell r="B273" t="str">
            <v>天津禄川科技开发有限公司</v>
          </cell>
          <cell r="C273">
            <v>7222.2866666666669</v>
          </cell>
        </row>
        <row r="274">
          <cell r="A274" t="str">
            <v>S437034</v>
          </cell>
          <cell r="B274" t="str">
            <v>潍坊振晟汽车零部件有限公司</v>
          </cell>
          <cell r="C274">
            <v>0</v>
          </cell>
        </row>
        <row r="275">
          <cell r="A275" t="str">
            <v>S561002</v>
          </cell>
          <cell r="B275" t="str">
            <v>西安嘉怡天恒精密技术股份有限公司</v>
          </cell>
          <cell r="C275">
            <v>0</v>
          </cell>
        </row>
        <row r="276">
          <cell r="A276" t="str">
            <v>S431020</v>
          </cell>
          <cell r="B276" t="str">
            <v>上海鸿扬工贸有限公司</v>
          </cell>
          <cell r="C276">
            <v>6469.333333333333</v>
          </cell>
        </row>
        <row r="277">
          <cell r="A277" t="str">
            <v>S412006</v>
          </cell>
          <cell r="B277" t="str">
            <v>天津市天龙得冷成型部品有限公司</v>
          </cell>
          <cell r="C277">
            <v>0</v>
          </cell>
        </row>
        <row r="278">
          <cell r="A278" t="str">
            <v>S412026</v>
          </cell>
          <cell r="B278" t="str">
            <v>天津腾达永恒科技发展有限公司</v>
          </cell>
          <cell r="C278">
            <v>0</v>
          </cell>
        </row>
        <row r="279">
          <cell r="A279" t="str">
            <v>S413024</v>
          </cell>
          <cell r="B279" t="str">
            <v>南皮县国名冲压件厂</v>
          </cell>
          <cell r="C279">
            <v>495.08333333333331</v>
          </cell>
        </row>
        <row r="280">
          <cell r="A280" t="str">
            <v>S437035</v>
          </cell>
          <cell r="B280" t="str">
            <v>诸城市弘和源商贸有限公司</v>
          </cell>
          <cell r="C280">
            <v>0</v>
          </cell>
        </row>
        <row r="281">
          <cell r="A281" t="str">
            <v>S511012</v>
          </cell>
          <cell r="B281" t="str">
            <v>北京京东世纪信息技术有限公司</v>
          </cell>
          <cell r="C281">
            <v>0</v>
          </cell>
        </row>
        <row r="282">
          <cell r="A282" t="str">
            <v>S513054</v>
          </cell>
          <cell r="B282" t="str">
            <v>黄骅市金盾保安服务有限公司</v>
          </cell>
          <cell r="C282">
            <v>2083.3333333333335</v>
          </cell>
        </row>
        <row r="283">
          <cell r="A283" t="str">
            <v>S413145</v>
          </cell>
          <cell r="B283" t="str">
            <v>霸州市霸州镇鑫创五金塑料厂</v>
          </cell>
          <cell r="C283">
            <v>5159.4666666666662</v>
          </cell>
        </row>
        <row r="284">
          <cell r="A284" t="str">
            <v>S532006</v>
          </cell>
          <cell r="B284" t="str">
            <v>唐兴压缩技术(昆山)有限公司</v>
          </cell>
          <cell r="C284">
            <v>0</v>
          </cell>
        </row>
        <row r="285">
          <cell r="A285" t="str">
            <v>S512014</v>
          </cell>
          <cell r="B285" t="str">
            <v>天津市勃辉模具有限公司</v>
          </cell>
          <cell r="C285">
            <v>3462.7866666666669</v>
          </cell>
        </row>
        <row r="286">
          <cell r="A286" t="str">
            <v>S432039</v>
          </cell>
          <cell r="B286" t="str">
            <v>吴江市拓研电子材料有限公司</v>
          </cell>
          <cell r="C286">
            <v>1.6666666666666666E-2</v>
          </cell>
        </row>
        <row r="287">
          <cell r="A287" t="str">
            <v>S513151</v>
          </cell>
          <cell r="B287" t="str">
            <v>沧州啸宇模具科技有限公司</v>
          </cell>
          <cell r="C287">
            <v>51782.17333333334</v>
          </cell>
        </row>
        <row r="288">
          <cell r="A288" t="str">
            <v>S513003</v>
          </cell>
          <cell r="B288" t="str">
            <v>沧州市鑫发缝纫机有限公司</v>
          </cell>
          <cell r="C288">
            <v>789.33333333333337</v>
          </cell>
        </row>
        <row r="289">
          <cell r="A289" t="str">
            <v>S431029</v>
          </cell>
          <cell r="B289" t="str">
            <v>上海永协机械配件有限公司</v>
          </cell>
          <cell r="C289">
            <v>0</v>
          </cell>
        </row>
        <row r="290">
          <cell r="A290" t="str">
            <v>S432001</v>
          </cell>
          <cell r="B290" t="str">
            <v>南京奥托立夫汽车安全系统有限公司</v>
          </cell>
          <cell r="C290">
            <v>0</v>
          </cell>
        </row>
        <row r="291">
          <cell r="A291" t="str">
            <v>S513174</v>
          </cell>
          <cell r="B291" t="str">
            <v>黄骅市杭合叉车配件经营部</v>
          </cell>
          <cell r="C291">
            <v>166.66666666666666</v>
          </cell>
        </row>
        <row r="292">
          <cell r="A292" t="str">
            <v>S413076</v>
          </cell>
          <cell r="B292" t="str">
            <v>埃意(廊坊)电子工程有限公司</v>
          </cell>
          <cell r="C292">
            <v>0</v>
          </cell>
        </row>
        <row r="293">
          <cell r="A293" t="str">
            <v>S413182</v>
          </cell>
          <cell r="B293" t="str">
            <v>黄骅市盈辉汽车配件有限公司</v>
          </cell>
          <cell r="C293">
            <v>12986.035000000002</v>
          </cell>
        </row>
        <row r="294">
          <cell r="A294" t="str">
            <v>S413156</v>
          </cell>
          <cell r="B294" t="str">
            <v>黄骅市天硕汽车部件有限公司</v>
          </cell>
          <cell r="C294">
            <v>14768.911666666667</v>
          </cell>
        </row>
        <row r="295">
          <cell r="A295" t="str">
            <v>S413175</v>
          </cell>
          <cell r="B295" t="str">
            <v>河北莫特美橡塑科技有限公司</v>
          </cell>
          <cell r="C295">
            <v>23634.326666666664</v>
          </cell>
        </row>
        <row r="296">
          <cell r="A296" t="str">
            <v>S411046</v>
          </cell>
          <cell r="B296" t="str">
            <v>北京宇喆科技有限公司</v>
          </cell>
          <cell r="C296">
            <v>28786.774999999998</v>
          </cell>
        </row>
        <row r="297">
          <cell r="A297" t="str">
            <v>S412041</v>
          </cell>
          <cell r="B297" t="str">
            <v>天津力登维汽车部件有限公司</v>
          </cell>
          <cell r="C297">
            <v>3917.3333333333335</v>
          </cell>
        </row>
        <row r="298">
          <cell r="A298" t="str">
            <v>S412042</v>
          </cell>
          <cell r="B298" t="str">
            <v>天津锦程新材料科技有限公司</v>
          </cell>
          <cell r="C298">
            <v>6627.7</v>
          </cell>
        </row>
        <row r="299">
          <cell r="A299" t="str">
            <v>S413183</v>
          </cell>
          <cell r="B299" t="str">
            <v>河北方基恒达汽车部件有限公司</v>
          </cell>
          <cell r="C299">
            <v>0</v>
          </cell>
        </row>
        <row r="300">
          <cell r="A300" t="str">
            <v>S413185</v>
          </cell>
          <cell r="B300" t="str">
            <v>海兴县越达弹簧制造有限公司</v>
          </cell>
          <cell r="C300">
            <v>0</v>
          </cell>
        </row>
        <row r="301">
          <cell r="A301" t="str">
            <v>S437053</v>
          </cell>
          <cell r="B301" t="str">
            <v>临沂方中新材料科技有限公司</v>
          </cell>
          <cell r="C301">
            <v>27506.001666666682</v>
          </cell>
        </row>
        <row r="302">
          <cell r="A302" t="str">
            <v>S511013</v>
          </cell>
          <cell r="B302" t="str">
            <v>北京场景智能科技有限公司</v>
          </cell>
          <cell r="C302">
            <v>0</v>
          </cell>
        </row>
        <row r="303">
          <cell r="A303" t="str">
            <v>S513164</v>
          </cell>
          <cell r="B303" t="str">
            <v>沧州圣玺装饰装修工程有限公司</v>
          </cell>
          <cell r="C303">
            <v>0</v>
          </cell>
        </row>
        <row r="304">
          <cell r="A304" t="str">
            <v>S411049</v>
          </cell>
          <cell r="B304" t="str">
            <v>北京来一桶金科技有限公司</v>
          </cell>
          <cell r="C304">
            <v>0</v>
          </cell>
        </row>
        <row r="305">
          <cell r="A305" t="str">
            <v>S412044</v>
          </cell>
          <cell r="B305" t="str">
            <v>天津沛衡五金弹簧有限公司</v>
          </cell>
          <cell r="C305">
            <v>0</v>
          </cell>
        </row>
        <row r="306">
          <cell r="A306" t="str">
            <v>S432002</v>
          </cell>
          <cell r="B306" t="str">
            <v>江苏全盛座舱技术股份有限公司</v>
          </cell>
          <cell r="C306">
            <v>230256.73</v>
          </cell>
        </row>
        <row r="307">
          <cell r="A307" t="str">
            <v>S511037</v>
          </cell>
          <cell r="B307" t="str">
            <v>北京友联物流有限公司</v>
          </cell>
          <cell r="C307">
            <v>91167.251666666663</v>
          </cell>
        </row>
        <row r="308">
          <cell r="A308" t="str">
            <v>S512030</v>
          </cell>
          <cell r="B308" t="str">
            <v>天津德润达金属材料销售有限公司</v>
          </cell>
          <cell r="C308">
            <v>3696.9333333333329</v>
          </cell>
        </row>
        <row r="309">
          <cell r="A309" t="str">
            <v>S412045</v>
          </cell>
          <cell r="B309" t="str">
            <v>大悍（天津）汽车零部件有限公司</v>
          </cell>
          <cell r="C309">
            <v>104664.90333333332</v>
          </cell>
        </row>
        <row r="310">
          <cell r="A310" t="str">
            <v>S413011</v>
          </cell>
          <cell r="B310" t="str">
            <v>沧州梦依恋商贸有限公司</v>
          </cell>
          <cell r="C310">
            <v>-57.416666666666664</v>
          </cell>
        </row>
        <row r="311">
          <cell r="A311" t="str">
            <v>S413122</v>
          </cell>
          <cell r="B311" t="str">
            <v>河北亿泽汽车零部件科技有限公司</v>
          </cell>
          <cell r="C311">
            <v>0</v>
          </cell>
        </row>
        <row r="312">
          <cell r="A312" t="str">
            <v>S433028</v>
          </cell>
          <cell r="B312" t="str">
            <v>温州鑫锐电器有限公司</v>
          </cell>
          <cell r="C312">
            <v>11738.251666666669</v>
          </cell>
        </row>
        <row r="313">
          <cell r="A313" t="str">
            <v>S511036</v>
          </cell>
          <cell r="B313" t="str">
            <v>北京恒世通物流有限公司</v>
          </cell>
          <cell r="C313">
            <v>186536.73333333331</v>
          </cell>
        </row>
        <row r="314">
          <cell r="A314" t="str">
            <v>S411048</v>
          </cell>
          <cell r="B314" t="str">
            <v>致冠沧州汽车部件有限公司</v>
          </cell>
          <cell r="C314">
            <v>93704.968333333338</v>
          </cell>
        </row>
        <row r="315">
          <cell r="A315" t="str">
            <v>S431012</v>
          </cell>
          <cell r="B315" t="str">
            <v>上海明芳汽车零件有限公司</v>
          </cell>
          <cell r="C315">
            <v>1684.7950000000001</v>
          </cell>
        </row>
        <row r="316">
          <cell r="A316" t="str">
            <v>S431033</v>
          </cell>
          <cell r="B316" t="str">
            <v>上海纳特汽车标准件有限公司</v>
          </cell>
          <cell r="C316">
            <v>5911.03</v>
          </cell>
        </row>
        <row r="317">
          <cell r="A317" t="str">
            <v>S513214</v>
          </cell>
          <cell r="B317" t="str">
            <v>黄骅市渤海路绿林园艺工程部</v>
          </cell>
          <cell r="C317">
            <v>0</v>
          </cell>
        </row>
        <row r="318">
          <cell r="A318" t="str">
            <v>S413201</v>
          </cell>
          <cell r="B318" t="str">
            <v>清河县沁园汽车零部件有限公司</v>
          </cell>
          <cell r="C318">
            <v>32448.916666666653</v>
          </cell>
        </row>
        <row r="319">
          <cell r="A319" t="str">
            <v>S431036</v>
          </cell>
          <cell r="B319" t="str">
            <v>上海尖美贸易发展有限公司</v>
          </cell>
          <cell r="C319">
            <v>24911.753333333338</v>
          </cell>
        </row>
        <row r="320">
          <cell r="A320" t="str">
            <v>S433030</v>
          </cell>
          <cell r="B320" t="str">
            <v>宁波华腾首研新材料有限公司</v>
          </cell>
          <cell r="C320">
            <v>0</v>
          </cell>
        </row>
        <row r="321">
          <cell r="A321" t="str">
            <v>S437057</v>
          </cell>
          <cell r="B321" t="str">
            <v>青岛柏利美新材料有限公司</v>
          </cell>
          <cell r="C321">
            <v>11938.449999999999</v>
          </cell>
        </row>
        <row r="322">
          <cell r="A322" t="str">
            <v>S513215</v>
          </cell>
          <cell r="B322" t="str">
            <v>黄骅市金诚模具厂</v>
          </cell>
          <cell r="C322">
            <v>0</v>
          </cell>
        </row>
        <row r="323">
          <cell r="A323" t="str">
            <v>S413203</v>
          </cell>
          <cell r="B323" t="str">
            <v>黄骅市沃孚源包装制品有限公司</v>
          </cell>
          <cell r="C323">
            <v>0</v>
          </cell>
        </row>
        <row r="324">
          <cell r="A324" t="str">
            <v>S411044</v>
          </cell>
          <cell r="B324" t="str">
            <v>北京兴盛华丰包装制品有限公司</v>
          </cell>
          <cell r="C324">
            <v>0</v>
          </cell>
        </row>
        <row r="325">
          <cell r="A325" t="str">
            <v>S412039</v>
          </cell>
          <cell r="B325" t="str">
            <v>天津又进精密部品有限公司</v>
          </cell>
          <cell r="C325">
            <v>41562.933333333334</v>
          </cell>
        </row>
        <row r="326">
          <cell r="A326" t="str">
            <v>S444016</v>
          </cell>
          <cell r="B326" t="str">
            <v>东莞市元将五金有限公司</v>
          </cell>
          <cell r="C326">
            <v>0</v>
          </cell>
        </row>
        <row r="327">
          <cell r="A327" t="str">
            <v>s544021</v>
          </cell>
          <cell r="B327" t="str">
            <v>佛山市顺德区菲斯卡特五金电器有限公司</v>
          </cell>
          <cell r="C327">
            <v>0</v>
          </cell>
        </row>
        <row r="328">
          <cell r="A328" t="str">
            <v>S413174</v>
          </cell>
          <cell r="B328" t="str">
            <v>沧州美凯精冲产品有限公司</v>
          </cell>
          <cell r="C328">
            <v>3249.7866666666669</v>
          </cell>
        </row>
        <row r="329">
          <cell r="A329" t="str">
            <v>S442005</v>
          </cell>
          <cell r="B329" t="str">
            <v>谷城益合泡沫塑胶有限公司</v>
          </cell>
          <cell r="C329">
            <v>16401.941666666666</v>
          </cell>
        </row>
        <row r="330">
          <cell r="A330" t="str">
            <v>S412047</v>
          </cell>
          <cell r="B330" t="str">
            <v>PPG涂料（天津）有限公司</v>
          </cell>
          <cell r="C330">
            <v>23675.295000000002</v>
          </cell>
        </row>
        <row r="331">
          <cell r="A331" t="str">
            <v>S412048</v>
          </cell>
          <cell r="B331" t="str">
            <v>天津艾尔特精密机械有限公司</v>
          </cell>
          <cell r="C331">
            <v>9516.6666666666661</v>
          </cell>
        </row>
        <row r="332">
          <cell r="A332" t="str">
            <v>S413083</v>
          </cell>
          <cell r="B332" t="str">
            <v>深州市晶立泰(安广顺)机械配件有限公司</v>
          </cell>
          <cell r="C332">
            <v>5386.5683333333336</v>
          </cell>
        </row>
        <row r="333">
          <cell r="A333" t="str">
            <v>S413184</v>
          </cell>
          <cell r="B333" t="str">
            <v>黄骅市宏达五金厂</v>
          </cell>
          <cell r="C333">
            <v>2615.3250000000003</v>
          </cell>
        </row>
        <row r="334">
          <cell r="A334" t="str">
            <v>S413186</v>
          </cell>
          <cell r="B334" t="str">
            <v>黄骅市富邑金属制品有限公司</v>
          </cell>
          <cell r="C334">
            <v>10098.316666666668</v>
          </cell>
        </row>
        <row r="335">
          <cell r="A335" t="str">
            <v>S413202</v>
          </cell>
          <cell r="B335" t="str">
            <v>黄骅市荣昌祥纸制品有限公司</v>
          </cell>
          <cell r="C335">
            <v>0</v>
          </cell>
        </row>
        <row r="336">
          <cell r="A336" t="str">
            <v>S413204</v>
          </cell>
          <cell r="B336" t="str">
            <v>永清永泰汽车部件有限公司</v>
          </cell>
          <cell r="C336">
            <v>9879.9750000000004</v>
          </cell>
        </row>
        <row r="337">
          <cell r="A337" t="str">
            <v>S431035</v>
          </cell>
          <cell r="B337" t="str">
            <v>上海发之源电气有限公司</v>
          </cell>
          <cell r="C337">
            <v>108447.56999999999</v>
          </cell>
        </row>
        <row r="338">
          <cell r="A338" t="str">
            <v>S437055</v>
          </cell>
          <cell r="B338" t="str">
            <v>烟台毓顺汽车零部件有限公司</v>
          </cell>
          <cell r="C338">
            <v>32809.026666666665</v>
          </cell>
        </row>
        <row r="339">
          <cell r="A339" t="str">
            <v>S437056</v>
          </cell>
          <cell r="B339" t="str">
            <v>日照兴伟橡塑有限公司</v>
          </cell>
          <cell r="C339">
            <v>6631.3899999999994</v>
          </cell>
        </row>
        <row r="340">
          <cell r="A340" t="str">
            <v>S411042</v>
          </cell>
          <cell r="B340" t="str">
            <v>北京双海包装制品厂</v>
          </cell>
          <cell r="C340">
            <v>0</v>
          </cell>
        </row>
        <row r="341">
          <cell r="A341" t="str">
            <v>S411050</v>
          </cell>
          <cell r="B341" t="str">
            <v>北京寸金宏德科技发展有限公司</v>
          </cell>
          <cell r="C341">
            <v>5838.4383333333344</v>
          </cell>
        </row>
        <row r="342">
          <cell r="A342" t="str">
            <v>S412051</v>
          </cell>
          <cell r="B342" t="str">
            <v>天津东凯科技有限公司</v>
          </cell>
          <cell r="C342">
            <v>2260</v>
          </cell>
        </row>
        <row r="343">
          <cell r="A343" t="str">
            <v>S432042</v>
          </cell>
          <cell r="B343" t="str">
            <v>江苏凌派通信科技有限公司</v>
          </cell>
          <cell r="C343">
            <v>18678.975000000002</v>
          </cell>
        </row>
        <row r="344">
          <cell r="A344" t="str">
            <v>S432045</v>
          </cell>
          <cell r="B344" t="str">
            <v>苏州宏逸汽车零部件有限公司</v>
          </cell>
          <cell r="C344">
            <v>26366.066666666666</v>
          </cell>
        </row>
        <row r="345">
          <cell r="A345" t="str">
            <v>S433031</v>
          </cell>
          <cell r="B345" t="str">
            <v>天台宏泰电子有限公司</v>
          </cell>
          <cell r="C345">
            <v>82.606666666666669</v>
          </cell>
        </row>
        <row r="346">
          <cell r="A346" t="str">
            <v>S437060</v>
          </cell>
          <cell r="B346" t="str">
            <v>日照联成汽车部件有限公司</v>
          </cell>
          <cell r="C346">
            <v>99986.153333333335</v>
          </cell>
        </row>
        <row r="347">
          <cell r="A347" t="str">
            <v>S450001</v>
          </cell>
          <cell r="B347" t="str">
            <v>重庆光大产业有限公司</v>
          </cell>
          <cell r="C347">
            <v>7921.0733333333337</v>
          </cell>
        </row>
        <row r="348">
          <cell r="A348" t="str">
            <v>S512036</v>
          </cell>
          <cell r="B348" t="str">
            <v>天津未来化学有限公司</v>
          </cell>
          <cell r="C348">
            <v>0</v>
          </cell>
        </row>
        <row r="349">
          <cell r="A349" t="str">
            <v>S513222</v>
          </cell>
          <cell r="B349" t="str">
            <v xml:space="preserve">沧州君泰包装制品有限公司 </v>
          </cell>
          <cell r="C349">
            <v>0</v>
          </cell>
        </row>
        <row r="350">
          <cell r="A350" t="str">
            <v>S513231</v>
          </cell>
          <cell r="B350" t="str">
            <v>沧州渤海新区欣智恒科技有限公司</v>
          </cell>
          <cell r="C350">
            <v>0</v>
          </cell>
        </row>
        <row r="351">
          <cell r="A351" t="str">
            <v>S513233</v>
          </cell>
          <cell r="B351" t="str">
            <v>沧州辉骏建筑安装工程有限公司</v>
          </cell>
          <cell r="C351">
            <v>350</v>
          </cell>
        </row>
        <row r="352">
          <cell r="A352" t="str">
            <v>S513234</v>
          </cell>
          <cell r="B352" t="str">
            <v>黄骅市渤新环保科技有限公司</v>
          </cell>
          <cell r="C352">
            <v>0</v>
          </cell>
        </row>
        <row r="353">
          <cell r="A353" t="str">
            <v>S521016</v>
          </cell>
          <cell r="B353" t="str">
            <v>大连安华物流系统有限公司</v>
          </cell>
          <cell r="C353">
            <v>0</v>
          </cell>
        </row>
        <row r="354">
          <cell r="A354" t="str">
            <v>S437040</v>
          </cell>
          <cell r="B354" t="str">
            <v>淄博颜山专用汽车有限公司</v>
          </cell>
          <cell r="C354">
            <v>0</v>
          </cell>
        </row>
        <row r="355">
          <cell r="A355" t="str">
            <v>S412037</v>
          </cell>
          <cell r="B355" t="str">
            <v>天津湘鑫科技发展有限公司</v>
          </cell>
          <cell r="C355">
            <v>7902.6183333333329</v>
          </cell>
        </row>
        <row r="356">
          <cell r="A356" t="str">
            <v>S413212</v>
          </cell>
          <cell r="B356" t="str">
            <v>廊坊富杉汽车零部件有限公司</v>
          </cell>
          <cell r="C356">
            <v>11350.426666666666</v>
          </cell>
        </row>
        <row r="357">
          <cell r="A357" t="str">
            <v>S413215</v>
          </cell>
          <cell r="B357" t="str">
            <v>北京吉信气弹簧制品有限公司廊坊分公司</v>
          </cell>
          <cell r="C357">
            <v>0</v>
          </cell>
        </row>
        <row r="358">
          <cell r="A358" t="str">
            <v>S432046</v>
          </cell>
          <cell r="B358" t="str">
            <v>江苏福美汽车镜有限公司</v>
          </cell>
          <cell r="C358">
            <v>131573.4</v>
          </cell>
        </row>
        <row r="359">
          <cell r="A359" t="str">
            <v>S421018</v>
          </cell>
          <cell r="B359" t="str">
            <v>阿诺德紧固件（沈阳）有限公司</v>
          </cell>
          <cell r="C359">
            <v>37576.215000000004</v>
          </cell>
        </row>
        <row r="360">
          <cell r="A360" t="str">
            <v>S412052</v>
          </cell>
          <cell r="B360" t="str">
            <v>利宇晴塑胶(天津)有限公司</v>
          </cell>
          <cell r="C360">
            <v>0</v>
          </cell>
        </row>
        <row r="361">
          <cell r="A361" t="str">
            <v>S422010</v>
          </cell>
          <cell r="B361" t="str">
            <v>长春鸿德汽车照明有限公司</v>
          </cell>
          <cell r="C361">
            <v>152622.715</v>
          </cell>
        </row>
        <row r="362">
          <cell r="A362" t="str">
            <v>S444020</v>
          </cell>
          <cell r="B362" t="str">
            <v>惠州华阳通用电子有限公司</v>
          </cell>
          <cell r="C362">
            <v>268546.37666666665</v>
          </cell>
        </row>
        <row r="363">
          <cell r="A363" t="str">
            <v>S512035</v>
          </cell>
          <cell r="B363" t="str">
            <v>联合众企塑料包装制品（天津）有限公司</v>
          </cell>
          <cell r="C363">
            <v>12772.723333333333</v>
          </cell>
        </row>
        <row r="364">
          <cell r="A364" t="str">
            <v>S513238</v>
          </cell>
          <cell r="B364" t="str">
            <v>深州市睿盛橡塑制品有限公司</v>
          </cell>
          <cell r="C364">
            <v>5485.4366666666674</v>
          </cell>
        </row>
        <row r="365">
          <cell r="A365" t="str">
            <v>S412056</v>
          </cell>
          <cell r="B365" t="str">
            <v>天津市首唐科技发展有限公司</v>
          </cell>
          <cell r="C365">
            <v>82946.338333333333</v>
          </cell>
        </row>
        <row r="366">
          <cell r="A366" t="str">
            <v>S413220</v>
          </cell>
          <cell r="B366" t="str">
            <v>南皮县远成五金制造有限公司</v>
          </cell>
          <cell r="C366">
            <v>26523.345000000001</v>
          </cell>
        </row>
        <row r="367">
          <cell r="A367" t="str">
            <v>S413222</v>
          </cell>
          <cell r="B367" t="str">
            <v>廊坊元丰铝业有限公司</v>
          </cell>
          <cell r="C367">
            <v>5091.2166666666662</v>
          </cell>
        </row>
        <row r="368">
          <cell r="A368" t="str">
            <v>S437007</v>
          </cell>
          <cell r="B368" t="str">
            <v>万华化学(烟台)销售有限公司</v>
          </cell>
          <cell r="C368">
            <v>62852.083333333336</v>
          </cell>
        </row>
        <row r="369">
          <cell r="A369" t="str">
            <v>S444029</v>
          </cell>
          <cell r="B369" t="str">
            <v>广东指南车科技有限公司</v>
          </cell>
          <cell r="C369">
            <v>0</v>
          </cell>
        </row>
        <row r="370">
          <cell r="A370" t="str">
            <v>S432056</v>
          </cell>
          <cell r="B370" t="str">
            <v>国材（苏州）新材料科技有限公司</v>
          </cell>
          <cell r="C370">
            <v>19853.475000000002</v>
          </cell>
        </row>
        <row r="371">
          <cell r="A371" t="str">
            <v>S432059</v>
          </cell>
          <cell r="B371" t="str">
            <v>麦格纳（太仓）汽车科技有限公司</v>
          </cell>
          <cell r="C371">
            <v>47270.633333333331</v>
          </cell>
        </row>
        <row r="372">
          <cell r="A372" t="str">
            <v>S437052</v>
          </cell>
          <cell r="B372" t="str">
            <v>青岛莱恩斯电子有限公司</v>
          </cell>
          <cell r="C372">
            <v>2934.6200000000003</v>
          </cell>
        </row>
        <row r="373">
          <cell r="A373" t="str">
            <v>S412054</v>
          </cell>
          <cell r="B373" t="str">
            <v>天津鑫淼塑料制品有限公司</v>
          </cell>
          <cell r="C373">
            <v>29615.833333333332</v>
          </cell>
        </row>
        <row r="374">
          <cell r="A374" t="str">
            <v>S412061</v>
          </cell>
          <cell r="B374" t="str">
            <v>天津华禹贸易有限公司</v>
          </cell>
          <cell r="C374">
            <v>188909.87333333332</v>
          </cell>
        </row>
        <row r="375">
          <cell r="A375" t="str">
            <v>S413163</v>
          </cell>
          <cell r="B375" t="str">
            <v>新梦顶（上海）汽车零部件有限公司保定分公司</v>
          </cell>
          <cell r="C375">
            <v>1859.8533333333335</v>
          </cell>
        </row>
        <row r="376">
          <cell r="A376" t="str">
            <v>S413209</v>
          </cell>
          <cell r="B376" t="str">
            <v>泊头市德博机械制造有限公司</v>
          </cell>
          <cell r="C376">
            <v>3880</v>
          </cell>
        </row>
        <row r="377">
          <cell r="A377" t="str">
            <v>S413188</v>
          </cell>
          <cell r="B377" t="str">
            <v>深州市远宏橡塑制品有限公司</v>
          </cell>
          <cell r="C377">
            <v>5382.958333333333</v>
          </cell>
        </row>
        <row r="378">
          <cell r="A378" t="str">
            <v>S437059</v>
          </cell>
          <cell r="B378" t="str">
            <v>青岛中外运储运有限公司</v>
          </cell>
          <cell r="C378">
            <v>11656.926666666666</v>
          </cell>
        </row>
        <row r="379">
          <cell r="A379" t="str">
            <v>S512042</v>
          </cell>
          <cell r="B379" t="str">
            <v>安合力（天津）叉车销售有限公司</v>
          </cell>
          <cell r="C379">
            <v>916.66666666666663</v>
          </cell>
        </row>
        <row r="380">
          <cell r="A380" t="str">
            <v>S412011</v>
          </cell>
          <cell r="B380" t="str">
            <v>富港科技(天津)有限公司</v>
          </cell>
          <cell r="C380">
            <v>0.16666666666666666</v>
          </cell>
        </row>
        <row r="381">
          <cell r="A381" t="str">
            <v>S412055</v>
          </cell>
          <cell r="B381" t="str">
            <v>天津市盛祥冷拉有限公司</v>
          </cell>
          <cell r="C381">
            <v>0</v>
          </cell>
        </row>
        <row r="382">
          <cell r="A382" t="str">
            <v>S412058</v>
          </cell>
          <cell r="B382" t="str">
            <v>天津宇辉科技发展有限公司</v>
          </cell>
          <cell r="C382">
            <v>3017.4549999999999</v>
          </cell>
        </row>
        <row r="383">
          <cell r="A383" t="str">
            <v>S412060</v>
          </cell>
          <cell r="B383" t="str">
            <v>天津鑫来兴隆金属制品有限公司</v>
          </cell>
          <cell r="C383">
            <v>4866.666666666667</v>
          </cell>
        </row>
        <row r="384">
          <cell r="A384" t="str">
            <v>S413062</v>
          </cell>
          <cell r="B384" t="str">
            <v>黄骅市友联嘉悦商贸有限公司</v>
          </cell>
          <cell r="C384">
            <v>0</v>
          </cell>
        </row>
        <row r="385">
          <cell r="A385" t="str">
            <v>S413109</v>
          </cell>
          <cell r="B385" t="str">
            <v>河北盛德燃气有限公司</v>
          </cell>
          <cell r="C385">
            <v>0</v>
          </cell>
        </row>
        <row r="386">
          <cell r="A386" t="str">
            <v>S413111</v>
          </cell>
          <cell r="B386" t="str">
            <v>国网河北省电力有限公司沧州供电分公司</v>
          </cell>
          <cell r="C386">
            <v>0</v>
          </cell>
        </row>
        <row r="387">
          <cell r="A387" t="str">
            <v>S413179</v>
          </cell>
          <cell r="B387" t="str">
            <v>文安县海智五金制品有限公司</v>
          </cell>
          <cell r="C387">
            <v>0</v>
          </cell>
        </row>
        <row r="388">
          <cell r="A388" t="str">
            <v>S413197</v>
          </cell>
          <cell r="B388" t="str">
            <v>保定市宏腾科技有限公司</v>
          </cell>
          <cell r="C388">
            <v>32.016666666666666</v>
          </cell>
        </row>
        <row r="389">
          <cell r="A389" t="str">
            <v>S432005</v>
          </cell>
          <cell r="B389" t="str">
            <v>佛吉亚(无锡)座椅部件有限公司</v>
          </cell>
          <cell r="C389">
            <v>0</v>
          </cell>
        </row>
        <row r="390">
          <cell r="A390" t="str">
            <v>S432051</v>
          </cell>
          <cell r="B390" t="str">
            <v>无锡万谦工品智造科技有限公司</v>
          </cell>
          <cell r="C390">
            <v>0</v>
          </cell>
        </row>
        <row r="391">
          <cell r="A391" t="str">
            <v>S437046</v>
          </cell>
          <cell r="B391" t="str">
            <v>青岛中新华美塑料有限公司</v>
          </cell>
          <cell r="C391">
            <v>1.3333333333333334E-2</v>
          </cell>
        </row>
        <row r="392">
          <cell r="A392" t="str">
            <v>S441004</v>
          </cell>
          <cell r="B392" t="str">
            <v>武陟县顺鑫工程塑料有限公司</v>
          </cell>
          <cell r="C392">
            <v>0</v>
          </cell>
        </row>
        <row r="393">
          <cell r="A393" t="str">
            <v>S444033</v>
          </cell>
          <cell r="B393" t="str">
            <v>东莞市圣戈泰塑胶有限公司</v>
          </cell>
          <cell r="C393">
            <v>0</v>
          </cell>
        </row>
        <row r="394">
          <cell r="A394" t="str">
            <v>S461001</v>
          </cell>
          <cell r="B394" t="str">
            <v>西安海容塑料制品有限责任公司</v>
          </cell>
          <cell r="C394">
            <v>0</v>
          </cell>
        </row>
        <row r="395">
          <cell r="A395" t="str">
            <v>S511004</v>
          </cell>
          <cell r="B395" t="str">
            <v>北鸿科（天津） 科技有限公司</v>
          </cell>
          <cell r="C395">
            <v>0</v>
          </cell>
        </row>
        <row r="396">
          <cell r="A396" t="str">
            <v>S511026</v>
          </cell>
          <cell r="B396" t="str">
            <v>北京合享智泉科技有限公司</v>
          </cell>
          <cell r="C396">
            <v>0</v>
          </cell>
        </row>
        <row r="397">
          <cell r="A397" t="str">
            <v>S512007</v>
          </cell>
          <cell r="B397" t="str">
            <v>天津宏达翔科技有限公司</v>
          </cell>
          <cell r="C397">
            <v>0</v>
          </cell>
        </row>
        <row r="398">
          <cell r="A398" t="str">
            <v>S512028</v>
          </cell>
          <cell r="B398" t="str">
            <v>天津林宇机械制造有限公司</v>
          </cell>
          <cell r="C398">
            <v>6400</v>
          </cell>
        </row>
        <row r="399">
          <cell r="A399" t="str">
            <v>S512041</v>
          </cell>
          <cell r="B399" t="str">
            <v>天津瑞胜特模具科技有限公司</v>
          </cell>
          <cell r="C399">
            <v>316.66666666666669</v>
          </cell>
        </row>
        <row r="400">
          <cell r="A400" t="str">
            <v>S512045</v>
          </cell>
          <cell r="B400" t="str">
            <v>天津胜欧精密机械有限公司</v>
          </cell>
          <cell r="C400">
            <v>0</v>
          </cell>
        </row>
        <row r="401">
          <cell r="A401" t="str">
            <v>S512046</v>
          </cell>
          <cell r="B401" t="str">
            <v>牧川(天津)模具材料有限公司</v>
          </cell>
          <cell r="C401">
            <v>3587.7733333333331</v>
          </cell>
        </row>
        <row r="402">
          <cell r="A402" t="str">
            <v>S513021</v>
          </cell>
          <cell r="B402" t="str">
            <v>沧州众智鑫成人力资源服务有限公司</v>
          </cell>
          <cell r="C402">
            <v>0</v>
          </cell>
        </row>
        <row r="403">
          <cell r="A403" t="str">
            <v>S513034</v>
          </cell>
          <cell r="B403" t="str">
            <v>中国移动通信集团河北有限公司沧州分公司</v>
          </cell>
          <cell r="C403">
            <v>0</v>
          </cell>
        </row>
        <row r="404">
          <cell r="A404" t="str">
            <v>S513081</v>
          </cell>
          <cell r="B404" t="str">
            <v>石家庄跨越物流有限公司</v>
          </cell>
          <cell r="C404">
            <v>0</v>
          </cell>
        </row>
        <row r="405">
          <cell r="A405" t="str">
            <v>S513082</v>
          </cell>
          <cell r="B405" t="str">
            <v>中国人民健康保险股份有限公司沧州中心支公司</v>
          </cell>
          <cell r="C405">
            <v>0</v>
          </cell>
        </row>
        <row r="406">
          <cell r="A406" t="str">
            <v>S513108</v>
          </cell>
          <cell r="B406" t="str">
            <v>河北德邦物流有限公司</v>
          </cell>
          <cell r="C406">
            <v>454.83333333333331</v>
          </cell>
        </row>
        <row r="407">
          <cell r="A407" t="str">
            <v>S513123</v>
          </cell>
          <cell r="B407" t="str">
            <v>黄骅市奇润运输队</v>
          </cell>
          <cell r="C407">
            <v>0</v>
          </cell>
        </row>
        <row r="408">
          <cell r="A408" t="str">
            <v>S513200</v>
          </cell>
          <cell r="B408" t="str">
            <v>沧州烽源人力资源服务有限公司</v>
          </cell>
          <cell r="C408">
            <v>0</v>
          </cell>
        </row>
        <row r="409">
          <cell r="A409" t="str">
            <v>S513207</v>
          </cell>
          <cell r="B409" t="str">
            <v>信誉楼百货集团有限公司黄骅信誉楼旗舰店</v>
          </cell>
          <cell r="C409">
            <v>0</v>
          </cell>
        </row>
        <row r="410">
          <cell r="A410" t="str">
            <v>S513250</v>
          </cell>
          <cell r="B410" t="str">
            <v>黄骅市天海龙五金机电商贸有限公司</v>
          </cell>
          <cell r="C410">
            <v>7076.28</v>
          </cell>
        </row>
        <row r="411">
          <cell r="A411" t="str">
            <v>S513262</v>
          </cell>
          <cell r="B411" t="str">
            <v>黄骅市德宇模具有限公司</v>
          </cell>
          <cell r="C411">
            <v>2066.6666666666665</v>
          </cell>
        </row>
        <row r="412">
          <cell r="A412" t="str">
            <v>S513271</v>
          </cell>
          <cell r="B412" t="str">
            <v>石家庄樾晟机械设备销售有限公司</v>
          </cell>
          <cell r="C412">
            <v>3383.3333333333335</v>
          </cell>
        </row>
        <row r="413">
          <cell r="A413" t="str">
            <v>S513274</v>
          </cell>
          <cell r="B413" t="str">
            <v>黄骅市鑫泰模具厂</v>
          </cell>
          <cell r="C413">
            <v>0</v>
          </cell>
        </row>
        <row r="414">
          <cell r="A414" t="str">
            <v>S531007</v>
          </cell>
          <cell r="B414" t="str">
            <v>米思米（中国）精密机械贸易有限公司</v>
          </cell>
          <cell r="C414">
            <v>0</v>
          </cell>
        </row>
        <row r="415">
          <cell r="A415" t="str">
            <v>S531012</v>
          </cell>
          <cell r="B415" t="str">
            <v>上海贯誉电子科技有限公司</v>
          </cell>
          <cell r="C415">
            <v>0</v>
          </cell>
        </row>
        <row r="416">
          <cell r="A416" t="str">
            <v>S531020</v>
          </cell>
          <cell r="B416" t="str">
            <v>麦格纳汽车镜像（上海）有限公司</v>
          </cell>
          <cell r="C416">
            <v>0</v>
          </cell>
        </row>
        <row r="417">
          <cell r="A417" t="str">
            <v>S531023</v>
          </cell>
          <cell r="B417" t="str">
            <v>禹鹤贸易（上海）有限公司</v>
          </cell>
          <cell r="C417">
            <v>0</v>
          </cell>
        </row>
        <row r="418">
          <cell r="A418" t="str">
            <v>S411032</v>
          </cell>
          <cell r="B418" t="str">
            <v>国家知识产权局专利局</v>
          </cell>
          <cell r="C418">
            <v>0</v>
          </cell>
        </row>
        <row r="419">
          <cell r="A419" t="str">
            <v>S412013</v>
          </cell>
          <cell r="B419" t="str">
            <v>天津金发新材料有限公司</v>
          </cell>
          <cell r="C419">
            <v>0</v>
          </cell>
        </row>
        <row r="420">
          <cell r="A420" t="str">
            <v>S412050</v>
          </cell>
          <cell r="B420" t="str">
            <v>天津方昕易通科技发展有限公司</v>
          </cell>
          <cell r="C420">
            <v>61200</v>
          </cell>
        </row>
        <row r="421">
          <cell r="A421" t="str">
            <v>S412057</v>
          </cell>
          <cell r="B421" t="str">
            <v>天津恒平金属制品有限公司</v>
          </cell>
          <cell r="C421">
            <v>0</v>
          </cell>
        </row>
        <row r="422">
          <cell r="A422" t="str">
            <v>S413121</v>
          </cell>
          <cell r="B422" t="str">
            <v>河北佳铸金属制品有限公司</v>
          </cell>
          <cell r="C422">
            <v>0</v>
          </cell>
        </row>
        <row r="423">
          <cell r="A423" t="str">
            <v>S413165</v>
          </cell>
          <cell r="B423" t="str">
            <v>献县鹏凯金属制品有限公司</v>
          </cell>
          <cell r="C423">
            <v>0</v>
          </cell>
        </row>
        <row r="424">
          <cell r="A424" t="str">
            <v>S413192</v>
          </cell>
          <cell r="B424" t="str">
            <v>南皮县鹏源金属材料有限公司</v>
          </cell>
          <cell r="C424">
            <v>0</v>
          </cell>
        </row>
        <row r="425">
          <cell r="A425" t="str">
            <v>S413210</v>
          </cell>
          <cell r="B425" t="str">
            <v>泊头市德恒数控机械有限公司</v>
          </cell>
          <cell r="C425">
            <v>416.66666666666669</v>
          </cell>
        </row>
        <row r="426">
          <cell r="A426" t="str">
            <v>S413213</v>
          </cell>
          <cell r="B426" t="str">
            <v>沧县大河精密铸造厂</v>
          </cell>
          <cell r="C426">
            <v>0</v>
          </cell>
        </row>
        <row r="427">
          <cell r="A427" t="str">
            <v>S413229</v>
          </cell>
          <cell r="B427" t="str">
            <v>沧县誉华铸造厂(普通合伙)</v>
          </cell>
          <cell r="C427">
            <v>2478.5983333333334</v>
          </cell>
        </row>
        <row r="428">
          <cell r="A428" t="str">
            <v>S431041</v>
          </cell>
          <cell r="B428" t="str">
            <v>上海绒彧贸易有限公司</v>
          </cell>
          <cell r="C428">
            <v>0</v>
          </cell>
        </row>
        <row r="429">
          <cell r="A429" t="str">
            <v>S432044</v>
          </cell>
          <cell r="B429" t="str">
            <v>常州市鹏逸汽车附件有限公司</v>
          </cell>
          <cell r="C429">
            <v>0</v>
          </cell>
        </row>
        <row r="430">
          <cell r="A430" t="str">
            <v>S432049</v>
          </cell>
          <cell r="B430" t="str">
            <v>徐州派特控制技术有限公司</v>
          </cell>
          <cell r="C430">
            <v>4990.833333333333</v>
          </cell>
        </row>
        <row r="431">
          <cell r="A431" t="str">
            <v>S432061</v>
          </cell>
          <cell r="B431" t="str">
            <v>苏州德泰工程塑料有限公司</v>
          </cell>
          <cell r="C431">
            <v>0</v>
          </cell>
        </row>
        <row r="432">
          <cell r="A432" t="str">
            <v>S444003</v>
          </cell>
          <cell r="B432" t="str">
            <v>广州熙锐自动化设备有限公司</v>
          </cell>
          <cell r="C432">
            <v>15416.666666666666</v>
          </cell>
        </row>
        <row r="433">
          <cell r="A433" t="str">
            <v>S444024</v>
          </cell>
          <cell r="B433" t="str">
            <v>东莞市大雨智能科技有限公司</v>
          </cell>
          <cell r="C433">
            <v>0</v>
          </cell>
        </row>
        <row r="434">
          <cell r="A434" t="str">
            <v>S450003</v>
          </cell>
          <cell r="B434" t="str">
            <v>重庆津亦海机械制造有限公司</v>
          </cell>
          <cell r="C434">
            <v>0</v>
          </cell>
        </row>
        <row r="435">
          <cell r="A435" t="str">
            <v>S451007</v>
          </cell>
          <cell r="B435" t="str">
            <v>成都一汽新悦物流有限公司</v>
          </cell>
          <cell r="C435">
            <v>0</v>
          </cell>
        </row>
        <row r="436">
          <cell r="A436" t="str">
            <v>S511010</v>
          </cell>
          <cell r="B436" t="str">
            <v>北京志同信达科技发展有限公司</v>
          </cell>
          <cell r="C436">
            <v>0</v>
          </cell>
        </row>
        <row r="437">
          <cell r="A437" t="str">
            <v>S511019</v>
          </cell>
          <cell r="B437" t="str">
            <v>中企永联数据交换技术(北京)有限公司</v>
          </cell>
          <cell r="C437">
            <v>0</v>
          </cell>
        </row>
        <row r="438">
          <cell r="A438" t="str">
            <v>S511035</v>
          </cell>
          <cell r="B438" t="str">
            <v>北京格兰力士机电技术有限责任公司</v>
          </cell>
          <cell r="C438">
            <v>0</v>
          </cell>
        </row>
        <row r="439">
          <cell r="A439" t="str">
            <v>S512021</v>
          </cell>
          <cell r="B439" t="str">
            <v>上工富怡智能制造（天津）有限公司</v>
          </cell>
          <cell r="C439">
            <v>0</v>
          </cell>
        </row>
        <row r="440">
          <cell r="A440" t="str">
            <v>S512044</v>
          </cell>
          <cell r="B440" t="str">
            <v>华晟瑞达（天津）精密仪器有限公司</v>
          </cell>
          <cell r="C440">
            <v>56440</v>
          </cell>
        </row>
        <row r="441">
          <cell r="A441" t="str">
            <v>S513019</v>
          </cell>
          <cell r="B441" t="str">
            <v>沧州其源盛环保设备有限公司</v>
          </cell>
          <cell r="C441">
            <v>12382.916666666666</v>
          </cell>
        </row>
        <row r="442">
          <cell r="A442" t="str">
            <v>S513083</v>
          </cell>
          <cell r="B442" t="str">
            <v>河北冀翔通电子科技有限公司</v>
          </cell>
          <cell r="C442">
            <v>0</v>
          </cell>
        </row>
        <row r="443">
          <cell r="A443" t="str">
            <v>S513139</v>
          </cell>
          <cell r="B443" t="str">
            <v>河北美杭电梯安装有限公司</v>
          </cell>
          <cell r="C443">
            <v>0</v>
          </cell>
        </row>
        <row r="444">
          <cell r="A444" t="str">
            <v>S513155</v>
          </cell>
          <cell r="B444" t="str">
            <v>黄骅市兴华石油有限责任公司宏坤加油站</v>
          </cell>
          <cell r="C444">
            <v>0</v>
          </cell>
        </row>
        <row r="445">
          <cell r="A445" t="str">
            <v>S537017</v>
          </cell>
          <cell r="B445" t="str">
            <v>潍坊鑫腾物流有限公司</v>
          </cell>
          <cell r="C445">
            <v>0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明细-计划&amp;挂账对比"/>
      <sheetName val="汇总-按计划"/>
      <sheetName val="明细-按计划"/>
      <sheetName val="汇总-按挂账"/>
      <sheetName val="明细-按挂账"/>
      <sheetName val="明细-全类型"/>
      <sheetName val="河北前30大供应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S413044</v>
          </cell>
          <cell r="C3" t="str">
            <v>黄骅市长生汽车灯镜有限公司</v>
          </cell>
          <cell r="D3">
            <v>14676527.939999999</v>
          </cell>
          <cell r="E3">
            <v>3164835.25</v>
          </cell>
          <cell r="F3">
            <v>527472.54166666698</v>
          </cell>
          <cell r="G3">
            <v>5413000</v>
          </cell>
          <cell r="H3">
            <v>3876589.8</v>
          </cell>
          <cell r="I3">
            <v>1536410.2</v>
          </cell>
        </row>
        <row r="4">
          <cell r="B4" t="str">
            <v>S413052</v>
          </cell>
          <cell r="C4" t="str">
            <v>黄骅市鑫昌五金制品厂</v>
          </cell>
          <cell r="D4">
            <v>11859618.52</v>
          </cell>
          <cell r="E4">
            <v>3588048.11</v>
          </cell>
          <cell r="F4">
            <v>598008.01833333296</v>
          </cell>
          <cell r="G4">
            <v>8229000</v>
          </cell>
          <cell r="H4">
            <v>4590784</v>
          </cell>
          <cell r="I4">
            <v>3638216</v>
          </cell>
        </row>
        <row r="5">
          <cell r="B5" t="str">
            <v>S413029</v>
          </cell>
          <cell r="C5" t="str">
            <v>黄骅市成卓汽车部件厂</v>
          </cell>
          <cell r="D5">
            <v>9488778.6699999999</v>
          </cell>
          <cell r="E5">
            <v>2887010.75</v>
          </cell>
          <cell r="F5">
            <v>481168.45833333302</v>
          </cell>
          <cell r="G5">
            <v>7626000</v>
          </cell>
          <cell r="H5">
            <v>4160579</v>
          </cell>
          <cell r="I5">
            <v>3465421</v>
          </cell>
        </row>
        <row r="6">
          <cell r="B6" t="str">
            <v>S413022</v>
          </cell>
          <cell r="C6" t="str">
            <v>海兴中盛弹簧有限公司</v>
          </cell>
          <cell r="D6">
            <v>9264382.8900000006</v>
          </cell>
          <cell r="E6">
            <v>2548620.33</v>
          </cell>
          <cell r="F6">
            <v>424770.05499999999</v>
          </cell>
          <cell r="G6">
            <v>4875000</v>
          </cell>
          <cell r="H6">
            <v>2438516.83</v>
          </cell>
          <cell r="I6">
            <v>2436483.17</v>
          </cell>
        </row>
        <row r="7">
          <cell r="B7" t="str">
            <v>S412020</v>
          </cell>
          <cell r="C7" t="str">
            <v>天津市鹏升汽车部件有限公司</v>
          </cell>
          <cell r="D7">
            <v>8441497.2699999996</v>
          </cell>
          <cell r="E7">
            <v>1416901.57</v>
          </cell>
          <cell r="F7">
            <v>236150.26166666701</v>
          </cell>
          <cell r="G7">
            <v>3063000</v>
          </cell>
          <cell r="H7">
            <v>2439500</v>
          </cell>
          <cell r="I7">
            <v>623500</v>
          </cell>
        </row>
        <row r="8">
          <cell r="B8" t="str">
            <v>S513014
S413107</v>
          </cell>
          <cell r="C8" t="str">
            <v>运输队</v>
          </cell>
          <cell r="D8">
            <v>7832779.1299999999</v>
          </cell>
          <cell r="E8">
            <v>2997085.57</v>
          </cell>
          <cell r="F8">
            <v>499514.26166666701</v>
          </cell>
          <cell r="G8">
            <v>6187000</v>
          </cell>
          <cell r="H8">
            <v>5038800</v>
          </cell>
          <cell r="I8">
            <v>4832779.13</v>
          </cell>
        </row>
        <row r="9">
          <cell r="B9" t="str">
            <v>S432009</v>
          </cell>
          <cell r="C9" t="str">
            <v>江苏力乐汽车部件股份有限公司</v>
          </cell>
          <cell r="D9">
            <v>6895525.54</v>
          </cell>
          <cell r="E9">
            <v>3795922.2</v>
          </cell>
          <cell r="F9">
            <v>632653.69999999995</v>
          </cell>
          <cell r="G9">
            <v>7726000</v>
          </cell>
          <cell r="H9">
            <v>5100343.5599999996</v>
          </cell>
          <cell r="I9">
            <v>2625656.44</v>
          </cell>
        </row>
        <row r="10">
          <cell r="B10" t="str">
            <v>S413161</v>
          </cell>
          <cell r="C10" t="str">
            <v>河北利达金属制品集团有限公司</v>
          </cell>
          <cell r="D10">
            <v>6273390.8700000001</v>
          </cell>
          <cell r="E10">
            <v>3874625.69</v>
          </cell>
          <cell r="F10">
            <v>645770.94833333301</v>
          </cell>
          <cell r="G10">
            <v>6248000</v>
          </cell>
          <cell r="H10">
            <v>2131327.17</v>
          </cell>
          <cell r="I10">
            <v>4116672.83</v>
          </cell>
        </row>
        <row r="11">
          <cell r="B11" t="str">
            <v>S443004</v>
          </cell>
          <cell r="C11" t="str">
            <v>湘乡简美新材料科技有限公司</v>
          </cell>
          <cell r="D11">
            <v>4747362.5999999996</v>
          </cell>
          <cell r="E11">
            <v>1872449.21</v>
          </cell>
          <cell r="F11">
            <v>312074.868333333</v>
          </cell>
          <cell r="G11">
            <v>3668000</v>
          </cell>
          <cell r="H11">
            <v>2222600</v>
          </cell>
          <cell r="I11">
            <v>1445400</v>
          </cell>
        </row>
        <row r="12">
          <cell r="B12" t="str">
            <v>S413108</v>
          </cell>
          <cell r="C12" t="str">
            <v>黄骅市泰行汽车配件有限公司</v>
          </cell>
          <cell r="D12">
            <v>4540544.22</v>
          </cell>
          <cell r="E12">
            <v>406995.19</v>
          </cell>
          <cell r="F12">
            <v>67832.531666666706</v>
          </cell>
          <cell r="G12">
            <v>1520000</v>
          </cell>
          <cell r="H12">
            <v>1067000</v>
          </cell>
          <cell r="I12">
            <v>453000</v>
          </cell>
        </row>
        <row r="13">
          <cell r="B13" t="str">
            <v>S421002</v>
          </cell>
          <cell r="C13" t="str">
            <v>大连浩煜新材料科技有限公司</v>
          </cell>
          <cell r="D13">
            <v>4090725.02</v>
          </cell>
          <cell r="E13">
            <v>2517504</v>
          </cell>
          <cell r="F13">
            <v>419584</v>
          </cell>
          <cell r="G13">
            <v>10660353.82</v>
          </cell>
          <cell r="H13">
            <v>7790000</v>
          </cell>
          <cell r="I13">
            <v>2870353.82</v>
          </cell>
        </row>
        <row r="14">
          <cell r="B14" t="str">
            <v>S433009</v>
          </cell>
          <cell r="C14" t="str">
            <v>浙江路得坦摩汽车部件股份有限公司</v>
          </cell>
          <cell r="D14">
            <v>4057077.32</v>
          </cell>
          <cell r="E14">
            <v>2274921.7799999998</v>
          </cell>
          <cell r="F14">
            <v>379153.63</v>
          </cell>
          <cell r="G14">
            <v>5038000</v>
          </cell>
          <cell r="H14">
            <v>6074060.5899999999</v>
          </cell>
        </row>
        <row r="15">
          <cell r="B15" t="str">
            <v>S413049</v>
          </cell>
          <cell r="C15" t="str">
            <v>黄骅市天丰汽车配件有限公司</v>
          </cell>
          <cell r="D15">
            <v>3933594.28</v>
          </cell>
          <cell r="E15">
            <v>0</v>
          </cell>
          <cell r="F15">
            <v>0</v>
          </cell>
          <cell r="G15">
            <v>10000</v>
          </cell>
          <cell r="H15">
            <v>500000</v>
          </cell>
        </row>
        <row r="16">
          <cell r="B16" t="str">
            <v>S413035</v>
          </cell>
          <cell r="C16" t="str">
            <v>黄骅市建昌塑料制品有限公司</v>
          </cell>
          <cell r="D16">
            <v>3458261.96</v>
          </cell>
          <cell r="E16">
            <v>621020.72</v>
          </cell>
          <cell r="F16">
            <v>103503.453333333</v>
          </cell>
          <cell r="G16">
            <v>1068000</v>
          </cell>
          <cell r="H16">
            <v>1236750</v>
          </cell>
        </row>
        <row r="17">
          <cell r="B17" t="str">
            <v>S411007</v>
          </cell>
          <cell r="C17" t="str">
            <v>北京浦东三浦标准件有限公司</v>
          </cell>
          <cell r="D17">
            <v>3229690.55</v>
          </cell>
          <cell r="E17">
            <v>943725.53</v>
          </cell>
          <cell r="F17">
            <v>157287.588333333</v>
          </cell>
          <cell r="G17">
            <v>1352000</v>
          </cell>
          <cell r="H17">
            <v>805100</v>
          </cell>
          <cell r="I17">
            <v>546900</v>
          </cell>
        </row>
        <row r="18">
          <cell r="B18" t="str">
            <v>S413037</v>
          </cell>
          <cell r="C18" t="str">
            <v>黄骅市雍丰塑料制品有限公司</v>
          </cell>
          <cell r="D18">
            <v>3217773.99</v>
          </cell>
          <cell r="E18">
            <v>549621.73</v>
          </cell>
          <cell r="F18">
            <v>91603.621666666702</v>
          </cell>
          <cell r="G18">
            <v>949000</v>
          </cell>
          <cell r="H18">
            <v>665650</v>
          </cell>
          <cell r="I18">
            <v>283350</v>
          </cell>
        </row>
        <row r="19">
          <cell r="B19" t="str">
            <v>S444020</v>
          </cell>
          <cell r="C19" t="str">
            <v>惠州华阳通用电子有限公司</v>
          </cell>
          <cell r="D19">
            <v>3204553.18</v>
          </cell>
          <cell r="E19">
            <v>2366219.7400000002</v>
          </cell>
          <cell r="F19">
            <v>394369.95666666701</v>
          </cell>
          <cell r="G19">
            <v>3627000</v>
          </cell>
          <cell r="H19">
            <v>4700000</v>
          </cell>
        </row>
        <row r="20">
          <cell r="B20" t="str">
            <v>S413078</v>
          </cell>
          <cell r="C20" t="str">
            <v>文安县德实汽车配件有限公司</v>
          </cell>
          <cell r="D20">
            <v>3180082.99</v>
          </cell>
          <cell r="E20">
            <v>1362689.59</v>
          </cell>
          <cell r="F20">
            <v>227114.93166666699</v>
          </cell>
          <cell r="G20">
            <v>2900000</v>
          </cell>
          <cell r="H20">
            <v>2133370.4</v>
          </cell>
          <cell r="I20">
            <v>766629.6</v>
          </cell>
        </row>
        <row r="21">
          <cell r="B21" t="str">
            <v>S437015</v>
          </cell>
          <cell r="C21" t="str">
            <v>山东金达汽车部件制造股份有限公司</v>
          </cell>
          <cell r="D21">
            <v>2988051.86</v>
          </cell>
          <cell r="E21">
            <v>1925476.76</v>
          </cell>
          <cell r="F21">
            <v>320912.79333333299</v>
          </cell>
          <cell r="G21">
            <v>3445000</v>
          </cell>
          <cell r="H21">
            <v>2900100</v>
          </cell>
          <cell r="I21">
            <v>544900</v>
          </cell>
        </row>
        <row r="22">
          <cell r="B22" t="str">
            <v>S422005</v>
          </cell>
          <cell r="C22" t="str">
            <v>吉林省德邦汽车电子有限公司</v>
          </cell>
          <cell r="D22">
            <v>2921935.36</v>
          </cell>
          <cell r="E22">
            <v>504700.14</v>
          </cell>
          <cell r="F22">
            <v>84116.69</v>
          </cell>
          <cell r="G22">
            <v>1935000</v>
          </cell>
          <cell r="H22">
            <v>1552818.21</v>
          </cell>
          <cell r="I22">
            <v>382181.79</v>
          </cell>
        </row>
        <row r="23">
          <cell r="B23" t="str">
            <v>S413070</v>
          </cell>
          <cell r="C23" t="str">
            <v>黄骅市创合五金制品有限公司</v>
          </cell>
          <cell r="D23">
            <v>2741851.46</v>
          </cell>
          <cell r="E23">
            <v>791119.16</v>
          </cell>
          <cell r="F23">
            <v>131853.19333333301</v>
          </cell>
          <cell r="G23">
            <v>2822000</v>
          </cell>
          <cell r="H23">
            <v>1865870</v>
          </cell>
          <cell r="I23">
            <v>956130</v>
          </cell>
        </row>
        <row r="24">
          <cell r="B24" t="str">
            <v>S413033</v>
          </cell>
          <cell r="C24" t="str">
            <v>黄骅市再兴汽车配件有限公司</v>
          </cell>
          <cell r="D24">
            <v>2539837.73</v>
          </cell>
          <cell r="E24">
            <v>414371.6</v>
          </cell>
          <cell r="F24">
            <v>69061.933333333305</v>
          </cell>
          <cell r="G24">
            <v>1231000</v>
          </cell>
          <cell r="H24">
            <v>781628</v>
          </cell>
          <cell r="I24">
            <v>449372</v>
          </cell>
        </row>
        <row r="25">
          <cell r="B25" t="str">
            <v>S413055</v>
          </cell>
          <cell r="C25" t="str">
            <v>黄骅市广亿汽车部件有限公司</v>
          </cell>
          <cell r="D25">
            <v>2534614.44</v>
          </cell>
          <cell r="E25">
            <v>708477.83</v>
          </cell>
          <cell r="F25">
            <v>118079.638333333</v>
          </cell>
          <cell r="G25">
            <v>1277000</v>
          </cell>
          <cell r="H25">
            <v>962376.4</v>
          </cell>
          <cell r="I25">
            <v>314623.59999999998</v>
          </cell>
        </row>
        <row r="26">
          <cell r="B26" t="str">
            <v>S411036</v>
          </cell>
          <cell r="C26" t="str">
            <v>北京美好生活家居用品有限公司</v>
          </cell>
          <cell r="D26">
            <v>2528079.2599999998</v>
          </cell>
          <cell r="E26">
            <v>769665.28</v>
          </cell>
          <cell r="F26">
            <v>128277.546666667</v>
          </cell>
          <cell r="G26">
            <v>2137000</v>
          </cell>
          <cell r="H26">
            <v>470000</v>
          </cell>
          <cell r="I26">
            <v>1667000</v>
          </cell>
        </row>
        <row r="27">
          <cell r="B27" t="str">
            <v>S413034</v>
          </cell>
          <cell r="C27" t="str">
            <v>黄骅市汇铭汽车部件有限公司</v>
          </cell>
          <cell r="D27">
            <v>2376003.5</v>
          </cell>
          <cell r="E27">
            <v>564687.13</v>
          </cell>
          <cell r="F27">
            <v>94114.521666666697</v>
          </cell>
          <cell r="G27">
            <v>1248000</v>
          </cell>
          <cell r="H27">
            <v>1256350</v>
          </cell>
        </row>
        <row r="28">
          <cell r="B28" t="str">
            <v>S413082</v>
          </cell>
          <cell r="C28" t="str">
            <v>深州市卓伦橡塑磨具有限公司</v>
          </cell>
          <cell r="D28">
            <v>2325131.9</v>
          </cell>
          <cell r="E28">
            <v>101364.47</v>
          </cell>
          <cell r="F28">
            <v>16894.078333333298</v>
          </cell>
          <cell r="G28">
            <v>1228000</v>
          </cell>
          <cell r="H28">
            <v>3733320</v>
          </cell>
        </row>
        <row r="29">
          <cell r="B29" t="str">
            <v>S413025</v>
          </cell>
          <cell r="C29" t="str">
            <v>沧州宇诺五金制造有限公司</v>
          </cell>
          <cell r="D29">
            <v>2302232.2400000002</v>
          </cell>
          <cell r="E29">
            <v>1016384.57</v>
          </cell>
          <cell r="F29">
            <v>169397.42833333299</v>
          </cell>
          <cell r="G29">
            <v>1503000</v>
          </cell>
          <cell r="H29">
            <v>780168</v>
          </cell>
          <cell r="I29">
            <v>722832</v>
          </cell>
        </row>
        <row r="30">
          <cell r="B30" t="str">
            <v>S437019</v>
          </cell>
          <cell r="C30" t="str">
            <v>日照浩利橡塑有限公司</v>
          </cell>
          <cell r="D30">
            <v>2070559.57</v>
          </cell>
          <cell r="E30">
            <v>1000772.95</v>
          </cell>
          <cell r="F30">
            <v>166795.49166666699</v>
          </cell>
          <cell r="G30">
            <v>2278000</v>
          </cell>
          <cell r="H30">
            <v>739000</v>
          </cell>
          <cell r="I30">
            <v>1539000</v>
          </cell>
        </row>
        <row r="31">
          <cell r="B31" t="str">
            <v>S413064</v>
          </cell>
          <cell r="C31" t="str">
            <v>黄骅市恒伟五金制品有限公司</v>
          </cell>
          <cell r="D31">
            <v>1979121.97</v>
          </cell>
          <cell r="E31">
            <v>1107220.06</v>
          </cell>
          <cell r="F31">
            <v>184536.67666666699</v>
          </cell>
          <cell r="G31">
            <v>1657000</v>
          </cell>
          <cell r="H31">
            <v>1815562</v>
          </cell>
        </row>
        <row r="32">
          <cell r="B32" t="str">
            <v>S413045</v>
          </cell>
          <cell r="C32" t="str">
            <v>黄骅市鑫祺汽车配件有限公司</v>
          </cell>
          <cell r="D32">
            <v>1818224.23</v>
          </cell>
          <cell r="E32">
            <v>566920.84</v>
          </cell>
          <cell r="F32">
            <v>94486.8066666667</v>
          </cell>
          <cell r="G32">
            <v>867000</v>
          </cell>
          <cell r="H32">
            <v>780850</v>
          </cell>
          <cell r="I32">
            <v>86150</v>
          </cell>
        </row>
        <row r="33">
          <cell r="B33" t="str">
            <v>S413065</v>
          </cell>
          <cell r="C33" t="str">
            <v>河北锦泽丰泰国际贸易有限公司</v>
          </cell>
          <cell r="D33">
            <v>1804745.02</v>
          </cell>
          <cell r="E33">
            <v>852194.71</v>
          </cell>
          <cell r="F33">
            <v>142032.45166666701</v>
          </cell>
          <cell r="G33">
            <v>5409145.0199999996</v>
          </cell>
          <cell r="H33">
            <v>3604400</v>
          </cell>
          <cell r="I33">
            <v>1804745.02</v>
          </cell>
        </row>
        <row r="34">
          <cell r="B34" t="str">
            <v>S413047</v>
          </cell>
          <cell r="C34" t="str">
            <v>黄骅市正大纺织机械配件厂</v>
          </cell>
          <cell r="D34">
            <v>1785441.09</v>
          </cell>
          <cell r="E34">
            <v>9647.69</v>
          </cell>
          <cell r="F34">
            <v>1607.9483333333301</v>
          </cell>
          <cell r="G34">
            <v>638000</v>
          </cell>
          <cell r="H34">
            <v>261900</v>
          </cell>
          <cell r="I34">
            <v>376100</v>
          </cell>
        </row>
        <row r="35">
          <cell r="B35" t="str">
            <v>S432037</v>
          </cell>
          <cell r="C35" t="str">
            <v>苏世博(南京)减振系统有限公司</v>
          </cell>
          <cell r="D35">
            <v>1780526.36</v>
          </cell>
          <cell r="E35">
            <v>1355453.08</v>
          </cell>
          <cell r="F35">
            <v>225908.846666667</v>
          </cell>
          <cell r="G35">
            <v>2485000</v>
          </cell>
          <cell r="H35">
            <v>950000</v>
          </cell>
          <cell r="I35">
            <v>1535000</v>
          </cell>
        </row>
        <row r="36">
          <cell r="B36" t="str">
            <v>S413084</v>
          </cell>
          <cell r="C36" t="str">
            <v>黄骅市常郭镇街西纸箱厂</v>
          </cell>
          <cell r="D36">
            <v>1728851.81</v>
          </cell>
          <cell r="E36">
            <v>262609.42</v>
          </cell>
          <cell r="F36">
            <v>43768.2366666667</v>
          </cell>
          <cell r="G36">
            <v>480000</v>
          </cell>
          <cell r="H36">
            <v>325518</v>
          </cell>
          <cell r="I36">
            <v>154482</v>
          </cell>
        </row>
        <row r="37">
          <cell r="B37" t="str">
            <v>S432017</v>
          </cell>
          <cell r="C37" t="str">
            <v>苏州市荣威模具有限公司</v>
          </cell>
          <cell r="D37">
            <v>1662170</v>
          </cell>
          <cell r="E37">
            <v>0</v>
          </cell>
          <cell r="F37">
            <v>0</v>
          </cell>
          <cell r="G37">
            <v>1722170</v>
          </cell>
          <cell r="H37">
            <v>60000</v>
          </cell>
          <cell r="I37">
            <v>1662170</v>
          </cell>
        </row>
        <row r="38">
          <cell r="B38" t="str">
            <v>S412001</v>
          </cell>
          <cell r="C38" t="str">
            <v>天津生隆纤维材料股份有限公司</v>
          </cell>
          <cell r="D38">
            <v>1656224.4</v>
          </cell>
          <cell r="E38">
            <v>296588.71999999997</v>
          </cell>
          <cell r="F38">
            <v>49431.453333333302</v>
          </cell>
          <cell r="G38">
            <v>881000</v>
          </cell>
          <cell r="H38">
            <v>611600</v>
          </cell>
          <cell r="I38">
            <v>269400</v>
          </cell>
        </row>
        <row r="39">
          <cell r="B39" t="str">
            <v>S413077</v>
          </cell>
          <cell r="C39" t="str">
            <v>文安县万达汽车配件制造有限公司</v>
          </cell>
          <cell r="D39">
            <v>1653444</v>
          </cell>
          <cell r="E39">
            <v>461619.76</v>
          </cell>
          <cell r="F39">
            <v>76936.626666666707</v>
          </cell>
          <cell r="G39">
            <v>1573000</v>
          </cell>
          <cell r="H39">
            <v>591700</v>
          </cell>
          <cell r="I39">
            <v>981300</v>
          </cell>
        </row>
        <row r="40">
          <cell r="B40" t="str">
            <v>S411017</v>
          </cell>
          <cell r="C40" t="str">
            <v>北京奇美玉隆商贸有限责任公司</v>
          </cell>
          <cell r="D40">
            <v>1605243.68</v>
          </cell>
          <cell r="E40">
            <v>0</v>
          </cell>
          <cell r="F40">
            <v>0</v>
          </cell>
          <cell r="G40">
            <v>1967343.68</v>
          </cell>
          <cell r="H40">
            <v>494600</v>
          </cell>
          <cell r="I40">
            <v>1472743.68</v>
          </cell>
        </row>
        <row r="41">
          <cell r="B41" t="str">
            <v>S432002</v>
          </cell>
          <cell r="C41" t="str">
            <v>江苏全盛座舱技术股份有限公司</v>
          </cell>
          <cell r="D41">
            <v>1571645.84</v>
          </cell>
          <cell r="E41">
            <v>982088</v>
          </cell>
          <cell r="F41">
            <v>163681.33333333299</v>
          </cell>
          <cell r="G41">
            <v>2726000</v>
          </cell>
          <cell r="H41">
            <v>2800382.2</v>
          </cell>
        </row>
        <row r="42">
          <cell r="B42" t="str">
            <v>S511036</v>
          </cell>
          <cell r="C42" t="str">
            <v>北京恒世通物流有限公司</v>
          </cell>
          <cell r="D42">
            <v>1535957.6</v>
          </cell>
          <cell r="E42">
            <v>686976</v>
          </cell>
          <cell r="F42">
            <v>114496</v>
          </cell>
          <cell r="G42">
            <v>3039457.6</v>
          </cell>
          <cell r="H42">
            <v>1503500</v>
          </cell>
          <cell r="I42">
            <v>1535957.6</v>
          </cell>
        </row>
        <row r="43">
          <cell r="B43" t="str">
            <v>S412012</v>
          </cell>
          <cell r="C43" t="str">
            <v>天津琪安科技有限公司</v>
          </cell>
          <cell r="D43">
            <v>1535954.37</v>
          </cell>
          <cell r="E43">
            <v>429977.02</v>
          </cell>
          <cell r="F43">
            <v>71662.836666666699</v>
          </cell>
          <cell r="G43">
            <v>738000</v>
          </cell>
          <cell r="H43">
            <v>293200</v>
          </cell>
          <cell r="I43">
            <v>444800</v>
          </cell>
        </row>
        <row r="44">
          <cell r="B44" t="str">
            <v>S413132</v>
          </cell>
          <cell r="C44" t="str">
            <v>霸州市政锦五金制品有限公司</v>
          </cell>
          <cell r="D44">
            <v>1488580.08</v>
          </cell>
          <cell r="E44">
            <v>1237344.8600000001</v>
          </cell>
          <cell r="F44">
            <v>206224.14333333299</v>
          </cell>
          <cell r="G44">
            <v>1921000</v>
          </cell>
          <cell r="H44">
            <v>1748001.02</v>
          </cell>
          <cell r="I44">
            <v>172998.98</v>
          </cell>
        </row>
        <row r="45">
          <cell r="B45" t="str">
            <v>S412003</v>
          </cell>
          <cell r="C45" t="str">
            <v>天津市远丰化工产品贸易有限公司</v>
          </cell>
          <cell r="D45">
            <v>1486904.04</v>
          </cell>
          <cell r="E45">
            <v>1486904.04</v>
          </cell>
          <cell r="F45">
            <v>247817.34</v>
          </cell>
          <cell r="G45">
            <v>9173304.0399999991</v>
          </cell>
          <cell r="H45">
            <v>7686400</v>
          </cell>
          <cell r="I45">
            <v>1486904.04</v>
          </cell>
        </row>
        <row r="46">
          <cell r="B46" t="str">
            <v>S432014</v>
          </cell>
          <cell r="C46" t="str">
            <v>江苏万金汽车零部件制造有限公司</v>
          </cell>
          <cell r="D46">
            <v>1477663.7</v>
          </cell>
          <cell r="E46">
            <v>527076.29</v>
          </cell>
          <cell r="F46">
            <v>87846.048333333296</v>
          </cell>
          <cell r="G46">
            <v>1246000</v>
          </cell>
          <cell r="H46">
            <v>1104200</v>
          </cell>
          <cell r="I46">
            <v>141800</v>
          </cell>
        </row>
        <row r="47">
          <cell r="B47" t="str">
            <v>S433003</v>
          </cell>
          <cell r="C47" t="str">
            <v>浙江松原汽车安全系统股份有限公司</v>
          </cell>
          <cell r="D47">
            <v>1440623.51</v>
          </cell>
          <cell r="E47">
            <v>934915.58</v>
          </cell>
          <cell r="F47">
            <v>155819.26333333299</v>
          </cell>
          <cell r="G47">
            <v>1985000</v>
          </cell>
          <cell r="H47">
            <v>2340000</v>
          </cell>
        </row>
        <row r="48">
          <cell r="B48" t="str">
            <v>S413066</v>
          </cell>
          <cell r="C48" t="str">
            <v>河北新强力机械制造有限公司</v>
          </cell>
          <cell r="D48">
            <v>1354975.79</v>
          </cell>
          <cell r="E48">
            <v>523826.03</v>
          </cell>
          <cell r="F48">
            <v>87304.338333333304</v>
          </cell>
          <cell r="G48">
            <v>742000</v>
          </cell>
          <cell r="H48">
            <v>689180</v>
          </cell>
          <cell r="I48">
            <v>52820</v>
          </cell>
        </row>
        <row r="49">
          <cell r="B49" t="str">
            <v>S435004</v>
          </cell>
          <cell r="C49" t="str">
            <v>厦门市鑫荣飞工贸有限公司</v>
          </cell>
          <cell r="D49">
            <v>1272097.1499999999</v>
          </cell>
          <cell r="E49">
            <v>918728.42</v>
          </cell>
          <cell r="F49">
            <v>153121.403333333</v>
          </cell>
          <cell r="G49">
            <v>1590224.55</v>
          </cell>
          <cell r="H49">
            <v>700000</v>
          </cell>
          <cell r="I49">
            <v>890224.55</v>
          </cell>
        </row>
        <row r="50">
          <cell r="B50" t="str">
            <v>S432020</v>
          </cell>
          <cell r="C50" t="str">
            <v>恺博（常熟）座椅机械部件有限公司</v>
          </cell>
          <cell r="D50">
            <v>1200266.33</v>
          </cell>
          <cell r="E50">
            <v>846784.25</v>
          </cell>
          <cell r="F50">
            <v>141130.70833333299</v>
          </cell>
          <cell r="G50">
            <v>1001000</v>
          </cell>
          <cell r="H50">
            <v>1660000</v>
          </cell>
        </row>
        <row r="51">
          <cell r="B51" t="str">
            <v>S413183</v>
          </cell>
          <cell r="C51" t="str">
            <v>河北方基恒达汽车部件有限公司</v>
          </cell>
          <cell r="D51">
            <v>1100174.44</v>
          </cell>
          <cell r="E51">
            <v>0</v>
          </cell>
          <cell r="F51">
            <v>0</v>
          </cell>
          <cell r="G51">
            <v>403000</v>
          </cell>
          <cell r="H51">
            <v>0</v>
          </cell>
          <cell r="I51">
            <v>403000</v>
          </cell>
        </row>
        <row r="52">
          <cell r="B52" t="str">
            <v>S422002</v>
          </cell>
          <cell r="C52" t="str">
            <v>长春市天利得科技有限公司</v>
          </cell>
          <cell r="D52">
            <v>1097070.01</v>
          </cell>
          <cell r="E52">
            <v>485484.16</v>
          </cell>
          <cell r="F52">
            <v>80914.026666666701</v>
          </cell>
          <cell r="G52">
            <v>1520000</v>
          </cell>
          <cell r="H52">
            <v>1298600</v>
          </cell>
          <cell r="I52">
            <v>221400</v>
          </cell>
        </row>
        <row r="53">
          <cell r="B53" t="str">
            <v>S435001</v>
          </cell>
          <cell r="C53" t="str">
            <v>厦门凯平化工有限公司</v>
          </cell>
          <cell r="D53">
            <v>1050089.47</v>
          </cell>
          <cell r="E53">
            <v>534196.21</v>
          </cell>
          <cell r="F53">
            <v>89032.701666666704</v>
          </cell>
          <cell r="G53">
            <v>2260068.77</v>
          </cell>
          <cell r="H53">
            <v>1390000</v>
          </cell>
          <cell r="I53">
            <v>870068.77</v>
          </cell>
        </row>
        <row r="54">
          <cell r="B54" t="str">
            <v>S411010</v>
          </cell>
          <cell r="C54" t="str">
            <v>北京多宾城建筑机械有限公司</v>
          </cell>
          <cell r="D54">
            <v>1020977.97</v>
          </cell>
          <cell r="E54">
            <v>303441.7</v>
          </cell>
          <cell r="F54">
            <v>50573.616666666698</v>
          </cell>
          <cell r="G54">
            <v>594000</v>
          </cell>
          <cell r="H54">
            <v>301300</v>
          </cell>
          <cell r="I54">
            <v>292700</v>
          </cell>
        </row>
        <row r="55">
          <cell r="B55" t="str">
            <v>S437060</v>
          </cell>
          <cell r="C55" t="str">
            <v>日照联成汽车部件有限公司</v>
          </cell>
          <cell r="D55">
            <v>968624.51</v>
          </cell>
          <cell r="E55">
            <v>581626.19999999995</v>
          </cell>
          <cell r="F55">
            <v>96937.7</v>
          </cell>
          <cell r="G55">
            <v>1380000</v>
          </cell>
          <cell r="H55">
            <v>951500</v>
          </cell>
          <cell r="I55">
            <v>428500</v>
          </cell>
        </row>
        <row r="56">
          <cell r="B56" t="str">
            <v>S444018</v>
          </cell>
          <cell r="C56" t="str">
            <v>佛山市顺德区赛朗斯汽车部件实业有限公司</v>
          </cell>
          <cell r="D56">
            <v>960338.63</v>
          </cell>
          <cell r="E56">
            <v>380305.32</v>
          </cell>
          <cell r="F56">
            <v>63384.22</v>
          </cell>
          <cell r="G56">
            <v>1609000</v>
          </cell>
          <cell r="H56">
            <v>1265000</v>
          </cell>
          <cell r="I56">
            <v>344000</v>
          </cell>
        </row>
        <row r="57">
          <cell r="B57" t="str">
            <v>S413125</v>
          </cell>
          <cell r="C57" t="str">
            <v>沧州智凯金属制品有限公司</v>
          </cell>
          <cell r="D57">
            <v>958094.34</v>
          </cell>
          <cell r="E57">
            <v>343783.82</v>
          </cell>
          <cell r="F57">
            <v>57297.303333333301</v>
          </cell>
          <cell r="G57">
            <v>1039000</v>
          </cell>
          <cell r="H57">
            <v>582000</v>
          </cell>
          <cell r="I57">
            <v>457000</v>
          </cell>
        </row>
        <row r="58">
          <cell r="B58" t="str">
            <v>S413056</v>
          </cell>
          <cell r="C58" t="str">
            <v>黄骅市瑞丰五金制品有限公司</v>
          </cell>
          <cell r="D58">
            <v>954300.17</v>
          </cell>
          <cell r="E58">
            <v>146097.96</v>
          </cell>
          <cell r="F58">
            <v>24349.66</v>
          </cell>
          <cell r="G58">
            <v>406000</v>
          </cell>
          <cell r="H58">
            <v>213400</v>
          </cell>
          <cell r="I58">
            <v>192600</v>
          </cell>
        </row>
        <row r="59">
          <cell r="B59" t="str">
            <v>S413130</v>
          </cell>
          <cell r="C59" t="str">
            <v>泊头市捷润五金制品有限公司</v>
          </cell>
          <cell r="D59">
            <v>946930.61</v>
          </cell>
          <cell r="E59">
            <v>640382.21</v>
          </cell>
          <cell r="F59">
            <v>106730.368333333</v>
          </cell>
          <cell r="G59">
            <v>1269000</v>
          </cell>
          <cell r="H59">
            <v>1309175.1299999999</v>
          </cell>
        </row>
        <row r="60">
          <cell r="B60" t="str">
            <v>S413071</v>
          </cell>
          <cell r="C60" t="str">
            <v>黄骅市顺亿汽车部件有限公司</v>
          </cell>
          <cell r="D60">
            <v>924089.43</v>
          </cell>
          <cell r="E60">
            <v>239663.79</v>
          </cell>
          <cell r="F60">
            <v>39943.964999999997</v>
          </cell>
          <cell r="G60">
            <v>333000</v>
          </cell>
          <cell r="H60">
            <v>242500</v>
          </cell>
          <cell r="I60">
            <v>90500</v>
          </cell>
        </row>
        <row r="61">
          <cell r="B61" t="str">
            <v>S422010</v>
          </cell>
          <cell r="C61" t="str">
            <v>长春鸿德汽车照明有限公司</v>
          </cell>
          <cell r="D61">
            <v>915736.29</v>
          </cell>
          <cell r="E61">
            <v>761789.95</v>
          </cell>
          <cell r="F61">
            <v>126964.991666667</v>
          </cell>
          <cell r="G61">
            <v>534000</v>
          </cell>
          <cell r="H61">
            <v>0</v>
          </cell>
          <cell r="I61">
            <v>534000</v>
          </cell>
        </row>
        <row r="62">
          <cell r="B62" t="str">
            <v>S413073</v>
          </cell>
          <cell r="C62" t="str">
            <v>黄骅市兴岳金属制品有限公司</v>
          </cell>
          <cell r="D62">
            <v>819698.96</v>
          </cell>
          <cell r="E62">
            <v>255092.74</v>
          </cell>
          <cell r="F62">
            <v>42515.456666666701</v>
          </cell>
          <cell r="G62">
            <v>786000</v>
          </cell>
          <cell r="H62">
            <v>1200164.3700000001</v>
          </cell>
        </row>
        <row r="63">
          <cell r="B63" t="str">
            <v>S412056</v>
          </cell>
          <cell r="C63" t="str">
            <v>天津市首唐科技发展有限公司</v>
          </cell>
          <cell r="D63">
            <v>770458.1</v>
          </cell>
          <cell r="E63">
            <v>0</v>
          </cell>
          <cell r="F63">
            <v>0</v>
          </cell>
          <cell r="G63">
            <v>1105200</v>
          </cell>
          <cell r="H63">
            <v>1105200</v>
          </cell>
          <cell r="I63">
            <v>0</v>
          </cell>
        </row>
        <row r="64">
          <cell r="B64" t="str">
            <v>S431010</v>
          </cell>
          <cell r="C64" t="str">
            <v>上海绽奇汽车部件有限公司</v>
          </cell>
          <cell r="D64">
            <v>767309.4</v>
          </cell>
          <cell r="E64">
            <v>204595.92</v>
          </cell>
          <cell r="F64">
            <v>34099.32</v>
          </cell>
          <cell r="G64">
            <v>745000</v>
          </cell>
          <cell r="H64">
            <v>518400</v>
          </cell>
          <cell r="I64">
            <v>226600</v>
          </cell>
        </row>
        <row r="65">
          <cell r="B65" t="str">
            <v>S437023</v>
          </cell>
          <cell r="C65" t="str">
            <v>高唐强盛机械有限公司</v>
          </cell>
          <cell r="D65">
            <v>766630.84</v>
          </cell>
          <cell r="E65">
            <v>0</v>
          </cell>
          <cell r="F65">
            <v>0</v>
          </cell>
          <cell r="G65">
            <v>926630.84</v>
          </cell>
          <cell r="H65">
            <v>160000</v>
          </cell>
          <cell r="I65">
            <v>766630.84</v>
          </cell>
        </row>
        <row r="66">
          <cell r="B66" t="str">
            <v>S432046</v>
          </cell>
          <cell r="C66" t="str">
            <v>江苏福美汽车镜有限公司</v>
          </cell>
          <cell r="D66">
            <v>732494.4</v>
          </cell>
          <cell r="E66">
            <v>243402</v>
          </cell>
          <cell r="F66">
            <v>40567</v>
          </cell>
          <cell r="G66">
            <v>219000</v>
          </cell>
          <cell r="H66">
            <v>120000</v>
          </cell>
          <cell r="I66">
            <v>99000</v>
          </cell>
        </row>
        <row r="67">
          <cell r="B67" t="str">
            <v>S512030</v>
          </cell>
          <cell r="C67" t="str">
            <v>天津德润达金属材料销售有限公司</v>
          </cell>
          <cell r="D67">
            <v>729746.68</v>
          </cell>
          <cell r="E67">
            <v>22181.599999999999</v>
          </cell>
          <cell r="F67">
            <v>3696.9333333333302</v>
          </cell>
          <cell r="G67">
            <v>1939746.68</v>
          </cell>
          <cell r="H67">
            <v>1210000</v>
          </cell>
          <cell r="I67">
            <v>729746.68</v>
          </cell>
        </row>
        <row r="68">
          <cell r="B68" t="str">
            <v>S412061</v>
          </cell>
          <cell r="C68" t="str">
            <v>天津华禹贸易有限公司</v>
          </cell>
          <cell r="D68">
            <v>718319.43</v>
          </cell>
          <cell r="E68">
            <v>0</v>
          </cell>
          <cell r="F68">
            <v>0</v>
          </cell>
          <cell r="G68">
            <v>500000</v>
          </cell>
          <cell r="H68">
            <v>500000</v>
          </cell>
          <cell r="I68">
            <v>0</v>
          </cell>
        </row>
        <row r="69">
          <cell r="B69" t="str">
            <v>S413043</v>
          </cell>
          <cell r="C69" t="str">
            <v>河北航凌电路板有限公司</v>
          </cell>
          <cell r="D69">
            <v>718255.32</v>
          </cell>
          <cell r="E69">
            <v>484681.85</v>
          </cell>
          <cell r="F69">
            <v>80780.308333333305</v>
          </cell>
          <cell r="G69">
            <v>554000</v>
          </cell>
          <cell r="H69">
            <v>456000</v>
          </cell>
          <cell r="I69">
            <v>98000</v>
          </cell>
        </row>
        <row r="70">
          <cell r="B70" t="str">
            <v>S413061</v>
          </cell>
          <cell r="C70" t="str">
            <v>黄骅市氦普气体销售有限公司</v>
          </cell>
          <cell r="D70">
            <v>684427.91</v>
          </cell>
          <cell r="E70">
            <v>87852.69</v>
          </cell>
          <cell r="F70">
            <v>14642.115</v>
          </cell>
          <cell r="G70">
            <v>1065619.54</v>
          </cell>
          <cell r="H70">
            <v>450000</v>
          </cell>
          <cell r="I70">
            <v>615619.54</v>
          </cell>
        </row>
        <row r="71">
          <cell r="B71" t="str">
            <v>S413167</v>
          </cell>
          <cell r="C71" t="str">
            <v>航天宏达（泊头）机械科技有限公司</v>
          </cell>
          <cell r="D71">
            <v>682960.24</v>
          </cell>
          <cell r="E71">
            <v>294793.3</v>
          </cell>
          <cell r="F71">
            <v>49132.216666666704</v>
          </cell>
          <cell r="G71">
            <v>630000</v>
          </cell>
          <cell r="H71">
            <v>418868</v>
          </cell>
          <cell r="I71">
            <v>211132</v>
          </cell>
        </row>
        <row r="72">
          <cell r="B72" t="str">
            <v>S413020</v>
          </cell>
          <cell r="C72" t="str">
            <v>沧州旭兴五金制品有限公司</v>
          </cell>
          <cell r="D72">
            <v>666617.5</v>
          </cell>
          <cell r="E72">
            <v>531916.59</v>
          </cell>
          <cell r="F72">
            <v>88652.764999999999</v>
          </cell>
          <cell r="G72">
            <v>584000</v>
          </cell>
          <cell r="H72">
            <v>336400</v>
          </cell>
          <cell r="I72">
            <v>247600</v>
          </cell>
        </row>
        <row r="73">
          <cell r="B73" t="str">
            <v>S437004</v>
          </cell>
          <cell r="C73" t="str">
            <v>青岛福基纺织有限公司</v>
          </cell>
          <cell r="D73">
            <v>658663.25</v>
          </cell>
          <cell r="E73">
            <v>449457.63</v>
          </cell>
          <cell r="F73">
            <v>74909.604999999996</v>
          </cell>
          <cell r="G73">
            <v>3068000</v>
          </cell>
          <cell r="H73">
            <v>4535000</v>
          </cell>
        </row>
        <row r="74">
          <cell r="B74" t="str">
            <v>S431035</v>
          </cell>
          <cell r="C74" t="str">
            <v>上海发之源电气有限公司</v>
          </cell>
          <cell r="D74">
            <v>650685.42000000004</v>
          </cell>
          <cell r="E74">
            <v>498401.63</v>
          </cell>
          <cell r="F74">
            <v>83066.938333333295</v>
          </cell>
          <cell r="G74">
            <v>532694.24</v>
          </cell>
          <cell r="H74">
            <v>463836.44</v>
          </cell>
          <cell r="I74">
            <v>68857.8</v>
          </cell>
        </row>
        <row r="75">
          <cell r="B75" t="str">
            <v>S413021</v>
          </cell>
          <cell r="C75" t="str">
            <v>河北锐翰汽车零部件有限公司</v>
          </cell>
          <cell r="D75">
            <v>635853.23</v>
          </cell>
          <cell r="E75">
            <v>78527.87</v>
          </cell>
          <cell r="F75">
            <v>13087.9783333333</v>
          </cell>
          <cell r="G75">
            <v>273000</v>
          </cell>
          <cell r="H75">
            <v>189150</v>
          </cell>
          <cell r="I75">
            <v>83850</v>
          </cell>
        </row>
        <row r="76">
          <cell r="B76" t="str">
            <v>S432006</v>
          </cell>
          <cell r="C76" t="str">
            <v>江阴长青工艺品有限公司</v>
          </cell>
          <cell r="D76">
            <v>632354.28</v>
          </cell>
          <cell r="E76">
            <v>0</v>
          </cell>
          <cell r="F76">
            <v>0</v>
          </cell>
          <cell r="G76">
            <v>632354.28</v>
          </cell>
          <cell r="H76">
            <v>0</v>
          </cell>
          <cell r="I76">
            <v>632354.28</v>
          </cell>
        </row>
        <row r="77">
          <cell r="B77" t="str">
            <v>S413089</v>
          </cell>
          <cell r="C77" t="str">
            <v>黄骅浙泰光伏发电有限公司</v>
          </cell>
          <cell r="D77">
            <v>625715.13</v>
          </cell>
          <cell r="E77">
            <v>527404</v>
          </cell>
          <cell r="F77">
            <v>87900.666666666701</v>
          </cell>
          <cell r="G77">
            <v>2813415.13</v>
          </cell>
          <cell r="H77">
            <v>2187700</v>
          </cell>
          <cell r="I77">
            <v>625715.13</v>
          </cell>
        </row>
        <row r="78">
          <cell r="B78" t="str">
            <v>S431008</v>
          </cell>
          <cell r="C78" t="str">
            <v>上海努辰金属制品有限公司</v>
          </cell>
          <cell r="D78">
            <v>618720.01</v>
          </cell>
          <cell r="E78">
            <v>219366.13</v>
          </cell>
          <cell r="F78">
            <v>36561.021666666697</v>
          </cell>
          <cell r="G78">
            <v>1191000</v>
          </cell>
          <cell r="H78">
            <v>1048775.92</v>
          </cell>
          <cell r="I78">
            <v>142224.07999999999</v>
          </cell>
        </row>
        <row r="79">
          <cell r="B79" t="str">
            <v>S511037</v>
          </cell>
          <cell r="C79" t="str">
            <v>北京友联物流有限公司</v>
          </cell>
          <cell r="D79">
            <v>613439.77</v>
          </cell>
          <cell r="E79">
            <v>380845.33</v>
          </cell>
          <cell r="F79">
            <v>63474.221666666701</v>
          </cell>
          <cell r="G79">
            <v>1093439.77</v>
          </cell>
          <cell r="H79">
            <v>480000</v>
          </cell>
          <cell r="I79">
            <v>613439.77</v>
          </cell>
        </row>
        <row r="80">
          <cell r="B80" t="str">
            <v>S413060</v>
          </cell>
          <cell r="C80" t="str">
            <v>黄骅市正祥车辆部件有限公司</v>
          </cell>
          <cell r="D80">
            <v>598067.43999999994</v>
          </cell>
          <cell r="E80">
            <v>0</v>
          </cell>
          <cell r="F80">
            <v>0</v>
          </cell>
          <cell r="G80">
            <v>292000</v>
          </cell>
          <cell r="H80">
            <v>0</v>
          </cell>
          <cell r="I80">
            <v>292000</v>
          </cell>
        </row>
        <row r="81">
          <cell r="B81" t="str">
            <v>S437007</v>
          </cell>
          <cell r="C81" t="str">
            <v>万华化学(烟台)销售有限公司</v>
          </cell>
          <cell r="D81">
            <v>577112.5</v>
          </cell>
          <cell r="E81">
            <v>577112.5</v>
          </cell>
          <cell r="F81">
            <v>96185.416666666701</v>
          </cell>
          <cell r="G81">
            <v>1077112.5</v>
          </cell>
          <cell r="H81">
            <v>500000</v>
          </cell>
          <cell r="I81">
            <v>577112.5</v>
          </cell>
        </row>
        <row r="82">
          <cell r="B82" t="str">
            <v>S432003</v>
          </cell>
          <cell r="C82" t="str">
            <v>无锡市汇源机械科技有限公司</v>
          </cell>
          <cell r="D82">
            <v>566668.86</v>
          </cell>
          <cell r="E82">
            <v>413104.39</v>
          </cell>
          <cell r="F82">
            <v>68850.731666666703</v>
          </cell>
          <cell r="G82">
            <v>349000</v>
          </cell>
          <cell r="H82">
            <v>50000</v>
          </cell>
          <cell r="I82">
            <v>299000</v>
          </cell>
        </row>
        <row r="83">
          <cell r="B83" t="str">
            <v>S413053</v>
          </cell>
          <cell r="C83" t="str">
            <v>黄骅市益海五金制造有限公司</v>
          </cell>
          <cell r="D83">
            <v>563674.18000000005</v>
          </cell>
          <cell r="E83">
            <v>265616.92</v>
          </cell>
          <cell r="F83">
            <v>44269.4866666667</v>
          </cell>
          <cell r="G83">
            <v>327000</v>
          </cell>
          <cell r="H83">
            <v>320100</v>
          </cell>
          <cell r="I83">
            <v>6900</v>
          </cell>
        </row>
        <row r="84">
          <cell r="B84" t="str">
            <v>S432038</v>
          </cell>
          <cell r="C84" t="str">
            <v>常州市正力制镜有限公司</v>
          </cell>
          <cell r="D84">
            <v>550527.43999999994</v>
          </cell>
          <cell r="E84">
            <v>244934.9</v>
          </cell>
          <cell r="F84">
            <v>40822.483333333301</v>
          </cell>
          <cell r="G84">
            <v>341000</v>
          </cell>
          <cell r="H84">
            <v>160000</v>
          </cell>
          <cell r="I84">
            <v>181000</v>
          </cell>
        </row>
        <row r="85">
          <cell r="B85" t="str">
            <v>S413051</v>
          </cell>
          <cell r="C85" t="str">
            <v>黄骅市京港机电设备有限公司</v>
          </cell>
          <cell r="D85">
            <v>544732.59</v>
          </cell>
          <cell r="E85">
            <v>0</v>
          </cell>
          <cell r="F85">
            <v>0</v>
          </cell>
          <cell r="G85">
            <v>60000</v>
          </cell>
          <cell r="H85">
            <v>155200</v>
          </cell>
        </row>
        <row r="86">
          <cell r="B86" t="str">
            <v>S413129</v>
          </cell>
          <cell r="C86" t="str">
            <v>文安县恒德汽车座椅制造有限公司</v>
          </cell>
          <cell r="D86">
            <v>542443.34</v>
          </cell>
          <cell r="E86">
            <v>285568.21000000002</v>
          </cell>
          <cell r="F86">
            <v>47594.701666666697</v>
          </cell>
          <cell r="G86">
            <v>589000</v>
          </cell>
          <cell r="H86">
            <v>404675</v>
          </cell>
          <cell r="I86">
            <v>184325</v>
          </cell>
        </row>
        <row r="87">
          <cell r="B87" t="str">
            <v>S432036</v>
          </cell>
          <cell r="C87" t="str">
            <v>常州立天汽车零部件有限公司</v>
          </cell>
          <cell r="D87">
            <v>538323.77</v>
          </cell>
          <cell r="E87">
            <v>295415.90000000002</v>
          </cell>
          <cell r="F87">
            <v>49235.983333333301</v>
          </cell>
          <cell r="G87">
            <v>844000</v>
          </cell>
          <cell r="H87">
            <v>679000</v>
          </cell>
          <cell r="I87">
            <v>165000</v>
          </cell>
        </row>
        <row r="88">
          <cell r="B88" t="str">
            <v>S413001</v>
          </cell>
          <cell r="C88" t="str">
            <v>北京吉信气弹簧制品有限公司</v>
          </cell>
          <cell r="D88">
            <v>536441.1</v>
          </cell>
          <cell r="E88">
            <v>49291.4</v>
          </cell>
          <cell r="F88">
            <v>8215.2333333333299</v>
          </cell>
          <cell r="G88">
            <v>344000</v>
          </cell>
          <cell r="H88">
            <v>320000</v>
          </cell>
          <cell r="I88">
            <v>24000</v>
          </cell>
        </row>
        <row r="89">
          <cell r="B89" t="str">
            <v>S412039</v>
          </cell>
          <cell r="C89" t="str">
            <v>天津又进精密部品有限公司</v>
          </cell>
          <cell r="D89">
            <v>530217.09</v>
          </cell>
          <cell r="E89">
            <v>206594.39</v>
          </cell>
          <cell r="F89">
            <v>34432.398333333302</v>
          </cell>
          <cell r="G89">
            <v>547000</v>
          </cell>
          <cell r="H89">
            <v>228553.88</v>
          </cell>
          <cell r="I89">
            <v>318446.12</v>
          </cell>
        </row>
        <row r="90">
          <cell r="B90" t="str">
            <v>S432011</v>
          </cell>
          <cell r="C90" t="str">
            <v>旷达汽车饰件系统有限公司</v>
          </cell>
          <cell r="D90">
            <v>520244.91</v>
          </cell>
          <cell r="E90">
            <v>259308.73</v>
          </cell>
          <cell r="F90">
            <v>43218.121666666702</v>
          </cell>
          <cell r="G90">
            <v>1098000</v>
          </cell>
          <cell r="H90">
            <v>1756200</v>
          </cell>
        </row>
        <row r="91">
          <cell r="B91" t="str">
            <v>S432008</v>
          </cell>
          <cell r="C91" t="str">
            <v>徐州华夏电子有限公司</v>
          </cell>
          <cell r="D91">
            <v>509647.39</v>
          </cell>
          <cell r="E91">
            <v>109074.02</v>
          </cell>
          <cell r="F91">
            <v>18179.003333333301</v>
          </cell>
          <cell r="G91">
            <v>579000</v>
          </cell>
          <cell r="H91">
            <v>290000</v>
          </cell>
          <cell r="I91">
            <v>289000</v>
          </cell>
        </row>
        <row r="92">
          <cell r="B92" t="str">
            <v>S433001</v>
          </cell>
          <cell r="C92" t="str">
            <v>宁波精成车业有限公司</v>
          </cell>
          <cell r="D92">
            <v>501609.61</v>
          </cell>
          <cell r="E92">
            <v>391675.98</v>
          </cell>
          <cell r="F92">
            <v>65279.33</v>
          </cell>
          <cell r="G92">
            <v>555000</v>
          </cell>
          <cell r="H92">
            <v>800551.73</v>
          </cell>
        </row>
        <row r="93">
          <cell r="B93" t="str">
            <v>S413007</v>
          </cell>
          <cell r="C93" t="str">
            <v>雄县华增汽车饰件有限公司</v>
          </cell>
          <cell r="D93">
            <v>484386.51</v>
          </cell>
          <cell r="E93">
            <v>81219.06</v>
          </cell>
          <cell r="F93">
            <v>13536.51</v>
          </cell>
          <cell r="G93">
            <v>159000</v>
          </cell>
          <cell r="H93">
            <v>23280</v>
          </cell>
          <cell r="I93">
            <v>135720</v>
          </cell>
        </row>
        <row r="94">
          <cell r="B94" t="str">
            <v>S543001</v>
          </cell>
          <cell r="C94" t="str">
            <v>湖南精正设备制造有限公司</v>
          </cell>
          <cell r="D94">
            <v>470027</v>
          </cell>
          <cell r="E94">
            <v>0</v>
          </cell>
          <cell r="F94">
            <v>0</v>
          </cell>
          <cell r="G94">
            <v>490127</v>
          </cell>
          <cell r="H94">
            <v>20100</v>
          </cell>
          <cell r="I94">
            <v>470027</v>
          </cell>
        </row>
        <row r="95">
          <cell r="B95" t="str">
            <v>S413175</v>
          </cell>
          <cell r="C95" t="str">
            <v>河北莫特美橡塑科技有限公司</v>
          </cell>
          <cell r="D95">
            <v>469854.44</v>
          </cell>
          <cell r="E95">
            <v>157170.57</v>
          </cell>
          <cell r="F95">
            <v>26195.095000000001</v>
          </cell>
          <cell r="G95">
            <v>580000</v>
          </cell>
          <cell r="H95">
            <v>340000</v>
          </cell>
          <cell r="I95">
            <v>240000</v>
          </cell>
        </row>
        <row r="96">
          <cell r="B96" t="str">
            <v>S433021</v>
          </cell>
          <cell r="C96" t="str">
            <v>慈溪市维克多自控元件有限公司</v>
          </cell>
          <cell r="D96">
            <v>458630.26</v>
          </cell>
          <cell r="E96">
            <v>0</v>
          </cell>
          <cell r="F96">
            <v>0</v>
          </cell>
          <cell r="G96">
            <v>409000</v>
          </cell>
          <cell r="H96">
            <v>97000</v>
          </cell>
          <cell r="I96">
            <v>312000</v>
          </cell>
        </row>
        <row r="97">
          <cell r="B97" t="str">
            <v>S513006</v>
          </cell>
          <cell r="C97" t="str">
            <v>黄骅市双得金属制品销售有限公司</v>
          </cell>
          <cell r="D97">
            <v>449997.27</v>
          </cell>
          <cell r="E97">
            <v>449997.27</v>
          </cell>
          <cell r="F97">
            <v>74999.544999999998</v>
          </cell>
          <cell r="G97">
            <v>769997.27</v>
          </cell>
          <cell r="H97">
            <v>320000</v>
          </cell>
          <cell r="I97">
            <v>449997.27</v>
          </cell>
        </row>
        <row r="98">
          <cell r="B98" t="str">
            <v>S432016</v>
          </cell>
          <cell r="C98" t="str">
            <v>美视伊汽车镜控（苏州）有限公司</v>
          </cell>
          <cell r="D98">
            <v>438825.34</v>
          </cell>
          <cell r="E98">
            <v>205870.2</v>
          </cell>
          <cell r="F98">
            <v>34311.699999999997</v>
          </cell>
          <cell r="G98">
            <v>4793970.2</v>
          </cell>
          <cell r="H98">
            <v>4588100</v>
          </cell>
          <cell r="I98">
            <v>205870.2</v>
          </cell>
        </row>
        <row r="99">
          <cell r="B99" t="str">
            <v>S412009</v>
          </cell>
          <cell r="C99" t="str">
            <v>天津市元辉昌钢铁贸易有限公司</v>
          </cell>
          <cell r="D99">
            <v>433889.49</v>
          </cell>
          <cell r="E99">
            <v>433889.49</v>
          </cell>
          <cell r="F99">
            <v>72314.914999999994</v>
          </cell>
          <cell r="G99">
            <v>1373489.49</v>
          </cell>
          <cell r="H99">
            <v>939600</v>
          </cell>
          <cell r="I99">
            <v>433889.49</v>
          </cell>
        </row>
        <row r="100">
          <cell r="B100" t="str">
            <v>S411048</v>
          </cell>
          <cell r="C100" t="str">
            <v>致冠沧州汽车部件有限公司</v>
          </cell>
          <cell r="D100">
            <v>420429.15</v>
          </cell>
          <cell r="E100">
            <v>278279.44</v>
          </cell>
          <cell r="F100">
            <v>46379.906666666699</v>
          </cell>
          <cell r="G100">
            <v>925000</v>
          </cell>
          <cell r="H100">
            <v>1026552.72</v>
          </cell>
        </row>
        <row r="101">
          <cell r="B101" t="str">
            <v>S432001</v>
          </cell>
          <cell r="C101" t="str">
            <v>南京奥托立夫汽车安全系统有限公司</v>
          </cell>
          <cell r="D101">
            <v>412503.79</v>
          </cell>
          <cell r="E101">
            <v>0</v>
          </cell>
          <cell r="F101">
            <v>0</v>
          </cell>
          <cell r="G101">
            <v>856000</v>
          </cell>
          <cell r="H101">
            <v>700000</v>
          </cell>
          <cell r="I101">
            <v>156000</v>
          </cell>
        </row>
        <row r="102">
          <cell r="B102" t="str">
            <v>S412045</v>
          </cell>
          <cell r="C102" t="str">
            <v>大悍（天津）汽车零部件有限公司</v>
          </cell>
          <cell r="D102">
            <v>406289.72</v>
          </cell>
          <cell r="E102">
            <v>125119.16</v>
          </cell>
          <cell r="F102">
            <v>20853.1933333333</v>
          </cell>
          <cell r="G102">
            <v>821000</v>
          </cell>
          <cell r="H102">
            <v>1727000</v>
          </cell>
        </row>
        <row r="103">
          <cell r="B103" t="str">
            <v>S433020</v>
          </cell>
          <cell r="C103" t="str">
            <v>宁波市北仑屹昌机械有限公司</v>
          </cell>
          <cell r="D103">
            <v>402240.62</v>
          </cell>
          <cell r="E103">
            <v>286292.96000000002</v>
          </cell>
          <cell r="F103">
            <v>47715.493333333303</v>
          </cell>
          <cell r="G103">
            <v>243000</v>
          </cell>
          <cell r="H103">
            <v>430000</v>
          </cell>
        </row>
        <row r="104">
          <cell r="B104" t="str">
            <v>S413067</v>
          </cell>
          <cell r="C104" t="str">
            <v>沧州庆方汽车部件有限公司</v>
          </cell>
          <cell r="D104">
            <v>370291.16</v>
          </cell>
          <cell r="E104">
            <v>155463.46</v>
          </cell>
          <cell r="F104">
            <v>25910.5766666667</v>
          </cell>
          <cell r="G104">
            <v>286000</v>
          </cell>
          <cell r="H104">
            <v>271600</v>
          </cell>
          <cell r="I104">
            <v>14400</v>
          </cell>
        </row>
        <row r="105">
          <cell r="B105" t="str">
            <v>S433023</v>
          </cell>
          <cell r="C105" t="str">
            <v>浙江万里安全器材制造有限公司</v>
          </cell>
          <cell r="D105">
            <v>368477.42</v>
          </cell>
          <cell r="E105">
            <v>113589.3</v>
          </cell>
          <cell r="F105">
            <v>18931.55</v>
          </cell>
          <cell r="G105">
            <v>270000</v>
          </cell>
          <cell r="H105">
            <v>126100</v>
          </cell>
          <cell r="I105">
            <v>143900</v>
          </cell>
        </row>
        <row r="106">
          <cell r="B106" t="str">
            <v>S411006</v>
          </cell>
          <cell r="C106" t="str">
            <v>北京中万盛贸易有限责任公司</v>
          </cell>
          <cell r="D106">
            <v>348655.59</v>
          </cell>
          <cell r="E106">
            <v>226523.29</v>
          </cell>
          <cell r="F106">
            <v>37753.881666666697</v>
          </cell>
          <cell r="G106">
            <v>1216523.29</v>
          </cell>
          <cell r="H106">
            <v>990000</v>
          </cell>
          <cell r="I106">
            <v>226523.29</v>
          </cell>
        </row>
        <row r="107">
          <cell r="B107" t="str">
            <v>S444016</v>
          </cell>
          <cell r="C107" t="str">
            <v>东莞市元将五金有限公司</v>
          </cell>
          <cell r="D107">
            <v>338661</v>
          </cell>
          <cell r="E107">
            <v>244588.5</v>
          </cell>
          <cell r="F107">
            <v>40764.75</v>
          </cell>
          <cell r="G107">
            <v>338661</v>
          </cell>
          <cell r="H107">
            <v>0</v>
          </cell>
          <cell r="I107">
            <v>338661</v>
          </cell>
        </row>
        <row r="108">
          <cell r="B108" t="str">
            <v>S511032</v>
          </cell>
          <cell r="C108" t="str">
            <v>中机科(北京)车辆检测工程研究院有限公司</v>
          </cell>
          <cell r="D108">
            <v>334000</v>
          </cell>
          <cell r="E108">
            <v>40750</v>
          </cell>
          <cell r="F108">
            <v>6791.6666666666697</v>
          </cell>
          <cell r="G108">
            <v>694600</v>
          </cell>
          <cell r="H108">
            <v>360600</v>
          </cell>
          <cell r="I108">
            <v>334000</v>
          </cell>
        </row>
        <row r="109">
          <cell r="B109" t="str">
            <v>S434001</v>
          </cell>
          <cell r="C109" t="str">
            <v>合肥光码科技有限公司</v>
          </cell>
          <cell r="D109">
            <v>330313.90000000002</v>
          </cell>
          <cell r="E109">
            <v>84543.52</v>
          </cell>
          <cell r="F109">
            <v>14090.586666666701</v>
          </cell>
          <cell r="G109">
            <v>118000</v>
          </cell>
          <cell r="H109">
            <v>117370</v>
          </cell>
          <cell r="I109">
            <v>630</v>
          </cell>
        </row>
        <row r="110">
          <cell r="B110" t="str">
            <v>S535001</v>
          </cell>
          <cell r="C110" t="str">
            <v>厦门市三友和机械有限公司</v>
          </cell>
          <cell r="D110">
            <v>294000</v>
          </cell>
          <cell r="E110">
            <v>0</v>
          </cell>
          <cell r="F110">
            <v>0</v>
          </cell>
          <cell r="G110">
            <v>314000</v>
          </cell>
          <cell r="H110">
            <v>20000</v>
          </cell>
          <cell r="I110">
            <v>294000</v>
          </cell>
        </row>
        <row r="111">
          <cell r="B111" t="str">
            <v>S431036</v>
          </cell>
          <cell r="C111" t="str">
            <v>上海尖美贸易发展有限公司</v>
          </cell>
          <cell r="D111">
            <v>290350.18</v>
          </cell>
          <cell r="E111">
            <v>121626.42</v>
          </cell>
          <cell r="F111">
            <v>20271.07</v>
          </cell>
          <cell r="G111">
            <v>242935.49</v>
          </cell>
          <cell r="H111">
            <v>59935.49</v>
          </cell>
          <cell r="I111">
            <v>183000</v>
          </cell>
        </row>
        <row r="112">
          <cell r="B112" t="str">
            <v>S432059</v>
          </cell>
          <cell r="C112" t="str">
            <v>麦格纳（太仓）汽车科技有限公司</v>
          </cell>
          <cell r="D112">
            <v>283623.8</v>
          </cell>
          <cell r="E112">
            <v>283623.8</v>
          </cell>
          <cell r="F112">
            <v>47270.633333333302</v>
          </cell>
          <cell r="G112">
            <v>303623.8</v>
          </cell>
          <cell r="H112">
            <v>20000</v>
          </cell>
          <cell r="I112">
            <v>283623.8</v>
          </cell>
        </row>
        <row r="113">
          <cell r="B113" t="str">
            <v>S431024</v>
          </cell>
          <cell r="C113" t="str">
            <v>上海霏济科技有限公司</v>
          </cell>
          <cell r="D113">
            <v>281208.55</v>
          </cell>
          <cell r="E113">
            <v>272250.90000000002</v>
          </cell>
          <cell r="F113">
            <v>45375.15</v>
          </cell>
          <cell r="G113">
            <v>1314608.55</v>
          </cell>
          <cell r="H113">
            <v>1033400</v>
          </cell>
          <cell r="I113">
            <v>281208.55</v>
          </cell>
        </row>
        <row r="114">
          <cell r="B114" t="str">
            <v>S437055</v>
          </cell>
          <cell r="C114" t="str">
            <v>烟台毓顺汽车零部件有限公司</v>
          </cell>
          <cell r="D114">
            <v>266854.15999999997</v>
          </cell>
          <cell r="E114">
            <v>171242.6</v>
          </cell>
          <cell r="F114">
            <v>28540.433333333302</v>
          </cell>
          <cell r="G114">
            <v>577211.19999999995</v>
          </cell>
          <cell r="H114">
            <v>570000</v>
          </cell>
          <cell r="I114">
            <v>7211.1999999999498</v>
          </cell>
        </row>
        <row r="115">
          <cell r="B115" t="str">
            <v>S433019</v>
          </cell>
          <cell r="C115" t="str">
            <v>杭州阳晨聚氨酯制品有限公司</v>
          </cell>
          <cell r="D115">
            <v>264122.90999999997</v>
          </cell>
          <cell r="E115">
            <v>70300.3</v>
          </cell>
          <cell r="F115">
            <v>11716.7166666667</v>
          </cell>
          <cell r="G115">
            <v>222000</v>
          </cell>
          <cell r="H115">
            <v>180000</v>
          </cell>
          <cell r="I115">
            <v>42000</v>
          </cell>
        </row>
        <row r="116">
          <cell r="B116" t="str">
            <v>S437053</v>
          </cell>
          <cell r="C116" t="str">
            <v>临沂方中新材料科技有限公司</v>
          </cell>
          <cell r="D116">
            <v>262468.40999999997</v>
          </cell>
          <cell r="E116">
            <v>206976.62</v>
          </cell>
          <cell r="F116">
            <v>34496.103333333303</v>
          </cell>
          <cell r="G116">
            <v>1503876.62</v>
          </cell>
          <cell r="H116">
            <v>1296900</v>
          </cell>
          <cell r="I116">
            <v>206976.62</v>
          </cell>
        </row>
        <row r="117">
          <cell r="B117" t="str">
            <v>S413004</v>
          </cell>
          <cell r="C117" t="str">
            <v>保定兆龙通用电器塑业有限公司</v>
          </cell>
          <cell r="D117">
            <v>261762.11</v>
          </cell>
          <cell r="E117">
            <v>194690.77</v>
          </cell>
          <cell r="F117">
            <v>32448.461666666699</v>
          </cell>
          <cell r="G117">
            <v>270000</v>
          </cell>
          <cell r="H117">
            <v>203700</v>
          </cell>
          <cell r="I117">
            <v>66300</v>
          </cell>
        </row>
        <row r="118">
          <cell r="B118" t="str">
            <v>S513151</v>
          </cell>
          <cell r="C118" t="str">
            <v>沧州啸宇模具科技有限公司</v>
          </cell>
          <cell r="D118">
            <v>257070.79</v>
          </cell>
          <cell r="E118">
            <v>257070.79</v>
          </cell>
          <cell r="F118">
            <v>42845.131666666697</v>
          </cell>
          <cell r="G118">
            <v>247000</v>
          </cell>
          <cell r="H118">
            <v>323589.08</v>
          </cell>
        </row>
        <row r="119">
          <cell r="B119" t="str">
            <v>S413058</v>
          </cell>
          <cell r="C119" t="str">
            <v>黄骅市俊隆五金包装有限公司</v>
          </cell>
          <cell r="D119">
            <v>250009.17</v>
          </cell>
          <cell r="E119">
            <v>64197.83</v>
          </cell>
          <cell r="F119">
            <v>10699.6383333333</v>
          </cell>
          <cell r="G119">
            <v>163000</v>
          </cell>
          <cell r="H119">
            <v>126100</v>
          </cell>
          <cell r="I119">
            <v>36900</v>
          </cell>
        </row>
        <row r="120">
          <cell r="B120" t="str">
            <v>S413063</v>
          </cell>
          <cell r="C120" t="str">
            <v>黄骅市洁霸汽车零部件制造有限公司</v>
          </cell>
          <cell r="D120">
            <v>246020.38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S413168</v>
          </cell>
          <cell r="C121" t="str">
            <v>黄骅市旗锐塑料制品有限公司</v>
          </cell>
          <cell r="D121">
            <v>239328.56</v>
          </cell>
          <cell r="E121">
            <v>100868.06</v>
          </cell>
          <cell r="F121">
            <v>16811.343333333301</v>
          </cell>
          <cell r="G121">
            <v>437000</v>
          </cell>
          <cell r="H121">
            <v>255000</v>
          </cell>
          <cell r="I121">
            <v>182000</v>
          </cell>
        </row>
        <row r="122">
          <cell r="B122" t="str">
            <v>S412022</v>
          </cell>
          <cell r="C122" t="str">
            <v>天津市宝坻区维华五金厂</v>
          </cell>
          <cell r="D122">
            <v>238934.99</v>
          </cell>
          <cell r="E122">
            <v>34578</v>
          </cell>
          <cell r="F122">
            <v>5763</v>
          </cell>
          <cell r="G122">
            <v>129000</v>
          </cell>
          <cell r="H122">
            <v>48800</v>
          </cell>
          <cell r="I122">
            <v>80200</v>
          </cell>
        </row>
        <row r="123">
          <cell r="B123" t="str">
            <v>S423001</v>
          </cell>
          <cell r="C123" t="str">
            <v>哈尔滨三迪工控工程有限公司</v>
          </cell>
          <cell r="D123">
            <v>236900</v>
          </cell>
          <cell r="E123">
            <v>0</v>
          </cell>
          <cell r="F123">
            <v>0</v>
          </cell>
          <cell r="G123">
            <v>416900</v>
          </cell>
          <cell r="H123">
            <v>180000</v>
          </cell>
          <cell r="I123">
            <v>236900</v>
          </cell>
        </row>
        <row r="124">
          <cell r="B124" t="str">
            <v>S512004</v>
          </cell>
          <cell r="C124" t="str">
            <v>天津优普达特科技有限公司</v>
          </cell>
          <cell r="D124">
            <v>233149.1</v>
          </cell>
          <cell r="E124">
            <v>0</v>
          </cell>
          <cell r="F124">
            <v>0</v>
          </cell>
          <cell r="G124">
            <v>10000</v>
          </cell>
          <cell r="H124">
            <v>740</v>
          </cell>
          <cell r="I124">
            <v>9260</v>
          </cell>
        </row>
        <row r="125">
          <cell r="B125" t="str">
            <v>S432045</v>
          </cell>
          <cell r="C125" t="str">
            <v>苏州宏逸汽车零部件有限公司</v>
          </cell>
          <cell r="D125">
            <v>232540.4</v>
          </cell>
          <cell r="E125">
            <v>98206.399999999994</v>
          </cell>
          <cell r="F125">
            <v>16367.733333333301</v>
          </cell>
          <cell r="G125">
            <v>301000</v>
          </cell>
          <cell r="H125">
            <v>280000</v>
          </cell>
          <cell r="I125">
            <v>21000</v>
          </cell>
        </row>
        <row r="126">
          <cell r="B126" t="str">
            <v>S413042</v>
          </cell>
          <cell r="C126" t="str">
            <v>黄骅市祯祥金属制品有限责任公司</v>
          </cell>
          <cell r="D126">
            <v>230151.159999998</v>
          </cell>
          <cell r="E126">
            <v>230151.159999998</v>
          </cell>
          <cell r="F126">
            <v>38358.526666666301</v>
          </cell>
          <cell r="G126">
            <v>3310151.16</v>
          </cell>
          <cell r="H126">
            <v>3080000</v>
          </cell>
          <cell r="I126">
            <v>230151.159999998</v>
          </cell>
        </row>
        <row r="127">
          <cell r="B127" t="str">
            <v>S413090</v>
          </cell>
          <cell r="C127" t="str">
            <v>黄骅市津华汽车部件有限公司</v>
          </cell>
          <cell r="D127">
            <v>227338.56</v>
          </cell>
          <cell r="E127">
            <v>0</v>
          </cell>
          <cell r="F127">
            <v>0</v>
          </cell>
          <cell r="G127">
            <v>0</v>
          </cell>
          <cell r="H127">
            <v>291000</v>
          </cell>
        </row>
        <row r="128">
          <cell r="B128" t="str">
            <v>S413145</v>
          </cell>
          <cell r="C128" t="str">
            <v>霸州市霸州镇鑫创五金塑料厂</v>
          </cell>
          <cell r="D128">
            <v>227270.04</v>
          </cell>
          <cell r="E128">
            <v>92046.59</v>
          </cell>
          <cell r="F128">
            <v>15341.098333333301</v>
          </cell>
          <cell r="G128">
            <v>190000</v>
          </cell>
          <cell r="H128">
            <v>20000</v>
          </cell>
          <cell r="I128">
            <v>170000</v>
          </cell>
        </row>
        <row r="129">
          <cell r="B129" t="str">
            <v>S421018</v>
          </cell>
          <cell r="C129" t="str">
            <v>阿诺德紧固件（沈阳）有限公司</v>
          </cell>
          <cell r="D129">
            <v>225457.29</v>
          </cell>
          <cell r="E129">
            <v>204996.6</v>
          </cell>
          <cell r="F129">
            <v>34166.1</v>
          </cell>
          <cell r="G129">
            <v>126000</v>
          </cell>
          <cell r="H129">
            <v>30000</v>
          </cell>
          <cell r="I129">
            <v>96000</v>
          </cell>
        </row>
        <row r="130">
          <cell r="B130" t="str">
            <v>S413026</v>
          </cell>
          <cell r="C130" t="str">
            <v>沧州临港明康汽车配件有限公司</v>
          </cell>
          <cell r="D130">
            <v>225053.74</v>
          </cell>
          <cell r="E130">
            <v>104578.85</v>
          </cell>
          <cell r="F130">
            <v>17429.808333333302</v>
          </cell>
          <cell r="G130">
            <v>179000</v>
          </cell>
          <cell r="H130">
            <v>72380</v>
          </cell>
          <cell r="I130">
            <v>106620</v>
          </cell>
        </row>
        <row r="131">
          <cell r="B131" t="str">
            <v>S411046</v>
          </cell>
          <cell r="C131" t="str">
            <v>北京宇喆科技有限公司</v>
          </cell>
          <cell r="D131">
            <v>222720.65</v>
          </cell>
          <cell r="E131">
            <v>185597.03</v>
          </cell>
          <cell r="F131">
            <v>30932.8383333333</v>
          </cell>
          <cell r="G131">
            <v>1135000</v>
          </cell>
          <cell r="H131">
            <v>1990000</v>
          </cell>
        </row>
        <row r="132">
          <cell r="B132" t="str">
            <v>S513066</v>
          </cell>
          <cell r="C132" t="str">
            <v>荣昌一次性供应商</v>
          </cell>
          <cell r="D132">
            <v>215008.44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S513016</v>
          </cell>
          <cell r="C133" t="str">
            <v>黄骅市辉煌建筑队</v>
          </cell>
          <cell r="D133">
            <v>212607.3</v>
          </cell>
          <cell r="E133">
            <v>56673</v>
          </cell>
          <cell r="F133">
            <v>9445.5</v>
          </cell>
          <cell r="G133">
            <v>78000</v>
          </cell>
          <cell r="H133">
            <v>127527</v>
          </cell>
        </row>
        <row r="134">
          <cell r="B134" t="str">
            <v>S413040</v>
          </cell>
          <cell r="C134" t="str">
            <v>河北辰丰制管有限公司</v>
          </cell>
          <cell r="D134">
            <v>212083.65</v>
          </cell>
          <cell r="E134">
            <v>0</v>
          </cell>
          <cell r="F134">
            <v>0</v>
          </cell>
          <cell r="G134">
            <v>212083.65</v>
          </cell>
          <cell r="H134">
            <v>0</v>
          </cell>
          <cell r="I134">
            <v>212083.65</v>
          </cell>
        </row>
        <row r="135">
          <cell r="B135" t="str">
            <v>S434002</v>
          </cell>
          <cell r="C135" t="str">
            <v>芜湖星火软轴控制索制造有限公司</v>
          </cell>
          <cell r="D135">
            <v>211792.95</v>
          </cell>
          <cell r="E135">
            <v>5981.72</v>
          </cell>
          <cell r="F135">
            <v>996.95333333333303</v>
          </cell>
          <cell r="G135">
            <v>71000</v>
          </cell>
          <cell r="H135">
            <v>194000</v>
          </cell>
        </row>
        <row r="136">
          <cell r="B136" t="str">
            <v>S413015</v>
          </cell>
          <cell r="C136" t="str">
            <v>沧州鑫亿源纸制品有限公司</v>
          </cell>
          <cell r="D136">
            <v>202712.33</v>
          </cell>
          <cell r="E136">
            <v>34605.949999999997</v>
          </cell>
          <cell r="F136">
            <v>5767.6583333333301</v>
          </cell>
          <cell r="G136">
            <v>80000</v>
          </cell>
          <cell r="H136">
            <v>67900</v>
          </cell>
          <cell r="I136">
            <v>12100</v>
          </cell>
        </row>
        <row r="137">
          <cell r="B137" t="str">
            <v>S413182</v>
          </cell>
          <cell r="C137" t="str">
            <v>黄骅市盈辉汽车配件有限公司</v>
          </cell>
          <cell r="D137">
            <v>200319.27</v>
          </cell>
          <cell r="E137">
            <v>60449.66</v>
          </cell>
          <cell r="F137">
            <v>10074.9433333333</v>
          </cell>
          <cell r="G137">
            <v>121000</v>
          </cell>
          <cell r="H137">
            <v>397700</v>
          </cell>
        </row>
        <row r="138">
          <cell r="B138" t="str">
            <v>S551001</v>
          </cell>
          <cell r="C138" t="str">
            <v>四川共享物流有限公司</v>
          </cell>
          <cell r="D138">
            <v>199198.99</v>
          </cell>
          <cell r="E138">
            <v>109198.99</v>
          </cell>
          <cell r="F138">
            <v>18199.831666666701</v>
          </cell>
          <cell r="G138">
            <v>289198.99</v>
          </cell>
          <cell r="H138">
            <v>180000</v>
          </cell>
          <cell r="I138">
            <v>109198.99</v>
          </cell>
        </row>
        <row r="139">
          <cell r="B139" t="str">
            <v>S513005</v>
          </cell>
          <cell r="C139" t="str">
            <v>黄骅市通乐贸易有限公司</v>
          </cell>
          <cell r="D139">
            <v>194627.4</v>
          </cell>
          <cell r="E139">
            <v>36018</v>
          </cell>
          <cell r="F139">
            <v>6003</v>
          </cell>
          <cell r="G139">
            <v>264627.40000000002</v>
          </cell>
          <cell r="H139">
            <v>70000</v>
          </cell>
          <cell r="I139">
            <v>194627.4</v>
          </cell>
        </row>
        <row r="140">
          <cell r="B140" t="str">
            <v>S413054</v>
          </cell>
          <cell r="C140" t="str">
            <v>黄骅市保俊成复合彩印厂</v>
          </cell>
          <cell r="D140">
            <v>194613.89</v>
          </cell>
          <cell r="E140">
            <v>81153.179999999993</v>
          </cell>
          <cell r="F140">
            <v>13525.53</v>
          </cell>
          <cell r="G140">
            <v>181000</v>
          </cell>
          <cell r="H140">
            <v>210850</v>
          </cell>
        </row>
        <row r="141">
          <cell r="B141" t="str">
            <v>S433028</v>
          </cell>
          <cell r="C141" t="str">
            <v>温州鑫锐电器有限公司</v>
          </cell>
          <cell r="D141">
            <v>186832.39</v>
          </cell>
          <cell r="E141">
            <v>94157.25</v>
          </cell>
          <cell r="F141">
            <v>15692.875</v>
          </cell>
          <cell r="G141">
            <v>215000</v>
          </cell>
          <cell r="H141">
            <v>70000</v>
          </cell>
          <cell r="I141">
            <v>145000</v>
          </cell>
        </row>
        <row r="142">
          <cell r="B142" t="str">
            <v>S434003</v>
          </cell>
          <cell r="C142" t="str">
            <v>芜湖市卓人汽车配件有限责任公司</v>
          </cell>
          <cell r="D142">
            <v>183329.58</v>
          </cell>
          <cell r="E142">
            <v>101190.96</v>
          </cell>
          <cell r="F142">
            <v>16865.16</v>
          </cell>
          <cell r="G142">
            <v>201000</v>
          </cell>
          <cell r="H142">
            <v>441188.14</v>
          </cell>
        </row>
        <row r="143">
          <cell r="B143" t="str">
            <v>S450001</v>
          </cell>
          <cell r="C143" t="str">
            <v>重庆光大产业有限公司</v>
          </cell>
          <cell r="D143">
            <v>167861.59</v>
          </cell>
          <cell r="E143">
            <v>120335.15</v>
          </cell>
          <cell r="F143">
            <v>20055.858333333301</v>
          </cell>
          <cell r="G143">
            <v>115000</v>
          </cell>
          <cell r="H143">
            <v>195593.96</v>
          </cell>
        </row>
        <row r="144">
          <cell r="B144" t="str">
            <v>S412054</v>
          </cell>
          <cell r="C144" t="str">
            <v>天津鑫淼塑料制品有限公司</v>
          </cell>
          <cell r="D144">
            <v>164641</v>
          </cell>
          <cell r="E144">
            <v>164641</v>
          </cell>
          <cell r="F144">
            <v>27440.166666666701</v>
          </cell>
          <cell r="G144">
            <v>44000</v>
          </cell>
          <cell r="H144">
            <v>76650</v>
          </cell>
        </row>
        <row r="145">
          <cell r="B145" t="str">
            <v>S412005</v>
          </cell>
          <cell r="C145" t="str">
            <v>天津市国际铁工焊接装备有限公司</v>
          </cell>
          <cell r="D145">
            <v>160732.6</v>
          </cell>
          <cell r="E145">
            <v>0</v>
          </cell>
          <cell r="F145">
            <v>0</v>
          </cell>
          <cell r="G145">
            <v>160732.6</v>
          </cell>
          <cell r="H145">
            <v>0</v>
          </cell>
          <cell r="I145">
            <v>160732.6</v>
          </cell>
        </row>
        <row r="146">
          <cell r="B146" t="str">
            <v>S413220</v>
          </cell>
          <cell r="C146" t="str">
            <v>南皮县远成五金制造有限公司</v>
          </cell>
          <cell r="D146">
            <v>159140.07</v>
          </cell>
          <cell r="E146">
            <v>119631.31</v>
          </cell>
          <cell r="F146">
            <v>19938.551666666699</v>
          </cell>
          <cell r="G146">
            <v>90000</v>
          </cell>
          <cell r="H146">
            <v>30000</v>
          </cell>
          <cell r="I146">
            <v>60000</v>
          </cell>
        </row>
        <row r="147">
          <cell r="B147" t="str">
            <v>S412010</v>
          </cell>
          <cell r="C147" t="str">
            <v>天津欧尔派斯环保科技发展有限公司</v>
          </cell>
          <cell r="D147">
            <v>156704.41</v>
          </cell>
          <cell r="E147">
            <v>0</v>
          </cell>
          <cell r="F147">
            <v>0</v>
          </cell>
          <cell r="G147">
            <v>176704.41</v>
          </cell>
          <cell r="H147">
            <v>20000</v>
          </cell>
          <cell r="I147">
            <v>156704.41</v>
          </cell>
        </row>
        <row r="148">
          <cell r="B148" t="str">
            <v>S444008</v>
          </cell>
          <cell r="C148" t="str">
            <v>中山市华胜汽车部件有限公司</v>
          </cell>
          <cell r="D148">
            <v>156215.29999999999</v>
          </cell>
          <cell r="E148">
            <v>65737.56</v>
          </cell>
          <cell r="F148">
            <v>10956.26</v>
          </cell>
          <cell r="G148">
            <v>103000</v>
          </cell>
          <cell r="H148">
            <v>140649.57999999999</v>
          </cell>
        </row>
        <row r="149">
          <cell r="B149" t="str">
            <v>S437043</v>
          </cell>
          <cell r="C149" t="str">
            <v>烟台美龙汽车部件有限公司</v>
          </cell>
          <cell r="D149">
            <v>148315.22</v>
          </cell>
          <cell r="E149">
            <v>148315.22</v>
          </cell>
          <cell r="F149">
            <v>24719.203333333298</v>
          </cell>
          <cell r="G149">
            <v>159340.19</v>
          </cell>
          <cell r="H149">
            <v>230000</v>
          </cell>
        </row>
        <row r="150">
          <cell r="B150" t="str">
            <v>S413201</v>
          </cell>
          <cell r="C150" t="str">
            <v>清河县沁园汽车零部件有限公司</v>
          </cell>
          <cell r="D150">
            <v>142647.29</v>
          </cell>
          <cell r="E150">
            <v>19698.439999999999</v>
          </cell>
          <cell r="F150">
            <v>3283.0733333333301</v>
          </cell>
          <cell r="G150">
            <v>273000</v>
          </cell>
          <cell r="H150">
            <v>651175</v>
          </cell>
        </row>
        <row r="151">
          <cell r="B151" t="str">
            <v>S412047</v>
          </cell>
          <cell r="C151" t="str">
            <v>PPG涂料（天津）有限公司</v>
          </cell>
          <cell r="D151">
            <v>142051.76999999999</v>
          </cell>
          <cell r="E151">
            <v>142051.76999999999</v>
          </cell>
          <cell r="F151">
            <v>23675.294999999998</v>
          </cell>
          <cell r="G151">
            <v>478051.77</v>
          </cell>
          <cell r="H151">
            <v>336000</v>
          </cell>
          <cell r="I151">
            <v>142051.76999999999</v>
          </cell>
        </row>
        <row r="152">
          <cell r="B152" t="str">
            <v>S431004</v>
          </cell>
          <cell r="C152" t="str">
            <v>新梦顶（上海）贸易有限公司</v>
          </cell>
          <cell r="D152">
            <v>139262.35</v>
          </cell>
          <cell r="E152">
            <v>78886.98</v>
          </cell>
          <cell r="F152">
            <v>13147.83</v>
          </cell>
          <cell r="G152">
            <v>137000</v>
          </cell>
          <cell r="H152">
            <v>110000</v>
          </cell>
          <cell r="I152">
            <v>27000</v>
          </cell>
        </row>
        <row r="153">
          <cell r="B153" t="str">
            <v>S413031</v>
          </cell>
          <cell r="C153" t="str">
            <v>黄骅市致远摩托车配件有限公司</v>
          </cell>
          <cell r="D153">
            <v>138199.79999999999</v>
          </cell>
          <cell r="E153">
            <v>0</v>
          </cell>
          <cell r="F153">
            <v>0</v>
          </cell>
          <cell r="G153">
            <v>127000</v>
          </cell>
          <cell r="H153">
            <v>80522</v>
          </cell>
          <cell r="I153">
            <v>46478</v>
          </cell>
        </row>
        <row r="154">
          <cell r="B154" t="str">
            <v>S431002</v>
          </cell>
          <cell r="C154" t="str">
            <v>易格斯（上海）拖链系统有限公司</v>
          </cell>
          <cell r="D154">
            <v>137356.31</v>
          </cell>
          <cell r="E154">
            <v>137356.31</v>
          </cell>
          <cell r="F154">
            <v>22892.718333333301</v>
          </cell>
          <cell r="G154">
            <v>525000</v>
          </cell>
          <cell r="H154">
            <v>912442.17</v>
          </cell>
        </row>
        <row r="155">
          <cell r="B155" t="str">
            <v>S413032</v>
          </cell>
          <cell r="C155" t="str">
            <v>黄骅市大麻沽航凌电子机箱厂</v>
          </cell>
          <cell r="D155">
            <v>136943.17000000001</v>
          </cell>
          <cell r="E155">
            <v>0</v>
          </cell>
          <cell r="F155">
            <v>0</v>
          </cell>
          <cell r="G155">
            <v>109000</v>
          </cell>
          <cell r="H155">
            <v>100000</v>
          </cell>
          <cell r="I155">
            <v>9000</v>
          </cell>
        </row>
        <row r="156">
          <cell r="B156" t="str">
            <v>S432042</v>
          </cell>
          <cell r="C156" t="str">
            <v>江苏凌派通信科技有限公司</v>
          </cell>
          <cell r="D156">
            <v>133656.16</v>
          </cell>
          <cell r="E156">
            <v>57191.53</v>
          </cell>
          <cell r="F156">
            <v>9531.9216666666707</v>
          </cell>
          <cell r="G156">
            <v>137000</v>
          </cell>
          <cell r="H156">
            <v>70000</v>
          </cell>
          <cell r="I156">
            <v>67000</v>
          </cell>
        </row>
        <row r="157">
          <cell r="B157" t="str">
            <v>S413188</v>
          </cell>
          <cell r="C157" t="str">
            <v>深州市远宏橡塑制品有限公司</v>
          </cell>
          <cell r="D157">
            <v>132297.75</v>
          </cell>
          <cell r="E157">
            <v>132297.75</v>
          </cell>
          <cell r="F157">
            <v>22049.625</v>
          </cell>
          <cell r="G157">
            <v>172297.75</v>
          </cell>
          <cell r="H157">
            <v>40000</v>
          </cell>
          <cell r="I157">
            <v>132297.75</v>
          </cell>
        </row>
        <row r="158">
          <cell r="B158" t="str">
            <v>S413181</v>
          </cell>
          <cell r="C158" t="str">
            <v>廊坊开发区欧特克精密电子线束制造有限公司</v>
          </cell>
          <cell r="D158">
            <v>131330.89000000001</v>
          </cell>
          <cell r="E158">
            <v>0</v>
          </cell>
          <cell r="F158">
            <v>0</v>
          </cell>
          <cell r="G158">
            <v>0</v>
          </cell>
          <cell r="H158">
            <v>60000</v>
          </cell>
        </row>
        <row r="159">
          <cell r="B159" t="str">
            <v>S412015</v>
          </cell>
          <cell r="C159" t="str">
            <v>天津亚铁科技有限公司</v>
          </cell>
          <cell r="D159">
            <v>130686.65</v>
          </cell>
          <cell r="E159">
            <v>0</v>
          </cell>
          <cell r="F159">
            <v>0</v>
          </cell>
          <cell r="G159">
            <v>230686.65</v>
          </cell>
          <cell r="H159">
            <v>100000</v>
          </cell>
          <cell r="I159">
            <v>130686.65</v>
          </cell>
        </row>
        <row r="160">
          <cell r="B160" t="str">
            <v>S413039</v>
          </cell>
          <cell r="C160" t="str">
            <v>黄骅市佳祥五金制品有限公司</v>
          </cell>
          <cell r="D160">
            <v>124672.76</v>
          </cell>
          <cell r="E160">
            <v>39299.1</v>
          </cell>
          <cell r="F160">
            <v>6549.85</v>
          </cell>
          <cell r="G160">
            <v>111000</v>
          </cell>
          <cell r="H160">
            <v>108485.11</v>
          </cell>
          <cell r="I160">
            <v>2514.89</v>
          </cell>
        </row>
        <row r="161">
          <cell r="B161" t="str">
            <v>S437016</v>
          </cell>
          <cell r="C161" t="str">
            <v>曲阜陆航座椅辅料有限公司</v>
          </cell>
          <cell r="D161">
            <v>123705.77</v>
          </cell>
          <cell r="E161">
            <v>33610.199999999997</v>
          </cell>
          <cell r="F161">
            <v>5601.7</v>
          </cell>
          <cell r="G161">
            <v>223705.77</v>
          </cell>
          <cell r="H161">
            <v>100000</v>
          </cell>
          <cell r="I161">
            <v>123705.77</v>
          </cell>
        </row>
        <row r="162">
          <cell r="B162" t="str">
            <v>S432056</v>
          </cell>
          <cell r="C162" t="str">
            <v>国材（苏州）新材料科技有限公司</v>
          </cell>
          <cell r="D162">
            <v>119120.85</v>
          </cell>
          <cell r="E162">
            <v>48846.15</v>
          </cell>
          <cell r="F162">
            <v>8141.0249999999996</v>
          </cell>
          <cell r="G162">
            <v>24000</v>
          </cell>
          <cell r="H162">
            <v>0</v>
          </cell>
          <cell r="I162">
            <v>24000</v>
          </cell>
        </row>
        <row r="163">
          <cell r="B163" t="str">
            <v>S413185</v>
          </cell>
          <cell r="C163" t="str">
            <v>海兴县越达弹簧制造有限公司</v>
          </cell>
          <cell r="D163">
            <v>118895.43</v>
          </cell>
          <cell r="E163">
            <v>118895.43</v>
          </cell>
          <cell r="F163">
            <v>19815.904999999999</v>
          </cell>
          <cell r="G163">
            <v>411000</v>
          </cell>
          <cell r="H163">
            <v>843852.08</v>
          </cell>
        </row>
        <row r="164">
          <cell r="B164" t="str">
            <v>S432005</v>
          </cell>
          <cell r="C164" t="str">
            <v>佛吉亚（无锡）座椅部件有限公司</v>
          </cell>
          <cell r="D164">
            <v>117294</v>
          </cell>
          <cell r="E164">
            <v>0</v>
          </cell>
          <cell r="F164">
            <v>0</v>
          </cell>
          <cell r="G164">
            <v>2356000</v>
          </cell>
          <cell r="H164">
            <v>6062554.8899999997</v>
          </cell>
        </row>
        <row r="165">
          <cell r="B165" t="str">
            <v>S432012</v>
          </cell>
          <cell r="C165" t="str">
            <v>常州市武进创新模具注塑有限公司</v>
          </cell>
          <cell r="D165">
            <v>116683.93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S437031</v>
          </cell>
          <cell r="C166" t="str">
            <v>山东万澳汽车附件科技有限公司</v>
          </cell>
          <cell r="D166">
            <v>116087.61</v>
          </cell>
          <cell r="E166">
            <v>35314.53</v>
          </cell>
          <cell r="F166">
            <v>5885.7550000000001</v>
          </cell>
          <cell r="G166">
            <v>77000</v>
          </cell>
          <cell r="H166">
            <v>87300</v>
          </cell>
        </row>
        <row r="167">
          <cell r="B167" t="str">
            <v>S432034</v>
          </cell>
          <cell r="C167" t="str">
            <v>上锐（常州）供应链管理有限公司</v>
          </cell>
          <cell r="D167">
            <v>114552.38</v>
          </cell>
          <cell r="E167">
            <v>48294.21</v>
          </cell>
          <cell r="F167">
            <v>8049.0349999999999</v>
          </cell>
          <cell r="G167">
            <v>471000</v>
          </cell>
          <cell r="H167">
            <v>730216.95</v>
          </cell>
        </row>
        <row r="168">
          <cell r="B168" t="str">
            <v>S413083</v>
          </cell>
          <cell r="C168" t="str">
            <v>深州市晶立泰(安广顺)机械配件有限公司</v>
          </cell>
          <cell r="D168">
            <v>111369.65</v>
          </cell>
          <cell r="E168">
            <v>40140.03</v>
          </cell>
          <cell r="F168">
            <v>6690.0050000000001</v>
          </cell>
          <cell r="G168">
            <v>113000</v>
          </cell>
          <cell r="H168">
            <v>20000</v>
          </cell>
          <cell r="I168">
            <v>93000</v>
          </cell>
        </row>
        <row r="169">
          <cell r="B169" t="str">
            <v>S413124</v>
          </cell>
          <cell r="C169" t="str">
            <v>东光县福晨镜业有限公司</v>
          </cell>
          <cell r="D169">
            <v>110607.85</v>
          </cell>
          <cell r="E169">
            <v>58655.95</v>
          </cell>
          <cell r="F169">
            <v>9775.9916666666704</v>
          </cell>
          <cell r="G169">
            <v>118000</v>
          </cell>
          <cell r="H169">
            <v>164900</v>
          </cell>
        </row>
        <row r="170">
          <cell r="B170" t="str">
            <v>S413072</v>
          </cell>
          <cell r="C170" t="str">
            <v>黄骅市润晨五金制品有限公司</v>
          </cell>
          <cell r="D170">
            <v>106103.89</v>
          </cell>
          <cell r="E170">
            <v>0</v>
          </cell>
          <cell r="F170">
            <v>0</v>
          </cell>
          <cell r="G170">
            <v>256103.89</v>
          </cell>
          <cell r="H170">
            <v>150000</v>
          </cell>
          <cell r="I170">
            <v>106103.89</v>
          </cell>
        </row>
        <row r="171">
          <cell r="B171" t="str">
            <v>S513222</v>
          </cell>
          <cell r="C171" t="str">
            <v>沧州君泰包装制品有限公司</v>
          </cell>
          <cell r="D171">
            <v>102012.91</v>
          </cell>
          <cell r="E171">
            <v>0</v>
          </cell>
          <cell r="F171">
            <v>0</v>
          </cell>
          <cell r="G171">
            <v>310912.90999999997</v>
          </cell>
          <cell r="H171">
            <v>208900</v>
          </cell>
          <cell r="I171">
            <v>102012.91</v>
          </cell>
        </row>
        <row r="172">
          <cell r="B172" t="str">
            <v>S413023</v>
          </cell>
          <cell r="C172" t="str">
            <v>南皮县利辉五金接插件厂</v>
          </cell>
          <cell r="D172">
            <v>101029.35</v>
          </cell>
          <cell r="E172">
            <v>45764.44</v>
          </cell>
          <cell r="F172">
            <v>7627.4066666666704</v>
          </cell>
          <cell r="G172">
            <v>150000</v>
          </cell>
          <cell r="H172">
            <v>241170.86</v>
          </cell>
        </row>
        <row r="173">
          <cell r="B173" t="str">
            <v>S412044</v>
          </cell>
          <cell r="C173" t="str">
            <v>天津沛衡五金弹簧有限公司</v>
          </cell>
          <cell r="D173">
            <v>96823.94</v>
          </cell>
          <cell r="E173">
            <v>13609.16</v>
          </cell>
          <cell r="F173">
            <v>2268.19333333333</v>
          </cell>
          <cell r="G173">
            <v>103000</v>
          </cell>
          <cell r="H173">
            <v>20000</v>
          </cell>
          <cell r="I173">
            <v>83000</v>
          </cell>
        </row>
        <row r="174">
          <cell r="B174" t="str">
            <v>S437018</v>
          </cell>
          <cell r="C174" t="str">
            <v>文登太成电子有限公司</v>
          </cell>
          <cell r="D174">
            <v>92900.09</v>
          </cell>
          <cell r="E174">
            <v>69315.17</v>
          </cell>
          <cell r="F174">
            <v>11552.528333333301</v>
          </cell>
          <cell r="G174">
            <v>195000</v>
          </cell>
          <cell r="H174">
            <v>240000</v>
          </cell>
        </row>
        <row r="175">
          <cell r="B175" t="str">
            <v>S437057</v>
          </cell>
          <cell r="C175" t="str">
            <v>青岛柏利美新材料有限公司</v>
          </cell>
          <cell r="D175">
            <v>91298.43</v>
          </cell>
          <cell r="E175">
            <v>91298.43</v>
          </cell>
          <cell r="F175">
            <v>15216.405000000001</v>
          </cell>
          <cell r="G175">
            <v>865898.43</v>
          </cell>
          <cell r="H175">
            <v>774600</v>
          </cell>
          <cell r="I175">
            <v>91298.43</v>
          </cell>
        </row>
        <row r="176">
          <cell r="B176" t="str">
            <v>S537029</v>
          </cell>
          <cell r="C176" t="str">
            <v>青岛华瑞利工贸有限公司</v>
          </cell>
          <cell r="D176">
            <v>89448.35</v>
          </cell>
          <cell r="E176">
            <v>0</v>
          </cell>
          <cell r="F176">
            <v>0</v>
          </cell>
          <cell r="G176">
            <v>189448.35</v>
          </cell>
          <cell r="H176">
            <v>100000</v>
          </cell>
          <cell r="I176">
            <v>89448.35</v>
          </cell>
        </row>
        <row r="177">
          <cell r="B177" t="str">
            <v>S413156</v>
          </cell>
          <cell r="C177" t="str">
            <v>黄骅市天硕汽车部件有限公司</v>
          </cell>
          <cell r="D177">
            <v>88852.55</v>
          </cell>
          <cell r="E177">
            <v>0</v>
          </cell>
          <cell r="F177">
            <v>0</v>
          </cell>
          <cell r="G177">
            <v>63000</v>
          </cell>
          <cell r="H177">
            <v>110000</v>
          </cell>
        </row>
        <row r="178">
          <cell r="B178" t="str">
            <v>S431029</v>
          </cell>
          <cell r="C178" t="str">
            <v>上海永协机械配件有限公司</v>
          </cell>
          <cell r="D178">
            <v>87946.3</v>
          </cell>
          <cell r="E178">
            <v>0</v>
          </cell>
          <cell r="F178">
            <v>0</v>
          </cell>
          <cell r="G178">
            <v>137946.29999999999</v>
          </cell>
          <cell r="H178">
            <v>50000</v>
          </cell>
          <cell r="I178">
            <v>87946.3</v>
          </cell>
        </row>
        <row r="179">
          <cell r="B179" t="str">
            <v>S413215</v>
          </cell>
          <cell r="C179" t="str">
            <v>北京吉信气弹簧制品有限公司廊坊分公司</v>
          </cell>
          <cell r="D179">
            <v>86795.3</v>
          </cell>
          <cell r="E179">
            <v>84309.3</v>
          </cell>
          <cell r="F179">
            <v>14051.55</v>
          </cell>
          <cell r="G179">
            <v>82000</v>
          </cell>
          <cell r="H179">
            <v>0</v>
          </cell>
          <cell r="I179">
            <v>82000</v>
          </cell>
        </row>
        <row r="180">
          <cell r="B180" t="str">
            <v>S431007</v>
          </cell>
          <cell r="C180" t="str">
            <v>上海庆利机械设备有限公司</v>
          </cell>
          <cell r="D180">
            <v>86500</v>
          </cell>
          <cell r="E180">
            <v>0</v>
          </cell>
          <cell r="F180">
            <v>0</v>
          </cell>
          <cell r="G180">
            <v>118000</v>
          </cell>
          <cell r="H180">
            <v>31500</v>
          </cell>
          <cell r="I180">
            <v>86500</v>
          </cell>
        </row>
        <row r="181">
          <cell r="B181" t="str">
            <v>S437034</v>
          </cell>
          <cell r="C181" t="str">
            <v>潍坊振晟汽车零部件有限公司</v>
          </cell>
          <cell r="D181">
            <v>86230.66</v>
          </cell>
          <cell r="E181">
            <v>0</v>
          </cell>
          <cell r="F181">
            <v>0</v>
          </cell>
          <cell r="G181">
            <v>45000</v>
          </cell>
          <cell r="H181">
            <v>38800</v>
          </cell>
          <cell r="I181">
            <v>6200</v>
          </cell>
        </row>
        <row r="182">
          <cell r="B182" t="str">
            <v>S444012</v>
          </cell>
          <cell r="C182" t="str">
            <v>东莞皓永汽车配件有限公司</v>
          </cell>
          <cell r="D182">
            <v>82592</v>
          </cell>
          <cell r="E182">
            <v>0</v>
          </cell>
          <cell r="F182">
            <v>0</v>
          </cell>
          <cell r="G182">
            <v>322592</v>
          </cell>
          <cell r="H182">
            <v>240000</v>
          </cell>
          <cell r="I182">
            <v>82592</v>
          </cell>
        </row>
        <row r="183">
          <cell r="B183" t="str">
            <v>S513149</v>
          </cell>
          <cell r="C183" t="str">
            <v>黄骅市旭鑫模具制造有限公司</v>
          </cell>
          <cell r="D183">
            <v>82560</v>
          </cell>
          <cell r="E183">
            <v>0</v>
          </cell>
          <cell r="F183">
            <v>0</v>
          </cell>
          <cell r="G183">
            <v>85000</v>
          </cell>
          <cell r="H183">
            <v>0</v>
          </cell>
          <cell r="I183">
            <v>85000</v>
          </cell>
        </row>
        <row r="184">
          <cell r="B184" t="str">
            <v>S412038</v>
          </cell>
          <cell r="C184" t="str">
            <v>天津禄川科技开发有限公司</v>
          </cell>
          <cell r="D184">
            <v>82154.899999999994</v>
          </cell>
          <cell r="E184">
            <v>82154.899999999994</v>
          </cell>
          <cell r="F184">
            <v>13692.483333333301</v>
          </cell>
          <cell r="G184">
            <v>367054.9</v>
          </cell>
          <cell r="H184">
            <v>284900</v>
          </cell>
          <cell r="I184">
            <v>82154.899999999994</v>
          </cell>
        </row>
        <row r="185">
          <cell r="B185" t="str">
            <v>S413014</v>
          </cell>
          <cell r="C185" t="str">
            <v>沧州市奥睿机械设备有限公司</v>
          </cell>
          <cell r="D185">
            <v>82071.740000000005</v>
          </cell>
          <cell r="E185">
            <v>82071.740000000005</v>
          </cell>
          <cell r="F185">
            <v>13678.6233333333</v>
          </cell>
          <cell r="G185">
            <v>298471.74</v>
          </cell>
          <cell r="H185">
            <v>216400</v>
          </cell>
          <cell r="I185">
            <v>82071.740000000005</v>
          </cell>
        </row>
        <row r="186">
          <cell r="B186" t="str">
            <v>S444014</v>
          </cell>
          <cell r="C186" t="str">
            <v>深圳市毅荣川电子科技有限公司</v>
          </cell>
          <cell r="D186">
            <v>81605.350000000006</v>
          </cell>
          <cell r="E186">
            <v>0</v>
          </cell>
          <cell r="F186">
            <v>0</v>
          </cell>
          <cell r="G186">
            <v>100000</v>
          </cell>
          <cell r="H186">
            <v>151605.35</v>
          </cell>
        </row>
        <row r="187">
          <cell r="B187" t="str">
            <v>S513004</v>
          </cell>
          <cell r="C187" t="str">
            <v>任丘市焊材厂</v>
          </cell>
          <cell r="D187">
            <v>77275</v>
          </cell>
          <cell r="E187">
            <v>18425</v>
          </cell>
          <cell r="F187">
            <v>3070.8333333333298</v>
          </cell>
          <cell r="G187">
            <v>157175</v>
          </cell>
          <cell r="H187">
            <v>79900</v>
          </cell>
          <cell r="I187">
            <v>77275</v>
          </cell>
        </row>
        <row r="188">
          <cell r="B188" t="str">
            <v>S413092</v>
          </cell>
          <cell r="C188" t="str">
            <v>黄骅市荣丰塑料模具有限公司</v>
          </cell>
          <cell r="D188">
            <v>75884.62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S513011</v>
          </cell>
          <cell r="C189" t="str">
            <v>黄骅市宏信五金机电经营部</v>
          </cell>
          <cell r="D189">
            <v>75314.95</v>
          </cell>
          <cell r="E189">
            <v>29555</v>
          </cell>
          <cell r="F189">
            <v>4925.8333333333303</v>
          </cell>
          <cell r="G189">
            <v>85314.95</v>
          </cell>
          <cell r="H189">
            <v>10000</v>
          </cell>
          <cell r="I189">
            <v>75314.95</v>
          </cell>
        </row>
        <row r="190">
          <cell r="B190" t="str">
            <v>S413186</v>
          </cell>
          <cell r="C190" t="str">
            <v>黄骅市富邑金属制品有限公司</v>
          </cell>
          <cell r="D190">
            <v>70113.27</v>
          </cell>
          <cell r="E190">
            <v>60589.9</v>
          </cell>
          <cell r="F190">
            <v>10098.3166666667</v>
          </cell>
          <cell r="G190">
            <v>26000</v>
          </cell>
          <cell r="H190">
            <v>61199.09</v>
          </cell>
        </row>
        <row r="191">
          <cell r="B191" t="str">
            <v>S442005</v>
          </cell>
          <cell r="C191" t="str">
            <v>谷城益合泡沫塑胶有限公司</v>
          </cell>
          <cell r="D191">
            <v>70009.73</v>
          </cell>
          <cell r="E191">
            <v>66632.13</v>
          </cell>
          <cell r="F191">
            <v>11105.355</v>
          </cell>
          <cell r="G191">
            <v>44000</v>
          </cell>
          <cell r="H191">
            <v>102131.2</v>
          </cell>
        </row>
        <row r="192">
          <cell r="B192" t="str">
            <v>S413105</v>
          </cell>
          <cell r="C192" t="str">
            <v>沧州斯克艾商贸有限公司</v>
          </cell>
          <cell r="D192">
            <v>69687.679999999993</v>
          </cell>
          <cell r="E192">
            <v>0</v>
          </cell>
          <cell r="F192">
            <v>0</v>
          </cell>
          <cell r="G192">
            <v>99687.679999999993</v>
          </cell>
          <cell r="H192">
            <v>30000</v>
          </cell>
          <cell r="I192">
            <v>69687.679999999993</v>
          </cell>
        </row>
        <row r="193">
          <cell r="B193" t="str">
            <v>S512035</v>
          </cell>
          <cell r="C193" t="str">
            <v>联合众企塑料包装制品（天津）有限公司</v>
          </cell>
          <cell r="D193">
            <v>65617.84</v>
          </cell>
          <cell r="E193">
            <v>61651.54</v>
          </cell>
          <cell r="F193">
            <v>10275.256666666701</v>
          </cell>
          <cell r="G193">
            <v>90151.54</v>
          </cell>
          <cell r="H193">
            <v>28500</v>
          </cell>
          <cell r="I193">
            <v>61651.54</v>
          </cell>
        </row>
        <row r="194">
          <cell r="B194" t="str">
            <v>S421003</v>
          </cell>
          <cell r="C194" t="str">
            <v>辽宁德威纤维制品有限公司</v>
          </cell>
          <cell r="D194">
            <v>65562.5</v>
          </cell>
          <cell r="E194">
            <v>0</v>
          </cell>
          <cell r="F194">
            <v>0</v>
          </cell>
          <cell r="G194">
            <v>65562.5</v>
          </cell>
          <cell r="H194">
            <v>0</v>
          </cell>
          <cell r="I194">
            <v>65562.5</v>
          </cell>
        </row>
        <row r="195">
          <cell r="B195" t="str">
            <v>S437022</v>
          </cell>
          <cell r="C195" t="str">
            <v>德州志鹏海绵制品有限公司</v>
          </cell>
          <cell r="D195">
            <v>62319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S413018</v>
          </cell>
          <cell r="C196" t="str">
            <v>沧州崇文晟源机械制造有限公司</v>
          </cell>
          <cell r="D196">
            <v>61998.93</v>
          </cell>
          <cell r="E196">
            <v>41179.01</v>
          </cell>
          <cell r="F196">
            <v>6863.1683333333303</v>
          </cell>
          <cell r="G196">
            <v>51000</v>
          </cell>
          <cell r="H196">
            <v>33850</v>
          </cell>
          <cell r="I196">
            <v>17150</v>
          </cell>
        </row>
        <row r="197">
          <cell r="B197" t="str">
            <v>S432035</v>
          </cell>
          <cell r="C197" t="str">
            <v>江阴市宏丰塑业有限公司</v>
          </cell>
          <cell r="D197">
            <v>59909.99</v>
          </cell>
          <cell r="E197">
            <v>0</v>
          </cell>
          <cell r="F197">
            <v>0</v>
          </cell>
          <cell r="G197">
            <v>209209.99</v>
          </cell>
          <cell r="H197">
            <v>149300</v>
          </cell>
          <cell r="I197">
            <v>59909.99</v>
          </cell>
        </row>
        <row r="198">
          <cell r="B198" t="str">
            <v>S412026</v>
          </cell>
          <cell r="C198" t="str">
            <v>天津腾达永恒科技发展有限公司</v>
          </cell>
          <cell r="D198">
            <v>59695.58</v>
          </cell>
          <cell r="E198">
            <v>0</v>
          </cell>
          <cell r="F198">
            <v>0</v>
          </cell>
          <cell r="G198">
            <v>139695.57999999999</v>
          </cell>
          <cell r="H198">
            <v>80000</v>
          </cell>
          <cell r="I198">
            <v>59695.58</v>
          </cell>
        </row>
        <row r="199">
          <cell r="B199" t="str">
            <v>S413204</v>
          </cell>
          <cell r="C199" t="str">
            <v>永清永泰汽车部件有限公司</v>
          </cell>
          <cell r="D199">
            <v>59279.85</v>
          </cell>
          <cell r="E199">
            <v>28454.98</v>
          </cell>
          <cell r="F199">
            <v>4742.4966666666696</v>
          </cell>
          <cell r="G199">
            <v>140000</v>
          </cell>
          <cell r="H199">
            <v>260662.27</v>
          </cell>
        </row>
        <row r="200">
          <cell r="B200" t="str">
            <v>S411024</v>
          </cell>
          <cell r="C200" t="str">
            <v>北京德实汽车饰件有限公司</v>
          </cell>
          <cell r="D200">
            <v>58519.74</v>
          </cell>
          <cell r="E200">
            <v>0</v>
          </cell>
          <cell r="F200">
            <v>0</v>
          </cell>
          <cell r="G200">
            <v>0</v>
          </cell>
          <cell r="H200">
            <v>100000</v>
          </cell>
        </row>
        <row r="201">
          <cell r="B201" t="str">
            <v>S437010</v>
          </cell>
          <cell r="C201" t="str">
            <v>昌乐天齐色织布有限公司</v>
          </cell>
          <cell r="D201">
            <v>55300.45</v>
          </cell>
          <cell r="E201">
            <v>0</v>
          </cell>
          <cell r="F201">
            <v>0</v>
          </cell>
          <cell r="G201">
            <v>5000</v>
          </cell>
          <cell r="H201">
            <v>0</v>
          </cell>
          <cell r="I201">
            <v>5000</v>
          </cell>
        </row>
        <row r="202">
          <cell r="B202" t="str">
            <v>S411050</v>
          </cell>
          <cell r="C202" t="str">
            <v>北京寸金宏德科技发展有限公司</v>
          </cell>
          <cell r="D202">
            <v>55030.63</v>
          </cell>
          <cell r="E202">
            <v>23440.66</v>
          </cell>
          <cell r="F202">
            <v>3906.7766666666698</v>
          </cell>
          <cell r="G202">
            <v>34000</v>
          </cell>
          <cell r="H202">
            <v>28000</v>
          </cell>
          <cell r="I202">
            <v>6000</v>
          </cell>
        </row>
        <row r="203">
          <cell r="B203" t="str">
            <v>S411012</v>
          </cell>
          <cell r="C203" t="str">
            <v>北京旺博林包装材料有限公司</v>
          </cell>
          <cell r="D203">
            <v>52378.11</v>
          </cell>
          <cell r="E203">
            <v>1528.11</v>
          </cell>
          <cell r="F203">
            <v>254.685</v>
          </cell>
          <cell r="G203">
            <v>9000</v>
          </cell>
          <cell r="H203">
            <v>45000</v>
          </cell>
        </row>
        <row r="204">
          <cell r="B204" t="str">
            <v>S413027</v>
          </cell>
          <cell r="C204" t="str">
            <v>沧州裕金达汽车部件有限公司</v>
          </cell>
          <cell r="D204">
            <v>51725.38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S413076</v>
          </cell>
          <cell r="C205" t="str">
            <v>埃意(廊坊)电子工程有限公司</v>
          </cell>
          <cell r="D205">
            <v>50935.51</v>
          </cell>
          <cell r="E205">
            <v>0</v>
          </cell>
          <cell r="F205">
            <v>0</v>
          </cell>
          <cell r="G205">
            <v>114935.51</v>
          </cell>
          <cell r="H205">
            <v>64000</v>
          </cell>
          <cell r="I205">
            <v>50935.51</v>
          </cell>
        </row>
        <row r="206">
          <cell r="B206" t="str">
            <v>S413212</v>
          </cell>
          <cell r="C206" t="str">
            <v>廊坊富杉汽车零部件有限公司</v>
          </cell>
          <cell r="D206">
            <v>49055.519999999997</v>
          </cell>
          <cell r="E206">
            <v>24182</v>
          </cell>
          <cell r="F206">
            <v>4030.3333333333298</v>
          </cell>
          <cell r="G206">
            <v>34000</v>
          </cell>
          <cell r="H206">
            <v>50000</v>
          </cell>
        </row>
        <row r="207">
          <cell r="B207" t="str">
            <v>S431020</v>
          </cell>
          <cell r="C207" t="str">
            <v>上海鸿扬工贸有限公司</v>
          </cell>
          <cell r="D207">
            <v>48816</v>
          </cell>
          <cell r="E207">
            <v>35256</v>
          </cell>
          <cell r="F207">
            <v>5876</v>
          </cell>
          <cell r="G207">
            <v>26000</v>
          </cell>
          <cell r="H207">
            <v>20600</v>
          </cell>
          <cell r="I207">
            <v>5400</v>
          </cell>
        </row>
        <row r="208">
          <cell r="B208" t="str">
            <v>S532002</v>
          </cell>
          <cell r="C208" t="str">
            <v>苏州高新区旭达输送机械有限公司</v>
          </cell>
          <cell r="D208">
            <v>48800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S413101</v>
          </cell>
          <cell r="C209" t="str">
            <v>黄骅市海生五金模具厂</v>
          </cell>
          <cell r="D209">
            <v>48042.77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S412037</v>
          </cell>
          <cell r="C210" t="str">
            <v>天津湘鑫科技发展有限公司</v>
          </cell>
          <cell r="D210">
            <v>47415.71</v>
          </cell>
          <cell r="E210">
            <v>47415.71</v>
          </cell>
          <cell r="F210">
            <v>7902.6183333333302</v>
          </cell>
          <cell r="G210">
            <v>92000</v>
          </cell>
          <cell r="H210">
            <v>171822.44</v>
          </cell>
        </row>
        <row r="211">
          <cell r="B211" t="str">
            <v>S411025</v>
          </cell>
          <cell r="C211" t="str">
            <v>北京华北轻合金有限公司</v>
          </cell>
          <cell r="D211">
            <v>46895.05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S431026</v>
          </cell>
          <cell r="C212" t="str">
            <v>上海桓毅实业发展有限公司</v>
          </cell>
          <cell r="D212">
            <v>46738.239999999998</v>
          </cell>
          <cell r="E212">
            <v>0</v>
          </cell>
          <cell r="F212">
            <v>0</v>
          </cell>
          <cell r="G212">
            <v>50000</v>
          </cell>
          <cell r="H212">
            <v>229100</v>
          </cell>
        </row>
        <row r="213">
          <cell r="B213" t="str">
            <v>S513007</v>
          </cell>
          <cell r="C213" t="str">
            <v>人民电器集团黄骅销售有限公司</v>
          </cell>
          <cell r="D213">
            <v>44064.5</v>
          </cell>
          <cell r="E213">
            <v>0</v>
          </cell>
          <cell r="F213">
            <v>0</v>
          </cell>
          <cell r="G213">
            <v>44064.5</v>
          </cell>
          <cell r="H213">
            <v>0</v>
          </cell>
          <cell r="I213">
            <v>44064.5</v>
          </cell>
        </row>
        <row r="214">
          <cell r="B214" t="str">
            <v>S431017</v>
          </cell>
          <cell r="C214" t="str">
            <v>上海典亚模具有限公司</v>
          </cell>
          <cell r="D214">
            <v>44000</v>
          </cell>
          <cell r="E214">
            <v>0</v>
          </cell>
          <cell r="F214">
            <v>0</v>
          </cell>
          <cell r="G214">
            <v>182200</v>
          </cell>
          <cell r="H214">
            <v>138200</v>
          </cell>
          <cell r="I214">
            <v>44000</v>
          </cell>
        </row>
        <row r="215">
          <cell r="B215" t="str">
            <v>S413202</v>
          </cell>
          <cell r="C215" t="str">
            <v>黄骅市荣昌祥纸制品有限公司</v>
          </cell>
          <cell r="D215">
            <v>43392.57</v>
          </cell>
          <cell r="E215">
            <v>14110.11</v>
          </cell>
          <cell r="F215">
            <v>2351.6849999999999</v>
          </cell>
          <cell r="G215">
            <v>73000</v>
          </cell>
          <cell r="H215">
            <v>100000</v>
          </cell>
        </row>
        <row r="216">
          <cell r="B216" t="str">
            <v>S413009</v>
          </cell>
          <cell r="C216" t="str">
            <v>高碑店京华橡胶制品有限责任公司</v>
          </cell>
          <cell r="D216">
            <v>40817.64</v>
          </cell>
          <cell r="E216">
            <v>39041.050000000003</v>
          </cell>
          <cell r="F216">
            <v>6506.8416666666699</v>
          </cell>
          <cell r="G216">
            <v>47000</v>
          </cell>
          <cell r="H216">
            <v>43650</v>
          </cell>
          <cell r="I216">
            <v>3350</v>
          </cell>
        </row>
        <row r="217">
          <cell r="B217" t="str">
            <v>S532003</v>
          </cell>
          <cell r="C217" t="str">
            <v>扬州三鸣环保科技有限公司</v>
          </cell>
          <cell r="D217">
            <v>40450</v>
          </cell>
          <cell r="E217">
            <v>0</v>
          </cell>
          <cell r="F217">
            <v>0</v>
          </cell>
          <cell r="G217">
            <v>40450</v>
          </cell>
          <cell r="H217">
            <v>0</v>
          </cell>
          <cell r="I217">
            <v>40450</v>
          </cell>
        </row>
        <row r="218">
          <cell r="B218" t="str">
            <v>S437056</v>
          </cell>
          <cell r="C218" t="str">
            <v>日照兴伟橡塑有限公司</v>
          </cell>
          <cell r="D218">
            <v>39788.339999999997</v>
          </cell>
          <cell r="E218">
            <v>39788.339999999997</v>
          </cell>
          <cell r="F218">
            <v>6631.39</v>
          </cell>
          <cell r="G218">
            <v>45388.34</v>
          </cell>
          <cell r="H218">
            <v>5600</v>
          </cell>
          <cell r="I218">
            <v>39788.339999999997</v>
          </cell>
        </row>
        <row r="219">
          <cell r="B219" t="str">
            <v>S413131</v>
          </cell>
          <cell r="C219" t="str">
            <v>北京赛诺高科净化设备有限公司</v>
          </cell>
          <cell r="D219">
            <v>39130</v>
          </cell>
          <cell r="E219">
            <v>0</v>
          </cell>
          <cell r="F219">
            <v>0</v>
          </cell>
          <cell r="G219">
            <v>89130</v>
          </cell>
          <cell r="H219">
            <v>50000</v>
          </cell>
          <cell r="I219">
            <v>39130</v>
          </cell>
        </row>
        <row r="220">
          <cell r="B220" t="str">
            <v>S411004</v>
          </cell>
          <cell r="C220" t="str">
            <v>北京捷安思丽技术开发有限公司</v>
          </cell>
          <cell r="D220">
            <v>38967.86</v>
          </cell>
          <cell r="E220">
            <v>2117.1999999999998</v>
          </cell>
          <cell r="F220">
            <v>352.86666666666702</v>
          </cell>
          <cell r="G220">
            <v>20000</v>
          </cell>
          <cell r="H220">
            <v>39200</v>
          </cell>
        </row>
        <row r="221">
          <cell r="B221" t="str">
            <v>S512028</v>
          </cell>
          <cell r="C221" t="str">
            <v>天津林宇机械制造有限公司</v>
          </cell>
          <cell r="D221">
            <v>38400</v>
          </cell>
          <cell r="E221">
            <v>38400</v>
          </cell>
          <cell r="F221">
            <v>6400</v>
          </cell>
          <cell r="G221">
            <v>7000</v>
          </cell>
          <cell r="H221">
            <v>65250</v>
          </cell>
        </row>
        <row r="222">
          <cell r="B222" t="str">
            <v>S411049</v>
          </cell>
          <cell r="C222" t="str">
            <v>北京来一桶金科技有限公司</v>
          </cell>
          <cell r="D222">
            <v>36233.1</v>
          </cell>
          <cell r="E222">
            <v>0</v>
          </cell>
          <cell r="F222">
            <v>0</v>
          </cell>
          <cell r="G222">
            <v>36233.1</v>
          </cell>
          <cell r="H222">
            <v>0</v>
          </cell>
          <cell r="I222">
            <v>36233.1</v>
          </cell>
        </row>
        <row r="223">
          <cell r="B223" t="str">
            <v>S511015</v>
          </cell>
          <cell r="C223" t="str">
            <v>北京广汇国际仓储服务有限公司</v>
          </cell>
          <cell r="D223">
            <v>36044.980000000003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B224" t="str">
            <v>S431033</v>
          </cell>
          <cell r="C224" t="str">
            <v>上海纳特汽车标准件有限公司</v>
          </cell>
          <cell r="D224">
            <v>35466.18</v>
          </cell>
          <cell r="E224">
            <v>0</v>
          </cell>
          <cell r="F224">
            <v>0</v>
          </cell>
          <cell r="G224">
            <v>6000</v>
          </cell>
          <cell r="H224">
            <v>11660.35</v>
          </cell>
        </row>
        <row r="225">
          <cell r="B225" t="str">
            <v>S413005</v>
          </cell>
          <cell r="C225" t="str">
            <v>保定市京苑汽车装饰配件厂</v>
          </cell>
          <cell r="D225">
            <v>35451.040000000001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S513174</v>
          </cell>
          <cell r="C226" t="str">
            <v>黄骅市杭合叉车配件经营部</v>
          </cell>
          <cell r="D226">
            <v>35240</v>
          </cell>
          <cell r="E226">
            <v>1000</v>
          </cell>
          <cell r="F226">
            <v>166.666666666667</v>
          </cell>
          <cell r="G226">
            <v>38000</v>
          </cell>
          <cell r="H226">
            <v>15000</v>
          </cell>
          <cell r="I226">
            <v>23000</v>
          </cell>
        </row>
        <row r="227">
          <cell r="B227" t="str">
            <v>S513234</v>
          </cell>
          <cell r="C227" t="str">
            <v>黄骅市渤新环保科技有限公司</v>
          </cell>
          <cell r="D227">
            <v>35000</v>
          </cell>
          <cell r="E227">
            <v>0</v>
          </cell>
          <cell r="F227">
            <v>0</v>
          </cell>
          <cell r="G227">
            <v>10000</v>
          </cell>
          <cell r="H227">
            <v>0</v>
          </cell>
          <cell r="I227">
            <v>10000</v>
          </cell>
        </row>
        <row r="228">
          <cell r="B228" t="str">
            <v>S513121</v>
          </cell>
          <cell r="C228" t="str">
            <v>黄骅市宏顺模具厂</v>
          </cell>
          <cell r="D228">
            <v>34326</v>
          </cell>
          <cell r="E228">
            <v>32906</v>
          </cell>
          <cell r="F228">
            <v>5484.3333333333303</v>
          </cell>
          <cell r="G228">
            <v>208026</v>
          </cell>
          <cell r="H228">
            <v>173700</v>
          </cell>
          <cell r="I228">
            <v>34326</v>
          </cell>
        </row>
        <row r="229">
          <cell r="B229" t="str">
            <v>S532001</v>
          </cell>
          <cell r="C229" t="str">
            <v>昆山维尔利环保科技有限公司</v>
          </cell>
          <cell r="D229">
            <v>33972.97</v>
          </cell>
          <cell r="E229">
            <v>18521.21</v>
          </cell>
          <cell r="F229">
            <v>3086.8683333333302</v>
          </cell>
          <cell r="G229">
            <v>38992.97</v>
          </cell>
          <cell r="H229">
            <v>9700</v>
          </cell>
          <cell r="I229">
            <v>29292.97</v>
          </cell>
        </row>
        <row r="230">
          <cell r="B230" t="str">
            <v>S413028</v>
          </cell>
          <cell r="C230" t="str">
            <v>泊头市鑫洪金属制品有限公司</v>
          </cell>
          <cell r="D230">
            <v>33699.800000000003</v>
          </cell>
          <cell r="E230">
            <v>0</v>
          </cell>
          <cell r="F230">
            <v>0</v>
          </cell>
          <cell r="G230">
            <v>53699.8</v>
          </cell>
          <cell r="H230">
            <v>20000</v>
          </cell>
          <cell r="I230">
            <v>33699.800000000003</v>
          </cell>
        </row>
        <row r="231">
          <cell r="B231" t="str">
            <v>S513238</v>
          </cell>
          <cell r="C231" t="str">
            <v>深州市睿盛橡塑制品有限公司</v>
          </cell>
          <cell r="D231">
            <v>32912.620000000003</v>
          </cell>
          <cell r="E231">
            <v>0</v>
          </cell>
          <cell r="F231">
            <v>0</v>
          </cell>
          <cell r="G231">
            <v>58000</v>
          </cell>
          <cell r="H231">
            <v>108349.75999999999</v>
          </cell>
        </row>
        <row r="232">
          <cell r="B232" t="str">
            <v>S512027</v>
          </cell>
          <cell r="C232" t="str">
            <v>天津芳雅机电科技有限公司</v>
          </cell>
          <cell r="D232">
            <v>32000</v>
          </cell>
          <cell r="E232">
            <v>0</v>
          </cell>
          <cell r="F232">
            <v>0</v>
          </cell>
          <cell r="G232">
            <v>32000</v>
          </cell>
          <cell r="H232">
            <v>0</v>
          </cell>
          <cell r="I232">
            <v>32000</v>
          </cell>
        </row>
        <row r="233">
          <cell r="B233" t="str">
            <v>S431001</v>
          </cell>
          <cell r="C233" t="str">
            <v>纳新塑化（上海）有限公司</v>
          </cell>
          <cell r="D233">
            <v>31527</v>
          </cell>
          <cell r="E233">
            <v>31527</v>
          </cell>
          <cell r="F233">
            <v>5254.5</v>
          </cell>
          <cell r="G233">
            <v>154227</v>
          </cell>
          <cell r="H233">
            <v>122700</v>
          </cell>
          <cell r="I233">
            <v>31527</v>
          </cell>
        </row>
        <row r="234">
          <cell r="B234" t="str">
            <v>S413222</v>
          </cell>
          <cell r="C234" t="str">
            <v>廊坊元丰铝业有限公司</v>
          </cell>
          <cell r="D234">
            <v>30547.3</v>
          </cell>
          <cell r="E234">
            <v>30547.3</v>
          </cell>
          <cell r="F234">
            <v>5091.2166666666699</v>
          </cell>
          <cell r="G234">
            <v>27000</v>
          </cell>
          <cell r="H234">
            <v>20000</v>
          </cell>
          <cell r="I234">
            <v>7000</v>
          </cell>
        </row>
        <row r="235">
          <cell r="B235" t="str">
            <v>S413075</v>
          </cell>
          <cell r="C235" t="str">
            <v>沃尔瓦格涂料(廊坊)有限公司</v>
          </cell>
          <cell r="D235">
            <v>30446.54</v>
          </cell>
          <cell r="E235">
            <v>30446.54</v>
          </cell>
          <cell r="F235">
            <v>5074.4233333333304</v>
          </cell>
          <cell r="G235">
            <v>102246.54</v>
          </cell>
          <cell r="H235">
            <v>71800</v>
          </cell>
          <cell r="I235">
            <v>30446.54</v>
          </cell>
        </row>
        <row r="236">
          <cell r="B236" t="str">
            <v>S433014</v>
          </cell>
          <cell r="C236" t="str">
            <v>象山天星汽配有限责任公司</v>
          </cell>
          <cell r="D236">
            <v>29924.39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S412021</v>
          </cell>
          <cell r="C237" t="str">
            <v>天津市宝驰汽车部件有限公司</v>
          </cell>
          <cell r="D237">
            <v>28888.81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S413203</v>
          </cell>
          <cell r="C238" t="str">
            <v>黄骅市沃孚源包装制品有限公司</v>
          </cell>
          <cell r="D238">
            <v>27880</v>
          </cell>
          <cell r="E238">
            <v>23200</v>
          </cell>
          <cell r="F238">
            <v>3866.6666666666702</v>
          </cell>
          <cell r="G238">
            <v>87880</v>
          </cell>
          <cell r="H238">
            <v>60000</v>
          </cell>
          <cell r="I238">
            <v>27880</v>
          </cell>
        </row>
        <row r="239">
          <cell r="B239" t="str">
            <v>S512005</v>
          </cell>
          <cell r="C239" t="str">
            <v>天津市奥特威德焊接技术有限公司</v>
          </cell>
          <cell r="D239">
            <v>26000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S513054</v>
          </cell>
          <cell r="C240" t="str">
            <v>黄骅市金盾保安服务有限公司</v>
          </cell>
          <cell r="D240">
            <v>25200</v>
          </cell>
          <cell r="E240">
            <v>25200</v>
          </cell>
          <cell r="F240">
            <v>4200</v>
          </cell>
          <cell r="G240">
            <v>29000</v>
          </cell>
          <cell r="H240">
            <v>150400</v>
          </cell>
        </row>
        <row r="241">
          <cell r="B241" t="str">
            <v>S435003</v>
          </cell>
          <cell r="C241" t="str">
            <v>泉州市福兴塑料五金有限公司</v>
          </cell>
          <cell r="D241">
            <v>24521</v>
          </cell>
          <cell r="E241">
            <v>0</v>
          </cell>
          <cell r="F241">
            <v>0</v>
          </cell>
          <cell r="G241">
            <v>199000</v>
          </cell>
          <cell r="H241">
            <v>347644.5</v>
          </cell>
        </row>
        <row r="242">
          <cell r="B242" t="str">
            <v>S413174</v>
          </cell>
          <cell r="C242" t="str">
            <v>沧州美凯精冲产品有限公司</v>
          </cell>
          <cell r="D242">
            <v>24140.68</v>
          </cell>
          <cell r="E242">
            <v>19498.72</v>
          </cell>
          <cell r="F242">
            <v>3249.78666666667</v>
          </cell>
          <cell r="G242">
            <v>27000</v>
          </cell>
          <cell r="H242">
            <v>20000</v>
          </cell>
          <cell r="I242">
            <v>7000</v>
          </cell>
        </row>
        <row r="243">
          <cell r="B243" t="str">
            <v>S413016</v>
          </cell>
          <cell r="C243" t="str">
            <v>河北聚福家用电器有限公司</v>
          </cell>
          <cell r="D243">
            <v>23937.599999999999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S513003</v>
          </cell>
          <cell r="C244" t="str">
            <v>沧州市鑫发缝纫机有限公司</v>
          </cell>
          <cell r="D244">
            <v>23609</v>
          </cell>
          <cell r="E244">
            <v>4736</v>
          </cell>
          <cell r="F244">
            <v>789.33333333333303</v>
          </cell>
          <cell r="G244">
            <v>23609</v>
          </cell>
          <cell r="H244">
            <v>0</v>
          </cell>
          <cell r="I244">
            <v>23609</v>
          </cell>
        </row>
        <row r="245">
          <cell r="B245" t="str">
            <v>S412041</v>
          </cell>
          <cell r="C245" t="str">
            <v>天津力登维汽车部件有限公司</v>
          </cell>
          <cell r="D245">
            <v>23504</v>
          </cell>
          <cell r="E245">
            <v>23504</v>
          </cell>
          <cell r="F245">
            <v>3917.3333333333298</v>
          </cell>
          <cell r="G245">
            <v>43000</v>
          </cell>
          <cell r="H245">
            <v>53417.599999999999</v>
          </cell>
        </row>
        <row r="246">
          <cell r="B246" t="str">
            <v>S411039</v>
          </cell>
          <cell r="C246" t="str">
            <v>北京华兴恒通科技有限公司</v>
          </cell>
          <cell r="D246">
            <v>22760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S413110</v>
          </cell>
          <cell r="C247" t="str">
            <v>黄骅市金宝成钢材经销有限公司</v>
          </cell>
          <cell r="D247">
            <v>22654.92</v>
          </cell>
          <cell r="E247">
            <v>0</v>
          </cell>
          <cell r="F247">
            <v>0</v>
          </cell>
          <cell r="G247">
            <v>65954.92</v>
          </cell>
          <cell r="H247">
            <v>43300</v>
          </cell>
          <cell r="I247">
            <v>22654.92</v>
          </cell>
        </row>
        <row r="248">
          <cell r="B248" t="str">
            <v>S421004</v>
          </cell>
          <cell r="C248" t="str">
            <v>沈阳瑞驰表面技术有限公司</v>
          </cell>
          <cell r="D248">
            <v>22500</v>
          </cell>
          <cell r="E248">
            <v>22500</v>
          </cell>
          <cell r="F248">
            <v>3750</v>
          </cell>
          <cell r="G248">
            <v>30000</v>
          </cell>
          <cell r="H248">
            <v>45000</v>
          </cell>
        </row>
        <row r="249">
          <cell r="B249" t="str">
            <v>S413012</v>
          </cell>
          <cell r="C249" t="str">
            <v>沧州市任沧机电有限公司</v>
          </cell>
          <cell r="D249">
            <v>22164</v>
          </cell>
          <cell r="E249">
            <v>22164</v>
          </cell>
          <cell r="F249">
            <v>3694</v>
          </cell>
          <cell r="G249">
            <v>237064</v>
          </cell>
          <cell r="H249">
            <v>214900</v>
          </cell>
          <cell r="I249">
            <v>22164</v>
          </cell>
        </row>
        <row r="250">
          <cell r="B250" t="str">
            <v>S513108</v>
          </cell>
          <cell r="C250" t="str">
            <v>河北德邦物流有限公司</v>
          </cell>
          <cell r="D250">
            <v>22042</v>
          </cell>
          <cell r="E250">
            <v>22042</v>
          </cell>
          <cell r="F250">
            <v>3673.6666666666702</v>
          </cell>
          <cell r="G250">
            <v>241942</v>
          </cell>
          <cell r="H250">
            <v>219900</v>
          </cell>
          <cell r="I250">
            <v>22042</v>
          </cell>
        </row>
        <row r="251">
          <cell r="B251" t="str">
            <v>S413104</v>
          </cell>
          <cell r="C251" t="str">
            <v>沧州施普模具制造有限公司</v>
          </cell>
          <cell r="D251">
            <v>21800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B252" t="str">
            <v>S433031</v>
          </cell>
          <cell r="C252" t="str">
            <v>天台宏泰电子有限公司</v>
          </cell>
          <cell r="D252">
            <v>21495.64</v>
          </cell>
          <cell r="E252">
            <v>21495.64</v>
          </cell>
          <cell r="F252">
            <v>3582.6066666666702</v>
          </cell>
          <cell r="G252">
            <v>99000</v>
          </cell>
          <cell r="H252">
            <v>114092.95</v>
          </cell>
        </row>
        <row r="253">
          <cell r="B253" t="str">
            <v>S412042</v>
          </cell>
          <cell r="C253" t="str">
            <v>天津锦程新材料科技有限公司</v>
          </cell>
          <cell r="D253">
            <v>21161.88</v>
          </cell>
          <cell r="E253">
            <v>21161.88</v>
          </cell>
          <cell r="F253">
            <v>3526.98</v>
          </cell>
          <cell r="G253">
            <v>83761.88</v>
          </cell>
          <cell r="H253">
            <v>62600</v>
          </cell>
          <cell r="I253">
            <v>21161.88</v>
          </cell>
        </row>
        <row r="254">
          <cell r="B254" t="str">
            <v>S521016</v>
          </cell>
          <cell r="C254" t="str">
            <v>大连安华物流系统有限公司</v>
          </cell>
          <cell r="D254">
            <v>21057.55</v>
          </cell>
          <cell r="E254">
            <v>0</v>
          </cell>
          <cell r="F254">
            <v>0</v>
          </cell>
          <cell r="G254">
            <v>21057.55</v>
          </cell>
          <cell r="H254">
            <v>0</v>
          </cell>
          <cell r="I254">
            <v>21057.55</v>
          </cell>
        </row>
        <row r="255">
          <cell r="B255" t="str">
            <v>S513036</v>
          </cell>
          <cell r="C255" t="str">
            <v>沧州昊大燃化工程有限公司</v>
          </cell>
          <cell r="D255">
            <v>20800</v>
          </cell>
          <cell r="E255">
            <v>0</v>
          </cell>
          <cell r="F255">
            <v>0</v>
          </cell>
          <cell r="G255">
            <v>80800</v>
          </cell>
          <cell r="H255">
            <v>60000</v>
          </cell>
          <cell r="I255">
            <v>20800</v>
          </cell>
        </row>
        <row r="256">
          <cell r="B256" t="str">
            <v>S512014</v>
          </cell>
          <cell r="C256" t="str">
            <v>天津市勃辉模具有限公司</v>
          </cell>
          <cell r="D256">
            <v>20776.72</v>
          </cell>
          <cell r="E256">
            <v>20776.72</v>
          </cell>
          <cell r="F256">
            <v>3462.78666666667</v>
          </cell>
          <cell r="G256">
            <v>30000</v>
          </cell>
          <cell r="H256">
            <v>48494.47</v>
          </cell>
        </row>
        <row r="257">
          <cell r="B257" t="str">
            <v>S411021</v>
          </cell>
          <cell r="C257" t="str">
            <v>北京鹏宇兴业精密模具制造有限公司</v>
          </cell>
          <cell r="D257">
            <v>20459.990000000002</v>
          </cell>
          <cell r="E257">
            <v>0</v>
          </cell>
          <cell r="F257">
            <v>0</v>
          </cell>
          <cell r="G257">
            <v>160259.99</v>
          </cell>
          <cell r="H257">
            <v>139800</v>
          </cell>
          <cell r="I257">
            <v>20459.990000000002</v>
          </cell>
        </row>
        <row r="258">
          <cell r="B258" t="str">
            <v>S512036</v>
          </cell>
          <cell r="C258" t="str">
            <v>天津未来化学有限公司</v>
          </cell>
          <cell r="D258">
            <v>19500</v>
          </cell>
          <cell r="E258">
            <v>0</v>
          </cell>
          <cell r="F258">
            <v>0</v>
          </cell>
          <cell r="G258">
            <v>6000</v>
          </cell>
          <cell r="H258">
            <v>0</v>
          </cell>
          <cell r="I258">
            <v>6000</v>
          </cell>
        </row>
        <row r="259">
          <cell r="B259" t="str">
            <v>S531003</v>
          </cell>
          <cell r="C259" t="str">
            <v>上海名华悬挂输送机有限公司</v>
          </cell>
          <cell r="D259">
            <v>19500</v>
          </cell>
          <cell r="E259">
            <v>0</v>
          </cell>
          <cell r="F259">
            <v>0</v>
          </cell>
          <cell r="G259">
            <v>19500</v>
          </cell>
          <cell r="H259">
            <v>0</v>
          </cell>
          <cell r="I259">
            <v>19500</v>
          </cell>
        </row>
        <row r="260">
          <cell r="B260" t="str">
            <v>S513050</v>
          </cell>
          <cell r="C260" t="str">
            <v>河北信一净美物业服务有限公司</v>
          </cell>
          <cell r="D260">
            <v>19401</v>
          </cell>
          <cell r="E260">
            <v>19401</v>
          </cell>
          <cell r="F260">
            <v>3233.5</v>
          </cell>
          <cell r="G260">
            <v>19000</v>
          </cell>
          <cell r="H260">
            <v>123649</v>
          </cell>
        </row>
        <row r="261">
          <cell r="B261" t="str">
            <v>S413102</v>
          </cell>
          <cell r="C261" t="str">
            <v>黄骅市增鑫五金制品有限公司</v>
          </cell>
          <cell r="D261">
            <v>19045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B262" t="str">
            <v>S544014</v>
          </cell>
          <cell r="C262" t="str">
            <v>深圳市壮志科技有限公司</v>
          </cell>
          <cell r="D262">
            <v>19000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B263" t="str">
            <v>S511016</v>
          </cell>
          <cell r="C263" t="str">
            <v>建研盈科（北京）科技有限公司</v>
          </cell>
          <cell r="D263">
            <v>18913.5</v>
          </cell>
          <cell r="E263">
            <v>18913.5</v>
          </cell>
          <cell r="F263">
            <v>3152.25</v>
          </cell>
          <cell r="G263">
            <v>63313.5</v>
          </cell>
          <cell r="H263">
            <v>44400</v>
          </cell>
          <cell r="I263">
            <v>18913.5</v>
          </cell>
        </row>
        <row r="264">
          <cell r="B264" t="str">
            <v>S413087</v>
          </cell>
          <cell r="C264" t="str">
            <v>东光县汽车减震器厂</v>
          </cell>
          <cell r="D264">
            <v>18714.75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B265" t="str">
            <v>S412058</v>
          </cell>
          <cell r="C265" t="str">
            <v>天津宇辉科技发展有限公司</v>
          </cell>
          <cell r="D265">
            <v>18104.73</v>
          </cell>
          <cell r="E265">
            <v>0</v>
          </cell>
          <cell r="F265">
            <v>0</v>
          </cell>
          <cell r="G265">
            <v>0</v>
          </cell>
          <cell r="H265">
            <v>10000</v>
          </cell>
        </row>
        <row r="266">
          <cell r="B266" t="str">
            <v>S413081</v>
          </cell>
          <cell r="C266" t="str">
            <v>河北宏广橡塑金属制品有限公司</v>
          </cell>
          <cell r="D266">
            <v>18066.189999999999</v>
          </cell>
          <cell r="E266">
            <v>0</v>
          </cell>
          <cell r="F266">
            <v>0</v>
          </cell>
          <cell r="G266">
            <v>0</v>
          </cell>
          <cell r="H266">
            <v>10000</v>
          </cell>
        </row>
        <row r="267">
          <cell r="B267" t="str">
            <v>S437052</v>
          </cell>
          <cell r="C267" t="str">
            <v>青岛莱恩斯电子有限公司</v>
          </cell>
          <cell r="D267">
            <v>17607.72</v>
          </cell>
          <cell r="E267">
            <v>4386.72</v>
          </cell>
          <cell r="F267">
            <v>731.12</v>
          </cell>
          <cell r="G267">
            <v>7186.72</v>
          </cell>
          <cell r="H267">
            <v>2800</v>
          </cell>
          <cell r="I267">
            <v>4386.72</v>
          </cell>
        </row>
        <row r="268">
          <cell r="B268" t="str">
            <v>S442003</v>
          </cell>
          <cell r="C268" t="str">
            <v>襄阳杰创化工新材料有限公司</v>
          </cell>
          <cell r="D268">
            <v>17456.5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B269" t="str">
            <v>S433012</v>
          </cell>
          <cell r="C269" t="str">
            <v>浙江全盛无纺制品有限公司</v>
          </cell>
          <cell r="D269">
            <v>17243.919999999998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B270" t="str">
            <v>S513008</v>
          </cell>
          <cell r="C270" t="str">
            <v>黄骅市三江商贸有限公司</v>
          </cell>
          <cell r="D270">
            <v>16908.5</v>
          </cell>
          <cell r="E270">
            <v>0</v>
          </cell>
          <cell r="F270">
            <v>0</v>
          </cell>
          <cell r="G270">
            <v>25108.5</v>
          </cell>
          <cell r="H270">
            <v>8200</v>
          </cell>
          <cell r="I270">
            <v>16908.5</v>
          </cell>
        </row>
        <row r="271">
          <cell r="B271" t="str">
            <v>S413098</v>
          </cell>
          <cell r="C271" t="str">
            <v>黄骅市宁鑫商贸有限公司</v>
          </cell>
          <cell r="D271">
            <v>16470.66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B272" t="str">
            <v>S413184</v>
          </cell>
          <cell r="C272" t="str">
            <v>黄骅市宏达五金厂</v>
          </cell>
          <cell r="D272">
            <v>15691.95</v>
          </cell>
          <cell r="E272">
            <v>15691.95</v>
          </cell>
          <cell r="F272">
            <v>2615.3249999999998</v>
          </cell>
          <cell r="G272">
            <v>10000</v>
          </cell>
          <cell r="H272">
            <v>42200</v>
          </cell>
        </row>
        <row r="273">
          <cell r="B273" t="str">
            <v>S411044</v>
          </cell>
          <cell r="C273" t="str">
            <v>北京兴盛华丰包装制品有限公司</v>
          </cell>
          <cell r="D273">
            <v>15460</v>
          </cell>
          <cell r="E273">
            <v>0</v>
          </cell>
          <cell r="F273">
            <v>0</v>
          </cell>
          <cell r="G273">
            <v>9000</v>
          </cell>
          <cell r="H273">
            <v>10000</v>
          </cell>
        </row>
        <row r="274">
          <cell r="B274" t="str">
            <v>S432023</v>
          </cell>
          <cell r="C274" t="str">
            <v>浙江万福机电科技有限公司</v>
          </cell>
          <cell r="D274">
            <v>14931.71</v>
          </cell>
          <cell r="E274">
            <v>0</v>
          </cell>
          <cell r="F274">
            <v>0</v>
          </cell>
          <cell r="G274">
            <v>34100</v>
          </cell>
          <cell r="H274">
            <v>93937.87</v>
          </cell>
        </row>
        <row r="275">
          <cell r="B275" t="str">
            <v>S512006</v>
          </cell>
          <cell r="C275" t="str">
            <v>天津尼嘉斯机械设备销售有限公司</v>
          </cell>
          <cell r="D275">
            <v>14336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B276" t="str">
            <v>S431023</v>
          </cell>
          <cell r="C276" t="str">
            <v>上海中鹏岳博实业发展有限公司</v>
          </cell>
          <cell r="D276">
            <v>14252.35</v>
          </cell>
          <cell r="E276">
            <v>14252.35</v>
          </cell>
          <cell r="F276">
            <v>2375.3916666666701</v>
          </cell>
          <cell r="G276">
            <v>8000</v>
          </cell>
          <cell r="H276">
            <v>14464</v>
          </cell>
        </row>
        <row r="277">
          <cell r="B277" t="str">
            <v>S532006</v>
          </cell>
          <cell r="C277" t="str">
            <v>唐兴压缩技术(昆山)有限公司</v>
          </cell>
          <cell r="D277">
            <v>13980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B278" t="str">
            <v>S513150</v>
          </cell>
          <cell r="C278" t="str">
            <v>沧州森德奥机械制造有限公司</v>
          </cell>
          <cell r="D278">
            <v>13740</v>
          </cell>
          <cell r="E278">
            <v>0</v>
          </cell>
          <cell r="F278">
            <v>0</v>
          </cell>
          <cell r="G278">
            <v>9000</v>
          </cell>
          <cell r="H278">
            <v>33220</v>
          </cell>
        </row>
        <row r="279">
          <cell r="B279" t="str">
            <v>S434006</v>
          </cell>
          <cell r="C279" t="str">
            <v>安徽汉升工业部件股份有限公司</v>
          </cell>
          <cell r="D279">
            <v>13041.35</v>
          </cell>
          <cell r="E279">
            <v>0</v>
          </cell>
          <cell r="F279">
            <v>0</v>
          </cell>
          <cell r="G279">
            <v>35000</v>
          </cell>
          <cell r="H279">
            <v>55566.68</v>
          </cell>
        </row>
        <row r="280">
          <cell r="B280" t="str">
            <v>S442002</v>
          </cell>
          <cell r="C280" t="str">
            <v>湖北伟士通汽车零件有限公司</v>
          </cell>
          <cell r="D280">
            <v>12326.04</v>
          </cell>
          <cell r="E280">
            <v>0</v>
          </cell>
          <cell r="F280">
            <v>0</v>
          </cell>
          <cell r="G280">
            <v>105000</v>
          </cell>
          <cell r="H280">
            <v>117802.63</v>
          </cell>
        </row>
        <row r="281">
          <cell r="B281" t="str">
            <v>S413097</v>
          </cell>
          <cell r="C281" t="str">
            <v>威县永盛汽车配件制造有限公司</v>
          </cell>
          <cell r="D281">
            <v>11220.07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B282" t="str">
            <v>S437039</v>
          </cell>
          <cell r="C282" t="str">
            <v>山东慧源精细化工有限公司</v>
          </cell>
          <cell r="D282">
            <v>11211.63</v>
          </cell>
          <cell r="E282">
            <v>11211.63</v>
          </cell>
          <cell r="F282">
            <v>1868.605</v>
          </cell>
          <cell r="G282">
            <v>74611.63</v>
          </cell>
          <cell r="H282">
            <v>63400</v>
          </cell>
          <cell r="I282">
            <v>11211.63</v>
          </cell>
        </row>
        <row r="283">
          <cell r="B283" t="str">
            <v>S513012</v>
          </cell>
          <cell r="C283" t="str">
            <v>黄骅市建华液压配件销售服务中心</v>
          </cell>
          <cell r="D283">
            <v>11207</v>
          </cell>
          <cell r="E283">
            <v>11207</v>
          </cell>
          <cell r="F283">
            <v>1867.8333333333301</v>
          </cell>
          <cell r="G283">
            <v>14407</v>
          </cell>
          <cell r="H283">
            <v>3200</v>
          </cell>
          <cell r="I283">
            <v>11207</v>
          </cell>
        </row>
        <row r="284">
          <cell r="B284" t="str">
            <v>S413163</v>
          </cell>
          <cell r="C284" t="str">
            <v>新梦顶（上海）汽车零部件有限公司保定分公司</v>
          </cell>
          <cell r="D284">
            <v>11159.12</v>
          </cell>
          <cell r="E284">
            <v>11159.12</v>
          </cell>
          <cell r="F284">
            <v>1859.8533333333301</v>
          </cell>
          <cell r="G284">
            <v>3000</v>
          </cell>
          <cell r="H284">
            <v>0</v>
          </cell>
          <cell r="I284">
            <v>3000</v>
          </cell>
        </row>
        <row r="285">
          <cell r="B285" t="str">
            <v>S513018</v>
          </cell>
          <cell r="C285" t="str">
            <v>河北双力起重机械有限公司</v>
          </cell>
          <cell r="D285">
            <v>11050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B286" t="str">
            <v>S513049</v>
          </cell>
          <cell r="C286" t="str">
            <v>黄骅市悠然园林绿化工程有限公司</v>
          </cell>
          <cell r="D286">
            <v>10976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B287" t="str">
            <v>S412024</v>
          </cell>
          <cell r="C287" t="str">
            <v>天津东旺科技发展有限公司</v>
          </cell>
          <cell r="D287">
            <v>10170</v>
          </cell>
          <cell r="E287">
            <v>10170</v>
          </cell>
          <cell r="F287">
            <v>1695</v>
          </cell>
          <cell r="G287">
            <v>63070</v>
          </cell>
          <cell r="H287">
            <v>52900</v>
          </cell>
          <cell r="I287">
            <v>10170</v>
          </cell>
        </row>
        <row r="288">
          <cell r="B288" t="str">
            <v>S431012</v>
          </cell>
          <cell r="C288" t="str">
            <v>上海明芳汽车零件有限公司</v>
          </cell>
          <cell r="D288">
            <v>10108.77</v>
          </cell>
          <cell r="E288">
            <v>10108.77</v>
          </cell>
          <cell r="F288">
            <v>1684.7950000000001</v>
          </cell>
          <cell r="G288">
            <v>6000</v>
          </cell>
          <cell r="H288">
            <v>0</v>
          </cell>
          <cell r="I288">
            <v>6000</v>
          </cell>
        </row>
        <row r="289">
          <cell r="B289" t="str">
            <v>S413123</v>
          </cell>
          <cell r="C289" t="str">
            <v>黄骅市固诺装饰工程有限公司</v>
          </cell>
          <cell r="D289">
            <v>9435.25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B290" t="str">
            <v>S411018</v>
          </cell>
          <cell r="C290" t="str">
            <v>北京三浦易购科技有限公司</v>
          </cell>
          <cell r="D290">
            <v>9418.56</v>
          </cell>
          <cell r="E290">
            <v>6509.94</v>
          </cell>
          <cell r="F290">
            <v>1084.99</v>
          </cell>
          <cell r="G290">
            <v>56000</v>
          </cell>
          <cell r="H290">
            <v>87814.45</v>
          </cell>
        </row>
        <row r="291">
          <cell r="B291" t="str">
            <v>S413122</v>
          </cell>
          <cell r="C291" t="str">
            <v>河北亿泽汽车零部件科技有限公司</v>
          </cell>
          <cell r="D291">
            <v>9241.48</v>
          </cell>
          <cell r="E291">
            <v>0</v>
          </cell>
          <cell r="F291">
            <v>0</v>
          </cell>
          <cell r="G291">
            <v>16000</v>
          </cell>
          <cell r="H291">
            <v>21137.29</v>
          </cell>
        </row>
        <row r="292">
          <cell r="B292" t="str">
            <v>S433030</v>
          </cell>
          <cell r="C292" t="str">
            <v>宁波华腾首研新材料有限公司</v>
          </cell>
          <cell r="D292">
            <v>9200</v>
          </cell>
          <cell r="E292">
            <v>3200</v>
          </cell>
          <cell r="F292">
            <v>533.33333333333303</v>
          </cell>
          <cell r="G292">
            <v>19200</v>
          </cell>
          <cell r="H292">
            <v>10000</v>
          </cell>
          <cell r="I292">
            <v>9200</v>
          </cell>
        </row>
        <row r="293">
          <cell r="B293" t="str">
            <v>S513020</v>
          </cell>
          <cell r="C293" t="str">
            <v>黄骅市鸿基盛业地面工程有限公司</v>
          </cell>
          <cell r="D293">
            <v>9178.84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B294" t="str">
            <v>S412051</v>
          </cell>
          <cell r="C294" t="str">
            <v>天津东凯科技有限公司</v>
          </cell>
          <cell r="D294">
            <v>9040</v>
          </cell>
          <cell r="E294">
            <v>0</v>
          </cell>
          <cell r="F294">
            <v>0</v>
          </cell>
          <cell r="G294">
            <v>32500</v>
          </cell>
          <cell r="H294">
            <v>32500</v>
          </cell>
          <cell r="I294">
            <v>0</v>
          </cell>
        </row>
        <row r="295">
          <cell r="B295" t="str">
            <v>S413142</v>
          </cell>
          <cell r="C295" t="str">
            <v>沧州凌迈五金制品有限公司</v>
          </cell>
          <cell r="D295">
            <v>8630.86</v>
          </cell>
          <cell r="E295">
            <v>0</v>
          </cell>
          <cell r="F295">
            <v>0</v>
          </cell>
          <cell r="G295">
            <v>6000</v>
          </cell>
          <cell r="H295">
            <v>0</v>
          </cell>
          <cell r="I295">
            <v>6000</v>
          </cell>
        </row>
        <row r="296">
          <cell r="B296" t="str">
            <v>S413093</v>
          </cell>
          <cell r="C296" t="str">
            <v>黄骅市兴田弹簧有限公司</v>
          </cell>
          <cell r="D296">
            <v>8536.41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B297" t="str">
            <v>s544021</v>
          </cell>
          <cell r="C297" t="str">
            <v>佛山市顺德区菲斯卡特五金电器有限公司</v>
          </cell>
          <cell r="D297">
            <v>8500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B298" t="str">
            <v>S561002</v>
          </cell>
          <cell r="C298" t="str">
            <v>西安嘉怡天恒精密技术股份有限公司</v>
          </cell>
          <cell r="D298">
            <v>8100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B299" t="str">
            <v>S411042</v>
          </cell>
          <cell r="C299" t="str">
            <v>北京双海包装制品厂</v>
          </cell>
          <cell r="D299">
            <v>7670</v>
          </cell>
          <cell r="E299">
            <v>1170</v>
          </cell>
          <cell r="F299">
            <v>195</v>
          </cell>
          <cell r="G299">
            <v>5000</v>
          </cell>
          <cell r="H299">
            <v>0</v>
          </cell>
          <cell r="I299">
            <v>5000</v>
          </cell>
        </row>
        <row r="300">
          <cell r="B300" t="str">
            <v>S413030</v>
          </cell>
          <cell r="C300" t="str">
            <v>黄骅市盛荣汽车零部件有限公司</v>
          </cell>
          <cell r="D300">
            <v>6975.89</v>
          </cell>
          <cell r="E300">
            <v>0</v>
          </cell>
          <cell r="F300">
            <v>0</v>
          </cell>
          <cell r="G300">
            <v>8000</v>
          </cell>
          <cell r="H300">
            <v>9700</v>
          </cell>
        </row>
        <row r="301">
          <cell r="B301" t="str">
            <v>S411019</v>
          </cell>
          <cell r="C301" t="str">
            <v>多科迪（北京）塑胶颜料有限公司</v>
          </cell>
          <cell r="D301">
            <v>6531</v>
          </cell>
          <cell r="E301">
            <v>0</v>
          </cell>
          <cell r="F301">
            <v>0</v>
          </cell>
          <cell r="G301">
            <v>6531</v>
          </cell>
          <cell r="H301">
            <v>0</v>
          </cell>
          <cell r="I301">
            <v>6531</v>
          </cell>
        </row>
        <row r="302">
          <cell r="B302" t="str">
            <v>S413088</v>
          </cell>
          <cell r="C302" t="str">
            <v>张家港市万荣机械制造有限公司</v>
          </cell>
          <cell r="D302">
            <v>6350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B303" t="str">
            <v>S443001</v>
          </cell>
          <cell r="C303" t="str">
            <v>衡阳县标准件厂株洲销售处</v>
          </cell>
          <cell r="D303">
            <v>6328</v>
          </cell>
          <cell r="E303">
            <v>6328</v>
          </cell>
          <cell r="F303">
            <v>1054.6666666666699</v>
          </cell>
          <cell r="G303">
            <v>10000</v>
          </cell>
          <cell r="H303">
            <v>15018.73</v>
          </cell>
        </row>
        <row r="304">
          <cell r="B304" t="str">
            <v>S411005</v>
          </cell>
          <cell r="C304" t="str">
            <v>北京东方华康自动化有限公司</v>
          </cell>
          <cell r="D304">
            <v>5906.96</v>
          </cell>
          <cell r="E304">
            <v>5906.96</v>
          </cell>
          <cell r="F304">
            <v>984.493333333333</v>
          </cell>
          <cell r="G304">
            <v>16000</v>
          </cell>
          <cell r="H304">
            <v>21413.23</v>
          </cell>
        </row>
        <row r="305">
          <cell r="B305" t="str">
            <v>S433007</v>
          </cell>
          <cell r="C305" t="str">
            <v>瑞安市精艺标准件有限公司</v>
          </cell>
          <cell r="D305">
            <v>5856.78</v>
          </cell>
          <cell r="E305">
            <v>0</v>
          </cell>
          <cell r="F305">
            <v>0</v>
          </cell>
          <cell r="G305">
            <v>6000</v>
          </cell>
          <cell r="H305">
            <v>0</v>
          </cell>
          <cell r="I305">
            <v>6000</v>
          </cell>
        </row>
        <row r="306">
          <cell r="B306" t="str">
            <v>S431014</v>
          </cell>
          <cell r="C306" t="str">
            <v>上海优诺特实业股份有限公司</v>
          </cell>
          <cell r="D306">
            <v>5600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B307" t="str">
            <v>S413094</v>
          </cell>
          <cell r="C307" t="str">
            <v>霸州市宏海塑料制品有限公司</v>
          </cell>
          <cell r="D307">
            <v>5579.03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S537004</v>
          </cell>
          <cell r="C308" t="str">
            <v>诸城市仁德物流有限公司</v>
          </cell>
          <cell r="D308">
            <v>5134</v>
          </cell>
          <cell r="E308">
            <v>0</v>
          </cell>
          <cell r="F308">
            <v>0</v>
          </cell>
          <cell r="G308">
            <v>5134</v>
          </cell>
          <cell r="H308">
            <v>0</v>
          </cell>
          <cell r="I308">
            <v>5134</v>
          </cell>
        </row>
        <row r="309">
          <cell r="B309" t="str">
            <v>S512013</v>
          </cell>
          <cell r="C309" t="str">
            <v>兴泽智能装备（天津）有限公司</v>
          </cell>
          <cell r="D309">
            <v>5100</v>
          </cell>
          <cell r="E309">
            <v>0</v>
          </cell>
          <cell r="F309">
            <v>0</v>
          </cell>
          <cell r="G309">
            <v>5000</v>
          </cell>
          <cell r="H309">
            <v>11850</v>
          </cell>
        </row>
        <row r="310">
          <cell r="B310" t="str">
            <v>S521013</v>
          </cell>
          <cell r="C310" t="str">
            <v>沈阳机床集团中捷机床厂</v>
          </cell>
          <cell r="D310">
            <v>5000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B311" t="str">
            <v>S513185</v>
          </cell>
          <cell r="C311" t="str">
            <v>河北顺和职业卫生技术服务有限公司</v>
          </cell>
          <cell r="D311">
            <v>5000</v>
          </cell>
          <cell r="E311">
            <v>0</v>
          </cell>
          <cell r="F311">
            <v>0</v>
          </cell>
          <cell r="G311">
            <v>5000</v>
          </cell>
          <cell r="H311">
            <v>0</v>
          </cell>
          <cell r="I311">
            <v>5000</v>
          </cell>
        </row>
        <row r="312">
          <cell r="B312" t="str">
            <v>S412006</v>
          </cell>
          <cell r="C312" t="str">
            <v>天津天龙得冷成型部件有限公司</v>
          </cell>
          <cell r="D312">
            <v>4731.88</v>
          </cell>
          <cell r="E312">
            <v>0</v>
          </cell>
          <cell r="F312">
            <v>0</v>
          </cell>
          <cell r="G312">
            <v>13000</v>
          </cell>
          <cell r="H312">
            <v>0</v>
          </cell>
          <cell r="I312">
            <v>13000</v>
          </cell>
        </row>
        <row r="313">
          <cell r="B313" t="str">
            <v>S411014</v>
          </cell>
          <cell r="C313" t="str">
            <v>北京京科兴业科技发展有限公司</v>
          </cell>
          <cell r="D313">
            <v>4500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B314" t="str">
            <v>S434010</v>
          </cell>
          <cell r="C314" t="str">
            <v>安徽盛达前亮铝业有限公司</v>
          </cell>
          <cell r="D314">
            <v>4352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B315" t="str">
            <v>S513146</v>
          </cell>
          <cell r="C315" t="str">
            <v>黄骅市腾双五金门市部</v>
          </cell>
          <cell r="D315">
            <v>4135.8500000000004</v>
          </cell>
          <cell r="E315">
            <v>4135.8500000000004</v>
          </cell>
          <cell r="F315">
            <v>689.30833333333305</v>
          </cell>
          <cell r="G315">
            <v>179935.85</v>
          </cell>
          <cell r="H315">
            <v>175800</v>
          </cell>
          <cell r="I315">
            <v>4135.8500000000004</v>
          </cell>
        </row>
        <row r="316">
          <cell r="B316" t="str">
            <v>S413159</v>
          </cell>
          <cell r="C316" t="str">
            <v>沧州志鹏聚氨酯制品有限公司</v>
          </cell>
          <cell r="D316">
            <v>4067.26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B317" t="str">
            <v>S413096</v>
          </cell>
          <cell r="C317" t="str">
            <v>河北联庆五金制品有限公司</v>
          </cell>
          <cell r="D317">
            <v>4053.14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B318" t="str">
            <v>S444029</v>
          </cell>
          <cell r="C318" t="str">
            <v>广东指南车科技有限公司</v>
          </cell>
          <cell r="D318">
            <v>4011.87</v>
          </cell>
          <cell r="E318">
            <v>4011.87</v>
          </cell>
          <cell r="F318">
            <v>668.64499999999998</v>
          </cell>
          <cell r="G318">
            <v>3000</v>
          </cell>
          <cell r="H318">
            <v>0</v>
          </cell>
          <cell r="I318">
            <v>3000</v>
          </cell>
        </row>
        <row r="319">
          <cell r="B319" t="str">
            <v>S411040</v>
          </cell>
          <cell r="C319" t="str">
            <v>北京千臣网络科技有限公司</v>
          </cell>
          <cell r="D319">
            <v>3826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 t="str">
            <v>S434008</v>
          </cell>
          <cell r="C320" t="str">
            <v>安徽博朗凯德织物有限公司</v>
          </cell>
          <cell r="D320">
            <v>3646.55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B321" t="str">
            <v>S437005</v>
          </cell>
          <cell r="C321" t="str">
            <v>青岛盛有电子科技有限公司</v>
          </cell>
          <cell r="D321">
            <v>3625.92</v>
          </cell>
          <cell r="E321">
            <v>0</v>
          </cell>
          <cell r="F321">
            <v>0</v>
          </cell>
          <cell r="G321">
            <v>303625.92</v>
          </cell>
          <cell r="H321">
            <v>300000</v>
          </cell>
          <cell r="I321">
            <v>3625.92</v>
          </cell>
        </row>
        <row r="322">
          <cell r="B322" t="str">
            <v>S413008</v>
          </cell>
          <cell r="C322" t="str">
            <v>高碑店市晨奥汽车部件有限公司</v>
          </cell>
          <cell r="D322">
            <v>3606.64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B323" t="str">
            <v>S431011</v>
          </cell>
          <cell r="C323" t="str">
            <v>杜倍汽车技术(上海)有限公司</v>
          </cell>
          <cell r="D323">
            <v>3374.75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B324" t="str">
            <v>S513024</v>
          </cell>
          <cell r="C324" t="str">
            <v>黄骅市玉才运输队</v>
          </cell>
          <cell r="D324">
            <v>3200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B325" t="str">
            <v>S513028</v>
          </cell>
          <cell r="C325" t="str">
            <v>河北帅先电子科技有限公司</v>
          </cell>
          <cell r="D325">
            <v>3000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B326" t="str">
            <v>S413024</v>
          </cell>
          <cell r="C326" t="str">
            <v>南皮县国名冲压件厂</v>
          </cell>
          <cell r="D326">
            <v>2970.5</v>
          </cell>
          <cell r="E326">
            <v>2970.5</v>
          </cell>
          <cell r="F326">
            <v>495.08333333333297</v>
          </cell>
          <cell r="G326">
            <v>830.09</v>
          </cell>
          <cell r="H326">
            <v>3730.58</v>
          </cell>
        </row>
        <row r="327">
          <cell r="B327" t="str">
            <v>S443002</v>
          </cell>
          <cell r="C327" t="str">
            <v>株洲市凡美斯汽车配件有限公司</v>
          </cell>
          <cell r="D327">
            <v>2727.36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B328" t="str">
            <v>S513026</v>
          </cell>
          <cell r="C328" t="str">
            <v>廊坊恒工环保科技有限责任公司</v>
          </cell>
          <cell r="D328">
            <v>2450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 t="str">
            <v>S411023</v>
          </cell>
          <cell r="C329" t="str">
            <v>北京市橡塑减震器材厂</v>
          </cell>
          <cell r="D329">
            <v>2369.86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 t="str">
            <v>S413169</v>
          </cell>
          <cell r="C330" t="str">
            <v>黄骅市鑫翔五金产品经销处</v>
          </cell>
          <cell r="D330">
            <v>2038</v>
          </cell>
          <cell r="E330">
            <v>2038</v>
          </cell>
          <cell r="F330">
            <v>339.66666666666703</v>
          </cell>
          <cell r="G330">
            <v>3000</v>
          </cell>
          <cell r="H330">
            <v>0</v>
          </cell>
          <cell r="I330">
            <v>3000</v>
          </cell>
        </row>
        <row r="331">
          <cell r="B331" t="str">
            <v>S531004</v>
          </cell>
          <cell r="C331" t="str">
            <v>上海动纳动力科技有限公司</v>
          </cell>
          <cell r="D331">
            <v>2000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 t="str">
            <v>S531002</v>
          </cell>
          <cell r="C332" t="str">
            <v>上海昊诚泵阀有限公司</v>
          </cell>
          <cell r="D332">
            <v>1980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 t="str">
            <v>S511005</v>
          </cell>
          <cell r="C333" t="str">
            <v>北京迪阳自动化设备有限公司</v>
          </cell>
          <cell r="D333">
            <v>1950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 t="str">
            <v>S513145</v>
          </cell>
          <cell r="C334" t="str">
            <v>黄骅市宏东电脑经销部</v>
          </cell>
          <cell r="D334">
            <v>1700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 t="str">
            <v>S444006</v>
          </cell>
          <cell r="C335" t="str">
            <v>东莞市双和机车拉索有限公司</v>
          </cell>
          <cell r="D335">
            <v>1615.32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S411020</v>
          </cell>
          <cell r="C336" t="str">
            <v>北京和昌明汽车内饰件有限公司</v>
          </cell>
          <cell r="D336">
            <v>1525.47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 t="str">
            <v>S511008</v>
          </cell>
          <cell r="C337" t="str">
            <v>北京美狮龙禾普喷涂设备有限公司</v>
          </cell>
          <cell r="D337">
            <v>1497.75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 t="str">
            <v>S413074</v>
          </cell>
          <cell r="C338" t="str">
            <v>黄骅市振兴五金制品厂</v>
          </cell>
          <cell r="D338">
            <v>1386.48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 t="str">
            <v>S511012</v>
          </cell>
          <cell r="C339" t="str">
            <v>北京京东世纪信息技术有限公司</v>
          </cell>
          <cell r="D339">
            <v>1154.8399999999999</v>
          </cell>
          <cell r="E339">
            <v>1154.8399999999999</v>
          </cell>
          <cell r="F339">
            <v>192.47333333333299</v>
          </cell>
          <cell r="G339">
            <v>7000</v>
          </cell>
          <cell r="H339">
            <v>113572.73</v>
          </cell>
        </row>
        <row r="340">
          <cell r="B340" t="str">
            <v>S433018</v>
          </cell>
          <cell r="C340" t="str">
            <v>温州市瓯海茶山通悦海绵制品厂</v>
          </cell>
          <cell r="D340">
            <v>1000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 t="str">
            <v>S433016</v>
          </cell>
          <cell r="C341" t="str">
            <v>安吉县创鸿家具有限公司</v>
          </cell>
          <cell r="D341">
            <v>900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 t="str">
            <v>S413103</v>
          </cell>
          <cell r="C342" t="str">
            <v>黄骅市通顺五金机电商店</v>
          </cell>
          <cell r="D342">
            <v>900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 t="str">
            <v>S537001</v>
          </cell>
          <cell r="C343" t="str">
            <v>山东省禹城市阳光化工有限公司</v>
          </cell>
          <cell r="D343">
            <v>720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 t="str">
            <v>S544003</v>
          </cell>
          <cell r="C344" t="str">
            <v>广州欧尼克焊接科技有限公司</v>
          </cell>
          <cell r="D344">
            <v>400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S431015</v>
          </cell>
          <cell r="C345" t="str">
            <v>上海边锋实业有限公司</v>
          </cell>
          <cell r="D345">
            <v>360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 t="str">
            <v>S444002</v>
          </cell>
          <cell r="C346" t="str">
            <v>广东盟力纺织科技有限公司</v>
          </cell>
          <cell r="D346">
            <v>331.83000000000197</v>
          </cell>
          <cell r="E346">
            <v>0</v>
          </cell>
          <cell r="F346">
            <v>0</v>
          </cell>
          <cell r="G346">
            <v>24000</v>
          </cell>
          <cell r="H346">
            <v>32991</v>
          </cell>
        </row>
        <row r="347">
          <cell r="B347" t="str">
            <v>S437027</v>
          </cell>
          <cell r="C347" t="str">
            <v>文登市凤凰婷装饰布有限公司</v>
          </cell>
          <cell r="D347">
            <v>314.60000000000002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 t="str">
            <v>S532004</v>
          </cell>
          <cell r="C348" t="str">
            <v>苏州贝斯迪亚工具有限公司</v>
          </cell>
          <cell r="D348">
            <v>312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 t="str">
            <v>S433013</v>
          </cell>
          <cell r="C349" t="str">
            <v>嘉兴市南湖区东栅街道嘉环中电子产品经营部</v>
          </cell>
          <cell r="D349">
            <v>214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 t="str">
            <v>S413017</v>
          </cell>
          <cell r="C350" t="str">
            <v>沧州荣昊汽车配件有限公司</v>
          </cell>
          <cell r="D350">
            <v>202.36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 t="str">
            <v>S413197</v>
          </cell>
          <cell r="C351" t="str">
            <v>保定市宏腾科技有限公司</v>
          </cell>
          <cell r="D351">
            <v>192.1</v>
          </cell>
          <cell r="E351">
            <v>0</v>
          </cell>
          <cell r="F351">
            <v>0</v>
          </cell>
          <cell r="G351">
            <v>0</v>
          </cell>
          <cell r="H351">
            <v>6665.87</v>
          </cell>
        </row>
        <row r="352">
          <cell r="B352" t="str">
            <v>S413117</v>
          </cell>
          <cell r="C352" t="str">
            <v>霸州市自强汽车零部件厂</v>
          </cell>
          <cell r="D352">
            <v>65.09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 t="str">
            <v>S412011</v>
          </cell>
          <cell r="C353" t="str">
            <v>富港科技(天津)有限公司</v>
          </cell>
          <cell r="D353">
            <v>1</v>
          </cell>
          <cell r="E353">
            <v>0</v>
          </cell>
          <cell r="F353">
            <v>0</v>
          </cell>
          <cell r="G353">
            <v>11400</v>
          </cell>
          <cell r="H353">
            <v>11400</v>
          </cell>
          <cell r="I353">
            <v>0</v>
          </cell>
        </row>
        <row r="354">
          <cell r="B354" t="str">
            <v>S437035</v>
          </cell>
          <cell r="C354" t="str">
            <v>诸城市弘和源商贸有限公司</v>
          </cell>
          <cell r="D354">
            <v>0.46</v>
          </cell>
          <cell r="E354">
            <v>0</v>
          </cell>
          <cell r="F354">
            <v>0</v>
          </cell>
          <cell r="G354">
            <v>0.46</v>
          </cell>
          <cell r="H354">
            <v>0</v>
          </cell>
          <cell r="I354">
            <v>0.46</v>
          </cell>
        </row>
        <row r="355">
          <cell r="B355" t="str">
            <v>S432039</v>
          </cell>
          <cell r="C355" t="str">
            <v>吴江市拓研电子材料有限公司</v>
          </cell>
          <cell r="D355">
            <v>0.1</v>
          </cell>
          <cell r="E355">
            <v>0.1</v>
          </cell>
          <cell r="F355">
            <v>1.6666666666666701E-2</v>
          </cell>
          <cell r="G355">
            <v>11100.1</v>
          </cell>
          <cell r="H355">
            <v>11100</v>
          </cell>
          <cell r="I355">
            <v>0.1</v>
          </cell>
        </row>
        <row r="356">
          <cell r="B356" t="str">
            <v>S437046</v>
          </cell>
          <cell r="C356" t="str">
            <v>青岛中新华美塑料有限公司</v>
          </cell>
          <cell r="D356">
            <v>0.02</v>
          </cell>
          <cell r="E356">
            <v>0.02</v>
          </cell>
          <cell r="F356">
            <v>3.3333333333333301E-3</v>
          </cell>
          <cell r="G356">
            <v>243800.02</v>
          </cell>
          <cell r="H356">
            <v>243800</v>
          </cell>
          <cell r="I356">
            <v>0.02</v>
          </cell>
        </row>
        <row r="357">
          <cell r="B357" t="str">
            <v>S444004</v>
          </cell>
          <cell r="C357" t="str">
            <v>佛山市顺德区聚达汽车部件有限公司</v>
          </cell>
          <cell r="D357">
            <v>0</v>
          </cell>
          <cell r="E357">
            <v>0</v>
          </cell>
          <cell r="F357">
            <v>0</v>
          </cell>
          <cell r="G357">
            <v>5000</v>
          </cell>
          <cell r="H357">
            <v>4251.0600000000004</v>
          </cell>
          <cell r="I357">
            <v>748.94</v>
          </cell>
        </row>
        <row r="358">
          <cell r="B358" t="str">
            <v>S437033</v>
          </cell>
          <cell r="C358" t="str">
            <v>日照联成工程机械有限公司</v>
          </cell>
          <cell r="D358">
            <v>0</v>
          </cell>
          <cell r="E358">
            <v>0</v>
          </cell>
          <cell r="F358">
            <v>0</v>
          </cell>
          <cell r="G358">
            <v>206000</v>
          </cell>
          <cell r="H358">
            <v>100000</v>
          </cell>
          <cell r="I358">
            <v>106000</v>
          </cell>
        </row>
        <row r="359">
          <cell r="B359" t="str">
            <v>S413171</v>
          </cell>
          <cell r="C359" t="str">
            <v>廊坊东尚金属制品有限公司</v>
          </cell>
          <cell r="D359">
            <v>0</v>
          </cell>
          <cell r="E359">
            <v>0</v>
          </cell>
          <cell r="F359">
            <v>0</v>
          </cell>
          <cell r="G359">
            <v>77656.100000000006</v>
          </cell>
          <cell r="H359">
            <v>50000</v>
          </cell>
          <cell r="I359">
            <v>27656.1</v>
          </cell>
        </row>
        <row r="360">
          <cell r="B360" t="str">
            <v>S413100</v>
          </cell>
          <cell r="C360" t="str">
            <v>河北圣洁环境生物科技工程有限公司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50000</v>
          </cell>
        </row>
        <row r="361">
          <cell r="B361" t="str">
            <v>S513148</v>
          </cell>
          <cell r="C361" t="str">
            <v>泊头市新峰模具有限公司</v>
          </cell>
          <cell r="D361">
            <v>0</v>
          </cell>
          <cell r="E361">
            <v>0</v>
          </cell>
          <cell r="F361">
            <v>0</v>
          </cell>
          <cell r="G361">
            <v>6000</v>
          </cell>
          <cell r="H361">
            <v>67992</v>
          </cell>
        </row>
        <row r="362">
          <cell r="B362" t="str">
            <v>S412027</v>
          </cell>
          <cell r="C362" t="str">
            <v>天津信嘉机械设备租赁有限公司</v>
          </cell>
          <cell r="D362">
            <v>0</v>
          </cell>
          <cell r="E362">
            <v>0</v>
          </cell>
          <cell r="F362">
            <v>0</v>
          </cell>
          <cell r="G362">
            <v>28000</v>
          </cell>
          <cell r="H362">
            <v>62000</v>
          </cell>
        </row>
        <row r="363">
          <cell r="B363" t="str">
            <v>S413086</v>
          </cell>
          <cell r="C363" t="str">
            <v>黄骅市渤海庆丰车辆灯镜厂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46572.6</v>
          </cell>
        </row>
        <row r="364">
          <cell r="B364" t="str">
            <v>S413140</v>
          </cell>
          <cell r="C364" t="str">
            <v>河北益清环保工程有限公司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8350</v>
          </cell>
        </row>
        <row r="365">
          <cell r="B365" t="str">
            <v>S513017</v>
          </cell>
          <cell r="C365" t="str">
            <v>黄骅市三姐五金经销部</v>
          </cell>
          <cell r="D365">
            <v>0</v>
          </cell>
          <cell r="E365">
            <v>0</v>
          </cell>
          <cell r="F365">
            <v>0</v>
          </cell>
          <cell r="G365">
            <v>3000</v>
          </cell>
          <cell r="H365">
            <v>9212.92</v>
          </cell>
        </row>
        <row r="366">
          <cell r="B366" t="str">
            <v>S437008</v>
          </cell>
          <cell r="C366" t="str">
            <v>烟台青沪纸业有限公司</v>
          </cell>
          <cell r="D366">
            <v>0</v>
          </cell>
          <cell r="E366">
            <v>0</v>
          </cell>
          <cell r="F366">
            <v>0</v>
          </cell>
          <cell r="G366">
            <v>20000</v>
          </cell>
          <cell r="H366">
            <v>21121.07</v>
          </cell>
        </row>
        <row r="367">
          <cell r="B367" t="str">
            <v>S431025</v>
          </cell>
          <cell r="C367" t="str">
            <v>上海坤达五金制品有限公司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15788</v>
          </cell>
        </row>
        <row r="368">
          <cell r="B368" t="str">
            <v>S413036</v>
          </cell>
          <cell r="C368" t="str">
            <v>黄骅市元周五金制品有限公司</v>
          </cell>
          <cell r="D368">
            <v>0</v>
          </cell>
          <cell r="E368">
            <v>0</v>
          </cell>
          <cell r="F368">
            <v>0</v>
          </cell>
          <cell r="G368">
            <v>29000</v>
          </cell>
          <cell r="H368">
            <v>55052.39</v>
          </cell>
        </row>
        <row r="369">
          <cell r="B369" t="str">
            <v>S433006</v>
          </cell>
          <cell r="C369" t="str">
            <v>浙江佳龙电子有限公司</v>
          </cell>
          <cell r="D369">
            <v>0</v>
          </cell>
          <cell r="E369">
            <v>0</v>
          </cell>
          <cell r="F369">
            <v>0</v>
          </cell>
          <cell r="G369">
            <v>31720</v>
          </cell>
          <cell r="H369">
            <v>37220</v>
          </cell>
        </row>
        <row r="370">
          <cell r="B370" t="str">
            <v>S512007</v>
          </cell>
          <cell r="C370" t="str">
            <v>天津宏达翔科技有限公司</v>
          </cell>
          <cell r="D370">
            <v>0</v>
          </cell>
          <cell r="E370">
            <v>0</v>
          </cell>
          <cell r="F370">
            <v>0</v>
          </cell>
          <cell r="G370">
            <v>108000</v>
          </cell>
          <cell r="H370">
            <v>1669356.32</v>
          </cell>
        </row>
        <row r="371">
          <cell r="B371" t="str">
            <v>S413152</v>
          </cell>
          <cell r="C371" t="str">
            <v>远东嘉烨沧州科技有限公司</v>
          </cell>
          <cell r="D371">
            <v>0</v>
          </cell>
          <cell r="E371">
            <v>0</v>
          </cell>
          <cell r="F371">
            <v>0</v>
          </cell>
          <cell r="G371">
            <v>56608</v>
          </cell>
          <cell r="H371">
            <v>56608</v>
          </cell>
          <cell r="I371">
            <v>0</v>
          </cell>
        </row>
        <row r="372">
          <cell r="B372" t="str">
            <v>S511025</v>
          </cell>
          <cell r="C372" t="str">
            <v>北京泰纳特斯汽车零部件有限公司</v>
          </cell>
          <cell r="D372">
            <v>0</v>
          </cell>
          <cell r="E372">
            <v>0</v>
          </cell>
          <cell r="F372">
            <v>0</v>
          </cell>
          <cell r="G372">
            <v>42000</v>
          </cell>
          <cell r="H372">
            <v>142294.41</v>
          </cell>
        </row>
        <row r="373">
          <cell r="B373" t="str">
            <v>S413178</v>
          </cell>
          <cell r="C373" t="str">
            <v>廊坊市东平汽车零配件有限公司</v>
          </cell>
          <cell r="D373">
            <v>0</v>
          </cell>
          <cell r="E373">
            <v>0</v>
          </cell>
          <cell r="F373">
            <v>0</v>
          </cell>
          <cell r="G373">
            <v>88000</v>
          </cell>
          <cell r="H373">
            <v>249645.16</v>
          </cell>
        </row>
        <row r="374">
          <cell r="B374" t="str">
            <v>S421001</v>
          </cell>
          <cell r="C374" t="str">
            <v>沈阳金杯锦恒汽车安全系统有限公司</v>
          </cell>
          <cell r="D374">
            <v>0</v>
          </cell>
          <cell r="E374">
            <v>0</v>
          </cell>
          <cell r="F374">
            <v>0</v>
          </cell>
          <cell r="G374">
            <v>71000</v>
          </cell>
          <cell r="H374">
            <v>201659.92</v>
          </cell>
        </row>
        <row r="375">
          <cell r="B375" t="str">
            <v>S511013</v>
          </cell>
          <cell r="C375" t="str">
            <v>北京场景智能科技有限公司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4880</v>
          </cell>
        </row>
        <row r="376">
          <cell r="B376" t="str">
            <v>S513168</v>
          </cell>
          <cell r="C376" t="str">
            <v>河北嘉雄建筑安装工程有限公司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1962</v>
          </cell>
        </row>
        <row r="377">
          <cell r="B377" t="str">
            <v>S413139</v>
          </cell>
          <cell r="C377" t="str">
            <v>河北定国紧固件制造有限公司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7000</v>
          </cell>
        </row>
        <row r="378">
          <cell r="B378" t="str">
            <v>S431034</v>
          </cell>
          <cell r="C378" t="str">
            <v>雅柏利（上海）粘扣带有限公司</v>
          </cell>
          <cell r="D378">
            <v>0</v>
          </cell>
          <cell r="E378">
            <v>0</v>
          </cell>
          <cell r="F378">
            <v>0</v>
          </cell>
          <cell r="G378">
            <v>131000</v>
          </cell>
          <cell r="H378">
            <v>255243.28</v>
          </cell>
        </row>
        <row r="379">
          <cell r="B379" t="str">
            <v>S411047</v>
          </cell>
          <cell r="C379" t="str">
            <v>大连吉田拉链有限公司北京分公司</v>
          </cell>
          <cell r="D379">
            <v>0</v>
          </cell>
          <cell r="E379">
            <v>0</v>
          </cell>
          <cell r="F379">
            <v>0</v>
          </cell>
          <cell r="G379">
            <v>54000</v>
          </cell>
          <cell r="H379">
            <v>92807.9</v>
          </cell>
        </row>
        <row r="380">
          <cell r="B380" t="str">
            <v>S431198</v>
          </cell>
          <cell r="C380" t="str">
            <v>霸州市鑫锐亿科金属制品有限公司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3464.06</v>
          </cell>
        </row>
        <row r="381">
          <cell r="B381" t="str">
            <v>S413133</v>
          </cell>
          <cell r="C381" t="str">
            <v>深州市晶立泰机械配件有限公司</v>
          </cell>
          <cell r="D381">
            <v>0</v>
          </cell>
          <cell r="E381">
            <v>0</v>
          </cell>
          <cell r="F381">
            <v>0</v>
          </cell>
          <cell r="G381">
            <v>5000</v>
          </cell>
          <cell r="H381">
            <v>63200</v>
          </cell>
        </row>
        <row r="382">
          <cell r="B382" t="str">
            <v>S432044</v>
          </cell>
          <cell r="C382" t="str">
            <v>常州市鹏逸汽车附件有限公司</v>
          </cell>
          <cell r="D382">
            <v>0</v>
          </cell>
          <cell r="E382">
            <v>0</v>
          </cell>
          <cell r="F382">
            <v>0</v>
          </cell>
          <cell r="G382">
            <v>9000</v>
          </cell>
          <cell r="H382">
            <v>42572.75</v>
          </cell>
        </row>
        <row r="383">
          <cell r="B383" t="str">
            <v>S432049</v>
          </cell>
          <cell r="C383" t="str">
            <v>徐州派特控制技术有限公司</v>
          </cell>
          <cell r="D383">
            <v>0</v>
          </cell>
          <cell r="E383">
            <v>0</v>
          </cell>
          <cell r="F383">
            <v>0</v>
          </cell>
          <cell r="G383">
            <v>16000</v>
          </cell>
          <cell r="H383">
            <v>33528</v>
          </cell>
        </row>
        <row r="384">
          <cell r="B384" t="str">
            <v>S437070</v>
          </cell>
          <cell r="C384" t="str">
            <v>山东晟泽工贸发展有限公司</v>
          </cell>
          <cell r="D384">
            <v>0</v>
          </cell>
          <cell r="E384">
            <v>0</v>
          </cell>
          <cell r="F384">
            <v>0</v>
          </cell>
          <cell r="G384">
            <v>12000</v>
          </cell>
          <cell r="H384">
            <v>84750</v>
          </cell>
        </row>
        <row r="385">
          <cell r="B385" t="str">
            <v>S437066</v>
          </cell>
          <cell r="C385" t="str">
            <v>潍坊四水包装有限公司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22006</v>
          </cell>
        </row>
        <row r="386">
          <cell r="B386" t="str">
            <v>S441004</v>
          </cell>
          <cell r="C386" t="str">
            <v>武陟县顺鑫工程塑料有限公司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60300</v>
          </cell>
        </row>
        <row r="387">
          <cell r="B387" t="str">
            <v>S413224</v>
          </cell>
          <cell r="C387" t="str">
            <v>青县天德纸制品有限公司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5152.8</v>
          </cell>
        </row>
        <row r="388">
          <cell r="B388" t="str">
            <v>S513160</v>
          </cell>
          <cell r="C388" t="str">
            <v>黄骅市宏宸汽车配件有限公司</v>
          </cell>
          <cell r="D388">
            <v>0</v>
          </cell>
          <cell r="E388">
            <v>0</v>
          </cell>
          <cell r="F388">
            <v>0</v>
          </cell>
          <cell r="G388">
            <v>20500</v>
          </cell>
          <cell r="H388">
            <v>20500</v>
          </cell>
          <cell r="I388">
            <v>0</v>
          </cell>
        </row>
        <row r="389">
          <cell r="B389" t="str">
            <v>S413048</v>
          </cell>
          <cell r="C389" t="str">
            <v>黄骅市聚兴制管有限公司</v>
          </cell>
          <cell r="D389">
            <v>0</v>
          </cell>
          <cell r="E389">
            <v>0</v>
          </cell>
          <cell r="F389">
            <v>0</v>
          </cell>
          <cell r="G389">
            <v>66300</v>
          </cell>
          <cell r="H389">
            <v>66300</v>
          </cell>
          <cell r="I389">
            <v>0</v>
          </cell>
        </row>
        <row r="390">
          <cell r="B390" t="str">
            <v>S412052</v>
          </cell>
          <cell r="C390" t="str">
            <v>利宇晴塑胶(天津)有限公司</v>
          </cell>
          <cell r="D390">
            <v>0</v>
          </cell>
          <cell r="E390">
            <v>0</v>
          </cell>
          <cell r="F390">
            <v>0</v>
          </cell>
          <cell r="G390">
            <v>847700</v>
          </cell>
          <cell r="H390">
            <v>847700</v>
          </cell>
          <cell r="I390">
            <v>0</v>
          </cell>
        </row>
        <row r="391">
          <cell r="B391" t="str">
            <v>S431028</v>
          </cell>
          <cell r="C391" t="str">
            <v>上海越航启塑化有限公司</v>
          </cell>
          <cell r="D391">
            <v>0</v>
          </cell>
          <cell r="E391">
            <v>0</v>
          </cell>
          <cell r="F391">
            <v>0</v>
          </cell>
          <cell r="G391">
            <v>339700</v>
          </cell>
          <cell r="H391">
            <v>339700</v>
          </cell>
          <cell r="I391">
            <v>0</v>
          </cell>
        </row>
        <row r="392">
          <cell r="B392" t="str">
            <v>S511004</v>
          </cell>
          <cell r="C392" t="str">
            <v>北鸿科（天津）科技有限公司</v>
          </cell>
          <cell r="D392">
            <v>0</v>
          </cell>
          <cell r="E392">
            <v>0</v>
          </cell>
          <cell r="F392">
            <v>0</v>
          </cell>
          <cell r="G392">
            <v>521300</v>
          </cell>
          <cell r="H392">
            <v>521300</v>
          </cell>
          <cell r="I392">
            <v>0</v>
          </cell>
        </row>
        <row r="393">
          <cell r="B393" t="str">
            <v>S411037</v>
          </cell>
          <cell r="C393" t="str">
            <v>北京博路荣国际贸易有限公司</v>
          </cell>
          <cell r="D393">
            <v>0</v>
          </cell>
          <cell r="E393">
            <v>0</v>
          </cell>
          <cell r="F393">
            <v>0</v>
          </cell>
          <cell r="G393">
            <v>156700</v>
          </cell>
          <cell r="H393">
            <v>156700</v>
          </cell>
          <cell r="I393">
            <v>0</v>
          </cell>
        </row>
        <row r="394">
          <cell r="B394" t="str">
            <v>S413062</v>
          </cell>
          <cell r="C394" t="str">
            <v>黄骅市友联嘉悦商贸有限公司</v>
          </cell>
          <cell r="D394">
            <v>0</v>
          </cell>
          <cell r="E394">
            <v>0</v>
          </cell>
          <cell r="F394">
            <v>0</v>
          </cell>
          <cell r="G394">
            <v>77300</v>
          </cell>
          <cell r="H394">
            <v>77300</v>
          </cell>
          <cell r="I394">
            <v>0</v>
          </cell>
        </row>
        <row r="395">
          <cell r="B395" t="str">
            <v>S412013</v>
          </cell>
          <cell r="C395" t="str">
            <v>天津金发新材料有限公司</v>
          </cell>
          <cell r="D395">
            <v>0</v>
          </cell>
          <cell r="E395">
            <v>0</v>
          </cell>
          <cell r="F395">
            <v>0</v>
          </cell>
          <cell r="G395">
            <v>70100</v>
          </cell>
          <cell r="H395">
            <v>70100</v>
          </cell>
          <cell r="I395">
            <v>0</v>
          </cell>
        </row>
        <row r="396">
          <cell r="B396" t="str">
            <v>S411035</v>
          </cell>
          <cell r="C396" t="str">
            <v>北京明科通业国际贸易有限责任公司</v>
          </cell>
          <cell r="D396">
            <v>0</v>
          </cell>
          <cell r="E396">
            <v>0</v>
          </cell>
          <cell r="F396">
            <v>0</v>
          </cell>
          <cell r="G396">
            <v>116600</v>
          </cell>
          <cell r="H396">
            <v>116600</v>
          </cell>
          <cell r="I396">
            <v>0</v>
          </cell>
        </row>
        <row r="397">
          <cell r="B397" t="str">
            <v>S411009</v>
          </cell>
          <cell r="C397" t="str">
            <v>北京兴塑化工产品有限公司</v>
          </cell>
          <cell r="D397">
            <v>0</v>
          </cell>
          <cell r="E397">
            <v>0</v>
          </cell>
          <cell r="F397">
            <v>0</v>
          </cell>
          <cell r="G397">
            <v>40700</v>
          </cell>
          <cell r="H397">
            <v>40700</v>
          </cell>
          <cell r="I397">
            <v>0</v>
          </cell>
        </row>
        <row r="398">
          <cell r="B398" t="str">
            <v>S444013</v>
          </cell>
          <cell r="C398" t="str">
            <v>东莞市鑫宝塑胶原料有限公司</v>
          </cell>
          <cell r="D398">
            <v>0</v>
          </cell>
          <cell r="E398">
            <v>0</v>
          </cell>
          <cell r="F398">
            <v>0</v>
          </cell>
          <cell r="G398">
            <v>102000</v>
          </cell>
          <cell r="H398">
            <v>102000</v>
          </cell>
          <cell r="I398">
            <v>0</v>
          </cell>
        </row>
        <row r="399">
          <cell r="B399" t="str">
            <v>S531007</v>
          </cell>
          <cell r="C399" t="str">
            <v>米思米（中国）精密机械贸易有限公司</v>
          </cell>
          <cell r="D399">
            <v>0</v>
          </cell>
          <cell r="E399">
            <v>0</v>
          </cell>
          <cell r="F399">
            <v>0</v>
          </cell>
          <cell r="G399">
            <v>29400</v>
          </cell>
          <cell r="H399">
            <v>29400</v>
          </cell>
          <cell r="I399">
            <v>0</v>
          </cell>
        </row>
        <row r="400">
          <cell r="B400" t="str">
            <v>S413165</v>
          </cell>
          <cell r="C400" t="str">
            <v>献县鹏凯金属制品有限公司</v>
          </cell>
          <cell r="D400">
            <v>0</v>
          </cell>
          <cell r="E400">
            <v>0</v>
          </cell>
          <cell r="F400">
            <v>0</v>
          </cell>
          <cell r="G400">
            <v>170100</v>
          </cell>
          <cell r="H400">
            <v>170100</v>
          </cell>
          <cell r="I400">
            <v>0</v>
          </cell>
        </row>
        <row r="401">
          <cell r="B401" t="str">
            <v>S537016</v>
          </cell>
          <cell r="C401" t="str">
            <v>山东新联大物流股份有限公司</v>
          </cell>
          <cell r="D401">
            <v>0</v>
          </cell>
          <cell r="E401">
            <v>0</v>
          </cell>
          <cell r="F401">
            <v>0</v>
          </cell>
          <cell r="G401">
            <v>18500</v>
          </cell>
          <cell r="H401">
            <v>18500</v>
          </cell>
          <cell r="I401">
            <v>0</v>
          </cell>
        </row>
        <row r="402">
          <cell r="B402" t="str">
            <v>S513081</v>
          </cell>
          <cell r="C402" t="str">
            <v>石家庄跨越物流有限公司</v>
          </cell>
          <cell r="D402">
            <v>0</v>
          </cell>
          <cell r="E402">
            <v>0</v>
          </cell>
          <cell r="F402">
            <v>0</v>
          </cell>
          <cell r="G402">
            <v>496300</v>
          </cell>
          <cell r="H402">
            <v>496300</v>
          </cell>
          <cell r="I402">
            <v>0</v>
          </cell>
        </row>
        <row r="403">
          <cell r="B403" t="str">
            <v>S537036</v>
          </cell>
          <cell r="C403" t="str">
            <v>青岛亿嘉通物流有限公司</v>
          </cell>
          <cell r="D403">
            <v>0</v>
          </cell>
          <cell r="E403">
            <v>0</v>
          </cell>
          <cell r="F403">
            <v>0</v>
          </cell>
          <cell r="G403">
            <v>503700</v>
          </cell>
          <cell r="H403">
            <v>503700</v>
          </cell>
          <cell r="I403">
            <v>0</v>
          </cell>
        </row>
        <row r="404">
          <cell r="B404" t="str">
            <v>S515003</v>
          </cell>
          <cell r="C404" t="str">
            <v>包头市清枫科技有限公司</v>
          </cell>
          <cell r="D404">
            <v>0</v>
          </cell>
          <cell r="E404">
            <v>0</v>
          </cell>
          <cell r="F404">
            <v>0</v>
          </cell>
          <cell r="G404">
            <v>25200</v>
          </cell>
          <cell r="H404">
            <v>25200</v>
          </cell>
          <cell r="I404">
            <v>0</v>
          </cell>
        </row>
        <row r="405">
          <cell r="B405" t="str">
            <v>S412055</v>
          </cell>
          <cell r="C405" t="str">
            <v>天津市盛祥冷拉有限公司</v>
          </cell>
          <cell r="D405">
            <v>0</v>
          </cell>
          <cell r="E405">
            <v>0</v>
          </cell>
          <cell r="F405">
            <v>0</v>
          </cell>
          <cell r="G405">
            <v>321300</v>
          </cell>
          <cell r="H405">
            <v>321300</v>
          </cell>
          <cell r="I405">
            <v>0</v>
          </cell>
        </row>
        <row r="406">
          <cell r="B406" t="str">
            <v>S412057</v>
          </cell>
          <cell r="C406" t="str">
            <v>天津恒平金属制品有限公司</v>
          </cell>
          <cell r="D406">
            <v>0</v>
          </cell>
          <cell r="E406">
            <v>0</v>
          </cell>
          <cell r="F406">
            <v>0</v>
          </cell>
          <cell r="G406">
            <v>270200</v>
          </cell>
          <cell r="H406">
            <v>270200</v>
          </cell>
          <cell r="I406">
            <v>0</v>
          </cell>
        </row>
        <row r="407">
          <cell r="B407" t="str">
            <v>S444033</v>
          </cell>
          <cell r="C407" t="str">
            <v>东莞市圣戈泰塑胶有限公司</v>
          </cell>
          <cell r="D407">
            <v>0</v>
          </cell>
          <cell r="E407">
            <v>0</v>
          </cell>
          <cell r="F407">
            <v>0</v>
          </cell>
          <cell r="G407">
            <v>89400</v>
          </cell>
          <cell r="H407">
            <v>89400</v>
          </cell>
          <cell r="I407">
            <v>0</v>
          </cell>
        </row>
        <row r="408">
          <cell r="B408" t="str">
            <v>S461001</v>
          </cell>
          <cell r="C408" t="str">
            <v>西安海容塑料制品有限责任公司</v>
          </cell>
          <cell r="D408">
            <v>0</v>
          </cell>
          <cell r="E408">
            <v>0</v>
          </cell>
          <cell r="F408">
            <v>0</v>
          </cell>
          <cell r="G408">
            <v>38300</v>
          </cell>
          <cell r="H408">
            <v>38300</v>
          </cell>
          <cell r="I408">
            <v>0</v>
          </cell>
        </row>
        <row r="409">
          <cell r="B409" t="str">
            <v>S413121</v>
          </cell>
          <cell r="C409" t="str">
            <v>河北佳铸金属制品有限公司</v>
          </cell>
          <cell r="D409">
            <v>0</v>
          </cell>
          <cell r="E409">
            <v>0</v>
          </cell>
          <cell r="F409">
            <v>0</v>
          </cell>
          <cell r="G409">
            <v>14200</v>
          </cell>
          <cell r="H409">
            <v>14200</v>
          </cell>
          <cell r="I409">
            <v>0</v>
          </cell>
        </row>
        <row r="410">
          <cell r="B410" t="str">
            <v>S411008</v>
          </cell>
          <cell r="C410" t="str">
            <v>北京瑞德佑业科技有限公司</v>
          </cell>
          <cell r="D410">
            <v>0</v>
          </cell>
          <cell r="E410">
            <v>0</v>
          </cell>
          <cell r="F410">
            <v>0</v>
          </cell>
          <cell r="G410">
            <v>24900</v>
          </cell>
          <cell r="H410">
            <v>24900</v>
          </cell>
          <cell r="I410">
            <v>0</v>
          </cell>
        </row>
        <row r="411">
          <cell r="B411" t="str">
            <v>S433025</v>
          </cell>
          <cell r="C411" t="str">
            <v>中广核俊尔新材料有限公司</v>
          </cell>
          <cell r="D411">
            <v>0</v>
          </cell>
          <cell r="E411">
            <v>0</v>
          </cell>
          <cell r="F411">
            <v>0</v>
          </cell>
          <cell r="G411">
            <v>40700</v>
          </cell>
          <cell r="H411">
            <v>40700</v>
          </cell>
          <cell r="I411">
            <v>0</v>
          </cell>
        </row>
        <row r="412">
          <cell r="B412" t="str">
            <v>S444005</v>
          </cell>
          <cell r="C412" t="str">
            <v>佛山市立久光电科技有限公司</v>
          </cell>
          <cell r="D412">
            <v>0</v>
          </cell>
          <cell r="E412">
            <v>0</v>
          </cell>
          <cell r="F412">
            <v>0</v>
          </cell>
          <cell r="G412">
            <v>74000</v>
          </cell>
          <cell r="H412">
            <v>74000</v>
          </cell>
          <cell r="I412">
            <v>0</v>
          </cell>
        </row>
        <row r="413">
          <cell r="B413" t="str">
            <v>S437061</v>
          </cell>
          <cell r="C413" t="str">
            <v>青岛宥恩工贸有限公司</v>
          </cell>
          <cell r="D413">
            <v>0</v>
          </cell>
          <cell r="E413">
            <v>0</v>
          </cell>
          <cell r="F413">
            <v>0</v>
          </cell>
          <cell r="G413">
            <v>45500</v>
          </cell>
          <cell r="H413">
            <v>45500</v>
          </cell>
          <cell r="I413">
            <v>0</v>
          </cell>
        </row>
        <row r="414">
          <cell r="B414" t="str">
            <v>S412018</v>
          </cell>
          <cell r="C414" t="str">
            <v>穆勒纺织品(天津)有限公司</v>
          </cell>
          <cell r="D414">
            <v>0</v>
          </cell>
          <cell r="E414">
            <v>0</v>
          </cell>
          <cell r="F414">
            <v>0</v>
          </cell>
          <cell r="G414">
            <v>145000</v>
          </cell>
          <cell r="H414">
            <v>145000</v>
          </cell>
          <cell r="I414">
            <v>0</v>
          </cell>
        </row>
        <row r="415">
          <cell r="B415" t="str">
            <v>S437051</v>
          </cell>
          <cell r="C415" t="str">
            <v>诸城恒信新材料科技有限公司</v>
          </cell>
          <cell r="D415">
            <v>0</v>
          </cell>
          <cell r="E415">
            <v>0</v>
          </cell>
          <cell r="F415">
            <v>0</v>
          </cell>
          <cell r="G415">
            <v>350800</v>
          </cell>
          <cell r="H415">
            <v>350800</v>
          </cell>
          <cell r="I415">
            <v>0</v>
          </cell>
        </row>
        <row r="416">
          <cell r="B416" t="str">
            <v>S433029</v>
          </cell>
          <cell r="C416" t="str">
            <v>温州华创汽车电器有限公司</v>
          </cell>
          <cell r="D416">
            <v>0</v>
          </cell>
          <cell r="E416">
            <v>0</v>
          </cell>
          <cell r="F416">
            <v>0</v>
          </cell>
          <cell r="G416">
            <v>39400</v>
          </cell>
          <cell r="H416">
            <v>39400</v>
          </cell>
          <cell r="I416">
            <v>0</v>
          </cell>
        </row>
        <row r="417">
          <cell r="B417" t="str">
            <v>S511035</v>
          </cell>
          <cell r="C417" t="str">
            <v>北京格兰力士机电技术有限责任公司</v>
          </cell>
          <cell r="D417">
            <v>0</v>
          </cell>
          <cell r="E417">
            <v>0</v>
          </cell>
          <cell r="F417">
            <v>0</v>
          </cell>
          <cell r="G417">
            <v>14800</v>
          </cell>
          <cell r="H417">
            <v>14800</v>
          </cell>
          <cell r="I417">
            <v>0</v>
          </cell>
        </row>
        <row r="418">
          <cell r="B418" t="str">
            <v>S432051</v>
          </cell>
          <cell r="C418" t="str">
            <v>无锡万谦工品智造科技有限公司</v>
          </cell>
          <cell r="D418">
            <v>0</v>
          </cell>
          <cell r="E418">
            <v>0</v>
          </cell>
          <cell r="F418">
            <v>0</v>
          </cell>
          <cell r="G418">
            <v>7600</v>
          </cell>
          <cell r="H418">
            <v>7600</v>
          </cell>
          <cell r="I418">
            <v>0</v>
          </cell>
        </row>
        <row r="419">
          <cell r="B419" t="str">
            <v>S431030</v>
          </cell>
          <cell r="C419" t="str">
            <v>上海信优机械设备有限公司</v>
          </cell>
          <cell r="D419">
            <v>0</v>
          </cell>
          <cell r="E419">
            <v>0</v>
          </cell>
          <cell r="F419">
            <v>0</v>
          </cell>
          <cell r="G419">
            <v>10000</v>
          </cell>
          <cell r="H419">
            <v>10000</v>
          </cell>
          <cell r="I419">
            <v>0</v>
          </cell>
        </row>
        <row r="420">
          <cell r="B420" t="str">
            <v>S437045</v>
          </cell>
          <cell r="C420" t="str">
            <v>曹县亿昌木制品有限公司</v>
          </cell>
          <cell r="D420">
            <v>0</v>
          </cell>
          <cell r="E420">
            <v>0</v>
          </cell>
          <cell r="F420">
            <v>0</v>
          </cell>
          <cell r="G420">
            <v>21100</v>
          </cell>
          <cell r="H420">
            <v>21100</v>
          </cell>
          <cell r="I420">
            <v>0</v>
          </cell>
        </row>
        <row r="421">
          <cell r="B421" t="str">
            <v>S413213</v>
          </cell>
          <cell r="C421" t="str">
            <v>沧县大河精密铸造厂</v>
          </cell>
          <cell r="D421">
            <v>0</v>
          </cell>
          <cell r="E421">
            <v>0</v>
          </cell>
          <cell r="F421">
            <v>0</v>
          </cell>
          <cell r="G421">
            <v>110000</v>
          </cell>
          <cell r="H421">
            <v>110000</v>
          </cell>
          <cell r="I421">
            <v>0</v>
          </cell>
        </row>
        <row r="422">
          <cell r="B422" t="str">
            <v>S413179</v>
          </cell>
          <cell r="C422" t="str">
            <v>文安县海智五金制品有限公司</v>
          </cell>
          <cell r="D422">
            <v>0</v>
          </cell>
          <cell r="E422">
            <v>0</v>
          </cell>
          <cell r="F422">
            <v>0</v>
          </cell>
          <cell r="G422">
            <v>203400</v>
          </cell>
          <cell r="H422">
            <v>203400</v>
          </cell>
          <cell r="I422">
            <v>0</v>
          </cell>
        </row>
        <row r="423">
          <cell r="B423" t="str">
            <v>S413157</v>
          </cell>
          <cell r="C423" t="str">
            <v>衡水鑫智汽车零部件有限公司</v>
          </cell>
          <cell r="D423">
            <v>0</v>
          </cell>
          <cell r="E423">
            <v>0</v>
          </cell>
          <cell r="F423">
            <v>0</v>
          </cell>
          <cell r="G423">
            <v>22500</v>
          </cell>
          <cell r="H423">
            <v>22500</v>
          </cell>
          <cell r="I423">
            <v>0</v>
          </cell>
        </row>
        <row r="424">
          <cell r="B424" t="str">
            <v>S432028</v>
          </cell>
          <cell r="C424" t="str">
            <v>江阴宝曼电子科技有限公司</v>
          </cell>
          <cell r="D424">
            <v>0</v>
          </cell>
          <cell r="E424">
            <v>0</v>
          </cell>
          <cell r="F424">
            <v>0</v>
          </cell>
          <cell r="G424">
            <v>118200</v>
          </cell>
          <cell r="H424">
            <v>118200</v>
          </cell>
          <cell r="I424">
            <v>0</v>
          </cell>
        </row>
        <row r="425">
          <cell r="B425" t="str">
            <v>S432032</v>
          </cell>
          <cell r="C425" t="str">
            <v>明阳科技（苏州）股份有限公司</v>
          </cell>
          <cell r="D425">
            <v>0</v>
          </cell>
          <cell r="E425">
            <v>0</v>
          </cell>
          <cell r="F425">
            <v>0</v>
          </cell>
          <cell r="G425">
            <v>600</v>
          </cell>
          <cell r="H425">
            <v>600</v>
          </cell>
          <cell r="I425">
            <v>0</v>
          </cell>
        </row>
        <row r="426">
          <cell r="B426" t="str">
            <v>S431040</v>
          </cell>
          <cell r="C426" t="str">
            <v>上海通实机器人制造有限公司</v>
          </cell>
          <cell r="D426">
            <v>0</v>
          </cell>
          <cell r="E426">
            <v>0</v>
          </cell>
          <cell r="F426">
            <v>0</v>
          </cell>
          <cell r="G426">
            <v>124800</v>
          </cell>
          <cell r="H426">
            <v>124800</v>
          </cell>
          <cell r="I426">
            <v>0</v>
          </cell>
        </row>
        <row r="427">
          <cell r="B427" t="str">
            <v>S412049</v>
          </cell>
          <cell r="C427" t="str">
            <v>天津佳其汽车内饰部件有限公司</v>
          </cell>
          <cell r="D427">
            <v>0</v>
          </cell>
          <cell r="E427">
            <v>0</v>
          </cell>
          <cell r="F427">
            <v>0</v>
          </cell>
          <cell r="G427">
            <v>24900</v>
          </cell>
          <cell r="H427">
            <v>24900</v>
          </cell>
          <cell r="I427">
            <v>0</v>
          </cell>
        </row>
        <row r="428">
          <cell r="B428" t="str">
            <v>S432047</v>
          </cell>
          <cell r="C428" t="str">
            <v>南通天飙汽车用品有限公司</v>
          </cell>
          <cell r="D428">
            <v>0</v>
          </cell>
          <cell r="E428">
            <v>0</v>
          </cell>
          <cell r="F428">
            <v>0</v>
          </cell>
          <cell r="G428">
            <v>23400</v>
          </cell>
          <cell r="H428">
            <v>23400</v>
          </cell>
          <cell r="I428">
            <v>0</v>
          </cell>
        </row>
        <row r="429">
          <cell r="B429" t="str">
            <v>S411026</v>
          </cell>
          <cell r="C429" t="str">
            <v>北京怀安知恒机电设备有限公司</v>
          </cell>
          <cell r="D429">
            <v>0</v>
          </cell>
          <cell r="E429">
            <v>0</v>
          </cell>
          <cell r="F429">
            <v>0</v>
          </cell>
          <cell r="G429">
            <v>11200</v>
          </cell>
          <cell r="H429">
            <v>11200</v>
          </cell>
          <cell r="I429">
            <v>0</v>
          </cell>
        </row>
        <row r="430">
          <cell r="B430" t="str">
            <v>S533002</v>
          </cell>
          <cell r="C430" t="str">
            <v>宁波正耀汽车电器有限公司</v>
          </cell>
          <cell r="D430">
            <v>0</v>
          </cell>
          <cell r="E430">
            <v>0</v>
          </cell>
          <cell r="F430">
            <v>0</v>
          </cell>
          <cell r="G430">
            <v>11000</v>
          </cell>
          <cell r="H430">
            <v>11000</v>
          </cell>
          <cell r="I430">
            <v>0</v>
          </cell>
        </row>
        <row r="431">
          <cell r="B431" t="str">
            <v>S431041</v>
          </cell>
          <cell r="C431" t="str">
            <v>上海绒彧贸易有限公司</v>
          </cell>
          <cell r="D431">
            <v>0</v>
          </cell>
          <cell r="E431">
            <v>0</v>
          </cell>
          <cell r="F431">
            <v>0</v>
          </cell>
          <cell r="G431">
            <v>25500</v>
          </cell>
          <cell r="H431">
            <v>25500</v>
          </cell>
          <cell r="I431">
            <v>0</v>
          </cell>
        </row>
        <row r="432">
          <cell r="B432" t="str">
            <v>S511031</v>
          </cell>
          <cell r="C432" t="str">
            <v>华赛天成管理（技术）有限公司</v>
          </cell>
          <cell r="D432">
            <v>0</v>
          </cell>
          <cell r="E432">
            <v>0</v>
          </cell>
          <cell r="F432">
            <v>0</v>
          </cell>
          <cell r="G432">
            <v>24400</v>
          </cell>
          <cell r="H432">
            <v>24400</v>
          </cell>
          <cell r="I432">
            <v>0</v>
          </cell>
        </row>
        <row r="433">
          <cell r="B433" t="str">
            <v>S434011</v>
          </cell>
          <cell r="C433" t="str">
            <v>芜湖金安世腾汽车安全系统有限公司</v>
          </cell>
          <cell r="D433">
            <v>0</v>
          </cell>
          <cell r="E433">
            <v>0</v>
          </cell>
          <cell r="F433">
            <v>0</v>
          </cell>
          <cell r="G433">
            <v>6200</v>
          </cell>
          <cell r="H433">
            <v>6200</v>
          </cell>
          <cell r="I433">
            <v>0</v>
          </cell>
        </row>
        <row r="434">
          <cell r="B434" t="str">
            <v>S543010</v>
          </cell>
          <cell r="C434" t="str">
            <v>湘潭科达机械设备有限公司</v>
          </cell>
          <cell r="D434">
            <v>0</v>
          </cell>
          <cell r="E434">
            <v>0</v>
          </cell>
          <cell r="F434">
            <v>0</v>
          </cell>
          <cell r="G434">
            <v>20700</v>
          </cell>
          <cell r="H434">
            <v>20700</v>
          </cell>
          <cell r="I434">
            <v>0</v>
          </cell>
        </row>
        <row r="435">
          <cell r="B435" t="str">
            <v>S413200</v>
          </cell>
          <cell r="C435" t="str">
            <v>文安县志桥汽车配件厂</v>
          </cell>
          <cell r="D435">
            <v>0</v>
          </cell>
          <cell r="E435">
            <v>0</v>
          </cell>
          <cell r="F435">
            <v>0</v>
          </cell>
          <cell r="G435">
            <v>48000</v>
          </cell>
          <cell r="H435">
            <v>48000</v>
          </cell>
          <cell r="I435">
            <v>0</v>
          </cell>
        </row>
        <row r="436">
          <cell r="B436" t="str">
            <v>S544026</v>
          </cell>
          <cell r="C436" t="str">
            <v>东莞市博一自动化科技有限公司</v>
          </cell>
          <cell r="D436">
            <v>0</v>
          </cell>
          <cell r="E436">
            <v>0</v>
          </cell>
          <cell r="F436">
            <v>0</v>
          </cell>
          <cell r="G436">
            <v>9300</v>
          </cell>
          <cell r="H436">
            <v>9300</v>
          </cell>
          <cell r="I436">
            <v>0</v>
          </cell>
        </row>
        <row r="437">
          <cell r="B437" t="str">
            <v>S512012</v>
          </cell>
          <cell r="C437" t="str">
            <v>天津市科特迪科技发展有限公司</v>
          </cell>
          <cell r="D437">
            <v>0</v>
          </cell>
          <cell r="E437">
            <v>0</v>
          </cell>
          <cell r="F437">
            <v>0</v>
          </cell>
          <cell r="G437">
            <v>9000</v>
          </cell>
          <cell r="H437">
            <v>9000</v>
          </cell>
          <cell r="I437">
            <v>0</v>
          </cell>
        </row>
        <row r="438">
          <cell r="B438" t="str">
            <v>S412031</v>
          </cell>
          <cell r="C438" t="str">
            <v>天津正元天成科技发展有限公司</v>
          </cell>
          <cell r="D438">
            <v>0</v>
          </cell>
          <cell r="E438">
            <v>0</v>
          </cell>
          <cell r="F438">
            <v>0</v>
          </cell>
          <cell r="G438">
            <v>9300</v>
          </cell>
          <cell r="H438">
            <v>9300</v>
          </cell>
          <cell r="I438">
            <v>0</v>
          </cell>
        </row>
        <row r="439">
          <cell r="B439" t="str">
            <v>S513240</v>
          </cell>
          <cell r="C439" t="str">
            <v>沧州大乔工程机械销售有限公司</v>
          </cell>
          <cell r="D439">
            <v>0</v>
          </cell>
          <cell r="E439">
            <v>0</v>
          </cell>
          <cell r="F439">
            <v>0</v>
          </cell>
          <cell r="G439">
            <v>100000</v>
          </cell>
          <cell r="H439">
            <v>100000</v>
          </cell>
          <cell r="I439">
            <v>0</v>
          </cell>
        </row>
        <row r="440">
          <cell r="B440" t="str">
            <v>S543007</v>
          </cell>
          <cell r="C440" t="str">
            <v>湘潭市君赢机械制造有限公司</v>
          </cell>
          <cell r="D440">
            <v>0</v>
          </cell>
          <cell r="E440">
            <v>0</v>
          </cell>
          <cell r="F440">
            <v>0</v>
          </cell>
          <cell r="G440">
            <v>217700</v>
          </cell>
          <cell r="H440">
            <v>217700</v>
          </cell>
          <cell r="I440">
            <v>0</v>
          </cell>
        </row>
        <row r="441">
          <cell r="B441" t="str">
            <v>S532016</v>
          </cell>
          <cell r="C441" t="str">
            <v>宁波奥启精密温控技术有限公司</v>
          </cell>
          <cell r="D441">
            <v>0</v>
          </cell>
          <cell r="E441">
            <v>0</v>
          </cell>
          <cell r="F441">
            <v>0</v>
          </cell>
          <cell r="G441">
            <v>3600</v>
          </cell>
          <cell r="H441">
            <v>3600</v>
          </cell>
          <cell r="I441">
            <v>0</v>
          </cell>
        </row>
        <row r="442">
          <cell r="B442" t="str">
            <v>S411058</v>
          </cell>
          <cell r="C442" t="str">
            <v>北京龙源明泰铝业有限公司</v>
          </cell>
          <cell r="D442">
            <v>0</v>
          </cell>
          <cell r="E442">
            <v>0</v>
          </cell>
          <cell r="F442">
            <v>0</v>
          </cell>
          <cell r="G442">
            <v>11900</v>
          </cell>
          <cell r="H442">
            <v>11900</v>
          </cell>
          <cell r="I442">
            <v>0</v>
          </cell>
        </row>
        <row r="443">
          <cell r="B443" t="str">
            <v>S512009</v>
          </cell>
          <cell r="C443" t="str">
            <v>天津克威迩</v>
          </cell>
          <cell r="D443">
            <v>0</v>
          </cell>
          <cell r="E443">
            <v>0</v>
          </cell>
          <cell r="F443">
            <v>0</v>
          </cell>
          <cell r="G443">
            <v>16900</v>
          </cell>
          <cell r="H443">
            <v>16900</v>
          </cell>
          <cell r="I443">
            <v>0</v>
          </cell>
        </row>
        <row r="444">
          <cell r="B444" t="str">
            <v>S413227</v>
          </cell>
          <cell r="C444" t="str">
            <v>唐山市开云纤维制品有限公司</v>
          </cell>
          <cell r="D444">
            <v>0</v>
          </cell>
          <cell r="E444">
            <v>0</v>
          </cell>
          <cell r="F444">
            <v>0</v>
          </cell>
          <cell r="G444">
            <v>133100</v>
          </cell>
          <cell r="H444">
            <v>133100</v>
          </cell>
          <cell r="I444">
            <v>0</v>
          </cell>
        </row>
        <row r="445">
          <cell r="B445" t="str">
            <v>S433032</v>
          </cell>
          <cell r="C445" t="str">
            <v>温州市晏顺紧固件有限公司</v>
          </cell>
          <cell r="D445">
            <v>0</v>
          </cell>
          <cell r="E445">
            <v>0</v>
          </cell>
          <cell r="F445">
            <v>0</v>
          </cell>
          <cell r="G445">
            <v>42800</v>
          </cell>
          <cell r="H445">
            <v>42800</v>
          </cell>
          <cell r="I445">
            <v>0</v>
          </cell>
        </row>
        <row r="446">
          <cell r="B446" t="str">
            <v>S433027</v>
          </cell>
          <cell r="C446" t="str">
            <v>浙江泰极信汽车部件有限公司</v>
          </cell>
          <cell r="D446">
            <v>0</v>
          </cell>
          <cell r="E446">
            <v>0</v>
          </cell>
          <cell r="F446">
            <v>0</v>
          </cell>
          <cell r="G446">
            <v>319700</v>
          </cell>
          <cell r="H446">
            <v>319700</v>
          </cell>
          <cell r="I446">
            <v>0</v>
          </cell>
        </row>
        <row r="447">
          <cell r="B447" t="str">
            <v>S411041</v>
          </cell>
          <cell r="C447" t="str">
            <v>北京嘉度科贸有限公司</v>
          </cell>
          <cell r="D447">
            <v>0</v>
          </cell>
          <cell r="E447">
            <v>0</v>
          </cell>
          <cell r="F447">
            <v>0</v>
          </cell>
          <cell r="G447">
            <v>30000</v>
          </cell>
          <cell r="H447">
            <v>30000</v>
          </cell>
          <cell r="I447">
            <v>0</v>
          </cell>
        </row>
        <row r="448">
          <cell r="B448" t="str">
            <v>S512018</v>
          </cell>
          <cell r="C448" t="str">
            <v>兴宏盛汽车配件（天津）有限公司</v>
          </cell>
          <cell r="D448">
            <v>0</v>
          </cell>
          <cell r="E448">
            <v>0</v>
          </cell>
          <cell r="F448">
            <v>0</v>
          </cell>
          <cell r="G448">
            <v>17400</v>
          </cell>
          <cell r="H448">
            <v>17400</v>
          </cell>
          <cell r="I448">
            <v>0</v>
          </cell>
        </row>
        <row r="449">
          <cell r="B449" t="str">
            <v>S413069</v>
          </cell>
          <cell r="C449" t="str">
            <v>黄骅市峰霞科技有限公司</v>
          </cell>
          <cell r="D449">
            <v>0</v>
          </cell>
          <cell r="E449">
            <v>21480</v>
          </cell>
          <cell r="F449">
            <v>3580</v>
          </cell>
          <cell r="G449">
            <v>0</v>
          </cell>
          <cell r="H449">
            <v>0</v>
          </cell>
          <cell r="I449">
            <v>0</v>
          </cell>
        </row>
        <row r="450">
          <cell r="B450" t="str">
            <v>S413011</v>
          </cell>
          <cell r="C450" t="str">
            <v>沧州梦依恋商贸有限公司</v>
          </cell>
          <cell r="D450">
            <v>-344.5</v>
          </cell>
          <cell r="E450">
            <v>-344.5</v>
          </cell>
          <cell r="F450">
            <v>-57.4166666666667</v>
          </cell>
          <cell r="G450">
            <v>1000</v>
          </cell>
          <cell r="H450">
            <v>4595.5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供应商代码</v>
          </cell>
          <cell r="C1" t="str">
            <v>业务联系姓名</v>
          </cell>
          <cell r="E1" t="str">
            <v>货币</v>
          </cell>
          <cell r="G1" t="str">
            <v>未结余额</v>
          </cell>
          <cell r="H1" t="str">
            <v>借方</v>
          </cell>
          <cell r="I1" t="str">
            <v>折扣</v>
          </cell>
          <cell r="J1" t="str">
            <v>借方</v>
          </cell>
          <cell r="K1" t="str">
            <v>借方/万元</v>
          </cell>
          <cell r="L1" t="str">
            <v>贷方</v>
          </cell>
          <cell r="M1" t="str">
            <v>结算余额</v>
          </cell>
          <cell r="N1" t="str">
            <v>余额</v>
          </cell>
        </row>
        <row r="2">
          <cell r="A2" t="str">
            <v>S1000</v>
          </cell>
          <cell r="C2" t="str">
            <v>北京光华荣昌汽车部件有限公司</v>
          </cell>
          <cell r="E2" t="str">
            <v>CNY</v>
          </cell>
          <cell r="G2">
            <v>7556097.1699999999</v>
          </cell>
          <cell r="H2">
            <v>0</v>
          </cell>
          <cell r="J2">
            <v>0</v>
          </cell>
          <cell r="K2">
            <v>0</v>
          </cell>
          <cell r="L2">
            <v>1369167.11</v>
          </cell>
          <cell r="M2">
            <v>6186930.0599999996</v>
          </cell>
          <cell r="N2">
            <v>6186930.0599999996</v>
          </cell>
          <cell r="O2" t="str">
            <v>预付</v>
          </cell>
          <cell r="P2" t="str">
            <v>元</v>
          </cell>
          <cell r="Q2" t="str">
            <v>预付6186930.06元</v>
          </cell>
        </row>
        <row r="3">
          <cell r="A3" t="str">
            <v>S1001</v>
          </cell>
          <cell r="C3" t="str">
            <v>北京光华荣昌汽车部件有限公司</v>
          </cell>
          <cell r="E3" t="str">
            <v>CNY</v>
          </cell>
          <cell r="G3">
            <v>0</v>
          </cell>
          <cell r="H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 t="str">
            <v>应付</v>
          </cell>
          <cell r="P3" t="str">
            <v>元</v>
          </cell>
          <cell r="Q3" t="str">
            <v>应付0元</v>
          </cell>
        </row>
        <row r="4">
          <cell r="A4" t="str">
            <v>S3000</v>
          </cell>
          <cell r="C4" t="str">
            <v>潍坊光华荣昌汽车技术有限公司</v>
          </cell>
          <cell r="E4" t="str">
            <v>CNY</v>
          </cell>
          <cell r="G4">
            <v>2398635.58</v>
          </cell>
          <cell r="H4">
            <v>0</v>
          </cell>
          <cell r="J4">
            <v>0</v>
          </cell>
          <cell r="K4">
            <v>0</v>
          </cell>
          <cell r="L4">
            <v>10978.58</v>
          </cell>
          <cell r="M4">
            <v>2387657</v>
          </cell>
          <cell r="N4">
            <v>2387657</v>
          </cell>
          <cell r="O4" t="str">
            <v>预付</v>
          </cell>
          <cell r="P4" t="str">
            <v>元</v>
          </cell>
          <cell r="Q4" t="str">
            <v>预付2387657元</v>
          </cell>
        </row>
        <row r="5">
          <cell r="A5" t="str">
            <v>S343001</v>
          </cell>
          <cell r="C5" t="str">
            <v>湖南光华荣昌汽车部件有限公司</v>
          </cell>
          <cell r="E5" t="str">
            <v>CNY</v>
          </cell>
          <cell r="G5">
            <v>92742.760000001595</v>
          </cell>
          <cell r="H5">
            <v>250000</v>
          </cell>
          <cell r="J5">
            <v>250000</v>
          </cell>
          <cell r="K5">
            <v>25</v>
          </cell>
          <cell r="L5">
            <v>1747835.93</v>
          </cell>
          <cell r="M5">
            <v>-1405093.17</v>
          </cell>
          <cell r="N5">
            <v>1405093.17</v>
          </cell>
          <cell r="O5" t="str">
            <v>应付</v>
          </cell>
          <cell r="P5" t="str">
            <v>元</v>
          </cell>
          <cell r="Q5" t="str">
            <v>应付1405093.17元</v>
          </cell>
        </row>
        <row r="6">
          <cell r="A6" t="str">
            <v>S4000</v>
          </cell>
          <cell r="C6" t="str">
            <v>西安光华荣昌汽车部件有限公司</v>
          </cell>
          <cell r="E6" t="str">
            <v>CNY</v>
          </cell>
          <cell r="G6">
            <v>-337467.919999998</v>
          </cell>
          <cell r="H6">
            <v>0</v>
          </cell>
          <cell r="J6">
            <v>0</v>
          </cell>
          <cell r="K6">
            <v>0</v>
          </cell>
          <cell r="L6">
            <v>1806988.3</v>
          </cell>
          <cell r="M6">
            <v>-2144456.2200000002</v>
          </cell>
          <cell r="N6">
            <v>2144456.2200000002</v>
          </cell>
          <cell r="O6" t="str">
            <v>应付</v>
          </cell>
          <cell r="P6" t="str">
            <v>元</v>
          </cell>
          <cell r="Q6" t="str">
            <v>应付2144456.22元</v>
          </cell>
        </row>
        <row r="7">
          <cell r="A7" t="str">
            <v>S411003</v>
          </cell>
          <cell r="C7" t="str">
            <v>北京市京宁通海经贸有限公司</v>
          </cell>
          <cell r="E7" t="str">
            <v>CNY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应付</v>
          </cell>
          <cell r="P7" t="str">
            <v>元</v>
          </cell>
          <cell r="Q7" t="str">
            <v>应付0元</v>
          </cell>
        </row>
        <row r="8">
          <cell r="A8" t="str">
            <v>S411004</v>
          </cell>
          <cell r="C8" t="str">
            <v>北京捷安思丽技术开发有限公司</v>
          </cell>
          <cell r="E8" t="str">
            <v>CNY</v>
          </cell>
          <cell r="G8">
            <v>-36653.96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-36653.96</v>
          </cell>
          <cell r="N8">
            <v>36653.96</v>
          </cell>
          <cell r="O8" t="str">
            <v>应付</v>
          </cell>
          <cell r="P8" t="str">
            <v>元</v>
          </cell>
          <cell r="Q8" t="str">
            <v>应付36653.96元</v>
          </cell>
        </row>
        <row r="9">
          <cell r="A9" t="str">
            <v>S411005</v>
          </cell>
          <cell r="C9" t="str">
            <v>北京东方华康自动化设备有限公司</v>
          </cell>
          <cell r="E9" t="str">
            <v>CNY</v>
          </cell>
          <cell r="G9">
            <v>-5906.96000000001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-5906.96000000001</v>
          </cell>
          <cell r="N9">
            <v>5906.96000000001</v>
          </cell>
          <cell r="O9" t="str">
            <v>应付</v>
          </cell>
          <cell r="P9" t="str">
            <v>元</v>
          </cell>
          <cell r="Q9" t="str">
            <v>应付5906.96000000001元</v>
          </cell>
        </row>
        <row r="10">
          <cell r="A10" t="str">
            <v>S411006</v>
          </cell>
          <cell r="C10" t="str">
            <v>北京中万盛贸易有限责任公司</v>
          </cell>
          <cell r="E10" t="str">
            <v>CNY</v>
          </cell>
          <cell r="G10">
            <v>-293214.95</v>
          </cell>
          <cell r="H10">
            <v>0</v>
          </cell>
          <cell r="J10">
            <v>0</v>
          </cell>
          <cell r="K10">
            <v>0</v>
          </cell>
          <cell r="L10">
            <v>83308.34</v>
          </cell>
          <cell r="M10">
            <v>-376523.29</v>
          </cell>
          <cell r="N10">
            <v>376523.29</v>
          </cell>
          <cell r="O10" t="str">
            <v>应付</v>
          </cell>
          <cell r="P10" t="str">
            <v>元</v>
          </cell>
          <cell r="Q10" t="str">
            <v>应付376523.29元</v>
          </cell>
        </row>
        <row r="11">
          <cell r="A11" t="str">
            <v>S411007</v>
          </cell>
          <cell r="C11" t="str">
            <v>北京浦东三浦标准件有限公司</v>
          </cell>
          <cell r="E11" t="str">
            <v>CNY</v>
          </cell>
          <cell r="G11">
            <v>-3024616.32</v>
          </cell>
          <cell r="H11">
            <v>20600</v>
          </cell>
          <cell r="I11">
            <v>600</v>
          </cell>
          <cell r="J11">
            <v>20000</v>
          </cell>
          <cell r="K11">
            <v>2</v>
          </cell>
          <cell r="L11">
            <v>51373.19</v>
          </cell>
          <cell r="M11">
            <v>-3055389.51</v>
          </cell>
          <cell r="N11">
            <v>3055389.51</v>
          </cell>
          <cell r="O11" t="str">
            <v>应付</v>
          </cell>
          <cell r="P11" t="str">
            <v>元</v>
          </cell>
          <cell r="Q11" t="str">
            <v>应付3055389.51元</v>
          </cell>
        </row>
        <row r="12">
          <cell r="A12" t="str">
            <v>S411008</v>
          </cell>
          <cell r="C12" t="str">
            <v>北京瑞德佑业科技有限公司</v>
          </cell>
          <cell r="E12" t="str">
            <v>CNY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应付</v>
          </cell>
          <cell r="P12" t="str">
            <v>元</v>
          </cell>
          <cell r="Q12" t="str">
            <v>应付0元</v>
          </cell>
        </row>
        <row r="13">
          <cell r="A13" t="str">
            <v>S411009</v>
          </cell>
          <cell r="C13" t="str">
            <v>北京兴塑化工产品有限公司</v>
          </cell>
          <cell r="E13" t="str">
            <v>CNY</v>
          </cell>
          <cell r="G13">
            <v>59500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59500</v>
          </cell>
          <cell r="N13">
            <v>59500</v>
          </cell>
          <cell r="O13" t="str">
            <v>预付</v>
          </cell>
          <cell r="P13" t="str">
            <v>元</v>
          </cell>
          <cell r="Q13" t="str">
            <v>预付59500元</v>
          </cell>
        </row>
        <row r="14">
          <cell r="A14" t="str">
            <v>S411010</v>
          </cell>
          <cell r="C14" t="str">
            <v>北京多宾城建筑机械有限公司</v>
          </cell>
          <cell r="E14" t="str">
            <v>CNY</v>
          </cell>
          <cell r="G14">
            <v>-1040977.97</v>
          </cell>
          <cell r="H14">
            <v>20000</v>
          </cell>
          <cell r="J14">
            <v>20000</v>
          </cell>
          <cell r="K14">
            <v>2</v>
          </cell>
          <cell r="L14">
            <v>0</v>
          </cell>
          <cell r="M14">
            <v>-1020977.97</v>
          </cell>
          <cell r="N14">
            <v>1020977.97</v>
          </cell>
          <cell r="O14" t="str">
            <v>应付</v>
          </cell>
          <cell r="P14" t="str">
            <v>元</v>
          </cell>
          <cell r="Q14" t="str">
            <v>应付1020977.97元</v>
          </cell>
        </row>
        <row r="15">
          <cell r="A15" t="str">
            <v>S411012</v>
          </cell>
          <cell r="C15" t="str">
            <v>北京旺博林包装材料有限公司</v>
          </cell>
          <cell r="E15" t="str">
            <v>CNY</v>
          </cell>
          <cell r="G15">
            <v>-26953.11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-26953.11</v>
          </cell>
          <cell r="N15">
            <v>26953.11</v>
          </cell>
          <cell r="O15" t="str">
            <v>应付</v>
          </cell>
          <cell r="P15" t="str">
            <v>元</v>
          </cell>
          <cell r="Q15" t="str">
            <v>应付26953.11元</v>
          </cell>
        </row>
        <row r="16">
          <cell r="A16" t="str">
            <v>S411013</v>
          </cell>
          <cell r="C16" t="str">
            <v>北京瑞隆祥模具有限公司</v>
          </cell>
          <cell r="E16" t="str">
            <v>CNY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应付</v>
          </cell>
          <cell r="P16" t="str">
            <v>元</v>
          </cell>
          <cell r="Q16" t="str">
            <v>应付0元</v>
          </cell>
        </row>
        <row r="17">
          <cell r="A17" t="str">
            <v>S411014</v>
          </cell>
          <cell r="C17" t="str">
            <v>北京京科兴业科技发展有限公司</v>
          </cell>
          <cell r="E17" t="str">
            <v>CNY</v>
          </cell>
          <cell r="G17">
            <v>-4500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-4500</v>
          </cell>
          <cell r="N17">
            <v>4500</v>
          </cell>
          <cell r="O17" t="str">
            <v>应付</v>
          </cell>
          <cell r="P17" t="str">
            <v>元</v>
          </cell>
          <cell r="Q17" t="str">
            <v>应付4500元</v>
          </cell>
        </row>
        <row r="18">
          <cell r="A18" t="str">
            <v>S411017</v>
          </cell>
          <cell r="C18" t="str">
            <v>北京奇美玉隆商贸有限责任公司</v>
          </cell>
          <cell r="E18" t="str">
            <v>CNY</v>
          </cell>
          <cell r="G18">
            <v>-1572743.68</v>
          </cell>
          <cell r="H18">
            <v>100000</v>
          </cell>
          <cell r="J18">
            <v>100000</v>
          </cell>
          <cell r="K18">
            <v>10</v>
          </cell>
          <cell r="L18">
            <v>0</v>
          </cell>
          <cell r="M18">
            <v>-1472743.68</v>
          </cell>
          <cell r="N18">
            <v>1472743.68</v>
          </cell>
          <cell r="O18" t="str">
            <v>应付</v>
          </cell>
          <cell r="P18" t="str">
            <v>元</v>
          </cell>
          <cell r="Q18" t="str">
            <v>应付1472743.68元</v>
          </cell>
        </row>
        <row r="19">
          <cell r="A19" t="str">
            <v>S411018</v>
          </cell>
          <cell r="C19" t="str">
            <v>北京三浦易购科技有限公司</v>
          </cell>
          <cell r="E19" t="str">
            <v>CNY</v>
          </cell>
          <cell r="G19">
            <v>-6509.94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-6509.94</v>
          </cell>
          <cell r="N19">
            <v>6509.94</v>
          </cell>
          <cell r="O19" t="str">
            <v>应付</v>
          </cell>
          <cell r="P19" t="str">
            <v>元</v>
          </cell>
          <cell r="Q19" t="str">
            <v>应付6509.94元</v>
          </cell>
        </row>
        <row r="20">
          <cell r="A20" t="str">
            <v>S411019</v>
          </cell>
          <cell r="C20" t="str">
            <v>多科迪(北京)塑胶颜料有限公司</v>
          </cell>
          <cell r="E20" t="str">
            <v>CNY</v>
          </cell>
          <cell r="G20">
            <v>-6531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-6531</v>
          </cell>
          <cell r="N20">
            <v>6531</v>
          </cell>
          <cell r="O20" t="str">
            <v>应付</v>
          </cell>
          <cell r="P20" t="str">
            <v>元</v>
          </cell>
          <cell r="Q20" t="str">
            <v>应付6531元</v>
          </cell>
        </row>
        <row r="21">
          <cell r="A21" t="str">
            <v>S411020</v>
          </cell>
          <cell r="C21" t="str">
            <v>北京和昌明汽车内饰件有限公司</v>
          </cell>
          <cell r="E21" t="str">
            <v>CNY</v>
          </cell>
          <cell r="G21">
            <v>-1525.47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-1525.47</v>
          </cell>
          <cell r="N21">
            <v>1525.47</v>
          </cell>
          <cell r="O21" t="str">
            <v>应付</v>
          </cell>
          <cell r="P21" t="str">
            <v>元</v>
          </cell>
          <cell r="Q21" t="str">
            <v>应付1525.47元</v>
          </cell>
        </row>
        <row r="22">
          <cell r="A22" t="str">
            <v>S411021</v>
          </cell>
          <cell r="C22" t="str">
            <v>北京鹏宇兴业精密模具制造有限公司</v>
          </cell>
          <cell r="E22" t="str">
            <v>CNY</v>
          </cell>
          <cell r="G22">
            <v>-20459.9900000001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-20459.9900000001</v>
          </cell>
          <cell r="N22">
            <v>20459.9900000001</v>
          </cell>
          <cell r="O22" t="str">
            <v>应付</v>
          </cell>
          <cell r="P22" t="str">
            <v>元</v>
          </cell>
          <cell r="Q22" t="str">
            <v>应付20459.9900000001元</v>
          </cell>
        </row>
        <row r="23">
          <cell r="A23" t="str">
            <v>S411022</v>
          </cell>
          <cell r="C23" t="str">
            <v>北京恒信日晟机电设备有限公司</v>
          </cell>
          <cell r="E23" t="str">
            <v>CNY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应付</v>
          </cell>
          <cell r="P23" t="str">
            <v>元</v>
          </cell>
          <cell r="Q23" t="str">
            <v>应付0元</v>
          </cell>
        </row>
        <row r="24">
          <cell r="A24" t="str">
            <v>S411023</v>
          </cell>
          <cell r="C24" t="str">
            <v>北京市橡塑减震器材厂</v>
          </cell>
          <cell r="E24" t="str">
            <v>CNY</v>
          </cell>
          <cell r="G24">
            <v>-2369.86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-2369.86</v>
          </cell>
          <cell r="N24">
            <v>2369.86</v>
          </cell>
          <cell r="O24" t="str">
            <v>应付</v>
          </cell>
          <cell r="P24" t="str">
            <v>元</v>
          </cell>
          <cell r="Q24" t="str">
            <v>应付2369.86元</v>
          </cell>
        </row>
        <row r="25">
          <cell r="A25" t="str">
            <v>S411024</v>
          </cell>
          <cell r="C25" t="str">
            <v>北京德实汽车饰件有限公司</v>
          </cell>
          <cell r="E25" t="str">
            <v>CNY</v>
          </cell>
          <cell r="G25">
            <v>-58519.74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-58519.74</v>
          </cell>
          <cell r="N25">
            <v>58519.74</v>
          </cell>
          <cell r="O25" t="str">
            <v>应付</v>
          </cell>
          <cell r="P25" t="str">
            <v>元</v>
          </cell>
          <cell r="Q25" t="str">
            <v>应付58519.74元</v>
          </cell>
        </row>
        <row r="26">
          <cell r="A26" t="str">
            <v>S411025</v>
          </cell>
          <cell r="C26" t="str">
            <v>北京华北轻合金有限公司</v>
          </cell>
          <cell r="E26" t="str">
            <v>CNY</v>
          </cell>
          <cell r="G26">
            <v>-46895.05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-46895.05</v>
          </cell>
          <cell r="N26">
            <v>46895.05</v>
          </cell>
          <cell r="O26" t="str">
            <v>应付</v>
          </cell>
          <cell r="P26" t="str">
            <v>元</v>
          </cell>
          <cell r="Q26" t="str">
            <v>应付46895.05元</v>
          </cell>
        </row>
        <row r="27">
          <cell r="A27" t="str">
            <v>S411026</v>
          </cell>
          <cell r="C27" t="str">
            <v>北京怀安知恒机电设备有限公司</v>
          </cell>
          <cell r="E27" t="str">
            <v>CNY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应付</v>
          </cell>
          <cell r="P27" t="str">
            <v>元</v>
          </cell>
          <cell r="Q27" t="str">
            <v>应付0元</v>
          </cell>
        </row>
        <row r="28">
          <cell r="A28" t="str">
            <v>S411027</v>
          </cell>
          <cell r="C28" t="str">
            <v>北京鑫葆海化学科技有限公司</v>
          </cell>
          <cell r="E28" t="str">
            <v>CNY</v>
          </cell>
          <cell r="G28">
            <v>16000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16000</v>
          </cell>
          <cell r="N28">
            <v>16000</v>
          </cell>
          <cell r="O28" t="str">
            <v>预付</v>
          </cell>
          <cell r="P28" t="str">
            <v>元</v>
          </cell>
          <cell r="Q28" t="str">
            <v>预付16000元</v>
          </cell>
        </row>
        <row r="29">
          <cell r="A29" t="str">
            <v>S411030</v>
          </cell>
          <cell r="C29" t="str">
            <v>北京科创京成科技股份有限公司</v>
          </cell>
          <cell r="E29" t="str">
            <v>CNY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>应付</v>
          </cell>
          <cell r="P29" t="str">
            <v>元</v>
          </cell>
          <cell r="Q29" t="str">
            <v>应付0元</v>
          </cell>
        </row>
        <row r="30">
          <cell r="A30" t="str">
            <v>S411031</v>
          </cell>
          <cell r="C30" t="str">
            <v>北京长地集思信息技术有限公司</v>
          </cell>
          <cell r="E30" t="str">
            <v>CNY</v>
          </cell>
          <cell r="G30">
            <v>3600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3600</v>
          </cell>
          <cell r="N30">
            <v>3600</v>
          </cell>
          <cell r="O30" t="str">
            <v>预付</v>
          </cell>
          <cell r="P30" t="str">
            <v>元</v>
          </cell>
          <cell r="Q30" t="str">
            <v>预付3600元</v>
          </cell>
        </row>
        <row r="31">
          <cell r="A31" t="str">
            <v>S411032</v>
          </cell>
          <cell r="C31" t="str">
            <v>国家知识产权局专利局</v>
          </cell>
          <cell r="E31" t="str">
            <v>CNY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应付</v>
          </cell>
          <cell r="P31" t="str">
            <v>元</v>
          </cell>
          <cell r="Q31" t="str">
            <v>应付0元</v>
          </cell>
        </row>
        <row r="32">
          <cell r="A32" t="str">
            <v>S411033</v>
          </cell>
          <cell r="C32" t="str">
            <v>北京德坤顺利金属制品加工部</v>
          </cell>
          <cell r="E32" t="str">
            <v>CNY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>应付</v>
          </cell>
          <cell r="P32" t="str">
            <v>元</v>
          </cell>
          <cell r="Q32" t="str">
            <v>应付0元</v>
          </cell>
        </row>
        <row r="33">
          <cell r="A33" t="str">
            <v>S411034</v>
          </cell>
          <cell r="C33" t="str">
            <v>北京拓普信达技术有限公司</v>
          </cell>
          <cell r="E33" t="str">
            <v>CNY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>应付</v>
          </cell>
          <cell r="P33" t="str">
            <v>元</v>
          </cell>
          <cell r="Q33" t="str">
            <v>应付0元</v>
          </cell>
        </row>
        <row r="34">
          <cell r="A34" t="str">
            <v>S411035</v>
          </cell>
          <cell r="C34" t="str">
            <v>北京明科通业国际贸易有限责任公司</v>
          </cell>
          <cell r="E34" t="str">
            <v>CNY</v>
          </cell>
          <cell r="G34">
            <v>0</v>
          </cell>
          <cell r="H34">
            <v>82490</v>
          </cell>
          <cell r="J34">
            <v>82490</v>
          </cell>
          <cell r="K34">
            <v>8.2490000000000006</v>
          </cell>
          <cell r="L34">
            <v>82490</v>
          </cell>
          <cell r="M34">
            <v>0</v>
          </cell>
          <cell r="N34">
            <v>0</v>
          </cell>
          <cell r="O34" t="str">
            <v>应付</v>
          </cell>
          <cell r="P34" t="str">
            <v>元</v>
          </cell>
          <cell r="Q34" t="str">
            <v>应付0元</v>
          </cell>
        </row>
        <row r="35">
          <cell r="A35" t="str">
            <v>S411036</v>
          </cell>
          <cell r="C35" t="str">
            <v>北京美好生活家居用品有限公司</v>
          </cell>
          <cell r="E35" t="str">
            <v>CNY</v>
          </cell>
          <cell r="G35">
            <v>-2581969.9199999999</v>
          </cell>
          <cell r="H35">
            <v>0</v>
          </cell>
          <cell r="J35">
            <v>0</v>
          </cell>
          <cell r="K35">
            <v>0</v>
          </cell>
          <cell r="L35">
            <v>37386.050000000003</v>
          </cell>
          <cell r="M35">
            <v>-2619355.9700000002</v>
          </cell>
          <cell r="N35">
            <v>2619355.9700000002</v>
          </cell>
          <cell r="O35" t="str">
            <v>应付</v>
          </cell>
          <cell r="P35" t="str">
            <v>元</v>
          </cell>
          <cell r="Q35" t="str">
            <v>应付2619355.97元</v>
          </cell>
        </row>
        <row r="36">
          <cell r="A36" t="str">
            <v>S411037</v>
          </cell>
          <cell r="C36" t="str">
            <v>北京博路荣国际贸易有限公司</v>
          </cell>
          <cell r="E36" t="str">
            <v>CNY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>应付</v>
          </cell>
          <cell r="P36" t="str">
            <v>元</v>
          </cell>
          <cell r="Q36" t="str">
            <v>应付0元</v>
          </cell>
        </row>
        <row r="37">
          <cell r="A37" t="str">
            <v>S411039</v>
          </cell>
          <cell r="C37" t="str">
            <v>北京华兴恒通科技有限公司</v>
          </cell>
          <cell r="E37" t="str">
            <v>CNY</v>
          </cell>
          <cell r="G37">
            <v>-22760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-22760</v>
          </cell>
          <cell r="N37">
            <v>22760</v>
          </cell>
          <cell r="O37" t="str">
            <v>应付</v>
          </cell>
          <cell r="P37" t="str">
            <v>元</v>
          </cell>
          <cell r="Q37" t="str">
            <v>应付22760元</v>
          </cell>
        </row>
        <row r="38">
          <cell r="A38" t="str">
            <v>S411040</v>
          </cell>
          <cell r="C38" t="str">
            <v>北京千臣网络科技有限公司</v>
          </cell>
          <cell r="E38" t="str">
            <v>CNY</v>
          </cell>
          <cell r="G38">
            <v>-3826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-3826</v>
          </cell>
          <cell r="N38">
            <v>3826</v>
          </cell>
          <cell r="O38" t="str">
            <v>应付</v>
          </cell>
          <cell r="P38" t="str">
            <v>元</v>
          </cell>
          <cell r="Q38" t="str">
            <v>应付3826元</v>
          </cell>
        </row>
        <row r="39">
          <cell r="A39" t="str">
            <v>S411041</v>
          </cell>
          <cell r="C39" t="str">
            <v>北京嘉度科贸有限公司</v>
          </cell>
          <cell r="E39" t="str">
            <v>CNY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应付</v>
          </cell>
          <cell r="P39" t="str">
            <v>元</v>
          </cell>
          <cell r="Q39" t="str">
            <v>应付0元</v>
          </cell>
        </row>
        <row r="40">
          <cell r="A40" t="str">
            <v>S411042</v>
          </cell>
          <cell r="C40" t="str">
            <v>北京双海包装制品厂</v>
          </cell>
          <cell r="E40" t="str">
            <v>CNY</v>
          </cell>
          <cell r="G40">
            <v>-7670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-7670</v>
          </cell>
          <cell r="N40">
            <v>7670</v>
          </cell>
          <cell r="O40" t="str">
            <v>应付</v>
          </cell>
          <cell r="P40" t="str">
            <v>元</v>
          </cell>
          <cell r="Q40" t="str">
            <v>应付7670元</v>
          </cell>
        </row>
        <row r="41">
          <cell r="A41" t="str">
            <v>S411044</v>
          </cell>
          <cell r="C41" t="str">
            <v>北京兴盛华丰包装制品有限公司</v>
          </cell>
          <cell r="E41" t="str">
            <v>CNY</v>
          </cell>
          <cell r="G41">
            <v>-15460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-15460</v>
          </cell>
          <cell r="N41">
            <v>15460</v>
          </cell>
          <cell r="O41" t="str">
            <v>应付</v>
          </cell>
          <cell r="P41" t="str">
            <v>元</v>
          </cell>
          <cell r="Q41" t="str">
            <v>应付15460元</v>
          </cell>
        </row>
        <row r="42">
          <cell r="A42" t="str">
            <v>S411045</v>
          </cell>
          <cell r="C42" t="str">
            <v>北京好伯特科技有限公司</v>
          </cell>
          <cell r="E42" t="str">
            <v>CNY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>应付</v>
          </cell>
          <cell r="P42" t="str">
            <v>元</v>
          </cell>
          <cell r="Q42" t="str">
            <v>应付0元</v>
          </cell>
        </row>
        <row r="43">
          <cell r="A43" t="str">
            <v>S411046</v>
          </cell>
          <cell r="C43" t="str">
            <v>北京宇喆科技有限公司</v>
          </cell>
          <cell r="E43" t="str">
            <v>CNY</v>
          </cell>
          <cell r="G43">
            <v>-485597.03</v>
          </cell>
          <cell r="H43">
            <v>100000</v>
          </cell>
          <cell r="J43">
            <v>100000</v>
          </cell>
          <cell r="K43">
            <v>10</v>
          </cell>
          <cell r="L43">
            <v>37123.620000000003</v>
          </cell>
          <cell r="M43">
            <v>-422720.65</v>
          </cell>
          <cell r="N43">
            <v>422720.65</v>
          </cell>
          <cell r="O43" t="str">
            <v>应付</v>
          </cell>
          <cell r="P43" t="str">
            <v>元</v>
          </cell>
          <cell r="Q43" t="str">
            <v>应付422720.65元</v>
          </cell>
        </row>
        <row r="44">
          <cell r="A44" t="str">
            <v>S411047</v>
          </cell>
          <cell r="C44" t="str">
            <v>大连吉田拉链有限公司北京分公司</v>
          </cell>
          <cell r="E44" t="str">
            <v>CNY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>应付</v>
          </cell>
          <cell r="P44" t="str">
            <v>元</v>
          </cell>
          <cell r="Q44" t="str">
            <v>应付0元</v>
          </cell>
        </row>
        <row r="45">
          <cell r="A45" t="str">
            <v>S411048</v>
          </cell>
          <cell r="C45" t="str">
            <v>致冠沧州汽车部件有限公司</v>
          </cell>
          <cell r="E45" t="str">
            <v>CNY</v>
          </cell>
          <cell r="G45">
            <v>-497984.35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-497984.35</v>
          </cell>
          <cell r="N45">
            <v>497984.35</v>
          </cell>
          <cell r="O45" t="str">
            <v>应付</v>
          </cell>
          <cell r="P45" t="str">
            <v>元</v>
          </cell>
          <cell r="Q45" t="str">
            <v>应付497984.35元</v>
          </cell>
        </row>
        <row r="46">
          <cell r="A46" t="str">
            <v>S411049</v>
          </cell>
          <cell r="C46" t="str">
            <v>北京来一桶金科技有限公司</v>
          </cell>
          <cell r="E46" t="str">
            <v>CNY</v>
          </cell>
          <cell r="G46">
            <v>-36233.1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-36233.1</v>
          </cell>
          <cell r="N46">
            <v>36233.1</v>
          </cell>
          <cell r="O46" t="str">
            <v>应付</v>
          </cell>
          <cell r="P46" t="str">
            <v>元</v>
          </cell>
          <cell r="Q46" t="str">
            <v>应付36233.1元</v>
          </cell>
        </row>
        <row r="47">
          <cell r="A47" t="str">
            <v>S411050</v>
          </cell>
          <cell r="C47" t="str">
            <v>北京寸金宏德科技发展有限公司</v>
          </cell>
          <cell r="E47" t="str">
            <v>CNY</v>
          </cell>
          <cell r="G47">
            <v>-23440.66</v>
          </cell>
          <cell r="H47">
            <v>0</v>
          </cell>
          <cell r="J47">
            <v>0</v>
          </cell>
          <cell r="K47">
            <v>0</v>
          </cell>
          <cell r="L47">
            <v>23749.22</v>
          </cell>
          <cell r="M47">
            <v>-47189.88</v>
          </cell>
          <cell r="N47">
            <v>47189.88</v>
          </cell>
          <cell r="O47" t="str">
            <v>应付</v>
          </cell>
          <cell r="P47" t="str">
            <v>元</v>
          </cell>
          <cell r="Q47" t="str">
            <v>应付47189.88元</v>
          </cell>
        </row>
        <row r="48">
          <cell r="A48" t="str">
            <v>S411058</v>
          </cell>
          <cell r="C48" t="str">
            <v>北京龙源明泰铝业有限公司</v>
          </cell>
          <cell r="E48" t="str">
            <v>CNY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 t="str">
            <v>应付</v>
          </cell>
          <cell r="P48" t="str">
            <v>元</v>
          </cell>
          <cell r="Q48" t="str">
            <v>应付0元</v>
          </cell>
        </row>
        <row r="49">
          <cell r="A49" t="str">
            <v>S411064</v>
          </cell>
          <cell r="C49" t="str">
            <v>北京市东方圣都清景鸿达销售中心</v>
          </cell>
          <cell r="E49" t="str">
            <v>CNY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 t="str">
            <v>应付</v>
          </cell>
          <cell r="P49" t="str">
            <v>元</v>
          </cell>
          <cell r="Q49" t="str">
            <v>应付0元</v>
          </cell>
        </row>
        <row r="50">
          <cell r="A50" t="str">
            <v>S412001</v>
          </cell>
          <cell r="C50" t="str">
            <v>天津生隆纤维材料股份有限公司</v>
          </cell>
          <cell r="E50" t="str">
            <v>CNY</v>
          </cell>
          <cell r="G50">
            <v>-1593671.3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-1593671.3</v>
          </cell>
          <cell r="N50">
            <v>1593671.3</v>
          </cell>
          <cell r="O50" t="str">
            <v>应付</v>
          </cell>
          <cell r="P50" t="str">
            <v>元</v>
          </cell>
          <cell r="Q50" t="str">
            <v>应付1593671.3元</v>
          </cell>
        </row>
        <row r="51">
          <cell r="A51" t="str">
            <v>S412002</v>
          </cell>
          <cell r="C51" t="str">
            <v>天津市精美特表面技术有限公司</v>
          </cell>
          <cell r="E51" t="str">
            <v>CNY</v>
          </cell>
          <cell r="G51">
            <v>28219.390000000101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28219.390000000101</v>
          </cell>
          <cell r="N51">
            <v>28219.390000000101</v>
          </cell>
          <cell r="O51" t="str">
            <v>预付</v>
          </cell>
          <cell r="P51" t="str">
            <v>元</v>
          </cell>
          <cell r="Q51" t="str">
            <v>预付28219.3900000001元</v>
          </cell>
        </row>
        <row r="52">
          <cell r="A52" t="str">
            <v>S412003</v>
          </cell>
          <cell r="C52" t="str">
            <v>天津市远丰化工产品贸易有限公司</v>
          </cell>
          <cell r="E52" t="str">
            <v>CNY</v>
          </cell>
          <cell r="G52">
            <v>-1061800.58</v>
          </cell>
          <cell r="H52">
            <v>700000</v>
          </cell>
          <cell r="J52">
            <v>700000</v>
          </cell>
          <cell r="K52">
            <v>70</v>
          </cell>
          <cell r="L52">
            <v>654780</v>
          </cell>
          <cell r="M52">
            <v>-1016580.58</v>
          </cell>
          <cell r="N52">
            <v>1016580.58</v>
          </cell>
          <cell r="O52" t="str">
            <v>应付</v>
          </cell>
          <cell r="P52" t="str">
            <v>元</v>
          </cell>
          <cell r="Q52" t="str">
            <v>应付1016580.58元</v>
          </cell>
        </row>
        <row r="53">
          <cell r="A53" t="str">
            <v>S412004</v>
          </cell>
          <cell r="C53" t="str">
            <v>天津市朗力机械设备有限公司</v>
          </cell>
          <cell r="E53" t="str">
            <v>CNY</v>
          </cell>
          <cell r="G53">
            <v>-349505</v>
          </cell>
          <cell r="H53">
            <v>71480</v>
          </cell>
          <cell r="J53">
            <v>71480</v>
          </cell>
          <cell r="K53">
            <v>7.1479999999999997</v>
          </cell>
          <cell r="L53">
            <v>0</v>
          </cell>
          <cell r="M53">
            <v>-278025</v>
          </cell>
          <cell r="N53">
            <v>278025</v>
          </cell>
          <cell r="O53" t="str">
            <v>应付</v>
          </cell>
          <cell r="P53" t="str">
            <v>元</v>
          </cell>
          <cell r="Q53" t="str">
            <v>应付278025元</v>
          </cell>
        </row>
        <row r="54">
          <cell r="A54" t="str">
            <v>S412005</v>
          </cell>
          <cell r="C54" t="str">
            <v>天津市国际铁工焊接装备有限公司</v>
          </cell>
          <cell r="E54" t="str">
            <v>CNY</v>
          </cell>
          <cell r="G54">
            <v>-160732.6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-160732.6</v>
          </cell>
          <cell r="N54">
            <v>160732.6</v>
          </cell>
          <cell r="O54" t="str">
            <v>应付</v>
          </cell>
          <cell r="P54" t="str">
            <v>元</v>
          </cell>
          <cell r="Q54" t="str">
            <v>应付160732.6元</v>
          </cell>
        </row>
        <row r="55">
          <cell r="A55" t="str">
            <v>S412006</v>
          </cell>
          <cell r="C55" t="str">
            <v>天津天龙得冷成型部件有限公司</v>
          </cell>
          <cell r="E55" t="str">
            <v>CNY</v>
          </cell>
          <cell r="G55">
            <v>-4731.88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M55">
            <v>-4731.88</v>
          </cell>
          <cell r="N55">
            <v>4731.88</v>
          </cell>
          <cell r="O55" t="str">
            <v>应付</v>
          </cell>
          <cell r="P55" t="str">
            <v>元</v>
          </cell>
          <cell r="Q55" t="str">
            <v>应付4731.88元</v>
          </cell>
        </row>
        <row r="56">
          <cell r="A56" t="str">
            <v>S412007</v>
          </cell>
          <cell r="C56" t="str">
            <v>天津易沃德工业装备有限公司</v>
          </cell>
          <cell r="E56" t="str">
            <v>CNY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>应付</v>
          </cell>
          <cell r="P56" t="str">
            <v>元</v>
          </cell>
          <cell r="Q56" t="str">
            <v>应付0元</v>
          </cell>
        </row>
        <row r="57">
          <cell r="A57" t="str">
            <v>S412008</v>
          </cell>
          <cell r="C57" t="str">
            <v>天津利迪科技发展有限公司</v>
          </cell>
          <cell r="E57" t="str">
            <v>CNY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>应付</v>
          </cell>
          <cell r="P57" t="str">
            <v>元</v>
          </cell>
          <cell r="Q57" t="str">
            <v>应付0元</v>
          </cell>
        </row>
        <row r="58">
          <cell r="A58" t="str">
            <v>S412009</v>
          </cell>
          <cell r="C58" t="str">
            <v>天津市元辉昌钢铁贸易有限公司</v>
          </cell>
          <cell r="E58" t="str">
            <v>CNY</v>
          </cell>
          <cell r="G58">
            <v>-283012.34999999998</v>
          </cell>
          <cell r="H58">
            <v>150000</v>
          </cell>
          <cell r="J58">
            <v>150000</v>
          </cell>
          <cell r="K58">
            <v>15</v>
          </cell>
          <cell r="L58">
            <v>169760.04</v>
          </cell>
          <cell r="M58">
            <v>-302772.39</v>
          </cell>
          <cell r="N58">
            <v>302772.39</v>
          </cell>
          <cell r="O58" t="str">
            <v>应付</v>
          </cell>
          <cell r="P58" t="str">
            <v>元</v>
          </cell>
          <cell r="Q58" t="str">
            <v>应付302772.39元</v>
          </cell>
        </row>
        <row r="59">
          <cell r="A59" t="str">
            <v>S412010</v>
          </cell>
          <cell r="C59" t="str">
            <v>天津欧尔派斯环保科技发展有限公司</v>
          </cell>
          <cell r="E59" t="str">
            <v>CNY</v>
          </cell>
          <cell r="G59">
            <v>-156704.41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M59">
            <v>-156704.41</v>
          </cell>
          <cell r="N59">
            <v>156704.41</v>
          </cell>
          <cell r="O59" t="str">
            <v>应付</v>
          </cell>
          <cell r="P59" t="str">
            <v>元</v>
          </cell>
          <cell r="Q59" t="str">
            <v>应付156704.41元</v>
          </cell>
        </row>
        <row r="60">
          <cell r="A60" t="str">
            <v>S412011</v>
          </cell>
          <cell r="C60" t="str">
            <v>富港科技(天津)有限公司</v>
          </cell>
          <cell r="E60" t="str">
            <v>CNY</v>
          </cell>
          <cell r="G60">
            <v>-1</v>
          </cell>
          <cell r="H60">
            <v>3840</v>
          </cell>
          <cell r="J60">
            <v>3840</v>
          </cell>
          <cell r="K60">
            <v>0.38400000000000001</v>
          </cell>
          <cell r="L60">
            <v>0</v>
          </cell>
          <cell r="M60">
            <v>3839</v>
          </cell>
          <cell r="N60">
            <v>3839</v>
          </cell>
          <cell r="O60" t="str">
            <v>预付</v>
          </cell>
          <cell r="P60" t="str">
            <v>元</v>
          </cell>
          <cell r="Q60" t="str">
            <v>预付3839元</v>
          </cell>
        </row>
        <row r="61">
          <cell r="A61" t="str">
            <v>S412012</v>
          </cell>
          <cell r="C61" t="str">
            <v>天津琪安科技有限公司</v>
          </cell>
          <cell r="E61" t="str">
            <v>CNY</v>
          </cell>
          <cell r="G61">
            <v>-1573468.63</v>
          </cell>
          <cell r="H61">
            <v>80000</v>
          </cell>
          <cell r="J61">
            <v>80000</v>
          </cell>
          <cell r="K61">
            <v>8</v>
          </cell>
          <cell r="L61">
            <v>42485.74</v>
          </cell>
          <cell r="M61">
            <v>-1535954.37</v>
          </cell>
          <cell r="N61">
            <v>1535954.37</v>
          </cell>
          <cell r="O61" t="str">
            <v>应付</v>
          </cell>
          <cell r="P61" t="str">
            <v>元</v>
          </cell>
          <cell r="Q61" t="str">
            <v>应付1535954.37元</v>
          </cell>
        </row>
        <row r="62">
          <cell r="A62" t="str">
            <v>S412013</v>
          </cell>
          <cell r="C62" t="str">
            <v>天津金发新材料有限公司</v>
          </cell>
          <cell r="E62" t="str">
            <v>CNY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 t="str">
            <v>应付</v>
          </cell>
          <cell r="P62" t="str">
            <v>元</v>
          </cell>
          <cell r="Q62" t="str">
            <v>应付0元</v>
          </cell>
        </row>
        <row r="63">
          <cell r="A63" t="str">
            <v>S412015</v>
          </cell>
          <cell r="C63" t="str">
            <v>天津亚铁科技有限公司</v>
          </cell>
          <cell r="E63" t="str">
            <v>CNY</v>
          </cell>
          <cell r="G63">
            <v>-130686.65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M63">
            <v>-130686.65</v>
          </cell>
          <cell r="N63">
            <v>130686.65</v>
          </cell>
          <cell r="O63" t="str">
            <v>应付</v>
          </cell>
          <cell r="P63" t="str">
            <v>元</v>
          </cell>
          <cell r="Q63" t="str">
            <v>应付130686.65元</v>
          </cell>
        </row>
        <row r="64">
          <cell r="A64" t="str">
            <v>S412017</v>
          </cell>
          <cell r="C64" t="str">
            <v>天津博容包装制品有限公司</v>
          </cell>
          <cell r="E64" t="str">
            <v>CNY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>应付</v>
          </cell>
          <cell r="P64" t="str">
            <v>元</v>
          </cell>
          <cell r="Q64" t="str">
            <v>应付0元</v>
          </cell>
        </row>
        <row r="65">
          <cell r="A65" t="str">
            <v>S412018</v>
          </cell>
          <cell r="C65" t="str">
            <v>穆勒纺织品(天津)有限公司</v>
          </cell>
          <cell r="E65" t="str">
            <v>CNY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>应付</v>
          </cell>
          <cell r="P65" t="str">
            <v>元</v>
          </cell>
          <cell r="Q65" t="str">
            <v>应付0元</v>
          </cell>
        </row>
        <row r="66">
          <cell r="A66" t="str">
            <v>S412019</v>
          </cell>
          <cell r="C66" t="str">
            <v>天津海菲焊接技术有限公司</v>
          </cell>
          <cell r="E66" t="str">
            <v>CNY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 t="str">
            <v>应付</v>
          </cell>
          <cell r="P66" t="str">
            <v>元</v>
          </cell>
          <cell r="Q66" t="str">
            <v>应付0元</v>
          </cell>
        </row>
        <row r="67">
          <cell r="A67" t="str">
            <v>S412020</v>
          </cell>
          <cell r="C67" t="str">
            <v>天津市鹏升汽车部件有限公司</v>
          </cell>
          <cell r="E67" t="str">
            <v>CNY</v>
          </cell>
          <cell r="G67">
            <v>-7934944.8300000001</v>
          </cell>
          <cell r="H67">
            <v>150000</v>
          </cell>
          <cell r="J67">
            <v>150000</v>
          </cell>
          <cell r="K67">
            <v>15</v>
          </cell>
          <cell r="L67">
            <v>408765.68</v>
          </cell>
          <cell r="M67">
            <v>-8193710.5099999998</v>
          </cell>
          <cell r="N67">
            <v>8193710.5099999998</v>
          </cell>
          <cell r="O67" t="str">
            <v>应付</v>
          </cell>
          <cell r="P67" t="str">
            <v>元</v>
          </cell>
          <cell r="Q67" t="str">
            <v>应付8193710.51元</v>
          </cell>
        </row>
        <row r="68">
          <cell r="A68" t="str">
            <v>S412021</v>
          </cell>
          <cell r="C68" t="str">
            <v>天津市宝驰汽车部件有限公司</v>
          </cell>
          <cell r="E68" t="str">
            <v>CNY</v>
          </cell>
          <cell r="G68">
            <v>-28888.81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-28888.81</v>
          </cell>
          <cell r="N68">
            <v>28888.81</v>
          </cell>
          <cell r="O68" t="str">
            <v>应付</v>
          </cell>
          <cell r="P68" t="str">
            <v>元</v>
          </cell>
          <cell r="Q68" t="str">
            <v>应付28888.81元</v>
          </cell>
        </row>
        <row r="69">
          <cell r="A69" t="str">
            <v>S412022</v>
          </cell>
          <cell r="C69" t="str">
            <v>天津市宝坻区维华五金厂</v>
          </cell>
          <cell r="E69" t="str">
            <v>CNY</v>
          </cell>
          <cell r="G69">
            <v>-218188.19</v>
          </cell>
          <cell r="H69">
            <v>0</v>
          </cell>
          <cell r="J69">
            <v>0</v>
          </cell>
          <cell r="K69">
            <v>0</v>
          </cell>
          <cell r="L69">
            <v>20746.8</v>
          </cell>
          <cell r="M69">
            <v>-238934.99</v>
          </cell>
          <cell r="N69">
            <v>238934.99</v>
          </cell>
          <cell r="O69" t="str">
            <v>应付</v>
          </cell>
          <cell r="P69" t="str">
            <v>元</v>
          </cell>
          <cell r="Q69" t="str">
            <v>应付238934.99元</v>
          </cell>
        </row>
        <row r="70">
          <cell r="A70" t="str">
            <v>S412024</v>
          </cell>
          <cell r="C70" t="str">
            <v>天津东旺科技发展有限公司</v>
          </cell>
          <cell r="E70" t="str">
            <v>CNY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10170</v>
          </cell>
          <cell r="M70">
            <v>-10170</v>
          </cell>
          <cell r="N70">
            <v>10170</v>
          </cell>
          <cell r="O70" t="str">
            <v>应付</v>
          </cell>
          <cell r="P70" t="str">
            <v>元</v>
          </cell>
          <cell r="Q70" t="str">
            <v>应付10170元</v>
          </cell>
        </row>
        <row r="71">
          <cell r="A71" t="str">
            <v>S412025</v>
          </cell>
          <cell r="C71" t="str">
            <v>天津万塑新材料科技有限公司</v>
          </cell>
          <cell r="E71" t="str">
            <v>CNY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 t="str">
            <v>应付</v>
          </cell>
          <cell r="P71" t="str">
            <v>元</v>
          </cell>
          <cell r="Q71" t="str">
            <v>应付0元</v>
          </cell>
        </row>
        <row r="72">
          <cell r="A72" t="str">
            <v>S412026</v>
          </cell>
          <cell r="C72" t="str">
            <v>天津腾达永恒科技发展有限公司</v>
          </cell>
          <cell r="E72" t="str">
            <v>CNY</v>
          </cell>
          <cell r="G72">
            <v>-69695.58</v>
          </cell>
          <cell r="H72">
            <v>10300</v>
          </cell>
          <cell r="I72">
            <v>300</v>
          </cell>
          <cell r="J72">
            <v>10000</v>
          </cell>
          <cell r="K72">
            <v>1</v>
          </cell>
          <cell r="L72">
            <v>300</v>
          </cell>
          <cell r="M72">
            <v>-59695.58</v>
          </cell>
          <cell r="N72">
            <v>59695.58</v>
          </cell>
          <cell r="O72" t="str">
            <v>应付</v>
          </cell>
          <cell r="P72" t="str">
            <v>元</v>
          </cell>
          <cell r="Q72" t="str">
            <v>应付59695.58元</v>
          </cell>
        </row>
        <row r="73">
          <cell r="A73" t="str">
            <v>S412027</v>
          </cell>
          <cell r="C73" t="str">
            <v>天津信嘉机械设备租赁有限公司</v>
          </cell>
          <cell r="E73" t="str">
            <v>CNY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str">
            <v>应付</v>
          </cell>
          <cell r="P73" t="str">
            <v>元</v>
          </cell>
          <cell r="Q73" t="str">
            <v>应付0元</v>
          </cell>
        </row>
        <row r="74">
          <cell r="A74" t="str">
            <v>S412028</v>
          </cell>
          <cell r="C74" t="str">
            <v>天津安美逸盛汽车检具有限公司</v>
          </cell>
          <cell r="E74" t="str">
            <v>CNY</v>
          </cell>
          <cell r="G74">
            <v>-37850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-37850</v>
          </cell>
          <cell r="N74">
            <v>37850</v>
          </cell>
          <cell r="O74" t="str">
            <v>应付</v>
          </cell>
          <cell r="P74" t="str">
            <v>元</v>
          </cell>
          <cell r="Q74" t="str">
            <v>应付37850元</v>
          </cell>
        </row>
        <row r="75">
          <cell r="A75" t="str">
            <v>S412029</v>
          </cell>
          <cell r="C75" t="str">
            <v>天津金庄新材料科技有限公司</v>
          </cell>
          <cell r="E75" t="str">
            <v>CNY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 t="str">
            <v>应付</v>
          </cell>
          <cell r="P75" t="str">
            <v>元</v>
          </cell>
          <cell r="Q75" t="str">
            <v>应付0元</v>
          </cell>
        </row>
        <row r="76">
          <cell r="A76" t="str">
            <v>S412030</v>
          </cell>
          <cell r="C76" t="str">
            <v>天津市丰鑫科技发展有限公司</v>
          </cell>
          <cell r="E76" t="str">
            <v>CNY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 t="str">
            <v>应付</v>
          </cell>
          <cell r="P76" t="str">
            <v>元</v>
          </cell>
          <cell r="Q76" t="str">
            <v>应付0元</v>
          </cell>
        </row>
        <row r="77">
          <cell r="A77" t="str">
            <v>S412031</v>
          </cell>
          <cell r="C77" t="str">
            <v>天津正元天成科技发展有限公司</v>
          </cell>
          <cell r="E77" t="str">
            <v>CNY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>应付</v>
          </cell>
          <cell r="P77" t="str">
            <v>元</v>
          </cell>
          <cell r="Q77" t="str">
            <v>应付0元</v>
          </cell>
        </row>
        <row r="78">
          <cell r="A78" t="str">
            <v>S412032</v>
          </cell>
          <cell r="C78" t="str">
            <v>天津东和汽车零部件有限公司</v>
          </cell>
          <cell r="E78" t="str">
            <v>CNY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>应付</v>
          </cell>
          <cell r="P78" t="str">
            <v>元</v>
          </cell>
          <cell r="Q78" t="str">
            <v>应付0元</v>
          </cell>
        </row>
        <row r="79">
          <cell r="A79" t="str">
            <v>S412033</v>
          </cell>
          <cell r="C79" t="str">
            <v>天津宇德科技发展有限公司</v>
          </cell>
          <cell r="E79" t="str">
            <v>CNY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 t="str">
            <v>应付</v>
          </cell>
          <cell r="P79" t="str">
            <v>元</v>
          </cell>
          <cell r="Q79" t="str">
            <v>应付0元</v>
          </cell>
        </row>
        <row r="80">
          <cell r="A80" t="str">
            <v>S412034</v>
          </cell>
          <cell r="C80" t="str">
            <v>天津市鑫晟亨通商贸有限公司</v>
          </cell>
          <cell r="E80" t="str">
            <v>CNY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 t="str">
            <v>应付</v>
          </cell>
          <cell r="P80" t="str">
            <v>元</v>
          </cell>
          <cell r="Q80" t="str">
            <v>应付0元</v>
          </cell>
        </row>
        <row r="81">
          <cell r="A81" t="str">
            <v>S412035</v>
          </cell>
          <cell r="C81" t="str">
            <v>天津海纳钢铁有限公司</v>
          </cell>
          <cell r="E81" t="str">
            <v>CNY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 t="str">
            <v>应付</v>
          </cell>
          <cell r="P81" t="str">
            <v>元</v>
          </cell>
          <cell r="Q81" t="str">
            <v>应付0元</v>
          </cell>
        </row>
        <row r="82">
          <cell r="A82" t="str">
            <v>S412036</v>
          </cell>
          <cell r="C82" t="str">
            <v>天津永增源钢管有限公司</v>
          </cell>
          <cell r="E82" t="str">
            <v>CNY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 t="str">
            <v>应付</v>
          </cell>
          <cell r="P82" t="str">
            <v>元</v>
          </cell>
          <cell r="Q82" t="str">
            <v>应付0元</v>
          </cell>
        </row>
        <row r="83">
          <cell r="A83" t="str">
            <v>S412037</v>
          </cell>
          <cell r="C83" t="str">
            <v>天津湘鑫科技发展有限公司</v>
          </cell>
          <cell r="E83" t="str">
            <v>CNY</v>
          </cell>
          <cell r="G83">
            <v>-77415.710000000006</v>
          </cell>
          <cell r="H83">
            <v>30000</v>
          </cell>
          <cell r="J83">
            <v>30000</v>
          </cell>
          <cell r="K83">
            <v>3</v>
          </cell>
          <cell r="L83">
            <v>0</v>
          </cell>
          <cell r="M83">
            <v>-47415.71</v>
          </cell>
          <cell r="N83">
            <v>47415.71</v>
          </cell>
          <cell r="O83" t="str">
            <v>应付</v>
          </cell>
          <cell r="P83" t="str">
            <v>元</v>
          </cell>
          <cell r="Q83" t="str">
            <v>应付47415.71元</v>
          </cell>
        </row>
        <row r="84">
          <cell r="A84" t="str">
            <v>S412038</v>
          </cell>
          <cell r="C84" t="str">
            <v>天津禄川科技开发有限公司</v>
          </cell>
          <cell r="E84" t="str">
            <v>CNY</v>
          </cell>
          <cell r="G84">
            <v>-44349.279999999999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-44349.279999999999</v>
          </cell>
          <cell r="N84">
            <v>44349.279999999999</v>
          </cell>
          <cell r="O84" t="str">
            <v>应付</v>
          </cell>
          <cell r="P84" t="str">
            <v>元</v>
          </cell>
          <cell r="Q84" t="str">
            <v>应付44349.28元</v>
          </cell>
        </row>
        <row r="85">
          <cell r="A85" t="str">
            <v>S412039</v>
          </cell>
          <cell r="C85" t="str">
            <v>天津又进精密部品有限公司</v>
          </cell>
          <cell r="E85" t="str">
            <v>CNY</v>
          </cell>
          <cell r="G85">
            <v>-501803.57</v>
          </cell>
          <cell r="H85">
            <v>35000</v>
          </cell>
          <cell r="J85">
            <v>35000</v>
          </cell>
          <cell r="K85">
            <v>3.5</v>
          </cell>
          <cell r="L85">
            <v>63413.52</v>
          </cell>
          <cell r="M85">
            <v>-530217.09</v>
          </cell>
          <cell r="N85">
            <v>530217.09</v>
          </cell>
          <cell r="O85" t="str">
            <v>应付</v>
          </cell>
          <cell r="P85" t="str">
            <v>元</v>
          </cell>
          <cell r="Q85" t="str">
            <v>应付530217.09元</v>
          </cell>
        </row>
        <row r="86">
          <cell r="A86" t="str">
            <v>S412041</v>
          </cell>
          <cell r="C86" t="str">
            <v>天津力登维汽车部件有限公司</v>
          </cell>
          <cell r="E86" t="str">
            <v>CNY</v>
          </cell>
          <cell r="G86">
            <v>-23504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M86">
            <v>-23504</v>
          </cell>
          <cell r="N86">
            <v>23504</v>
          </cell>
          <cell r="O86" t="str">
            <v>应付</v>
          </cell>
          <cell r="P86" t="str">
            <v>元</v>
          </cell>
          <cell r="Q86" t="str">
            <v>应付23504元</v>
          </cell>
        </row>
        <row r="87">
          <cell r="A87" t="str">
            <v>S412042</v>
          </cell>
          <cell r="C87" t="str">
            <v>天津锦程新材料科技有限公司</v>
          </cell>
          <cell r="E87" t="str">
            <v>CNY</v>
          </cell>
          <cell r="G87">
            <v>-51161.88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-51161.88</v>
          </cell>
          <cell r="N87">
            <v>51161.88</v>
          </cell>
          <cell r="O87" t="str">
            <v>应付</v>
          </cell>
          <cell r="P87" t="str">
            <v>元</v>
          </cell>
          <cell r="Q87" t="str">
            <v>应付51161.88元</v>
          </cell>
        </row>
        <row r="88">
          <cell r="A88" t="str">
            <v>S412043</v>
          </cell>
          <cell r="C88" t="str">
            <v>天津新起点模具有限公司</v>
          </cell>
          <cell r="E88" t="str">
            <v>CNY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 t="str">
            <v>应付</v>
          </cell>
          <cell r="P88" t="str">
            <v>元</v>
          </cell>
          <cell r="Q88" t="str">
            <v>应付0元</v>
          </cell>
        </row>
        <row r="89">
          <cell r="A89" t="str">
            <v>S412044</v>
          </cell>
          <cell r="C89" t="str">
            <v>天津沛衡五金弹簧有限公司</v>
          </cell>
          <cell r="E89" t="str">
            <v>CNY</v>
          </cell>
          <cell r="G89">
            <v>-96823.94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-96823.94</v>
          </cell>
          <cell r="N89">
            <v>96823.94</v>
          </cell>
          <cell r="O89" t="str">
            <v>应付</v>
          </cell>
          <cell r="P89" t="str">
            <v>元</v>
          </cell>
          <cell r="Q89" t="str">
            <v>应付96823.94元</v>
          </cell>
        </row>
        <row r="90">
          <cell r="A90" t="str">
            <v>S412045</v>
          </cell>
          <cell r="C90" t="str">
            <v>大悍（天津）汽车零部件有限公司</v>
          </cell>
          <cell r="E90" t="str">
            <v>CNY</v>
          </cell>
          <cell r="G90">
            <v>-390119.16</v>
          </cell>
          <cell r="H90">
            <v>265000</v>
          </cell>
          <cell r="J90">
            <v>265000</v>
          </cell>
          <cell r="K90">
            <v>26.5</v>
          </cell>
          <cell r="L90">
            <v>107061.29</v>
          </cell>
          <cell r="M90">
            <v>-232180.45</v>
          </cell>
          <cell r="N90">
            <v>232180.45</v>
          </cell>
          <cell r="O90" t="str">
            <v>应付</v>
          </cell>
          <cell r="P90" t="str">
            <v>元</v>
          </cell>
          <cell r="Q90" t="str">
            <v>应付232180.45元</v>
          </cell>
        </row>
        <row r="91">
          <cell r="A91" t="str">
            <v>S412047</v>
          </cell>
          <cell r="C91" t="str">
            <v>PPG涂料（天津）有限公司</v>
          </cell>
          <cell r="E91" t="str">
            <v>CNY</v>
          </cell>
          <cell r="G91">
            <v>-142051.76999999999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M91">
            <v>-142051.76999999999</v>
          </cell>
          <cell r="N91">
            <v>142051.76999999999</v>
          </cell>
          <cell r="O91" t="str">
            <v>应付</v>
          </cell>
          <cell r="P91" t="str">
            <v>元</v>
          </cell>
          <cell r="Q91" t="str">
            <v>应付142051.77元</v>
          </cell>
        </row>
        <row r="92">
          <cell r="A92" t="str">
            <v>S412048</v>
          </cell>
          <cell r="C92" t="str">
            <v>天津艾尔特精密机械有限公司</v>
          </cell>
          <cell r="E92" t="str">
            <v>CNY</v>
          </cell>
          <cell r="G92">
            <v>-57100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M92">
            <v>-57100</v>
          </cell>
          <cell r="N92">
            <v>57100</v>
          </cell>
          <cell r="O92" t="str">
            <v>应付</v>
          </cell>
          <cell r="P92" t="str">
            <v>元</v>
          </cell>
          <cell r="Q92" t="str">
            <v>应付57100元</v>
          </cell>
        </row>
        <row r="93">
          <cell r="A93" t="str">
            <v>S412049</v>
          </cell>
          <cell r="C93" t="str">
            <v>天津佳其汽车内饰部件有限公司</v>
          </cell>
          <cell r="E93" t="str">
            <v>CNY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>应付</v>
          </cell>
          <cell r="P93" t="str">
            <v>元</v>
          </cell>
          <cell r="Q93" t="str">
            <v>应付0元</v>
          </cell>
        </row>
        <row r="94">
          <cell r="A94" t="str">
            <v>S412050</v>
          </cell>
          <cell r="C94" t="str">
            <v>天津方昕易通科技发展有限公司</v>
          </cell>
          <cell r="E94" t="str">
            <v>CNY</v>
          </cell>
          <cell r="G94">
            <v>0</v>
          </cell>
          <cell r="H94">
            <v>330000</v>
          </cell>
          <cell r="J94">
            <v>330000</v>
          </cell>
          <cell r="K94">
            <v>33</v>
          </cell>
          <cell r="L94">
            <v>330000</v>
          </cell>
          <cell r="M94">
            <v>0</v>
          </cell>
          <cell r="N94">
            <v>0</v>
          </cell>
          <cell r="O94" t="str">
            <v>应付</v>
          </cell>
          <cell r="P94" t="str">
            <v>元</v>
          </cell>
          <cell r="Q94" t="str">
            <v>应付0元</v>
          </cell>
        </row>
        <row r="95">
          <cell r="A95" t="str">
            <v>S412051</v>
          </cell>
          <cell r="C95" t="str">
            <v>天津东凯科技有限公司</v>
          </cell>
          <cell r="E95" t="str">
            <v>CNY</v>
          </cell>
          <cell r="G95">
            <v>-4520</v>
          </cell>
          <cell r="H95">
            <v>0</v>
          </cell>
          <cell r="J95">
            <v>0</v>
          </cell>
          <cell r="K95">
            <v>0</v>
          </cell>
          <cell r="L95">
            <v>4520</v>
          </cell>
          <cell r="M95">
            <v>-9040</v>
          </cell>
          <cell r="N95">
            <v>9040</v>
          </cell>
          <cell r="O95" t="str">
            <v>应付</v>
          </cell>
          <cell r="P95" t="str">
            <v>元</v>
          </cell>
          <cell r="Q95" t="str">
            <v>应付9040元</v>
          </cell>
        </row>
        <row r="96">
          <cell r="A96" t="str">
            <v>S412052</v>
          </cell>
          <cell r="C96" t="str">
            <v>利宇晴塑胶(天津)有限公司</v>
          </cell>
          <cell r="E96" t="str">
            <v>CNY</v>
          </cell>
          <cell r="G96">
            <v>56994.98</v>
          </cell>
          <cell r="H96">
            <v>139449.98000000001</v>
          </cell>
          <cell r="J96">
            <v>139449.98000000001</v>
          </cell>
          <cell r="K96">
            <v>13.944998</v>
          </cell>
          <cell r="L96">
            <v>196699.87</v>
          </cell>
          <cell r="M96">
            <v>-254.91000000003299</v>
          </cell>
          <cell r="N96">
            <v>254.91000000003299</v>
          </cell>
          <cell r="O96" t="str">
            <v>应付</v>
          </cell>
          <cell r="P96" t="str">
            <v>元</v>
          </cell>
          <cell r="Q96" t="str">
            <v>应付254.910000000033元</v>
          </cell>
        </row>
        <row r="97">
          <cell r="A97" t="str">
            <v>S412054</v>
          </cell>
          <cell r="C97" t="str">
            <v>天津鑫淼塑料制品有限公司</v>
          </cell>
          <cell r="E97" t="str">
            <v>CNY</v>
          </cell>
          <cell r="G97">
            <v>-52545</v>
          </cell>
          <cell r="H97">
            <v>0</v>
          </cell>
          <cell r="J97">
            <v>0</v>
          </cell>
          <cell r="K97">
            <v>0</v>
          </cell>
          <cell r="L97">
            <v>59551</v>
          </cell>
          <cell r="M97">
            <v>-112096</v>
          </cell>
          <cell r="N97">
            <v>112096</v>
          </cell>
          <cell r="O97" t="str">
            <v>应付</v>
          </cell>
          <cell r="P97" t="str">
            <v>元</v>
          </cell>
          <cell r="Q97" t="str">
            <v>应付112096元</v>
          </cell>
        </row>
        <row r="98">
          <cell r="A98" t="str">
            <v>S412055</v>
          </cell>
          <cell r="C98" t="str">
            <v>天津市盛祥冷拉有限公司</v>
          </cell>
          <cell r="E98" t="str">
            <v>CNY</v>
          </cell>
          <cell r="G98">
            <v>27287.1</v>
          </cell>
          <cell r="H98">
            <v>37155</v>
          </cell>
          <cell r="J98">
            <v>37155</v>
          </cell>
          <cell r="K98">
            <v>3.7155</v>
          </cell>
          <cell r="L98">
            <v>0</v>
          </cell>
          <cell r="M98">
            <v>64442.1</v>
          </cell>
          <cell r="N98">
            <v>64442.1</v>
          </cell>
          <cell r="O98" t="str">
            <v>预付</v>
          </cell>
          <cell r="P98" t="str">
            <v>元</v>
          </cell>
          <cell r="Q98" t="str">
            <v>预付64442.1元</v>
          </cell>
        </row>
        <row r="99">
          <cell r="A99" t="str">
            <v>S412056</v>
          </cell>
          <cell r="C99" t="str">
            <v>天津市首唐科技发展有限公司</v>
          </cell>
          <cell r="E99" t="str">
            <v>CNY</v>
          </cell>
          <cell r="G99">
            <v>-440321.59</v>
          </cell>
          <cell r="H99">
            <v>440322</v>
          </cell>
          <cell r="J99">
            <v>440322</v>
          </cell>
          <cell r="K99">
            <v>44.032200000000003</v>
          </cell>
          <cell r="L99">
            <v>259417.55</v>
          </cell>
          <cell r="M99">
            <v>-259417.14</v>
          </cell>
          <cell r="N99">
            <v>259417.14</v>
          </cell>
          <cell r="O99" t="str">
            <v>应付</v>
          </cell>
          <cell r="P99" t="str">
            <v>元</v>
          </cell>
          <cell r="Q99" t="str">
            <v>应付259417.14元</v>
          </cell>
        </row>
        <row r="100">
          <cell r="A100" t="str">
            <v>S412057</v>
          </cell>
          <cell r="C100" t="str">
            <v>天津恒平金属制品有限公司</v>
          </cell>
          <cell r="E100" t="str">
            <v>CNY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 t="str">
            <v>应付</v>
          </cell>
          <cell r="P100" t="str">
            <v>元</v>
          </cell>
          <cell r="Q100" t="str">
            <v>应付0元</v>
          </cell>
        </row>
        <row r="101">
          <cell r="A101" t="str">
            <v>S412058</v>
          </cell>
          <cell r="C101" t="str">
            <v>天津宇辉科技发展有限公司</v>
          </cell>
          <cell r="E101" t="str">
            <v>CNY</v>
          </cell>
          <cell r="G101">
            <v>10000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10000</v>
          </cell>
          <cell r="N101">
            <v>10000</v>
          </cell>
          <cell r="O101" t="str">
            <v>预付</v>
          </cell>
          <cell r="P101" t="str">
            <v>元</v>
          </cell>
          <cell r="Q101" t="str">
            <v>预付10000元</v>
          </cell>
        </row>
        <row r="102">
          <cell r="A102" t="str">
            <v>S412060</v>
          </cell>
          <cell r="C102" t="str">
            <v>天津鑫来兴隆金属制品有限公司</v>
          </cell>
          <cell r="E102" t="str">
            <v>CNY</v>
          </cell>
          <cell r="G102">
            <v>0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 t="str">
            <v>应付</v>
          </cell>
          <cell r="P102" t="str">
            <v>元</v>
          </cell>
          <cell r="Q102" t="str">
            <v>应付0元</v>
          </cell>
        </row>
        <row r="103">
          <cell r="A103" t="str">
            <v>S412061</v>
          </cell>
          <cell r="C103" t="str">
            <v>天津华禹贸易有限公司</v>
          </cell>
          <cell r="E103" t="str">
            <v>CNY</v>
          </cell>
          <cell r="G103">
            <v>-364190.77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-364190.77</v>
          </cell>
          <cell r="N103">
            <v>364190.77</v>
          </cell>
          <cell r="O103" t="str">
            <v>应付</v>
          </cell>
          <cell r="P103" t="str">
            <v>元</v>
          </cell>
          <cell r="Q103" t="str">
            <v>应付364190.77元</v>
          </cell>
        </row>
        <row r="104">
          <cell r="A104" t="str">
            <v>S413001</v>
          </cell>
          <cell r="C104" t="str">
            <v>北京吉信气弹簧制品有限公司</v>
          </cell>
          <cell r="E104" t="str">
            <v>CNY</v>
          </cell>
          <cell r="G104">
            <v>-666441.1</v>
          </cell>
          <cell r="H104">
            <v>50000</v>
          </cell>
          <cell r="J104">
            <v>50000</v>
          </cell>
          <cell r="K104">
            <v>5</v>
          </cell>
          <cell r="L104">
            <v>0</v>
          </cell>
          <cell r="M104">
            <v>-616441.1</v>
          </cell>
          <cell r="N104">
            <v>616441.1</v>
          </cell>
          <cell r="O104" t="str">
            <v>应付</v>
          </cell>
          <cell r="P104" t="str">
            <v>元</v>
          </cell>
          <cell r="Q104" t="str">
            <v>应付616441.1元</v>
          </cell>
        </row>
        <row r="105">
          <cell r="A105" t="str">
            <v>S413002</v>
          </cell>
          <cell r="C105" t="str">
            <v>唐山市丰润区报喜坨扁钢厂</v>
          </cell>
          <cell r="E105" t="str">
            <v>CNY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 t="str">
            <v>应付</v>
          </cell>
          <cell r="P105" t="str">
            <v>元</v>
          </cell>
          <cell r="Q105" t="str">
            <v>应付0元</v>
          </cell>
        </row>
        <row r="106">
          <cell r="A106" t="str">
            <v>S413003</v>
          </cell>
          <cell r="C106" t="str">
            <v>秦皇岛卓泰包装制品制造有限公司</v>
          </cell>
          <cell r="E106" t="str">
            <v>CNY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 t="str">
            <v>应付</v>
          </cell>
          <cell r="P106" t="str">
            <v>元</v>
          </cell>
          <cell r="Q106" t="str">
            <v>应付0元</v>
          </cell>
        </row>
        <row r="107">
          <cell r="A107" t="str">
            <v>S413004</v>
          </cell>
          <cell r="C107" t="str">
            <v>保定兆龙通用电器塑业有限公司</v>
          </cell>
          <cell r="E107" t="str">
            <v>CNY</v>
          </cell>
          <cell r="G107">
            <v>-266189.83</v>
          </cell>
          <cell r="H107">
            <v>0</v>
          </cell>
          <cell r="J107">
            <v>0</v>
          </cell>
          <cell r="K107">
            <v>0</v>
          </cell>
          <cell r="L107">
            <v>45572.28</v>
          </cell>
          <cell r="M107">
            <v>-311762.11</v>
          </cell>
          <cell r="N107">
            <v>311762.11</v>
          </cell>
          <cell r="O107" t="str">
            <v>应付</v>
          </cell>
          <cell r="P107" t="str">
            <v>元</v>
          </cell>
          <cell r="Q107" t="str">
            <v>应付311762.11元</v>
          </cell>
        </row>
        <row r="108">
          <cell r="A108" t="str">
            <v>S413005</v>
          </cell>
          <cell r="C108" t="str">
            <v>保定市京苑汽车装饰配件厂</v>
          </cell>
          <cell r="E108" t="str">
            <v>CNY</v>
          </cell>
          <cell r="G108">
            <v>-35451.040000000001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-35451.040000000001</v>
          </cell>
          <cell r="N108">
            <v>35451.040000000001</v>
          </cell>
          <cell r="O108" t="str">
            <v>应付</v>
          </cell>
          <cell r="P108" t="str">
            <v>元</v>
          </cell>
          <cell r="Q108" t="str">
            <v>应付35451.04元</v>
          </cell>
        </row>
        <row r="109">
          <cell r="A109" t="str">
            <v>S413007</v>
          </cell>
          <cell r="C109" t="str">
            <v>雄县华增汽车饰件有限公司</v>
          </cell>
          <cell r="E109" t="str">
            <v>CNY</v>
          </cell>
          <cell r="G109">
            <v>-469465.07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-469465.07</v>
          </cell>
          <cell r="N109">
            <v>469465.07</v>
          </cell>
          <cell r="O109" t="str">
            <v>应付</v>
          </cell>
          <cell r="P109" t="str">
            <v>元</v>
          </cell>
          <cell r="Q109" t="str">
            <v>应付469465.07元</v>
          </cell>
        </row>
        <row r="110">
          <cell r="A110" t="str">
            <v>S413008</v>
          </cell>
          <cell r="C110" t="str">
            <v>高碑店市晨奥汽车部件有限公司</v>
          </cell>
          <cell r="E110" t="str">
            <v>CNY</v>
          </cell>
          <cell r="G110">
            <v>-3606.64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-3606.64</v>
          </cell>
          <cell r="N110">
            <v>3606.64</v>
          </cell>
          <cell r="O110" t="str">
            <v>应付</v>
          </cell>
          <cell r="P110" t="str">
            <v>元</v>
          </cell>
          <cell r="Q110" t="str">
            <v>应付3606.64元</v>
          </cell>
        </row>
        <row r="111">
          <cell r="A111" t="str">
            <v>S413009</v>
          </cell>
          <cell r="C111" t="str">
            <v>高碑店京华橡胶制品有限责任公司</v>
          </cell>
          <cell r="E111" t="str">
            <v>CNY</v>
          </cell>
          <cell r="G111">
            <v>-60817.64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-60817.64</v>
          </cell>
          <cell r="N111">
            <v>60817.64</v>
          </cell>
          <cell r="O111" t="str">
            <v>应付</v>
          </cell>
          <cell r="P111" t="str">
            <v>元</v>
          </cell>
          <cell r="Q111" t="str">
            <v>应付60817.64元</v>
          </cell>
        </row>
        <row r="112">
          <cell r="A112" t="str">
            <v>S413011</v>
          </cell>
          <cell r="C112" t="str">
            <v>沧州梦依恋商贸有限公司</v>
          </cell>
          <cell r="E112" t="str">
            <v>CNY</v>
          </cell>
          <cell r="G112">
            <v>344.5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344.5</v>
          </cell>
          <cell r="N112">
            <v>344.5</v>
          </cell>
          <cell r="O112" t="str">
            <v>预付</v>
          </cell>
          <cell r="P112" t="str">
            <v>元</v>
          </cell>
          <cell r="Q112" t="str">
            <v>预付344.5元</v>
          </cell>
        </row>
        <row r="113">
          <cell r="A113" t="str">
            <v>S413012</v>
          </cell>
          <cell r="C113" t="str">
            <v>沧州市任沧机电有限公司</v>
          </cell>
          <cell r="E113" t="str">
            <v>CNY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22164</v>
          </cell>
          <cell r="M113">
            <v>-22164</v>
          </cell>
          <cell r="N113">
            <v>22164</v>
          </cell>
          <cell r="O113" t="str">
            <v>应付</v>
          </cell>
          <cell r="P113" t="str">
            <v>元</v>
          </cell>
          <cell r="Q113" t="str">
            <v>应付22164元</v>
          </cell>
        </row>
        <row r="114">
          <cell r="A114" t="str">
            <v>S413014</v>
          </cell>
          <cell r="C114" t="str">
            <v>沧州市奥睿机械设备有限公司</v>
          </cell>
          <cell r="E114" t="str">
            <v>CNY</v>
          </cell>
          <cell r="G114">
            <v>-52460</v>
          </cell>
          <cell r="H114">
            <v>17136</v>
          </cell>
          <cell r="J114">
            <v>17136</v>
          </cell>
          <cell r="K114">
            <v>1.7136</v>
          </cell>
          <cell r="L114">
            <v>0</v>
          </cell>
          <cell r="M114">
            <v>-35324</v>
          </cell>
          <cell r="N114">
            <v>35324</v>
          </cell>
          <cell r="O114" t="str">
            <v>应付</v>
          </cell>
          <cell r="P114" t="str">
            <v>元</v>
          </cell>
          <cell r="Q114" t="str">
            <v>应付35324元</v>
          </cell>
        </row>
        <row r="115">
          <cell r="A115" t="str">
            <v>S413015</v>
          </cell>
          <cell r="C115" t="str">
            <v>沧州鑫亿源纸制品有限公司</v>
          </cell>
          <cell r="E115" t="str">
            <v>CNY</v>
          </cell>
          <cell r="G115">
            <v>-212712.33</v>
          </cell>
          <cell r="H115">
            <v>10300</v>
          </cell>
          <cell r="I115">
            <v>300</v>
          </cell>
          <cell r="J115">
            <v>10000</v>
          </cell>
          <cell r="K115">
            <v>1</v>
          </cell>
          <cell r="L115">
            <v>300</v>
          </cell>
          <cell r="M115">
            <v>-202712.33</v>
          </cell>
          <cell r="N115">
            <v>202712.33</v>
          </cell>
          <cell r="O115" t="str">
            <v>应付</v>
          </cell>
          <cell r="P115" t="str">
            <v>元</v>
          </cell>
          <cell r="Q115" t="str">
            <v>应付202712.33元</v>
          </cell>
        </row>
        <row r="116">
          <cell r="A116" t="str">
            <v>S413016</v>
          </cell>
          <cell r="C116" t="str">
            <v>河北聚福家用电器有限公司</v>
          </cell>
          <cell r="E116" t="str">
            <v>CNY</v>
          </cell>
          <cell r="G116">
            <v>-23937.599999999999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-23937.599999999999</v>
          </cell>
          <cell r="N116">
            <v>23937.599999999999</v>
          </cell>
          <cell r="O116" t="str">
            <v>应付</v>
          </cell>
          <cell r="P116" t="str">
            <v>元</v>
          </cell>
          <cell r="Q116" t="str">
            <v>应付23937.6元</v>
          </cell>
        </row>
        <row r="117">
          <cell r="A117" t="str">
            <v>S413017</v>
          </cell>
          <cell r="C117" t="str">
            <v>沧州荣昊汽车配件有限公司</v>
          </cell>
          <cell r="E117" t="str">
            <v>CNY</v>
          </cell>
          <cell r="G117">
            <v>-202.36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-202.36</v>
          </cell>
          <cell r="N117">
            <v>202.36</v>
          </cell>
          <cell r="O117" t="str">
            <v>应付</v>
          </cell>
          <cell r="P117" t="str">
            <v>元</v>
          </cell>
          <cell r="Q117" t="str">
            <v>应付202.36元</v>
          </cell>
        </row>
        <row r="118">
          <cell r="A118" t="str">
            <v>S413018</v>
          </cell>
          <cell r="C118" t="str">
            <v>沧州崇文晟源机械制造有限公司</v>
          </cell>
          <cell r="E118" t="str">
            <v>CNY</v>
          </cell>
          <cell r="G118">
            <v>-51704.18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-51704.18</v>
          </cell>
          <cell r="N118">
            <v>51704.18</v>
          </cell>
          <cell r="O118" t="str">
            <v>应付</v>
          </cell>
          <cell r="P118" t="str">
            <v>元</v>
          </cell>
          <cell r="Q118" t="str">
            <v>应付51704.18元</v>
          </cell>
        </row>
        <row r="119">
          <cell r="A119" t="str">
            <v>S413019</v>
          </cell>
          <cell r="C119" t="str">
            <v>沧州超杰纺织品有限公司</v>
          </cell>
          <cell r="E119" t="str">
            <v>CNY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 t="str">
            <v>应付</v>
          </cell>
          <cell r="P119" t="str">
            <v>元</v>
          </cell>
          <cell r="Q119" t="str">
            <v>应付0元</v>
          </cell>
        </row>
        <row r="120">
          <cell r="A120" t="str">
            <v>S413020</v>
          </cell>
          <cell r="C120" t="str">
            <v>沧州旭兴五金制品有限公司</v>
          </cell>
          <cell r="E120" t="str">
            <v>CNY</v>
          </cell>
          <cell r="G120">
            <v>-685383.52</v>
          </cell>
          <cell r="H120">
            <v>51500</v>
          </cell>
          <cell r="I120">
            <v>1500</v>
          </cell>
          <cell r="J120">
            <v>50000</v>
          </cell>
          <cell r="K120">
            <v>5</v>
          </cell>
          <cell r="L120">
            <v>52733.98</v>
          </cell>
          <cell r="M120">
            <v>-686617.5</v>
          </cell>
          <cell r="N120">
            <v>686617.5</v>
          </cell>
          <cell r="O120" t="str">
            <v>应付</v>
          </cell>
          <cell r="P120" t="str">
            <v>元</v>
          </cell>
          <cell r="Q120" t="str">
            <v>应付686617.5元</v>
          </cell>
        </row>
        <row r="121">
          <cell r="A121" t="str">
            <v>S413021</v>
          </cell>
          <cell r="C121" t="str">
            <v>河北锐翰汽车零部件有限公司</v>
          </cell>
          <cell r="E121" t="str">
            <v>CNY</v>
          </cell>
          <cell r="G121">
            <v>-617853.26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-617853.26</v>
          </cell>
          <cell r="N121">
            <v>617853.26</v>
          </cell>
          <cell r="O121" t="str">
            <v>应付</v>
          </cell>
          <cell r="P121" t="str">
            <v>元</v>
          </cell>
          <cell r="Q121" t="str">
            <v>应付617853.26元</v>
          </cell>
        </row>
        <row r="122">
          <cell r="A122" t="str">
            <v>S413022</v>
          </cell>
          <cell r="C122" t="str">
            <v>海兴中盛弹簧有限公司</v>
          </cell>
          <cell r="E122" t="str">
            <v>CNY</v>
          </cell>
          <cell r="G122">
            <v>-9193068.1099999994</v>
          </cell>
          <cell r="H122">
            <v>258500</v>
          </cell>
          <cell r="I122">
            <v>8500</v>
          </cell>
          <cell r="J122">
            <v>250000</v>
          </cell>
          <cell r="K122">
            <v>25</v>
          </cell>
          <cell r="L122">
            <v>334416.87</v>
          </cell>
          <cell r="M122">
            <v>-9268984.9800000004</v>
          </cell>
          <cell r="N122">
            <v>9268984.9800000004</v>
          </cell>
          <cell r="O122" t="str">
            <v>应付</v>
          </cell>
          <cell r="P122" t="str">
            <v>元</v>
          </cell>
          <cell r="Q122" t="str">
            <v>应付9268984.98元</v>
          </cell>
        </row>
        <row r="123">
          <cell r="A123" t="str">
            <v>S413023</v>
          </cell>
          <cell r="C123" t="str">
            <v>南皮县利辉五金接插件厂</v>
          </cell>
          <cell r="E123" t="str">
            <v>CNY</v>
          </cell>
          <cell r="G123">
            <v>-46719.29</v>
          </cell>
          <cell r="H123">
            <v>0</v>
          </cell>
          <cell r="J123">
            <v>0</v>
          </cell>
          <cell r="K123">
            <v>0</v>
          </cell>
          <cell r="L123">
            <v>13508.02</v>
          </cell>
          <cell r="M123">
            <v>-60227.31</v>
          </cell>
          <cell r="N123">
            <v>60227.31</v>
          </cell>
          <cell r="O123" t="str">
            <v>应付</v>
          </cell>
          <cell r="P123" t="str">
            <v>元</v>
          </cell>
          <cell r="Q123" t="str">
            <v>应付60227.31元</v>
          </cell>
        </row>
        <row r="124">
          <cell r="A124" t="str">
            <v>S413024</v>
          </cell>
          <cell r="C124" t="str">
            <v>南皮县国名冲压件厂</v>
          </cell>
          <cell r="E124" t="str">
            <v>CNY</v>
          </cell>
          <cell r="G124">
            <v>-2970.5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-2970.5</v>
          </cell>
          <cell r="N124">
            <v>2970.5</v>
          </cell>
          <cell r="O124" t="str">
            <v>应付</v>
          </cell>
          <cell r="P124" t="str">
            <v>元</v>
          </cell>
          <cell r="Q124" t="str">
            <v>应付2970.5元</v>
          </cell>
        </row>
        <row r="125">
          <cell r="A125" t="str">
            <v>S413025</v>
          </cell>
          <cell r="C125" t="str">
            <v>沧州宇诺五金制造有限公司</v>
          </cell>
          <cell r="E125" t="str">
            <v>CNY</v>
          </cell>
          <cell r="G125">
            <v>-2009113.17</v>
          </cell>
          <cell r="H125">
            <v>51900</v>
          </cell>
          <cell r="I125">
            <v>1900</v>
          </cell>
          <cell r="J125">
            <v>50000</v>
          </cell>
          <cell r="K125">
            <v>5</v>
          </cell>
          <cell r="L125">
            <v>161590.42000000001</v>
          </cell>
          <cell r="M125">
            <v>-2118803.59</v>
          </cell>
          <cell r="N125">
            <v>2118803.59</v>
          </cell>
          <cell r="O125" t="str">
            <v>应付</v>
          </cell>
          <cell r="P125" t="str">
            <v>元</v>
          </cell>
          <cell r="Q125" t="str">
            <v>应付2118803.59元</v>
          </cell>
        </row>
        <row r="126">
          <cell r="A126" t="str">
            <v>S413026</v>
          </cell>
          <cell r="C126" t="str">
            <v>沧州临港明康汽车配件有限公司</v>
          </cell>
          <cell r="E126" t="str">
            <v>CNY</v>
          </cell>
          <cell r="G126">
            <v>-245053.74</v>
          </cell>
          <cell r="H126">
            <v>20000</v>
          </cell>
          <cell r="J126">
            <v>20000</v>
          </cell>
          <cell r="K126">
            <v>2</v>
          </cell>
          <cell r="L126">
            <v>0</v>
          </cell>
          <cell r="M126">
            <v>-225053.74</v>
          </cell>
          <cell r="N126">
            <v>225053.74</v>
          </cell>
          <cell r="O126" t="str">
            <v>应付</v>
          </cell>
          <cell r="P126" t="str">
            <v>元</v>
          </cell>
          <cell r="Q126" t="str">
            <v>应付225053.74元</v>
          </cell>
        </row>
        <row r="127">
          <cell r="A127" t="str">
            <v>S413027</v>
          </cell>
          <cell r="C127" t="str">
            <v>沧州裕金达汽车部件有限公司</v>
          </cell>
          <cell r="E127" t="str">
            <v>CNY</v>
          </cell>
          <cell r="G127">
            <v>-51725.38</v>
          </cell>
          <cell r="H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-51725.38</v>
          </cell>
          <cell r="N127">
            <v>51725.38</v>
          </cell>
          <cell r="O127" t="str">
            <v>应付</v>
          </cell>
          <cell r="P127" t="str">
            <v>元</v>
          </cell>
          <cell r="Q127" t="str">
            <v>应付51725.38元</v>
          </cell>
        </row>
        <row r="128">
          <cell r="A128" t="str">
            <v>S413028</v>
          </cell>
          <cell r="C128" t="str">
            <v>泊头市鑫洪金属制品有限公司</v>
          </cell>
          <cell r="E128" t="str">
            <v>CNY</v>
          </cell>
          <cell r="G128">
            <v>-33699.800000000003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-33699.800000000003</v>
          </cell>
          <cell r="N128">
            <v>33699.800000000003</v>
          </cell>
          <cell r="O128" t="str">
            <v>应付</v>
          </cell>
          <cell r="P128" t="str">
            <v>元</v>
          </cell>
          <cell r="Q128" t="str">
            <v>应付33699.8元</v>
          </cell>
        </row>
        <row r="129">
          <cell r="A129" t="str">
            <v>S413029</v>
          </cell>
          <cell r="C129" t="str">
            <v>黄骅市成卓汽车部件厂</v>
          </cell>
          <cell r="E129" t="str">
            <v>CNY</v>
          </cell>
          <cell r="G129">
            <v>-8948675.25</v>
          </cell>
          <cell r="H129">
            <v>310300</v>
          </cell>
          <cell r="I129">
            <v>10300</v>
          </cell>
          <cell r="J129">
            <v>300000</v>
          </cell>
          <cell r="K129">
            <v>30</v>
          </cell>
          <cell r="L129">
            <v>850403.42</v>
          </cell>
          <cell r="M129">
            <v>-9488778.6699999999</v>
          </cell>
          <cell r="N129">
            <v>9488778.6699999999</v>
          </cell>
          <cell r="O129" t="str">
            <v>应付</v>
          </cell>
          <cell r="P129" t="str">
            <v>元</v>
          </cell>
          <cell r="Q129" t="str">
            <v>应付9488778.67元</v>
          </cell>
        </row>
        <row r="130">
          <cell r="A130" t="str">
            <v>S413030</v>
          </cell>
          <cell r="C130" t="str">
            <v>黄骅市盛荣汽车零部件有限公司</v>
          </cell>
          <cell r="E130" t="str">
            <v>CNY</v>
          </cell>
          <cell r="G130">
            <v>-6975.89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-6975.89</v>
          </cell>
          <cell r="N130">
            <v>6975.89</v>
          </cell>
          <cell r="O130" t="str">
            <v>应付</v>
          </cell>
          <cell r="P130" t="str">
            <v>元</v>
          </cell>
          <cell r="Q130" t="str">
            <v>应付6975.89元</v>
          </cell>
        </row>
        <row r="131">
          <cell r="A131" t="str">
            <v>S413031</v>
          </cell>
          <cell r="C131" t="str">
            <v>黄骅市致远摩托车配件有限公司</v>
          </cell>
          <cell r="E131" t="str">
            <v>CNY</v>
          </cell>
          <cell r="G131">
            <v>-148199.79999999999</v>
          </cell>
          <cell r="H131">
            <v>10300</v>
          </cell>
          <cell r="I131">
            <v>300</v>
          </cell>
          <cell r="J131">
            <v>10000</v>
          </cell>
          <cell r="K131">
            <v>1</v>
          </cell>
          <cell r="L131">
            <v>300</v>
          </cell>
          <cell r="M131">
            <v>-138199.79999999999</v>
          </cell>
          <cell r="N131">
            <v>138199.79999999999</v>
          </cell>
          <cell r="O131" t="str">
            <v>应付</v>
          </cell>
          <cell r="P131" t="str">
            <v>元</v>
          </cell>
          <cell r="Q131" t="str">
            <v>应付138199.8元</v>
          </cell>
        </row>
        <row r="132">
          <cell r="A132" t="str">
            <v>S413032</v>
          </cell>
          <cell r="C132" t="str">
            <v>黄骅市大麻沽航凌电子机箱厂</v>
          </cell>
          <cell r="E132" t="str">
            <v>CNY</v>
          </cell>
          <cell r="G132">
            <v>-136943.17000000001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-136943.17000000001</v>
          </cell>
          <cell r="N132">
            <v>136943.17000000001</v>
          </cell>
          <cell r="O132" t="str">
            <v>应付</v>
          </cell>
          <cell r="P132" t="str">
            <v>元</v>
          </cell>
          <cell r="Q132" t="str">
            <v>应付136943.17元</v>
          </cell>
        </row>
        <row r="133">
          <cell r="A133" t="str">
            <v>S413033</v>
          </cell>
          <cell r="C133" t="str">
            <v>黄骅市再兴汽车配件有限公司</v>
          </cell>
          <cell r="E133" t="str">
            <v>CNY</v>
          </cell>
          <cell r="G133">
            <v>-2315592.2799999998</v>
          </cell>
          <cell r="H133">
            <v>83000</v>
          </cell>
          <cell r="I133">
            <v>3000</v>
          </cell>
          <cell r="J133">
            <v>80000</v>
          </cell>
          <cell r="K133">
            <v>8</v>
          </cell>
          <cell r="L133">
            <v>3000</v>
          </cell>
          <cell r="M133">
            <v>-2235592.2799999998</v>
          </cell>
          <cell r="N133">
            <v>2235592.2799999998</v>
          </cell>
          <cell r="O133" t="str">
            <v>应付</v>
          </cell>
          <cell r="P133" t="str">
            <v>元</v>
          </cell>
          <cell r="Q133" t="str">
            <v>应付2235592.28元</v>
          </cell>
        </row>
        <row r="134">
          <cell r="A134" t="str">
            <v>S413034</v>
          </cell>
          <cell r="C134" t="str">
            <v>黄骅市汇铭汽车部件有限公司</v>
          </cell>
          <cell r="E134" t="str">
            <v>CNY</v>
          </cell>
          <cell r="G134">
            <v>-2676003.5</v>
          </cell>
          <cell r="H134">
            <v>306000</v>
          </cell>
          <cell r="I134">
            <v>6000</v>
          </cell>
          <cell r="J134">
            <v>300000</v>
          </cell>
          <cell r="K134">
            <v>30</v>
          </cell>
          <cell r="L134">
            <v>6000</v>
          </cell>
          <cell r="M134">
            <v>-2376003.5</v>
          </cell>
          <cell r="N134">
            <v>2376003.5</v>
          </cell>
          <cell r="O134" t="str">
            <v>应付</v>
          </cell>
          <cell r="P134" t="str">
            <v>元</v>
          </cell>
          <cell r="Q134" t="str">
            <v>应付2376003.5元</v>
          </cell>
        </row>
        <row r="135">
          <cell r="A135" t="str">
            <v>S413035</v>
          </cell>
          <cell r="C135" t="str">
            <v>黄骅市建昌塑料制品有限公司</v>
          </cell>
          <cell r="E135" t="str">
            <v>CNY</v>
          </cell>
          <cell r="G135">
            <v>-3351928.77</v>
          </cell>
          <cell r="H135">
            <v>82400</v>
          </cell>
          <cell r="I135">
            <v>2400</v>
          </cell>
          <cell r="J135">
            <v>80000</v>
          </cell>
          <cell r="K135">
            <v>8</v>
          </cell>
          <cell r="L135">
            <v>2400</v>
          </cell>
          <cell r="M135">
            <v>-3271928.77</v>
          </cell>
          <cell r="N135">
            <v>3271928.77</v>
          </cell>
          <cell r="O135" t="str">
            <v>应付</v>
          </cell>
          <cell r="P135" t="str">
            <v>元</v>
          </cell>
          <cell r="Q135" t="str">
            <v>应付3271928.77元</v>
          </cell>
        </row>
        <row r="136">
          <cell r="A136" t="str">
            <v>S413036</v>
          </cell>
          <cell r="C136" t="str">
            <v>黄骅市元周五金制品有限公司</v>
          </cell>
          <cell r="E136" t="str">
            <v>CNY</v>
          </cell>
          <cell r="G136">
            <v>-6754.3900000000103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-6754.3900000000103</v>
          </cell>
          <cell r="N136">
            <v>6754.3900000000103</v>
          </cell>
          <cell r="O136" t="str">
            <v>应付</v>
          </cell>
          <cell r="P136" t="str">
            <v>元</v>
          </cell>
          <cell r="Q136" t="str">
            <v>应付6754.39000000001元</v>
          </cell>
        </row>
        <row r="137">
          <cell r="A137" t="str">
            <v>S413037</v>
          </cell>
          <cell r="C137" t="str">
            <v>黄骅市雍丰塑料制品有限公司</v>
          </cell>
          <cell r="E137" t="str">
            <v>CNY</v>
          </cell>
          <cell r="G137">
            <v>-3070654.91</v>
          </cell>
          <cell r="H137">
            <v>61800</v>
          </cell>
          <cell r="I137">
            <v>1800</v>
          </cell>
          <cell r="J137">
            <v>60000</v>
          </cell>
          <cell r="K137">
            <v>6</v>
          </cell>
          <cell r="L137">
            <v>69966.27</v>
          </cell>
          <cell r="M137">
            <v>-3078821.18</v>
          </cell>
          <cell r="N137">
            <v>3078821.18</v>
          </cell>
          <cell r="O137" t="str">
            <v>应付</v>
          </cell>
          <cell r="P137" t="str">
            <v>元</v>
          </cell>
          <cell r="Q137" t="str">
            <v>应付3078821.18元</v>
          </cell>
        </row>
        <row r="138">
          <cell r="A138" t="str">
            <v>S413038</v>
          </cell>
          <cell r="C138" t="str">
            <v>黄骅市万昌五金制品有限公司</v>
          </cell>
          <cell r="E138" t="str">
            <v>CNY</v>
          </cell>
          <cell r="G138">
            <v>4.65661287307739E-10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4.65661287307739E-10</v>
          </cell>
          <cell r="N138">
            <v>4.65661287307739E-10</v>
          </cell>
          <cell r="O138" t="str">
            <v>预付</v>
          </cell>
          <cell r="P138" t="str">
            <v>元</v>
          </cell>
          <cell r="Q138" t="str">
            <v>预付4.65661287307739E-10元</v>
          </cell>
        </row>
        <row r="139">
          <cell r="A139" t="str">
            <v>S413039</v>
          </cell>
          <cell r="C139" t="str">
            <v>黄骅市佳祥五金制品有限公司</v>
          </cell>
          <cell r="E139" t="str">
            <v>CNY</v>
          </cell>
          <cell r="G139">
            <v>-137611.16</v>
          </cell>
          <cell r="H139">
            <v>21100</v>
          </cell>
          <cell r="I139">
            <v>1100</v>
          </cell>
          <cell r="J139">
            <v>20000</v>
          </cell>
          <cell r="K139">
            <v>2</v>
          </cell>
          <cell r="L139">
            <v>3427.45</v>
          </cell>
          <cell r="M139">
            <v>-119938.61</v>
          </cell>
          <cell r="N139">
            <v>119938.61</v>
          </cell>
          <cell r="O139" t="str">
            <v>应付</v>
          </cell>
          <cell r="P139" t="str">
            <v>元</v>
          </cell>
          <cell r="Q139" t="str">
            <v>应付119938.61元</v>
          </cell>
        </row>
        <row r="140">
          <cell r="A140" t="str">
            <v>S413040</v>
          </cell>
          <cell r="C140" t="str">
            <v>河北辰丰制管有限公司</v>
          </cell>
          <cell r="E140" t="str">
            <v>CNY</v>
          </cell>
          <cell r="G140">
            <v>-212083.65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-212083.65</v>
          </cell>
          <cell r="N140">
            <v>212083.65</v>
          </cell>
          <cell r="O140" t="str">
            <v>应付</v>
          </cell>
          <cell r="P140" t="str">
            <v>元</v>
          </cell>
          <cell r="Q140" t="str">
            <v>应付212083.65元</v>
          </cell>
        </row>
        <row r="141">
          <cell r="A141" t="str">
            <v>S413041</v>
          </cell>
          <cell r="C141" t="str">
            <v>黄骅市齐西纺织五金配件厂</v>
          </cell>
          <cell r="E141" t="str">
            <v>CNY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 t="str">
            <v>应付</v>
          </cell>
          <cell r="P141" t="str">
            <v>元</v>
          </cell>
          <cell r="Q141" t="str">
            <v>应付0元</v>
          </cell>
        </row>
        <row r="142">
          <cell r="A142" t="str">
            <v>S413042</v>
          </cell>
          <cell r="C142" t="str">
            <v>黄骅市祯祥金属制品有限责任公司</v>
          </cell>
          <cell r="E142" t="str">
            <v>CNY</v>
          </cell>
          <cell r="G142">
            <v>-317556.48999999801</v>
          </cell>
          <cell r="H142">
            <v>100000</v>
          </cell>
          <cell r="J142">
            <v>100000</v>
          </cell>
          <cell r="K142">
            <v>10</v>
          </cell>
          <cell r="L142">
            <v>312594.67</v>
          </cell>
          <cell r="M142">
            <v>-530151.15999999805</v>
          </cell>
          <cell r="N142">
            <v>530151.15999999805</v>
          </cell>
          <cell r="O142" t="str">
            <v>应付</v>
          </cell>
          <cell r="P142" t="str">
            <v>元</v>
          </cell>
          <cell r="Q142" t="str">
            <v>应付530151.159999998元</v>
          </cell>
        </row>
        <row r="143">
          <cell r="A143" t="str">
            <v>S413043</v>
          </cell>
          <cell r="C143" t="str">
            <v>河北航凌电路板有限公司</v>
          </cell>
          <cell r="E143" t="str">
            <v>CNY</v>
          </cell>
          <cell r="G143">
            <v>-534681.85</v>
          </cell>
          <cell r="H143">
            <v>50000</v>
          </cell>
          <cell r="J143">
            <v>50000</v>
          </cell>
          <cell r="K143">
            <v>5</v>
          </cell>
          <cell r="L143">
            <v>138227.60999999999</v>
          </cell>
          <cell r="M143">
            <v>-622909.46</v>
          </cell>
          <cell r="N143">
            <v>622909.46</v>
          </cell>
          <cell r="O143" t="str">
            <v>应付</v>
          </cell>
          <cell r="P143" t="str">
            <v>元</v>
          </cell>
          <cell r="Q143" t="str">
            <v>应付622909.46元</v>
          </cell>
        </row>
        <row r="144">
          <cell r="A144" t="str">
            <v>S413044</v>
          </cell>
          <cell r="C144" t="str">
            <v>黄骅市长生汽车灯镜有限公司</v>
          </cell>
          <cell r="E144" t="str">
            <v>CNY</v>
          </cell>
          <cell r="G144">
            <v>-14575695.439999999</v>
          </cell>
          <cell r="H144">
            <v>523089.8</v>
          </cell>
          <cell r="I144">
            <v>15000</v>
          </cell>
          <cell r="J144">
            <v>508089.8</v>
          </cell>
          <cell r="K144">
            <v>50.808979999999998</v>
          </cell>
          <cell r="L144">
            <v>15000</v>
          </cell>
          <cell r="M144">
            <v>-14067605.640000001</v>
          </cell>
          <cell r="N144">
            <v>14067605.640000001</v>
          </cell>
          <cell r="O144" t="str">
            <v>应付</v>
          </cell>
          <cell r="P144" t="str">
            <v>元</v>
          </cell>
          <cell r="Q144" t="str">
            <v>应付14067605.64元</v>
          </cell>
        </row>
        <row r="145">
          <cell r="A145" t="str">
            <v>S413045</v>
          </cell>
          <cell r="C145" t="str">
            <v>黄骅市鑫祺汽车配件有限公司</v>
          </cell>
          <cell r="E145" t="str">
            <v>CNY</v>
          </cell>
          <cell r="G145">
            <v>-1818224.23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-1818224.23</v>
          </cell>
          <cell r="N145">
            <v>1818224.23</v>
          </cell>
          <cell r="O145" t="str">
            <v>应付</v>
          </cell>
          <cell r="P145" t="str">
            <v>元</v>
          </cell>
          <cell r="Q145" t="str">
            <v>应付1818224.23元</v>
          </cell>
        </row>
        <row r="146">
          <cell r="A146" t="str">
            <v>S413046</v>
          </cell>
          <cell r="C146" t="str">
            <v>黄骅市恒基五金轴承工具有限公司</v>
          </cell>
          <cell r="E146" t="str">
            <v>CNY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 t="str">
            <v>应付</v>
          </cell>
          <cell r="P146" t="str">
            <v>元</v>
          </cell>
          <cell r="Q146" t="str">
            <v>应付0元</v>
          </cell>
        </row>
        <row r="147">
          <cell r="A147" t="str">
            <v>S413047</v>
          </cell>
          <cell r="C147" t="str">
            <v>黄骅市正大纺织机械配件厂</v>
          </cell>
          <cell r="E147" t="str">
            <v>CNY</v>
          </cell>
          <cell r="G147">
            <v>-1805441.09</v>
          </cell>
          <cell r="H147">
            <v>20600</v>
          </cell>
          <cell r="I147">
            <v>600</v>
          </cell>
          <cell r="J147">
            <v>20000</v>
          </cell>
          <cell r="K147">
            <v>2</v>
          </cell>
          <cell r="L147">
            <v>600</v>
          </cell>
          <cell r="M147">
            <v>-1785441.09</v>
          </cell>
          <cell r="N147">
            <v>1785441.09</v>
          </cell>
          <cell r="O147" t="str">
            <v>应付</v>
          </cell>
          <cell r="P147" t="str">
            <v>元</v>
          </cell>
          <cell r="Q147" t="str">
            <v>应付1785441.09元</v>
          </cell>
        </row>
        <row r="148">
          <cell r="A148" t="str">
            <v>S413048</v>
          </cell>
          <cell r="C148" t="str">
            <v>黄骅市聚兴制管有限公司</v>
          </cell>
          <cell r="E148" t="str">
            <v>CNY</v>
          </cell>
          <cell r="G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 t="str">
            <v>应付</v>
          </cell>
          <cell r="P148" t="str">
            <v>元</v>
          </cell>
          <cell r="Q148" t="str">
            <v>应付0元</v>
          </cell>
        </row>
        <row r="149">
          <cell r="A149" t="str">
            <v>S413049</v>
          </cell>
          <cell r="C149" t="str">
            <v>黄骅市天丰汽车配件有限公司</v>
          </cell>
          <cell r="E149" t="str">
            <v>CNY</v>
          </cell>
          <cell r="G149">
            <v>-3933594.28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-3933594.28</v>
          </cell>
          <cell r="N149">
            <v>3933594.28</v>
          </cell>
          <cell r="O149" t="str">
            <v>应付</v>
          </cell>
          <cell r="P149" t="str">
            <v>元</v>
          </cell>
          <cell r="Q149" t="str">
            <v>应付3933594.28元</v>
          </cell>
        </row>
        <row r="150">
          <cell r="A150" t="str">
            <v>S413051</v>
          </cell>
          <cell r="C150" t="str">
            <v>黄骅市京港机电设备有限公司</v>
          </cell>
          <cell r="E150" t="str">
            <v>CNY</v>
          </cell>
          <cell r="G150">
            <v>-594732.59</v>
          </cell>
          <cell r="H150">
            <v>51500</v>
          </cell>
          <cell r="I150">
            <v>1500</v>
          </cell>
          <cell r="J150">
            <v>50000</v>
          </cell>
          <cell r="K150">
            <v>5</v>
          </cell>
          <cell r="L150">
            <v>1500</v>
          </cell>
          <cell r="M150">
            <v>-544732.59</v>
          </cell>
          <cell r="N150">
            <v>544732.59</v>
          </cell>
          <cell r="O150" t="str">
            <v>应付</v>
          </cell>
          <cell r="P150" t="str">
            <v>元</v>
          </cell>
          <cell r="Q150" t="str">
            <v>应付544732.59元</v>
          </cell>
        </row>
        <row r="151">
          <cell r="A151" t="str">
            <v>S413052</v>
          </cell>
          <cell r="C151" t="str">
            <v>黄骅市鑫昌五金制品厂</v>
          </cell>
          <cell r="E151" t="str">
            <v>CNY</v>
          </cell>
          <cell r="G151">
            <v>-10771443.9</v>
          </cell>
          <cell r="H151">
            <v>6253396.2800000003</v>
          </cell>
          <cell r="I151">
            <v>10300</v>
          </cell>
          <cell r="J151">
            <v>6243096.2800000003</v>
          </cell>
          <cell r="K151">
            <v>624.30962799999998</v>
          </cell>
          <cell r="L151">
            <v>6876588.3700000001</v>
          </cell>
          <cell r="M151">
            <v>-11394635.99</v>
          </cell>
          <cell r="N151">
            <v>11394635.99</v>
          </cell>
          <cell r="O151" t="str">
            <v>应付</v>
          </cell>
          <cell r="P151" t="str">
            <v>元</v>
          </cell>
          <cell r="Q151" t="str">
            <v>应付11394635.99元</v>
          </cell>
        </row>
        <row r="152">
          <cell r="A152" t="str">
            <v>S413053</v>
          </cell>
          <cell r="C152" t="str">
            <v>黄骅市益海五金制造有限公司</v>
          </cell>
          <cell r="E152" t="str">
            <v>CNY</v>
          </cell>
          <cell r="G152">
            <v>-503060.06</v>
          </cell>
          <cell r="H152">
            <v>20600</v>
          </cell>
          <cell r="I152">
            <v>600</v>
          </cell>
          <cell r="J152">
            <v>20000</v>
          </cell>
          <cell r="K152">
            <v>2</v>
          </cell>
          <cell r="L152">
            <v>31602.400000000001</v>
          </cell>
          <cell r="M152">
            <v>-514062.46</v>
          </cell>
          <cell r="N152">
            <v>514062.46</v>
          </cell>
          <cell r="O152" t="str">
            <v>应付</v>
          </cell>
          <cell r="P152" t="str">
            <v>元</v>
          </cell>
          <cell r="Q152" t="str">
            <v>应付514062.46元</v>
          </cell>
        </row>
        <row r="153">
          <cell r="A153" t="str">
            <v>S413054</v>
          </cell>
          <cell r="C153" t="str">
            <v>黄骅市保俊成复合彩印厂</v>
          </cell>
          <cell r="E153" t="str">
            <v>CNY</v>
          </cell>
          <cell r="G153">
            <v>-165533.32999999999</v>
          </cell>
          <cell r="H153">
            <v>10300</v>
          </cell>
          <cell r="I153">
            <v>300</v>
          </cell>
          <cell r="J153">
            <v>10000</v>
          </cell>
          <cell r="K153">
            <v>1</v>
          </cell>
          <cell r="L153">
            <v>24646.05</v>
          </cell>
          <cell r="M153">
            <v>-179879.38</v>
          </cell>
          <cell r="N153">
            <v>179879.38</v>
          </cell>
          <cell r="O153" t="str">
            <v>应付</v>
          </cell>
          <cell r="P153" t="str">
            <v>元</v>
          </cell>
          <cell r="Q153" t="str">
            <v>应付179879.38元</v>
          </cell>
        </row>
        <row r="154">
          <cell r="A154" t="str">
            <v>S413055</v>
          </cell>
          <cell r="C154" t="str">
            <v>黄骅市广亿汽车部件有限公司</v>
          </cell>
          <cell r="E154" t="str">
            <v>CNY</v>
          </cell>
          <cell r="G154">
            <v>-2590545.67</v>
          </cell>
          <cell r="H154">
            <v>103000</v>
          </cell>
          <cell r="I154">
            <v>3000</v>
          </cell>
          <cell r="J154">
            <v>100000</v>
          </cell>
          <cell r="K154">
            <v>10</v>
          </cell>
          <cell r="L154">
            <v>3000</v>
          </cell>
          <cell r="M154">
            <v>-2490545.67</v>
          </cell>
          <cell r="N154">
            <v>2490545.67</v>
          </cell>
          <cell r="O154" t="str">
            <v>应付</v>
          </cell>
          <cell r="P154" t="str">
            <v>元</v>
          </cell>
          <cell r="Q154" t="str">
            <v>应付2490545.67元</v>
          </cell>
        </row>
        <row r="155">
          <cell r="A155" t="str">
            <v>S413056</v>
          </cell>
          <cell r="C155" t="str">
            <v>黄骅市瑞丰五金制品有限公司</v>
          </cell>
          <cell r="E155" t="str">
            <v>CNY</v>
          </cell>
          <cell r="G155">
            <v>-902955.27</v>
          </cell>
          <cell r="H155">
            <v>10300</v>
          </cell>
          <cell r="I155">
            <v>300</v>
          </cell>
          <cell r="J155">
            <v>10000</v>
          </cell>
          <cell r="K155">
            <v>1</v>
          </cell>
          <cell r="L155">
            <v>36764.04</v>
          </cell>
          <cell r="M155">
            <v>-929419.31</v>
          </cell>
          <cell r="N155">
            <v>929419.31</v>
          </cell>
          <cell r="O155" t="str">
            <v>应付</v>
          </cell>
          <cell r="P155" t="str">
            <v>元</v>
          </cell>
          <cell r="Q155" t="str">
            <v>应付929419.31元</v>
          </cell>
        </row>
        <row r="156">
          <cell r="A156" t="str">
            <v>S413057</v>
          </cell>
          <cell r="C156" t="str">
            <v>黄骅市亚征汽车配件有限公司</v>
          </cell>
          <cell r="E156" t="str">
            <v>CNY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 t="str">
            <v>应付</v>
          </cell>
          <cell r="P156" t="str">
            <v>元</v>
          </cell>
          <cell r="Q156" t="str">
            <v>应付0元</v>
          </cell>
        </row>
        <row r="157">
          <cell r="A157" t="str">
            <v>S413058</v>
          </cell>
          <cell r="C157" t="str">
            <v>黄骅市俊隆五金包装有限公司</v>
          </cell>
          <cell r="E157" t="str">
            <v>CNY</v>
          </cell>
          <cell r="G157">
            <v>-248950.09</v>
          </cell>
          <cell r="H157">
            <v>10300</v>
          </cell>
          <cell r="I157">
            <v>300</v>
          </cell>
          <cell r="J157">
            <v>10000</v>
          </cell>
          <cell r="K157">
            <v>1</v>
          </cell>
          <cell r="L157">
            <v>11359.08</v>
          </cell>
          <cell r="M157">
            <v>-250009.17</v>
          </cell>
          <cell r="N157">
            <v>250009.17</v>
          </cell>
          <cell r="O157" t="str">
            <v>应付</v>
          </cell>
          <cell r="P157" t="str">
            <v>元</v>
          </cell>
          <cell r="Q157" t="str">
            <v>应付250009.17元</v>
          </cell>
        </row>
        <row r="158">
          <cell r="A158" t="str">
            <v>S413059</v>
          </cell>
          <cell r="C158" t="str">
            <v>黄骅市荣邦汽车部件有限公司</v>
          </cell>
          <cell r="E158" t="str">
            <v>CNY</v>
          </cell>
          <cell r="G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 t="str">
            <v>应付</v>
          </cell>
          <cell r="P158" t="str">
            <v>元</v>
          </cell>
          <cell r="Q158" t="str">
            <v>应付0元</v>
          </cell>
        </row>
        <row r="159">
          <cell r="A159" t="str">
            <v>S413060</v>
          </cell>
          <cell r="C159" t="str">
            <v>黄骅市正祥车辆部件有限公司</v>
          </cell>
          <cell r="E159" t="str">
            <v>CNY</v>
          </cell>
          <cell r="G159">
            <v>-598067.43999999994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-598067.43999999994</v>
          </cell>
          <cell r="N159">
            <v>598067.43999999994</v>
          </cell>
          <cell r="O159" t="str">
            <v>应付</v>
          </cell>
          <cell r="P159" t="str">
            <v>元</v>
          </cell>
          <cell r="Q159" t="str">
            <v>应付598067.44元</v>
          </cell>
        </row>
        <row r="160">
          <cell r="A160" t="str">
            <v>S413061</v>
          </cell>
          <cell r="C160" t="str">
            <v>黄骅市氦普气体销售有限公司</v>
          </cell>
          <cell r="E160" t="str">
            <v>CNY</v>
          </cell>
          <cell r="G160">
            <v>-695619.54</v>
          </cell>
          <cell r="H160">
            <v>30000</v>
          </cell>
          <cell r="J160">
            <v>30000</v>
          </cell>
          <cell r="K160">
            <v>3</v>
          </cell>
          <cell r="L160">
            <v>0</v>
          </cell>
          <cell r="M160">
            <v>-665619.54</v>
          </cell>
          <cell r="N160">
            <v>665619.54</v>
          </cell>
          <cell r="O160" t="str">
            <v>应付</v>
          </cell>
          <cell r="P160" t="str">
            <v>元</v>
          </cell>
          <cell r="Q160" t="str">
            <v>应付665619.54元</v>
          </cell>
        </row>
        <row r="161">
          <cell r="A161" t="str">
            <v>S413062</v>
          </cell>
          <cell r="C161" t="str">
            <v>黄骅市友联嘉悦商贸有限公司</v>
          </cell>
          <cell r="E161" t="str">
            <v>CNY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 t="str">
            <v>应付</v>
          </cell>
          <cell r="P161" t="str">
            <v>元</v>
          </cell>
          <cell r="Q161" t="str">
            <v>应付0元</v>
          </cell>
        </row>
        <row r="162">
          <cell r="A162" t="str">
            <v>S413063</v>
          </cell>
          <cell r="C162" t="str">
            <v>黄骅市洁霸汽车零部件制造有限公司</v>
          </cell>
          <cell r="E162" t="str">
            <v>CNY</v>
          </cell>
          <cell r="G162">
            <v>-246020.38</v>
          </cell>
          <cell r="H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-246020.38</v>
          </cell>
          <cell r="N162">
            <v>246020.38</v>
          </cell>
          <cell r="O162" t="str">
            <v>应付</v>
          </cell>
          <cell r="P162" t="str">
            <v>元</v>
          </cell>
          <cell r="Q162" t="str">
            <v>应付246020.38元</v>
          </cell>
        </row>
        <row r="163">
          <cell r="A163" t="str">
            <v>S413064</v>
          </cell>
          <cell r="C163" t="str">
            <v>黄骅市恒伟五金制品有限公司</v>
          </cell>
          <cell r="E163" t="str">
            <v>CNY</v>
          </cell>
          <cell r="G163">
            <v>-2098320.94</v>
          </cell>
          <cell r="H163">
            <v>103000</v>
          </cell>
          <cell r="I163">
            <v>3000</v>
          </cell>
          <cell r="J163">
            <v>100000</v>
          </cell>
          <cell r="K163">
            <v>10</v>
          </cell>
          <cell r="L163">
            <v>133801.03</v>
          </cell>
          <cell r="M163">
            <v>-2129121.9700000002</v>
          </cell>
          <cell r="N163">
            <v>2129121.9700000002</v>
          </cell>
          <cell r="O163" t="str">
            <v>应付</v>
          </cell>
          <cell r="P163" t="str">
            <v>元</v>
          </cell>
          <cell r="Q163" t="str">
            <v>应付2129121.97元</v>
          </cell>
        </row>
        <row r="164">
          <cell r="A164" t="str">
            <v>S413065</v>
          </cell>
          <cell r="C164" t="str">
            <v>河北锦泽丰泰国际贸易有限公司</v>
          </cell>
          <cell r="E164" t="str">
            <v>CNY</v>
          </cell>
          <cell r="G164">
            <v>-1804745.02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-1804745.02</v>
          </cell>
          <cell r="N164">
            <v>1804745.02</v>
          </cell>
          <cell r="O164" t="str">
            <v>应付</v>
          </cell>
          <cell r="P164" t="str">
            <v>元</v>
          </cell>
          <cell r="Q164" t="str">
            <v>应付1804745.02元</v>
          </cell>
        </row>
        <row r="165">
          <cell r="A165" t="str">
            <v>S413066</v>
          </cell>
          <cell r="C165" t="str">
            <v>河北新强力机械制造有限公司</v>
          </cell>
          <cell r="E165" t="str">
            <v>CNY</v>
          </cell>
          <cell r="G165">
            <v>-1348535.49</v>
          </cell>
          <cell r="H165">
            <v>82400</v>
          </cell>
          <cell r="I165">
            <v>2400</v>
          </cell>
          <cell r="J165">
            <v>80000</v>
          </cell>
          <cell r="K165">
            <v>8</v>
          </cell>
          <cell r="L165">
            <v>49705.71</v>
          </cell>
          <cell r="M165">
            <v>-1315841.2</v>
          </cell>
          <cell r="N165">
            <v>1315841.2</v>
          </cell>
          <cell r="O165" t="str">
            <v>应付</v>
          </cell>
          <cell r="P165" t="str">
            <v>元</v>
          </cell>
          <cell r="Q165" t="str">
            <v>应付1315841.2元</v>
          </cell>
        </row>
        <row r="166">
          <cell r="A166" t="str">
            <v>S413067</v>
          </cell>
          <cell r="C166" t="str">
            <v>沧州庆方汽车部件有限公司</v>
          </cell>
          <cell r="E166" t="str">
            <v>CNY</v>
          </cell>
          <cell r="G166">
            <v>-299601.53999999998</v>
          </cell>
          <cell r="H166">
            <v>20600</v>
          </cell>
          <cell r="I166">
            <v>600</v>
          </cell>
          <cell r="J166">
            <v>20000</v>
          </cell>
          <cell r="K166">
            <v>2</v>
          </cell>
          <cell r="L166">
            <v>36145.360000000001</v>
          </cell>
          <cell r="M166">
            <v>-315146.90000000002</v>
          </cell>
          <cell r="N166">
            <v>315146.90000000002</v>
          </cell>
          <cell r="O166" t="str">
            <v>应付</v>
          </cell>
          <cell r="P166" t="str">
            <v>元</v>
          </cell>
          <cell r="Q166" t="str">
            <v>应付315146.9元</v>
          </cell>
        </row>
        <row r="167">
          <cell r="A167" t="str">
            <v>S413069</v>
          </cell>
          <cell r="C167" t="str">
            <v>黄骅市峰霞科技有限公司</v>
          </cell>
          <cell r="E167" t="str">
            <v>CNY</v>
          </cell>
          <cell r="G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 t="str">
            <v>应付</v>
          </cell>
          <cell r="P167" t="str">
            <v>元</v>
          </cell>
          <cell r="Q167" t="str">
            <v>应付0元</v>
          </cell>
        </row>
        <row r="168">
          <cell r="A168" t="str">
            <v>S413070</v>
          </cell>
          <cell r="C168" t="str">
            <v>黄骅市创合五金制品有限公司</v>
          </cell>
          <cell r="E168" t="str">
            <v>CNY</v>
          </cell>
          <cell r="G168">
            <v>-3077619.2</v>
          </cell>
          <cell r="H168">
            <v>591046</v>
          </cell>
          <cell r="I168">
            <v>11046</v>
          </cell>
          <cell r="J168">
            <v>580000</v>
          </cell>
          <cell r="K168">
            <v>58</v>
          </cell>
          <cell r="L168">
            <v>11046</v>
          </cell>
          <cell r="M168">
            <v>-2497619.2000000002</v>
          </cell>
          <cell r="N168">
            <v>2497619.2000000002</v>
          </cell>
          <cell r="O168" t="str">
            <v>应付</v>
          </cell>
          <cell r="P168" t="str">
            <v>元</v>
          </cell>
          <cell r="Q168" t="str">
            <v>应付2497619.2元</v>
          </cell>
        </row>
        <row r="169">
          <cell r="A169" t="str">
            <v>S413071</v>
          </cell>
          <cell r="C169" t="str">
            <v>黄骅市顺亿汽车部件有限公司</v>
          </cell>
          <cell r="E169" t="str">
            <v>CNY</v>
          </cell>
          <cell r="G169">
            <v>-866983.85</v>
          </cell>
          <cell r="H169">
            <v>0</v>
          </cell>
          <cell r="J169">
            <v>0</v>
          </cell>
          <cell r="K169">
            <v>0</v>
          </cell>
          <cell r="L169">
            <v>33327.25</v>
          </cell>
          <cell r="M169">
            <v>-900311.1</v>
          </cell>
          <cell r="N169">
            <v>900311.1</v>
          </cell>
          <cell r="O169" t="str">
            <v>应付</v>
          </cell>
          <cell r="P169" t="str">
            <v>元</v>
          </cell>
          <cell r="Q169" t="str">
            <v>应付900311.1元</v>
          </cell>
        </row>
        <row r="170">
          <cell r="A170" t="str">
            <v>S413072</v>
          </cell>
          <cell r="C170" t="str">
            <v>黄骅市润晨五金制品有限公司</v>
          </cell>
          <cell r="E170" t="str">
            <v>CNY</v>
          </cell>
          <cell r="G170">
            <v>-206103.89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-206103.89</v>
          </cell>
          <cell r="N170">
            <v>206103.89</v>
          </cell>
          <cell r="O170" t="str">
            <v>应付</v>
          </cell>
          <cell r="P170" t="str">
            <v>元</v>
          </cell>
          <cell r="Q170" t="str">
            <v>应付206103.89元</v>
          </cell>
        </row>
        <row r="171">
          <cell r="A171" t="str">
            <v>S413073</v>
          </cell>
          <cell r="C171" t="str">
            <v>黄骅市兴岳金属制品有限公司</v>
          </cell>
          <cell r="E171" t="str">
            <v>CNY</v>
          </cell>
          <cell r="G171">
            <v>-850058.96</v>
          </cell>
          <cell r="H171">
            <v>30360</v>
          </cell>
          <cell r="J171">
            <v>30360</v>
          </cell>
          <cell r="K171">
            <v>3.036</v>
          </cell>
          <cell r="L171">
            <v>0</v>
          </cell>
          <cell r="M171">
            <v>-819698.96</v>
          </cell>
          <cell r="N171">
            <v>819698.96</v>
          </cell>
          <cell r="O171" t="str">
            <v>应付</v>
          </cell>
          <cell r="P171" t="str">
            <v>元</v>
          </cell>
          <cell r="Q171" t="str">
            <v>应付819698.96元</v>
          </cell>
        </row>
        <row r="172">
          <cell r="A172" t="str">
            <v>S413074</v>
          </cell>
          <cell r="C172" t="str">
            <v>黄骅市振兴五金制品厂</v>
          </cell>
          <cell r="E172" t="str">
            <v>CNY</v>
          </cell>
          <cell r="G172">
            <v>-1386.48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-1386.48</v>
          </cell>
          <cell r="N172">
            <v>1386.48</v>
          </cell>
          <cell r="O172" t="str">
            <v>应付</v>
          </cell>
          <cell r="P172" t="str">
            <v>元</v>
          </cell>
          <cell r="Q172" t="str">
            <v>应付1386.48元</v>
          </cell>
        </row>
        <row r="173">
          <cell r="A173" t="str">
            <v>S413075</v>
          </cell>
          <cell r="C173" t="str">
            <v>沃尔瓦格涂料(廊坊)有限公司</v>
          </cell>
          <cell r="E173" t="str">
            <v>CNY</v>
          </cell>
          <cell r="G173">
            <v>-30446.539999999801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-30446.539999999801</v>
          </cell>
          <cell r="N173">
            <v>30446.539999999801</v>
          </cell>
          <cell r="O173" t="str">
            <v>应付</v>
          </cell>
          <cell r="P173" t="str">
            <v>元</v>
          </cell>
          <cell r="Q173" t="str">
            <v>应付30446.5399999998元</v>
          </cell>
        </row>
        <row r="174">
          <cell r="A174" t="str">
            <v>S413076</v>
          </cell>
          <cell r="C174" t="str">
            <v>埃意(廊坊)电子工程有限公司</v>
          </cell>
          <cell r="E174" t="str">
            <v>CNY</v>
          </cell>
          <cell r="G174">
            <v>-50935.51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-50935.51</v>
          </cell>
          <cell r="N174">
            <v>50935.51</v>
          </cell>
          <cell r="O174" t="str">
            <v>应付</v>
          </cell>
          <cell r="P174" t="str">
            <v>元</v>
          </cell>
          <cell r="Q174" t="str">
            <v>应付50935.51元</v>
          </cell>
        </row>
        <row r="175">
          <cell r="A175" t="str">
            <v>S413077</v>
          </cell>
          <cell r="C175" t="str">
            <v>文安县万达汽车配件制造有限公司</v>
          </cell>
          <cell r="E175" t="str">
            <v>CNY</v>
          </cell>
          <cell r="G175">
            <v>-1632146.96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-1632146.96</v>
          </cell>
          <cell r="N175">
            <v>1632146.96</v>
          </cell>
          <cell r="O175" t="str">
            <v>应付</v>
          </cell>
          <cell r="P175" t="str">
            <v>元</v>
          </cell>
          <cell r="Q175" t="str">
            <v>应付1632146.96元</v>
          </cell>
        </row>
        <row r="176">
          <cell r="A176" t="str">
            <v>S413078</v>
          </cell>
          <cell r="C176" t="str">
            <v>文安县德实汽车配件有限公司</v>
          </cell>
          <cell r="E176" t="str">
            <v>CNY</v>
          </cell>
          <cell r="G176">
            <v>-3430082.99</v>
          </cell>
          <cell r="H176">
            <v>100000</v>
          </cell>
          <cell r="J176">
            <v>100000</v>
          </cell>
          <cell r="K176">
            <v>10</v>
          </cell>
          <cell r="L176">
            <v>0</v>
          </cell>
          <cell r="M176">
            <v>-3330082.99</v>
          </cell>
          <cell r="N176">
            <v>3330082.99</v>
          </cell>
          <cell r="O176" t="str">
            <v>应付</v>
          </cell>
          <cell r="P176" t="str">
            <v>元</v>
          </cell>
          <cell r="Q176" t="str">
            <v>应付3330082.99元</v>
          </cell>
        </row>
        <row r="177">
          <cell r="A177" t="str">
            <v>S413079</v>
          </cell>
          <cell r="C177" t="str">
            <v>廊坊中德汽车座椅制造有限公司</v>
          </cell>
          <cell r="E177" t="str">
            <v>CNY</v>
          </cell>
          <cell r="G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 t="str">
            <v>应付</v>
          </cell>
          <cell r="P177" t="str">
            <v>元</v>
          </cell>
          <cell r="Q177" t="str">
            <v>应付0元</v>
          </cell>
        </row>
        <row r="178">
          <cell r="A178" t="str">
            <v>S413081</v>
          </cell>
          <cell r="C178" t="str">
            <v>河北宏广橡塑金属制品有限公司</v>
          </cell>
          <cell r="E178" t="str">
            <v>CNY</v>
          </cell>
          <cell r="G178">
            <v>-18066.189999999999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-18066.189999999999</v>
          </cell>
          <cell r="N178">
            <v>18066.189999999999</v>
          </cell>
          <cell r="O178" t="str">
            <v>应付</v>
          </cell>
          <cell r="P178" t="str">
            <v>元</v>
          </cell>
          <cell r="Q178" t="str">
            <v>应付18066.19元</v>
          </cell>
        </row>
        <row r="179">
          <cell r="A179" t="str">
            <v>S413082</v>
          </cell>
          <cell r="C179" t="str">
            <v>深州市卓伦橡塑磨具有限公司</v>
          </cell>
          <cell r="E179" t="str">
            <v>CNY</v>
          </cell>
          <cell r="G179">
            <v>-2825131.9</v>
          </cell>
          <cell r="H179">
            <v>515000</v>
          </cell>
          <cell r="I179">
            <v>15000</v>
          </cell>
          <cell r="J179">
            <v>500000</v>
          </cell>
          <cell r="K179">
            <v>50</v>
          </cell>
          <cell r="L179">
            <v>15000</v>
          </cell>
          <cell r="M179">
            <v>-2325131.9</v>
          </cell>
          <cell r="N179">
            <v>2325131.9</v>
          </cell>
          <cell r="O179" t="str">
            <v>应付</v>
          </cell>
          <cell r="P179" t="str">
            <v>元</v>
          </cell>
          <cell r="Q179" t="str">
            <v>应付2325131.9元</v>
          </cell>
        </row>
        <row r="180">
          <cell r="A180" t="str">
            <v>S413083</v>
          </cell>
          <cell r="C180" t="str">
            <v>深州市晶立泰(安广顺)机械配件有限公司</v>
          </cell>
          <cell r="E180" t="str">
            <v>CNY</v>
          </cell>
          <cell r="G180">
            <v>-107527.02</v>
          </cell>
          <cell r="H180">
            <v>0</v>
          </cell>
          <cell r="J180">
            <v>0</v>
          </cell>
          <cell r="K180">
            <v>0</v>
          </cell>
          <cell r="L180">
            <v>3842.63</v>
          </cell>
          <cell r="M180">
            <v>-111369.65</v>
          </cell>
          <cell r="N180">
            <v>111369.65</v>
          </cell>
          <cell r="O180" t="str">
            <v>应付</v>
          </cell>
          <cell r="P180" t="str">
            <v>元</v>
          </cell>
          <cell r="Q180" t="str">
            <v>应付111369.65元</v>
          </cell>
        </row>
        <row r="181">
          <cell r="A181" t="str">
            <v>S413084</v>
          </cell>
          <cell r="C181" t="str">
            <v>黄骅市常郭镇街西纸箱厂</v>
          </cell>
          <cell r="E181" t="str">
            <v>CNY</v>
          </cell>
          <cell r="G181">
            <v>-1709725.95</v>
          </cell>
          <cell r="H181">
            <v>10300</v>
          </cell>
          <cell r="I181">
            <v>300</v>
          </cell>
          <cell r="J181">
            <v>10000</v>
          </cell>
          <cell r="K181">
            <v>1</v>
          </cell>
          <cell r="L181">
            <v>15775.54</v>
          </cell>
          <cell r="M181">
            <v>-1715201.49</v>
          </cell>
          <cell r="N181">
            <v>1715201.49</v>
          </cell>
          <cell r="O181" t="str">
            <v>应付</v>
          </cell>
          <cell r="P181" t="str">
            <v>元</v>
          </cell>
          <cell r="Q181" t="str">
            <v>应付1715201.49元</v>
          </cell>
        </row>
        <row r="182">
          <cell r="A182" t="str">
            <v>S413085</v>
          </cell>
          <cell r="C182" t="str">
            <v>黄骅市桥行冷冲模具厂</v>
          </cell>
          <cell r="E182" t="str">
            <v>CNY</v>
          </cell>
          <cell r="G182">
            <v>-30700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-30700</v>
          </cell>
          <cell r="N182">
            <v>30700</v>
          </cell>
          <cell r="O182" t="str">
            <v>应付</v>
          </cell>
          <cell r="P182" t="str">
            <v>元</v>
          </cell>
          <cell r="Q182" t="str">
            <v>应付30700元</v>
          </cell>
        </row>
        <row r="183">
          <cell r="A183" t="str">
            <v>S413086</v>
          </cell>
          <cell r="C183" t="str">
            <v>黄骅市渤海庆丰车辆灯镜厂</v>
          </cell>
          <cell r="E183" t="str">
            <v>CNY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 t="str">
            <v>应付</v>
          </cell>
          <cell r="P183" t="str">
            <v>元</v>
          </cell>
          <cell r="Q183" t="str">
            <v>应付0元</v>
          </cell>
        </row>
        <row r="184">
          <cell r="A184" t="str">
            <v>S413087</v>
          </cell>
          <cell r="C184" t="str">
            <v>东光县汽车减震器厂</v>
          </cell>
          <cell r="E184" t="str">
            <v>CNY</v>
          </cell>
          <cell r="G184">
            <v>-18714.75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-18714.75</v>
          </cell>
          <cell r="N184">
            <v>18714.75</v>
          </cell>
          <cell r="O184" t="str">
            <v>应付</v>
          </cell>
          <cell r="P184" t="str">
            <v>元</v>
          </cell>
          <cell r="Q184" t="str">
            <v>应付18714.75元</v>
          </cell>
        </row>
        <row r="185">
          <cell r="A185" t="str">
            <v>S413088</v>
          </cell>
          <cell r="C185" t="str">
            <v>张家港市万荣机械制造有限公司</v>
          </cell>
          <cell r="E185" t="str">
            <v>CNY</v>
          </cell>
          <cell r="G185">
            <v>-6350</v>
          </cell>
          <cell r="H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-6350</v>
          </cell>
          <cell r="N185">
            <v>6350</v>
          </cell>
          <cell r="O185" t="str">
            <v>应付</v>
          </cell>
          <cell r="P185" t="str">
            <v>元</v>
          </cell>
          <cell r="Q185" t="str">
            <v>应付6350元</v>
          </cell>
        </row>
        <row r="186">
          <cell r="A186" t="str">
            <v>S413089</v>
          </cell>
          <cell r="C186" t="str">
            <v>黄骅浙泰光伏发电有限公司</v>
          </cell>
          <cell r="E186" t="str">
            <v>CNY</v>
          </cell>
          <cell r="G186">
            <v>-577531.13</v>
          </cell>
          <cell r="H186">
            <v>126632</v>
          </cell>
          <cell r="J186">
            <v>126632</v>
          </cell>
          <cell r="K186">
            <v>12.6632</v>
          </cell>
          <cell r="L186">
            <v>78528</v>
          </cell>
          <cell r="M186">
            <v>-529427.13</v>
          </cell>
          <cell r="N186">
            <v>529427.13</v>
          </cell>
          <cell r="O186" t="str">
            <v>应付</v>
          </cell>
          <cell r="P186" t="str">
            <v>元</v>
          </cell>
          <cell r="Q186" t="str">
            <v>应付529427.13元</v>
          </cell>
        </row>
        <row r="187">
          <cell r="A187" t="str">
            <v>S413090</v>
          </cell>
          <cell r="C187" t="str">
            <v>黄骅市津华汽车部件有限公司</v>
          </cell>
          <cell r="E187" t="str">
            <v>CNY</v>
          </cell>
          <cell r="G187">
            <v>-227338.56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-227338.56</v>
          </cell>
          <cell r="N187">
            <v>227338.56</v>
          </cell>
          <cell r="O187" t="str">
            <v>应付</v>
          </cell>
          <cell r="P187" t="str">
            <v>元</v>
          </cell>
          <cell r="Q187" t="str">
            <v>应付227338.56元</v>
          </cell>
        </row>
        <row r="188">
          <cell r="A188" t="str">
            <v>S413091</v>
          </cell>
          <cell r="C188" t="str">
            <v>黄骅市供水公司</v>
          </cell>
          <cell r="E188" t="str">
            <v>CNY</v>
          </cell>
          <cell r="G188">
            <v>-490.69999999995298</v>
          </cell>
          <cell r="H188">
            <v>41124.6</v>
          </cell>
          <cell r="J188">
            <v>41124.6</v>
          </cell>
          <cell r="K188">
            <v>4.1124599999999996</v>
          </cell>
          <cell r="L188">
            <v>41124.6</v>
          </cell>
          <cell r="M188">
            <v>-490.69999999995298</v>
          </cell>
          <cell r="N188">
            <v>490.69999999995298</v>
          </cell>
          <cell r="O188" t="str">
            <v>应付</v>
          </cell>
          <cell r="P188" t="str">
            <v>元</v>
          </cell>
          <cell r="Q188" t="str">
            <v>应付490.699999999953元</v>
          </cell>
        </row>
        <row r="189">
          <cell r="A189" t="str">
            <v>S413092</v>
          </cell>
          <cell r="C189" t="str">
            <v>黄骅市荣丰塑料模具有限公司</v>
          </cell>
          <cell r="E189" t="str">
            <v>CNY</v>
          </cell>
          <cell r="G189">
            <v>-75884.62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-75884.62</v>
          </cell>
          <cell r="N189">
            <v>75884.62</v>
          </cell>
          <cell r="O189" t="str">
            <v>应付</v>
          </cell>
          <cell r="P189" t="str">
            <v>元</v>
          </cell>
          <cell r="Q189" t="str">
            <v>应付75884.62元</v>
          </cell>
        </row>
        <row r="190">
          <cell r="A190" t="str">
            <v>S413093</v>
          </cell>
          <cell r="C190" t="str">
            <v>黄骅市兴田弹簧有限公司</v>
          </cell>
          <cell r="E190" t="str">
            <v>CNY</v>
          </cell>
          <cell r="G190">
            <v>-8536.41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-8536.41</v>
          </cell>
          <cell r="N190">
            <v>8536.41</v>
          </cell>
          <cell r="O190" t="str">
            <v>应付</v>
          </cell>
          <cell r="P190" t="str">
            <v>元</v>
          </cell>
          <cell r="Q190" t="str">
            <v>应付8536.41元</v>
          </cell>
        </row>
        <row r="191">
          <cell r="A191" t="str">
            <v>S413094</v>
          </cell>
          <cell r="C191" t="str">
            <v>霸州市宏海塑料制品有限公司</v>
          </cell>
          <cell r="E191" t="str">
            <v>CNY</v>
          </cell>
          <cell r="G191">
            <v>-5579.03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-5579.03</v>
          </cell>
          <cell r="N191">
            <v>5579.03</v>
          </cell>
          <cell r="O191" t="str">
            <v>应付</v>
          </cell>
          <cell r="P191" t="str">
            <v>元</v>
          </cell>
          <cell r="Q191" t="str">
            <v>应付5579.03元</v>
          </cell>
        </row>
        <row r="192">
          <cell r="A192" t="str">
            <v>S413095</v>
          </cell>
          <cell r="C192" t="str">
            <v>河北岳钢数控设备有限公司</v>
          </cell>
          <cell r="E192" t="str">
            <v>CNY</v>
          </cell>
          <cell r="G192">
            <v>151779.14000000001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151779.14000000001</v>
          </cell>
          <cell r="N192">
            <v>151779.14000000001</v>
          </cell>
          <cell r="O192" t="str">
            <v>预付</v>
          </cell>
          <cell r="P192" t="str">
            <v>元</v>
          </cell>
          <cell r="Q192" t="str">
            <v>预付151779.14元</v>
          </cell>
        </row>
        <row r="193">
          <cell r="A193" t="str">
            <v>S413096</v>
          </cell>
          <cell r="C193" t="str">
            <v>河北联庆五金制品有限公司</v>
          </cell>
          <cell r="E193" t="str">
            <v>CNY</v>
          </cell>
          <cell r="G193">
            <v>-4053.14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-4053.14</v>
          </cell>
          <cell r="N193">
            <v>4053.14</v>
          </cell>
          <cell r="O193" t="str">
            <v>应付</v>
          </cell>
          <cell r="P193" t="str">
            <v>元</v>
          </cell>
          <cell r="Q193" t="str">
            <v>应付4053.14元</v>
          </cell>
        </row>
        <row r="194">
          <cell r="A194" t="str">
            <v>S413097</v>
          </cell>
          <cell r="C194" t="str">
            <v>威县永盛汽车配件制造有限公司</v>
          </cell>
          <cell r="E194" t="str">
            <v>CNY</v>
          </cell>
          <cell r="G194">
            <v>-11220.07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-11220.07</v>
          </cell>
          <cell r="N194">
            <v>11220.07</v>
          </cell>
          <cell r="O194" t="str">
            <v>应付</v>
          </cell>
          <cell r="P194" t="str">
            <v>元</v>
          </cell>
          <cell r="Q194" t="str">
            <v>应付11220.07元</v>
          </cell>
        </row>
        <row r="195">
          <cell r="A195" t="str">
            <v>S413098</v>
          </cell>
          <cell r="C195" t="str">
            <v>黄骅市宁鑫商贸有限公司</v>
          </cell>
          <cell r="E195" t="str">
            <v>CNY</v>
          </cell>
          <cell r="G195">
            <v>-16470.66</v>
          </cell>
          <cell r="H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-16470.66</v>
          </cell>
          <cell r="N195">
            <v>16470.66</v>
          </cell>
          <cell r="O195" t="str">
            <v>应付</v>
          </cell>
          <cell r="P195" t="str">
            <v>元</v>
          </cell>
          <cell r="Q195" t="str">
            <v>应付16470.66元</v>
          </cell>
        </row>
        <row r="196">
          <cell r="A196" t="str">
            <v>S413099</v>
          </cell>
          <cell r="C196" t="str">
            <v>黄骅市万寿汽车配件有限公司</v>
          </cell>
          <cell r="E196" t="str">
            <v>CNY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 t="str">
            <v>应付</v>
          </cell>
          <cell r="P196" t="str">
            <v>元</v>
          </cell>
          <cell r="Q196" t="str">
            <v>应付0元</v>
          </cell>
        </row>
        <row r="197">
          <cell r="A197" t="str">
            <v>S413100</v>
          </cell>
          <cell r="C197" t="str">
            <v>河北圣洁环境生物科技工程有限公司</v>
          </cell>
          <cell r="E197" t="str">
            <v>CNY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 t="str">
            <v>应付</v>
          </cell>
          <cell r="P197" t="str">
            <v>元</v>
          </cell>
          <cell r="Q197" t="str">
            <v>应付0元</v>
          </cell>
        </row>
        <row r="198">
          <cell r="A198" t="str">
            <v>S413101</v>
          </cell>
          <cell r="C198" t="str">
            <v>黄骅市海生五金模具厂</v>
          </cell>
          <cell r="E198" t="str">
            <v>CNY</v>
          </cell>
          <cell r="G198">
            <v>-48042.77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-48042.77</v>
          </cell>
          <cell r="N198">
            <v>48042.77</v>
          </cell>
          <cell r="O198" t="str">
            <v>应付</v>
          </cell>
          <cell r="P198" t="str">
            <v>元</v>
          </cell>
          <cell r="Q198" t="str">
            <v>应付48042.77元</v>
          </cell>
        </row>
        <row r="199">
          <cell r="A199" t="str">
            <v>S413102</v>
          </cell>
          <cell r="C199" t="str">
            <v>黄骅市增鑫五金制品有限公司</v>
          </cell>
          <cell r="E199" t="str">
            <v>CNY</v>
          </cell>
          <cell r="G199">
            <v>-19045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-19045</v>
          </cell>
          <cell r="N199">
            <v>19045</v>
          </cell>
          <cell r="O199" t="str">
            <v>应付</v>
          </cell>
          <cell r="P199" t="str">
            <v>元</v>
          </cell>
          <cell r="Q199" t="str">
            <v>应付19045元</v>
          </cell>
        </row>
        <row r="200">
          <cell r="A200" t="str">
            <v>S413103</v>
          </cell>
          <cell r="C200" t="str">
            <v>黄骅市通顺五金机电商店</v>
          </cell>
          <cell r="E200" t="str">
            <v>CNY</v>
          </cell>
          <cell r="G200">
            <v>-900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-900</v>
          </cell>
          <cell r="N200">
            <v>900</v>
          </cell>
          <cell r="O200" t="str">
            <v>应付</v>
          </cell>
          <cell r="P200" t="str">
            <v>元</v>
          </cell>
          <cell r="Q200" t="str">
            <v>应付900元</v>
          </cell>
        </row>
        <row r="201">
          <cell r="A201" t="str">
            <v>S413104</v>
          </cell>
          <cell r="C201" t="str">
            <v>沧州施普模具制造有限公司</v>
          </cell>
          <cell r="E201" t="str">
            <v>CNY</v>
          </cell>
          <cell r="G201">
            <v>-21800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-21800</v>
          </cell>
          <cell r="N201">
            <v>21800</v>
          </cell>
          <cell r="O201" t="str">
            <v>应付</v>
          </cell>
          <cell r="P201" t="str">
            <v>元</v>
          </cell>
          <cell r="Q201" t="str">
            <v>应付21800元</v>
          </cell>
        </row>
        <row r="202">
          <cell r="A202" t="str">
            <v>S413105</v>
          </cell>
          <cell r="C202" t="str">
            <v>沧州斯克艾商贸有限公司</v>
          </cell>
          <cell r="E202" t="str">
            <v>CNY</v>
          </cell>
          <cell r="G202">
            <v>-79687.679999999993</v>
          </cell>
          <cell r="H202">
            <v>10000</v>
          </cell>
          <cell r="J202">
            <v>10000</v>
          </cell>
          <cell r="K202">
            <v>1</v>
          </cell>
          <cell r="L202">
            <v>0</v>
          </cell>
          <cell r="M202">
            <v>-69687.679999999993</v>
          </cell>
          <cell r="N202">
            <v>69687.679999999993</v>
          </cell>
          <cell r="O202" t="str">
            <v>应付</v>
          </cell>
          <cell r="P202" t="str">
            <v>元</v>
          </cell>
          <cell r="Q202" t="str">
            <v>应付69687.68元</v>
          </cell>
        </row>
        <row r="203">
          <cell r="A203" t="str">
            <v>S413106</v>
          </cell>
          <cell r="C203" t="str">
            <v>黄骅市博杰汽车部件有限公司</v>
          </cell>
          <cell r="E203" t="str">
            <v>CNY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 t="str">
            <v>应付</v>
          </cell>
          <cell r="P203" t="str">
            <v>元</v>
          </cell>
          <cell r="Q203" t="str">
            <v>应付0元</v>
          </cell>
        </row>
        <row r="204">
          <cell r="A204" t="str">
            <v>S413107</v>
          </cell>
          <cell r="C204" t="str">
            <v>黄骅市赵福增运输队</v>
          </cell>
          <cell r="E204" t="str">
            <v>CNY</v>
          </cell>
          <cell r="G204">
            <v>-2870663.51</v>
          </cell>
          <cell r="H204">
            <v>0</v>
          </cell>
          <cell r="J204">
            <v>0</v>
          </cell>
          <cell r="K204">
            <v>0</v>
          </cell>
          <cell r="L204">
            <v>226465.67</v>
          </cell>
          <cell r="M204">
            <v>-3097129.18</v>
          </cell>
          <cell r="N204">
            <v>3097129.18</v>
          </cell>
          <cell r="O204" t="str">
            <v>应付</v>
          </cell>
          <cell r="P204" t="str">
            <v>元</v>
          </cell>
          <cell r="Q204" t="str">
            <v>应付3097129.18元</v>
          </cell>
        </row>
        <row r="205">
          <cell r="A205" t="str">
            <v>S413108</v>
          </cell>
          <cell r="C205" t="str">
            <v>黄骅市泰行汽车配件有限公司</v>
          </cell>
          <cell r="E205" t="str">
            <v>CNY</v>
          </cell>
          <cell r="G205">
            <v>-4479939.1500000004</v>
          </cell>
          <cell r="H205">
            <v>103000</v>
          </cell>
          <cell r="I205">
            <v>3000</v>
          </cell>
          <cell r="J205">
            <v>100000</v>
          </cell>
          <cell r="K205">
            <v>10</v>
          </cell>
          <cell r="L205">
            <v>78999.28</v>
          </cell>
          <cell r="M205">
            <v>-4455938.43</v>
          </cell>
          <cell r="N205">
            <v>4455938.43</v>
          </cell>
          <cell r="O205" t="str">
            <v>应付</v>
          </cell>
          <cell r="P205" t="str">
            <v>元</v>
          </cell>
          <cell r="Q205" t="str">
            <v>应付4455938.43元</v>
          </cell>
        </row>
        <row r="206">
          <cell r="A206" t="str">
            <v>S413109</v>
          </cell>
          <cell r="C206" t="str">
            <v>河北盛德燃气有限公司</v>
          </cell>
          <cell r="E206" t="str">
            <v>CNY</v>
          </cell>
          <cell r="G206">
            <v>-4184.8000000000502</v>
          </cell>
          <cell r="H206">
            <v>69593</v>
          </cell>
          <cell r="J206">
            <v>69593</v>
          </cell>
          <cell r="K206">
            <v>6.9592999999999998</v>
          </cell>
          <cell r="L206">
            <v>60721.2</v>
          </cell>
          <cell r="M206">
            <v>4686.99999999996</v>
          </cell>
          <cell r="N206">
            <v>4686.99999999996</v>
          </cell>
          <cell r="O206" t="str">
            <v>预付</v>
          </cell>
          <cell r="P206" t="str">
            <v>元</v>
          </cell>
          <cell r="Q206" t="str">
            <v>预付4686.99999999996元</v>
          </cell>
        </row>
        <row r="207">
          <cell r="A207" t="str">
            <v>S413110</v>
          </cell>
          <cell r="C207" t="str">
            <v>黄骅市金宝成钢材经销有限公司</v>
          </cell>
          <cell r="E207" t="str">
            <v>CNY</v>
          </cell>
          <cell r="G207">
            <v>-25462.92</v>
          </cell>
          <cell r="H207">
            <v>2808</v>
          </cell>
          <cell r="J207">
            <v>2808</v>
          </cell>
          <cell r="K207">
            <v>0.28079999999999999</v>
          </cell>
          <cell r="L207">
            <v>0</v>
          </cell>
          <cell r="M207">
            <v>-22654.92</v>
          </cell>
          <cell r="N207">
            <v>22654.92</v>
          </cell>
          <cell r="O207" t="str">
            <v>应付</v>
          </cell>
          <cell r="P207" t="str">
            <v>元</v>
          </cell>
          <cell r="Q207" t="str">
            <v>应付22654.92元</v>
          </cell>
        </row>
        <row r="208">
          <cell r="A208" t="str">
            <v>S413111</v>
          </cell>
          <cell r="C208" t="str">
            <v>国网河北省电力有限公司沧州供电分公司</v>
          </cell>
          <cell r="E208" t="str">
            <v>CNY</v>
          </cell>
          <cell r="G208">
            <v>291431.65000000002</v>
          </cell>
          <cell r="H208">
            <v>502796.91</v>
          </cell>
          <cell r="J208">
            <v>502796.91</v>
          </cell>
          <cell r="K208">
            <v>50.279691</v>
          </cell>
          <cell r="L208">
            <v>545593.81999999995</v>
          </cell>
          <cell r="M208">
            <v>248634.74</v>
          </cell>
          <cell r="N208">
            <v>248634.74</v>
          </cell>
          <cell r="O208" t="str">
            <v>预付</v>
          </cell>
          <cell r="P208" t="str">
            <v>元</v>
          </cell>
          <cell r="Q208" t="str">
            <v>预付248634.74元</v>
          </cell>
        </row>
        <row r="209">
          <cell r="A209" t="str">
            <v>S413112</v>
          </cell>
          <cell r="C209" t="str">
            <v>南皮县泰航五金制造有限公司</v>
          </cell>
          <cell r="E209" t="str">
            <v>CNY</v>
          </cell>
          <cell r="G209">
            <v>601400.42000000004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601400.42000000004</v>
          </cell>
          <cell r="N209">
            <v>601400.42000000004</v>
          </cell>
          <cell r="O209" t="str">
            <v>预付</v>
          </cell>
          <cell r="P209" t="str">
            <v>元</v>
          </cell>
          <cell r="Q209" t="str">
            <v>预付601400.42元</v>
          </cell>
        </row>
        <row r="210">
          <cell r="A210" t="str">
            <v>S413117</v>
          </cell>
          <cell r="C210" t="str">
            <v>霸州市自强汽车零部件厂</v>
          </cell>
          <cell r="E210" t="str">
            <v>CNY</v>
          </cell>
          <cell r="G210">
            <v>-65.09</v>
          </cell>
          <cell r="H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-65.09</v>
          </cell>
          <cell r="N210">
            <v>65.09</v>
          </cell>
          <cell r="O210" t="str">
            <v>应付</v>
          </cell>
          <cell r="P210" t="str">
            <v>元</v>
          </cell>
          <cell r="Q210" t="str">
            <v>应付65.09元</v>
          </cell>
        </row>
        <row r="211">
          <cell r="A211" t="str">
            <v>S413118</v>
          </cell>
          <cell r="C211" t="str">
            <v>孟村回族自治县旭日汽车配件厂</v>
          </cell>
          <cell r="E211" t="str">
            <v>CNY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 t="str">
            <v>应付</v>
          </cell>
          <cell r="P211" t="str">
            <v>元</v>
          </cell>
          <cell r="Q211" t="str">
            <v>应付0元</v>
          </cell>
        </row>
        <row r="212">
          <cell r="A212" t="str">
            <v>S413121</v>
          </cell>
          <cell r="C212" t="str">
            <v>河北佳铸金属制品有限公司</v>
          </cell>
          <cell r="E212" t="str">
            <v>CNY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 t="str">
            <v>应付</v>
          </cell>
          <cell r="P212" t="str">
            <v>元</v>
          </cell>
          <cell r="Q212" t="str">
            <v>应付0元</v>
          </cell>
        </row>
        <row r="213">
          <cell r="A213" t="str">
            <v>S413122</v>
          </cell>
          <cell r="C213" t="str">
            <v>河北亿泽汽车零部件科技有限公司</v>
          </cell>
          <cell r="E213" t="str">
            <v>CNY</v>
          </cell>
          <cell r="G213">
            <v>-9241.4800000000105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-9241.4800000000105</v>
          </cell>
          <cell r="N213">
            <v>9241.4800000000105</v>
          </cell>
          <cell r="O213" t="str">
            <v>应付</v>
          </cell>
          <cell r="P213" t="str">
            <v>元</v>
          </cell>
          <cell r="Q213" t="str">
            <v>应付9241.48000000001元</v>
          </cell>
        </row>
        <row r="214">
          <cell r="A214" t="str">
            <v>S413123</v>
          </cell>
          <cell r="C214" t="str">
            <v>黄骅市固诺装饰工程有限公司</v>
          </cell>
          <cell r="E214" t="str">
            <v>CNY</v>
          </cell>
          <cell r="G214">
            <v>-9435.25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-9435.25</v>
          </cell>
          <cell r="N214">
            <v>9435.25</v>
          </cell>
          <cell r="O214" t="str">
            <v>应付</v>
          </cell>
          <cell r="P214" t="str">
            <v>元</v>
          </cell>
          <cell r="Q214" t="str">
            <v>应付9435.25元</v>
          </cell>
        </row>
        <row r="215">
          <cell r="A215" t="str">
            <v>S413124</v>
          </cell>
          <cell r="C215" t="str">
            <v>东光县福晨镜业有限公司</v>
          </cell>
          <cell r="E215" t="str">
            <v>CNY</v>
          </cell>
          <cell r="G215">
            <v>-98191.039999999994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-98191.039999999994</v>
          </cell>
          <cell r="N215">
            <v>98191.039999999994</v>
          </cell>
          <cell r="O215" t="str">
            <v>应付</v>
          </cell>
          <cell r="P215" t="str">
            <v>元</v>
          </cell>
          <cell r="Q215" t="str">
            <v>应付98191.04元</v>
          </cell>
        </row>
        <row r="216">
          <cell r="A216" t="str">
            <v>S413125</v>
          </cell>
          <cell r="C216" t="str">
            <v>沧州智凯金属制品有限公司</v>
          </cell>
          <cell r="E216" t="str">
            <v>CNY</v>
          </cell>
          <cell r="G216">
            <v>-958094.34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-958094.34</v>
          </cell>
          <cell r="N216">
            <v>958094.34</v>
          </cell>
          <cell r="O216" t="str">
            <v>应付</v>
          </cell>
          <cell r="P216" t="str">
            <v>元</v>
          </cell>
          <cell r="Q216" t="str">
            <v>应付958094.34元</v>
          </cell>
        </row>
        <row r="217">
          <cell r="A217" t="str">
            <v>S413126</v>
          </cell>
          <cell r="C217" t="str">
            <v>沧州市坤元装饰装修工程有限公司</v>
          </cell>
          <cell r="E217" t="str">
            <v>CNY</v>
          </cell>
          <cell r="G217">
            <v>-6048.4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-6048.4</v>
          </cell>
          <cell r="N217">
            <v>6048.4</v>
          </cell>
          <cell r="O217" t="str">
            <v>应付</v>
          </cell>
          <cell r="P217" t="str">
            <v>元</v>
          </cell>
          <cell r="Q217" t="str">
            <v>应付6048.4元</v>
          </cell>
        </row>
        <row r="218">
          <cell r="A218" t="str">
            <v>S413127</v>
          </cell>
          <cell r="C218" t="str">
            <v>黄骅市金珲设备安装工程有限公司</v>
          </cell>
          <cell r="E218" t="str">
            <v>CNY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 t="str">
            <v>应付</v>
          </cell>
          <cell r="P218" t="str">
            <v>元</v>
          </cell>
          <cell r="Q218" t="str">
            <v>应付0元</v>
          </cell>
        </row>
        <row r="219">
          <cell r="A219" t="str">
            <v>S413128</v>
          </cell>
          <cell r="C219" t="str">
            <v>霸州市振旭汽车配件有限公司</v>
          </cell>
          <cell r="E219" t="str">
            <v>CNY</v>
          </cell>
          <cell r="G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 t="str">
            <v>应付</v>
          </cell>
          <cell r="P219" t="str">
            <v>元</v>
          </cell>
          <cell r="Q219" t="str">
            <v>应付0元</v>
          </cell>
        </row>
        <row r="220">
          <cell r="A220" t="str">
            <v>S413129</v>
          </cell>
          <cell r="C220" t="str">
            <v>文安县恒德汽车座椅制造有限公司</v>
          </cell>
          <cell r="E220" t="str">
            <v>CNY</v>
          </cell>
          <cell r="G220">
            <v>-516934.86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-516934.86</v>
          </cell>
          <cell r="N220">
            <v>516934.86</v>
          </cell>
          <cell r="O220" t="str">
            <v>应付</v>
          </cell>
          <cell r="P220" t="str">
            <v>元</v>
          </cell>
          <cell r="Q220" t="str">
            <v>应付516934.86元</v>
          </cell>
        </row>
        <row r="221">
          <cell r="A221" t="str">
            <v>S413130</v>
          </cell>
          <cell r="C221" t="str">
            <v>泊头市捷润五金制品有限公司</v>
          </cell>
          <cell r="E221" t="str">
            <v>CNY</v>
          </cell>
          <cell r="G221">
            <v>-768458.65</v>
          </cell>
          <cell r="H221">
            <v>0</v>
          </cell>
          <cell r="J221">
            <v>0</v>
          </cell>
          <cell r="K221">
            <v>0</v>
          </cell>
          <cell r="L221">
            <v>127893.85</v>
          </cell>
          <cell r="M221">
            <v>-896352.5</v>
          </cell>
          <cell r="N221">
            <v>896352.5</v>
          </cell>
          <cell r="O221" t="str">
            <v>应付</v>
          </cell>
          <cell r="P221" t="str">
            <v>元</v>
          </cell>
          <cell r="Q221" t="str">
            <v>应付896352.5元</v>
          </cell>
        </row>
        <row r="222">
          <cell r="A222" t="str">
            <v>S413131</v>
          </cell>
          <cell r="C222" t="str">
            <v>北京赛诺高科净化设备有限公司</v>
          </cell>
          <cell r="E222" t="str">
            <v>CNY</v>
          </cell>
          <cell r="G222">
            <v>-59130</v>
          </cell>
          <cell r="H222">
            <v>20000</v>
          </cell>
          <cell r="J222">
            <v>20000</v>
          </cell>
          <cell r="K222">
            <v>2</v>
          </cell>
          <cell r="L222">
            <v>0</v>
          </cell>
          <cell r="M222">
            <v>-39130</v>
          </cell>
          <cell r="N222">
            <v>39130</v>
          </cell>
          <cell r="O222" t="str">
            <v>应付</v>
          </cell>
          <cell r="P222" t="str">
            <v>元</v>
          </cell>
          <cell r="Q222" t="str">
            <v>应付39130元</v>
          </cell>
        </row>
        <row r="223">
          <cell r="A223" t="str">
            <v>S413132</v>
          </cell>
          <cell r="C223" t="str">
            <v>霸州市政锦五金制品有限公司</v>
          </cell>
          <cell r="E223" t="str">
            <v>CNY</v>
          </cell>
          <cell r="G223">
            <v>-1444451.47</v>
          </cell>
          <cell r="H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-1444451.47</v>
          </cell>
          <cell r="N223">
            <v>1444451.47</v>
          </cell>
          <cell r="O223" t="str">
            <v>应付</v>
          </cell>
          <cell r="P223" t="str">
            <v>元</v>
          </cell>
          <cell r="Q223" t="str">
            <v>应付1444451.47元</v>
          </cell>
        </row>
        <row r="224">
          <cell r="A224" t="str">
            <v>S413133</v>
          </cell>
          <cell r="C224" t="str">
            <v>深州市晶立泰机械配件有限公司</v>
          </cell>
          <cell r="E224" t="str">
            <v>CNY</v>
          </cell>
          <cell r="G224">
            <v>11980.16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11980.16</v>
          </cell>
          <cell r="N224">
            <v>11980.16</v>
          </cell>
          <cell r="O224" t="str">
            <v>预付</v>
          </cell>
          <cell r="P224" t="str">
            <v>元</v>
          </cell>
          <cell r="Q224" t="str">
            <v>预付11980.16元</v>
          </cell>
        </row>
        <row r="225">
          <cell r="A225" t="str">
            <v>S413134</v>
          </cell>
          <cell r="C225" t="str">
            <v>黄骅市安华安全技术服务有限公司</v>
          </cell>
          <cell r="E225" t="str">
            <v>CNY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 t="str">
            <v>应付</v>
          </cell>
          <cell r="P225" t="str">
            <v>元</v>
          </cell>
          <cell r="Q225" t="str">
            <v>应付0元</v>
          </cell>
        </row>
        <row r="226">
          <cell r="A226" t="str">
            <v>S413135</v>
          </cell>
          <cell r="C226" t="str">
            <v>黄骅市东鑫车镜厂</v>
          </cell>
          <cell r="E226" t="str">
            <v>CNY</v>
          </cell>
          <cell r="G226">
            <v>-0.37000000000989502</v>
          </cell>
          <cell r="H226">
            <v>29189</v>
          </cell>
          <cell r="J226">
            <v>29189</v>
          </cell>
          <cell r="K226">
            <v>2.9188999999999998</v>
          </cell>
          <cell r="L226">
            <v>29189</v>
          </cell>
          <cell r="M226">
            <v>-0.37000000000989502</v>
          </cell>
          <cell r="N226">
            <v>0.37000000000989502</v>
          </cell>
          <cell r="O226" t="str">
            <v>应付</v>
          </cell>
          <cell r="P226" t="str">
            <v>元</v>
          </cell>
          <cell r="Q226" t="str">
            <v>应付0.370000000009895元</v>
          </cell>
        </row>
        <row r="227">
          <cell r="A227" t="str">
            <v>S413136</v>
          </cell>
          <cell r="C227" t="str">
            <v>黄骅市鼎祥五金制品有限公司</v>
          </cell>
          <cell r="E227" t="str">
            <v>CNY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 t="str">
            <v>应付</v>
          </cell>
          <cell r="P227" t="str">
            <v>元</v>
          </cell>
          <cell r="Q227" t="str">
            <v>应付0元</v>
          </cell>
        </row>
        <row r="228">
          <cell r="A228" t="str">
            <v>S413137</v>
          </cell>
          <cell r="C228" t="str">
            <v>河北秦安安全科技股份有限公司</v>
          </cell>
          <cell r="E228" t="str">
            <v>CNY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 t="str">
            <v>应付</v>
          </cell>
          <cell r="P228" t="str">
            <v>元</v>
          </cell>
          <cell r="Q228" t="str">
            <v>应付0元</v>
          </cell>
        </row>
        <row r="229">
          <cell r="A229" t="str">
            <v>S413138</v>
          </cell>
          <cell r="C229" t="str">
            <v>河北润和职业健康评价有限公司</v>
          </cell>
          <cell r="E229" t="str">
            <v>CNY</v>
          </cell>
          <cell r="G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 t="str">
            <v>应付</v>
          </cell>
          <cell r="P229" t="str">
            <v>元</v>
          </cell>
          <cell r="Q229" t="str">
            <v>应付0元</v>
          </cell>
        </row>
        <row r="230">
          <cell r="A230" t="str">
            <v>S413139</v>
          </cell>
          <cell r="C230" t="str">
            <v>河北定国紧固件制造有限公司</v>
          </cell>
          <cell r="E230" t="str">
            <v>CNY</v>
          </cell>
          <cell r="G230">
            <v>0</v>
          </cell>
          <cell r="H230">
            <v>7000</v>
          </cell>
          <cell r="J230">
            <v>7000</v>
          </cell>
          <cell r="K230">
            <v>0.7</v>
          </cell>
          <cell r="L230">
            <v>0</v>
          </cell>
          <cell r="M230">
            <v>7000</v>
          </cell>
          <cell r="N230">
            <v>7000</v>
          </cell>
          <cell r="O230" t="str">
            <v>预付</v>
          </cell>
          <cell r="P230" t="str">
            <v>元</v>
          </cell>
          <cell r="Q230" t="str">
            <v>预付7000元</v>
          </cell>
        </row>
        <row r="231">
          <cell r="A231" t="str">
            <v>S413140</v>
          </cell>
          <cell r="C231" t="str">
            <v>河北益清环保工程有限公司</v>
          </cell>
          <cell r="E231" t="str">
            <v>CNY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 t="str">
            <v>应付</v>
          </cell>
          <cell r="P231" t="str">
            <v>元</v>
          </cell>
          <cell r="Q231" t="str">
            <v>应付0元</v>
          </cell>
        </row>
        <row r="232">
          <cell r="A232" t="str">
            <v>S413142</v>
          </cell>
          <cell r="C232" t="str">
            <v>沧州凌迈五金(茂源电器部件)有限公司)</v>
          </cell>
          <cell r="E232" t="str">
            <v>CNY</v>
          </cell>
          <cell r="G232">
            <v>-8630.86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-8630.86</v>
          </cell>
          <cell r="N232">
            <v>8630.86</v>
          </cell>
          <cell r="O232" t="str">
            <v>应付</v>
          </cell>
          <cell r="P232" t="str">
            <v>元</v>
          </cell>
          <cell r="Q232" t="str">
            <v>应付8630.86元</v>
          </cell>
        </row>
        <row r="233">
          <cell r="A233" t="str">
            <v>S413144</v>
          </cell>
          <cell r="C233" t="str">
            <v>黄骅市隆润汽车配件有限公司</v>
          </cell>
          <cell r="E233" t="str">
            <v>CNY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 t="str">
            <v>应付</v>
          </cell>
          <cell r="P233" t="str">
            <v>元</v>
          </cell>
          <cell r="Q233" t="str">
            <v>应付0元</v>
          </cell>
        </row>
        <row r="234">
          <cell r="A234" t="str">
            <v>S413145</v>
          </cell>
          <cell r="C234" t="str">
            <v>霸州市霸州镇鑫创五金塑料厂</v>
          </cell>
          <cell r="E234" t="str">
            <v>CNY</v>
          </cell>
          <cell r="G234">
            <v>-237270.04</v>
          </cell>
          <cell r="H234">
            <v>10000</v>
          </cell>
          <cell r="J234">
            <v>10000</v>
          </cell>
          <cell r="K234">
            <v>1</v>
          </cell>
          <cell r="L234">
            <v>0</v>
          </cell>
          <cell r="M234">
            <v>-227270.04</v>
          </cell>
          <cell r="N234">
            <v>227270.04</v>
          </cell>
          <cell r="O234" t="str">
            <v>应付</v>
          </cell>
          <cell r="P234" t="str">
            <v>元</v>
          </cell>
          <cell r="Q234" t="str">
            <v>应付227270.04元</v>
          </cell>
        </row>
        <row r="235">
          <cell r="A235" t="str">
            <v>S413147</v>
          </cell>
          <cell r="C235" t="str">
            <v>黄骅市海永机电设备经营部</v>
          </cell>
          <cell r="E235" t="str">
            <v>CNY</v>
          </cell>
          <cell r="G235">
            <v>-24645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-24645</v>
          </cell>
          <cell r="N235">
            <v>24645</v>
          </cell>
          <cell r="O235" t="str">
            <v>应付</v>
          </cell>
          <cell r="P235" t="str">
            <v>元</v>
          </cell>
          <cell r="Q235" t="str">
            <v>应付24645元</v>
          </cell>
        </row>
        <row r="236">
          <cell r="A236" t="str">
            <v>S413148</v>
          </cell>
          <cell r="C236" t="str">
            <v>张绍林</v>
          </cell>
          <cell r="E236" t="str">
            <v>CNY</v>
          </cell>
          <cell r="G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 t="str">
            <v>应付</v>
          </cell>
          <cell r="P236" t="str">
            <v>元</v>
          </cell>
          <cell r="Q236" t="str">
            <v>应付0元</v>
          </cell>
        </row>
        <row r="237">
          <cell r="A237" t="str">
            <v>S413152</v>
          </cell>
          <cell r="C237" t="str">
            <v>远东嘉烨沧州科技有限公司</v>
          </cell>
          <cell r="E237" t="str">
            <v>CNY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 t="str">
            <v>应付</v>
          </cell>
          <cell r="P237" t="str">
            <v>元</v>
          </cell>
          <cell r="Q237" t="str">
            <v>应付0元</v>
          </cell>
        </row>
        <row r="238">
          <cell r="A238" t="str">
            <v>S413154</v>
          </cell>
          <cell r="C238" t="str">
            <v>文安县众盛塑料制品厂</v>
          </cell>
          <cell r="E238" t="str">
            <v>CNY</v>
          </cell>
          <cell r="G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 t="str">
            <v>应付</v>
          </cell>
          <cell r="P238" t="str">
            <v>元</v>
          </cell>
          <cell r="Q238" t="str">
            <v>应付0元</v>
          </cell>
        </row>
        <row r="239">
          <cell r="A239" t="str">
            <v>S413156</v>
          </cell>
          <cell r="C239" t="str">
            <v>黄骅市天硕汽车部件有限公司</v>
          </cell>
          <cell r="E239" t="str">
            <v>CNY</v>
          </cell>
          <cell r="G239">
            <v>-239.079999999987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-239.079999999987</v>
          </cell>
          <cell r="N239">
            <v>239.079999999987</v>
          </cell>
          <cell r="O239" t="str">
            <v>应付</v>
          </cell>
          <cell r="P239" t="str">
            <v>元</v>
          </cell>
          <cell r="Q239" t="str">
            <v>应付239.079999999987元</v>
          </cell>
        </row>
        <row r="240">
          <cell r="A240" t="str">
            <v>S413157</v>
          </cell>
          <cell r="C240" t="str">
            <v>衡水鑫智汽车零部件有限公司</v>
          </cell>
          <cell r="E240" t="str">
            <v>CNY</v>
          </cell>
          <cell r="G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 t="str">
            <v>应付</v>
          </cell>
          <cell r="P240" t="str">
            <v>元</v>
          </cell>
          <cell r="Q240" t="str">
            <v>应付0元</v>
          </cell>
        </row>
        <row r="241">
          <cell r="A241" t="str">
            <v>S413158</v>
          </cell>
          <cell r="C241" t="str">
            <v>沧州凌迈五金制品有限公司</v>
          </cell>
          <cell r="E241" t="str">
            <v>CNY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 t="str">
            <v>应付</v>
          </cell>
          <cell r="P241" t="str">
            <v>元</v>
          </cell>
          <cell r="Q241" t="str">
            <v>应付0元</v>
          </cell>
        </row>
        <row r="242">
          <cell r="A242" t="str">
            <v>S413159</v>
          </cell>
          <cell r="C242" t="str">
            <v>沧州志鹏聚氨酯制品有限公司</v>
          </cell>
          <cell r="E242" t="str">
            <v>CNY</v>
          </cell>
          <cell r="G242">
            <v>-4067.2600000000102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-4067.2600000000102</v>
          </cell>
          <cell r="N242">
            <v>4067.2600000000102</v>
          </cell>
          <cell r="O242" t="str">
            <v>应付</v>
          </cell>
          <cell r="P242" t="str">
            <v>元</v>
          </cell>
          <cell r="Q242" t="str">
            <v>应付4067.26000000001元</v>
          </cell>
        </row>
        <row r="243">
          <cell r="A243" t="str">
            <v>S413161</v>
          </cell>
          <cell r="C243" t="str">
            <v>河北利达金属制品集团有限公司</v>
          </cell>
          <cell r="E243" t="str">
            <v>CNY</v>
          </cell>
          <cell r="G243">
            <v>-5994639.4299999997</v>
          </cell>
          <cell r="H243">
            <v>300000</v>
          </cell>
          <cell r="J243">
            <v>300000</v>
          </cell>
          <cell r="K243">
            <v>30</v>
          </cell>
          <cell r="L243">
            <v>233280.41</v>
          </cell>
          <cell r="M243">
            <v>-5927919.8399999999</v>
          </cell>
          <cell r="N243">
            <v>5927919.8399999999</v>
          </cell>
          <cell r="O243" t="str">
            <v>应付</v>
          </cell>
          <cell r="P243" t="str">
            <v>元</v>
          </cell>
          <cell r="Q243" t="str">
            <v>应付5927919.84元</v>
          </cell>
        </row>
        <row r="244">
          <cell r="A244" t="str">
            <v>S413163</v>
          </cell>
          <cell r="C244" t="str">
            <v>新梦顶（上海）汽车零部件有限公司保定分公司</v>
          </cell>
          <cell r="E244" t="str">
            <v>CNY</v>
          </cell>
          <cell r="G244">
            <v>-11159.12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-11159.12</v>
          </cell>
          <cell r="N244">
            <v>11159.12</v>
          </cell>
          <cell r="O244" t="str">
            <v>应付</v>
          </cell>
          <cell r="P244" t="str">
            <v>元</v>
          </cell>
          <cell r="Q244" t="str">
            <v>应付11159.12元</v>
          </cell>
        </row>
        <row r="245">
          <cell r="A245" t="str">
            <v>S413164</v>
          </cell>
          <cell r="C245" t="str">
            <v>黄骅市国贸物资有限公司</v>
          </cell>
          <cell r="E245" t="str">
            <v>CNY</v>
          </cell>
          <cell r="G245">
            <v>5.8207660913467401E-11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5.8207660913467401E-11</v>
          </cell>
          <cell r="N245">
            <v>5.8207660913467401E-11</v>
          </cell>
          <cell r="O245" t="str">
            <v>预付</v>
          </cell>
          <cell r="P245" t="str">
            <v>元</v>
          </cell>
          <cell r="Q245" t="str">
            <v>预付5.82076609134674E-11元</v>
          </cell>
        </row>
        <row r="246">
          <cell r="A246" t="str">
            <v>S413165</v>
          </cell>
          <cell r="C246" t="str">
            <v>献县鹏凯金属制品有限公司</v>
          </cell>
          <cell r="E246" t="str">
            <v>CNY</v>
          </cell>
          <cell r="G246">
            <v>-2.3283064365386999E-10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-2.3283064365386999E-10</v>
          </cell>
          <cell r="N246">
            <v>2.3283064365386999E-10</v>
          </cell>
          <cell r="O246" t="str">
            <v>应付</v>
          </cell>
          <cell r="P246" t="str">
            <v>元</v>
          </cell>
          <cell r="Q246" t="str">
            <v>应付2.3283064365387E-10元</v>
          </cell>
        </row>
        <row r="247">
          <cell r="A247" t="str">
            <v>S413166</v>
          </cell>
          <cell r="C247" t="str">
            <v>盐山县大华五金销售有限公司</v>
          </cell>
          <cell r="E247" t="str">
            <v>CNY</v>
          </cell>
          <cell r="G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 t="str">
            <v>应付</v>
          </cell>
          <cell r="P247" t="str">
            <v>元</v>
          </cell>
          <cell r="Q247" t="str">
            <v>应付0元</v>
          </cell>
        </row>
        <row r="248">
          <cell r="A248" t="str">
            <v>S413167</v>
          </cell>
          <cell r="C248" t="str">
            <v>航天宏达（泊头）机械科技有限公司</v>
          </cell>
          <cell r="E248" t="str">
            <v>CNY</v>
          </cell>
          <cell r="G248">
            <v>-640672.56000000006</v>
          </cell>
          <cell r="H248">
            <v>31400</v>
          </cell>
          <cell r="I248">
            <v>1400</v>
          </cell>
          <cell r="J248">
            <v>30000</v>
          </cell>
          <cell r="K248">
            <v>3</v>
          </cell>
          <cell r="L248">
            <v>25457.599999999999</v>
          </cell>
          <cell r="M248">
            <v>-634730.16</v>
          </cell>
          <cell r="N248">
            <v>634730.16</v>
          </cell>
          <cell r="O248" t="str">
            <v>应付</v>
          </cell>
          <cell r="P248" t="str">
            <v>元</v>
          </cell>
          <cell r="Q248" t="str">
            <v>应付634730.16元</v>
          </cell>
        </row>
        <row r="249">
          <cell r="A249" t="str">
            <v>S413168</v>
          </cell>
          <cell r="C249" t="str">
            <v>黄骅市旗锐塑料制品有限公司</v>
          </cell>
          <cell r="E249" t="str">
            <v>CNY</v>
          </cell>
          <cell r="G249">
            <v>-346868.06</v>
          </cell>
          <cell r="H249">
            <v>246000</v>
          </cell>
          <cell r="J249">
            <v>246000</v>
          </cell>
          <cell r="K249">
            <v>24.6</v>
          </cell>
          <cell r="L249">
            <v>67208</v>
          </cell>
          <cell r="M249">
            <v>-168076.06</v>
          </cell>
          <cell r="N249">
            <v>168076.06</v>
          </cell>
          <cell r="O249" t="str">
            <v>应付</v>
          </cell>
          <cell r="P249" t="str">
            <v>元</v>
          </cell>
          <cell r="Q249" t="str">
            <v>应付168076.06元</v>
          </cell>
        </row>
        <row r="250">
          <cell r="A250" t="str">
            <v>S413169</v>
          </cell>
          <cell r="C250" t="str">
            <v>黄骅市鑫翔五金产品经销处</v>
          </cell>
          <cell r="E250" t="str">
            <v>CNY</v>
          </cell>
          <cell r="G250">
            <v>-458</v>
          </cell>
          <cell r="H250">
            <v>0</v>
          </cell>
          <cell r="J250">
            <v>0</v>
          </cell>
          <cell r="K250">
            <v>0</v>
          </cell>
          <cell r="L250">
            <v>5580</v>
          </cell>
          <cell r="M250">
            <v>-6038</v>
          </cell>
          <cell r="N250">
            <v>6038</v>
          </cell>
          <cell r="O250" t="str">
            <v>应付</v>
          </cell>
          <cell r="P250" t="str">
            <v>元</v>
          </cell>
          <cell r="Q250" t="str">
            <v>应付6038元</v>
          </cell>
        </row>
        <row r="251">
          <cell r="A251" t="str">
            <v>S413171</v>
          </cell>
          <cell r="C251" t="str">
            <v>廊坊东尚金属制品有限公司</v>
          </cell>
          <cell r="E251" t="str">
            <v>CNY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 t="str">
            <v>应付</v>
          </cell>
          <cell r="P251" t="str">
            <v>元</v>
          </cell>
          <cell r="Q251" t="str">
            <v>应付0元</v>
          </cell>
        </row>
        <row r="252">
          <cell r="A252" t="str">
            <v>S413172</v>
          </cell>
          <cell r="C252" t="str">
            <v>南宫市宏勇汽配塑料卡扣制造厂</v>
          </cell>
          <cell r="E252" t="str">
            <v>CNY</v>
          </cell>
          <cell r="G252">
            <v>5150</v>
          </cell>
          <cell r="H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5150</v>
          </cell>
          <cell r="N252">
            <v>5150</v>
          </cell>
          <cell r="O252" t="str">
            <v>预付</v>
          </cell>
          <cell r="P252" t="str">
            <v>元</v>
          </cell>
          <cell r="Q252" t="str">
            <v>预付5150元</v>
          </cell>
        </row>
        <row r="253">
          <cell r="A253" t="str">
            <v>S413173</v>
          </cell>
          <cell r="C253" t="str">
            <v>唐山市乐元板带有限公司</v>
          </cell>
          <cell r="E253" t="str">
            <v>CNY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 t="str">
            <v>应付</v>
          </cell>
          <cell r="P253" t="str">
            <v>元</v>
          </cell>
          <cell r="Q253" t="str">
            <v>应付0元</v>
          </cell>
        </row>
        <row r="254">
          <cell r="A254" t="str">
            <v>S413174</v>
          </cell>
          <cell r="C254" t="str">
            <v>沧州美凯精冲产品有限公司</v>
          </cell>
          <cell r="E254" t="str">
            <v>CNY</v>
          </cell>
          <cell r="G254">
            <v>-24140.68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-24140.68</v>
          </cell>
          <cell r="N254">
            <v>24140.68</v>
          </cell>
          <cell r="O254" t="str">
            <v>应付</v>
          </cell>
          <cell r="P254" t="str">
            <v>元</v>
          </cell>
          <cell r="Q254" t="str">
            <v>应付24140.68元</v>
          </cell>
        </row>
        <row r="255">
          <cell r="A255" t="str">
            <v>S413175</v>
          </cell>
          <cell r="C255" t="str">
            <v>河北莫特美橡塑科技有限公司</v>
          </cell>
          <cell r="E255" t="str">
            <v>CNY</v>
          </cell>
          <cell r="G255">
            <v>-569854.43999999994</v>
          </cell>
          <cell r="H255">
            <v>50000</v>
          </cell>
          <cell r="J255">
            <v>50000</v>
          </cell>
          <cell r="K255">
            <v>5</v>
          </cell>
          <cell r="L255">
            <v>0</v>
          </cell>
          <cell r="M255">
            <v>-519854.44</v>
          </cell>
          <cell r="N255">
            <v>519854.44</v>
          </cell>
          <cell r="O255" t="str">
            <v>应付</v>
          </cell>
          <cell r="P255" t="str">
            <v>元</v>
          </cell>
          <cell r="Q255" t="str">
            <v>应付519854.44元</v>
          </cell>
        </row>
        <row r="256">
          <cell r="A256" t="str">
            <v>S413176</v>
          </cell>
          <cell r="C256" t="str">
            <v>黄骅市华盛五金机电有限公司</v>
          </cell>
          <cell r="E256" t="str">
            <v>CNY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应付</v>
          </cell>
          <cell r="P256" t="str">
            <v>元</v>
          </cell>
          <cell r="Q256" t="str">
            <v>应付0元</v>
          </cell>
        </row>
        <row r="257">
          <cell r="A257" t="str">
            <v>S413177</v>
          </cell>
          <cell r="C257" t="str">
            <v>河北钢百科技有限公司</v>
          </cell>
          <cell r="E257" t="str">
            <v>CNY</v>
          </cell>
          <cell r="G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 t="str">
            <v>应付</v>
          </cell>
          <cell r="P257" t="str">
            <v>元</v>
          </cell>
          <cell r="Q257" t="str">
            <v>应付0元</v>
          </cell>
        </row>
        <row r="258">
          <cell r="A258" t="str">
            <v>S413178</v>
          </cell>
          <cell r="C258" t="str">
            <v>廊坊市东平汽车零配件有限公司</v>
          </cell>
          <cell r="E258" t="str">
            <v>CNY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 t="str">
            <v>应付</v>
          </cell>
          <cell r="P258" t="str">
            <v>元</v>
          </cell>
          <cell r="Q258" t="str">
            <v>应付0元</v>
          </cell>
        </row>
        <row r="259">
          <cell r="A259" t="str">
            <v>S413179</v>
          </cell>
          <cell r="C259" t="str">
            <v>文安县海智五金制品有限公司</v>
          </cell>
          <cell r="E259" t="str">
            <v>CNY</v>
          </cell>
          <cell r="G259">
            <v>22600</v>
          </cell>
          <cell r="H259">
            <v>67800</v>
          </cell>
          <cell r="J259">
            <v>67800</v>
          </cell>
          <cell r="K259">
            <v>6.78</v>
          </cell>
          <cell r="L259">
            <v>90400</v>
          </cell>
          <cell r="M259">
            <v>0</v>
          </cell>
          <cell r="N259">
            <v>0</v>
          </cell>
          <cell r="O259" t="str">
            <v>应付</v>
          </cell>
          <cell r="P259" t="str">
            <v>元</v>
          </cell>
          <cell r="Q259" t="str">
            <v>应付0元</v>
          </cell>
        </row>
        <row r="260">
          <cell r="A260" t="str">
            <v>S413180</v>
          </cell>
          <cell r="C260" t="str">
            <v>文安县兴凯汽车配件厂</v>
          </cell>
          <cell r="E260" t="str">
            <v>CNY</v>
          </cell>
          <cell r="G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 t="str">
            <v>应付</v>
          </cell>
          <cell r="P260" t="str">
            <v>元</v>
          </cell>
          <cell r="Q260" t="str">
            <v>应付0元</v>
          </cell>
        </row>
        <row r="261">
          <cell r="A261" t="str">
            <v>S413181</v>
          </cell>
          <cell r="C261" t="str">
            <v>廊坊开发区欧特克精密电子线束制造有限公司</v>
          </cell>
          <cell r="E261" t="str">
            <v>CNY</v>
          </cell>
          <cell r="G261">
            <v>-131330.89000000001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-131330.89000000001</v>
          </cell>
          <cell r="N261">
            <v>131330.89000000001</v>
          </cell>
          <cell r="O261" t="str">
            <v>应付</v>
          </cell>
          <cell r="P261" t="str">
            <v>元</v>
          </cell>
          <cell r="Q261" t="str">
            <v>应付131330.89元</v>
          </cell>
        </row>
        <row r="262">
          <cell r="A262" t="str">
            <v>S413182</v>
          </cell>
          <cell r="C262" t="str">
            <v>黄骅市盈辉汽车配件有限公司</v>
          </cell>
          <cell r="E262" t="str">
            <v>CNY</v>
          </cell>
          <cell r="G262">
            <v>-240319.27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-240319.27</v>
          </cell>
          <cell r="N262">
            <v>240319.27</v>
          </cell>
          <cell r="O262" t="str">
            <v>应付</v>
          </cell>
          <cell r="P262" t="str">
            <v>元</v>
          </cell>
          <cell r="Q262" t="str">
            <v>应付240319.27元</v>
          </cell>
        </row>
        <row r="263">
          <cell r="A263" t="str">
            <v>S413183</v>
          </cell>
          <cell r="C263" t="str">
            <v>河北方基恒达汽车部件有限公司</v>
          </cell>
          <cell r="E263" t="str">
            <v>CNY</v>
          </cell>
          <cell r="G263">
            <v>-1100174.44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-1100174.44</v>
          </cell>
          <cell r="N263">
            <v>1100174.44</v>
          </cell>
          <cell r="O263" t="str">
            <v>应付</v>
          </cell>
          <cell r="P263" t="str">
            <v>元</v>
          </cell>
          <cell r="Q263" t="str">
            <v>应付1100174.44元</v>
          </cell>
        </row>
        <row r="264">
          <cell r="A264" t="str">
            <v>S413184</v>
          </cell>
          <cell r="C264" t="str">
            <v>黄骅市宏达五金厂</v>
          </cell>
          <cell r="E264" t="str">
            <v>CNY</v>
          </cell>
          <cell r="G264">
            <v>-15691.95</v>
          </cell>
          <cell r="H264">
            <v>20000</v>
          </cell>
          <cell r="J264">
            <v>20000</v>
          </cell>
          <cell r="K264">
            <v>2</v>
          </cell>
          <cell r="L264">
            <v>20000</v>
          </cell>
          <cell r="M264">
            <v>-15691.95</v>
          </cell>
          <cell r="N264">
            <v>15691.95</v>
          </cell>
          <cell r="O264" t="str">
            <v>应付</v>
          </cell>
          <cell r="P264" t="str">
            <v>元</v>
          </cell>
          <cell r="Q264" t="str">
            <v>应付15691.95元</v>
          </cell>
        </row>
        <row r="265">
          <cell r="A265" t="str">
            <v>S413185</v>
          </cell>
          <cell r="C265" t="str">
            <v>海兴县越达弹簧制造有限公司</v>
          </cell>
          <cell r="E265" t="str">
            <v>CNY</v>
          </cell>
          <cell r="G265">
            <v>-118895.43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-118895.43</v>
          </cell>
          <cell r="N265">
            <v>118895.43</v>
          </cell>
          <cell r="O265" t="str">
            <v>应付</v>
          </cell>
          <cell r="P265" t="str">
            <v>元</v>
          </cell>
          <cell r="Q265" t="str">
            <v>应付118895.43元</v>
          </cell>
        </row>
        <row r="266">
          <cell r="A266" t="str">
            <v>S413186</v>
          </cell>
          <cell r="C266" t="str">
            <v>黄骅市富邑金属制品有限公司</v>
          </cell>
          <cell r="E266" t="str">
            <v>CNY</v>
          </cell>
          <cell r="G266">
            <v>-80113.27</v>
          </cell>
          <cell r="H266">
            <v>10300</v>
          </cell>
          <cell r="I266">
            <v>300</v>
          </cell>
          <cell r="J266">
            <v>10000</v>
          </cell>
          <cell r="K266">
            <v>1</v>
          </cell>
          <cell r="L266">
            <v>300</v>
          </cell>
          <cell r="M266">
            <v>-70113.27</v>
          </cell>
          <cell r="N266">
            <v>70113.27</v>
          </cell>
          <cell r="O266" t="str">
            <v>应付</v>
          </cell>
          <cell r="P266" t="str">
            <v>元</v>
          </cell>
          <cell r="Q266" t="str">
            <v>应付70113.27元</v>
          </cell>
        </row>
        <row r="267">
          <cell r="A267" t="str">
            <v>S413188</v>
          </cell>
          <cell r="C267" t="str">
            <v>深州市远宏橡塑制品有限公司</v>
          </cell>
          <cell r="E267" t="str">
            <v>CNY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88480</v>
          </cell>
          <cell r="M267">
            <v>-88480</v>
          </cell>
          <cell r="N267">
            <v>88480</v>
          </cell>
          <cell r="O267" t="str">
            <v>应付</v>
          </cell>
          <cell r="P267" t="str">
            <v>元</v>
          </cell>
          <cell r="Q267" t="str">
            <v>应付88480元</v>
          </cell>
        </row>
        <row r="268">
          <cell r="A268" t="str">
            <v>S413196</v>
          </cell>
          <cell r="C268" t="str">
            <v>北汽岱摩斯（沧州）汽车系统有限公司</v>
          </cell>
          <cell r="E268" t="str">
            <v>CNY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 t="str">
            <v>应付</v>
          </cell>
          <cell r="P268" t="str">
            <v>元</v>
          </cell>
          <cell r="Q268" t="str">
            <v>应付0元</v>
          </cell>
        </row>
        <row r="269">
          <cell r="A269" t="str">
            <v>S413197</v>
          </cell>
          <cell r="C269" t="str">
            <v>保定市宏腾科技有限公司</v>
          </cell>
          <cell r="E269" t="str">
            <v>CNY</v>
          </cell>
          <cell r="G269">
            <v>0</v>
          </cell>
          <cell r="H269">
            <v>12179.14</v>
          </cell>
          <cell r="J269">
            <v>12179.14</v>
          </cell>
          <cell r="K269">
            <v>1.2179139999999999</v>
          </cell>
          <cell r="L269">
            <v>11026.54</v>
          </cell>
          <cell r="M269">
            <v>1152.5999999999999</v>
          </cell>
          <cell r="N269">
            <v>1152.5999999999999</v>
          </cell>
          <cell r="O269" t="str">
            <v>预付</v>
          </cell>
          <cell r="P269" t="str">
            <v>元</v>
          </cell>
          <cell r="Q269" t="str">
            <v>预付1152.6元</v>
          </cell>
        </row>
        <row r="270">
          <cell r="A270" t="str">
            <v>S413199</v>
          </cell>
          <cell r="C270" t="str">
            <v>廊坊冀杰塑料制品有限公司</v>
          </cell>
          <cell r="E270" t="str">
            <v>CNY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 t="str">
            <v>应付</v>
          </cell>
          <cell r="P270" t="str">
            <v>元</v>
          </cell>
          <cell r="Q270" t="str">
            <v>应付0元</v>
          </cell>
        </row>
        <row r="271">
          <cell r="A271" t="str">
            <v>S413200</v>
          </cell>
          <cell r="C271" t="str">
            <v>文安县志桥汽车配件厂</v>
          </cell>
          <cell r="E271" t="str">
            <v>CNY</v>
          </cell>
          <cell r="G271">
            <v>0</v>
          </cell>
          <cell r="H271">
            <v>48000</v>
          </cell>
          <cell r="J271">
            <v>48000</v>
          </cell>
          <cell r="K271">
            <v>4.8</v>
          </cell>
          <cell r="L271">
            <v>48000</v>
          </cell>
          <cell r="M271">
            <v>0</v>
          </cell>
          <cell r="N271">
            <v>0</v>
          </cell>
          <cell r="O271" t="str">
            <v>应付</v>
          </cell>
          <cell r="P271" t="str">
            <v>元</v>
          </cell>
          <cell r="Q271" t="str">
            <v>应付0元</v>
          </cell>
        </row>
        <row r="272">
          <cell r="A272" t="str">
            <v>S413201</v>
          </cell>
          <cell r="C272" t="str">
            <v>清河县沁园汽车零部件有限公司</v>
          </cell>
          <cell r="E272" t="str">
            <v>CNY</v>
          </cell>
          <cell r="G272">
            <v>-49698.4399999999</v>
          </cell>
          <cell r="H272">
            <v>0</v>
          </cell>
          <cell r="J272">
            <v>0</v>
          </cell>
          <cell r="K272">
            <v>0</v>
          </cell>
          <cell r="L272">
            <v>122948.85</v>
          </cell>
          <cell r="M272">
            <v>-172647.29</v>
          </cell>
          <cell r="N272">
            <v>172647.29</v>
          </cell>
          <cell r="O272" t="str">
            <v>应付</v>
          </cell>
          <cell r="P272" t="str">
            <v>元</v>
          </cell>
          <cell r="Q272" t="str">
            <v>应付172647.29元</v>
          </cell>
        </row>
        <row r="273">
          <cell r="A273" t="str">
            <v>S413202</v>
          </cell>
          <cell r="C273" t="str">
            <v>黄骅市荣昌祥纸制品有限公司</v>
          </cell>
          <cell r="E273" t="str">
            <v>CNY</v>
          </cell>
          <cell r="G273">
            <v>-43392.57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-43392.57</v>
          </cell>
          <cell r="N273">
            <v>43392.57</v>
          </cell>
          <cell r="O273" t="str">
            <v>应付</v>
          </cell>
          <cell r="P273" t="str">
            <v>元</v>
          </cell>
          <cell r="Q273" t="str">
            <v>应付43392.57元</v>
          </cell>
        </row>
        <row r="274">
          <cell r="A274" t="str">
            <v>S413203</v>
          </cell>
          <cell r="C274" t="str">
            <v>黄骅市沃孚源包装制品有限公司</v>
          </cell>
          <cell r="E274" t="str">
            <v>CNY</v>
          </cell>
          <cell r="G274">
            <v>-27880</v>
          </cell>
          <cell r="H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-27880</v>
          </cell>
          <cell r="N274">
            <v>27880</v>
          </cell>
          <cell r="O274" t="str">
            <v>应付</v>
          </cell>
          <cell r="P274" t="str">
            <v>元</v>
          </cell>
          <cell r="Q274" t="str">
            <v>应付27880元</v>
          </cell>
        </row>
        <row r="275">
          <cell r="A275" t="str">
            <v>S413204</v>
          </cell>
          <cell r="C275" t="str">
            <v>永清永泰汽车部件有限公司</v>
          </cell>
          <cell r="E275" t="str">
            <v>CNY</v>
          </cell>
          <cell r="G275">
            <v>-28454.98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-28454.98</v>
          </cell>
          <cell r="N275">
            <v>28454.98</v>
          </cell>
          <cell r="O275" t="str">
            <v>应付</v>
          </cell>
          <cell r="P275" t="str">
            <v>元</v>
          </cell>
          <cell r="Q275" t="str">
            <v>应付28454.98元</v>
          </cell>
        </row>
        <row r="276">
          <cell r="A276" t="str">
            <v>S413205</v>
          </cell>
          <cell r="C276" t="str">
            <v>香河金柏包装技术开发有限公司</v>
          </cell>
          <cell r="E276" t="str">
            <v>CNY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 t="str">
            <v>应付</v>
          </cell>
          <cell r="P276" t="str">
            <v>元</v>
          </cell>
          <cell r="Q276" t="str">
            <v>应付0元</v>
          </cell>
        </row>
        <row r="277">
          <cell r="A277" t="str">
            <v>S413206</v>
          </cell>
          <cell r="C277" t="str">
            <v>衡水弘方橡塑制品有限公司</v>
          </cell>
          <cell r="E277" t="str">
            <v>CNY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应付</v>
          </cell>
          <cell r="P277" t="str">
            <v>元</v>
          </cell>
          <cell r="Q277" t="str">
            <v>应付0元</v>
          </cell>
        </row>
        <row r="278">
          <cell r="A278" t="str">
            <v>S413207</v>
          </cell>
          <cell r="C278" t="str">
            <v>邢台普伦斯金属制品有限公司</v>
          </cell>
          <cell r="E278" t="str">
            <v>CNY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 t="str">
            <v>应付</v>
          </cell>
          <cell r="P278" t="str">
            <v>元</v>
          </cell>
          <cell r="Q278" t="str">
            <v>应付0元</v>
          </cell>
        </row>
        <row r="279">
          <cell r="A279" t="str">
            <v>S413209</v>
          </cell>
          <cell r="C279" t="str">
            <v>泊头市德博机械制造有限公司</v>
          </cell>
          <cell r="E279" t="str">
            <v>CNY</v>
          </cell>
          <cell r="G279">
            <v>-23280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-23280</v>
          </cell>
          <cell r="N279">
            <v>23280</v>
          </cell>
          <cell r="O279" t="str">
            <v>应付</v>
          </cell>
          <cell r="P279" t="str">
            <v>元</v>
          </cell>
          <cell r="Q279" t="str">
            <v>应付23280元</v>
          </cell>
        </row>
        <row r="280">
          <cell r="A280" t="str">
            <v>S413210</v>
          </cell>
          <cell r="C280" t="str">
            <v>泊头市德恒数控机械有限公司</v>
          </cell>
          <cell r="E280" t="str">
            <v>CNY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 t="str">
            <v>应付</v>
          </cell>
          <cell r="P280" t="str">
            <v>元</v>
          </cell>
          <cell r="Q280" t="str">
            <v>应付0元</v>
          </cell>
        </row>
        <row r="281">
          <cell r="A281" t="str">
            <v>S413211</v>
          </cell>
          <cell r="C281" t="str">
            <v>南皮县鸿禧金属制品有限公司</v>
          </cell>
          <cell r="E281" t="str">
            <v>CNY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 t="str">
            <v>应付</v>
          </cell>
          <cell r="P281" t="str">
            <v>元</v>
          </cell>
          <cell r="Q281" t="str">
            <v>应付0元</v>
          </cell>
        </row>
        <row r="282">
          <cell r="A282" t="str">
            <v>S413212</v>
          </cell>
          <cell r="C282" t="str">
            <v>廊坊富杉汽车零部件有限公司</v>
          </cell>
          <cell r="E282" t="str">
            <v>CNY</v>
          </cell>
          <cell r="G282">
            <v>-34153.360000000001</v>
          </cell>
          <cell r="H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-34153.360000000001</v>
          </cell>
          <cell r="N282">
            <v>34153.360000000001</v>
          </cell>
          <cell r="O282" t="str">
            <v>应付</v>
          </cell>
          <cell r="P282" t="str">
            <v>元</v>
          </cell>
          <cell r="Q282" t="str">
            <v>应付34153.36元</v>
          </cell>
        </row>
        <row r="283">
          <cell r="A283" t="str">
            <v>S413213</v>
          </cell>
          <cell r="C283" t="str">
            <v>沧县大河精密铸造厂</v>
          </cell>
          <cell r="E283" t="str">
            <v>CNY</v>
          </cell>
          <cell r="G283">
            <v>9598.35</v>
          </cell>
          <cell r="H283">
            <v>23730</v>
          </cell>
          <cell r="J283">
            <v>23730</v>
          </cell>
          <cell r="K283">
            <v>2.3730000000000002</v>
          </cell>
          <cell r="L283">
            <v>11865</v>
          </cell>
          <cell r="M283">
            <v>21463.35</v>
          </cell>
          <cell r="N283">
            <v>21463.35</v>
          </cell>
          <cell r="O283" t="str">
            <v>预付</v>
          </cell>
          <cell r="P283" t="str">
            <v>元</v>
          </cell>
          <cell r="Q283" t="str">
            <v>预付21463.35元</v>
          </cell>
        </row>
        <row r="284">
          <cell r="A284" t="str">
            <v>S413214</v>
          </cell>
          <cell r="C284" t="str">
            <v>河北讯飞起重设备安装有限公司</v>
          </cell>
          <cell r="E284" t="str">
            <v>CNY</v>
          </cell>
          <cell r="G284">
            <v>-30000</v>
          </cell>
          <cell r="H284">
            <v>30000</v>
          </cell>
          <cell r="J284">
            <v>30000</v>
          </cell>
          <cell r="K284">
            <v>3</v>
          </cell>
          <cell r="L284">
            <v>0</v>
          </cell>
          <cell r="M284">
            <v>0</v>
          </cell>
          <cell r="N284">
            <v>0</v>
          </cell>
          <cell r="O284" t="str">
            <v>应付</v>
          </cell>
          <cell r="P284" t="str">
            <v>元</v>
          </cell>
          <cell r="Q284" t="str">
            <v>应付0元</v>
          </cell>
        </row>
        <row r="285">
          <cell r="A285" t="str">
            <v>S413215</v>
          </cell>
          <cell r="C285" t="str">
            <v>北京吉信气弹簧制品有限公司廊坊分公司</v>
          </cell>
          <cell r="E285" t="str">
            <v>CNY</v>
          </cell>
          <cell r="G285">
            <v>-86795.3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-86795.3</v>
          </cell>
          <cell r="N285">
            <v>86795.3</v>
          </cell>
          <cell r="O285" t="str">
            <v>应付</v>
          </cell>
          <cell r="P285" t="str">
            <v>元</v>
          </cell>
          <cell r="Q285" t="str">
            <v>应付86795.3元</v>
          </cell>
        </row>
        <row r="286">
          <cell r="A286" t="str">
            <v>S413220</v>
          </cell>
          <cell r="C286" t="str">
            <v>南皮县远成五金制造有限公司</v>
          </cell>
          <cell r="E286" t="str">
            <v>CNY</v>
          </cell>
          <cell r="G286">
            <v>-129631.31</v>
          </cell>
          <cell r="H286">
            <v>10000</v>
          </cell>
          <cell r="J286">
            <v>10000</v>
          </cell>
          <cell r="K286">
            <v>1</v>
          </cell>
          <cell r="L286">
            <v>39508.76</v>
          </cell>
          <cell r="M286">
            <v>-159140.07</v>
          </cell>
          <cell r="N286">
            <v>159140.07</v>
          </cell>
          <cell r="O286" t="str">
            <v>应付</v>
          </cell>
          <cell r="P286" t="str">
            <v>元</v>
          </cell>
          <cell r="Q286" t="str">
            <v>应付159140.07元</v>
          </cell>
        </row>
        <row r="287">
          <cell r="A287" t="str">
            <v>S413222</v>
          </cell>
          <cell r="C287" t="str">
            <v>廊坊元丰铝业有限公司</v>
          </cell>
          <cell r="E287" t="str">
            <v>CNY</v>
          </cell>
          <cell r="G287">
            <v>-30547.3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-30547.3</v>
          </cell>
          <cell r="N287">
            <v>30547.3</v>
          </cell>
          <cell r="O287" t="str">
            <v>应付</v>
          </cell>
          <cell r="P287" t="str">
            <v>元</v>
          </cell>
          <cell r="Q287" t="str">
            <v>应付30547.3元</v>
          </cell>
        </row>
        <row r="288">
          <cell r="A288" t="str">
            <v>S413224</v>
          </cell>
          <cell r="C288" t="str">
            <v>青县天德纸制品有限公司</v>
          </cell>
          <cell r="E288" t="str">
            <v>CNY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 t="str">
            <v>应付</v>
          </cell>
          <cell r="P288" t="str">
            <v>元</v>
          </cell>
          <cell r="Q288" t="str">
            <v>应付0元</v>
          </cell>
        </row>
        <row r="289">
          <cell r="A289" t="str">
            <v>S413225</v>
          </cell>
          <cell r="C289" t="str">
            <v>安徽小盒子智包装科技有限公司</v>
          </cell>
          <cell r="E289" t="str">
            <v>CNY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 t="str">
            <v>应付</v>
          </cell>
          <cell r="P289" t="str">
            <v>元</v>
          </cell>
          <cell r="Q289" t="str">
            <v>应付0元</v>
          </cell>
        </row>
        <row r="290">
          <cell r="A290" t="str">
            <v>S413227</v>
          </cell>
          <cell r="C290" t="str">
            <v>唐山市开云纤维制品有限公司</v>
          </cell>
          <cell r="E290" t="str">
            <v>CNY</v>
          </cell>
          <cell r="G290">
            <v>0</v>
          </cell>
          <cell r="H290">
            <v>113113</v>
          </cell>
          <cell r="J290">
            <v>113113</v>
          </cell>
          <cell r="K290">
            <v>11.311299999999999</v>
          </cell>
          <cell r="L290">
            <v>113113</v>
          </cell>
          <cell r="M290">
            <v>0</v>
          </cell>
          <cell r="N290">
            <v>0</v>
          </cell>
          <cell r="O290" t="str">
            <v>应付</v>
          </cell>
          <cell r="P290" t="str">
            <v>元</v>
          </cell>
          <cell r="Q290" t="str">
            <v>应付0元</v>
          </cell>
        </row>
        <row r="291">
          <cell r="A291" t="str">
            <v>S421001</v>
          </cell>
          <cell r="C291" t="str">
            <v>沈阳金杯锦恒汽车安全系统有限公司</v>
          </cell>
          <cell r="E291" t="str">
            <v>CNY</v>
          </cell>
          <cell r="G291">
            <v>-4.65661287307739E-10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-4.65661287307739E-10</v>
          </cell>
          <cell r="N291">
            <v>4.65661287307739E-10</v>
          </cell>
          <cell r="O291" t="str">
            <v>应付</v>
          </cell>
          <cell r="P291" t="str">
            <v>元</v>
          </cell>
          <cell r="Q291" t="str">
            <v>应付4.65661287307739E-10元</v>
          </cell>
        </row>
        <row r="292">
          <cell r="A292" t="str">
            <v>S421002</v>
          </cell>
          <cell r="C292" t="str">
            <v>大连浩煜新材料科技有限公司</v>
          </cell>
          <cell r="E292" t="str">
            <v>CNY</v>
          </cell>
          <cell r="G292">
            <v>-4270353.82</v>
          </cell>
          <cell r="H292">
            <v>500000</v>
          </cell>
          <cell r="J292">
            <v>500000</v>
          </cell>
          <cell r="K292">
            <v>50</v>
          </cell>
          <cell r="L292">
            <v>327600</v>
          </cell>
          <cell r="M292">
            <v>-4097953.82</v>
          </cell>
          <cell r="N292">
            <v>4097953.82</v>
          </cell>
          <cell r="O292" t="str">
            <v>应付</v>
          </cell>
          <cell r="P292" t="str">
            <v>元</v>
          </cell>
          <cell r="Q292" t="str">
            <v>应付4097953.82元</v>
          </cell>
        </row>
        <row r="293">
          <cell r="A293" t="str">
            <v>S421003</v>
          </cell>
          <cell r="C293" t="str">
            <v>辽宁德威纤维制品有限公司</v>
          </cell>
          <cell r="E293" t="str">
            <v>CNY</v>
          </cell>
          <cell r="G293">
            <v>-65562.5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-65562.5</v>
          </cell>
          <cell r="N293">
            <v>65562.5</v>
          </cell>
          <cell r="O293" t="str">
            <v>应付</v>
          </cell>
          <cell r="P293" t="str">
            <v>元</v>
          </cell>
          <cell r="Q293" t="str">
            <v>应付65562.5元</v>
          </cell>
        </row>
        <row r="294">
          <cell r="A294" t="str">
            <v>S421004</v>
          </cell>
          <cell r="C294" t="str">
            <v>沈阳瑞驰表面技术有限公司</v>
          </cell>
          <cell r="E294" t="str">
            <v>CNY</v>
          </cell>
          <cell r="G294">
            <v>-22500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-22500</v>
          </cell>
          <cell r="N294">
            <v>22500</v>
          </cell>
          <cell r="O294" t="str">
            <v>应付</v>
          </cell>
          <cell r="P294" t="str">
            <v>元</v>
          </cell>
          <cell r="Q294" t="str">
            <v>应付22500元</v>
          </cell>
        </row>
        <row r="295">
          <cell r="A295" t="str">
            <v>S421005</v>
          </cell>
          <cell r="C295" t="str">
            <v>盘锦易立凯泰新材料有限公司</v>
          </cell>
          <cell r="E295" t="str">
            <v>CNY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 t="str">
            <v>应付</v>
          </cell>
          <cell r="P295" t="str">
            <v>元</v>
          </cell>
          <cell r="Q295" t="str">
            <v>应付0元</v>
          </cell>
        </row>
        <row r="296">
          <cell r="A296" t="str">
            <v>S421018</v>
          </cell>
          <cell r="C296" t="str">
            <v>阿诺德紧固件（沈阳）有限公司</v>
          </cell>
          <cell r="E296" t="str">
            <v>CNY</v>
          </cell>
          <cell r="G296">
            <v>-235457.29</v>
          </cell>
          <cell r="H296">
            <v>10000</v>
          </cell>
          <cell r="J296">
            <v>10000</v>
          </cell>
          <cell r="K296">
            <v>1</v>
          </cell>
          <cell r="L296">
            <v>0</v>
          </cell>
          <cell r="M296">
            <v>-225457.29</v>
          </cell>
          <cell r="N296">
            <v>225457.29</v>
          </cell>
          <cell r="O296" t="str">
            <v>应付</v>
          </cell>
          <cell r="P296" t="str">
            <v>元</v>
          </cell>
          <cell r="Q296" t="str">
            <v>应付225457.29元</v>
          </cell>
        </row>
        <row r="297">
          <cell r="A297" t="str">
            <v>S422002</v>
          </cell>
          <cell r="C297" t="str">
            <v>长春市天利得科技有限公司</v>
          </cell>
          <cell r="E297" t="str">
            <v>CNY</v>
          </cell>
          <cell r="G297">
            <v>-1092098.01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-1092098.01</v>
          </cell>
          <cell r="N297">
            <v>1092098.01</v>
          </cell>
          <cell r="O297" t="str">
            <v>应付</v>
          </cell>
          <cell r="P297" t="str">
            <v>元</v>
          </cell>
          <cell r="Q297" t="str">
            <v>应付1092098.01元</v>
          </cell>
        </row>
        <row r="298">
          <cell r="A298" t="str">
            <v>S422003</v>
          </cell>
          <cell r="C298" t="str">
            <v>长春亚大汽车零件制造有限公司</v>
          </cell>
          <cell r="E298" t="str">
            <v>CNY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 t="str">
            <v>应付</v>
          </cell>
          <cell r="P298" t="str">
            <v>元</v>
          </cell>
          <cell r="Q298" t="str">
            <v>应付0元</v>
          </cell>
        </row>
        <row r="299">
          <cell r="A299" t="str">
            <v>S422005</v>
          </cell>
          <cell r="C299" t="str">
            <v>吉林省德邦汽车电子有限公司05</v>
          </cell>
          <cell r="E299" t="str">
            <v>CNY</v>
          </cell>
          <cell r="G299">
            <v>-3010939.37</v>
          </cell>
          <cell r="H299">
            <v>50000</v>
          </cell>
          <cell r="J299">
            <v>50000</v>
          </cell>
          <cell r="K299">
            <v>5</v>
          </cell>
          <cell r="L299">
            <v>0</v>
          </cell>
          <cell r="M299">
            <v>-2960939.37</v>
          </cell>
          <cell r="N299">
            <v>2960939.37</v>
          </cell>
          <cell r="O299" t="str">
            <v>应付</v>
          </cell>
          <cell r="P299" t="str">
            <v>元</v>
          </cell>
          <cell r="Q299" t="str">
            <v>应付2960939.37元</v>
          </cell>
        </row>
        <row r="300">
          <cell r="A300" t="str">
            <v>S422006</v>
          </cell>
          <cell r="C300" t="str">
            <v>吉林省金阳光实业有限公司</v>
          </cell>
          <cell r="E300" t="str">
            <v>CNY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 t="str">
            <v>应付</v>
          </cell>
          <cell r="P300" t="str">
            <v>元</v>
          </cell>
          <cell r="Q300" t="str">
            <v>应付0元</v>
          </cell>
        </row>
        <row r="301">
          <cell r="A301" t="str">
            <v>S422008</v>
          </cell>
          <cell r="C301" t="str">
            <v>吉林省伟孚实业有限公司</v>
          </cell>
          <cell r="E301" t="str">
            <v>CNY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 t="str">
            <v>应付</v>
          </cell>
          <cell r="P301" t="str">
            <v>元</v>
          </cell>
          <cell r="Q301" t="str">
            <v>应付0元</v>
          </cell>
        </row>
        <row r="302">
          <cell r="A302" t="str">
            <v>S422010</v>
          </cell>
          <cell r="C302" t="str">
            <v>长春鸿德汽车照明有限公司</v>
          </cell>
          <cell r="E302" t="str">
            <v>CNY</v>
          </cell>
          <cell r="G302">
            <v>-761789.95</v>
          </cell>
          <cell r="H302">
            <v>0</v>
          </cell>
          <cell r="J302">
            <v>0</v>
          </cell>
          <cell r="K302">
            <v>0</v>
          </cell>
          <cell r="L302">
            <v>153946.34</v>
          </cell>
          <cell r="M302">
            <v>-915736.29</v>
          </cell>
          <cell r="N302">
            <v>915736.29</v>
          </cell>
          <cell r="O302" t="str">
            <v>应付</v>
          </cell>
          <cell r="P302" t="str">
            <v>元</v>
          </cell>
          <cell r="Q302" t="str">
            <v>应付915736.29元</v>
          </cell>
        </row>
        <row r="303">
          <cell r="A303" t="str">
            <v>S423001</v>
          </cell>
          <cell r="C303" t="str">
            <v>爱安特技术(常州)有限公司</v>
          </cell>
          <cell r="E303" t="str">
            <v>CNY</v>
          </cell>
          <cell r="G303">
            <v>-236900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-236900</v>
          </cell>
          <cell r="N303">
            <v>236900</v>
          </cell>
          <cell r="O303" t="str">
            <v>应付</v>
          </cell>
          <cell r="P303" t="str">
            <v>元</v>
          </cell>
          <cell r="Q303" t="str">
            <v>应付236900元</v>
          </cell>
        </row>
        <row r="304">
          <cell r="A304" t="str">
            <v>S431001</v>
          </cell>
          <cell r="C304" t="str">
            <v>纳新塑化(上海)有限公司</v>
          </cell>
          <cell r="E304" t="str">
            <v>CNY</v>
          </cell>
          <cell r="G304">
            <v>-31527</v>
          </cell>
          <cell r="H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-31527</v>
          </cell>
          <cell r="N304">
            <v>31527</v>
          </cell>
          <cell r="O304" t="str">
            <v>应付</v>
          </cell>
          <cell r="P304" t="str">
            <v>元</v>
          </cell>
          <cell r="Q304" t="str">
            <v>应付31527元</v>
          </cell>
        </row>
        <row r="305">
          <cell r="A305" t="str">
            <v>S431002</v>
          </cell>
          <cell r="C305" t="str">
            <v>易格斯(上海)拖链系统有限公司</v>
          </cell>
          <cell r="E305" t="str">
            <v>CNY</v>
          </cell>
          <cell r="G305">
            <v>-213087.79</v>
          </cell>
          <cell r="H305">
            <v>141311.03</v>
          </cell>
          <cell r="J305">
            <v>141311.03</v>
          </cell>
          <cell r="K305">
            <v>14.131103</v>
          </cell>
          <cell r="L305">
            <v>65579.55</v>
          </cell>
          <cell r="M305">
            <v>-137356.31</v>
          </cell>
          <cell r="N305">
            <v>137356.31</v>
          </cell>
          <cell r="O305" t="str">
            <v>应付</v>
          </cell>
          <cell r="P305" t="str">
            <v>元</v>
          </cell>
          <cell r="Q305" t="str">
            <v>应付137356.31元</v>
          </cell>
        </row>
        <row r="306">
          <cell r="A306" t="str">
            <v>S431004</v>
          </cell>
          <cell r="C306" t="str">
            <v>新梦顶(上海)贸易有限公司</v>
          </cell>
          <cell r="E306" t="str">
            <v>CNY</v>
          </cell>
          <cell r="G306">
            <v>-119487.35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-119487.35</v>
          </cell>
          <cell r="N306">
            <v>119487.35</v>
          </cell>
          <cell r="O306" t="str">
            <v>应付</v>
          </cell>
          <cell r="P306" t="str">
            <v>元</v>
          </cell>
          <cell r="Q306" t="str">
            <v>应付119487.35元</v>
          </cell>
        </row>
        <row r="307">
          <cell r="A307" t="str">
            <v>S431005</v>
          </cell>
          <cell r="C307" t="str">
            <v>上海三淮工业自动化有限公司</v>
          </cell>
          <cell r="E307" t="str">
            <v>CNY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 t="str">
            <v>应付</v>
          </cell>
          <cell r="P307" t="str">
            <v>元</v>
          </cell>
          <cell r="Q307" t="str">
            <v>应付0元</v>
          </cell>
        </row>
        <row r="308">
          <cell r="A308" t="str">
            <v>S431006</v>
          </cell>
          <cell r="C308" t="str">
            <v>上海泖汇实业有限公司</v>
          </cell>
          <cell r="E308" t="str">
            <v>CNY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 t="str">
            <v>应付</v>
          </cell>
          <cell r="P308" t="str">
            <v>元</v>
          </cell>
          <cell r="Q308" t="str">
            <v>应付0元</v>
          </cell>
        </row>
        <row r="309">
          <cell r="A309" t="str">
            <v>S431007</v>
          </cell>
          <cell r="C309" t="str">
            <v>上海庆利机械设备有限公司</v>
          </cell>
          <cell r="E309" t="str">
            <v>CNY</v>
          </cell>
          <cell r="G309">
            <v>-86500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-86500</v>
          </cell>
          <cell r="N309">
            <v>86500</v>
          </cell>
          <cell r="O309" t="str">
            <v>应付</v>
          </cell>
          <cell r="P309" t="str">
            <v>元</v>
          </cell>
          <cell r="Q309" t="str">
            <v>应付86500元</v>
          </cell>
        </row>
        <row r="310">
          <cell r="A310" t="str">
            <v>S431008</v>
          </cell>
          <cell r="C310" t="str">
            <v>上海努辰金属制品有限公司</v>
          </cell>
          <cell r="E310" t="str">
            <v>CNY</v>
          </cell>
          <cell r="G310">
            <v>-568156.07999999996</v>
          </cell>
          <cell r="H310">
            <v>65271.15</v>
          </cell>
          <cell r="J310">
            <v>65271.15</v>
          </cell>
          <cell r="K310">
            <v>6.5271150000000002</v>
          </cell>
          <cell r="L310">
            <v>107600.77</v>
          </cell>
          <cell r="M310">
            <v>-610485.69999999995</v>
          </cell>
          <cell r="N310">
            <v>610485.69999999995</v>
          </cell>
          <cell r="O310" t="str">
            <v>应付</v>
          </cell>
          <cell r="P310" t="str">
            <v>元</v>
          </cell>
          <cell r="Q310" t="str">
            <v>应付610485.7元</v>
          </cell>
        </row>
        <row r="311">
          <cell r="A311" t="str">
            <v>S431009</v>
          </cell>
          <cell r="C311" t="str">
            <v>上海奔德汽车零部件有限公司</v>
          </cell>
          <cell r="E311" t="str">
            <v>CNY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 t="str">
            <v>应付</v>
          </cell>
          <cell r="P311" t="str">
            <v>元</v>
          </cell>
          <cell r="Q311" t="str">
            <v>应付0元</v>
          </cell>
        </row>
        <row r="312">
          <cell r="A312" t="str">
            <v>S431010</v>
          </cell>
          <cell r="C312" t="str">
            <v>上海绽奇汽车部件有限公司</v>
          </cell>
          <cell r="E312" t="str">
            <v>CNY</v>
          </cell>
          <cell r="G312">
            <v>-697696.14</v>
          </cell>
          <cell r="H312">
            <v>0</v>
          </cell>
          <cell r="J312">
            <v>0</v>
          </cell>
          <cell r="K312">
            <v>0</v>
          </cell>
          <cell r="L312">
            <v>32713.32</v>
          </cell>
          <cell r="M312">
            <v>-730409.46</v>
          </cell>
          <cell r="N312">
            <v>730409.46</v>
          </cell>
          <cell r="O312" t="str">
            <v>应付</v>
          </cell>
          <cell r="P312" t="str">
            <v>元</v>
          </cell>
          <cell r="Q312" t="str">
            <v>应付730409.46元</v>
          </cell>
        </row>
        <row r="313">
          <cell r="A313" t="str">
            <v>S431011</v>
          </cell>
          <cell r="C313" t="str">
            <v>杜倍汽车技术(上海)有限公司</v>
          </cell>
          <cell r="E313" t="str">
            <v>CNY</v>
          </cell>
          <cell r="G313">
            <v>-3374.75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-3374.75</v>
          </cell>
          <cell r="N313">
            <v>3374.75</v>
          </cell>
          <cell r="O313" t="str">
            <v>应付</v>
          </cell>
          <cell r="P313" t="str">
            <v>元</v>
          </cell>
          <cell r="Q313" t="str">
            <v>应付3374.75元</v>
          </cell>
        </row>
        <row r="314">
          <cell r="A314" t="str">
            <v>S431012</v>
          </cell>
          <cell r="C314" t="str">
            <v>上海明芳汽车零件有限公司</v>
          </cell>
          <cell r="E314" t="str">
            <v>CNY</v>
          </cell>
          <cell r="G314">
            <v>-10108.77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-10108.77</v>
          </cell>
          <cell r="N314">
            <v>10108.77</v>
          </cell>
          <cell r="O314" t="str">
            <v>应付</v>
          </cell>
          <cell r="P314" t="str">
            <v>元</v>
          </cell>
          <cell r="Q314" t="str">
            <v>应付10108.77元</v>
          </cell>
        </row>
        <row r="315">
          <cell r="A315" t="str">
            <v>S431014</v>
          </cell>
          <cell r="C315" t="str">
            <v>上海优诺特实业股份有限公司</v>
          </cell>
          <cell r="E315" t="str">
            <v>CNY</v>
          </cell>
          <cell r="G315">
            <v>-5600</v>
          </cell>
          <cell r="H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-5600</v>
          </cell>
          <cell r="N315">
            <v>5600</v>
          </cell>
          <cell r="O315" t="str">
            <v>应付</v>
          </cell>
          <cell r="P315" t="str">
            <v>元</v>
          </cell>
          <cell r="Q315" t="str">
            <v>应付5600元</v>
          </cell>
        </row>
        <row r="316">
          <cell r="A316" t="str">
            <v>S431015</v>
          </cell>
          <cell r="C316" t="str">
            <v>上海边锋实业有限公司</v>
          </cell>
          <cell r="E316" t="str">
            <v>CNY</v>
          </cell>
          <cell r="G316">
            <v>-360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-360</v>
          </cell>
          <cell r="N316">
            <v>360</v>
          </cell>
          <cell r="O316" t="str">
            <v>应付</v>
          </cell>
          <cell r="P316" t="str">
            <v>元</v>
          </cell>
          <cell r="Q316" t="str">
            <v>应付360元</v>
          </cell>
        </row>
        <row r="317">
          <cell r="A317" t="str">
            <v>S431017</v>
          </cell>
          <cell r="C317" t="str">
            <v>上海典亚模具有限公司</v>
          </cell>
          <cell r="E317" t="str">
            <v>CNY</v>
          </cell>
          <cell r="G317">
            <v>-44000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-44000</v>
          </cell>
          <cell r="N317">
            <v>44000</v>
          </cell>
          <cell r="O317" t="str">
            <v>应付</v>
          </cell>
          <cell r="P317" t="str">
            <v>元</v>
          </cell>
          <cell r="Q317" t="str">
            <v>应付44000元</v>
          </cell>
        </row>
        <row r="318">
          <cell r="A318" t="str">
            <v>S431019</v>
          </cell>
          <cell r="C318" t="str">
            <v>上海奔流化工技术有限公司</v>
          </cell>
          <cell r="E318" t="str">
            <v>CNY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 t="str">
            <v>应付</v>
          </cell>
          <cell r="P318" t="str">
            <v>元</v>
          </cell>
          <cell r="Q318" t="str">
            <v>应付0元</v>
          </cell>
        </row>
        <row r="319">
          <cell r="A319" t="str">
            <v>S431020</v>
          </cell>
          <cell r="C319" t="str">
            <v>上海鸿扬工贸有限公司</v>
          </cell>
          <cell r="E319" t="str">
            <v>CNY</v>
          </cell>
          <cell r="G319">
            <v>-39776</v>
          </cell>
          <cell r="H319">
            <v>0</v>
          </cell>
          <cell r="J319">
            <v>0</v>
          </cell>
          <cell r="K319">
            <v>0</v>
          </cell>
          <cell r="L319">
            <v>4520</v>
          </cell>
          <cell r="M319">
            <v>-44296</v>
          </cell>
          <cell r="N319">
            <v>44296</v>
          </cell>
          <cell r="O319" t="str">
            <v>应付</v>
          </cell>
          <cell r="P319" t="str">
            <v>元</v>
          </cell>
          <cell r="Q319" t="str">
            <v>应付44296元</v>
          </cell>
        </row>
        <row r="320">
          <cell r="A320" t="str">
            <v>S431021</v>
          </cell>
          <cell r="C320" t="str">
            <v>上海金山张泾五金弹簧有限公司</v>
          </cell>
          <cell r="E320" t="str">
            <v>CNY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 t="str">
            <v>应付</v>
          </cell>
          <cell r="P320" t="str">
            <v>元</v>
          </cell>
          <cell r="Q320" t="str">
            <v>应付0元</v>
          </cell>
        </row>
        <row r="321">
          <cell r="A321" t="str">
            <v>S431023</v>
          </cell>
          <cell r="C321" t="str">
            <v>上海中鹏岳博实业发展有限公司</v>
          </cell>
          <cell r="E321" t="str">
            <v>CNY</v>
          </cell>
          <cell r="G321">
            <v>-28716.35</v>
          </cell>
          <cell r="H321">
            <v>14464</v>
          </cell>
          <cell r="J321">
            <v>14464</v>
          </cell>
          <cell r="K321">
            <v>1.4463999999999999</v>
          </cell>
          <cell r="L321">
            <v>0</v>
          </cell>
          <cell r="M321">
            <v>-14252.35</v>
          </cell>
          <cell r="N321">
            <v>14252.35</v>
          </cell>
          <cell r="O321" t="str">
            <v>应付</v>
          </cell>
          <cell r="P321" t="str">
            <v>元</v>
          </cell>
          <cell r="Q321" t="str">
            <v>应付14252.35元</v>
          </cell>
        </row>
        <row r="322">
          <cell r="A322" t="str">
            <v>S431024</v>
          </cell>
          <cell r="C322" t="str">
            <v>上海霏济科技有限公司</v>
          </cell>
          <cell r="E322" t="str">
            <v>CNY</v>
          </cell>
          <cell r="G322">
            <v>-200668.93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-200668.93</v>
          </cell>
          <cell r="N322">
            <v>200668.93</v>
          </cell>
          <cell r="O322" t="str">
            <v>应付</v>
          </cell>
          <cell r="P322" t="str">
            <v>元</v>
          </cell>
          <cell r="Q322" t="str">
            <v>应付200668.93元</v>
          </cell>
        </row>
        <row r="323">
          <cell r="A323" t="str">
            <v>S431025</v>
          </cell>
          <cell r="C323" t="str">
            <v>上海坤达五金制品有限公司</v>
          </cell>
          <cell r="E323" t="str">
            <v>CNY</v>
          </cell>
          <cell r="G323">
            <v>4894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4894</v>
          </cell>
          <cell r="N323">
            <v>4894</v>
          </cell>
          <cell r="O323" t="str">
            <v>预付</v>
          </cell>
          <cell r="P323" t="str">
            <v>元</v>
          </cell>
          <cell r="Q323" t="str">
            <v>预付4894元</v>
          </cell>
        </row>
        <row r="324">
          <cell r="A324" t="str">
            <v>S431026</v>
          </cell>
          <cell r="C324" t="str">
            <v>上海桓毅实业发展有限公司</v>
          </cell>
          <cell r="E324" t="str">
            <v>CNY</v>
          </cell>
          <cell r="G324">
            <v>-196738.24</v>
          </cell>
          <cell r="H324">
            <v>50000</v>
          </cell>
          <cell r="J324">
            <v>50000</v>
          </cell>
          <cell r="K324">
            <v>5</v>
          </cell>
          <cell r="L324">
            <v>0</v>
          </cell>
          <cell r="M324">
            <v>-146738.23999999999</v>
          </cell>
          <cell r="N324">
            <v>146738.23999999999</v>
          </cell>
          <cell r="O324" t="str">
            <v>应付</v>
          </cell>
          <cell r="P324" t="str">
            <v>元</v>
          </cell>
          <cell r="Q324" t="str">
            <v>应付146738.24元</v>
          </cell>
        </row>
        <row r="325">
          <cell r="A325" t="str">
            <v>S431027</v>
          </cell>
          <cell r="C325" t="str">
            <v>上海钢度电子商务有限公司</v>
          </cell>
          <cell r="E325" t="str">
            <v>CNY</v>
          </cell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应付</v>
          </cell>
          <cell r="P325" t="str">
            <v>元</v>
          </cell>
          <cell r="Q325" t="str">
            <v>应付0元</v>
          </cell>
        </row>
        <row r="326">
          <cell r="A326" t="str">
            <v>S431028</v>
          </cell>
          <cell r="C326" t="str">
            <v>上海越航启塑化有限公司</v>
          </cell>
          <cell r="E326" t="str">
            <v>CNY</v>
          </cell>
          <cell r="G326">
            <v>0</v>
          </cell>
          <cell r="H326">
            <v>12200</v>
          </cell>
          <cell r="J326">
            <v>12200</v>
          </cell>
          <cell r="K326">
            <v>1.22</v>
          </cell>
          <cell r="L326">
            <v>12200</v>
          </cell>
          <cell r="M326">
            <v>0</v>
          </cell>
          <cell r="N326">
            <v>0</v>
          </cell>
          <cell r="O326" t="str">
            <v>应付</v>
          </cell>
          <cell r="P326" t="str">
            <v>元</v>
          </cell>
          <cell r="Q326" t="str">
            <v>应付0元</v>
          </cell>
        </row>
        <row r="327">
          <cell r="A327" t="str">
            <v>S431029</v>
          </cell>
          <cell r="C327" t="str">
            <v>上海永协机械配件有限公司</v>
          </cell>
          <cell r="E327" t="str">
            <v>CNY</v>
          </cell>
          <cell r="G327">
            <v>-107946.3</v>
          </cell>
          <cell r="H327">
            <v>20000</v>
          </cell>
          <cell r="J327">
            <v>20000</v>
          </cell>
          <cell r="K327">
            <v>2</v>
          </cell>
          <cell r="L327">
            <v>0</v>
          </cell>
          <cell r="M327">
            <v>-87946.3</v>
          </cell>
          <cell r="N327">
            <v>87946.3</v>
          </cell>
          <cell r="O327" t="str">
            <v>应付</v>
          </cell>
          <cell r="P327" t="str">
            <v>元</v>
          </cell>
          <cell r="Q327" t="str">
            <v>应付87946.3元</v>
          </cell>
        </row>
        <row r="328">
          <cell r="A328" t="str">
            <v>S431030</v>
          </cell>
          <cell r="C328" t="str">
            <v>上海信优机械设备有限公司</v>
          </cell>
          <cell r="E328" t="str">
            <v>CNY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应付</v>
          </cell>
          <cell r="P328" t="str">
            <v>元</v>
          </cell>
          <cell r="Q328" t="str">
            <v>应付0元</v>
          </cell>
        </row>
        <row r="329">
          <cell r="A329" t="str">
            <v>S431031</v>
          </cell>
          <cell r="C329" t="str">
            <v>政栩电子商务（上海）有限公司</v>
          </cell>
          <cell r="E329" t="str">
            <v>CNY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 t="str">
            <v>应付</v>
          </cell>
          <cell r="P329" t="str">
            <v>元</v>
          </cell>
          <cell r="Q329" t="str">
            <v>应付0元</v>
          </cell>
        </row>
        <row r="330">
          <cell r="A330" t="str">
            <v>S431032</v>
          </cell>
          <cell r="C330" t="str">
            <v>上海商发金属材料有限公司</v>
          </cell>
          <cell r="E330" t="str">
            <v>CNY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 t="str">
            <v>应付</v>
          </cell>
          <cell r="P330" t="str">
            <v>元</v>
          </cell>
          <cell r="Q330" t="str">
            <v>应付0元</v>
          </cell>
        </row>
        <row r="331">
          <cell r="A331" t="str">
            <v>S431033</v>
          </cell>
          <cell r="C331" t="str">
            <v>上海纳特汽车标准件有限公司</v>
          </cell>
          <cell r="E331" t="str">
            <v>CNY</v>
          </cell>
          <cell r="G331">
            <v>-11660.35</v>
          </cell>
          <cell r="H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-11660.35</v>
          </cell>
          <cell r="N331">
            <v>11660.35</v>
          </cell>
          <cell r="O331" t="str">
            <v>应付</v>
          </cell>
          <cell r="P331" t="str">
            <v>元</v>
          </cell>
          <cell r="Q331" t="str">
            <v>应付11660.35元</v>
          </cell>
        </row>
        <row r="332">
          <cell r="A332" t="str">
            <v>S431034</v>
          </cell>
          <cell r="C332" t="str">
            <v>雅柏利（上海）粘扣带有限公司</v>
          </cell>
          <cell r="E332" t="str">
            <v>CNY</v>
          </cell>
          <cell r="G332">
            <v>3356.0999999999799</v>
          </cell>
          <cell r="H332">
            <v>9279.1</v>
          </cell>
          <cell r="J332">
            <v>9279.1</v>
          </cell>
          <cell r="K332">
            <v>0.92791000000000001</v>
          </cell>
          <cell r="L332">
            <v>12635.2</v>
          </cell>
          <cell r="M332">
            <v>-2.3646862246096099E-11</v>
          </cell>
          <cell r="N332">
            <v>2.3646862246096099E-11</v>
          </cell>
          <cell r="O332" t="str">
            <v>应付</v>
          </cell>
          <cell r="P332" t="str">
            <v>元</v>
          </cell>
          <cell r="Q332" t="str">
            <v>应付2.36468622460961E-11元</v>
          </cell>
        </row>
        <row r="333">
          <cell r="A333" t="str">
            <v>S431035</v>
          </cell>
          <cell r="C333" t="str">
            <v>上海发之源电气有限公司</v>
          </cell>
          <cell r="E333" t="str">
            <v>CNY</v>
          </cell>
          <cell r="G333">
            <v>-700685.42</v>
          </cell>
          <cell r="H333">
            <v>50000</v>
          </cell>
          <cell r="J333">
            <v>50000</v>
          </cell>
          <cell r="K333">
            <v>5</v>
          </cell>
          <cell r="L333">
            <v>0</v>
          </cell>
          <cell r="M333">
            <v>-650685.42000000004</v>
          </cell>
          <cell r="N333">
            <v>650685.42000000004</v>
          </cell>
          <cell r="O333" t="str">
            <v>应付</v>
          </cell>
          <cell r="P333" t="str">
            <v>元</v>
          </cell>
          <cell r="Q333" t="str">
            <v>应付650685.42元</v>
          </cell>
        </row>
        <row r="334">
          <cell r="A334" t="str">
            <v>S431036</v>
          </cell>
          <cell r="C334" t="str">
            <v>上海尖美贸易发展有限公司</v>
          </cell>
          <cell r="E334" t="str">
            <v>CNY</v>
          </cell>
          <cell r="G334">
            <v>-221098.36</v>
          </cell>
          <cell r="H334">
            <v>0</v>
          </cell>
          <cell r="J334">
            <v>0</v>
          </cell>
          <cell r="K334">
            <v>0</v>
          </cell>
          <cell r="L334">
            <v>14357.55</v>
          </cell>
          <cell r="M334">
            <v>-235455.91</v>
          </cell>
          <cell r="N334">
            <v>235455.91</v>
          </cell>
          <cell r="O334" t="str">
            <v>应付</v>
          </cell>
          <cell r="P334" t="str">
            <v>元</v>
          </cell>
          <cell r="Q334" t="str">
            <v>应付235455.91元</v>
          </cell>
        </row>
        <row r="335">
          <cell r="A335" t="str">
            <v>S431040</v>
          </cell>
          <cell r="C335" t="str">
            <v>上海通实机器人制造有限公司</v>
          </cell>
          <cell r="E335" t="str">
            <v>CNY</v>
          </cell>
          <cell r="G335">
            <v>0</v>
          </cell>
          <cell r="H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 t="str">
            <v>应付</v>
          </cell>
          <cell r="P335" t="str">
            <v>元</v>
          </cell>
          <cell r="Q335" t="str">
            <v>应付0元</v>
          </cell>
        </row>
        <row r="336">
          <cell r="A336" t="str">
            <v>S431041</v>
          </cell>
          <cell r="C336" t="str">
            <v>上海绒彧贸易有限公司</v>
          </cell>
          <cell r="E336" t="str">
            <v>CNY</v>
          </cell>
          <cell r="G336">
            <v>0</v>
          </cell>
          <cell r="H336">
            <v>13560</v>
          </cell>
          <cell r="J336">
            <v>13560</v>
          </cell>
          <cell r="K336">
            <v>1.3560000000000001</v>
          </cell>
          <cell r="L336">
            <v>13560</v>
          </cell>
          <cell r="M336">
            <v>0</v>
          </cell>
          <cell r="N336">
            <v>0</v>
          </cell>
          <cell r="O336" t="str">
            <v>应付</v>
          </cell>
          <cell r="P336" t="str">
            <v>元</v>
          </cell>
          <cell r="Q336" t="str">
            <v>应付0元</v>
          </cell>
        </row>
        <row r="337">
          <cell r="A337" t="str">
            <v>S431198</v>
          </cell>
          <cell r="C337" t="str">
            <v>霸州市鑫锐亿科金属制品有限公司</v>
          </cell>
          <cell r="E337" t="str">
            <v>CNY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 t="str">
            <v>应付</v>
          </cell>
          <cell r="P337" t="str">
            <v>元</v>
          </cell>
          <cell r="Q337" t="str">
            <v>应付0元</v>
          </cell>
        </row>
        <row r="338">
          <cell r="A338" t="str">
            <v>S432001</v>
          </cell>
          <cell r="C338" t="str">
            <v>南京奥托立夫汽车安全系统有限公司</v>
          </cell>
          <cell r="E338" t="str">
            <v>CNY</v>
          </cell>
          <cell r="G338">
            <v>-612503.79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-612503.79</v>
          </cell>
          <cell r="N338">
            <v>612503.79</v>
          </cell>
          <cell r="O338" t="str">
            <v>应付</v>
          </cell>
          <cell r="P338" t="str">
            <v>元</v>
          </cell>
          <cell r="Q338" t="str">
            <v>应付612503.79元</v>
          </cell>
        </row>
        <row r="339">
          <cell r="A339" t="str">
            <v>S432002</v>
          </cell>
          <cell r="C339" t="str">
            <v>江苏全盛座舱技术股份有限公司</v>
          </cell>
          <cell r="E339" t="str">
            <v>CNY</v>
          </cell>
          <cell r="G339">
            <v>-1647581.02</v>
          </cell>
          <cell r="H339">
            <v>500000</v>
          </cell>
          <cell r="J339">
            <v>500000</v>
          </cell>
          <cell r="K339">
            <v>50</v>
          </cell>
          <cell r="L339">
            <v>0</v>
          </cell>
          <cell r="M339">
            <v>-1147581.02</v>
          </cell>
          <cell r="N339">
            <v>1147581.02</v>
          </cell>
          <cell r="O339" t="str">
            <v>应付</v>
          </cell>
          <cell r="P339" t="str">
            <v>元</v>
          </cell>
          <cell r="Q339" t="str">
            <v>应付1147581.02元</v>
          </cell>
        </row>
        <row r="340">
          <cell r="A340" t="str">
            <v>S432003</v>
          </cell>
          <cell r="C340" t="str">
            <v>无锡市汇源机械科技有限公司</v>
          </cell>
          <cell r="E340" t="str">
            <v>CNY</v>
          </cell>
          <cell r="G340">
            <v>-561434.03</v>
          </cell>
          <cell r="H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-561434.03</v>
          </cell>
          <cell r="N340">
            <v>561434.03</v>
          </cell>
          <cell r="O340" t="str">
            <v>应付</v>
          </cell>
          <cell r="P340" t="str">
            <v>元</v>
          </cell>
          <cell r="Q340" t="str">
            <v>应付561434.03元</v>
          </cell>
        </row>
        <row r="341">
          <cell r="A341" t="str">
            <v>S432005</v>
          </cell>
          <cell r="C341" t="str">
            <v>佛吉亚(无锡)座椅部件有限公司</v>
          </cell>
          <cell r="E341" t="str">
            <v>CNY</v>
          </cell>
          <cell r="G341">
            <v>302595.92000000202</v>
          </cell>
          <cell r="H341">
            <v>645225.48</v>
          </cell>
          <cell r="J341">
            <v>645225.48</v>
          </cell>
          <cell r="K341">
            <v>64.522548</v>
          </cell>
          <cell r="L341">
            <v>0</v>
          </cell>
          <cell r="M341">
            <v>947821.400000002</v>
          </cell>
          <cell r="N341">
            <v>947821.400000002</v>
          </cell>
          <cell r="O341" t="str">
            <v>预付</v>
          </cell>
          <cell r="P341" t="str">
            <v>元</v>
          </cell>
          <cell r="Q341" t="str">
            <v>预付947821.400000002元</v>
          </cell>
        </row>
        <row r="342">
          <cell r="A342" t="str">
            <v>S432006</v>
          </cell>
          <cell r="C342" t="str">
            <v>江阴长青工艺品有限公司</v>
          </cell>
          <cell r="E342" t="str">
            <v>CNY</v>
          </cell>
          <cell r="G342">
            <v>-632354.28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-632354.28</v>
          </cell>
          <cell r="N342">
            <v>632354.28</v>
          </cell>
          <cell r="O342" t="str">
            <v>应付</v>
          </cell>
          <cell r="P342" t="str">
            <v>元</v>
          </cell>
          <cell r="Q342" t="str">
            <v>应付632354.28元</v>
          </cell>
        </row>
        <row r="343">
          <cell r="A343" t="str">
            <v>S432007</v>
          </cell>
          <cell r="C343" t="str">
            <v>江阴市信佳科贸有限公司</v>
          </cell>
          <cell r="E343" t="str">
            <v>CNY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 t="str">
            <v>应付</v>
          </cell>
          <cell r="P343" t="str">
            <v>元</v>
          </cell>
          <cell r="Q343" t="str">
            <v>应付0元</v>
          </cell>
        </row>
        <row r="344">
          <cell r="A344" t="str">
            <v>S432008</v>
          </cell>
          <cell r="C344" t="str">
            <v>徐州华夏电子有限公司</v>
          </cell>
          <cell r="E344" t="str">
            <v>CNY</v>
          </cell>
          <cell r="G344">
            <v>-509647.39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-509647.39</v>
          </cell>
          <cell r="N344">
            <v>509647.39</v>
          </cell>
          <cell r="O344" t="str">
            <v>应付</v>
          </cell>
          <cell r="P344" t="str">
            <v>元</v>
          </cell>
          <cell r="Q344" t="str">
            <v>应付509647.39元</v>
          </cell>
        </row>
        <row r="345">
          <cell r="A345" t="str">
            <v>S432009</v>
          </cell>
          <cell r="C345" t="str">
            <v>江苏力乐汽车部件股份有限公司</v>
          </cell>
          <cell r="E345" t="str">
            <v>CNY</v>
          </cell>
          <cell r="G345">
            <v>-5894363.46</v>
          </cell>
          <cell r="H345">
            <v>500000</v>
          </cell>
          <cell r="J345">
            <v>500000</v>
          </cell>
          <cell r="K345">
            <v>50</v>
          </cell>
          <cell r="L345">
            <v>609082.98</v>
          </cell>
          <cell r="M345">
            <v>-6003446.4400000097</v>
          </cell>
          <cell r="N345">
            <v>6003446.4400000097</v>
          </cell>
          <cell r="O345" t="str">
            <v>应付</v>
          </cell>
          <cell r="P345" t="str">
            <v>元</v>
          </cell>
          <cell r="Q345" t="str">
            <v>应付6003446.44000001元</v>
          </cell>
        </row>
        <row r="346">
          <cell r="A346" t="str">
            <v>S432010</v>
          </cell>
          <cell r="C346" t="str">
            <v>常州华阳万联汽车附件有限公司</v>
          </cell>
          <cell r="E346" t="str">
            <v>CNY</v>
          </cell>
          <cell r="G346">
            <v>0</v>
          </cell>
          <cell r="H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 t="str">
            <v>应付</v>
          </cell>
          <cell r="P346" t="str">
            <v>元</v>
          </cell>
          <cell r="Q346" t="str">
            <v>应付0元</v>
          </cell>
        </row>
        <row r="347">
          <cell r="A347" t="str">
            <v>S432011</v>
          </cell>
          <cell r="C347" t="str">
            <v>旷达汽车饰件系统有限公司</v>
          </cell>
          <cell r="E347" t="str">
            <v>CNY</v>
          </cell>
          <cell r="G347">
            <v>-409308.73</v>
          </cell>
          <cell r="H347">
            <v>0</v>
          </cell>
          <cell r="J347">
            <v>0</v>
          </cell>
          <cell r="K347">
            <v>0</v>
          </cell>
          <cell r="L347">
            <v>174909.84</v>
          </cell>
          <cell r="M347">
            <v>-584218.56999999995</v>
          </cell>
          <cell r="N347">
            <v>584218.56999999995</v>
          </cell>
          <cell r="O347" t="str">
            <v>应付</v>
          </cell>
          <cell r="P347" t="str">
            <v>元</v>
          </cell>
          <cell r="Q347" t="str">
            <v>应付584218.57元</v>
          </cell>
        </row>
        <row r="348">
          <cell r="A348" t="str">
            <v>S432012</v>
          </cell>
          <cell r="C348" t="str">
            <v>常州市武进创新模具注塑有限公司</v>
          </cell>
          <cell r="E348" t="str">
            <v>CNY</v>
          </cell>
          <cell r="G348">
            <v>-116683.93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-116683.93</v>
          </cell>
          <cell r="N348">
            <v>116683.93</v>
          </cell>
          <cell r="O348" t="str">
            <v>应付</v>
          </cell>
          <cell r="P348" t="str">
            <v>元</v>
          </cell>
          <cell r="Q348" t="str">
            <v>应付116683.93元</v>
          </cell>
        </row>
        <row r="349">
          <cell r="A349" t="str">
            <v>S432014</v>
          </cell>
          <cell r="C349" t="str">
            <v>江苏万金汽车零部件制造有限公司</v>
          </cell>
          <cell r="E349" t="str">
            <v>CNY</v>
          </cell>
          <cell r="G349">
            <v>-1308684.02</v>
          </cell>
          <cell r="H349">
            <v>0</v>
          </cell>
          <cell r="J349">
            <v>0</v>
          </cell>
          <cell r="K349">
            <v>0</v>
          </cell>
          <cell r="L349">
            <v>64391.6</v>
          </cell>
          <cell r="M349">
            <v>-1373075.62</v>
          </cell>
          <cell r="N349">
            <v>1373075.62</v>
          </cell>
          <cell r="O349" t="str">
            <v>应付</v>
          </cell>
          <cell r="P349" t="str">
            <v>元</v>
          </cell>
          <cell r="Q349" t="str">
            <v>应付1373075.62元</v>
          </cell>
        </row>
        <row r="350">
          <cell r="A350" t="str">
            <v>S432015</v>
          </cell>
          <cell r="C350" t="str">
            <v>江苏忠明祥和精工股份有限公司</v>
          </cell>
          <cell r="E350" t="str">
            <v>CNY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应付</v>
          </cell>
          <cell r="P350" t="str">
            <v>元</v>
          </cell>
          <cell r="Q350" t="str">
            <v>应付0元</v>
          </cell>
        </row>
        <row r="351">
          <cell r="A351" t="str">
            <v>S432016</v>
          </cell>
          <cell r="C351" t="str">
            <v>美视伊汽车镜控(苏州)有限公司</v>
          </cell>
          <cell r="E351" t="str">
            <v>CNY</v>
          </cell>
          <cell r="G351">
            <v>-693209.63</v>
          </cell>
          <cell r="H351">
            <v>100000</v>
          </cell>
          <cell r="J351">
            <v>100000</v>
          </cell>
          <cell r="K351">
            <v>10</v>
          </cell>
          <cell r="L351">
            <v>212660.57</v>
          </cell>
          <cell r="M351">
            <v>-805870.2</v>
          </cell>
          <cell r="N351">
            <v>805870.2</v>
          </cell>
          <cell r="O351" t="str">
            <v>应付</v>
          </cell>
          <cell r="P351" t="str">
            <v>元</v>
          </cell>
          <cell r="Q351" t="str">
            <v>应付805870.2元</v>
          </cell>
        </row>
        <row r="352">
          <cell r="A352" t="str">
            <v>S432017</v>
          </cell>
          <cell r="C352" t="str">
            <v>苏州市荣威模具有限公司</v>
          </cell>
          <cell r="E352" t="str">
            <v>CNY</v>
          </cell>
          <cell r="G352">
            <v>-1662170</v>
          </cell>
          <cell r="H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-1662170</v>
          </cell>
          <cell r="N352">
            <v>1662170</v>
          </cell>
          <cell r="O352" t="str">
            <v>应付</v>
          </cell>
          <cell r="P352" t="str">
            <v>元</v>
          </cell>
          <cell r="Q352" t="str">
            <v>应付1662170元</v>
          </cell>
        </row>
        <row r="353">
          <cell r="A353" t="str">
            <v>S432018</v>
          </cell>
          <cell r="C353" t="str">
            <v>苏州安嘉自动化设备有限公司</v>
          </cell>
          <cell r="E353" t="str">
            <v>CNY</v>
          </cell>
          <cell r="G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 t="str">
            <v>应付</v>
          </cell>
          <cell r="P353" t="str">
            <v>元</v>
          </cell>
          <cell r="Q353" t="str">
            <v>应付0元</v>
          </cell>
        </row>
        <row r="354">
          <cell r="A354" t="str">
            <v>S432019</v>
          </cell>
          <cell r="C354" t="str">
            <v>苏州苏宁标准件有限公司</v>
          </cell>
          <cell r="E354" t="str">
            <v>CNY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应付</v>
          </cell>
          <cell r="P354" t="str">
            <v>元</v>
          </cell>
          <cell r="Q354" t="str">
            <v>应付0元</v>
          </cell>
        </row>
        <row r="355">
          <cell r="A355" t="str">
            <v>S432020</v>
          </cell>
          <cell r="C355" t="str">
            <v>恺博(常熟)座椅机械部件有限公司</v>
          </cell>
          <cell r="E355" t="str">
            <v>CNY</v>
          </cell>
          <cell r="G355">
            <v>-1546784.25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-1546784.25</v>
          </cell>
          <cell r="N355">
            <v>1546784.25</v>
          </cell>
          <cell r="O355" t="str">
            <v>应付</v>
          </cell>
          <cell r="P355" t="str">
            <v>元</v>
          </cell>
          <cell r="Q355" t="str">
            <v>应付1546784.25元</v>
          </cell>
        </row>
        <row r="356">
          <cell r="A356" t="str">
            <v>S432021</v>
          </cell>
          <cell r="C356" t="str">
            <v>江苏艾文德悦达汽车内饰有限公司</v>
          </cell>
          <cell r="E356" t="str">
            <v>CNY</v>
          </cell>
          <cell r="G356">
            <v>0</v>
          </cell>
          <cell r="H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 t="str">
            <v>应付</v>
          </cell>
          <cell r="P356" t="str">
            <v>元</v>
          </cell>
          <cell r="Q356" t="str">
            <v>应付0元</v>
          </cell>
        </row>
        <row r="357">
          <cell r="A357" t="str">
            <v>S432023</v>
          </cell>
          <cell r="C357" t="str">
            <v>浙江万福机电科技有限公司</v>
          </cell>
          <cell r="E357" t="str">
            <v>CNY</v>
          </cell>
          <cell r="G357">
            <v>-35207.040000000001</v>
          </cell>
          <cell r="H357">
            <v>35207.040000000001</v>
          </cell>
          <cell r="J357">
            <v>35207.040000000001</v>
          </cell>
          <cell r="K357">
            <v>3.5207039999999998</v>
          </cell>
          <cell r="L357">
            <v>24179.83</v>
          </cell>
          <cell r="M357">
            <v>-24179.83</v>
          </cell>
          <cell r="N357">
            <v>24179.83</v>
          </cell>
          <cell r="O357" t="str">
            <v>应付</v>
          </cell>
          <cell r="P357" t="str">
            <v>元</v>
          </cell>
          <cell r="Q357" t="str">
            <v>应付24179.83元</v>
          </cell>
        </row>
        <row r="358">
          <cell r="A358" t="str">
            <v>S432024</v>
          </cell>
          <cell r="C358" t="str">
            <v>江阴市达安汽车零部件有限公司</v>
          </cell>
          <cell r="E358" t="str">
            <v>CNY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应付</v>
          </cell>
          <cell r="P358" t="str">
            <v>元</v>
          </cell>
          <cell r="Q358" t="str">
            <v>应付0元</v>
          </cell>
        </row>
        <row r="359">
          <cell r="A359" t="str">
            <v>S432025</v>
          </cell>
          <cell r="C359" t="str">
            <v>苏州高登威科技股份有限公司</v>
          </cell>
          <cell r="E359" t="str">
            <v>CNY</v>
          </cell>
          <cell r="G359">
            <v>-526700</v>
          </cell>
          <cell r="H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-526700</v>
          </cell>
          <cell r="N359">
            <v>526700</v>
          </cell>
          <cell r="O359" t="str">
            <v>应付</v>
          </cell>
          <cell r="P359" t="str">
            <v>元</v>
          </cell>
          <cell r="Q359" t="str">
            <v>应付526700元</v>
          </cell>
        </row>
        <row r="360">
          <cell r="A360" t="str">
            <v>S432026</v>
          </cell>
          <cell r="C360" t="str">
            <v>昆山市鸿毅达精密模具有限公司</v>
          </cell>
          <cell r="E360" t="str">
            <v>CNY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 t="str">
            <v>应付</v>
          </cell>
          <cell r="P360" t="str">
            <v>元</v>
          </cell>
          <cell r="Q360" t="str">
            <v>应付0元</v>
          </cell>
        </row>
        <row r="361">
          <cell r="A361" t="str">
            <v>S432028</v>
          </cell>
          <cell r="C361" t="str">
            <v>江阴宝曼电子科技有限公司</v>
          </cell>
          <cell r="E361" t="str">
            <v>CNY</v>
          </cell>
          <cell r="G361">
            <v>2.91038304567337E-11</v>
          </cell>
          <cell r="H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2.91038304567337E-11</v>
          </cell>
          <cell r="N361">
            <v>2.91038304567337E-11</v>
          </cell>
          <cell r="O361" t="str">
            <v>预付</v>
          </cell>
          <cell r="P361" t="str">
            <v>元</v>
          </cell>
          <cell r="Q361" t="str">
            <v>预付2.91038304567337E-11元</v>
          </cell>
        </row>
        <row r="362">
          <cell r="A362" t="str">
            <v>S432030</v>
          </cell>
          <cell r="C362" t="str">
            <v>无锡市宏伟彩印包装有限公司</v>
          </cell>
          <cell r="E362" t="str">
            <v>CNY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应付</v>
          </cell>
          <cell r="P362" t="str">
            <v>元</v>
          </cell>
          <cell r="Q362" t="str">
            <v>应付0元</v>
          </cell>
        </row>
        <row r="363">
          <cell r="A363" t="str">
            <v>S432032</v>
          </cell>
          <cell r="C363" t="str">
            <v>明阳科技(苏州)股份有限公司</v>
          </cell>
          <cell r="E363" t="str">
            <v>CNY</v>
          </cell>
          <cell r="G363">
            <v>314.13999999999902</v>
          </cell>
          <cell r="H363">
            <v>314.14</v>
          </cell>
          <cell r="J363">
            <v>314.14</v>
          </cell>
          <cell r="K363">
            <v>3.1413999999999997E-2</v>
          </cell>
          <cell r="L363">
            <v>628.280000000001</v>
          </cell>
          <cell r="M363">
            <v>-1.25055521493778E-12</v>
          </cell>
          <cell r="N363">
            <v>1.25055521493778E-12</v>
          </cell>
          <cell r="O363" t="str">
            <v>应付</v>
          </cell>
          <cell r="P363" t="str">
            <v>元</v>
          </cell>
          <cell r="Q363" t="str">
            <v>应付1.25055521493778E-12元</v>
          </cell>
        </row>
        <row r="364">
          <cell r="A364" t="str">
            <v>S432033</v>
          </cell>
          <cell r="C364" t="str">
            <v>南京磐纳科技发展有限公司</v>
          </cell>
          <cell r="E364" t="str">
            <v>CNY</v>
          </cell>
          <cell r="G364">
            <v>1000.38</v>
          </cell>
          <cell r="H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1000.38</v>
          </cell>
          <cell r="N364">
            <v>1000.38</v>
          </cell>
          <cell r="O364" t="str">
            <v>预付</v>
          </cell>
          <cell r="P364" t="str">
            <v>元</v>
          </cell>
          <cell r="Q364" t="str">
            <v>预付1000.38元</v>
          </cell>
        </row>
        <row r="365">
          <cell r="A365" t="str">
            <v>S432034</v>
          </cell>
          <cell r="C365" t="str">
            <v>上锐(常州)供应链管理有限公司</v>
          </cell>
          <cell r="E365" t="str">
            <v>CNY</v>
          </cell>
          <cell r="G365">
            <v>-216279.64</v>
          </cell>
          <cell r="H365">
            <v>161979.03</v>
          </cell>
          <cell r="J365">
            <v>161979.03</v>
          </cell>
          <cell r="K365">
            <v>16.197903</v>
          </cell>
          <cell r="L365">
            <v>57248.68</v>
          </cell>
          <cell r="M365">
            <v>-111549.29</v>
          </cell>
          <cell r="N365">
            <v>111549.29</v>
          </cell>
          <cell r="O365" t="str">
            <v>应付</v>
          </cell>
          <cell r="P365" t="str">
            <v>元</v>
          </cell>
          <cell r="Q365" t="str">
            <v>应付111549.29元</v>
          </cell>
        </row>
        <row r="366">
          <cell r="A366" t="str">
            <v>S432035</v>
          </cell>
          <cell r="C366" t="str">
            <v>江阴市宏丰塑业有限公司</v>
          </cell>
          <cell r="E366" t="str">
            <v>CNY</v>
          </cell>
          <cell r="G366">
            <v>-59909.99</v>
          </cell>
          <cell r="H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-59909.99</v>
          </cell>
          <cell r="N366">
            <v>59909.99</v>
          </cell>
          <cell r="O366" t="str">
            <v>应付</v>
          </cell>
          <cell r="P366" t="str">
            <v>元</v>
          </cell>
          <cell r="Q366" t="str">
            <v>应付59909.99元</v>
          </cell>
        </row>
        <row r="367">
          <cell r="A367" t="str">
            <v>S432036</v>
          </cell>
          <cell r="C367" t="str">
            <v>常州立天汽车零部件有限公司</v>
          </cell>
          <cell r="E367" t="str">
            <v>CNY</v>
          </cell>
          <cell r="G367">
            <v>-538323.77</v>
          </cell>
          <cell r="H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-538323.77</v>
          </cell>
          <cell r="N367">
            <v>538323.77</v>
          </cell>
          <cell r="O367" t="str">
            <v>应付</v>
          </cell>
          <cell r="P367" t="str">
            <v>元</v>
          </cell>
          <cell r="Q367" t="str">
            <v>应付538323.77元</v>
          </cell>
        </row>
        <row r="368">
          <cell r="A368" t="str">
            <v>S432037</v>
          </cell>
          <cell r="C368" t="str">
            <v>苏世博(南京)减振系统有限公司</v>
          </cell>
          <cell r="E368" t="str">
            <v>CNY</v>
          </cell>
          <cell r="G368">
            <v>-2080526.36</v>
          </cell>
          <cell r="H368">
            <v>300000</v>
          </cell>
          <cell r="J368">
            <v>300000</v>
          </cell>
          <cell r="K368">
            <v>30</v>
          </cell>
          <cell r="L368">
            <v>0</v>
          </cell>
          <cell r="M368">
            <v>-1780526.36</v>
          </cell>
          <cell r="N368">
            <v>1780526.36</v>
          </cell>
          <cell r="O368" t="str">
            <v>应付</v>
          </cell>
          <cell r="P368" t="str">
            <v>元</v>
          </cell>
          <cell r="Q368" t="str">
            <v>应付1780526.36元</v>
          </cell>
        </row>
        <row r="369">
          <cell r="A369" t="str">
            <v>S432038</v>
          </cell>
          <cell r="C369" t="str">
            <v>常州市正力制镜有限公司</v>
          </cell>
          <cell r="E369" t="str">
            <v>CNY</v>
          </cell>
          <cell r="G369">
            <v>-573079.75</v>
          </cell>
          <cell r="H369">
            <v>140000</v>
          </cell>
          <cell r="J369">
            <v>140000</v>
          </cell>
          <cell r="K369">
            <v>14</v>
          </cell>
          <cell r="L369">
            <v>0</v>
          </cell>
          <cell r="M369">
            <v>-433079.75</v>
          </cell>
          <cell r="N369">
            <v>433079.75</v>
          </cell>
          <cell r="O369" t="str">
            <v>应付</v>
          </cell>
          <cell r="P369" t="str">
            <v>元</v>
          </cell>
          <cell r="Q369" t="str">
            <v>应付433079.75元</v>
          </cell>
        </row>
        <row r="370">
          <cell r="A370" t="str">
            <v>S432039</v>
          </cell>
          <cell r="C370" t="str">
            <v>吴江市拓研电子材料有限公司</v>
          </cell>
          <cell r="E370" t="str">
            <v>CNY</v>
          </cell>
          <cell r="G370">
            <v>3107.96</v>
          </cell>
          <cell r="H370">
            <v>3108.06</v>
          </cell>
          <cell r="J370">
            <v>3108.06</v>
          </cell>
          <cell r="K370">
            <v>0.31080600000000003</v>
          </cell>
          <cell r="L370">
            <v>6216.12</v>
          </cell>
          <cell r="M370">
            <v>-9.9999999997180594E-2</v>
          </cell>
          <cell r="N370">
            <v>9.9999999997180594E-2</v>
          </cell>
          <cell r="O370" t="str">
            <v>应付</v>
          </cell>
          <cell r="P370" t="str">
            <v>元</v>
          </cell>
          <cell r="Q370" t="str">
            <v>应付0.0999999999971806元</v>
          </cell>
        </row>
        <row r="371">
          <cell r="A371" t="str">
            <v>S432040</v>
          </cell>
          <cell r="C371" t="str">
            <v>高邮泽川机电有限公司</v>
          </cell>
          <cell r="E371" t="str">
            <v>CNY</v>
          </cell>
          <cell r="G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 t="str">
            <v>应付</v>
          </cell>
          <cell r="P371" t="str">
            <v>元</v>
          </cell>
          <cell r="Q371" t="str">
            <v>应付0元</v>
          </cell>
        </row>
        <row r="372">
          <cell r="A372" t="str">
            <v>S432041</v>
          </cell>
          <cell r="C372" t="str">
            <v>无锡鑫岳祥特钢有限公司</v>
          </cell>
          <cell r="E372" t="str">
            <v>CNY</v>
          </cell>
          <cell r="G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 t="str">
            <v>应付</v>
          </cell>
          <cell r="P372" t="str">
            <v>元</v>
          </cell>
          <cell r="Q372" t="str">
            <v>应付0元</v>
          </cell>
        </row>
        <row r="373">
          <cell r="A373" t="str">
            <v>S432042</v>
          </cell>
          <cell r="C373" t="str">
            <v>江苏凌派通信科技有限公司</v>
          </cell>
          <cell r="E373" t="str">
            <v>CNY</v>
          </cell>
          <cell r="G373">
            <v>-95384.84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-95384.84</v>
          </cell>
          <cell r="N373">
            <v>95384.84</v>
          </cell>
          <cell r="O373" t="str">
            <v>应付</v>
          </cell>
          <cell r="P373" t="str">
            <v>元</v>
          </cell>
          <cell r="Q373" t="str">
            <v>应付95384.84元</v>
          </cell>
        </row>
        <row r="374">
          <cell r="A374" t="str">
            <v>S432043</v>
          </cell>
          <cell r="C374" t="str">
            <v>派博乐安全设备（苏州）有限公司</v>
          </cell>
          <cell r="E374" t="str">
            <v>CNY</v>
          </cell>
          <cell r="G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 t="str">
            <v>应付</v>
          </cell>
          <cell r="P374" t="str">
            <v>元</v>
          </cell>
          <cell r="Q374" t="str">
            <v>应付0元</v>
          </cell>
        </row>
        <row r="375">
          <cell r="A375" t="str">
            <v>S432044</v>
          </cell>
          <cell r="C375" t="str">
            <v>常州市鹏逸汽车附件有限公司</v>
          </cell>
          <cell r="E375" t="str">
            <v>CNY</v>
          </cell>
          <cell r="G375">
            <v>0</v>
          </cell>
          <cell r="H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 t="str">
            <v>应付</v>
          </cell>
          <cell r="P375" t="str">
            <v>元</v>
          </cell>
          <cell r="Q375" t="str">
            <v>应付0元</v>
          </cell>
        </row>
        <row r="376">
          <cell r="A376" t="str">
            <v>S432045</v>
          </cell>
          <cell r="C376" t="str">
            <v>苏州宏逸汽车零部件有限公司</v>
          </cell>
          <cell r="E376" t="str">
            <v>CNY</v>
          </cell>
          <cell r="G376">
            <v>-199774</v>
          </cell>
          <cell r="H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-199774</v>
          </cell>
          <cell r="N376">
            <v>199774</v>
          </cell>
          <cell r="O376" t="str">
            <v>应付</v>
          </cell>
          <cell r="P376" t="str">
            <v>元</v>
          </cell>
          <cell r="Q376" t="str">
            <v>应付199774元</v>
          </cell>
        </row>
        <row r="377">
          <cell r="A377" t="str">
            <v>S432046</v>
          </cell>
          <cell r="C377" t="str">
            <v>江苏福美汽车镜有限公司</v>
          </cell>
          <cell r="E377" t="str">
            <v>CNY</v>
          </cell>
          <cell r="G377">
            <v>-821116.43</v>
          </cell>
          <cell r="H377">
            <v>50000</v>
          </cell>
          <cell r="J377">
            <v>50000</v>
          </cell>
          <cell r="K377">
            <v>5</v>
          </cell>
          <cell r="L377">
            <v>0</v>
          </cell>
          <cell r="M377">
            <v>-771116.43</v>
          </cell>
          <cell r="N377">
            <v>771116.43</v>
          </cell>
          <cell r="O377" t="str">
            <v>应付</v>
          </cell>
          <cell r="P377" t="str">
            <v>元</v>
          </cell>
          <cell r="Q377" t="str">
            <v>应付771116.43元</v>
          </cell>
        </row>
        <row r="378">
          <cell r="A378" t="str">
            <v>S432047</v>
          </cell>
          <cell r="C378" t="str">
            <v>南通天飙汽车用品有限公司</v>
          </cell>
          <cell r="E378" t="str">
            <v>CNY</v>
          </cell>
          <cell r="G378">
            <v>1.45519152283669E-11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1.45519152283669E-11</v>
          </cell>
          <cell r="N378">
            <v>1.45519152283669E-11</v>
          </cell>
          <cell r="O378" t="str">
            <v>预付</v>
          </cell>
          <cell r="P378" t="str">
            <v>元</v>
          </cell>
          <cell r="Q378" t="str">
            <v>预付1.45519152283669E-11元</v>
          </cell>
        </row>
        <row r="379">
          <cell r="A379" t="str">
            <v>S432049</v>
          </cell>
          <cell r="C379" t="str">
            <v>徐州派特控制技术有限公司</v>
          </cell>
          <cell r="E379" t="str">
            <v>CNY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 t="str">
            <v>应付</v>
          </cell>
          <cell r="P379" t="str">
            <v>元</v>
          </cell>
          <cell r="Q379" t="str">
            <v>应付0元</v>
          </cell>
        </row>
        <row r="380">
          <cell r="A380" t="str">
            <v>S432050</v>
          </cell>
          <cell r="C380" t="str">
            <v>苏州道安自动化技术有限公司</v>
          </cell>
          <cell r="E380" t="str">
            <v>CNY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 t="str">
            <v>应付</v>
          </cell>
          <cell r="P380" t="str">
            <v>元</v>
          </cell>
          <cell r="Q380" t="str">
            <v>应付0元</v>
          </cell>
        </row>
        <row r="381">
          <cell r="A381" t="str">
            <v>S432051</v>
          </cell>
          <cell r="C381" t="str">
            <v>无锡万谦工品智造科技有限公司</v>
          </cell>
          <cell r="E381" t="str">
            <v>CNY</v>
          </cell>
          <cell r="G381">
            <v>644.1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644.1</v>
          </cell>
          <cell r="N381">
            <v>644.1</v>
          </cell>
          <cell r="O381" t="str">
            <v>预付</v>
          </cell>
          <cell r="P381" t="str">
            <v>元</v>
          </cell>
          <cell r="Q381" t="str">
            <v>预付644.1元</v>
          </cell>
        </row>
        <row r="382">
          <cell r="A382" t="str">
            <v>S432052</v>
          </cell>
          <cell r="C382" t="str">
            <v>昆山圣精特金属制品有限公司</v>
          </cell>
          <cell r="E382" t="str">
            <v>CNY</v>
          </cell>
          <cell r="G382">
            <v>7041</v>
          </cell>
          <cell r="H382">
            <v>66000</v>
          </cell>
          <cell r="J382">
            <v>66000</v>
          </cell>
          <cell r="K382">
            <v>6.6</v>
          </cell>
          <cell r="L382">
            <v>66000</v>
          </cell>
          <cell r="M382">
            <v>7041</v>
          </cell>
          <cell r="N382">
            <v>7041</v>
          </cell>
          <cell r="O382" t="str">
            <v>预付</v>
          </cell>
          <cell r="P382" t="str">
            <v>元</v>
          </cell>
          <cell r="Q382" t="str">
            <v>预付7041元</v>
          </cell>
        </row>
        <row r="383">
          <cell r="A383" t="str">
            <v>S432056</v>
          </cell>
          <cell r="C383" t="str">
            <v>国材（苏州）新材料科技有限公司</v>
          </cell>
          <cell r="E383" t="str">
            <v>CNY</v>
          </cell>
          <cell r="G383">
            <v>-103628.55</v>
          </cell>
          <cell r="H383">
            <v>0</v>
          </cell>
          <cell r="J383">
            <v>0</v>
          </cell>
          <cell r="K383">
            <v>0</v>
          </cell>
          <cell r="L383">
            <v>15492.3</v>
          </cell>
          <cell r="M383">
            <v>-119120.85</v>
          </cell>
          <cell r="N383">
            <v>119120.85</v>
          </cell>
          <cell r="O383" t="str">
            <v>应付</v>
          </cell>
          <cell r="P383" t="str">
            <v>元</v>
          </cell>
          <cell r="Q383" t="str">
            <v>应付119120.85元</v>
          </cell>
        </row>
        <row r="384">
          <cell r="A384" t="str">
            <v>S432059</v>
          </cell>
          <cell r="C384" t="str">
            <v>麦格纳（太仓）汽车科技有限公司</v>
          </cell>
          <cell r="E384" t="str">
            <v>CNY</v>
          </cell>
          <cell r="G384">
            <v>-303623.8</v>
          </cell>
          <cell r="H384">
            <v>20000</v>
          </cell>
          <cell r="J384">
            <v>20000</v>
          </cell>
          <cell r="K384">
            <v>2</v>
          </cell>
          <cell r="L384">
            <v>0</v>
          </cell>
          <cell r="M384">
            <v>-283623.8</v>
          </cell>
          <cell r="N384">
            <v>283623.8</v>
          </cell>
          <cell r="O384" t="str">
            <v>应付</v>
          </cell>
          <cell r="P384" t="str">
            <v>元</v>
          </cell>
          <cell r="Q384" t="str">
            <v>应付283623.8元</v>
          </cell>
        </row>
        <row r="385">
          <cell r="A385" t="str">
            <v>S432061</v>
          </cell>
          <cell r="C385" t="str">
            <v>苏州德泰工程塑料有限公司</v>
          </cell>
          <cell r="E385" t="str">
            <v>CNY</v>
          </cell>
          <cell r="G385">
            <v>2100</v>
          </cell>
          <cell r="H385">
            <v>3459.6</v>
          </cell>
          <cell r="J385">
            <v>3459.6</v>
          </cell>
          <cell r="K385">
            <v>0.34595999999999999</v>
          </cell>
          <cell r="L385">
            <v>0</v>
          </cell>
          <cell r="M385">
            <v>5559.6</v>
          </cell>
          <cell r="N385">
            <v>5559.6</v>
          </cell>
          <cell r="O385" t="str">
            <v>预付</v>
          </cell>
          <cell r="P385" t="str">
            <v>元</v>
          </cell>
          <cell r="Q385" t="str">
            <v>预付5559.6元</v>
          </cell>
        </row>
        <row r="386">
          <cell r="A386" t="str">
            <v>S433001</v>
          </cell>
          <cell r="C386" t="str">
            <v>宁波精成车业有限公司</v>
          </cell>
          <cell r="E386" t="str">
            <v>CNY</v>
          </cell>
          <cell r="G386">
            <v>-391675.98</v>
          </cell>
          <cell r="H386">
            <v>0</v>
          </cell>
          <cell r="J386">
            <v>0</v>
          </cell>
          <cell r="K386">
            <v>0</v>
          </cell>
          <cell r="L386">
            <v>109933.63</v>
          </cell>
          <cell r="M386">
            <v>-501609.61</v>
          </cell>
          <cell r="N386">
            <v>501609.61</v>
          </cell>
          <cell r="O386" t="str">
            <v>应付</v>
          </cell>
          <cell r="P386" t="str">
            <v>元</v>
          </cell>
          <cell r="Q386" t="str">
            <v>应付501609.61元</v>
          </cell>
        </row>
        <row r="387">
          <cell r="A387" t="str">
            <v>S433002</v>
          </cell>
          <cell r="C387" t="str">
            <v>宁波瑞元模塑有限公司</v>
          </cell>
          <cell r="E387" t="str">
            <v>CNY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 t="str">
            <v>应付</v>
          </cell>
          <cell r="P387" t="str">
            <v>元</v>
          </cell>
          <cell r="Q387" t="str">
            <v>应付0元</v>
          </cell>
        </row>
        <row r="388">
          <cell r="A388" t="str">
            <v>S433003</v>
          </cell>
          <cell r="C388" t="str">
            <v>浙江松原汽车安全系统股份有限公司</v>
          </cell>
          <cell r="E388" t="str">
            <v>CNY</v>
          </cell>
          <cell r="G388">
            <v>-1433992.2</v>
          </cell>
          <cell r="H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-1433992.2</v>
          </cell>
          <cell r="N388">
            <v>1433992.2</v>
          </cell>
          <cell r="O388" t="str">
            <v>应付</v>
          </cell>
          <cell r="P388" t="str">
            <v>元</v>
          </cell>
          <cell r="Q388" t="str">
            <v>应付1433992.2元</v>
          </cell>
        </row>
        <row r="389">
          <cell r="A389" t="str">
            <v>S433004</v>
          </cell>
          <cell r="C389" t="str">
            <v>浙江华悦汽车零部件股份有限公司</v>
          </cell>
          <cell r="E389" t="str">
            <v>CNY</v>
          </cell>
          <cell r="G389">
            <v>-1.0000000002037299E-2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-1.0000000002037299E-2</v>
          </cell>
          <cell r="N389">
            <v>1.0000000002037299E-2</v>
          </cell>
          <cell r="O389" t="str">
            <v>应付</v>
          </cell>
          <cell r="P389" t="str">
            <v>元</v>
          </cell>
          <cell r="Q389" t="str">
            <v>应付0.0100000000020373元</v>
          </cell>
        </row>
        <row r="390">
          <cell r="A390" t="str">
            <v>S433006</v>
          </cell>
          <cell r="C390" t="str">
            <v>浙江佳龙电子有限公司</v>
          </cell>
          <cell r="E390" t="str">
            <v>CNY</v>
          </cell>
          <cell r="G390">
            <v>-6500</v>
          </cell>
          <cell r="H390">
            <v>6500</v>
          </cell>
          <cell r="J390">
            <v>6500</v>
          </cell>
          <cell r="K390">
            <v>0.65</v>
          </cell>
          <cell r="L390">
            <v>0</v>
          </cell>
          <cell r="M390">
            <v>0</v>
          </cell>
          <cell r="N390">
            <v>0</v>
          </cell>
          <cell r="O390" t="str">
            <v>应付</v>
          </cell>
          <cell r="P390" t="str">
            <v>元</v>
          </cell>
          <cell r="Q390" t="str">
            <v>应付0元</v>
          </cell>
        </row>
        <row r="391">
          <cell r="A391" t="str">
            <v>S433007</v>
          </cell>
          <cell r="C391" t="str">
            <v>瑞安市精艺标准件有限公司</v>
          </cell>
          <cell r="E391" t="str">
            <v>CNY</v>
          </cell>
          <cell r="G391">
            <v>-5856.78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-5856.78</v>
          </cell>
          <cell r="N391">
            <v>5856.78</v>
          </cell>
          <cell r="O391" t="str">
            <v>应付</v>
          </cell>
          <cell r="P391" t="str">
            <v>元</v>
          </cell>
          <cell r="Q391" t="str">
            <v>应付5856.78元</v>
          </cell>
        </row>
        <row r="392">
          <cell r="A392" t="str">
            <v>S433008</v>
          </cell>
          <cell r="C392" t="str">
            <v>浙江富昌泰汽车零部件有限公司</v>
          </cell>
          <cell r="E392" t="str">
            <v>CNY</v>
          </cell>
          <cell r="G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 t="str">
            <v>应付</v>
          </cell>
          <cell r="P392" t="str">
            <v>元</v>
          </cell>
          <cell r="Q392" t="str">
            <v>应付0元</v>
          </cell>
        </row>
        <row r="393">
          <cell r="A393" t="str">
            <v>S433009</v>
          </cell>
          <cell r="C393" t="str">
            <v>浙江路得坦摩汽车部件股份有限公司</v>
          </cell>
          <cell r="E393" t="str">
            <v>CNY</v>
          </cell>
          <cell r="G393">
            <v>-2774921.78</v>
          </cell>
          <cell r="H393">
            <v>0</v>
          </cell>
          <cell r="J393">
            <v>0</v>
          </cell>
          <cell r="K393">
            <v>0</v>
          </cell>
          <cell r="L393">
            <v>658489.18999999994</v>
          </cell>
          <cell r="M393">
            <v>-3433410.97</v>
          </cell>
          <cell r="N393">
            <v>3433410.97</v>
          </cell>
          <cell r="O393" t="str">
            <v>应付</v>
          </cell>
          <cell r="P393" t="str">
            <v>元</v>
          </cell>
          <cell r="Q393" t="str">
            <v>应付3433410.97元</v>
          </cell>
        </row>
        <row r="394">
          <cell r="A394" t="str">
            <v>S433010</v>
          </cell>
          <cell r="C394" t="str">
            <v>台州市黄岩佩雷希模具有限公司</v>
          </cell>
          <cell r="E394" t="str">
            <v>CNY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1000</v>
          </cell>
          <cell r="M394">
            <v>-1000</v>
          </cell>
          <cell r="N394">
            <v>1000</v>
          </cell>
          <cell r="O394" t="str">
            <v>应付</v>
          </cell>
          <cell r="P394" t="str">
            <v>元</v>
          </cell>
          <cell r="Q394" t="str">
            <v>应付1000元</v>
          </cell>
        </row>
        <row r="395">
          <cell r="A395" t="str">
            <v>S433011</v>
          </cell>
          <cell r="C395" t="str">
            <v>杭州金士顿实业有限公司</v>
          </cell>
          <cell r="E395" t="str">
            <v>CNY</v>
          </cell>
          <cell r="G395">
            <v>0</v>
          </cell>
          <cell r="H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 t="str">
            <v>应付</v>
          </cell>
          <cell r="P395" t="str">
            <v>元</v>
          </cell>
          <cell r="Q395" t="str">
            <v>应付0元</v>
          </cell>
        </row>
        <row r="396">
          <cell r="A396" t="str">
            <v>S433012</v>
          </cell>
          <cell r="C396" t="str">
            <v>浙江全盛无纺制品有限公司</v>
          </cell>
          <cell r="E396" t="str">
            <v>CNY</v>
          </cell>
          <cell r="G396">
            <v>-17243.919999999998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-17243.919999999998</v>
          </cell>
          <cell r="N396">
            <v>17243.919999999998</v>
          </cell>
          <cell r="O396" t="str">
            <v>应付</v>
          </cell>
          <cell r="P396" t="str">
            <v>元</v>
          </cell>
          <cell r="Q396" t="str">
            <v>应付17243.92元</v>
          </cell>
        </row>
        <row r="397">
          <cell r="A397" t="str">
            <v>S433013</v>
          </cell>
          <cell r="C397" t="str">
            <v>嘉兴市南湖区东栅街道嘉环中电子产品经营部</v>
          </cell>
          <cell r="E397" t="str">
            <v>CNY</v>
          </cell>
          <cell r="G397">
            <v>-214</v>
          </cell>
          <cell r="H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-214</v>
          </cell>
          <cell r="N397">
            <v>214</v>
          </cell>
          <cell r="O397" t="str">
            <v>应付</v>
          </cell>
          <cell r="P397" t="str">
            <v>元</v>
          </cell>
          <cell r="Q397" t="str">
            <v>应付214元</v>
          </cell>
        </row>
        <row r="398">
          <cell r="A398" t="str">
            <v>S433014</v>
          </cell>
          <cell r="C398" t="str">
            <v>象山天星汽配有限责任公司</v>
          </cell>
          <cell r="E398" t="str">
            <v>CNY</v>
          </cell>
          <cell r="G398">
            <v>-29924.39</v>
          </cell>
          <cell r="H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-29924.39</v>
          </cell>
          <cell r="N398">
            <v>29924.39</v>
          </cell>
          <cell r="O398" t="str">
            <v>应付</v>
          </cell>
          <cell r="P398" t="str">
            <v>元</v>
          </cell>
          <cell r="Q398" t="str">
            <v>应付29924.39元</v>
          </cell>
        </row>
        <row r="399">
          <cell r="A399" t="str">
            <v>S433016</v>
          </cell>
          <cell r="C399" t="str">
            <v>安吉县创鸿家具有限公司</v>
          </cell>
          <cell r="E399" t="str">
            <v>CNY</v>
          </cell>
          <cell r="G399">
            <v>-900</v>
          </cell>
          <cell r="H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-900</v>
          </cell>
          <cell r="N399">
            <v>900</v>
          </cell>
          <cell r="O399" t="str">
            <v>应付</v>
          </cell>
          <cell r="P399" t="str">
            <v>元</v>
          </cell>
          <cell r="Q399" t="str">
            <v>应付900元</v>
          </cell>
        </row>
        <row r="400">
          <cell r="A400" t="str">
            <v>S433018</v>
          </cell>
          <cell r="C400" t="str">
            <v>温州市瓯海茶山通悦海绵制品厂</v>
          </cell>
          <cell r="E400" t="str">
            <v>CNY</v>
          </cell>
          <cell r="G400">
            <v>-1000</v>
          </cell>
          <cell r="H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-1000</v>
          </cell>
          <cell r="N400">
            <v>1000</v>
          </cell>
          <cell r="O400" t="str">
            <v>应付</v>
          </cell>
          <cell r="P400" t="str">
            <v>元</v>
          </cell>
          <cell r="Q400" t="str">
            <v>应付1000元</v>
          </cell>
        </row>
        <row r="401">
          <cell r="A401" t="str">
            <v>S433019</v>
          </cell>
          <cell r="C401" t="str">
            <v>杭州阳晨聚氨酯制品有限公司</v>
          </cell>
          <cell r="E401" t="str">
            <v>CNY</v>
          </cell>
          <cell r="G401">
            <v>-264122.90999999997</v>
          </cell>
          <cell r="H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-264122.90999999997</v>
          </cell>
          <cell r="N401">
            <v>264122.90999999997</v>
          </cell>
          <cell r="O401" t="str">
            <v>应付</v>
          </cell>
          <cell r="P401" t="str">
            <v>元</v>
          </cell>
          <cell r="Q401" t="str">
            <v>应付264122.91元</v>
          </cell>
        </row>
        <row r="402">
          <cell r="A402" t="str">
            <v>S433020</v>
          </cell>
          <cell r="C402" t="str">
            <v>宁波市北仑屹昌机械有限公司</v>
          </cell>
          <cell r="E402" t="str">
            <v>CNY</v>
          </cell>
          <cell r="G402">
            <v>-386292.96</v>
          </cell>
          <cell r="H402">
            <v>50000</v>
          </cell>
          <cell r="J402">
            <v>50000</v>
          </cell>
          <cell r="K402">
            <v>5</v>
          </cell>
          <cell r="L402">
            <v>49633.68</v>
          </cell>
          <cell r="M402">
            <v>-385926.64</v>
          </cell>
          <cell r="N402">
            <v>385926.64</v>
          </cell>
          <cell r="O402" t="str">
            <v>应付</v>
          </cell>
          <cell r="P402" t="str">
            <v>元</v>
          </cell>
          <cell r="Q402" t="str">
            <v>应付385926.64元</v>
          </cell>
        </row>
        <row r="403">
          <cell r="A403" t="str">
            <v>S433021</v>
          </cell>
          <cell r="C403" t="str">
            <v>慈溪市维克多自控元件有限公司</v>
          </cell>
          <cell r="E403" t="str">
            <v>CNY</v>
          </cell>
          <cell r="G403">
            <v>-458630.26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-458630.26</v>
          </cell>
          <cell r="N403">
            <v>458630.26</v>
          </cell>
          <cell r="O403" t="str">
            <v>应付</v>
          </cell>
          <cell r="P403" t="str">
            <v>元</v>
          </cell>
          <cell r="Q403" t="str">
            <v>应付458630.26元</v>
          </cell>
        </row>
        <row r="404">
          <cell r="A404" t="str">
            <v>S433022</v>
          </cell>
          <cell r="C404" t="str">
            <v>宁海县佳能汽车部件有限公司</v>
          </cell>
          <cell r="E404" t="str">
            <v>CNY</v>
          </cell>
          <cell r="G404">
            <v>0</v>
          </cell>
          <cell r="H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 t="str">
            <v>应付</v>
          </cell>
          <cell r="P404" t="str">
            <v>元</v>
          </cell>
          <cell r="Q404" t="str">
            <v>应付0元</v>
          </cell>
        </row>
        <row r="405">
          <cell r="A405" t="str">
            <v>S433023</v>
          </cell>
          <cell r="C405" t="str">
            <v>浙江万里安全器材制造有限公司</v>
          </cell>
          <cell r="E405" t="str">
            <v>CNY</v>
          </cell>
          <cell r="G405">
            <v>-388477.42</v>
          </cell>
          <cell r="H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-388477.42</v>
          </cell>
          <cell r="N405">
            <v>388477.42</v>
          </cell>
          <cell r="O405" t="str">
            <v>应付</v>
          </cell>
          <cell r="P405" t="str">
            <v>元</v>
          </cell>
          <cell r="Q405" t="str">
            <v>应付388477.42元</v>
          </cell>
        </row>
        <row r="406">
          <cell r="A406" t="str">
            <v>S433025</v>
          </cell>
          <cell r="C406" t="str">
            <v>中广核俊尔（浙江）新材料有限公司</v>
          </cell>
          <cell r="E406" t="str">
            <v>CNY</v>
          </cell>
          <cell r="G406">
            <v>0</v>
          </cell>
          <cell r="H406">
            <v>5819.5</v>
          </cell>
          <cell r="J406">
            <v>5819.5</v>
          </cell>
          <cell r="K406">
            <v>0.58194999999999997</v>
          </cell>
          <cell r="L406">
            <v>5819.5</v>
          </cell>
          <cell r="M406">
            <v>0</v>
          </cell>
          <cell r="N406">
            <v>0</v>
          </cell>
          <cell r="O406" t="str">
            <v>应付</v>
          </cell>
          <cell r="P406" t="str">
            <v>元</v>
          </cell>
          <cell r="Q406" t="str">
            <v>应付0元</v>
          </cell>
        </row>
        <row r="407">
          <cell r="A407" t="str">
            <v>S433027</v>
          </cell>
          <cell r="C407" t="str">
            <v>浙江泰极信汽车部件有限公司</v>
          </cell>
          <cell r="E407" t="str">
            <v>CNY</v>
          </cell>
          <cell r="G407">
            <v>0</v>
          </cell>
          <cell r="H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 t="str">
            <v>应付</v>
          </cell>
          <cell r="P407" t="str">
            <v>元</v>
          </cell>
          <cell r="Q407" t="str">
            <v>应付0元</v>
          </cell>
        </row>
        <row r="408">
          <cell r="A408" t="str">
            <v>S433028</v>
          </cell>
          <cell r="C408" t="str">
            <v>温州鑫锐电器有限公司</v>
          </cell>
          <cell r="E408" t="str">
            <v>CNY</v>
          </cell>
          <cell r="G408">
            <v>-175117.68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-175117.68</v>
          </cell>
          <cell r="N408">
            <v>175117.68</v>
          </cell>
          <cell r="O408" t="str">
            <v>应付</v>
          </cell>
          <cell r="P408" t="str">
            <v>元</v>
          </cell>
          <cell r="Q408" t="str">
            <v>应付175117.68元</v>
          </cell>
        </row>
        <row r="409">
          <cell r="A409" t="str">
            <v>S433029</v>
          </cell>
          <cell r="C409" t="str">
            <v>温州华创汽车电器有限公司</v>
          </cell>
          <cell r="E409" t="str">
            <v>CNY</v>
          </cell>
          <cell r="G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 t="str">
            <v>应付</v>
          </cell>
          <cell r="P409" t="str">
            <v>元</v>
          </cell>
          <cell r="Q409" t="str">
            <v>应付0元</v>
          </cell>
        </row>
        <row r="410">
          <cell r="A410" t="str">
            <v>S433030</v>
          </cell>
          <cell r="C410" t="str">
            <v>宁波华腾首研新材料有限公司</v>
          </cell>
          <cell r="E410" t="str">
            <v>CNY</v>
          </cell>
          <cell r="G410">
            <v>-9200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-9200</v>
          </cell>
          <cell r="N410">
            <v>9200</v>
          </cell>
          <cell r="O410" t="str">
            <v>应付</v>
          </cell>
          <cell r="P410" t="str">
            <v>元</v>
          </cell>
          <cell r="Q410" t="str">
            <v>应付9200元</v>
          </cell>
        </row>
        <row r="411">
          <cell r="A411" t="str">
            <v>S433031</v>
          </cell>
          <cell r="C411" t="str">
            <v>天台宏泰电子有限公司</v>
          </cell>
          <cell r="E411" t="str">
            <v>CNY</v>
          </cell>
          <cell r="G411">
            <v>-71495.64</v>
          </cell>
          <cell r="H411">
            <v>20000</v>
          </cell>
          <cell r="J411">
            <v>20000</v>
          </cell>
          <cell r="K411">
            <v>2</v>
          </cell>
          <cell r="L411">
            <v>0</v>
          </cell>
          <cell r="M411">
            <v>-51495.64</v>
          </cell>
          <cell r="N411">
            <v>51495.64</v>
          </cell>
          <cell r="O411" t="str">
            <v>应付</v>
          </cell>
          <cell r="P411" t="str">
            <v>元</v>
          </cell>
          <cell r="Q411" t="str">
            <v>应付51495.64元</v>
          </cell>
        </row>
        <row r="412">
          <cell r="A412" t="str">
            <v>S433032</v>
          </cell>
          <cell r="C412" t="str">
            <v>温州市晏顺紧固件有限公司</v>
          </cell>
          <cell r="E412" t="str">
            <v>CNY</v>
          </cell>
          <cell r="G412">
            <v>0.72000000000116404</v>
          </cell>
          <cell r="H412">
            <v>42805</v>
          </cell>
          <cell r="J412">
            <v>42805</v>
          </cell>
          <cell r="K412">
            <v>4.2805</v>
          </cell>
          <cell r="L412">
            <v>32905</v>
          </cell>
          <cell r="M412">
            <v>9900.7199999999993</v>
          </cell>
          <cell r="N412">
            <v>9900.7199999999993</v>
          </cell>
          <cell r="O412" t="str">
            <v>预付</v>
          </cell>
          <cell r="P412" t="str">
            <v>元</v>
          </cell>
          <cell r="Q412" t="str">
            <v>预付9900.72元</v>
          </cell>
        </row>
        <row r="413">
          <cell r="A413" t="str">
            <v>S433035</v>
          </cell>
          <cell r="C413" t="str">
            <v>杭州萧山远东汽车修理厂</v>
          </cell>
          <cell r="E413" t="str">
            <v>CNY</v>
          </cell>
          <cell r="G413">
            <v>0</v>
          </cell>
          <cell r="H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 t="str">
            <v>应付</v>
          </cell>
          <cell r="P413" t="str">
            <v>元</v>
          </cell>
          <cell r="Q413" t="str">
            <v>应付0元</v>
          </cell>
        </row>
        <row r="414">
          <cell r="A414" t="str">
            <v>S434001</v>
          </cell>
          <cell r="C414" t="str">
            <v>合肥光码科技有限公司</v>
          </cell>
          <cell r="E414" t="str">
            <v>CNY</v>
          </cell>
          <cell r="G414">
            <v>-305322.44</v>
          </cell>
          <cell r="H414">
            <v>0</v>
          </cell>
          <cell r="J414">
            <v>0</v>
          </cell>
          <cell r="K414">
            <v>0</v>
          </cell>
          <cell r="L414">
            <v>-592</v>
          </cell>
          <cell r="M414">
            <v>-304730.44</v>
          </cell>
          <cell r="N414">
            <v>304730.44</v>
          </cell>
          <cell r="O414" t="str">
            <v>应付</v>
          </cell>
          <cell r="P414" t="str">
            <v>元</v>
          </cell>
          <cell r="Q414" t="str">
            <v>应付304730.44元</v>
          </cell>
        </row>
        <row r="415">
          <cell r="A415" t="str">
            <v>S434002</v>
          </cell>
          <cell r="C415" t="str">
            <v>芜湖星火软轴控制索制造有限公司</v>
          </cell>
          <cell r="E415" t="str">
            <v>CNY</v>
          </cell>
          <cell r="G415">
            <v>-208103.05</v>
          </cell>
          <cell r="H415">
            <v>0</v>
          </cell>
          <cell r="J415">
            <v>0</v>
          </cell>
          <cell r="K415">
            <v>0</v>
          </cell>
          <cell r="L415">
            <v>3689.9</v>
          </cell>
          <cell r="M415">
            <v>-211792.95</v>
          </cell>
          <cell r="N415">
            <v>211792.95</v>
          </cell>
          <cell r="O415" t="str">
            <v>应付</v>
          </cell>
          <cell r="P415" t="str">
            <v>元</v>
          </cell>
          <cell r="Q415" t="str">
            <v>应付211792.95元</v>
          </cell>
        </row>
        <row r="416">
          <cell r="A416" t="str">
            <v>S434003</v>
          </cell>
          <cell r="C416" t="str">
            <v>芜湖市卓人汽车配件有限责任公司</v>
          </cell>
          <cell r="E416" t="str">
            <v>CNY</v>
          </cell>
          <cell r="G416">
            <v>-209579.95</v>
          </cell>
          <cell r="H416">
            <v>82400</v>
          </cell>
          <cell r="I416">
            <v>2400</v>
          </cell>
          <cell r="J416">
            <v>80000</v>
          </cell>
          <cell r="K416">
            <v>8</v>
          </cell>
          <cell r="L416">
            <v>52270.34</v>
          </cell>
          <cell r="M416">
            <v>-179450.29</v>
          </cell>
          <cell r="N416">
            <v>179450.29</v>
          </cell>
          <cell r="O416" t="str">
            <v>应付</v>
          </cell>
          <cell r="P416" t="str">
            <v>元</v>
          </cell>
          <cell r="Q416" t="str">
            <v>应付179450.29元</v>
          </cell>
        </row>
        <row r="417">
          <cell r="A417" t="str">
            <v>S434006</v>
          </cell>
          <cell r="C417" t="str">
            <v>安徽汉升工业部件股份有限公司</v>
          </cell>
          <cell r="E417" t="str">
            <v>CNY</v>
          </cell>
          <cell r="G417">
            <v>-18984.23</v>
          </cell>
          <cell r="H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-18984.23</v>
          </cell>
          <cell r="N417">
            <v>18984.23</v>
          </cell>
          <cell r="O417" t="str">
            <v>应付</v>
          </cell>
          <cell r="P417" t="str">
            <v>元</v>
          </cell>
          <cell r="Q417" t="str">
            <v>应付18984.23元</v>
          </cell>
        </row>
        <row r="418">
          <cell r="A418" t="str">
            <v>S434007</v>
          </cell>
          <cell r="C418" t="str">
            <v>滁州岳众汽车零部件有限公司</v>
          </cell>
          <cell r="E418" t="str">
            <v>CNY</v>
          </cell>
          <cell r="G418">
            <v>58565.780000000697</v>
          </cell>
          <cell r="H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58565.780000000697</v>
          </cell>
          <cell r="N418">
            <v>58565.780000000697</v>
          </cell>
          <cell r="O418" t="str">
            <v>预付</v>
          </cell>
          <cell r="P418" t="str">
            <v>元</v>
          </cell>
          <cell r="Q418" t="str">
            <v>预付58565.7800000007元</v>
          </cell>
        </row>
        <row r="419">
          <cell r="A419" t="str">
            <v>S434008</v>
          </cell>
          <cell r="C419" t="str">
            <v>安徽博朗凯德织物有限公司</v>
          </cell>
          <cell r="E419" t="str">
            <v>CNY</v>
          </cell>
          <cell r="G419">
            <v>-3646.55</v>
          </cell>
          <cell r="H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-3646.55</v>
          </cell>
          <cell r="N419">
            <v>3646.55</v>
          </cell>
          <cell r="O419" t="str">
            <v>应付</v>
          </cell>
          <cell r="P419" t="str">
            <v>元</v>
          </cell>
          <cell r="Q419" t="str">
            <v>应付3646.55元</v>
          </cell>
        </row>
        <row r="420">
          <cell r="A420" t="str">
            <v>S434010</v>
          </cell>
          <cell r="C420" t="str">
            <v>安徽盛达前亮铝业有限公司</v>
          </cell>
          <cell r="E420" t="str">
            <v>CNY</v>
          </cell>
          <cell r="G420">
            <v>-4352</v>
          </cell>
          <cell r="H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-4352</v>
          </cell>
          <cell r="N420">
            <v>4352</v>
          </cell>
          <cell r="O420" t="str">
            <v>应付</v>
          </cell>
          <cell r="P420" t="str">
            <v>元</v>
          </cell>
          <cell r="Q420" t="str">
            <v>应付4352元</v>
          </cell>
        </row>
        <row r="421">
          <cell r="A421" t="str">
            <v>S434011</v>
          </cell>
          <cell r="C421" t="str">
            <v>芜湖金安世腾汽车安全系统有限公司</v>
          </cell>
          <cell r="E421" t="str">
            <v>CNY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 t="str">
            <v>应付</v>
          </cell>
          <cell r="P421" t="str">
            <v>元</v>
          </cell>
          <cell r="Q421" t="str">
            <v>应付0元</v>
          </cell>
        </row>
        <row r="422">
          <cell r="A422" t="str">
            <v>S435001</v>
          </cell>
          <cell r="C422" t="str">
            <v>厦门凯平化工有限公司</v>
          </cell>
          <cell r="E422" t="str">
            <v>CNY</v>
          </cell>
          <cell r="G422">
            <v>-748489.72</v>
          </cell>
          <cell r="H422">
            <v>0</v>
          </cell>
          <cell r="J422">
            <v>0</v>
          </cell>
          <cell r="K422">
            <v>0</v>
          </cell>
          <cell r="L422">
            <v>171579.05</v>
          </cell>
          <cell r="M422">
            <v>-920068.77</v>
          </cell>
          <cell r="N422">
            <v>920068.77</v>
          </cell>
          <cell r="O422" t="str">
            <v>应付</v>
          </cell>
          <cell r="P422" t="str">
            <v>元</v>
          </cell>
          <cell r="Q422" t="str">
            <v>应付920068.77元</v>
          </cell>
        </row>
        <row r="423">
          <cell r="A423" t="str">
            <v>S435003</v>
          </cell>
          <cell r="C423" t="str">
            <v>泉州市福兴塑料五金有限公司</v>
          </cell>
          <cell r="E423" t="str">
            <v>CNY</v>
          </cell>
          <cell r="G423">
            <v>-24521.000000000098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-24521.000000000098</v>
          </cell>
          <cell r="N423">
            <v>24521.000000000098</v>
          </cell>
          <cell r="O423" t="str">
            <v>应付</v>
          </cell>
          <cell r="P423" t="str">
            <v>元</v>
          </cell>
          <cell r="Q423" t="str">
            <v>应付24521.0000000001元</v>
          </cell>
        </row>
        <row r="424">
          <cell r="A424" t="str">
            <v>S435004</v>
          </cell>
          <cell r="C424" t="str">
            <v>厦门市鑫荣飞工贸有限公司</v>
          </cell>
          <cell r="E424" t="str">
            <v>CNY</v>
          </cell>
          <cell r="G424">
            <v>-1272097.1499999999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-1272097.1499999999</v>
          </cell>
          <cell r="N424">
            <v>1272097.1499999999</v>
          </cell>
          <cell r="O424" t="str">
            <v>应付</v>
          </cell>
          <cell r="P424" t="str">
            <v>元</v>
          </cell>
          <cell r="Q424" t="str">
            <v>应付1272097.15元</v>
          </cell>
        </row>
        <row r="425">
          <cell r="A425" t="str">
            <v>S437001</v>
          </cell>
          <cell r="C425" t="str">
            <v>中国重汽集团济南卡车股份有限公司</v>
          </cell>
          <cell r="E425" t="str">
            <v>CNY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 t="str">
            <v>应付</v>
          </cell>
          <cell r="P425" t="str">
            <v>元</v>
          </cell>
          <cell r="Q425" t="str">
            <v>应付0元</v>
          </cell>
        </row>
        <row r="426">
          <cell r="A426" t="str">
            <v>S437002</v>
          </cell>
          <cell r="C426" t="str">
            <v>中国重汽集团济南商用车有限公司</v>
          </cell>
          <cell r="E426" t="str">
            <v>CNY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 t="str">
            <v>应付</v>
          </cell>
          <cell r="P426" t="str">
            <v>元</v>
          </cell>
          <cell r="Q426" t="str">
            <v>应付0元</v>
          </cell>
        </row>
        <row r="427">
          <cell r="A427" t="str">
            <v>S437004</v>
          </cell>
          <cell r="C427" t="str">
            <v>青岛福基纺织有限公司</v>
          </cell>
          <cell r="E427" t="str">
            <v>CNY</v>
          </cell>
          <cell r="G427">
            <v>-857746.91999999795</v>
          </cell>
          <cell r="H427">
            <v>200000</v>
          </cell>
          <cell r="J427">
            <v>200000</v>
          </cell>
          <cell r="K427">
            <v>20</v>
          </cell>
          <cell r="L427">
            <v>0</v>
          </cell>
          <cell r="M427">
            <v>-657746.91999999795</v>
          </cell>
          <cell r="N427">
            <v>657746.91999999795</v>
          </cell>
          <cell r="O427" t="str">
            <v>应付</v>
          </cell>
          <cell r="P427" t="str">
            <v>元</v>
          </cell>
          <cell r="Q427" t="str">
            <v>应付657746.919999998元</v>
          </cell>
        </row>
        <row r="428">
          <cell r="A428" t="str">
            <v>S437005</v>
          </cell>
          <cell r="C428" t="str">
            <v>青岛盛有电子科技有限公司</v>
          </cell>
          <cell r="E428" t="str">
            <v>CNY</v>
          </cell>
          <cell r="G428">
            <v>-3625.9199999996899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-3625.9199999996899</v>
          </cell>
          <cell r="N428">
            <v>3625.9199999996899</v>
          </cell>
          <cell r="O428" t="str">
            <v>应付</v>
          </cell>
          <cell r="P428" t="str">
            <v>元</v>
          </cell>
          <cell r="Q428" t="str">
            <v>应付3625.91999999969元</v>
          </cell>
        </row>
        <row r="429">
          <cell r="A429" t="str">
            <v>S437007</v>
          </cell>
          <cell r="C429" t="str">
            <v>万华化学(烟台)销售有限公司</v>
          </cell>
          <cell r="E429" t="str">
            <v>CNY</v>
          </cell>
          <cell r="G429">
            <v>-877112.5</v>
          </cell>
          <cell r="H429">
            <v>300000</v>
          </cell>
          <cell r="J429">
            <v>300000</v>
          </cell>
          <cell r="K429">
            <v>30</v>
          </cell>
          <cell r="L429">
            <v>0</v>
          </cell>
          <cell r="M429">
            <v>-577112.5</v>
          </cell>
          <cell r="N429">
            <v>577112.5</v>
          </cell>
          <cell r="O429" t="str">
            <v>应付</v>
          </cell>
          <cell r="P429" t="str">
            <v>元</v>
          </cell>
          <cell r="Q429" t="str">
            <v>应付577112.5元</v>
          </cell>
        </row>
        <row r="430">
          <cell r="A430" t="str">
            <v>S437008</v>
          </cell>
          <cell r="C430" t="str">
            <v>烟台青沪纸业有限公司</v>
          </cell>
          <cell r="E430" t="str">
            <v>CNY</v>
          </cell>
          <cell r="G430">
            <v>-11121.07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-11121.07</v>
          </cell>
          <cell r="N430">
            <v>11121.07</v>
          </cell>
          <cell r="O430" t="str">
            <v>应付</v>
          </cell>
          <cell r="P430" t="str">
            <v>元</v>
          </cell>
          <cell r="Q430" t="str">
            <v>应付11121.07元</v>
          </cell>
        </row>
        <row r="431">
          <cell r="A431" t="str">
            <v>S437010</v>
          </cell>
          <cell r="C431" t="str">
            <v>昌乐天齐色织布有限公司</v>
          </cell>
          <cell r="E431" t="str">
            <v>CNY</v>
          </cell>
          <cell r="G431">
            <v>-55300.45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-55300.45</v>
          </cell>
          <cell r="N431">
            <v>55300.45</v>
          </cell>
          <cell r="O431" t="str">
            <v>应付</v>
          </cell>
          <cell r="P431" t="str">
            <v>元</v>
          </cell>
          <cell r="Q431" t="str">
            <v>应付55300.45元</v>
          </cell>
        </row>
        <row r="432">
          <cell r="A432" t="str">
            <v>S437011</v>
          </cell>
          <cell r="C432" t="str">
            <v>诸城市黄海剑杆织布厂</v>
          </cell>
          <cell r="E432" t="str">
            <v>CNY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 t="str">
            <v>应付</v>
          </cell>
          <cell r="P432" t="str">
            <v>元</v>
          </cell>
          <cell r="Q432" t="str">
            <v>应付0元</v>
          </cell>
        </row>
        <row r="433">
          <cell r="A433" t="str">
            <v>S437015</v>
          </cell>
          <cell r="C433" t="str">
            <v>山东金达汽车部件制造股份有限公司</v>
          </cell>
          <cell r="E433" t="str">
            <v>CNY</v>
          </cell>
          <cell r="G433">
            <v>-2435034.63</v>
          </cell>
          <cell r="H433">
            <v>300000</v>
          </cell>
          <cell r="J433">
            <v>300000</v>
          </cell>
          <cell r="K433">
            <v>30</v>
          </cell>
          <cell r="L433">
            <v>0</v>
          </cell>
          <cell r="M433">
            <v>-2135034.63</v>
          </cell>
          <cell r="N433">
            <v>2135034.63</v>
          </cell>
          <cell r="O433" t="str">
            <v>应付</v>
          </cell>
          <cell r="P433" t="str">
            <v>元</v>
          </cell>
          <cell r="Q433" t="str">
            <v>应付2135034.63元</v>
          </cell>
        </row>
        <row r="434">
          <cell r="A434" t="str">
            <v>S437016</v>
          </cell>
          <cell r="C434" t="str">
            <v>曲阜陆航座椅辅料有限公司</v>
          </cell>
          <cell r="E434" t="str">
            <v>CNY</v>
          </cell>
          <cell r="G434">
            <v>-163095.57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-163095.57</v>
          </cell>
          <cell r="N434">
            <v>163095.57</v>
          </cell>
          <cell r="O434" t="str">
            <v>应付</v>
          </cell>
          <cell r="P434" t="str">
            <v>元</v>
          </cell>
          <cell r="Q434" t="str">
            <v>应付163095.57元</v>
          </cell>
        </row>
        <row r="435">
          <cell r="A435" t="str">
            <v>S437017</v>
          </cell>
          <cell r="C435" t="str">
            <v>山东泰鹏新材料有限公司</v>
          </cell>
          <cell r="E435" t="str">
            <v>CNY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 t="str">
            <v>应付</v>
          </cell>
          <cell r="P435" t="str">
            <v>元</v>
          </cell>
          <cell r="Q435" t="str">
            <v>应付0元</v>
          </cell>
        </row>
        <row r="436">
          <cell r="A436" t="str">
            <v>S437018</v>
          </cell>
          <cell r="C436" t="str">
            <v>文登太成电子有限公司</v>
          </cell>
          <cell r="E436" t="str">
            <v>CNY</v>
          </cell>
          <cell r="G436">
            <v>-119315.17</v>
          </cell>
          <cell r="H436">
            <v>30000</v>
          </cell>
          <cell r="J436">
            <v>30000</v>
          </cell>
          <cell r="K436">
            <v>3</v>
          </cell>
          <cell r="L436">
            <v>0</v>
          </cell>
          <cell r="M436">
            <v>-89315.17</v>
          </cell>
          <cell r="N436">
            <v>89315.17</v>
          </cell>
          <cell r="O436" t="str">
            <v>应付</v>
          </cell>
          <cell r="P436" t="str">
            <v>元</v>
          </cell>
          <cell r="Q436" t="str">
            <v>应付89315.17元</v>
          </cell>
        </row>
        <row r="437">
          <cell r="A437" t="str">
            <v>S437019</v>
          </cell>
          <cell r="C437" t="str">
            <v>日照浩利橡塑有限公司</v>
          </cell>
          <cell r="E437" t="str">
            <v>CNY</v>
          </cell>
          <cell r="G437">
            <v>-1997616.6</v>
          </cell>
          <cell r="H437">
            <v>0</v>
          </cell>
          <cell r="J437">
            <v>0</v>
          </cell>
          <cell r="K437">
            <v>0</v>
          </cell>
          <cell r="L437">
            <v>18532.34</v>
          </cell>
          <cell r="M437">
            <v>-2016148.94</v>
          </cell>
          <cell r="N437">
            <v>2016148.94</v>
          </cell>
          <cell r="O437" t="str">
            <v>应付</v>
          </cell>
          <cell r="P437" t="str">
            <v>元</v>
          </cell>
          <cell r="Q437" t="str">
            <v>应付2016148.94元</v>
          </cell>
        </row>
        <row r="438">
          <cell r="A438" t="str">
            <v>S437022</v>
          </cell>
          <cell r="C438" t="str">
            <v>德州志鹏海绵制品有限公司</v>
          </cell>
          <cell r="E438" t="str">
            <v>CNY</v>
          </cell>
          <cell r="G438">
            <v>-62319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-62319</v>
          </cell>
          <cell r="N438">
            <v>62319</v>
          </cell>
          <cell r="O438" t="str">
            <v>应付</v>
          </cell>
          <cell r="P438" t="str">
            <v>元</v>
          </cell>
          <cell r="Q438" t="str">
            <v>应付62319元</v>
          </cell>
        </row>
        <row r="439">
          <cell r="A439" t="str">
            <v>S437023</v>
          </cell>
          <cell r="C439" t="str">
            <v>高唐强盛机械有限公司</v>
          </cell>
          <cell r="E439" t="str">
            <v>CNY</v>
          </cell>
          <cell r="G439">
            <v>-786630.84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-786630.84</v>
          </cell>
          <cell r="N439">
            <v>786630.84</v>
          </cell>
          <cell r="O439" t="str">
            <v>应付</v>
          </cell>
          <cell r="P439" t="str">
            <v>元</v>
          </cell>
          <cell r="Q439" t="str">
            <v>应付786630.84元</v>
          </cell>
        </row>
        <row r="440">
          <cell r="A440" t="str">
            <v>S437024</v>
          </cell>
          <cell r="C440" t="str">
            <v>佳化化学(滨州)有限公司</v>
          </cell>
          <cell r="E440" t="str">
            <v>CNY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 t="str">
            <v>应付</v>
          </cell>
          <cell r="P440" t="str">
            <v>元</v>
          </cell>
          <cell r="Q440" t="str">
            <v>应付0元</v>
          </cell>
        </row>
        <row r="441">
          <cell r="A441" t="str">
            <v>S437027</v>
          </cell>
          <cell r="C441" t="str">
            <v>文登市凤凰婷装饰布有限公司</v>
          </cell>
          <cell r="E441" t="str">
            <v>CNY</v>
          </cell>
          <cell r="G441">
            <v>-314.60000000000002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-314.60000000000002</v>
          </cell>
          <cell r="N441">
            <v>314.60000000000002</v>
          </cell>
          <cell r="O441" t="str">
            <v>应付</v>
          </cell>
          <cell r="P441" t="str">
            <v>元</v>
          </cell>
          <cell r="Q441" t="str">
            <v>应付314.6元</v>
          </cell>
        </row>
        <row r="442">
          <cell r="A442" t="str">
            <v>S437028</v>
          </cell>
          <cell r="C442" t="str">
            <v>山东隆华新材料股份有限公司</v>
          </cell>
          <cell r="E442" t="str">
            <v>CNY</v>
          </cell>
          <cell r="G442">
            <v>2.3283064365386999E-10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2.3283064365386999E-10</v>
          </cell>
          <cell r="N442">
            <v>2.3283064365386999E-10</v>
          </cell>
          <cell r="O442" t="str">
            <v>预付</v>
          </cell>
          <cell r="P442" t="str">
            <v>元</v>
          </cell>
          <cell r="Q442" t="str">
            <v>预付2.3283064365387E-10元</v>
          </cell>
        </row>
        <row r="443">
          <cell r="A443" t="str">
            <v>S437029</v>
          </cell>
          <cell r="C443" t="str">
            <v>济南华欧自动化技术有限公司</v>
          </cell>
          <cell r="E443" t="str">
            <v>CNY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 t="str">
            <v>应付</v>
          </cell>
          <cell r="P443" t="str">
            <v>元</v>
          </cell>
          <cell r="Q443" t="str">
            <v>应付0元</v>
          </cell>
        </row>
        <row r="444">
          <cell r="A444" t="str">
            <v>S437030</v>
          </cell>
          <cell r="C444" t="str">
            <v>潍坊精华海绵有限公司</v>
          </cell>
          <cell r="E444" t="str">
            <v>CNY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 t="str">
            <v>应付</v>
          </cell>
          <cell r="P444" t="str">
            <v>元</v>
          </cell>
          <cell r="Q444" t="str">
            <v>应付0元</v>
          </cell>
        </row>
        <row r="445">
          <cell r="A445" t="str">
            <v>S437031</v>
          </cell>
          <cell r="C445" t="str">
            <v>山东万澳汽车附件科技有限公司</v>
          </cell>
          <cell r="E445" t="str">
            <v>CNY</v>
          </cell>
          <cell r="G445">
            <v>-116087.61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-116087.61</v>
          </cell>
          <cell r="N445">
            <v>116087.61</v>
          </cell>
          <cell r="O445" t="str">
            <v>应付</v>
          </cell>
          <cell r="P445" t="str">
            <v>元</v>
          </cell>
          <cell r="Q445" t="str">
            <v>应付116087.61元</v>
          </cell>
        </row>
        <row r="446">
          <cell r="A446" t="str">
            <v>S437032</v>
          </cell>
          <cell r="C446" t="str">
            <v>山东昊松新材料科技有限公司</v>
          </cell>
          <cell r="E446" t="str">
            <v>CNY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 t="str">
            <v>应付</v>
          </cell>
          <cell r="P446" t="str">
            <v>元</v>
          </cell>
          <cell r="Q446" t="str">
            <v>应付0元</v>
          </cell>
        </row>
        <row r="447">
          <cell r="A447" t="str">
            <v>S437033</v>
          </cell>
          <cell r="C447" t="str">
            <v>日照联成工程机械有限公司</v>
          </cell>
          <cell r="E447" t="str">
            <v>CNY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 t="str">
            <v>应付</v>
          </cell>
          <cell r="P447" t="str">
            <v>元</v>
          </cell>
          <cell r="Q447" t="str">
            <v>应付0元</v>
          </cell>
        </row>
        <row r="448">
          <cell r="A448" t="str">
            <v>S437034</v>
          </cell>
          <cell r="C448" t="str">
            <v>潍坊振晟汽车零部件有限公司</v>
          </cell>
          <cell r="E448" t="str">
            <v>CNY</v>
          </cell>
          <cell r="G448">
            <v>-86230.66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-86230.66</v>
          </cell>
          <cell r="N448">
            <v>86230.66</v>
          </cell>
          <cell r="O448" t="str">
            <v>应付</v>
          </cell>
          <cell r="P448" t="str">
            <v>元</v>
          </cell>
          <cell r="Q448" t="str">
            <v>应付86230.66元</v>
          </cell>
        </row>
        <row r="449">
          <cell r="A449" t="str">
            <v>S437035</v>
          </cell>
          <cell r="C449" t="str">
            <v>诸城市弘和源商贸有限公司</v>
          </cell>
          <cell r="E449" t="str">
            <v>CNY</v>
          </cell>
          <cell r="G449">
            <v>-0.45999999999185098</v>
          </cell>
          <cell r="H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-0.45999999999185098</v>
          </cell>
          <cell r="N449">
            <v>0.45999999999185098</v>
          </cell>
          <cell r="O449" t="str">
            <v>应付</v>
          </cell>
          <cell r="P449" t="str">
            <v>元</v>
          </cell>
          <cell r="Q449" t="str">
            <v>应付0.459999999991851元</v>
          </cell>
        </row>
        <row r="450">
          <cell r="A450" t="str">
            <v>S437039</v>
          </cell>
          <cell r="C450" t="str">
            <v>山东慧源精细化工有限公司</v>
          </cell>
          <cell r="E450" t="str">
            <v>CNY</v>
          </cell>
          <cell r="G450">
            <v>-11158.98</v>
          </cell>
          <cell r="H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-11158.98</v>
          </cell>
          <cell r="N450">
            <v>11158.98</v>
          </cell>
          <cell r="O450" t="str">
            <v>应付</v>
          </cell>
          <cell r="P450" t="str">
            <v>元</v>
          </cell>
          <cell r="Q450" t="str">
            <v>应付11158.98元</v>
          </cell>
        </row>
        <row r="451">
          <cell r="A451" t="str">
            <v>S437040</v>
          </cell>
          <cell r="C451" t="str">
            <v>淄博颜山专用汽车有限公司</v>
          </cell>
          <cell r="E451" t="str">
            <v>CNY</v>
          </cell>
          <cell r="G451">
            <v>-430000</v>
          </cell>
          <cell r="H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-430000</v>
          </cell>
          <cell r="N451">
            <v>430000</v>
          </cell>
          <cell r="O451" t="str">
            <v>应付</v>
          </cell>
          <cell r="P451" t="str">
            <v>元</v>
          </cell>
          <cell r="Q451" t="str">
            <v>应付430000元</v>
          </cell>
        </row>
        <row r="452">
          <cell r="A452" t="str">
            <v>S437042</v>
          </cell>
          <cell r="C452" t="str">
            <v>曹县鹏森木业有限公司</v>
          </cell>
          <cell r="E452" t="str">
            <v>CNY</v>
          </cell>
          <cell r="G452">
            <v>0</v>
          </cell>
          <cell r="H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 t="str">
            <v>应付</v>
          </cell>
          <cell r="P452" t="str">
            <v>元</v>
          </cell>
          <cell r="Q452" t="str">
            <v>应付0元</v>
          </cell>
        </row>
        <row r="453">
          <cell r="A453" t="str">
            <v>S437043</v>
          </cell>
          <cell r="C453" t="str">
            <v>烟台美龙汽车部件有限公司</v>
          </cell>
          <cell r="E453" t="str">
            <v>CNY</v>
          </cell>
          <cell r="G453">
            <v>-148315.22</v>
          </cell>
          <cell r="H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-148315.22</v>
          </cell>
          <cell r="N453">
            <v>148315.22</v>
          </cell>
          <cell r="O453" t="str">
            <v>应付</v>
          </cell>
          <cell r="P453" t="str">
            <v>元</v>
          </cell>
          <cell r="Q453" t="str">
            <v>应付148315.22元</v>
          </cell>
        </row>
        <row r="454">
          <cell r="A454" t="str">
            <v>S437045</v>
          </cell>
          <cell r="C454" t="str">
            <v>曹县亿昌木制品有限公司</v>
          </cell>
          <cell r="E454" t="str">
            <v>CNY</v>
          </cell>
          <cell r="G454">
            <v>0</v>
          </cell>
          <cell r="H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 t="str">
            <v>应付</v>
          </cell>
          <cell r="P454" t="str">
            <v>元</v>
          </cell>
          <cell r="Q454" t="str">
            <v>应付0元</v>
          </cell>
        </row>
        <row r="455">
          <cell r="A455" t="str">
            <v>S437046</v>
          </cell>
          <cell r="C455" t="str">
            <v>青岛中新华美塑料有限公司</v>
          </cell>
          <cell r="E455" t="str">
            <v>CNY</v>
          </cell>
          <cell r="G455">
            <v>0</v>
          </cell>
          <cell r="H455">
            <v>115900</v>
          </cell>
          <cell r="J455">
            <v>115900</v>
          </cell>
          <cell r="K455">
            <v>11.59</v>
          </cell>
          <cell r="L455">
            <v>115900</v>
          </cell>
          <cell r="M455">
            <v>0</v>
          </cell>
          <cell r="N455">
            <v>0</v>
          </cell>
          <cell r="O455" t="str">
            <v>应付</v>
          </cell>
          <cell r="P455" t="str">
            <v>元</v>
          </cell>
          <cell r="Q455" t="str">
            <v>应付0元</v>
          </cell>
        </row>
        <row r="456">
          <cell r="A456" t="str">
            <v>S437047</v>
          </cell>
          <cell r="C456" t="str">
            <v>青岛美泰塑胶有限公司</v>
          </cell>
          <cell r="E456" t="str">
            <v>CNY</v>
          </cell>
          <cell r="G456">
            <v>0</v>
          </cell>
          <cell r="H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 t="str">
            <v>应付</v>
          </cell>
          <cell r="P456" t="str">
            <v>元</v>
          </cell>
          <cell r="Q456" t="str">
            <v>应付0元</v>
          </cell>
        </row>
        <row r="457">
          <cell r="A457" t="str">
            <v>S437048</v>
          </cell>
          <cell r="C457" t="str">
            <v>宁津县永胜胶合板厂</v>
          </cell>
          <cell r="E457" t="str">
            <v>CNY</v>
          </cell>
          <cell r="G457">
            <v>0</v>
          </cell>
          <cell r="H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 t="str">
            <v>应付</v>
          </cell>
          <cell r="P457" t="str">
            <v>元</v>
          </cell>
          <cell r="Q457" t="str">
            <v>应付0元</v>
          </cell>
        </row>
        <row r="458">
          <cell r="A458" t="str">
            <v>S437051</v>
          </cell>
          <cell r="C458" t="str">
            <v>诸城恒信新材料科技有限公司</v>
          </cell>
          <cell r="E458" t="str">
            <v>CNY</v>
          </cell>
          <cell r="G458">
            <v>56443.66</v>
          </cell>
          <cell r="H458">
            <v>74952.34</v>
          </cell>
          <cell r="J458">
            <v>74952.34</v>
          </cell>
          <cell r="K458">
            <v>7.495234</v>
          </cell>
          <cell r="L458">
            <v>74952.34</v>
          </cell>
          <cell r="M458">
            <v>56443.66</v>
          </cell>
          <cell r="N458">
            <v>56443.66</v>
          </cell>
          <cell r="O458" t="str">
            <v>预付</v>
          </cell>
          <cell r="P458" t="str">
            <v>元</v>
          </cell>
          <cell r="Q458" t="str">
            <v>预付56443.66元</v>
          </cell>
        </row>
        <row r="459">
          <cell r="A459" t="str">
            <v>S437052</v>
          </cell>
          <cell r="C459" t="str">
            <v>青岛莱恩斯电子有限公司</v>
          </cell>
          <cell r="E459" t="str">
            <v>CNY</v>
          </cell>
          <cell r="G459">
            <v>-4386.72</v>
          </cell>
          <cell r="H459">
            <v>0</v>
          </cell>
          <cell r="J459">
            <v>0</v>
          </cell>
          <cell r="K459">
            <v>0</v>
          </cell>
          <cell r="L459">
            <v>10807.32</v>
          </cell>
          <cell r="M459">
            <v>-15194.04</v>
          </cell>
          <cell r="N459">
            <v>15194.04</v>
          </cell>
          <cell r="O459" t="str">
            <v>应付</v>
          </cell>
          <cell r="P459" t="str">
            <v>元</v>
          </cell>
          <cell r="Q459" t="str">
            <v>应付15194.04元</v>
          </cell>
        </row>
        <row r="460">
          <cell r="A460" t="str">
            <v>S437053</v>
          </cell>
          <cell r="C460" t="str">
            <v>临沂方中新材料科技有限公司</v>
          </cell>
          <cell r="E460" t="str">
            <v>CNY</v>
          </cell>
          <cell r="G460">
            <v>-183069.62</v>
          </cell>
          <cell r="H460">
            <v>150000</v>
          </cell>
          <cell r="J460">
            <v>150000</v>
          </cell>
          <cell r="K460">
            <v>15</v>
          </cell>
          <cell r="L460">
            <v>173907</v>
          </cell>
          <cell r="M460">
            <v>-206976.62</v>
          </cell>
          <cell r="N460">
            <v>206976.62</v>
          </cell>
          <cell r="O460" t="str">
            <v>应付</v>
          </cell>
          <cell r="P460" t="str">
            <v>元</v>
          </cell>
          <cell r="Q460" t="str">
            <v>应付206976.62元</v>
          </cell>
        </row>
        <row r="461">
          <cell r="A461" t="str">
            <v>S437054</v>
          </cell>
          <cell r="C461" t="str">
            <v>山东朗迪铝业有限公司</v>
          </cell>
          <cell r="E461" t="str">
            <v>CNY</v>
          </cell>
          <cell r="G461">
            <v>0</v>
          </cell>
          <cell r="H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 t="str">
            <v>应付</v>
          </cell>
          <cell r="P461" t="str">
            <v>元</v>
          </cell>
          <cell r="Q461" t="str">
            <v>应付0元</v>
          </cell>
        </row>
        <row r="462">
          <cell r="A462" t="str">
            <v>S437055</v>
          </cell>
          <cell r="C462" t="str">
            <v>烟台毓顺汽车零部件有限公司</v>
          </cell>
          <cell r="E462" t="str">
            <v>CNY</v>
          </cell>
          <cell r="G462">
            <v>-211242.6</v>
          </cell>
          <cell r="H462">
            <v>40000</v>
          </cell>
          <cell r="J462">
            <v>40000</v>
          </cell>
          <cell r="K462">
            <v>4</v>
          </cell>
          <cell r="L462">
            <v>0</v>
          </cell>
          <cell r="M462">
            <v>-171242.6</v>
          </cell>
          <cell r="N462">
            <v>171242.6</v>
          </cell>
          <cell r="O462" t="str">
            <v>应付</v>
          </cell>
          <cell r="P462" t="str">
            <v>元</v>
          </cell>
          <cell r="Q462" t="str">
            <v>应付171242.6元</v>
          </cell>
        </row>
        <row r="463">
          <cell r="A463" t="str">
            <v>S437056</v>
          </cell>
          <cell r="C463" t="str">
            <v>日照兴伟橡塑有限公司</v>
          </cell>
          <cell r="E463" t="str">
            <v>CNY</v>
          </cell>
          <cell r="G463">
            <v>-20962.61</v>
          </cell>
          <cell r="H463">
            <v>0</v>
          </cell>
          <cell r="J463">
            <v>0</v>
          </cell>
          <cell r="K463">
            <v>0</v>
          </cell>
          <cell r="L463">
            <v>7954</v>
          </cell>
          <cell r="M463">
            <v>-28916.61</v>
          </cell>
          <cell r="N463">
            <v>28916.61</v>
          </cell>
          <cell r="O463" t="str">
            <v>应付</v>
          </cell>
          <cell r="P463" t="str">
            <v>元</v>
          </cell>
          <cell r="Q463" t="str">
            <v>应付28916.61元</v>
          </cell>
        </row>
        <row r="464">
          <cell r="A464" t="str">
            <v>S437057</v>
          </cell>
          <cell r="C464" t="str">
            <v>青岛柏利美新材料有限公司</v>
          </cell>
          <cell r="E464" t="str">
            <v>CNY</v>
          </cell>
          <cell r="G464">
            <v>-97349.080000000104</v>
          </cell>
          <cell r="H464">
            <v>80000</v>
          </cell>
          <cell r="J464">
            <v>80000</v>
          </cell>
          <cell r="K464">
            <v>8</v>
          </cell>
          <cell r="L464">
            <v>36449.730000000003</v>
          </cell>
          <cell r="M464">
            <v>-53798.8100000001</v>
          </cell>
          <cell r="N464">
            <v>53798.8100000001</v>
          </cell>
          <cell r="O464" t="str">
            <v>应付</v>
          </cell>
          <cell r="P464" t="str">
            <v>元</v>
          </cell>
          <cell r="Q464" t="str">
            <v>应付53798.8100000001元</v>
          </cell>
        </row>
        <row r="465">
          <cell r="A465" t="str">
            <v>S437058</v>
          </cell>
          <cell r="C465" t="str">
            <v>济南方正物流有限公司</v>
          </cell>
          <cell r="E465" t="str">
            <v>CNY</v>
          </cell>
          <cell r="G465">
            <v>0</v>
          </cell>
          <cell r="H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 t="str">
            <v>应付</v>
          </cell>
          <cell r="P465" t="str">
            <v>元</v>
          </cell>
          <cell r="Q465" t="str">
            <v>应付0元</v>
          </cell>
        </row>
        <row r="466">
          <cell r="A466" t="str">
            <v>S437059</v>
          </cell>
          <cell r="C466" t="str">
            <v>青岛中外运储运有限公司</v>
          </cell>
          <cell r="E466" t="str">
            <v>CNY</v>
          </cell>
          <cell r="G466">
            <v>0</v>
          </cell>
          <cell r="H466">
            <v>0</v>
          </cell>
          <cell r="J466">
            <v>0</v>
          </cell>
          <cell r="K466">
            <v>0</v>
          </cell>
          <cell r="L466">
            <v>89454.080000000002</v>
          </cell>
          <cell r="M466">
            <v>-89454.080000000002</v>
          </cell>
          <cell r="N466">
            <v>89454.080000000002</v>
          </cell>
          <cell r="O466" t="str">
            <v>应付</v>
          </cell>
          <cell r="P466" t="str">
            <v>元</v>
          </cell>
          <cell r="Q466" t="str">
            <v>应付89454.08元</v>
          </cell>
        </row>
        <row r="467">
          <cell r="A467" t="str">
            <v>S437060</v>
          </cell>
          <cell r="C467" t="str">
            <v>日照联成汽车部件有限公司</v>
          </cell>
          <cell r="E467" t="str">
            <v>CNY</v>
          </cell>
          <cell r="G467">
            <v>-1118624.51</v>
          </cell>
          <cell r="H467">
            <v>154500</v>
          </cell>
          <cell r="I467">
            <v>4500</v>
          </cell>
          <cell r="J467">
            <v>150000</v>
          </cell>
          <cell r="K467">
            <v>15</v>
          </cell>
          <cell r="L467">
            <v>4500</v>
          </cell>
          <cell r="M467">
            <v>-968624.51</v>
          </cell>
          <cell r="N467">
            <v>968624.51</v>
          </cell>
          <cell r="O467" t="str">
            <v>应付</v>
          </cell>
          <cell r="P467" t="str">
            <v>元</v>
          </cell>
          <cell r="Q467" t="str">
            <v>应付968624.51元</v>
          </cell>
        </row>
        <row r="468">
          <cell r="A468" t="str">
            <v>S437061</v>
          </cell>
          <cell r="C468" t="str">
            <v>青岛宥恩工贸有限公司</v>
          </cell>
          <cell r="E468" t="str">
            <v>CNY</v>
          </cell>
          <cell r="G468">
            <v>0</v>
          </cell>
          <cell r="H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 t="str">
            <v>应付</v>
          </cell>
          <cell r="P468" t="str">
            <v>元</v>
          </cell>
          <cell r="Q468" t="str">
            <v>应付0元</v>
          </cell>
        </row>
        <row r="469">
          <cell r="A469" t="str">
            <v>S437063</v>
          </cell>
          <cell r="C469" t="str">
            <v>济南汽车检测中心有限公司</v>
          </cell>
          <cell r="E469" t="str">
            <v>CNY</v>
          </cell>
          <cell r="G469">
            <v>0</v>
          </cell>
          <cell r="H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 t="str">
            <v>应付</v>
          </cell>
          <cell r="P469" t="str">
            <v>元</v>
          </cell>
          <cell r="Q469" t="str">
            <v>应付0元</v>
          </cell>
        </row>
        <row r="470">
          <cell r="A470" t="str">
            <v>S437066</v>
          </cell>
          <cell r="C470" t="str">
            <v>潍坊四水包装有限公司</v>
          </cell>
          <cell r="E470" t="str">
            <v>CNY</v>
          </cell>
          <cell r="G470">
            <v>0</v>
          </cell>
          <cell r="H470">
            <v>10480</v>
          </cell>
          <cell r="J470">
            <v>10480</v>
          </cell>
          <cell r="K470">
            <v>1.048</v>
          </cell>
          <cell r="L470">
            <v>10480</v>
          </cell>
          <cell r="M470">
            <v>0</v>
          </cell>
          <cell r="N470">
            <v>0</v>
          </cell>
          <cell r="O470" t="str">
            <v>应付</v>
          </cell>
          <cell r="P470" t="str">
            <v>元</v>
          </cell>
          <cell r="Q470" t="str">
            <v>应付0元</v>
          </cell>
        </row>
        <row r="471">
          <cell r="A471" t="str">
            <v>S437068</v>
          </cell>
          <cell r="C471" t="str">
            <v>潍坊鑫德亿五金有限公司</v>
          </cell>
          <cell r="E471" t="str">
            <v>CNY</v>
          </cell>
          <cell r="G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 t="str">
            <v>应付</v>
          </cell>
          <cell r="P471" t="str">
            <v>元</v>
          </cell>
          <cell r="Q471" t="str">
            <v>应付0元</v>
          </cell>
        </row>
        <row r="472">
          <cell r="A472" t="str">
            <v>S437070</v>
          </cell>
          <cell r="C472" t="str">
            <v>山东晟泽工贸发展有限公司</v>
          </cell>
          <cell r="E472" t="str">
            <v>CNY</v>
          </cell>
          <cell r="G472">
            <v>-42002.1</v>
          </cell>
          <cell r="H472">
            <v>126752.1</v>
          </cell>
          <cell r="J472">
            <v>126752.1</v>
          </cell>
          <cell r="K472">
            <v>12.67521</v>
          </cell>
          <cell r="L472">
            <v>42002.1</v>
          </cell>
          <cell r="M472">
            <v>42747.9</v>
          </cell>
          <cell r="N472">
            <v>42747.9</v>
          </cell>
          <cell r="O472" t="str">
            <v>预付</v>
          </cell>
          <cell r="P472" t="str">
            <v>元</v>
          </cell>
          <cell r="Q472" t="str">
            <v>预付42747.9元</v>
          </cell>
        </row>
        <row r="473">
          <cell r="A473" t="str">
            <v>S441002</v>
          </cell>
          <cell r="C473" t="str">
            <v>鹤壁市恒通电气有限公司</v>
          </cell>
          <cell r="E473" t="str">
            <v>CNY</v>
          </cell>
          <cell r="G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 t="str">
            <v>应付</v>
          </cell>
          <cell r="P473" t="str">
            <v>元</v>
          </cell>
          <cell r="Q473" t="str">
            <v>应付0元</v>
          </cell>
        </row>
        <row r="474">
          <cell r="A474" t="str">
            <v>S441004</v>
          </cell>
          <cell r="C474" t="str">
            <v>武陟县顺鑫工程塑料有限公司</v>
          </cell>
          <cell r="E474" t="str">
            <v>CNY</v>
          </cell>
          <cell r="G474">
            <v>0</v>
          </cell>
          <cell r="H474">
            <v>16600</v>
          </cell>
          <cell r="J474">
            <v>16600</v>
          </cell>
          <cell r="K474">
            <v>1.66</v>
          </cell>
          <cell r="L474">
            <v>0</v>
          </cell>
          <cell r="M474">
            <v>16600</v>
          </cell>
          <cell r="N474">
            <v>16600</v>
          </cell>
          <cell r="O474" t="str">
            <v>预付</v>
          </cell>
          <cell r="P474" t="str">
            <v>元</v>
          </cell>
          <cell r="Q474" t="str">
            <v>预付16600元</v>
          </cell>
        </row>
        <row r="475">
          <cell r="A475" t="str">
            <v>S442002</v>
          </cell>
          <cell r="C475" t="str">
            <v>湖北伟士通汽车零件有限公司</v>
          </cell>
          <cell r="E475" t="str">
            <v>CNY</v>
          </cell>
          <cell r="G475">
            <v>-117802.63</v>
          </cell>
          <cell r="H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-117802.63</v>
          </cell>
          <cell r="N475">
            <v>117802.63</v>
          </cell>
          <cell r="O475" t="str">
            <v>应付</v>
          </cell>
          <cell r="P475" t="str">
            <v>元</v>
          </cell>
          <cell r="Q475" t="str">
            <v>应付117802.63元</v>
          </cell>
        </row>
        <row r="476">
          <cell r="A476" t="str">
            <v>S442003</v>
          </cell>
          <cell r="C476" t="str">
            <v>襄阳杰创化工新材料有限公司</v>
          </cell>
          <cell r="E476" t="str">
            <v>CNY</v>
          </cell>
          <cell r="G476">
            <v>-17456.5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-17456.5</v>
          </cell>
          <cell r="N476">
            <v>17456.5</v>
          </cell>
          <cell r="O476" t="str">
            <v>应付</v>
          </cell>
          <cell r="P476" t="str">
            <v>元</v>
          </cell>
          <cell r="Q476" t="str">
            <v>应付17456.5元</v>
          </cell>
        </row>
        <row r="477">
          <cell r="A477" t="str">
            <v>S442005</v>
          </cell>
          <cell r="C477" t="str">
            <v>谷城益合泡沫塑胶有限公司</v>
          </cell>
          <cell r="E477" t="str">
            <v>CNY</v>
          </cell>
          <cell r="G477">
            <v>-23377.599999999999</v>
          </cell>
          <cell r="H477">
            <v>0</v>
          </cell>
          <cell r="J477">
            <v>0</v>
          </cell>
          <cell r="K477">
            <v>0</v>
          </cell>
          <cell r="L477">
            <v>66632.13</v>
          </cell>
          <cell r="M477">
            <v>-90009.73</v>
          </cell>
          <cell r="N477">
            <v>90009.73</v>
          </cell>
          <cell r="O477" t="str">
            <v>应付</v>
          </cell>
          <cell r="P477" t="str">
            <v>元</v>
          </cell>
          <cell r="Q477" t="str">
            <v>应付90009.73元</v>
          </cell>
        </row>
        <row r="478">
          <cell r="A478" t="str">
            <v>S442006</v>
          </cell>
          <cell r="C478" t="str">
            <v>宜昌捷晟汽车销售服务有限公司</v>
          </cell>
          <cell r="E478" t="str">
            <v>CNY</v>
          </cell>
          <cell r="G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 t="str">
            <v>应付</v>
          </cell>
          <cell r="P478" t="str">
            <v>元</v>
          </cell>
          <cell r="Q478" t="str">
            <v>应付0元</v>
          </cell>
        </row>
        <row r="479">
          <cell r="A479" t="str">
            <v>S443001</v>
          </cell>
          <cell r="C479" t="str">
            <v>衡阳县标准件厂株洲销售处</v>
          </cell>
          <cell r="E479" t="str">
            <v>CNY</v>
          </cell>
          <cell r="G479">
            <v>-6328</v>
          </cell>
          <cell r="H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-6328</v>
          </cell>
          <cell r="N479">
            <v>6328</v>
          </cell>
          <cell r="O479" t="str">
            <v>应付</v>
          </cell>
          <cell r="P479" t="str">
            <v>元</v>
          </cell>
          <cell r="Q479" t="str">
            <v>应付6328元</v>
          </cell>
        </row>
        <row r="480">
          <cell r="A480" t="str">
            <v>S443002</v>
          </cell>
          <cell r="C480" t="str">
            <v>株洲市凡美斯汽车配件有限公司</v>
          </cell>
          <cell r="E480" t="str">
            <v>CNY</v>
          </cell>
          <cell r="G480">
            <v>-2727.36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-2727.36</v>
          </cell>
          <cell r="N480">
            <v>2727.36</v>
          </cell>
          <cell r="O480" t="str">
            <v>应付</v>
          </cell>
          <cell r="P480" t="str">
            <v>元</v>
          </cell>
          <cell r="Q480" t="str">
            <v>应付2727.36元</v>
          </cell>
        </row>
        <row r="481">
          <cell r="A481" t="str">
            <v>S443004</v>
          </cell>
          <cell r="C481" t="str">
            <v>湘乡简美汽车部件有限公司</v>
          </cell>
          <cell r="E481" t="str">
            <v>CNY</v>
          </cell>
          <cell r="G481">
            <v>-4017472.37</v>
          </cell>
          <cell r="H481">
            <v>177926.74</v>
          </cell>
          <cell r="J481">
            <v>177926.74</v>
          </cell>
          <cell r="K481">
            <v>17.792674000000002</v>
          </cell>
          <cell r="L481">
            <v>457336.99</v>
          </cell>
          <cell r="M481">
            <v>-4296882.62</v>
          </cell>
          <cell r="N481">
            <v>4296882.62</v>
          </cell>
          <cell r="O481" t="str">
            <v>应付</v>
          </cell>
          <cell r="P481" t="str">
            <v>元</v>
          </cell>
          <cell r="Q481" t="str">
            <v>应付4296882.62元</v>
          </cell>
        </row>
        <row r="482">
          <cell r="A482" t="str">
            <v>S444002</v>
          </cell>
          <cell r="C482" t="str">
            <v>广东盟力纺织科技有限公司</v>
          </cell>
          <cell r="E482" t="str">
            <v>CNY</v>
          </cell>
          <cell r="G482">
            <v>-19331.830000000002</v>
          </cell>
          <cell r="H482">
            <v>19000</v>
          </cell>
          <cell r="J482">
            <v>19000</v>
          </cell>
          <cell r="K482">
            <v>1.9</v>
          </cell>
          <cell r="L482">
            <v>0</v>
          </cell>
          <cell r="M482">
            <v>-331.82999999998702</v>
          </cell>
          <cell r="N482">
            <v>331.82999999998702</v>
          </cell>
          <cell r="O482" t="str">
            <v>应付</v>
          </cell>
          <cell r="P482" t="str">
            <v>元</v>
          </cell>
          <cell r="Q482" t="str">
            <v>应付331.829999999987元</v>
          </cell>
        </row>
        <row r="483">
          <cell r="A483" t="str">
            <v>S444003</v>
          </cell>
          <cell r="C483" t="str">
            <v>广州熙锐自动化设备有限公司</v>
          </cell>
          <cell r="E483" t="str">
            <v>CNY</v>
          </cell>
          <cell r="G483">
            <v>0</v>
          </cell>
          <cell r="H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 t="str">
            <v>应付</v>
          </cell>
          <cell r="P483" t="str">
            <v>元</v>
          </cell>
          <cell r="Q483" t="str">
            <v>应付0元</v>
          </cell>
        </row>
        <row r="484">
          <cell r="A484" t="str">
            <v>S444004</v>
          </cell>
          <cell r="C484" t="str">
            <v>佛山市顺德区聚达汽车部件有限公司</v>
          </cell>
          <cell r="E484" t="str">
            <v>CNY</v>
          </cell>
          <cell r="G484">
            <v>-132000</v>
          </cell>
          <cell r="H484">
            <v>132000</v>
          </cell>
          <cell r="J484">
            <v>132000</v>
          </cell>
          <cell r="K484">
            <v>13.2</v>
          </cell>
          <cell r="L484">
            <v>0</v>
          </cell>
          <cell r="M484">
            <v>0</v>
          </cell>
          <cell r="N484">
            <v>0</v>
          </cell>
          <cell r="O484" t="str">
            <v>应付</v>
          </cell>
          <cell r="P484" t="str">
            <v>元</v>
          </cell>
          <cell r="Q484" t="str">
            <v>应付0元</v>
          </cell>
        </row>
        <row r="485">
          <cell r="A485" t="str">
            <v>S444005</v>
          </cell>
          <cell r="C485" t="str">
            <v>佛山市立久光电科技有限公司</v>
          </cell>
          <cell r="E485" t="str">
            <v>CNY</v>
          </cell>
          <cell r="G485">
            <v>-0.79999999993015103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-0.79999999993015103</v>
          </cell>
          <cell r="N485">
            <v>0.79999999993015103</v>
          </cell>
          <cell r="O485" t="str">
            <v>应付</v>
          </cell>
          <cell r="P485" t="str">
            <v>元</v>
          </cell>
          <cell r="Q485" t="str">
            <v>应付0.799999999930151元</v>
          </cell>
        </row>
        <row r="486">
          <cell r="A486" t="str">
            <v>S444006</v>
          </cell>
          <cell r="C486" t="str">
            <v>东莞市双和机车拉索有限公司</v>
          </cell>
          <cell r="E486" t="str">
            <v>CNY</v>
          </cell>
          <cell r="G486">
            <v>-1615.32</v>
          </cell>
          <cell r="H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-1615.32</v>
          </cell>
          <cell r="N486">
            <v>1615.32</v>
          </cell>
          <cell r="O486" t="str">
            <v>应付</v>
          </cell>
          <cell r="P486" t="str">
            <v>元</v>
          </cell>
          <cell r="Q486" t="str">
            <v>应付1615.32元</v>
          </cell>
        </row>
        <row r="487">
          <cell r="A487" t="str">
            <v>S444007</v>
          </cell>
          <cell r="C487" t="str">
            <v>广东新金山环保材料股份有限公司</v>
          </cell>
          <cell r="E487" t="str">
            <v>CNY</v>
          </cell>
          <cell r="G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 t="str">
            <v>应付</v>
          </cell>
          <cell r="P487" t="str">
            <v>元</v>
          </cell>
          <cell r="Q487" t="str">
            <v>应付0元</v>
          </cell>
        </row>
        <row r="488">
          <cell r="A488" t="str">
            <v>S444008</v>
          </cell>
          <cell r="C488" t="str">
            <v>中山市华胜汽车部件有限公司</v>
          </cell>
          <cell r="E488" t="str">
            <v>CNY</v>
          </cell>
          <cell r="G488">
            <v>-166057.56</v>
          </cell>
          <cell r="H488">
            <v>100320</v>
          </cell>
          <cell r="J488">
            <v>100320</v>
          </cell>
          <cell r="K488">
            <v>10.032</v>
          </cell>
          <cell r="L488">
            <v>31722.26</v>
          </cell>
          <cell r="M488">
            <v>-97459.819999999905</v>
          </cell>
          <cell r="N488">
            <v>97459.819999999905</v>
          </cell>
          <cell r="O488" t="str">
            <v>应付</v>
          </cell>
          <cell r="P488" t="str">
            <v>元</v>
          </cell>
          <cell r="Q488" t="str">
            <v>应付97459.8199999999元</v>
          </cell>
        </row>
        <row r="489">
          <cell r="A489" t="str">
            <v>S444009</v>
          </cell>
          <cell r="C489" t="str">
            <v>广东尚研电子科技股份有限公司</v>
          </cell>
          <cell r="E489" t="str">
            <v>CNY</v>
          </cell>
          <cell r="G489">
            <v>40500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40500</v>
          </cell>
          <cell r="N489">
            <v>40500</v>
          </cell>
          <cell r="O489" t="str">
            <v>预付</v>
          </cell>
          <cell r="P489" t="str">
            <v>元</v>
          </cell>
          <cell r="Q489" t="str">
            <v>预付40500元</v>
          </cell>
        </row>
        <row r="490">
          <cell r="A490" t="str">
            <v>S444012</v>
          </cell>
          <cell r="C490" t="str">
            <v>东莞皓永汽车配件有限公司</v>
          </cell>
          <cell r="E490" t="str">
            <v>CNY</v>
          </cell>
          <cell r="G490">
            <v>-122592</v>
          </cell>
          <cell r="H490">
            <v>40000</v>
          </cell>
          <cell r="J490">
            <v>40000</v>
          </cell>
          <cell r="K490">
            <v>4</v>
          </cell>
          <cell r="L490">
            <v>0</v>
          </cell>
          <cell r="M490">
            <v>-82592</v>
          </cell>
          <cell r="N490">
            <v>82592</v>
          </cell>
          <cell r="O490" t="str">
            <v>应付</v>
          </cell>
          <cell r="P490" t="str">
            <v>元</v>
          </cell>
          <cell r="Q490" t="str">
            <v>应付82592元</v>
          </cell>
        </row>
        <row r="491">
          <cell r="A491" t="str">
            <v>S444013</v>
          </cell>
          <cell r="C491" t="str">
            <v>东莞市鑫宝塑胶原料有限公司</v>
          </cell>
          <cell r="E491" t="str">
            <v>CNY</v>
          </cell>
          <cell r="G491">
            <v>54400</v>
          </cell>
          <cell r="H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54400</v>
          </cell>
          <cell r="N491">
            <v>54400</v>
          </cell>
          <cell r="O491" t="str">
            <v>预付</v>
          </cell>
          <cell r="P491" t="str">
            <v>元</v>
          </cell>
          <cell r="Q491" t="str">
            <v>预付54400元</v>
          </cell>
        </row>
        <row r="492">
          <cell r="A492" t="str">
            <v>S444014</v>
          </cell>
          <cell r="C492" t="str">
            <v>深圳市毅荣川电子科技有限公司</v>
          </cell>
          <cell r="E492" t="str">
            <v>CNY</v>
          </cell>
          <cell r="G492">
            <v>-81605.350000000006</v>
          </cell>
          <cell r="H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-81605.350000000006</v>
          </cell>
          <cell r="N492">
            <v>81605.350000000006</v>
          </cell>
          <cell r="O492" t="str">
            <v>应付</v>
          </cell>
          <cell r="P492" t="str">
            <v>元</v>
          </cell>
          <cell r="Q492" t="str">
            <v>应付81605.35元</v>
          </cell>
        </row>
        <row r="493">
          <cell r="A493" t="str">
            <v>S444015</v>
          </cell>
          <cell r="C493" t="str">
            <v>欣瑞联电子（肇庆）有限公司</v>
          </cell>
          <cell r="E493" t="str">
            <v>CNY</v>
          </cell>
          <cell r="G493">
            <v>0</v>
          </cell>
          <cell r="H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 t="str">
            <v>应付</v>
          </cell>
          <cell r="P493" t="str">
            <v>元</v>
          </cell>
          <cell r="Q493" t="str">
            <v>应付0元</v>
          </cell>
        </row>
        <row r="494">
          <cell r="A494" t="str">
            <v>S444016</v>
          </cell>
          <cell r="C494" t="str">
            <v>东莞市元将五金有限公司</v>
          </cell>
          <cell r="E494" t="str">
            <v>CNY</v>
          </cell>
          <cell r="G494">
            <v>-338661</v>
          </cell>
          <cell r="H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-338661</v>
          </cell>
          <cell r="N494">
            <v>338661</v>
          </cell>
          <cell r="O494" t="str">
            <v>应付</v>
          </cell>
          <cell r="P494" t="str">
            <v>元</v>
          </cell>
          <cell r="Q494" t="str">
            <v>应付338661元</v>
          </cell>
        </row>
        <row r="495">
          <cell r="A495" t="str">
            <v>S444018</v>
          </cell>
          <cell r="C495" t="str">
            <v>佛山市顺德区赛朗斯汽车部件实业有限公司</v>
          </cell>
          <cell r="E495" t="str">
            <v>CNY</v>
          </cell>
          <cell r="G495">
            <v>-1347824.73</v>
          </cell>
          <cell r="H495">
            <v>565000</v>
          </cell>
          <cell r="J495">
            <v>565000</v>
          </cell>
          <cell r="K495">
            <v>56.5</v>
          </cell>
          <cell r="L495">
            <v>177513.9</v>
          </cell>
          <cell r="M495">
            <v>-960338.63</v>
          </cell>
          <cell r="N495">
            <v>960338.63</v>
          </cell>
          <cell r="O495" t="str">
            <v>应付</v>
          </cell>
          <cell r="P495" t="str">
            <v>元</v>
          </cell>
          <cell r="Q495" t="str">
            <v>应付960338.63元</v>
          </cell>
        </row>
        <row r="496">
          <cell r="A496" t="str">
            <v>S444019</v>
          </cell>
          <cell r="C496" t="str">
            <v>汕头市永捷机电科技有限公司</v>
          </cell>
          <cell r="E496" t="str">
            <v>CNY</v>
          </cell>
          <cell r="G496">
            <v>0</v>
          </cell>
          <cell r="H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 t="str">
            <v>应付</v>
          </cell>
          <cell r="P496" t="str">
            <v>元</v>
          </cell>
          <cell r="Q496" t="str">
            <v>应付0元</v>
          </cell>
        </row>
        <row r="497">
          <cell r="A497" t="str">
            <v>S444020</v>
          </cell>
          <cell r="C497" t="str">
            <v>惠州华阳通用电子有限公司</v>
          </cell>
          <cell r="E497" t="str">
            <v>CNY</v>
          </cell>
          <cell r="G497">
            <v>-4666219.74</v>
          </cell>
          <cell r="H497">
            <v>2300000</v>
          </cell>
          <cell r="J497">
            <v>2300000</v>
          </cell>
          <cell r="K497">
            <v>230</v>
          </cell>
          <cell r="L497">
            <v>638431.92000000004</v>
          </cell>
          <cell r="M497">
            <v>-3004651.66</v>
          </cell>
          <cell r="N497">
            <v>3004651.66</v>
          </cell>
          <cell r="O497" t="str">
            <v>应付</v>
          </cell>
          <cell r="P497" t="str">
            <v>元</v>
          </cell>
          <cell r="Q497" t="str">
            <v>应付3004651.66元</v>
          </cell>
        </row>
        <row r="498">
          <cell r="A498" t="str">
            <v>S444023</v>
          </cell>
          <cell r="C498" t="str">
            <v>深圳市永利源和科技有限公司</v>
          </cell>
          <cell r="E498" t="str">
            <v>CNY</v>
          </cell>
          <cell r="G498">
            <v>0</v>
          </cell>
          <cell r="H498">
            <v>187600</v>
          </cell>
          <cell r="J498">
            <v>187600</v>
          </cell>
          <cell r="K498">
            <v>18.760000000000002</v>
          </cell>
          <cell r="L498">
            <v>187600</v>
          </cell>
          <cell r="M498">
            <v>0</v>
          </cell>
          <cell r="N498">
            <v>0</v>
          </cell>
          <cell r="O498" t="str">
            <v>应付</v>
          </cell>
          <cell r="P498" t="str">
            <v>元</v>
          </cell>
          <cell r="Q498" t="str">
            <v>应付0元</v>
          </cell>
        </row>
        <row r="499">
          <cell r="A499" t="str">
            <v>S444024</v>
          </cell>
          <cell r="C499" t="str">
            <v>东莞市大雨智能科技有限公司</v>
          </cell>
          <cell r="E499" t="str">
            <v>CNY</v>
          </cell>
          <cell r="G499">
            <v>85000</v>
          </cell>
          <cell r="H499">
            <v>85000</v>
          </cell>
          <cell r="J499">
            <v>85000</v>
          </cell>
          <cell r="K499">
            <v>8.5</v>
          </cell>
          <cell r="L499">
            <v>170000</v>
          </cell>
          <cell r="M499">
            <v>0</v>
          </cell>
          <cell r="N499">
            <v>0</v>
          </cell>
          <cell r="O499" t="str">
            <v>应付</v>
          </cell>
          <cell r="P499" t="str">
            <v>元</v>
          </cell>
          <cell r="Q499" t="str">
            <v>应付0元</v>
          </cell>
        </row>
        <row r="500">
          <cell r="A500" t="str">
            <v>S444029</v>
          </cell>
          <cell r="C500" t="str">
            <v>广东指南车科技有限公司</v>
          </cell>
          <cell r="E500" t="str">
            <v>CNY</v>
          </cell>
          <cell r="G500">
            <v>-4011.87</v>
          </cell>
          <cell r="H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-4011.87</v>
          </cell>
          <cell r="N500">
            <v>4011.87</v>
          </cell>
          <cell r="O500" t="str">
            <v>应付</v>
          </cell>
          <cell r="P500" t="str">
            <v>元</v>
          </cell>
          <cell r="Q500" t="str">
            <v>应付4011.87元</v>
          </cell>
        </row>
        <row r="501">
          <cell r="A501" t="str">
            <v>S444033</v>
          </cell>
          <cell r="C501" t="str">
            <v>东莞市圣戈泰塑胶有限公司</v>
          </cell>
          <cell r="E501" t="str">
            <v>CNY</v>
          </cell>
          <cell r="G501">
            <v>0</v>
          </cell>
          <cell r="H501">
            <v>57419.92</v>
          </cell>
          <cell r="J501">
            <v>57419.92</v>
          </cell>
          <cell r="K501">
            <v>5.7419919999999998</v>
          </cell>
          <cell r="L501">
            <v>57419.92</v>
          </cell>
          <cell r="M501">
            <v>0</v>
          </cell>
          <cell r="N501">
            <v>0</v>
          </cell>
          <cell r="O501" t="str">
            <v>应付</v>
          </cell>
          <cell r="P501" t="str">
            <v>元</v>
          </cell>
          <cell r="Q501" t="str">
            <v>应付0元</v>
          </cell>
        </row>
        <row r="502">
          <cell r="A502" t="str">
            <v>S450001</v>
          </cell>
          <cell r="C502" t="str">
            <v>重庆光大产业有限公司</v>
          </cell>
          <cell r="E502" t="str">
            <v>CNY</v>
          </cell>
          <cell r="G502">
            <v>-170335.15</v>
          </cell>
          <cell r="H502">
            <v>0</v>
          </cell>
          <cell r="J502">
            <v>0</v>
          </cell>
          <cell r="K502">
            <v>0</v>
          </cell>
          <cell r="L502">
            <v>47526.44</v>
          </cell>
          <cell r="M502">
            <v>-217861.59</v>
          </cell>
          <cell r="N502">
            <v>217861.59</v>
          </cell>
          <cell r="O502" t="str">
            <v>应付</v>
          </cell>
          <cell r="P502" t="str">
            <v>元</v>
          </cell>
          <cell r="Q502" t="str">
            <v>应付217861.59元</v>
          </cell>
        </row>
        <row r="503">
          <cell r="A503" t="str">
            <v>S451007</v>
          </cell>
          <cell r="C503" t="str">
            <v>成都一汽新悦物流有限公司</v>
          </cell>
          <cell r="E503" t="str">
            <v>CNY</v>
          </cell>
          <cell r="G503">
            <v>0</v>
          </cell>
          <cell r="H503">
            <v>15465.93</v>
          </cell>
          <cell r="J503">
            <v>15465.93</v>
          </cell>
          <cell r="K503">
            <v>1.5465930000000001</v>
          </cell>
          <cell r="L503">
            <v>15465.93</v>
          </cell>
          <cell r="M503">
            <v>0</v>
          </cell>
          <cell r="N503">
            <v>0</v>
          </cell>
          <cell r="O503" t="str">
            <v>应付</v>
          </cell>
          <cell r="P503" t="str">
            <v>元</v>
          </cell>
          <cell r="Q503" t="str">
            <v>应付0元</v>
          </cell>
        </row>
        <row r="504">
          <cell r="A504" t="str">
            <v>S461001</v>
          </cell>
          <cell r="C504" t="str">
            <v>西安海容塑料制品有限责任公司</v>
          </cell>
          <cell r="E504" t="str">
            <v>CNY</v>
          </cell>
          <cell r="G504">
            <v>-3.9999999993597199E-2</v>
          </cell>
          <cell r="H504">
            <v>6009.52</v>
          </cell>
          <cell r="J504">
            <v>6009.52</v>
          </cell>
          <cell r="K504">
            <v>0.60095200000000004</v>
          </cell>
          <cell r="L504">
            <v>0</v>
          </cell>
          <cell r="M504">
            <v>6009.4800000000096</v>
          </cell>
          <cell r="N504">
            <v>6009.4800000000096</v>
          </cell>
          <cell r="O504" t="str">
            <v>预付</v>
          </cell>
          <cell r="P504" t="str">
            <v>元</v>
          </cell>
          <cell r="Q504" t="str">
            <v>预付6009.48000000001元</v>
          </cell>
        </row>
        <row r="505">
          <cell r="A505" t="str">
            <v>S461002</v>
          </cell>
          <cell r="C505" t="str">
            <v>陕西诚众泰泽电子科技有限公司</v>
          </cell>
          <cell r="E505" t="str">
            <v>CNY</v>
          </cell>
          <cell r="G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 t="str">
            <v>应付</v>
          </cell>
          <cell r="P505" t="str">
            <v>元</v>
          </cell>
          <cell r="Q505" t="str">
            <v>应付0元</v>
          </cell>
        </row>
        <row r="506">
          <cell r="A506" t="str">
            <v>S5000</v>
          </cell>
          <cell r="C506" t="str">
            <v>长春光华荣昌汽车部件有限公司</v>
          </cell>
          <cell r="E506" t="str">
            <v>CNY</v>
          </cell>
          <cell r="G506">
            <v>-7.2759576141834308E-12</v>
          </cell>
          <cell r="H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-7.2759576141834308E-12</v>
          </cell>
          <cell r="N506">
            <v>7.2759576141834308E-12</v>
          </cell>
          <cell r="O506" t="str">
            <v>应付</v>
          </cell>
          <cell r="P506" t="str">
            <v>元</v>
          </cell>
          <cell r="Q506" t="str">
            <v>应付7.27595761418343E-12元</v>
          </cell>
        </row>
        <row r="507">
          <cell r="A507" t="str">
            <v>S511004</v>
          </cell>
          <cell r="C507" t="str">
            <v>北鸿科（天津） 科技有限公司</v>
          </cell>
          <cell r="E507" t="str">
            <v>CNY</v>
          </cell>
          <cell r="G507">
            <v>1770</v>
          </cell>
          <cell r="H507">
            <v>112864.8</v>
          </cell>
          <cell r="J507">
            <v>112864.8</v>
          </cell>
          <cell r="K507">
            <v>11.286479999999999</v>
          </cell>
          <cell r="L507">
            <v>77880</v>
          </cell>
          <cell r="M507">
            <v>36754.800000000003</v>
          </cell>
          <cell r="N507">
            <v>36754.800000000003</v>
          </cell>
          <cell r="O507" t="str">
            <v>预付</v>
          </cell>
          <cell r="P507" t="str">
            <v>元</v>
          </cell>
          <cell r="Q507" t="str">
            <v>预付36754.8元</v>
          </cell>
        </row>
        <row r="508">
          <cell r="A508" t="str">
            <v>S511005</v>
          </cell>
          <cell r="C508" t="str">
            <v>北京迪阳自动化设备有限公司</v>
          </cell>
          <cell r="E508" t="str">
            <v>CNY</v>
          </cell>
          <cell r="G508">
            <v>-1950</v>
          </cell>
          <cell r="H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-1950</v>
          </cell>
          <cell r="N508">
            <v>1950</v>
          </cell>
          <cell r="O508" t="str">
            <v>应付</v>
          </cell>
          <cell r="P508" t="str">
            <v>元</v>
          </cell>
          <cell r="Q508" t="str">
            <v>应付1950元</v>
          </cell>
        </row>
        <row r="509">
          <cell r="A509" t="str">
            <v>S511007</v>
          </cell>
          <cell r="C509" t="str">
            <v>北京逸伦众程自动化控制设备有限公司</v>
          </cell>
          <cell r="E509" t="str">
            <v>CNY</v>
          </cell>
          <cell r="G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 t="str">
            <v>应付</v>
          </cell>
          <cell r="P509" t="str">
            <v>元</v>
          </cell>
          <cell r="Q509" t="str">
            <v>应付0元</v>
          </cell>
        </row>
        <row r="510">
          <cell r="A510" t="str">
            <v>S511008</v>
          </cell>
          <cell r="C510" t="str">
            <v>北京美狮龙禾普喷涂设备有限公司</v>
          </cell>
          <cell r="E510" t="str">
            <v>CNY</v>
          </cell>
          <cell r="G510">
            <v>-1497.75</v>
          </cell>
          <cell r="H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-1497.75</v>
          </cell>
          <cell r="N510">
            <v>1497.75</v>
          </cell>
          <cell r="O510" t="str">
            <v>应付</v>
          </cell>
          <cell r="P510" t="str">
            <v>元</v>
          </cell>
          <cell r="Q510" t="str">
            <v>应付1497.75元</v>
          </cell>
        </row>
        <row r="511">
          <cell r="A511" t="str">
            <v>S511010</v>
          </cell>
          <cell r="C511" t="str">
            <v>北京志同信达科技发展有限公司</v>
          </cell>
          <cell r="E511" t="str">
            <v>CNY</v>
          </cell>
          <cell r="G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 t="str">
            <v>应付</v>
          </cell>
          <cell r="P511" t="str">
            <v>元</v>
          </cell>
          <cell r="Q511" t="str">
            <v>应付0元</v>
          </cell>
        </row>
        <row r="512">
          <cell r="A512" t="str">
            <v>S511011</v>
          </cell>
          <cell r="C512" t="str">
            <v>北京新天兴业科技有限公司</v>
          </cell>
          <cell r="E512" t="str">
            <v>CNY</v>
          </cell>
          <cell r="G512">
            <v>0</v>
          </cell>
          <cell r="H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 t="str">
            <v>应付</v>
          </cell>
          <cell r="P512" t="str">
            <v>元</v>
          </cell>
          <cell r="Q512" t="str">
            <v>应付0元</v>
          </cell>
        </row>
        <row r="513">
          <cell r="A513" t="str">
            <v>S511012</v>
          </cell>
          <cell r="C513" t="str">
            <v>北京京东世纪信息技术有限公司</v>
          </cell>
          <cell r="E513" t="str">
            <v>CNY</v>
          </cell>
          <cell r="G513">
            <v>-7905.88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-7905.88</v>
          </cell>
          <cell r="N513">
            <v>7905.88</v>
          </cell>
          <cell r="O513" t="str">
            <v>应付</v>
          </cell>
          <cell r="P513" t="str">
            <v>元</v>
          </cell>
          <cell r="Q513" t="str">
            <v>应付7905.88元</v>
          </cell>
        </row>
        <row r="514">
          <cell r="A514" t="str">
            <v>S511013</v>
          </cell>
          <cell r="C514" t="str">
            <v>北京场景智能科技有限公司</v>
          </cell>
          <cell r="E514" t="str">
            <v>CNY</v>
          </cell>
          <cell r="G514">
            <v>0</v>
          </cell>
          <cell r="H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 t="str">
            <v>应付</v>
          </cell>
          <cell r="P514" t="str">
            <v>元</v>
          </cell>
          <cell r="Q514" t="str">
            <v>应付0元</v>
          </cell>
        </row>
        <row r="515">
          <cell r="A515" t="str">
            <v>S511014</v>
          </cell>
          <cell r="C515" t="str">
            <v>北京银达信融资担保有限责任公司</v>
          </cell>
          <cell r="E515" t="str">
            <v>CNY</v>
          </cell>
          <cell r="G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 t="str">
            <v>应付</v>
          </cell>
          <cell r="P515" t="str">
            <v>元</v>
          </cell>
          <cell r="Q515" t="str">
            <v>应付0元</v>
          </cell>
        </row>
        <row r="516">
          <cell r="A516" t="str">
            <v>S511015</v>
          </cell>
          <cell r="C516" t="str">
            <v>北京广汇国际仓储服务有限公司</v>
          </cell>
          <cell r="E516" t="str">
            <v>CNY</v>
          </cell>
          <cell r="G516">
            <v>-36044.979999999901</v>
          </cell>
          <cell r="H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-36044.979999999901</v>
          </cell>
          <cell r="N516">
            <v>36044.979999999901</v>
          </cell>
          <cell r="O516" t="str">
            <v>应付</v>
          </cell>
          <cell r="P516" t="str">
            <v>元</v>
          </cell>
          <cell r="Q516" t="str">
            <v>应付36044.9799999999元</v>
          </cell>
        </row>
        <row r="517">
          <cell r="A517" t="str">
            <v>S511016</v>
          </cell>
          <cell r="C517" t="str">
            <v>建研盈科（北京）科技有限公司</v>
          </cell>
          <cell r="E517" t="str">
            <v>CNY</v>
          </cell>
          <cell r="G517">
            <v>-11371.5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-11371.5</v>
          </cell>
          <cell r="N517">
            <v>11371.5</v>
          </cell>
          <cell r="O517" t="str">
            <v>应付</v>
          </cell>
          <cell r="P517" t="str">
            <v>元</v>
          </cell>
          <cell r="Q517" t="str">
            <v>应付11371.5元</v>
          </cell>
        </row>
        <row r="518">
          <cell r="A518" t="str">
            <v>S511018</v>
          </cell>
          <cell r="C518" t="str">
            <v>中国质量认证中心</v>
          </cell>
          <cell r="E518" t="str">
            <v>CNY</v>
          </cell>
          <cell r="G518">
            <v>0</v>
          </cell>
          <cell r="H518">
            <v>9300</v>
          </cell>
          <cell r="J518">
            <v>9300</v>
          </cell>
          <cell r="K518">
            <v>0.93</v>
          </cell>
          <cell r="L518">
            <v>2300</v>
          </cell>
          <cell r="M518">
            <v>7000</v>
          </cell>
          <cell r="N518">
            <v>7000</v>
          </cell>
          <cell r="O518" t="str">
            <v>预付</v>
          </cell>
          <cell r="P518" t="str">
            <v>元</v>
          </cell>
          <cell r="Q518" t="str">
            <v>预付7000元</v>
          </cell>
        </row>
        <row r="519">
          <cell r="A519" t="str">
            <v>S511019</v>
          </cell>
          <cell r="C519" t="str">
            <v>中企永联数据交换技术(北京)有限公司</v>
          </cell>
          <cell r="E519" t="str">
            <v>CNY</v>
          </cell>
          <cell r="G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 t="str">
            <v>应付</v>
          </cell>
          <cell r="P519" t="str">
            <v>元</v>
          </cell>
          <cell r="Q519" t="str">
            <v>应付0元</v>
          </cell>
        </row>
        <row r="520">
          <cell r="A520" t="str">
            <v>S511021</v>
          </cell>
          <cell r="C520" t="str">
            <v>平安养老保险股份有限公司北京分公司</v>
          </cell>
          <cell r="E520" t="str">
            <v>CNY</v>
          </cell>
          <cell r="G520">
            <v>0</v>
          </cell>
          <cell r="H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 t="str">
            <v>应付</v>
          </cell>
          <cell r="P520" t="str">
            <v>元</v>
          </cell>
          <cell r="Q520" t="str">
            <v>应付0元</v>
          </cell>
        </row>
        <row r="521">
          <cell r="A521" t="str">
            <v>S511022</v>
          </cell>
          <cell r="C521" t="str">
            <v>北京华德世纪科技发展有限公司</v>
          </cell>
          <cell r="E521" t="str">
            <v>CNY</v>
          </cell>
          <cell r="G521">
            <v>0</v>
          </cell>
          <cell r="H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 t="str">
            <v>应付</v>
          </cell>
          <cell r="P521" t="str">
            <v>元</v>
          </cell>
          <cell r="Q521" t="str">
            <v>应付0元</v>
          </cell>
        </row>
        <row r="522">
          <cell r="A522" t="str">
            <v>S511023</v>
          </cell>
          <cell r="C522" t="str">
            <v>北京迅捷通物流有限公司</v>
          </cell>
          <cell r="E522" t="str">
            <v>CNY</v>
          </cell>
          <cell r="G522">
            <v>0</v>
          </cell>
          <cell r="H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 t="str">
            <v>应付</v>
          </cell>
          <cell r="P522" t="str">
            <v>元</v>
          </cell>
          <cell r="Q522" t="str">
            <v>应付0元</v>
          </cell>
        </row>
        <row r="523">
          <cell r="A523" t="str">
            <v>S511024</v>
          </cell>
          <cell r="C523" t="str">
            <v>北京市长安律师事务所</v>
          </cell>
          <cell r="E523" t="str">
            <v>CNY</v>
          </cell>
          <cell r="G523">
            <v>0</v>
          </cell>
          <cell r="H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 t="str">
            <v>应付</v>
          </cell>
          <cell r="P523" t="str">
            <v>元</v>
          </cell>
          <cell r="Q523" t="str">
            <v>应付0元</v>
          </cell>
        </row>
        <row r="524">
          <cell r="A524" t="str">
            <v>S511025</v>
          </cell>
          <cell r="C524" t="str">
            <v>北京泰纳特斯汽车零部件有限公司</v>
          </cell>
          <cell r="E524" t="str">
            <v>CNY</v>
          </cell>
          <cell r="G524">
            <v>0</v>
          </cell>
          <cell r="H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 t="str">
            <v>应付</v>
          </cell>
          <cell r="P524" t="str">
            <v>元</v>
          </cell>
          <cell r="Q524" t="str">
            <v>应付0元</v>
          </cell>
        </row>
        <row r="525">
          <cell r="A525" t="str">
            <v>S511026</v>
          </cell>
          <cell r="C525" t="str">
            <v>北京合享智泉科技有限公司</v>
          </cell>
          <cell r="E525" t="str">
            <v>CNY</v>
          </cell>
          <cell r="G525">
            <v>0</v>
          </cell>
          <cell r="H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 t="str">
            <v>应付</v>
          </cell>
          <cell r="P525" t="str">
            <v>元</v>
          </cell>
          <cell r="Q525" t="str">
            <v>应付0元</v>
          </cell>
        </row>
        <row r="526">
          <cell r="A526" t="str">
            <v>S511027</v>
          </cell>
          <cell r="C526" t="str">
            <v>北京中恒海润金铭科技设备有限公司</v>
          </cell>
          <cell r="E526" t="str">
            <v>CNY</v>
          </cell>
          <cell r="G526">
            <v>0</v>
          </cell>
          <cell r="H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 t="str">
            <v>应付</v>
          </cell>
          <cell r="P526" t="str">
            <v>元</v>
          </cell>
          <cell r="Q526" t="str">
            <v>应付0元</v>
          </cell>
        </row>
        <row r="527">
          <cell r="A527" t="str">
            <v>S511030</v>
          </cell>
          <cell r="C527" t="str">
            <v>中汽认证中心有限公司</v>
          </cell>
          <cell r="E527" t="str">
            <v>CNY</v>
          </cell>
          <cell r="G527">
            <v>0</v>
          </cell>
          <cell r="H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 t="str">
            <v>应付</v>
          </cell>
          <cell r="P527" t="str">
            <v>元</v>
          </cell>
          <cell r="Q527" t="str">
            <v>应付0元</v>
          </cell>
        </row>
        <row r="528">
          <cell r="A528" t="str">
            <v>S511031</v>
          </cell>
          <cell r="C528" t="str">
            <v>华赛天成管理技术（北京）有限公司</v>
          </cell>
          <cell r="E528" t="str">
            <v>CNY</v>
          </cell>
          <cell r="G528">
            <v>0</v>
          </cell>
          <cell r="H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 t="str">
            <v>应付</v>
          </cell>
          <cell r="P528" t="str">
            <v>元</v>
          </cell>
          <cell r="Q528" t="str">
            <v>应付0元</v>
          </cell>
        </row>
        <row r="529">
          <cell r="A529" t="str">
            <v>S511032</v>
          </cell>
          <cell r="C529" t="str">
            <v>中机科（北京）车辆检测工程研究院有限公司</v>
          </cell>
          <cell r="E529" t="str">
            <v>CNY</v>
          </cell>
          <cell r="G529">
            <v>-334000</v>
          </cell>
          <cell r="H529">
            <v>5062.5</v>
          </cell>
          <cell r="J529">
            <v>5062.5</v>
          </cell>
          <cell r="K529">
            <v>0.50624999999999998</v>
          </cell>
          <cell r="L529">
            <v>5062.5</v>
          </cell>
          <cell r="M529">
            <v>-334000</v>
          </cell>
          <cell r="N529">
            <v>334000</v>
          </cell>
          <cell r="O529" t="str">
            <v>应付</v>
          </cell>
          <cell r="P529" t="str">
            <v>元</v>
          </cell>
          <cell r="Q529" t="str">
            <v>应付334000元</v>
          </cell>
        </row>
        <row r="530">
          <cell r="A530" t="str">
            <v>S511034</v>
          </cell>
          <cell r="C530" t="str">
            <v>北京兰亭建功商贸有限公司</v>
          </cell>
          <cell r="E530" t="str">
            <v>CNY</v>
          </cell>
          <cell r="G530">
            <v>0</v>
          </cell>
          <cell r="H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 t="str">
            <v>应付</v>
          </cell>
          <cell r="P530" t="str">
            <v>元</v>
          </cell>
          <cell r="Q530" t="str">
            <v>应付0元</v>
          </cell>
        </row>
        <row r="531">
          <cell r="A531" t="str">
            <v>S511035</v>
          </cell>
          <cell r="C531" t="str">
            <v>北京格兰力士机电技术有限责任公司</v>
          </cell>
          <cell r="E531" t="str">
            <v>CNY</v>
          </cell>
          <cell r="G531">
            <v>0</v>
          </cell>
          <cell r="H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 t="str">
            <v>应付</v>
          </cell>
          <cell r="P531" t="str">
            <v>元</v>
          </cell>
          <cell r="Q531" t="str">
            <v>应付0元</v>
          </cell>
        </row>
        <row r="532">
          <cell r="A532" t="str">
            <v>S511036</v>
          </cell>
          <cell r="C532" t="str">
            <v>北京恒世通物流有限公司</v>
          </cell>
          <cell r="E532" t="str">
            <v>CNY</v>
          </cell>
          <cell r="G532">
            <v>-1300951.42</v>
          </cell>
          <cell r="H532">
            <v>0</v>
          </cell>
          <cell r="J532">
            <v>0</v>
          </cell>
          <cell r="K532">
            <v>0</v>
          </cell>
          <cell r="L532">
            <v>83932.18</v>
          </cell>
          <cell r="M532">
            <v>-1384883.6</v>
          </cell>
          <cell r="N532">
            <v>1384883.6</v>
          </cell>
          <cell r="O532" t="str">
            <v>应付</v>
          </cell>
          <cell r="P532" t="str">
            <v>元</v>
          </cell>
          <cell r="Q532" t="str">
            <v>应付1384883.6元</v>
          </cell>
        </row>
        <row r="533">
          <cell r="A533" t="str">
            <v>S511037</v>
          </cell>
          <cell r="C533" t="str">
            <v>北京友联物流有限公司</v>
          </cell>
          <cell r="E533" t="str">
            <v>CNY</v>
          </cell>
          <cell r="G533">
            <v>-442898.15</v>
          </cell>
          <cell r="H533">
            <v>0</v>
          </cell>
          <cell r="J533">
            <v>0</v>
          </cell>
          <cell r="K533">
            <v>0</v>
          </cell>
          <cell r="L533">
            <v>170541.62</v>
          </cell>
          <cell r="M533">
            <v>-613439.77</v>
          </cell>
          <cell r="N533">
            <v>613439.77</v>
          </cell>
          <cell r="O533" t="str">
            <v>应付</v>
          </cell>
          <cell r="P533" t="str">
            <v>元</v>
          </cell>
          <cell r="Q533" t="str">
            <v>应付613439.77元</v>
          </cell>
        </row>
        <row r="534">
          <cell r="A534" t="str">
            <v>S511038</v>
          </cell>
          <cell r="C534" t="str">
            <v>中联认证中心（北京）有限公司</v>
          </cell>
          <cell r="E534" t="str">
            <v>CNY</v>
          </cell>
          <cell r="G534">
            <v>0</v>
          </cell>
          <cell r="H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 t="str">
            <v>应付</v>
          </cell>
          <cell r="P534" t="str">
            <v>元</v>
          </cell>
          <cell r="Q534" t="str">
            <v>应付0元</v>
          </cell>
        </row>
        <row r="535">
          <cell r="A535" t="str">
            <v>S511048</v>
          </cell>
          <cell r="C535" t="str">
            <v>东审鼎立国际会计师事务所有限责任公司</v>
          </cell>
          <cell r="E535" t="str">
            <v>CNY</v>
          </cell>
          <cell r="G535">
            <v>0</v>
          </cell>
          <cell r="H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 t="str">
            <v>应付</v>
          </cell>
          <cell r="P535" t="str">
            <v>元</v>
          </cell>
          <cell r="Q535" t="str">
            <v>应付0元</v>
          </cell>
        </row>
        <row r="536">
          <cell r="A536" t="str">
            <v>S511049</v>
          </cell>
          <cell r="C536" t="str">
            <v>北京金瑞华通科技有限公司</v>
          </cell>
          <cell r="E536" t="str">
            <v>CNY</v>
          </cell>
          <cell r="G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 t="str">
            <v>应付</v>
          </cell>
          <cell r="P536" t="str">
            <v>元</v>
          </cell>
          <cell r="Q536" t="str">
            <v>应付0元</v>
          </cell>
        </row>
        <row r="537">
          <cell r="A537" t="str">
            <v>S511055</v>
          </cell>
          <cell r="C537" t="str">
            <v>北京网聘信息技术有限公司</v>
          </cell>
          <cell r="E537" t="str">
            <v>CNY</v>
          </cell>
          <cell r="G537">
            <v>0</v>
          </cell>
          <cell r="H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 t="str">
            <v>应付</v>
          </cell>
          <cell r="P537" t="str">
            <v>元</v>
          </cell>
          <cell r="Q537" t="str">
            <v>应付0元</v>
          </cell>
        </row>
        <row r="538">
          <cell r="A538" t="str">
            <v>S512001</v>
          </cell>
          <cell r="C538" t="str">
            <v>天津冠崴精密机械有限公司</v>
          </cell>
          <cell r="E538" t="str">
            <v>CNY</v>
          </cell>
          <cell r="G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 t="str">
            <v>应付</v>
          </cell>
          <cell r="P538" t="str">
            <v>元</v>
          </cell>
          <cell r="Q538" t="str">
            <v>应付0元</v>
          </cell>
        </row>
        <row r="539">
          <cell r="A539" t="str">
            <v>S512002</v>
          </cell>
          <cell r="C539" t="str">
            <v>天津市盛荣欣益科技有限公司</v>
          </cell>
          <cell r="E539" t="str">
            <v>CNY</v>
          </cell>
          <cell r="G539">
            <v>0</v>
          </cell>
          <cell r="H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 t="str">
            <v>应付</v>
          </cell>
          <cell r="P539" t="str">
            <v>元</v>
          </cell>
          <cell r="Q539" t="str">
            <v>应付0元</v>
          </cell>
        </row>
        <row r="540">
          <cell r="A540" t="str">
            <v>S512004</v>
          </cell>
          <cell r="C540" t="str">
            <v>天津优普达特科技有限公司</v>
          </cell>
          <cell r="E540" t="str">
            <v>CNY</v>
          </cell>
          <cell r="G540">
            <v>-233149.1</v>
          </cell>
          <cell r="H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-233149.1</v>
          </cell>
          <cell r="N540">
            <v>233149.1</v>
          </cell>
          <cell r="O540" t="str">
            <v>应付</v>
          </cell>
          <cell r="P540" t="str">
            <v>元</v>
          </cell>
          <cell r="Q540" t="str">
            <v>应付233149.1元</v>
          </cell>
        </row>
        <row r="541">
          <cell r="A541" t="str">
            <v>S512005</v>
          </cell>
          <cell r="C541" t="str">
            <v>天津市奥特威德焊接技术有限公司</v>
          </cell>
          <cell r="E541" t="str">
            <v>CNY</v>
          </cell>
          <cell r="G541">
            <v>-26000</v>
          </cell>
          <cell r="H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-26000</v>
          </cell>
          <cell r="N541">
            <v>26000</v>
          </cell>
          <cell r="O541" t="str">
            <v>应付</v>
          </cell>
          <cell r="P541" t="str">
            <v>元</v>
          </cell>
          <cell r="Q541" t="str">
            <v>应付26000元</v>
          </cell>
        </row>
        <row r="542">
          <cell r="A542" t="str">
            <v>S512006</v>
          </cell>
          <cell r="C542" t="str">
            <v>天津尼嘉斯机械设备销售有限公司</v>
          </cell>
          <cell r="E542" t="str">
            <v>CNY</v>
          </cell>
          <cell r="G542">
            <v>-14336</v>
          </cell>
          <cell r="H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-14336</v>
          </cell>
          <cell r="N542">
            <v>14336</v>
          </cell>
          <cell r="O542" t="str">
            <v>应付</v>
          </cell>
          <cell r="P542" t="str">
            <v>元</v>
          </cell>
          <cell r="Q542" t="str">
            <v>应付14336元</v>
          </cell>
        </row>
        <row r="543">
          <cell r="A543" t="str">
            <v>S512007</v>
          </cell>
          <cell r="C543" t="str">
            <v>天津宏达翔科技有限公司</v>
          </cell>
          <cell r="E543" t="str">
            <v>CNY</v>
          </cell>
          <cell r="G543">
            <v>0</v>
          </cell>
          <cell r="H543">
            <v>344500.73</v>
          </cell>
          <cell r="J543">
            <v>344500.73</v>
          </cell>
          <cell r="K543">
            <v>34.450073000000003</v>
          </cell>
          <cell r="L543">
            <v>344500.73</v>
          </cell>
          <cell r="M543">
            <v>0</v>
          </cell>
          <cell r="N543">
            <v>0</v>
          </cell>
          <cell r="O543" t="str">
            <v>应付</v>
          </cell>
          <cell r="P543" t="str">
            <v>元</v>
          </cell>
          <cell r="Q543" t="str">
            <v>应付0元</v>
          </cell>
        </row>
        <row r="544">
          <cell r="A544" t="str">
            <v>S512009</v>
          </cell>
          <cell r="C544" t="str">
            <v>天津克威迩机械设备有限公司</v>
          </cell>
          <cell r="E544" t="str">
            <v>CNY</v>
          </cell>
          <cell r="G544">
            <v>0</v>
          </cell>
          <cell r="H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 t="str">
            <v>应付</v>
          </cell>
          <cell r="P544" t="str">
            <v>元</v>
          </cell>
          <cell r="Q544" t="str">
            <v>应付0元</v>
          </cell>
        </row>
        <row r="545">
          <cell r="A545" t="str">
            <v>S512010</v>
          </cell>
          <cell r="C545" t="str">
            <v>天津市恒卓科技有限公司</v>
          </cell>
          <cell r="E545" t="str">
            <v>CNY</v>
          </cell>
          <cell r="G545">
            <v>0</v>
          </cell>
          <cell r="H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 t="str">
            <v>应付</v>
          </cell>
          <cell r="P545" t="str">
            <v>元</v>
          </cell>
          <cell r="Q545" t="str">
            <v>应付0元</v>
          </cell>
        </row>
        <row r="546">
          <cell r="A546" t="str">
            <v>S512011</v>
          </cell>
          <cell r="C546" t="str">
            <v>天津市启光科技有限公司</v>
          </cell>
          <cell r="E546" t="str">
            <v>CNY</v>
          </cell>
          <cell r="G546">
            <v>50370</v>
          </cell>
          <cell r="H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50370</v>
          </cell>
          <cell r="N546">
            <v>50370</v>
          </cell>
          <cell r="O546" t="str">
            <v>预付</v>
          </cell>
          <cell r="P546" t="str">
            <v>元</v>
          </cell>
          <cell r="Q546" t="str">
            <v>预付50370元</v>
          </cell>
        </row>
        <row r="547">
          <cell r="A547" t="str">
            <v>S512012</v>
          </cell>
          <cell r="C547" t="str">
            <v>天津市科特迪科技发展有限公司</v>
          </cell>
          <cell r="E547" t="str">
            <v>CNY</v>
          </cell>
          <cell r="G547">
            <v>0</v>
          </cell>
          <cell r="H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 t="str">
            <v>应付</v>
          </cell>
          <cell r="P547" t="str">
            <v>元</v>
          </cell>
          <cell r="Q547" t="str">
            <v>应付0元</v>
          </cell>
        </row>
        <row r="548">
          <cell r="A548" t="str">
            <v>S512013</v>
          </cell>
          <cell r="C548" t="str">
            <v>兴泽智能装备（天津）有限公司</v>
          </cell>
          <cell r="E548" t="str">
            <v>CNY</v>
          </cell>
          <cell r="G548">
            <v>-5100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-5100</v>
          </cell>
          <cell r="N548">
            <v>5100</v>
          </cell>
          <cell r="O548" t="str">
            <v>应付</v>
          </cell>
          <cell r="P548" t="str">
            <v>元</v>
          </cell>
          <cell r="Q548" t="str">
            <v>应付5100元</v>
          </cell>
        </row>
        <row r="549">
          <cell r="A549" t="str">
            <v>S512014</v>
          </cell>
          <cell r="C549" t="str">
            <v>天津市勃辉模具有限公司</v>
          </cell>
          <cell r="E549" t="str">
            <v>CNY</v>
          </cell>
          <cell r="G549">
            <v>-59297.22</v>
          </cell>
          <cell r="H549">
            <v>38520.5</v>
          </cell>
          <cell r="J549">
            <v>38520.5</v>
          </cell>
          <cell r="K549">
            <v>3.8520500000000002</v>
          </cell>
          <cell r="L549">
            <v>0</v>
          </cell>
          <cell r="M549">
            <v>-20776.72</v>
          </cell>
          <cell r="N549">
            <v>20776.72</v>
          </cell>
          <cell r="O549" t="str">
            <v>应付</v>
          </cell>
          <cell r="P549" t="str">
            <v>元</v>
          </cell>
          <cell r="Q549" t="str">
            <v>应付20776.72元</v>
          </cell>
        </row>
        <row r="550">
          <cell r="A550" t="str">
            <v>S512015</v>
          </cell>
          <cell r="C550" t="str">
            <v>天津市启迪汽车维修有限公司</v>
          </cell>
          <cell r="E550" t="str">
            <v>CNY</v>
          </cell>
          <cell r="G550">
            <v>0</v>
          </cell>
          <cell r="H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 t="str">
            <v>应付</v>
          </cell>
          <cell r="P550" t="str">
            <v>元</v>
          </cell>
          <cell r="Q550" t="str">
            <v>应付0元</v>
          </cell>
        </row>
        <row r="551">
          <cell r="A551" t="str">
            <v>S512016</v>
          </cell>
          <cell r="C551" t="str">
            <v>同道精英（天津）信息技术有限公司</v>
          </cell>
          <cell r="E551" t="str">
            <v>CNY</v>
          </cell>
          <cell r="G551">
            <v>0</v>
          </cell>
          <cell r="H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 t="str">
            <v>应付</v>
          </cell>
          <cell r="P551" t="str">
            <v>元</v>
          </cell>
          <cell r="Q551" t="str">
            <v>应付0元</v>
          </cell>
        </row>
        <row r="552">
          <cell r="A552" t="str">
            <v>S512017</v>
          </cell>
          <cell r="C552" t="str">
            <v>天津开山金属模具科技有限公司</v>
          </cell>
          <cell r="E552" t="str">
            <v>CNY</v>
          </cell>
          <cell r="G552">
            <v>-91547.4</v>
          </cell>
          <cell r="H552">
            <v>10000</v>
          </cell>
          <cell r="J552">
            <v>10000</v>
          </cell>
          <cell r="K552">
            <v>1</v>
          </cell>
          <cell r="L552">
            <v>3819.3</v>
          </cell>
          <cell r="M552">
            <v>-85366.7</v>
          </cell>
          <cell r="N552">
            <v>85366.7</v>
          </cell>
          <cell r="O552" t="str">
            <v>应付</v>
          </cell>
          <cell r="P552" t="str">
            <v>元</v>
          </cell>
          <cell r="Q552" t="str">
            <v>应付85366.7元</v>
          </cell>
        </row>
        <row r="553">
          <cell r="A553" t="str">
            <v>S512018</v>
          </cell>
          <cell r="C553" t="str">
            <v>兴宏盛汽车配件（天津）有限公司</v>
          </cell>
          <cell r="E553" t="str">
            <v>CNY</v>
          </cell>
          <cell r="G553">
            <v>0</v>
          </cell>
          <cell r="H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 t="str">
            <v>应付</v>
          </cell>
          <cell r="P553" t="str">
            <v>元</v>
          </cell>
          <cell r="Q553" t="str">
            <v>应付0元</v>
          </cell>
        </row>
        <row r="554">
          <cell r="A554" t="str">
            <v>S512019</v>
          </cell>
          <cell r="C554" t="str">
            <v>中汽研汽车检验中心（天津）有限公司</v>
          </cell>
          <cell r="E554" t="str">
            <v>CNY</v>
          </cell>
          <cell r="G554">
            <v>0</v>
          </cell>
          <cell r="H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 t="str">
            <v>应付</v>
          </cell>
          <cell r="P554" t="str">
            <v>元</v>
          </cell>
          <cell r="Q554" t="str">
            <v>应付0元</v>
          </cell>
        </row>
        <row r="555">
          <cell r="A555" t="str">
            <v>S512020</v>
          </cell>
          <cell r="C555" t="str">
            <v>天津中骏机械技术有限公司</v>
          </cell>
          <cell r="E555" t="str">
            <v>CNY</v>
          </cell>
          <cell r="G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 t="str">
            <v>应付</v>
          </cell>
          <cell r="P555" t="str">
            <v>元</v>
          </cell>
          <cell r="Q555" t="str">
            <v>应付0元</v>
          </cell>
        </row>
        <row r="556">
          <cell r="A556" t="str">
            <v>S512023</v>
          </cell>
          <cell r="C556" t="str">
            <v>天津铭晟商贸有限公司</v>
          </cell>
          <cell r="E556" t="str">
            <v>CNY</v>
          </cell>
          <cell r="G556">
            <v>0</v>
          </cell>
          <cell r="H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 t="str">
            <v>应付</v>
          </cell>
          <cell r="P556" t="str">
            <v>元</v>
          </cell>
          <cell r="Q556" t="str">
            <v>应付0元</v>
          </cell>
        </row>
        <row r="557">
          <cell r="A557" t="str">
            <v>S512024</v>
          </cell>
          <cell r="C557" t="str">
            <v>布柯玛储能器（天津）有限公司</v>
          </cell>
          <cell r="E557" t="str">
            <v>CNY</v>
          </cell>
          <cell r="G557">
            <v>0</v>
          </cell>
          <cell r="H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 t="str">
            <v>应付</v>
          </cell>
          <cell r="P557" t="str">
            <v>元</v>
          </cell>
          <cell r="Q557" t="str">
            <v>应付0元</v>
          </cell>
        </row>
        <row r="558">
          <cell r="A558" t="str">
            <v>S512025</v>
          </cell>
          <cell r="C558" t="str">
            <v>天津英特瑞机电设备贸易有限公司</v>
          </cell>
          <cell r="E558" t="str">
            <v>CNY</v>
          </cell>
          <cell r="G558">
            <v>0</v>
          </cell>
          <cell r="H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 t="str">
            <v>应付</v>
          </cell>
          <cell r="P558" t="str">
            <v>元</v>
          </cell>
          <cell r="Q558" t="str">
            <v>应付0元</v>
          </cell>
        </row>
        <row r="559">
          <cell r="A559" t="str">
            <v>S512027</v>
          </cell>
          <cell r="C559" t="str">
            <v>天津芳雅机电科技有限公司</v>
          </cell>
          <cell r="E559" t="str">
            <v>CNY</v>
          </cell>
          <cell r="G559">
            <v>-32000</v>
          </cell>
          <cell r="H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-32000</v>
          </cell>
          <cell r="N559">
            <v>32000</v>
          </cell>
          <cell r="O559" t="str">
            <v>应付</v>
          </cell>
          <cell r="P559" t="str">
            <v>元</v>
          </cell>
          <cell r="Q559" t="str">
            <v>应付32000元</v>
          </cell>
        </row>
        <row r="560">
          <cell r="A560" t="str">
            <v>S512028</v>
          </cell>
          <cell r="C560" t="str">
            <v>天津林宇机械制造有限公司</v>
          </cell>
          <cell r="E560" t="str">
            <v>CNY</v>
          </cell>
          <cell r="G560">
            <v>-1750</v>
          </cell>
          <cell r="H560">
            <v>49750</v>
          </cell>
          <cell r="J560">
            <v>49750</v>
          </cell>
          <cell r="K560">
            <v>4.9749999999999996</v>
          </cell>
          <cell r="L560">
            <v>0</v>
          </cell>
          <cell r="M560">
            <v>48000</v>
          </cell>
          <cell r="N560">
            <v>48000</v>
          </cell>
          <cell r="O560" t="str">
            <v>预付</v>
          </cell>
          <cell r="P560" t="str">
            <v>元</v>
          </cell>
          <cell r="Q560" t="str">
            <v>预付48000元</v>
          </cell>
        </row>
        <row r="561">
          <cell r="A561" t="str">
            <v>S512030</v>
          </cell>
          <cell r="C561" t="str">
            <v>天津德润达金属材料销售有限公司</v>
          </cell>
          <cell r="E561" t="str">
            <v>CNY</v>
          </cell>
          <cell r="G561">
            <v>-729746.68</v>
          </cell>
          <cell r="H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-729746.68</v>
          </cell>
          <cell r="N561">
            <v>729746.68</v>
          </cell>
          <cell r="O561" t="str">
            <v>应付</v>
          </cell>
          <cell r="P561" t="str">
            <v>元</v>
          </cell>
          <cell r="Q561" t="str">
            <v>应付729746.68元</v>
          </cell>
        </row>
        <row r="562">
          <cell r="A562" t="str">
            <v>S512031</v>
          </cell>
          <cell r="C562" t="str">
            <v>天津合心亿商贸有限公司</v>
          </cell>
          <cell r="E562" t="str">
            <v>CNY</v>
          </cell>
          <cell r="G562">
            <v>0</v>
          </cell>
          <cell r="H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 t="str">
            <v>应付</v>
          </cell>
          <cell r="P562" t="str">
            <v>元</v>
          </cell>
          <cell r="Q562" t="str">
            <v>应付0元</v>
          </cell>
        </row>
        <row r="563">
          <cell r="A563" t="str">
            <v>S512032</v>
          </cell>
          <cell r="C563" t="str">
            <v>苏勃检测（天津）有限公司</v>
          </cell>
          <cell r="E563" t="str">
            <v>CNY</v>
          </cell>
          <cell r="G563">
            <v>0</v>
          </cell>
          <cell r="H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 t="str">
            <v>应付</v>
          </cell>
          <cell r="P563" t="str">
            <v>元</v>
          </cell>
          <cell r="Q563" t="str">
            <v>应付0元</v>
          </cell>
        </row>
        <row r="564">
          <cell r="A564" t="str">
            <v>S512035</v>
          </cell>
          <cell r="C564" t="str">
            <v>联合众企塑料包装制品（天津）有限公司</v>
          </cell>
          <cell r="E564" t="str">
            <v>CNY</v>
          </cell>
          <cell r="G564">
            <v>-61651.54</v>
          </cell>
          <cell r="H564">
            <v>0</v>
          </cell>
          <cell r="J564">
            <v>0</v>
          </cell>
          <cell r="K564">
            <v>0</v>
          </cell>
          <cell r="L564">
            <v>3966.3</v>
          </cell>
          <cell r="M564">
            <v>-65617.84</v>
          </cell>
          <cell r="N564">
            <v>65617.84</v>
          </cell>
          <cell r="O564" t="str">
            <v>应付</v>
          </cell>
          <cell r="P564" t="str">
            <v>元</v>
          </cell>
          <cell r="Q564" t="str">
            <v>应付65617.84元</v>
          </cell>
        </row>
        <row r="565">
          <cell r="A565" t="str">
            <v>S512036</v>
          </cell>
          <cell r="C565" t="str">
            <v>天津未来化学有限公司</v>
          </cell>
          <cell r="E565" t="str">
            <v>CNY</v>
          </cell>
          <cell r="G565">
            <v>-19500</v>
          </cell>
          <cell r="H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-19500</v>
          </cell>
          <cell r="N565">
            <v>19500</v>
          </cell>
          <cell r="O565" t="str">
            <v>应付</v>
          </cell>
          <cell r="P565" t="str">
            <v>元</v>
          </cell>
          <cell r="Q565" t="str">
            <v>应付19500元</v>
          </cell>
        </row>
        <row r="566">
          <cell r="A566" t="str">
            <v>S512037</v>
          </cell>
          <cell r="C566" t="str">
            <v>通标标准技术服务（天津）有限公司</v>
          </cell>
          <cell r="E566" t="str">
            <v>CNY</v>
          </cell>
          <cell r="G566">
            <v>0</v>
          </cell>
          <cell r="H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 t="str">
            <v>应付</v>
          </cell>
          <cell r="P566" t="str">
            <v>元</v>
          </cell>
          <cell r="Q566" t="str">
            <v>应付0元</v>
          </cell>
        </row>
        <row r="567">
          <cell r="A567" t="str">
            <v>S512038</v>
          </cell>
          <cell r="C567" t="str">
            <v>天津俊泰金属制品有限公司</v>
          </cell>
          <cell r="E567" t="str">
            <v>CNY</v>
          </cell>
          <cell r="G567">
            <v>0</v>
          </cell>
          <cell r="H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 t="str">
            <v>应付</v>
          </cell>
          <cell r="P567" t="str">
            <v>元</v>
          </cell>
          <cell r="Q567" t="str">
            <v>应付0元</v>
          </cell>
        </row>
        <row r="568">
          <cell r="A568" t="str">
            <v>S512041</v>
          </cell>
          <cell r="C568" t="str">
            <v>天津瑞胜特模具科技有限公司</v>
          </cell>
          <cell r="E568" t="str">
            <v>CNY</v>
          </cell>
          <cell r="G568">
            <v>0</v>
          </cell>
          <cell r="H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 t="str">
            <v>应付</v>
          </cell>
          <cell r="P568" t="str">
            <v>元</v>
          </cell>
          <cell r="Q568" t="str">
            <v>应付0元</v>
          </cell>
        </row>
        <row r="569">
          <cell r="A569" t="str">
            <v>S512042</v>
          </cell>
          <cell r="C569" t="str">
            <v>安合力（天津）叉车销售有限公司</v>
          </cell>
          <cell r="E569" t="str">
            <v>CNY</v>
          </cell>
          <cell r="G569">
            <v>-18100</v>
          </cell>
          <cell r="H569">
            <v>8400</v>
          </cell>
          <cell r="J569">
            <v>8400</v>
          </cell>
          <cell r="K569">
            <v>0.84</v>
          </cell>
          <cell r="L569">
            <v>4200</v>
          </cell>
          <cell r="M569">
            <v>-13900</v>
          </cell>
          <cell r="N569">
            <v>13900</v>
          </cell>
          <cell r="O569" t="str">
            <v>应付</v>
          </cell>
          <cell r="P569" t="str">
            <v>元</v>
          </cell>
          <cell r="Q569" t="str">
            <v>应付13900元</v>
          </cell>
        </row>
        <row r="570">
          <cell r="A570" t="str">
            <v>S512044</v>
          </cell>
          <cell r="C570" t="str">
            <v>华晟瑞达（天津）精密仪器有限公司</v>
          </cell>
          <cell r="E570" t="str">
            <v>CNY</v>
          </cell>
          <cell r="G570">
            <v>0</v>
          </cell>
          <cell r="H570">
            <v>690000</v>
          </cell>
          <cell r="J570">
            <v>690000</v>
          </cell>
          <cell r="K570">
            <v>69</v>
          </cell>
          <cell r="L570">
            <v>690000</v>
          </cell>
          <cell r="M570">
            <v>0</v>
          </cell>
          <cell r="N570">
            <v>0</v>
          </cell>
          <cell r="O570" t="str">
            <v>应付</v>
          </cell>
          <cell r="P570" t="str">
            <v>元</v>
          </cell>
          <cell r="Q570" t="str">
            <v>应付0元</v>
          </cell>
        </row>
        <row r="571">
          <cell r="A571" t="str">
            <v>S513002</v>
          </cell>
          <cell r="C571" t="str">
            <v>河北光德精密机械股份有限公司</v>
          </cell>
          <cell r="E571" t="str">
            <v>CNY</v>
          </cell>
          <cell r="G571">
            <v>0</v>
          </cell>
          <cell r="H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 t="str">
            <v>应付</v>
          </cell>
          <cell r="P571" t="str">
            <v>元</v>
          </cell>
          <cell r="Q571" t="str">
            <v>应付0元</v>
          </cell>
        </row>
        <row r="572">
          <cell r="A572" t="str">
            <v>S513003</v>
          </cell>
          <cell r="C572" t="str">
            <v>沧州市鑫发缝纫机有限公司</v>
          </cell>
          <cell r="E572" t="str">
            <v>CNY</v>
          </cell>
          <cell r="G572">
            <v>-23609</v>
          </cell>
          <cell r="H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-23609</v>
          </cell>
          <cell r="N572">
            <v>23609</v>
          </cell>
          <cell r="O572" t="str">
            <v>应付</v>
          </cell>
          <cell r="P572" t="str">
            <v>元</v>
          </cell>
          <cell r="Q572" t="str">
            <v>应付23609元</v>
          </cell>
        </row>
        <row r="573">
          <cell r="A573" t="str">
            <v>S513004</v>
          </cell>
          <cell r="C573" t="str">
            <v>任丘市焊材厂</v>
          </cell>
          <cell r="E573" t="str">
            <v>CNY</v>
          </cell>
          <cell r="G573">
            <v>-61090</v>
          </cell>
          <cell r="H573">
            <v>0</v>
          </cell>
          <cell r="J573">
            <v>0</v>
          </cell>
          <cell r="K573">
            <v>0</v>
          </cell>
          <cell r="L573">
            <v>16185</v>
          </cell>
          <cell r="M573">
            <v>-77275</v>
          </cell>
          <cell r="N573">
            <v>77275</v>
          </cell>
          <cell r="O573" t="str">
            <v>应付</v>
          </cell>
          <cell r="P573" t="str">
            <v>元</v>
          </cell>
          <cell r="Q573" t="str">
            <v>应付77275元</v>
          </cell>
        </row>
        <row r="574">
          <cell r="A574" t="str">
            <v>S513005</v>
          </cell>
          <cell r="C574" t="str">
            <v>黄骅市通乐贸易有限公司</v>
          </cell>
          <cell r="E574" t="str">
            <v>CNY</v>
          </cell>
          <cell r="G574">
            <v>-194627.4</v>
          </cell>
          <cell r="H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-194627.4</v>
          </cell>
          <cell r="N574">
            <v>194627.4</v>
          </cell>
          <cell r="O574" t="str">
            <v>应付</v>
          </cell>
          <cell r="P574" t="str">
            <v>元</v>
          </cell>
          <cell r="Q574" t="str">
            <v>应付194627.4元</v>
          </cell>
        </row>
        <row r="575">
          <cell r="A575" t="str">
            <v>S513006</v>
          </cell>
          <cell r="C575" t="str">
            <v>黄骅市双得金属制品销售有限公司</v>
          </cell>
          <cell r="E575" t="str">
            <v>CNY</v>
          </cell>
          <cell r="G575">
            <v>-443083.37</v>
          </cell>
          <cell r="H575">
            <v>30000</v>
          </cell>
          <cell r="J575">
            <v>30000</v>
          </cell>
          <cell r="K575">
            <v>3</v>
          </cell>
          <cell r="L575">
            <v>0</v>
          </cell>
          <cell r="M575">
            <v>-413083.37</v>
          </cell>
          <cell r="N575">
            <v>413083.37</v>
          </cell>
          <cell r="O575" t="str">
            <v>应付</v>
          </cell>
          <cell r="P575" t="str">
            <v>元</v>
          </cell>
          <cell r="Q575" t="str">
            <v>应付413083.37元</v>
          </cell>
        </row>
        <row r="576">
          <cell r="A576" t="str">
            <v>S513007</v>
          </cell>
          <cell r="C576" t="str">
            <v>人民电器集团黄骅销售有限公司</v>
          </cell>
          <cell r="E576" t="str">
            <v>CNY</v>
          </cell>
          <cell r="G576">
            <v>-44064.5</v>
          </cell>
          <cell r="H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-44064.5</v>
          </cell>
          <cell r="N576">
            <v>44064.5</v>
          </cell>
          <cell r="O576" t="str">
            <v>应付</v>
          </cell>
          <cell r="P576" t="str">
            <v>元</v>
          </cell>
          <cell r="Q576" t="str">
            <v>应付44064.5元</v>
          </cell>
        </row>
        <row r="577">
          <cell r="A577" t="str">
            <v>S513008</v>
          </cell>
          <cell r="C577" t="str">
            <v>黄骅市三江商贸有限公司</v>
          </cell>
          <cell r="E577" t="str">
            <v>CNY</v>
          </cell>
          <cell r="G577">
            <v>-16908.5</v>
          </cell>
          <cell r="H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-16908.5</v>
          </cell>
          <cell r="N577">
            <v>16908.5</v>
          </cell>
          <cell r="O577" t="str">
            <v>应付</v>
          </cell>
          <cell r="P577" t="str">
            <v>元</v>
          </cell>
          <cell r="Q577" t="str">
            <v>应付16908.5元</v>
          </cell>
        </row>
        <row r="578">
          <cell r="A578" t="str">
            <v>S513009</v>
          </cell>
          <cell r="C578" t="str">
            <v>黄骅市科友汇商贸有限公司</v>
          </cell>
          <cell r="E578" t="str">
            <v>CNY</v>
          </cell>
          <cell r="G578">
            <v>0</v>
          </cell>
          <cell r="H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 t="str">
            <v>应付</v>
          </cell>
          <cell r="P578" t="str">
            <v>元</v>
          </cell>
          <cell r="Q578" t="str">
            <v>应付0元</v>
          </cell>
        </row>
        <row r="579">
          <cell r="A579" t="str">
            <v>S513011</v>
          </cell>
          <cell r="C579" t="str">
            <v>黄骅市宏信五金机电经营部</v>
          </cell>
          <cell r="E579" t="str">
            <v>CNY</v>
          </cell>
          <cell r="G579">
            <v>-75314.95</v>
          </cell>
          <cell r="H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-75314.95</v>
          </cell>
          <cell r="N579">
            <v>75314.95</v>
          </cell>
          <cell r="O579" t="str">
            <v>应付</v>
          </cell>
          <cell r="P579" t="str">
            <v>元</v>
          </cell>
          <cell r="Q579" t="str">
            <v>应付75314.95元</v>
          </cell>
        </row>
        <row r="580">
          <cell r="A580" t="str">
            <v>S513012</v>
          </cell>
          <cell r="C580" t="str">
            <v>黄骅市建华液压配件销售服务中心</v>
          </cell>
          <cell r="E580" t="str">
            <v>CNY</v>
          </cell>
          <cell r="G580">
            <v>-11207</v>
          </cell>
          <cell r="H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-11207</v>
          </cell>
          <cell r="N580">
            <v>11207</v>
          </cell>
          <cell r="O580" t="str">
            <v>应付</v>
          </cell>
          <cell r="P580" t="str">
            <v>元</v>
          </cell>
          <cell r="Q580" t="str">
            <v>应付11207元</v>
          </cell>
        </row>
        <row r="581">
          <cell r="A581" t="str">
            <v>S513013</v>
          </cell>
          <cell r="C581" t="str">
            <v>黄骅市龙腾五金机电门市部</v>
          </cell>
          <cell r="E581" t="str">
            <v>CNY</v>
          </cell>
          <cell r="G581">
            <v>3.6379788070917101E-12</v>
          </cell>
          <cell r="H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3.6379788070917101E-12</v>
          </cell>
          <cell r="N581">
            <v>3.6379788070917101E-12</v>
          </cell>
          <cell r="O581" t="str">
            <v>预付</v>
          </cell>
          <cell r="P581" t="str">
            <v>元</v>
          </cell>
          <cell r="Q581" t="str">
            <v>预付3.63797880709171E-12元</v>
          </cell>
        </row>
        <row r="582">
          <cell r="A582" t="str">
            <v>S513014</v>
          </cell>
          <cell r="C582" t="str">
            <v>邓景亮</v>
          </cell>
          <cell r="E582" t="str">
            <v>CNY</v>
          </cell>
          <cell r="G582">
            <v>-4515362.7699999996</v>
          </cell>
          <cell r="H582">
            <v>204000</v>
          </cell>
          <cell r="I582">
            <v>4000</v>
          </cell>
          <cell r="J582">
            <v>200000</v>
          </cell>
          <cell r="K582">
            <v>20</v>
          </cell>
          <cell r="L582">
            <v>207639.43</v>
          </cell>
          <cell r="M582">
            <v>-4519002.2</v>
          </cell>
          <cell r="N582">
            <v>4519002.2</v>
          </cell>
          <cell r="O582" t="str">
            <v>应付</v>
          </cell>
          <cell r="P582" t="str">
            <v>元</v>
          </cell>
          <cell r="Q582" t="str">
            <v>应付4519002.2元</v>
          </cell>
        </row>
        <row r="583">
          <cell r="A583" t="str">
            <v>S513015</v>
          </cell>
          <cell r="C583" t="str">
            <v>马志云</v>
          </cell>
          <cell r="E583" t="str">
            <v>CNY</v>
          </cell>
          <cell r="G583">
            <v>-1163</v>
          </cell>
          <cell r="H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-1163</v>
          </cell>
          <cell r="N583">
            <v>1163</v>
          </cell>
          <cell r="O583" t="str">
            <v>应付</v>
          </cell>
          <cell r="P583" t="str">
            <v>元</v>
          </cell>
          <cell r="Q583" t="str">
            <v>应付1163元</v>
          </cell>
        </row>
        <row r="584">
          <cell r="A584" t="str">
            <v>S513016</v>
          </cell>
          <cell r="C584" t="str">
            <v>黄骅市辉煌建筑队</v>
          </cell>
          <cell r="E584" t="str">
            <v>CNY</v>
          </cell>
          <cell r="G584">
            <v>-211757.3</v>
          </cell>
          <cell r="H584">
            <v>11800</v>
          </cell>
          <cell r="J584">
            <v>11800</v>
          </cell>
          <cell r="K584">
            <v>1.18</v>
          </cell>
          <cell r="L584">
            <v>3300</v>
          </cell>
          <cell r="M584">
            <v>-203257.3</v>
          </cell>
          <cell r="N584">
            <v>203257.3</v>
          </cell>
          <cell r="O584" t="str">
            <v>应付</v>
          </cell>
          <cell r="P584" t="str">
            <v>元</v>
          </cell>
          <cell r="Q584" t="str">
            <v>应付203257.3元</v>
          </cell>
        </row>
        <row r="585">
          <cell r="A585" t="str">
            <v>S513017</v>
          </cell>
          <cell r="C585" t="str">
            <v>黄骅市三姐五金经销部</v>
          </cell>
          <cell r="E585" t="str">
            <v>CNY</v>
          </cell>
          <cell r="G585">
            <v>0</v>
          </cell>
          <cell r="H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 t="str">
            <v>应付</v>
          </cell>
          <cell r="P585" t="str">
            <v>元</v>
          </cell>
          <cell r="Q585" t="str">
            <v>应付0元</v>
          </cell>
        </row>
        <row r="586">
          <cell r="A586" t="str">
            <v>S513018</v>
          </cell>
          <cell r="C586" t="str">
            <v>河北双力起重机械有限公司</v>
          </cell>
          <cell r="E586" t="str">
            <v>CNY</v>
          </cell>
          <cell r="G586">
            <v>-11050</v>
          </cell>
          <cell r="H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-11050</v>
          </cell>
          <cell r="N586">
            <v>11050</v>
          </cell>
          <cell r="O586" t="str">
            <v>应付</v>
          </cell>
          <cell r="P586" t="str">
            <v>元</v>
          </cell>
          <cell r="Q586" t="str">
            <v>应付11050元</v>
          </cell>
        </row>
        <row r="587">
          <cell r="A587" t="str">
            <v>S513019</v>
          </cell>
          <cell r="C587" t="str">
            <v>沧州其源盛环保设备有限公司</v>
          </cell>
          <cell r="E587" t="str">
            <v>CNY</v>
          </cell>
          <cell r="G587">
            <v>2.91038304567337E-11</v>
          </cell>
          <cell r="H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2.91038304567337E-11</v>
          </cell>
          <cell r="N587">
            <v>2.91038304567337E-11</v>
          </cell>
          <cell r="O587" t="str">
            <v>预付</v>
          </cell>
          <cell r="P587" t="str">
            <v>元</v>
          </cell>
          <cell r="Q587" t="str">
            <v>预付2.91038304567337E-11元</v>
          </cell>
        </row>
        <row r="588">
          <cell r="A588" t="str">
            <v>S513020</v>
          </cell>
          <cell r="C588" t="str">
            <v>黄骅市鸿基盛业地面工程有限公司</v>
          </cell>
          <cell r="E588" t="str">
            <v>CNY</v>
          </cell>
          <cell r="G588">
            <v>-9178.84</v>
          </cell>
          <cell r="H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-9178.84</v>
          </cell>
          <cell r="N588">
            <v>9178.84</v>
          </cell>
          <cell r="O588" t="str">
            <v>应付</v>
          </cell>
          <cell r="P588" t="str">
            <v>元</v>
          </cell>
          <cell r="Q588" t="str">
            <v>应付9178.84元</v>
          </cell>
        </row>
        <row r="589">
          <cell r="A589" t="str">
            <v>S513021</v>
          </cell>
          <cell r="C589" t="str">
            <v>沧州众智鑫成人力资源服务有限公司</v>
          </cell>
          <cell r="E589" t="str">
            <v>CNY</v>
          </cell>
          <cell r="G589">
            <v>0</v>
          </cell>
          <cell r="H589">
            <v>61689.5</v>
          </cell>
          <cell r="J589">
            <v>61689.5</v>
          </cell>
          <cell r="K589">
            <v>6.1689499999999997</v>
          </cell>
          <cell r="L589">
            <v>61689.5</v>
          </cell>
          <cell r="M589">
            <v>0</v>
          </cell>
          <cell r="N589">
            <v>0</v>
          </cell>
          <cell r="O589" t="str">
            <v>应付</v>
          </cell>
          <cell r="P589" t="str">
            <v>元</v>
          </cell>
          <cell r="Q589" t="str">
            <v>应付0元</v>
          </cell>
        </row>
        <row r="590">
          <cell r="A590" t="str">
            <v>S513023</v>
          </cell>
          <cell r="C590" t="str">
            <v>河北碧云建筑劳务分包有限公司</v>
          </cell>
          <cell r="E590" t="str">
            <v>CNY</v>
          </cell>
          <cell r="G590">
            <v>0</v>
          </cell>
          <cell r="H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 t="str">
            <v>应付</v>
          </cell>
          <cell r="P590" t="str">
            <v>元</v>
          </cell>
          <cell r="Q590" t="str">
            <v>应付0元</v>
          </cell>
        </row>
        <row r="591">
          <cell r="A591" t="str">
            <v>S513024</v>
          </cell>
          <cell r="C591" t="str">
            <v>黄骅市玉才运输队</v>
          </cell>
          <cell r="E591" t="str">
            <v>CNY</v>
          </cell>
          <cell r="G591">
            <v>-3200</v>
          </cell>
          <cell r="H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-3200</v>
          </cell>
          <cell r="N591">
            <v>3200</v>
          </cell>
          <cell r="O591" t="str">
            <v>应付</v>
          </cell>
          <cell r="P591" t="str">
            <v>元</v>
          </cell>
          <cell r="Q591" t="str">
            <v>应付3200元</v>
          </cell>
        </row>
        <row r="592">
          <cell r="A592" t="str">
            <v>S513025</v>
          </cell>
          <cell r="C592" t="str">
            <v>邓括</v>
          </cell>
          <cell r="E592" t="str">
            <v>CNY</v>
          </cell>
          <cell r="G592">
            <v>-426</v>
          </cell>
          <cell r="H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-426</v>
          </cell>
          <cell r="N592">
            <v>426</v>
          </cell>
          <cell r="O592" t="str">
            <v>应付</v>
          </cell>
          <cell r="P592" t="str">
            <v>元</v>
          </cell>
          <cell r="Q592" t="str">
            <v>应付426元</v>
          </cell>
        </row>
        <row r="593">
          <cell r="A593" t="str">
            <v>S513026</v>
          </cell>
          <cell r="C593" t="str">
            <v>廊坊恒工环保科技有限责任公司</v>
          </cell>
          <cell r="E593" t="str">
            <v>CNY</v>
          </cell>
          <cell r="G593">
            <v>-2450</v>
          </cell>
          <cell r="H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-2450</v>
          </cell>
          <cell r="N593">
            <v>2450</v>
          </cell>
          <cell r="O593" t="str">
            <v>应付</v>
          </cell>
          <cell r="P593" t="str">
            <v>元</v>
          </cell>
          <cell r="Q593" t="str">
            <v>应付2450元</v>
          </cell>
        </row>
        <row r="594">
          <cell r="A594" t="str">
            <v>S513027</v>
          </cell>
          <cell r="C594" t="str">
            <v>黄骅市洪昌运输队</v>
          </cell>
          <cell r="E594" t="str">
            <v>CNY</v>
          </cell>
          <cell r="G594">
            <v>0</v>
          </cell>
          <cell r="H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 t="str">
            <v>应付</v>
          </cell>
          <cell r="P594" t="str">
            <v>元</v>
          </cell>
          <cell r="Q594" t="str">
            <v>应付0元</v>
          </cell>
        </row>
        <row r="595">
          <cell r="A595" t="str">
            <v>S513028</v>
          </cell>
          <cell r="C595" t="str">
            <v>河北帅先电子科技有限公司</v>
          </cell>
          <cell r="E595" t="str">
            <v>CNY</v>
          </cell>
          <cell r="G595">
            <v>-3000</v>
          </cell>
          <cell r="H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-3000</v>
          </cell>
          <cell r="N595">
            <v>3000</v>
          </cell>
          <cell r="O595" t="str">
            <v>应付</v>
          </cell>
          <cell r="P595" t="str">
            <v>元</v>
          </cell>
          <cell r="Q595" t="str">
            <v>应付3000元</v>
          </cell>
        </row>
        <row r="596">
          <cell r="A596" t="str">
            <v>S513029</v>
          </cell>
          <cell r="C596" t="str">
            <v>黄骅信誉楼百货集团有限公司黄骅信誉楼商厦</v>
          </cell>
          <cell r="E596" t="str">
            <v>CNY</v>
          </cell>
          <cell r="G596">
            <v>0</v>
          </cell>
          <cell r="H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 t="str">
            <v>应付</v>
          </cell>
          <cell r="P596" t="str">
            <v>元</v>
          </cell>
          <cell r="Q596" t="str">
            <v>应付0元</v>
          </cell>
        </row>
        <row r="597">
          <cell r="A597" t="str">
            <v>S513030</v>
          </cell>
          <cell r="C597" t="str">
            <v>中国石油化工股份有限公司河北沧州石油分公司</v>
          </cell>
          <cell r="E597" t="str">
            <v>CNY</v>
          </cell>
          <cell r="G597">
            <v>0</v>
          </cell>
          <cell r="H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 t="str">
            <v>应付</v>
          </cell>
          <cell r="P597" t="str">
            <v>元</v>
          </cell>
          <cell r="Q597" t="str">
            <v>应付0元</v>
          </cell>
        </row>
        <row r="598">
          <cell r="A598" t="str">
            <v>S513031</v>
          </cell>
          <cell r="C598" t="str">
            <v>沧州市徐锻机床销售有限公司</v>
          </cell>
          <cell r="E598" t="str">
            <v>CNY</v>
          </cell>
          <cell r="G598">
            <v>0</v>
          </cell>
          <cell r="H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 t="str">
            <v>应付</v>
          </cell>
          <cell r="P598" t="str">
            <v>元</v>
          </cell>
          <cell r="Q598" t="str">
            <v>应付0元</v>
          </cell>
        </row>
        <row r="599">
          <cell r="A599" t="str">
            <v>S513032</v>
          </cell>
          <cell r="C599" t="str">
            <v>保定市齐稳精密机械设备制造有限公司</v>
          </cell>
          <cell r="E599" t="str">
            <v>CNY</v>
          </cell>
          <cell r="G599">
            <v>214900</v>
          </cell>
          <cell r="H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214900</v>
          </cell>
          <cell r="N599">
            <v>214900</v>
          </cell>
          <cell r="O599" t="str">
            <v>预付</v>
          </cell>
          <cell r="P599" t="str">
            <v>元</v>
          </cell>
          <cell r="Q599" t="str">
            <v>预付214900元</v>
          </cell>
        </row>
        <row r="600">
          <cell r="A600" t="str">
            <v>S513034</v>
          </cell>
          <cell r="C600" t="str">
            <v>中国移动通信集团河北有限公司沧州分公司</v>
          </cell>
          <cell r="E600" t="str">
            <v>CNY</v>
          </cell>
          <cell r="G600">
            <v>4691</v>
          </cell>
          <cell r="H600">
            <v>2267</v>
          </cell>
          <cell r="J600">
            <v>2267</v>
          </cell>
          <cell r="K600">
            <v>0.22670000000000001</v>
          </cell>
          <cell r="L600">
            <v>0</v>
          </cell>
          <cell r="M600">
            <v>6958</v>
          </cell>
          <cell r="N600">
            <v>6958</v>
          </cell>
          <cell r="O600" t="str">
            <v>预付</v>
          </cell>
          <cell r="P600" t="str">
            <v>元</v>
          </cell>
          <cell r="Q600" t="str">
            <v>预付6958元</v>
          </cell>
        </row>
        <row r="601">
          <cell r="A601" t="str">
            <v>S513035</v>
          </cell>
          <cell r="C601" t="str">
            <v>沧州冀环威立雅环境服务有限公司</v>
          </cell>
          <cell r="E601" t="str">
            <v>CNY</v>
          </cell>
          <cell r="G601">
            <v>0</v>
          </cell>
          <cell r="H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 t="str">
            <v>应付</v>
          </cell>
          <cell r="P601" t="str">
            <v>元</v>
          </cell>
          <cell r="Q601" t="str">
            <v>应付0元</v>
          </cell>
        </row>
        <row r="602">
          <cell r="A602" t="str">
            <v>S513036</v>
          </cell>
          <cell r="C602" t="str">
            <v>沧州昊大燃化工程有限公司</v>
          </cell>
          <cell r="E602" t="str">
            <v>CNY</v>
          </cell>
          <cell r="G602">
            <v>-20800</v>
          </cell>
          <cell r="H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-20800</v>
          </cell>
          <cell r="N602">
            <v>20800</v>
          </cell>
          <cell r="O602" t="str">
            <v>应付</v>
          </cell>
          <cell r="P602" t="str">
            <v>元</v>
          </cell>
          <cell r="Q602" t="str">
            <v>应付20800元</v>
          </cell>
        </row>
        <row r="603">
          <cell r="A603" t="str">
            <v>S513037</v>
          </cell>
          <cell r="C603" t="str">
            <v>沧州金桥环保科技发展有限公司</v>
          </cell>
          <cell r="E603" t="str">
            <v>CNY</v>
          </cell>
          <cell r="G603">
            <v>0</v>
          </cell>
          <cell r="H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 t="str">
            <v>应付</v>
          </cell>
          <cell r="P603" t="str">
            <v>元</v>
          </cell>
          <cell r="Q603" t="str">
            <v>应付0元</v>
          </cell>
        </row>
        <row r="604">
          <cell r="A604" t="str">
            <v>S513038</v>
          </cell>
          <cell r="C604" t="str">
            <v>中国联合网络通信有限公司沧州市分公司</v>
          </cell>
          <cell r="E604" t="str">
            <v>CNY</v>
          </cell>
          <cell r="G604">
            <v>0</v>
          </cell>
          <cell r="H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 t="str">
            <v>应付</v>
          </cell>
          <cell r="P604" t="str">
            <v>元</v>
          </cell>
          <cell r="Q604" t="str">
            <v>应付0元</v>
          </cell>
        </row>
        <row r="605">
          <cell r="A605" t="str">
            <v>S513043</v>
          </cell>
          <cell r="C605" t="str">
            <v>河北清旭科技服务有限公司</v>
          </cell>
          <cell r="E605" t="str">
            <v>CNY</v>
          </cell>
          <cell r="G605">
            <v>0</v>
          </cell>
          <cell r="H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 t="str">
            <v>应付</v>
          </cell>
          <cell r="P605" t="str">
            <v>元</v>
          </cell>
          <cell r="Q605" t="str">
            <v>应付0元</v>
          </cell>
        </row>
        <row r="606">
          <cell r="A606" t="str">
            <v>S513045</v>
          </cell>
          <cell r="C606" t="str">
            <v>河北渤海远达环境检测技术服务有限公司</v>
          </cell>
          <cell r="E606" t="str">
            <v>CNY</v>
          </cell>
          <cell r="G606">
            <v>0</v>
          </cell>
          <cell r="H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 t="str">
            <v>应付</v>
          </cell>
          <cell r="P606" t="str">
            <v>元</v>
          </cell>
          <cell r="Q606" t="str">
            <v>应付0元</v>
          </cell>
        </row>
        <row r="607">
          <cell r="A607" t="str">
            <v>S513046</v>
          </cell>
          <cell r="C607" t="str">
            <v>黄骅市嘉轩安装工程有限公司</v>
          </cell>
          <cell r="E607" t="str">
            <v>CNY</v>
          </cell>
          <cell r="G607">
            <v>0</v>
          </cell>
          <cell r="H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 t="str">
            <v>应付</v>
          </cell>
          <cell r="P607" t="str">
            <v>元</v>
          </cell>
          <cell r="Q607" t="str">
            <v>应付0元</v>
          </cell>
        </row>
        <row r="608">
          <cell r="A608" t="str">
            <v>S513047</v>
          </cell>
          <cell r="C608" t="str">
            <v>黄骅市宝丽洁家政有限公司</v>
          </cell>
          <cell r="E608" t="str">
            <v>CNY</v>
          </cell>
          <cell r="G608">
            <v>0</v>
          </cell>
          <cell r="H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 t="str">
            <v>应付</v>
          </cell>
          <cell r="P608" t="str">
            <v>元</v>
          </cell>
          <cell r="Q608" t="str">
            <v>应付0元</v>
          </cell>
        </row>
        <row r="609">
          <cell r="A609" t="str">
            <v>S513049</v>
          </cell>
          <cell r="C609" t="str">
            <v>黄骅市悠然园林绿化工程有限公司</v>
          </cell>
          <cell r="E609" t="str">
            <v>CNY</v>
          </cell>
          <cell r="G609">
            <v>-10976</v>
          </cell>
          <cell r="H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-10976</v>
          </cell>
          <cell r="N609">
            <v>10976</v>
          </cell>
          <cell r="O609" t="str">
            <v>应付</v>
          </cell>
          <cell r="P609" t="str">
            <v>元</v>
          </cell>
          <cell r="Q609" t="str">
            <v>应付10976元</v>
          </cell>
        </row>
        <row r="610">
          <cell r="A610" t="str">
            <v>S513050</v>
          </cell>
          <cell r="C610" t="str">
            <v>河北信一净美物业服务有限公司</v>
          </cell>
          <cell r="E610" t="str">
            <v>CNY</v>
          </cell>
          <cell r="G610">
            <v>-9763</v>
          </cell>
          <cell r="H610">
            <v>9763</v>
          </cell>
          <cell r="J610">
            <v>9763</v>
          </cell>
          <cell r="K610">
            <v>0.97629999999999995</v>
          </cell>
          <cell r="L610">
            <v>9992</v>
          </cell>
          <cell r="M610">
            <v>-9992</v>
          </cell>
          <cell r="N610">
            <v>9992</v>
          </cell>
          <cell r="O610" t="str">
            <v>应付</v>
          </cell>
          <cell r="P610" t="str">
            <v>元</v>
          </cell>
          <cell r="Q610" t="str">
            <v>应付9992元</v>
          </cell>
        </row>
        <row r="611">
          <cell r="A611" t="str">
            <v>S513051</v>
          </cell>
          <cell r="C611" t="str">
            <v>唐山璟胜自动化科技有限公司</v>
          </cell>
          <cell r="E611" t="str">
            <v>CNY</v>
          </cell>
          <cell r="G611">
            <v>0</v>
          </cell>
          <cell r="H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 t="str">
            <v>应付</v>
          </cell>
          <cell r="P611" t="str">
            <v>元</v>
          </cell>
          <cell r="Q611" t="str">
            <v>应付0元</v>
          </cell>
        </row>
        <row r="612">
          <cell r="A612" t="str">
            <v>S513052</v>
          </cell>
          <cell r="C612" t="str">
            <v>黄骅新智环保技术有限公司</v>
          </cell>
          <cell r="E612" t="str">
            <v>CNY</v>
          </cell>
          <cell r="G612">
            <v>0</v>
          </cell>
          <cell r="H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 t="str">
            <v>应付</v>
          </cell>
          <cell r="P612" t="str">
            <v>元</v>
          </cell>
          <cell r="Q612" t="str">
            <v>应付0元</v>
          </cell>
        </row>
        <row r="613">
          <cell r="A613" t="str">
            <v>S513054</v>
          </cell>
          <cell r="C613" t="str">
            <v>黄骅市金盾保安服务有限公司</v>
          </cell>
          <cell r="E613" t="str">
            <v>CNY</v>
          </cell>
          <cell r="G613">
            <v>-12500</v>
          </cell>
          <cell r="H613">
            <v>12500</v>
          </cell>
          <cell r="J613">
            <v>12500</v>
          </cell>
          <cell r="K613">
            <v>1.25</v>
          </cell>
          <cell r="L613">
            <v>12700</v>
          </cell>
          <cell r="M613">
            <v>-12700</v>
          </cell>
          <cell r="N613">
            <v>12700</v>
          </cell>
          <cell r="O613" t="str">
            <v>应付</v>
          </cell>
          <cell r="P613" t="str">
            <v>元</v>
          </cell>
          <cell r="Q613" t="str">
            <v>应付12700元</v>
          </cell>
        </row>
        <row r="614">
          <cell r="A614" t="str">
            <v>S513057</v>
          </cell>
          <cell r="C614" t="str">
            <v>赵战一</v>
          </cell>
          <cell r="E614" t="str">
            <v>CNY</v>
          </cell>
          <cell r="G614">
            <v>0</v>
          </cell>
          <cell r="H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 t="str">
            <v>应付</v>
          </cell>
          <cell r="P614" t="str">
            <v>元</v>
          </cell>
          <cell r="Q614" t="str">
            <v>应付0元</v>
          </cell>
        </row>
        <row r="615">
          <cell r="A615" t="str">
            <v>S513058</v>
          </cell>
          <cell r="C615" t="str">
            <v>徐复德</v>
          </cell>
          <cell r="E615" t="str">
            <v>CNY</v>
          </cell>
          <cell r="G615">
            <v>-580</v>
          </cell>
          <cell r="H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-580</v>
          </cell>
          <cell r="N615">
            <v>580</v>
          </cell>
          <cell r="O615" t="str">
            <v>应付</v>
          </cell>
          <cell r="P615" t="str">
            <v>元</v>
          </cell>
          <cell r="Q615" t="str">
            <v>应付580元</v>
          </cell>
        </row>
        <row r="616">
          <cell r="A616" t="str">
            <v>S513059</v>
          </cell>
          <cell r="C616" t="str">
            <v>刘志旭</v>
          </cell>
          <cell r="E616" t="str">
            <v>CNY</v>
          </cell>
          <cell r="G616">
            <v>-2078.25</v>
          </cell>
          <cell r="H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-2078.25</v>
          </cell>
          <cell r="N616">
            <v>2078.25</v>
          </cell>
          <cell r="O616" t="str">
            <v>应付</v>
          </cell>
          <cell r="P616" t="str">
            <v>元</v>
          </cell>
          <cell r="Q616" t="str">
            <v>应付2078.25元</v>
          </cell>
        </row>
        <row r="617">
          <cell r="A617" t="str">
            <v>S513060</v>
          </cell>
          <cell r="C617" t="str">
            <v>陈泽强</v>
          </cell>
          <cell r="E617" t="str">
            <v>CNY</v>
          </cell>
          <cell r="G617">
            <v>-14885</v>
          </cell>
          <cell r="H617">
            <v>14885</v>
          </cell>
          <cell r="J617">
            <v>14885</v>
          </cell>
          <cell r="K617">
            <v>1.4884999999999999</v>
          </cell>
          <cell r="L617">
            <v>14343</v>
          </cell>
          <cell r="M617">
            <v>-14343</v>
          </cell>
          <cell r="N617">
            <v>14343</v>
          </cell>
          <cell r="O617" t="str">
            <v>应付</v>
          </cell>
          <cell r="P617" t="str">
            <v>元</v>
          </cell>
          <cell r="Q617" t="str">
            <v>应付14343元</v>
          </cell>
        </row>
        <row r="618">
          <cell r="A618" t="str">
            <v>S513061</v>
          </cell>
          <cell r="C618" t="str">
            <v>中国人民财产保险股份有限公司沧州市分公司</v>
          </cell>
          <cell r="E618" t="str">
            <v>CNY</v>
          </cell>
          <cell r="G618">
            <v>8125</v>
          </cell>
          <cell r="H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8125</v>
          </cell>
          <cell r="N618">
            <v>8125</v>
          </cell>
          <cell r="O618" t="str">
            <v>预付</v>
          </cell>
          <cell r="P618" t="str">
            <v>元</v>
          </cell>
          <cell r="Q618" t="str">
            <v>预付8125元</v>
          </cell>
        </row>
        <row r="619">
          <cell r="A619" t="str">
            <v>S513062</v>
          </cell>
          <cell r="C619" t="str">
            <v>献县很好人力资源服务有限公司</v>
          </cell>
          <cell r="E619" t="str">
            <v>CNY</v>
          </cell>
          <cell r="G619">
            <v>0</v>
          </cell>
          <cell r="H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 t="str">
            <v>应付</v>
          </cell>
          <cell r="P619" t="str">
            <v>元</v>
          </cell>
          <cell r="Q619" t="str">
            <v>应付0元</v>
          </cell>
        </row>
        <row r="620">
          <cell r="A620" t="str">
            <v>S513063</v>
          </cell>
          <cell r="C620" t="str">
            <v>石家庄松樾机械设备销售有限公司</v>
          </cell>
          <cell r="E620" t="str">
            <v>CNY</v>
          </cell>
          <cell r="G620">
            <v>0</v>
          </cell>
          <cell r="H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 t="str">
            <v>应付</v>
          </cell>
          <cell r="P620" t="str">
            <v>元</v>
          </cell>
          <cell r="Q620" t="str">
            <v>应付0元</v>
          </cell>
        </row>
        <row r="621">
          <cell r="A621" t="str">
            <v>S513064</v>
          </cell>
          <cell r="C621" t="str">
            <v>沧州强盛精密模具制造有限公司</v>
          </cell>
          <cell r="E621" t="str">
            <v>CNY</v>
          </cell>
          <cell r="G621">
            <v>4240</v>
          </cell>
          <cell r="H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4240</v>
          </cell>
          <cell r="N621">
            <v>4240</v>
          </cell>
          <cell r="O621" t="str">
            <v>预付</v>
          </cell>
          <cell r="P621" t="str">
            <v>元</v>
          </cell>
          <cell r="Q621" t="str">
            <v>预付4240元</v>
          </cell>
        </row>
        <row r="622">
          <cell r="A622" t="str">
            <v>S513065</v>
          </cell>
          <cell r="C622" t="str">
            <v>长翔自动化设备(廊坊)有限责任公司</v>
          </cell>
          <cell r="E622" t="str">
            <v>CNY</v>
          </cell>
          <cell r="G622">
            <v>0</v>
          </cell>
          <cell r="H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 t="str">
            <v>应付</v>
          </cell>
          <cell r="P622" t="str">
            <v>元</v>
          </cell>
          <cell r="Q622" t="str">
            <v>应付0元</v>
          </cell>
        </row>
        <row r="623">
          <cell r="A623" t="str">
            <v>S513066</v>
          </cell>
          <cell r="C623" t="str">
            <v>荣昌一次性供应商</v>
          </cell>
          <cell r="E623" t="str">
            <v>CNY</v>
          </cell>
          <cell r="G623">
            <v>-215008.44</v>
          </cell>
          <cell r="H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-215008.44</v>
          </cell>
          <cell r="N623">
            <v>215008.44</v>
          </cell>
          <cell r="O623" t="str">
            <v>应付</v>
          </cell>
          <cell r="P623" t="str">
            <v>元</v>
          </cell>
          <cell r="Q623" t="str">
            <v>应付215008.44元</v>
          </cell>
        </row>
        <row r="624">
          <cell r="A624" t="str">
            <v>S513074</v>
          </cell>
          <cell r="C624" t="str">
            <v>高小川</v>
          </cell>
          <cell r="E624" t="str">
            <v>CNY</v>
          </cell>
          <cell r="G624">
            <v>-8762</v>
          </cell>
          <cell r="H624">
            <v>8762</v>
          </cell>
          <cell r="J624">
            <v>8762</v>
          </cell>
          <cell r="K624">
            <v>0.87619999999999998</v>
          </cell>
          <cell r="L624">
            <v>12283</v>
          </cell>
          <cell r="M624">
            <v>-12283</v>
          </cell>
          <cell r="N624">
            <v>12283</v>
          </cell>
          <cell r="O624" t="str">
            <v>应付</v>
          </cell>
          <cell r="P624" t="str">
            <v>元</v>
          </cell>
          <cell r="Q624" t="str">
            <v>应付12283元</v>
          </cell>
        </row>
        <row r="625">
          <cell r="A625" t="str">
            <v>S513075</v>
          </cell>
          <cell r="C625" t="str">
            <v>陈峰</v>
          </cell>
          <cell r="E625" t="str">
            <v>CNY</v>
          </cell>
          <cell r="G625">
            <v>-19034</v>
          </cell>
          <cell r="H625">
            <v>19034</v>
          </cell>
          <cell r="J625">
            <v>19034</v>
          </cell>
          <cell r="K625">
            <v>1.9034</v>
          </cell>
          <cell r="L625">
            <v>21725</v>
          </cell>
          <cell r="M625">
            <v>-21725</v>
          </cell>
          <cell r="N625">
            <v>21725</v>
          </cell>
          <cell r="O625" t="str">
            <v>应付</v>
          </cell>
          <cell r="P625" t="str">
            <v>元</v>
          </cell>
          <cell r="Q625" t="str">
            <v>应付21725元</v>
          </cell>
        </row>
        <row r="626">
          <cell r="A626" t="str">
            <v>S513076</v>
          </cell>
          <cell r="C626" t="str">
            <v>马玉涛</v>
          </cell>
          <cell r="E626" t="str">
            <v>CNY</v>
          </cell>
          <cell r="G626">
            <v>0</v>
          </cell>
          <cell r="H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 t="str">
            <v>应付</v>
          </cell>
          <cell r="P626" t="str">
            <v>元</v>
          </cell>
          <cell r="Q626" t="str">
            <v>应付0元</v>
          </cell>
        </row>
        <row r="627">
          <cell r="A627" t="str">
            <v>S513077</v>
          </cell>
          <cell r="C627" t="str">
            <v>王志臣</v>
          </cell>
          <cell r="E627" t="str">
            <v>CNY</v>
          </cell>
          <cell r="G627">
            <v>-6096</v>
          </cell>
          <cell r="H627">
            <v>6096</v>
          </cell>
          <cell r="J627">
            <v>6096</v>
          </cell>
          <cell r="K627">
            <v>0.60960000000000003</v>
          </cell>
          <cell r="L627">
            <v>5756</v>
          </cell>
          <cell r="M627">
            <v>-5756</v>
          </cell>
          <cell r="N627">
            <v>5756</v>
          </cell>
          <cell r="O627" t="str">
            <v>应付</v>
          </cell>
          <cell r="P627" t="str">
            <v>元</v>
          </cell>
          <cell r="Q627" t="str">
            <v>应付5756元</v>
          </cell>
        </row>
        <row r="628">
          <cell r="A628" t="str">
            <v>S513078</v>
          </cell>
          <cell r="C628" t="str">
            <v>石家庄海运帆机电设备有限公司</v>
          </cell>
          <cell r="E628" t="str">
            <v>CNY</v>
          </cell>
          <cell r="G628">
            <v>0</v>
          </cell>
          <cell r="H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 t="str">
            <v>应付</v>
          </cell>
          <cell r="P628" t="str">
            <v>元</v>
          </cell>
          <cell r="Q628" t="str">
            <v>应付0元</v>
          </cell>
        </row>
        <row r="629">
          <cell r="A629" t="str">
            <v>S513079</v>
          </cell>
          <cell r="C629" t="str">
            <v>泊头市兴东高温油泵制造有限责任公司</v>
          </cell>
          <cell r="E629" t="str">
            <v>CNY</v>
          </cell>
          <cell r="G629">
            <v>0</v>
          </cell>
          <cell r="H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 t="str">
            <v>应付</v>
          </cell>
          <cell r="P629" t="str">
            <v>元</v>
          </cell>
          <cell r="Q629" t="str">
            <v>应付0元</v>
          </cell>
        </row>
        <row r="630">
          <cell r="A630" t="str">
            <v>S513080</v>
          </cell>
          <cell r="C630" t="str">
            <v>霸州市宏达五金塑料制品厂</v>
          </cell>
          <cell r="E630" t="str">
            <v>CNY</v>
          </cell>
          <cell r="G630">
            <v>0</v>
          </cell>
          <cell r="H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 t="str">
            <v>应付</v>
          </cell>
          <cell r="P630" t="str">
            <v>元</v>
          </cell>
          <cell r="Q630" t="str">
            <v>应付0元</v>
          </cell>
        </row>
        <row r="631">
          <cell r="A631" t="str">
            <v>S513081</v>
          </cell>
          <cell r="C631" t="str">
            <v>石家庄跨越物流有限公司</v>
          </cell>
          <cell r="E631" t="str">
            <v>CNY</v>
          </cell>
          <cell r="G631">
            <v>40000</v>
          </cell>
          <cell r="H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40000</v>
          </cell>
          <cell r="N631">
            <v>40000</v>
          </cell>
          <cell r="O631" t="str">
            <v>预付</v>
          </cell>
          <cell r="P631" t="str">
            <v>元</v>
          </cell>
          <cell r="Q631" t="str">
            <v>预付40000元</v>
          </cell>
        </row>
        <row r="632">
          <cell r="A632" t="str">
            <v>S513082</v>
          </cell>
          <cell r="C632" t="str">
            <v>中国人民健康保险股份有限公司沧州中心支公司</v>
          </cell>
          <cell r="E632" t="str">
            <v>CNY</v>
          </cell>
          <cell r="G632">
            <v>0</v>
          </cell>
          <cell r="H632">
            <v>2970</v>
          </cell>
          <cell r="J632">
            <v>2970</v>
          </cell>
          <cell r="K632">
            <v>0.29699999999999999</v>
          </cell>
          <cell r="L632">
            <v>0</v>
          </cell>
          <cell r="M632">
            <v>2970</v>
          </cell>
          <cell r="N632">
            <v>2970</v>
          </cell>
          <cell r="O632" t="str">
            <v>预付</v>
          </cell>
          <cell r="P632" t="str">
            <v>元</v>
          </cell>
          <cell r="Q632" t="str">
            <v>预付2970元</v>
          </cell>
        </row>
        <row r="633">
          <cell r="A633" t="str">
            <v>S513083</v>
          </cell>
          <cell r="C633" t="str">
            <v>河北冀翔通电子科技有限公司</v>
          </cell>
          <cell r="E633" t="str">
            <v>CNY</v>
          </cell>
          <cell r="G633">
            <v>10904.22</v>
          </cell>
          <cell r="H633">
            <v>718.89</v>
          </cell>
          <cell r="J633">
            <v>718.89</v>
          </cell>
          <cell r="K633">
            <v>7.1888999999999995E-2</v>
          </cell>
          <cell r="L633">
            <v>735.24</v>
          </cell>
          <cell r="M633">
            <v>10887.87</v>
          </cell>
          <cell r="N633">
            <v>10887.87</v>
          </cell>
          <cell r="O633" t="str">
            <v>预付</v>
          </cell>
          <cell r="P633" t="str">
            <v>元</v>
          </cell>
          <cell r="Q633" t="str">
            <v>预付10887.87元</v>
          </cell>
        </row>
        <row r="634">
          <cell r="A634" t="str">
            <v>S513084</v>
          </cell>
          <cell r="C634" t="str">
            <v>张家口新亚汽车维修服务有限公司</v>
          </cell>
          <cell r="E634" t="str">
            <v>CNY</v>
          </cell>
          <cell r="G634">
            <v>0</v>
          </cell>
          <cell r="H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 t="str">
            <v>应付</v>
          </cell>
          <cell r="P634" t="str">
            <v>元</v>
          </cell>
          <cell r="Q634" t="str">
            <v>应付0元</v>
          </cell>
        </row>
        <row r="635">
          <cell r="A635" t="str">
            <v>S513087</v>
          </cell>
          <cell r="C635" t="str">
            <v>高邑俊杰汽车销售服务有限公司</v>
          </cell>
          <cell r="E635" t="str">
            <v>CNY</v>
          </cell>
          <cell r="G635">
            <v>0</v>
          </cell>
          <cell r="H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 t="str">
            <v>应付</v>
          </cell>
          <cell r="P635" t="str">
            <v>元</v>
          </cell>
          <cell r="Q635" t="str">
            <v>应付0元</v>
          </cell>
        </row>
        <row r="636">
          <cell r="A636" t="str">
            <v>S513088</v>
          </cell>
          <cell r="C636" t="str">
            <v>邢台上联汽车销售有限公司</v>
          </cell>
          <cell r="E636" t="str">
            <v>CNY</v>
          </cell>
          <cell r="G636">
            <v>0</v>
          </cell>
          <cell r="H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 t="str">
            <v>应付</v>
          </cell>
          <cell r="P636" t="str">
            <v>元</v>
          </cell>
          <cell r="Q636" t="str">
            <v>应付0元</v>
          </cell>
        </row>
        <row r="637">
          <cell r="A637" t="str">
            <v>S513091</v>
          </cell>
          <cell r="C637" t="str">
            <v>行唐县鑫辉汽车维修有限公司</v>
          </cell>
          <cell r="E637" t="str">
            <v>CNY</v>
          </cell>
          <cell r="G637">
            <v>0</v>
          </cell>
          <cell r="H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 t="str">
            <v>应付</v>
          </cell>
          <cell r="P637" t="str">
            <v>元</v>
          </cell>
          <cell r="Q637" t="str">
            <v>应付0元</v>
          </cell>
        </row>
        <row r="638">
          <cell r="A638" t="str">
            <v>S513092</v>
          </cell>
          <cell r="C638" t="str">
            <v>张家口圣屹汽车销售服务有限公司</v>
          </cell>
          <cell r="E638" t="str">
            <v>CNY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 t="str">
            <v>应付</v>
          </cell>
          <cell r="P638" t="str">
            <v>元</v>
          </cell>
          <cell r="Q638" t="str">
            <v>应付0元</v>
          </cell>
        </row>
        <row r="639">
          <cell r="A639" t="str">
            <v>S513094</v>
          </cell>
          <cell r="C639" t="str">
            <v>临城县富强汽车维修服务有限公司</v>
          </cell>
          <cell r="E639" t="str">
            <v>CNY</v>
          </cell>
          <cell r="G639">
            <v>0</v>
          </cell>
          <cell r="H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 t="str">
            <v>应付</v>
          </cell>
          <cell r="P639" t="str">
            <v>元</v>
          </cell>
          <cell r="Q639" t="str">
            <v>应付0元</v>
          </cell>
        </row>
        <row r="640">
          <cell r="A640" t="str">
            <v>S513096</v>
          </cell>
          <cell r="C640" t="str">
            <v>遵化市双益汽车修理厂</v>
          </cell>
          <cell r="E640" t="str">
            <v>CNY</v>
          </cell>
          <cell r="G640">
            <v>0</v>
          </cell>
          <cell r="H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 t="str">
            <v>应付</v>
          </cell>
          <cell r="P640" t="str">
            <v>元</v>
          </cell>
          <cell r="Q640" t="str">
            <v>应付0元</v>
          </cell>
        </row>
        <row r="641">
          <cell r="A641" t="str">
            <v>S513097</v>
          </cell>
          <cell r="C641" t="str">
            <v>乐亭县剑锋汽车维修服务有限公司</v>
          </cell>
          <cell r="E641" t="str">
            <v>CNY</v>
          </cell>
          <cell r="G641">
            <v>0</v>
          </cell>
          <cell r="H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 t="str">
            <v>应付</v>
          </cell>
          <cell r="P641" t="str">
            <v>元</v>
          </cell>
          <cell r="Q641" t="str">
            <v>应付0元</v>
          </cell>
        </row>
        <row r="642">
          <cell r="A642" t="str">
            <v>S513099</v>
          </cell>
          <cell r="C642" t="str">
            <v>涉县昌鑫汽车销售服务有限公司</v>
          </cell>
          <cell r="E642" t="str">
            <v>CNY</v>
          </cell>
          <cell r="G642">
            <v>0</v>
          </cell>
          <cell r="H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 t="str">
            <v>应付</v>
          </cell>
          <cell r="P642" t="str">
            <v>元</v>
          </cell>
          <cell r="Q642" t="str">
            <v>应付0元</v>
          </cell>
        </row>
        <row r="643">
          <cell r="A643" t="str">
            <v>S513100</v>
          </cell>
          <cell r="C643" t="str">
            <v>保定中汇汽车贸易有限公司</v>
          </cell>
          <cell r="E643" t="str">
            <v>CNY</v>
          </cell>
          <cell r="G643">
            <v>0</v>
          </cell>
          <cell r="H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 t="str">
            <v>应付</v>
          </cell>
          <cell r="P643" t="str">
            <v>元</v>
          </cell>
          <cell r="Q643" t="str">
            <v>应付0元</v>
          </cell>
        </row>
        <row r="644">
          <cell r="A644" t="str">
            <v>S513101</v>
          </cell>
          <cell r="C644" t="str">
            <v>河北创伟物贸有限公司</v>
          </cell>
          <cell r="E644" t="str">
            <v>CNY</v>
          </cell>
          <cell r="G644">
            <v>0</v>
          </cell>
          <cell r="H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 t="str">
            <v>应付</v>
          </cell>
          <cell r="P644" t="str">
            <v>元</v>
          </cell>
          <cell r="Q644" t="str">
            <v>应付0元</v>
          </cell>
        </row>
        <row r="645">
          <cell r="A645" t="str">
            <v>S513102</v>
          </cell>
          <cell r="C645" t="str">
            <v>秦皇岛安聚信汽车维修有限公司</v>
          </cell>
          <cell r="E645" t="str">
            <v>CNY</v>
          </cell>
          <cell r="G645">
            <v>0</v>
          </cell>
          <cell r="H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 t="str">
            <v>应付</v>
          </cell>
          <cell r="P645" t="str">
            <v>元</v>
          </cell>
          <cell r="Q645" t="str">
            <v>应付0元</v>
          </cell>
        </row>
        <row r="646">
          <cell r="A646" t="str">
            <v>S513103</v>
          </cell>
          <cell r="C646" t="str">
            <v>邢台市鼎力恒汽车销售有限公司</v>
          </cell>
          <cell r="E646" t="str">
            <v>CNY</v>
          </cell>
          <cell r="G646">
            <v>0</v>
          </cell>
          <cell r="H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 t="str">
            <v>应付</v>
          </cell>
          <cell r="P646" t="str">
            <v>元</v>
          </cell>
          <cell r="Q646" t="str">
            <v>应付0元</v>
          </cell>
        </row>
        <row r="647">
          <cell r="A647" t="str">
            <v>S513105</v>
          </cell>
          <cell r="C647" t="str">
            <v>昌黎县驰丰汽车销售有限公司</v>
          </cell>
          <cell r="E647" t="str">
            <v>CNY</v>
          </cell>
          <cell r="G647">
            <v>0</v>
          </cell>
          <cell r="H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 t="str">
            <v>应付</v>
          </cell>
          <cell r="P647" t="str">
            <v>元</v>
          </cell>
          <cell r="Q647" t="str">
            <v>应付0元</v>
          </cell>
        </row>
        <row r="648">
          <cell r="A648" t="str">
            <v>S513106</v>
          </cell>
          <cell r="C648" t="str">
            <v>玉田县利华汽车修理厂</v>
          </cell>
          <cell r="E648" t="str">
            <v>CNY</v>
          </cell>
          <cell r="G648">
            <v>0</v>
          </cell>
          <cell r="H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 t="str">
            <v>应付</v>
          </cell>
          <cell r="P648" t="str">
            <v>元</v>
          </cell>
          <cell r="Q648" t="str">
            <v>应付0元</v>
          </cell>
        </row>
        <row r="649">
          <cell r="A649" t="str">
            <v>S513107</v>
          </cell>
          <cell r="C649" t="str">
            <v>秦皇岛市重汽汽车配件有限公司汽车维护厂</v>
          </cell>
          <cell r="E649" t="str">
            <v>CNY</v>
          </cell>
          <cell r="G649">
            <v>0</v>
          </cell>
          <cell r="H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 t="str">
            <v>应付</v>
          </cell>
          <cell r="P649" t="str">
            <v>元</v>
          </cell>
          <cell r="Q649" t="str">
            <v>应付0元</v>
          </cell>
        </row>
        <row r="650">
          <cell r="A650" t="str">
            <v>S513108</v>
          </cell>
          <cell r="C650" t="str">
            <v>河北德邦物流有限公司</v>
          </cell>
          <cell r="E650" t="str">
            <v>CNY</v>
          </cell>
          <cell r="G650">
            <v>-7844</v>
          </cell>
          <cell r="H650">
            <v>9521</v>
          </cell>
          <cell r="J650">
            <v>9521</v>
          </cell>
          <cell r="K650">
            <v>0.95209999999999995</v>
          </cell>
          <cell r="L650">
            <v>1677</v>
          </cell>
          <cell r="M650">
            <v>0</v>
          </cell>
          <cell r="N650">
            <v>0</v>
          </cell>
          <cell r="O650" t="str">
            <v>应付</v>
          </cell>
          <cell r="P650" t="str">
            <v>元</v>
          </cell>
          <cell r="Q650" t="str">
            <v>应付0元</v>
          </cell>
        </row>
        <row r="651">
          <cell r="A651" t="str">
            <v>S513109</v>
          </cell>
          <cell r="C651" t="str">
            <v>沙河市博泰汽车销售有限公司</v>
          </cell>
          <cell r="E651" t="str">
            <v>CNY</v>
          </cell>
          <cell r="G651">
            <v>0</v>
          </cell>
          <cell r="H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 t="str">
            <v>应付</v>
          </cell>
          <cell r="P651" t="str">
            <v>元</v>
          </cell>
          <cell r="Q651" t="str">
            <v>应付0元</v>
          </cell>
        </row>
        <row r="652">
          <cell r="A652" t="str">
            <v>S513110</v>
          </cell>
          <cell r="C652" t="str">
            <v>曲阳县润杨汽车贸易有限公司</v>
          </cell>
          <cell r="E652" t="str">
            <v>CNY</v>
          </cell>
          <cell r="G652">
            <v>0</v>
          </cell>
          <cell r="H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 t="str">
            <v>应付</v>
          </cell>
          <cell r="P652" t="str">
            <v>元</v>
          </cell>
          <cell r="Q652" t="str">
            <v>应付0元</v>
          </cell>
        </row>
        <row r="653">
          <cell r="A653" t="str">
            <v>S513111</v>
          </cell>
          <cell r="C653" t="str">
            <v>黄骅市博涵商贸有限公司</v>
          </cell>
          <cell r="E653" t="str">
            <v>CNY</v>
          </cell>
          <cell r="G653">
            <v>0</v>
          </cell>
          <cell r="H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 t="str">
            <v>应付</v>
          </cell>
          <cell r="P653" t="str">
            <v>元</v>
          </cell>
          <cell r="Q653" t="str">
            <v>应付0元</v>
          </cell>
        </row>
        <row r="654">
          <cell r="A654" t="str">
            <v>S513112</v>
          </cell>
          <cell r="C654" t="str">
            <v>唐山市丰南区昱安汽车销售服务有限公司</v>
          </cell>
          <cell r="E654" t="str">
            <v>CNY</v>
          </cell>
          <cell r="G654">
            <v>0</v>
          </cell>
          <cell r="H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 t="str">
            <v>应付</v>
          </cell>
          <cell r="P654" t="str">
            <v>元</v>
          </cell>
          <cell r="Q654" t="str">
            <v>应付0元</v>
          </cell>
        </row>
        <row r="655">
          <cell r="A655" t="str">
            <v>S513113</v>
          </cell>
          <cell r="C655" t="str">
            <v>沧州智联人力资源服务有限公司</v>
          </cell>
          <cell r="E655" t="str">
            <v>CNY</v>
          </cell>
          <cell r="G655">
            <v>0</v>
          </cell>
          <cell r="H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 t="str">
            <v>应付</v>
          </cell>
          <cell r="P655" t="str">
            <v>元</v>
          </cell>
          <cell r="Q655" t="str">
            <v>应付0元</v>
          </cell>
        </row>
        <row r="656">
          <cell r="A656" t="str">
            <v>S513114</v>
          </cell>
          <cell r="C656" t="str">
            <v>黄骅市未来信息技术有限公司</v>
          </cell>
          <cell r="E656" t="str">
            <v>CNY</v>
          </cell>
          <cell r="G656">
            <v>0</v>
          </cell>
          <cell r="H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 t="str">
            <v>应付</v>
          </cell>
          <cell r="P656" t="str">
            <v>元</v>
          </cell>
          <cell r="Q656" t="str">
            <v>应付0元</v>
          </cell>
        </row>
        <row r="657">
          <cell r="A657" t="str">
            <v>S513115</v>
          </cell>
          <cell r="C657" t="str">
            <v>黄骅市博元农业科技有限公司</v>
          </cell>
          <cell r="E657" t="str">
            <v>CNY</v>
          </cell>
          <cell r="G657">
            <v>0</v>
          </cell>
          <cell r="H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 t="str">
            <v>应付</v>
          </cell>
          <cell r="P657" t="str">
            <v>元</v>
          </cell>
          <cell r="Q657" t="str">
            <v>应付0元</v>
          </cell>
        </row>
        <row r="658">
          <cell r="A658" t="str">
            <v>S513116</v>
          </cell>
          <cell r="C658" t="str">
            <v>黄骅市渤海路理想照像服务部</v>
          </cell>
          <cell r="E658" t="str">
            <v>CNY</v>
          </cell>
          <cell r="G658">
            <v>0</v>
          </cell>
          <cell r="H658">
            <v>1800</v>
          </cell>
          <cell r="J658">
            <v>1800</v>
          </cell>
          <cell r="K658">
            <v>0.18</v>
          </cell>
          <cell r="L658">
            <v>1800</v>
          </cell>
          <cell r="M658">
            <v>0</v>
          </cell>
          <cell r="N658">
            <v>0</v>
          </cell>
          <cell r="O658" t="str">
            <v>应付</v>
          </cell>
          <cell r="P658" t="str">
            <v>元</v>
          </cell>
          <cell r="Q658" t="str">
            <v>应付0元</v>
          </cell>
        </row>
        <row r="659">
          <cell r="A659" t="str">
            <v>S513117</v>
          </cell>
          <cell r="C659" t="str">
            <v>黄骅市永立家具店</v>
          </cell>
          <cell r="E659" t="str">
            <v>CNY</v>
          </cell>
          <cell r="G659">
            <v>0</v>
          </cell>
          <cell r="H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 t="str">
            <v>应付</v>
          </cell>
          <cell r="P659" t="str">
            <v>元</v>
          </cell>
          <cell r="Q659" t="str">
            <v>应付0元</v>
          </cell>
        </row>
        <row r="660">
          <cell r="A660" t="str">
            <v>S513118</v>
          </cell>
          <cell r="C660" t="str">
            <v>衡水鑫磊劳务派遣有限公司</v>
          </cell>
          <cell r="E660" t="str">
            <v>CNY</v>
          </cell>
          <cell r="G660">
            <v>0</v>
          </cell>
          <cell r="H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 t="str">
            <v>应付</v>
          </cell>
          <cell r="P660" t="str">
            <v>元</v>
          </cell>
          <cell r="Q660" t="str">
            <v>应付0元</v>
          </cell>
        </row>
        <row r="661">
          <cell r="A661" t="str">
            <v>S513119</v>
          </cell>
          <cell r="C661" t="str">
            <v>黄骅市英强装卸搬运队</v>
          </cell>
          <cell r="E661" t="str">
            <v>CNY</v>
          </cell>
          <cell r="G661">
            <v>0</v>
          </cell>
          <cell r="H661">
            <v>3500</v>
          </cell>
          <cell r="J661">
            <v>3500</v>
          </cell>
          <cell r="K661">
            <v>0.35</v>
          </cell>
          <cell r="L661">
            <v>3500</v>
          </cell>
          <cell r="M661">
            <v>0</v>
          </cell>
          <cell r="N661">
            <v>0</v>
          </cell>
          <cell r="O661" t="str">
            <v>应付</v>
          </cell>
          <cell r="P661" t="str">
            <v>元</v>
          </cell>
          <cell r="Q661" t="str">
            <v>应付0元</v>
          </cell>
        </row>
        <row r="662">
          <cell r="A662" t="str">
            <v>S513120</v>
          </cell>
          <cell r="C662" t="str">
            <v>黄骅市大强商贸有限公司</v>
          </cell>
          <cell r="E662" t="str">
            <v>CNY</v>
          </cell>
          <cell r="G662">
            <v>0</v>
          </cell>
          <cell r="H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 t="str">
            <v>应付</v>
          </cell>
          <cell r="P662" t="str">
            <v>元</v>
          </cell>
          <cell r="Q662" t="str">
            <v>应付0元</v>
          </cell>
        </row>
        <row r="663">
          <cell r="A663" t="str">
            <v>S513121</v>
          </cell>
          <cell r="C663" t="str">
            <v>黄骅市宏顺模具厂</v>
          </cell>
          <cell r="E663" t="str">
            <v>CNY</v>
          </cell>
          <cell r="G663">
            <v>-34326</v>
          </cell>
          <cell r="H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-34326</v>
          </cell>
          <cell r="N663">
            <v>34326</v>
          </cell>
          <cell r="O663" t="str">
            <v>应付</v>
          </cell>
          <cell r="P663" t="str">
            <v>元</v>
          </cell>
          <cell r="Q663" t="str">
            <v>应付34326元</v>
          </cell>
        </row>
        <row r="664">
          <cell r="A664" t="str">
            <v>S513122</v>
          </cell>
          <cell r="C664" t="str">
            <v>河北顺丰速运有限公司沧州分公司</v>
          </cell>
          <cell r="E664" t="str">
            <v>CNY</v>
          </cell>
          <cell r="G664">
            <v>0</v>
          </cell>
          <cell r="H664">
            <v>2759.32</v>
          </cell>
          <cell r="J664">
            <v>2759.32</v>
          </cell>
          <cell r="K664">
            <v>0.27593200000000001</v>
          </cell>
          <cell r="L664">
            <v>2759.32</v>
          </cell>
          <cell r="M664">
            <v>0</v>
          </cell>
          <cell r="N664">
            <v>0</v>
          </cell>
          <cell r="O664" t="str">
            <v>应付</v>
          </cell>
          <cell r="P664" t="str">
            <v>元</v>
          </cell>
          <cell r="Q664" t="str">
            <v>应付0元</v>
          </cell>
        </row>
        <row r="665">
          <cell r="A665" t="str">
            <v>S513123</v>
          </cell>
          <cell r="C665" t="str">
            <v>黄骅市奇润运输队</v>
          </cell>
          <cell r="E665" t="str">
            <v>CNY</v>
          </cell>
          <cell r="G665">
            <v>0</v>
          </cell>
          <cell r="H665">
            <v>2310</v>
          </cell>
          <cell r="J665">
            <v>2310</v>
          </cell>
          <cell r="K665">
            <v>0.23100000000000001</v>
          </cell>
          <cell r="L665">
            <v>2310</v>
          </cell>
          <cell r="M665">
            <v>0</v>
          </cell>
          <cell r="N665">
            <v>0</v>
          </cell>
          <cell r="O665" t="str">
            <v>应付</v>
          </cell>
          <cell r="P665" t="str">
            <v>元</v>
          </cell>
          <cell r="Q665" t="str">
            <v>应付0元</v>
          </cell>
        </row>
        <row r="666">
          <cell r="A666" t="str">
            <v>S513124</v>
          </cell>
          <cell r="C666" t="str">
            <v>河北凯昌祥汽车销售服务有限公司</v>
          </cell>
          <cell r="E666" t="str">
            <v>CNY</v>
          </cell>
          <cell r="G666">
            <v>0</v>
          </cell>
          <cell r="H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 t="str">
            <v>应付</v>
          </cell>
          <cell r="P666" t="str">
            <v>元</v>
          </cell>
          <cell r="Q666" t="str">
            <v>应付0元</v>
          </cell>
        </row>
        <row r="667">
          <cell r="A667" t="str">
            <v>S513125</v>
          </cell>
          <cell r="C667" t="str">
            <v>黄骅市壹本文化传媒有限公司</v>
          </cell>
          <cell r="E667" t="str">
            <v>CNY</v>
          </cell>
          <cell r="G667">
            <v>0</v>
          </cell>
          <cell r="H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 t="str">
            <v>应付</v>
          </cell>
          <cell r="P667" t="str">
            <v>元</v>
          </cell>
          <cell r="Q667" t="str">
            <v>应付0元</v>
          </cell>
        </row>
        <row r="668">
          <cell r="A668" t="str">
            <v>S513126</v>
          </cell>
          <cell r="C668" t="str">
            <v>河北荣华吉运汽车销售服务有限公司</v>
          </cell>
          <cell r="E668" t="str">
            <v>CNY</v>
          </cell>
          <cell r="G668">
            <v>0</v>
          </cell>
          <cell r="H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 t="str">
            <v>应付</v>
          </cell>
          <cell r="P668" t="str">
            <v>元</v>
          </cell>
          <cell r="Q668" t="str">
            <v>应付0元</v>
          </cell>
        </row>
        <row r="669">
          <cell r="A669" t="str">
            <v>S513127</v>
          </cell>
          <cell r="C669" t="str">
            <v>馆陶县广丰汽车贸易有限公司</v>
          </cell>
          <cell r="E669" t="str">
            <v>CNY</v>
          </cell>
          <cell r="G669">
            <v>0</v>
          </cell>
          <cell r="H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应付</v>
          </cell>
          <cell r="P669" t="str">
            <v>元</v>
          </cell>
          <cell r="Q669" t="str">
            <v>应付0元</v>
          </cell>
        </row>
        <row r="670">
          <cell r="A670" t="str">
            <v>S513128</v>
          </cell>
          <cell r="C670" t="str">
            <v>黄骅市兴骏汽车维修门市部</v>
          </cell>
          <cell r="E670" t="str">
            <v>CNY</v>
          </cell>
          <cell r="G670">
            <v>0</v>
          </cell>
          <cell r="H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 t="str">
            <v>应付</v>
          </cell>
          <cell r="P670" t="str">
            <v>元</v>
          </cell>
          <cell r="Q670" t="str">
            <v>应付0元</v>
          </cell>
        </row>
        <row r="671">
          <cell r="A671" t="str">
            <v>S513129</v>
          </cell>
          <cell r="C671" t="str">
            <v>唐山纳硕汽车销售有限公司</v>
          </cell>
          <cell r="E671" t="str">
            <v>CNY</v>
          </cell>
          <cell r="G671">
            <v>0</v>
          </cell>
          <cell r="H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 t="str">
            <v>应付</v>
          </cell>
          <cell r="P671" t="str">
            <v>元</v>
          </cell>
          <cell r="Q671" t="str">
            <v>应付0元</v>
          </cell>
        </row>
        <row r="672">
          <cell r="A672" t="str">
            <v>S513130</v>
          </cell>
          <cell r="C672" t="str">
            <v>邢台锦通达机动车维修有限公司</v>
          </cell>
          <cell r="E672" t="str">
            <v>CNY</v>
          </cell>
          <cell r="G672">
            <v>0</v>
          </cell>
          <cell r="H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 t="str">
            <v>应付</v>
          </cell>
          <cell r="P672" t="str">
            <v>元</v>
          </cell>
          <cell r="Q672" t="str">
            <v>应付0元</v>
          </cell>
        </row>
        <row r="673">
          <cell r="A673" t="str">
            <v>S513131</v>
          </cell>
          <cell r="C673" t="str">
            <v>邯郸市博曼凯旋汽车维修服务有限公司</v>
          </cell>
          <cell r="E673" t="str">
            <v>CNY</v>
          </cell>
          <cell r="G673">
            <v>0</v>
          </cell>
          <cell r="H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 t="str">
            <v>应付</v>
          </cell>
          <cell r="P673" t="str">
            <v>元</v>
          </cell>
          <cell r="Q673" t="str">
            <v>应付0元</v>
          </cell>
        </row>
        <row r="674">
          <cell r="A674" t="str">
            <v>S513132</v>
          </cell>
          <cell r="C674" t="str">
            <v>临城县志云汽车维修服务有限公司</v>
          </cell>
          <cell r="E674" t="str">
            <v>CNY</v>
          </cell>
          <cell r="G674">
            <v>0</v>
          </cell>
          <cell r="H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 t="str">
            <v>应付</v>
          </cell>
          <cell r="P674" t="str">
            <v>元</v>
          </cell>
          <cell r="Q674" t="str">
            <v>应付0元</v>
          </cell>
        </row>
        <row r="675">
          <cell r="A675" t="str">
            <v>S513133</v>
          </cell>
          <cell r="C675" t="str">
            <v>邯郸市永年区现方汽车修理厂</v>
          </cell>
          <cell r="E675" t="str">
            <v>CNY</v>
          </cell>
          <cell r="G675">
            <v>0</v>
          </cell>
          <cell r="H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 t="str">
            <v>应付</v>
          </cell>
          <cell r="P675" t="str">
            <v>元</v>
          </cell>
          <cell r="Q675" t="str">
            <v>应付0元</v>
          </cell>
        </row>
        <row r="676">
          <cell r="A676" t="str">
            <v>S513134</v>
          </cell>
          <cell r="C676" t="str">
            <v>黄骅市东风仪器仪表经销处</v>
          </cell>
          <cell r="E676" t="str">
            <v>CNY</v>
          </cell>
          <cell r="G676">
            <v>0</v>
          </cell>
          <cell r="H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 t="str">
            <v>应付</v>
          </cell>
          <cell r="P676" t="str">
            <v>元</v>
          </cell>
          <cell r="Q676" t="str">
            <v>应付0元</v>
          </cell>
        </row>
        <row r="677">
          <cell r="A677" t="str">
            <v>S513135</v>
          </cell>
          <cell r="C677" t="str">
            <v>黄骅市骅隆面业有限公司</v>
          </cell>
          <cell r="E677" t="str">
            <v>CNY</v>
          </cell>
          <cell r="G677">
            <v>0</v>
          </cell>
          <cell r="H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 t="str">
            <v>应付</v>
          </cell>
          <cell r="P677" t="str">
            <v>元</v>
          </cell>
          <cell r="Q677" t="str">
            <v>应付0元</v>
          </cell>
        </row>
        <row r="678">
          <cell r="A678" t="str">
            <v>S513136</v>
          </cell>
          <cell r="C678" t="str">
            <v>河北新林坡孵化器股份有限公司</v>
          </cell>
          <cell r="E678" t="str">
            <v>CNY</v>
          </cell>
          <cell r="G678">
            <v>0</v>
          </cell>
          <cell r="H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 t="str">
            <v>应付</v>
          </cell>
          <cell r="P678" t="str">
            <v>元</v>
          </cell>
          <cell r="Q678" t="str">
            <v>应付0元</v>
          </cell>
        </row>
        <row r="679">
          <cell r="A679" t="str">
            <v>S513137</v>
          </cell>
          <cell r="C679" t="str">
            <v>黄骅市盛隆消防器材经销部</v>
          </cell>
          <cell r="E679" t="str">
            <v>CNY</v>
          </cell>
          <cell r="G679">
            <v>0</v>
          </cell>
          <cell r="H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 t="str">
            <v>应付</v>
          </cell>
          <cell r="P679" t="str">
            <v>元</v>
          </cell>
          <cell r="Q679" t="str">
            <v>应付0元</v>
          </cell>
        </row>
        <row r="680">
          <cell r="A680" t="str">
            <v>S513138</v>
          </cell>
          <cell r="C680" t="str">
            <v>河北众淳环境检测技术有限公司</v>
          </cell>
          <cell r="E680" t="str">
            <v>CNY</v>
          </cell>
          <cell r="G680">
            <v>0</v>
          </cell>
          <cell r="H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 t="str">
            <v>应付</v>
          </cell>
          <cell r="P680" t="str">
            <v>元</v>
          </cell>
          <cell r="Q680" t="str">
            <v>应付0元</v>
          </cell>
        </row>
        <row r="681">
          <cell r="A681" t="str">
            <v>S513139</v>
          </cell>
          <cell r="C681" t="str">
            <v>河北美杭电梯安装有限公司</v>
          </cell>
          <cell r="E681" t="str">
            <v>CNY</v>
          </cell>
          <cell r="G681">
            <v>0</v>
          </cell>
          <cell r="H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应付</v>
          </cell>
          <cell r="P681" t="str">
            <v>元</v>
          </cell>
          <cell r="Q681" t="str">
            <v>应付0元</v>
          </cell>
        </row>
        <row r="682">
          <cell r="A682" t="str">
            <v>S513140</v>
          </cell>
          <cell r="C682" t="str">
            <v>黄骅市祥海废品回收有限公司</v>
          </cell>
          <cell r="E682" t="str">
            <v>CNY</v>
          </cell>
          <cell r="G682">
            <v>0</v>
          </cell>
          <cell r="H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应付</v>
          </cell>
          <cell r="P682" t="str">
            <v>元</v>
          </cell>
          <cell r="Q682" t="str">
            <v>应付0元</v>
          </cell>
        </row>
        <row r="683">
          <cell r="A683" t="str">
            <v>S513141</v>
          </cell>
          <cell r="C683" t="str">
            <v>黄骅市众泰模具厂</v>
          </cell>
          <cell r="E683" t="str">
            <v>CNY</v>
          </cell>
          <cell r="G683">
            <v>0</v>
          </cell>
          <cell r="H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 t="str">
            <v>应付</v>
          </cell>
          <cell r="P683" t="str">
            <v>元</v>
          </cell>
          <cell r="Q683" t="str">
            <v>应付0元</v>
          </cell>
        </row>
        <row r="684">
          <cell r="A684" t="str">
            <v>S513142</v>
          </cell>
          <cell r="C684" t="str">
            <v>黄骅市双骏模具有限公司</v>
          </cell>
          <cell r="E684" t="str">
            <v>CNY</v>
          </cell>
          <cell r="G684">
            <v>0</v>
          </cell>
          <cell r="H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 t="str">
            <v>应付</v>
          </cell>
          <cell r="P684" t="str">
            <v>元</v>
          </cell>
          <cell r="Q684" t="str">
            <v>应付0元</v>
          </cell>
        </row>
        <row r="685">
          <cell r="A685" t="str">
            <v>S513143</v>
          </cell>
          <cell r="C685" t="str">
            <v>河北合新力检测技术有限公司</v>
          </cell>
          <cell r="E685" t="str">
            <v>CNY</v>
          </cell>
          <cell r="G685">
            <v>0</v>
          </cell>
          <cell r="H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 t="str">
            <v>应付</v>
          </cell>
          <cell r="P685" t="str">
            <v>元</v>
          </cell>
          <cell r="Q685" t="str">
            <v>应付0元</v>
          </cell>
        </row>
        <row r="686">
          <cell r="A686" t="str">
            <v>S513144</v>
          </cell>
          <cell r="C686" t="str">
            <v>黄骅市质量技术监督检验所</v>
          </cell>
          <cell r="E686" t="str">
            <v>CNY</v>
          </cell>
          <cell r="G686">
            <v>0</v>
          </cell>
          <cell r="H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 t="str">
            <v>应付</v>
          </cell>
          <cell r="P686" t="str">
            <v>元</v>
          </cell>
          <cell r="Q686" t="str">
            <v>应付0元</v>
          </cell>
        </row>
        <row r="687">
          <cell r="A687" t="str">
            <v>S513145</v>
          </cell>
          <cell r="C687" t="str">
            <v>黄骅市宏东电脑经销部</v>
          </cell>
          <cell r="E687" t="str">
            <v>CNY</v>
          </cell>
          <cell r="G687">
            <v>-1700</v>
          </cell>
          <cell r="H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-1700</v>
          </cell>
          <cell r="N687">
            <v>1700</v>
          </cell>
          <cell r="O687" t="str">
            <v>应付</v>
          </cell>
          <cell r="P687" t="str">
            <v>元</v>
          </cell>
          <cell r="Q687" t="str">
            <v>应付1700元</v>
          </cell>
        </row>
        <row r="688">
          <cell r="A688" t="str">
            <v>S513146</v>
          </cell>
          <cell r="C688" t="str">
            <v>黄骅市腾双五金门市部</v>
          </cell>
          <cell r="E688" t="str">
            <v>CNY</v>
          </cell>
          <cell r="G688">
            <v>-31645.55</v>
          </cell>
          <cell r="H688">
            <v>2722.05</v>
          </cell>
          <cell r="J688">
            <v>2722.05</v>
          </cell>
          <cell r="K688">
            <v>0.27220499999999997</v>
          </cell>
          <cell r="L688">
            <v>6857.9</v>
          </cell>
          <cell r="M688">
            <v>-35781.4</v>
          </cell>
          <cell r="N688">
            <v>35781.4</v>
          </cell>
          <cell r="O688" t="str">
            <v>应付</v>
          </cell>
          <cell r="P688" t="str">
            <v>元</v>
          </cell>
          <cell r="Q688" t="str">
            <v>应付35781.4元</v>
          </cell>
        </row>
        <row r="689">
          <cell r="A689" t="str">
            <v>S513147</v>
          </cell>
          <cell r="C689" t="str">
            <v>东光县金辰机械设备有限公司</v>
          </cell>
          <cell r="E689" t="str">
            <v>CNY</v>
          </cell>
          <cell r="G689">
            <v>0</v>
          </cell>
          <cell r="H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 t="str">
            <v>应付</v>
          </cell>
          <cell r="P689" t="str">
            <v>元</v>
          </cell>
          <cell r="Q689" t="str">
            <v>应付0元</v>
          </cell>
        </row>
        <row r="690">
          <cell r="A690" t="str">
            <v>S513148</v>
          </cell>
          <cell r="C690" t="str">
            <v>泊头市新峰模具有限公司</v>
          </cell>
          <cell r="E690" t="str">
            <v>CNY</v>
          </cell>
          <cell r="G690">
            <v>-97692</v>
          </cell>
          <cell r="H690">
            <v>97692</v>
          </cell>
          <cell r="J690">
            <v>97692</v>
          </cell>
          <cell r="K690">
            <v>9.7691999999999997</v>
          </cell>
          <cell r="L690">
            <v>0</v>
          </cell>
          <cell r="M690">
            <v>0</v>
          </cell>
          <cell r="N690">
            <v>0</v>
          </cell>
          <cell r="O690" t="str">
            <v>应付</v>
          </cell>
          <cell r="P690" t="str">
            <v>元</v>
          </cell>
          <cell r="Q690" t="str">
            <v>应付0元</v>
          </cell>
        </row>
        <row r="691">
          <cell r="A691" t="str">
            <v>S513149</v>
          </cell>
          <cell r="C691" t="str">
            <v>黄骅市旭鑫模具制造有限公司</v>
          </cell>
          <cell r="E691" t="str">
            <v>CNY</v>
          </cell>
          <cell r="G691">
            <v>-82560</v>
          </cell>
          <cell r="H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-82560</v>
          </cell>
          <cell r="N691">
            <v>82560</v>
          </cell>
          <cell r="O691" t="str">
            <v>应付</v>
          </cell>
          <cell r="P691" t="str">
            <v>元</v>
          </cell>
          <cell r="Q691" t="str">
            <v>应付82560元</v>
          </cell>
        </row>
        <row r="692">
          <cell r="A692" t="str">
            <v>S513150</v>
          </cell>
          <cell r="C692" t="str">
            <v>沧州森德奥机械制造有限公司</v>
          </cell>
          <cell r="E692" t="str">
            <v>CNY</v>
          </cell>
          <cell r="G692">
            <v>-13740</v>
          </cell>
          <cell r="H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-13740</v>
          </cell>
          <cell r="N692">
            <v>13740</v>
          </cell>
          <cell r="O692" t="str">
            <v>应付</v>
          </cell>
          <cell r="P692" t="str">
            <v>元</v>
          </cell>
          <cell r="Q692" t="str">
            <v>应付13740元</v>
          </cell>
        </row>
        <row r="693">
          <cell r="A693" t="str">
            <v>S513151</v>
          </cell>
          <cell r="C693" t="str">
            <v>沧州啸宇模具科技有限公司</v>
          </cell>
          <cell r="E693" t="str">
            <v>CNY</v>
          </cell>
          <cell r="G693">
            <v>-124300</v>
          </cell>
          <cell r="H693">
            <v>0</v>
          </cell>
          <cell r="J693">
            <v>0</v>
          </cell>
          <cell r="K693">
            <v>0</v>
          </cell>
          <cell r="L693">
            <v>75242.100000000006</v>
          </cell>
          <cell r="M693">
            <v>-199542.1</v>
          </cell>
          <cell r="N693">
            <v>199542.1</v>
          </cell>
          <cell r="O693" t="str">
            <v>应付</v>
          </cell>
          <cell r="P693" t="str">
            <v>元</v>
          </cell>
          <cell r="Q693" t="str">
            <v>应付199542.1元</v>
          </cell>
        </row>
        <row r="694">
          <cell r="A694" t="str">
            <v>S513152</v>
          </cell>
          <cell r="C694" t="str">
            <v>黄骅市源宏模具厂</v>
          </cell>
          <cell r="E694" t="str">
            <v>CNY</v>
          </cell>
          <cell r="G694">
            <v>31672</v>
          </cell>
          <cell r="H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31672</v>
          </cell>
          <cell r="N694">
            <v>31672</v>
          </cell>
          <cell r="O694" t="str">
            <v>预付</v>
          </cell>
          <cell r="P694" t="str">
            <v>元</v>
          </cell>
          <cell r="Q694" t="str">
            <v>预付31672元</v>
          </cell>
        </row>
        <row r="695">
          <cell r="A695" t="str">
            <v>S513153</v>
          </cell>
          <cell r="C695" t="str">
            <v>黄骅市大海广告用品门市部</v>
          </cell>
          <cell r="E695" t="str">
            <v>CNY</v>
          </cell>
          <cell r="G695">
            <v>0</v>
          </cell>
          <cell r="H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 t="str">
            <v>应付</v>
          </cell>
          <cell r="P695" t="str">
            <v>元</v>
          </cell>
          <cell r="Q695" t="str">
            <v>应付0元</v>
          </cell>
        </row>
        <row r="696">
          <cell r="A696" t="str">
            <v>S513154</v>
          </cell>
          <cell r="C696" t="str">
            <v>黄骅市贝海广告部</v>
          </cell>
          <cell r="E696" t="str">
            <v>CNY</v>
          </cell>
          <cell r="G696">
            <v>0</v>
          </cell>
          <cell r="H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 t="str">
            <v>应付</v>
          </cell>
          <cell r="P696" t="str">
            <v>元</v>
          </cell>
          <cell r="Q696" t="str">
            <v>应付0元</v>
          </cell>
        </row>
        <row r="697">
          <cell r="A697" t="str">
            <v>S513155</v>
          </cell>
          <cell r="C697" t="str">
            <v>黄骅市兴华石油有限责任公司宏坤加油站</v>
          </cell>
          <cell r="E697" t="str">
            <v>CNY</v>
          </cell>
          <cell r="G697">
            <v>0</v>
          </cell>
          <cell r="H697">
            <v>16000</v>
          </cell>
          <cell r="J697">
            <v>16000</v>
          </cell>
          <cell r="K697">
            <v>1.6</v>
          </cell>
          <cell r="L697">
            <v>10000</v>
          </cell>
          <cell r="M697">
            <v>6000</v>
          </cell>
          <cell r="N697">
            <v>6000</v>
          </cell>
          <cell r="O697" t="str">
            <v>预付</v>
          </cell>
          <cell r="P697" t="str">
            <v>元</v>
          </cell>
          <cell r="Q697" t="str">
            <v>预付6000元</v>
          </cell>
        </row>
        <row r="698">
          <cell r="A698" t="str">
            <v>S513157</v>
          </cell>
          <cell r="C698" t="str">
            <v>黄骅市鹏茂钢材贸易有限公司</v>
          </cell>
          <cell r="E698" t="str">
            <v>CNY</v>
          </cell>
          <cell r="G698">
            <v>0</v>
          </cell>
          <cell r="H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 t="str">
            <v>应付</v>
          </cell>
          <cell r="P698" t="str">
            <v>元</v>
          </cell>
          <cell r="Q698" t="str">
            <v>应付0元</v>
          </cell>
        </row>
        <row r="699">
          <cell r="A699" t="str">
            <v>S513158</v>
          </cell>
          <cell r="C699" t="str">
            <v>任丘市聚实商贸有限公司</v>
          </cell>
          <cell r="E699" t="str">
            <v>CNY</v>
          </cell>
          <cell r="G699">
            <v>0</v>
          </cell>
          <cell r="H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 t="str">
            <v>应付</v>
          </cell>
          <cell r="P699" t="str">
            <v>元</v>
          </cell>
          <cell r="Q699" t="str">
            <v>应付0元</v>
          </cell>
        </row>
        <row r="700">
          <cell r="A700" t="str">
            <v>S513160</v>
          </cell>
          <cell r="C700" t="str">
            <v>黄骅市宏宸汽车配件有限公司</v>
          </cell>
          <cell r="E700" t="str">
            <v>CNY</v>
          </cell>
          <cell r="G700">
            <v>0</v>
          </cell>
          <cell r="H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 t="str">
            <v>应付</v>
          </cell>
          <cell r="P700" t="str">
            <v>元</v>
          </cell>
          <cell r="Q700" t="str">
            <v>应付0元</v>
          </cell>
        </row>
        <row r="701">
          <cell r="A701" t="str">
            <v>S513161</v>
          </cell>
          <cell r="C701" t="str">
            <v>黄骅市优农麦品商贸有限公司</v>
          </cell>
          <cell r="E701" t="str">
            <v>CNY</v>
          </cell>
          <cell r="G701">
            <v>0</v>
          </cell>
          <cell r="H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 t="str">
            <v>应付</v>
          </cell>
          <cell r="P701" t="str">
            <v>元</v>
          </cell>
          <cell r="Q701" t="str">
            <v>应付0元</v>
          </cell>
        </row>
        <row r="702">
          <cell r="A702" t="str">
            <v>S513162</v>
          </cell>
          <cell r="C702" t="str">
            <v>盐山县捷发包装材料经销处</v>
          </cell>
          <cell r="E702" t="str">
            <v>CNY</v>
          </cell>
          <cell r="G702">
            <v>0</v>
          </cell>
          <cell r="H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 t="str">
            <v>应付</v>
          </cell>
          <cell r="P702" t="str">
            <v>元</v>
          </cell>
          <cell r="Q702" t="str">
            <v>应付0元</v>
          </cell>
        </row>
        <row r="703">
          <cell r="A703" t="str">
            <v>S513163</v>
          </cell>
          <cell r="C703" t="str">
            <v>沧州方迈机电设备有限公司</v>
          </cell>
          <cell r="E703" t="str">
            <v>CNY</v>
          </cell>
          <cell r="G703">
            <v>0</v>
          </cell>
          <cell r="H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 t="str">
            <v>应付</v>
          </cell>
          <cell r="P703" t="str">
            <v>元</v>
          </cell>
          <cell r="Q703" t="str">
            <v>应付0元</v>
          </cell>
        </row>
        <row r="704">
          <cell r="A704" t="str">
            <v>S513164</v>
          </cell>
          <cell r="C704" t="str">
            <v>沧州圣玺装饰装修工程有限公司</v>
          </cell>
          <cell r="E704" t="str">
            <v>CNY</v>
          </cell>
          <cell r="G704">
            <v>-1663.7</v>
          </cell>
          <cell r="H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-1663.7</v>
          </cell>
          <cell r="N704">
            <v>1663.7</v>
          </cell>
          <cell r="O704" t="str">
            <v>应付</v>
          </cell>
          <cell r="P704" t="str">
            <v>元</v>
          </cell>
          <cell r="Q704" t="str">
            <v>应付1663.7元</v>
          </cell>
        </row>
        <row r="705">
          <cell r="A705" t="str">
            <v>S513166</v>
          </cell>
          <cell r="C705" t="str">
            <v>黄骅市宝麟装饰装修设计中心</v>
          </cell>
          <cell r="E705" t="str">
            <v>CNY</v>
          </cell>
          <cell r="G705">
            <v>0</v>
          </cell>
          <cell r="H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 t="str">
            <v>应付</v>
          </cell>
          <cell r="P705" t="str">
            <v>元</v>
          </cell>
          <cell r="Q705" t="str">
            <v>应付0元</v>
          </cell>
        </row>
        <row r="706">
          <cell r="A706" t="str">
            <v>S513167</v>
          </cell>
          <cell r="C706" t="str">
            <v>黄骅市祥盛电机修理部</v>
          </cell>
          <cell r="E706" t="str">
            <v>CNY</v>
          </cell>
          <cell r="G706">
            <v>0</v>
          </cell>
          <cell r="H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 t="str">
            <v>应付</v>
          </cell>
          <cell r="P706" t="str">
            <v>元</v>
          </cell>
          <cell r="Q706" t="str">
            <v>应付0元</v>
          </cell>
        </row>
        <row r="707">
          <cell r="A707" t="str">
            <v>S513168</v>
          </cell>
          <cell r="C707" t="str">
            <v>河北嘉雄建筑安装工程有限公司</v>
          </cell>
          <cell r="E707" t="str">
            <v>CNY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 t="str">
            <v>应付</v>
          </cell>
          <cell r="P707" t="str">
            <v>元</v>
          </cell>
          <cell r="Q707" t="str">
            <v>应付0元</v>
          </cell>
        </row>
        <row r="708">
          <cell r="A708" t="str">
            <v>S513169</v>
          </cell>
          <cell r="C708" t="str">
            <v>沧州市新华区茂丰电脑耗材销售中心</v>
          </cell>
          <cell r="E708" t="str">
            <v>CNY</v>
          </cell>
          <cell r="G708">
            <v>0</v>
          </cell>
          <cell r="H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 t="str">
            <v>应付</v>
          </cell>
          <cell r="P708" t="str">
            <v>元</v>
          </cell>
          <cell r="Q708" t="str">
            <v>应付0元</v>
          </cell>
        </row>
        <row r="709">
          <cell r="A709" t="str">
            <v>S513171</v>
          </cell>
          <cell r="C709" t="str">
            <v>沧州新源健康咨询有限公司</v>
          </cell>
          <cell r="E709" t="str">
            <v>CNY</v>
          </cell>
          <cell r="G709">
            <v>0</v>
          </cell>
          <cell r="H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 t="str">
            <v>应付</v>
          </cell>
          <cell r="P709" t="str">
            <v>元</v>
          </cell>
          <cell r="Q709" t="str">
            <v>应付0元</v>
          </cell>
        </row>
        <row r="710">
          <cell r="A710" t="str">
            <v>S513173</v>
          </cell>
          <cell r="C710" t="str">
            <v>黄骅市奇芸建筑安装工程有限公司</v>
          </cell>
          <cell r="E710" t="str">
            <v>CNY</v>
          </cell>
          <cell r="G710">
            <v>0</v>
          </cell>
          <cell r="H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 t="str">
            <v>应付</v>
          </cell>
          <cell r="P710" t="str">
            <v>元</v>
          </cell>
          <cell r="Q710" t="str">
            <v>应付0元</v>
          </cell>
        </row>
        <row r="711">
          <cell r="A711" t="str">
            <v>S513174</v>
          </cell>
          <cell r="C711" t="str">
            <v>黄骅市杭合叉车配件经营部</v>
          </cell>
          <cell r="E711" t="str">
            <v>CNY</v>
          </cell>
          <cell r="G711">
            <v>-35240</v>
          </cell>
          <cell r="H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-35240</v>
          </cell>
          <cell r="N711">
            <v>35240</v>
          </cell>
          <cell r="O711" t="str">
            <v>应付</v>
          </cell>
          <cell r="P711" t="str">
            <v>元</v>
          </cell>
          <cell r="Q711" t="str">
            <v>应付35240元</v>
          </cell>
        </row>
        <row r="712">
          <cell r="A712" t="str">
            <v>S513175</v>
          </cell>
          <cell r="C712" t="str">
            <v>黄骅市峰屹工程机械租赁公司</v>
          </cell>
          <cell r="E712" t="str">
            <v>CNY</v>
          </cell>
          <cell r="G712">
            <v>0</v>
          </cell>
          <cell r="H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 t="str">
            <v>应付</v>
          </cell>
          <cell r="P712" t="str">
            <v>元</v>
          </cell>
          <cell r="Q712" t="str">
            <v>应付0元</v>
          </cell>
        </row>
        <row r="713">
          <cell r="A713" t="str">
            <v>S513178</v>
          </cell>
          <cell r="C713" t="str">
            <v>张文芹</v>
          </cell>
          <cell r="E713" t="str">
            <v>CNY</v>
          </cell>
          <cell r="G713">
            <v>-1386</v>
          </cell>
          <cell r="H713">
            <v>1386</v>
          </cell>
          <cell r="J713">
            <v>1386</v>
          </cell>
          <cell r="K713">
            <v>0.1386</v>
          </cell>
          <cell r="L713">
            <v>1350</v>
          </cell>
          <cell r="M713">
            <v>-1350</v>
          </cell>
          <cell r="N713">
            <v>1350</v>
          </cell>
          <cell r="O713" t="str">
            <v>应付</v>
          </cell>
          <cell r="P713" t="str">
            <v>元</v>
          </cell>
          <cell r="Q713" t="str">
            <v>应付1350元</v>
          </cell>
        </row>
        <row r="714">
          <cell r="A714" t="str">
            <v>S513179</v>
          </cell>
          <cell r="C714" t="str">
            <v>陈永春</v>
          </cell>
          <cell r="E714" t="str">
            <v>CNY</v>
          </cell>
          <cell r="G714">
            <v>0</v>
          </cell>
          <cell r="H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 t="str">
            <v>应付</v>
          </cell>
          <cell r="P714" t="str">
            <v>元</v>
          </cell>
          <cell r="Q714" t="str">
            <v>应付0元</v>
          </cell>
        </row>
        <row r="715">
          <cell r="A715" t="str">
            <v>S513181</v>
          </cell>
          <cell r="C715" t="str">
            <v>黄骅市晨翔电力工程有限公司</v>
          </cell>
          <cell r="E715" t="str">
            <v>CNY</v>
          </cell>
          <cell r="G715">
            <v>0</v>
          </cell>
          <cell r="H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 t="str">
            <v>应付</v>
          </cell>
          <cell r="P715" t="str">
            <v>元</v>
          </cell>
          <cell r="Q715" t="str">
            <v>应付0元</v>
          </cell>
        </row>
        <row r="716">
          <cell r="A716" t="str">
            <v>S513182</v>
          </cell>
          <cell r="C716" t="str">
            <v>沧州渤海新区南大港升宏建筑工程队</v>
          </cell>
          <cell r="E716" t="str">
            <v>CNY</v>
          </cell>
          <cell r="G716">
            <v>0</v>
          </cell>
          <cell r="H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 t="str">
            <v>应付</v>
          </cell>
          <cell r="P716" t="str">
            <v>元</v>
          </cell>
          <cell r="Q716" t="str">
            <v>应付0元</v>
          </cell>
        </row>
        <row r="717">
          <cell r="A717" t="str">
            <v>S513184</v>
          </cell>
          <cell r="C717" t="str">
            <v>黄骅市源特市政工程有限公司</v>
          </cell>
          <cell r="E717" t="str">
            <v>CNY</v>
          </cell>
          <cell r="G717">
            <v>0</v>
          </cell>
          <cell r="H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 t="str">
            <v>应付</v>
          </cell>
          <cell r="P717" t="str">
            <v>元</v>
          </cell>
          <cell r="Q717" t="str">
            <v>应付0元</v>
          </cell>
        </row>
        <row r="718">
          <cell r="A718" t="str">
            <v>S513185</v>
          </cell>
          <cell r="C718" t="str">
            <v>河北顺和职业卫生技术服务有限公司</v>
          </cell>
          <cell r="E718" t="str">
            <v>CNY</v>
          </cell>
          <cell r="G718">
            <v>-5000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-5000</v>
          </cell>
          <cell r="N718">
            <v>5000</v>
          </cell>
          <cell r="O718" t="str">
            <v>应付</v>
          </cell>
          <cell r="P718" t="str">
            <v>元</v>
          </cell>
          <cell r="Q718" t="str">
            <v>应付5000元</v>
          </cell>
        </row>
        <row r="719">
          <cell r="A719" t="str">
            <v>S513186</v>
          </cell>
          <cell r="C719" t="str">
            <v>河北航天信息技术有限公司沧州分公司</v>
          </cell>
          <cell r="E719" t="str">
            <v>CNY</v>
          </cell>
          <cell r="G719">
            <v>0</v>
          </cell>
          <cell r="H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 t="str">
            <v>应付</v>
          </cell>
          <cell r="P719" t="str">
            <v>元</v>
          </cell>
          <cell r="Q719" t="str">
            <v>应付0元</v>
          </cell>
        </row>
        <row r="720">
          <cell r="A720" t="str">
            <v>S513187</v>
          </cell>
          <cell r="C720" t="str">
            <v>黄骅市石港路耀斌机械加工厂</v>
          </cell>
          <cell r="E720" t="str">
            <v>CNY</v>
          </cell>
          <cell r="G720">
            <v>0</v>
          </cell>
          <cell r="H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 t="str">
            <v>应付</v>
          </cell>
          <cell r="P720" t="str">
            <v>元</v>
          </cell>
          <cell r="Q720" t="str">
            <v>应付0元</v>
          </cell>
        </row>
        <row r="721">
          <cell r="A721" t="str">
            <v>S513188</v>
          </cell>
          <cell r="C721" t="str">
            <v>黄骅市鸿祥物业管理有限公司</v>
          </cell>
          <cell r="E721" t="str">
            <v>CNY</v>
          </cell>
          <cell r="G721">
            <v>0</v>
          </cell>
          <cell r="H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 t="str">
            <v>应付</v>
          </cell>
          <cell r="P721" t="str">
            <v>元</v>
          </cell>
          <cell r="Q721" t="str">
            <v>应付0元</v>
          </cell>
        </row>
        <row r="722">
          <cell r="A722" t="str">
            <v>S513189</v>
          </cell>
          <cell r="C722" t="str">
            <v>黄骅市嘉哲电脑经营部</v>
          </cell>
          <cell r="E722" t="str">
            <v>CNY</v>
          </cell>
          <cell r="G722">
            <v>0</v>
          </cell>
          <cell r="H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 t="str">
            <v>应付</v>
          </cell>
          <cell r="P722" t="str">
            <v>元</v>
          </cell>
          <cell r="Q722" t="str">
            <v>应付0元</v>
          </cell>
        </row>
        <row r="723">
          <cell r="A723" t="str">
            <v>S513190</v>
          </cell>
          <cell r="C723" t="str">
            <v>沧州直聘通信息技术有限公司</v>
          </cell>
          <cell r="E723" t="str">
            <v>CNY</v>
          </cell>
          <cell r="G723">
            <v>0</v>
          </cell>
          <cell r="H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 t="str">
            <v>应付</v>
          </cell>
          <cell r="P723" t="str">
            <v>元</v>
          </cell>
          <cell r="Q723" t="str">
            <v>应付0元</v>
          </cell>
        </row>
        <row r="724">
          <cell r="A724" t="str">
            <v>S513191</v>
          </cell>
          <cell r="C724" t="str">
            <v>黄骅市每搜网络技术有限公司</v>
          </cell>
          <cell r="E724" t="str">
            <v>CNY</v>
          </cell>
          <cell r="G724">
            <v>0</v>
          </cell>
          <cell r="H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 t="str">
            <v>应付</v>
          </cell>
          <cell r="P724" t="str">
            <v>元</v>
          </cell>
          <cell r="Q724" t="str">
            <v>应付0元</v>
          </cell>
        </row>
        <row r="725">
          <cell r="A725" t="str">
            <v>S513192</v>
          </cell>
          <cell r="C725" t="str">
            <v>沧州竹禾建筑工程有限公司</v>
          </cell>
          <cell r="E725" t="str">
            <v>CNY</v>
          </cell>
          <cell r="G725">
            <v>0</v>
          </cell>
          <cell r="H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 t="str">
            <v>应付</v>
          </cell>
          <cell r="P725" t="str">
            <v>元</v>
          </cell>
          <cell r="Q725" t="str">
            <v>应付0元</v>
          </cell>
        </row>
        <row r="726">
          <cell r="A726" t="str">
            <v>S513193</v>
          </cell>
          <cell r="C726" t="str">
            <v>河北奥乐环保机械制造有限公司</v>
          </cell>
          <cell r="E726" t="str">
            <v>CNY</v>
          </cell>
          <cell r="G726">
            <v>0</v>
          </cell>
          <cell r="H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 t="str">
            <v>应付</v>
          </cell>
          <cell r="P726" t="str">
            <v>元</v>
          </cell>
          <cell r="Q726" t="str">
            <v>应付0元</v>
          </cell>
        </row>
        <row r="727">
          <cell r="A727" t="str">
            <v>S513194</v>
          </cell>
          <cell r="C727" t="str">
            <v>黄骅市兴阳机床设备经销处</v>
          </cell>
          <cell r="E727" t="str">
            <v>CNY</v>
          </cell>
          <cell r="G727">
            <v>0</v>
          </cell>
          <cell r="H727">
            <v>10570</v>
          </cell>
          <cell r="J727">
            <v>10570</v>
          </cell>
          <cell r="K727">
            <v>1.0569999999999999</v>
          </cell>
          <cell r="L727">
            <v>10570</v>
          </cell>
          <cell r="M727">
            <v>0</v>
          </cell>
          <cell r="N727">
            <v>0</v>
          </cell>
          <cell r="O727" t="str">
            <v>应付</v>
          </cell>
          <cell r="P727" t="str">
            <v>元</v>
          </cell>
          <cell r="Q727" t="str">
            <v>应付0元</v>
          </cell>
        </row>
        <row r="728">
          <cell r="A728" t="str">
            <v>S513195</v>
          </cell>
          <cell r="C728" t="str">
            <v>南皮县恩杰五金制造有限公司</v>
          </cell>
          <cell r="E728" t="str">
            <v>CNY</v>
          </cell>
          <cell r="G728">
            <v>50000</v>
          </cell>
          <cell r="H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50000</v>
          </cell>
          <cell r="N728">
            <v>50000</v>
          </cell>
          <cell r="O728" t="str">
            <v>预付</v>
          </cell>
          <cell r="P728" t="str">
            <v>元</v>
          </cell>
          <cell r="Q728" t="str">
            <v>预付50000元</v>
          </cell>
        </row>
        <row r="729">
          <cell r="A729" t="str">
            <v>S513196</v>
          </cell>
          <cell r="C729" t="str">
            <v>河北宁昌律师事务所</v>
          </cell>
          <cell r="E729" t="str">
            <v>CNY</v>
          </cell>
          <cell r="G729">
            <v>0</v>
          </cell>
          <cell r="H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 t="str">
            <v>应付</v>
          </cell>
          <cell r="P729" t="str">
            <v>元</v>
          </cell>
          <cell r="Q729" t="str">
            <v>应付0元</v>
          </cell>
        </row>
        <row r="730">
          <cell r="A730" t="str">
            <v>S513197</v>
          </cell>
          <cell r="C730" t="str">
            <v>沧州正熙人力资源服务有限公司</v>
          </cell>
          <cell r="E730" t="str">
            <v>CNY</v>
          </cell>
          <cell r="G730">
            <v>0</v>
          </cell>
          <cell r="H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 t="str">
            <v>应付</v>
          </cell>
          <cell r="P730" t="str">
            <v>元</v>
          </cell>
          <cell r="Q730" t="str">
            <v>应付0元</v>
          </cell>
        </row>
        <row r="731">
          <cell r="A731" t="str">
            <v>S513198</v>
          </cell>
          <cell r="C731" t="str">
            <v>河北宇通特种胶管有限公司</v>
          </cell>
          <cell r="E731" t="str">
            <v>CNY</v>
          </cell>
          <cell r="G731">
            <v>0</v>
          </cell>
          <cell r="H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 t="str">
            <v>应付</v>
          </cell>
          <cell r="P731" t="str">
            <v>元</v>
          </cell>
          <cell r="Q731" t="str">
            <v>应付0元</v>
          </cell>
        </row>
        <row r="732">
          <cell r="A732" t="str">
            <v>S513199</v>
          </cell>
          <cell r="C732" t="str">
            <v>黄骅市翼华工程机械租赁有限公司</v>
          </cell>
          <cell r="E732" t="str">
            <v>CNY</v>
          </cell>
          <cell r="G732">
            <v>0</v>
          </cell>
          <cell r="H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 t="str">
            <v>应付</v>
          </cell>
          <cell r="P732" t="str">
            <v>元</v>
          </cell>
          <cell r="Q732" t="str">
            <v>应付0元</v>
          </cell>
        </row>
        <row r="733">
          <cell r="A733" t="str">
            <v>S513200</v>
          </cell>
          <cell r="C733" t="str">
            <v>沧州烽源人力资源服务有限公司</v>
          </cell>
          <cell r="E733" t="str">
            <v>CNY</v>
          </cell>
          <cell r="G733">
            <v>0</v>
          </cell>
          <cell r="H733">
            <v>13778.26</v>
          </cell>
          <cell r="J733">
            <v>13778.26</v>
          </cell>
          <cell r="K733">
            <v>1.377826</v>
          </cell>
          <cell r="L733">
            <v>13778.26</v>
          </cell>
          <cell r="M733">
            <v>0</v>
          </cell>
          <cell r="N733">
            <v>0</v>
          </cell>
          <cell r="O733" t="str">
            <v>应付</v>
          </cell>
          <cell r="P733" t="str">
            <v>元</v>
          </cell>
          <cell r="Q733" t="str">
            <v>应付0元</v>
          </cell>
        </row>
        <row r="734">
          <cell r="A734" t="str">
            <v>S513202</v>
          </cell>
          <cell r="C734" t="str">
            <v>中节能（黄骅）环保能源有限公司</v>
          </cell>
          <cell r="E734" t="str">
            <v>CNY</v>
          </cell>
          <cell r="G734">
            <v>0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 t="str">
            <v>应付</v>
          </cell>
          <cell r="P734" t="str">
            <v>元</v>
          </cell>
          <cell r="Q734" t="str">
            <v>应付0元</v>
          </cell>
        </row>
        <row r="735">
          <cell r="A735" t="str">
            <v>S513203</v>
          </cell>
          <cell r="C735" t="str">
            <v>威县顺航汽车维修有限公司</v>
          </cell>
          <cell r="E735" t="str">
            <v>CNY</v>
          </cell>
          <cell r="G735">
            <v>0</v>
          </cell>
          <cell r="H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 t="str">
            <v>应付</v>
          </cell>
          <cell r="P735" t="str">
            <v>元</v>
          </cell>
          <cell r="Q735" t="str">
            <v>应付0元</v>
          </cell>
        </row>
        <row r="736">
          <cell r="A736" t="str">
            <v>s513206</v>
          </cell>
          <cell r="C736" t="str">
            <v>中贵天建（北京）建设集团有限公司黄骅分公司</v>
          </cell>
          <cell r="E736" t="str">
            <v>CNY</v>
          </cell>
          <cell r="G736">
            <v>0</v>
          </cell>
          <cell r="H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 t="str">
            <v>应付</v>
          </cell>
          <cell r="P736" t="str">
            <v>元</v>
          </cell>
          <cell r="Q736" t="str">
            <v>应付0元</v>
          </cell>
        </row>
        <row r="737">
          <cell r="A737" t="str">
            <v>S513207</v>
          </cell>
          <cell r="C737" t="str">
            <v>信誉楼百货集团有限公司黄骅信誉楼旗舰店</v>
          </cell>
          <cell r="E737" t="str">
            <v>CNY</v>
          </cell>
          <cell r="G737">
            <v>132700</v>
          </cell>
          <cell r="H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132700</v>
          </cell>
          <cell r="N737">
            <v>132700</v>
          </cell>
          <cell r="O737" t="str">
            <v>预付</v>
          </cell>
          <cell r="P737" t="str">
            <v>元</v>
          </cell>
          <cell r="Q737" t="str">
            <v>预付132700元</v>
          </cell>
        </row>
        <row r="738">
          <cell r="A738" t="str">
            <v>S513208</v>
          </cell>
          <cell r="C738" t="str">
            <v>廊坊华文机电设备有限公司</v>
          </cell>
          <cell r="E738" t="str">
            <v>CNY</v>
          </cell>
          <cell r="G738">
            <v>0</v>
          </cell>
          <cell r="H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 t="str">
            <v>应付</v>
          </cell>
          <cell r="P738" t="str">
            <v>元</v>
          </cell>
          <cell r="Q738" t="str">
            <v>应付0元</v>
          </cell>
        </row>
        <row r="739">
          <cell r="A739" t="str">
            <v>S513209</v>
          </cell>
          <cell r="C739" t="str">
            <v>黄骅市盛腾广告有限公司</v>
          </cell>
          <cell r="E739" t="str">
            <v>CNY</v>
          </cell>
          <cell r="G739">
            <v>0</v>
          </cell>
          <cell r="H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 t="str">
            <v>应付</v>
          </cell>
          <cell r="P739" t="str">
            <v>元</v>
          </cell>
          <cell r="Q739" t="str">
            <v>应付0元</v>
          </cell>
        </row>
        <row r="740">
          <cell r="A740" t="str">
            <v>S513210</v>
          </cell>
          <cell r="C740" t="str">
            <v>锦泰财产保险股份有限公司河北分公司</v>
          </cell>
          <cell r="E740" t="str">
            <v>CNY</v>
          </cell>
          <cell r="G740">
            <v>0</v>
          </cell>
          <cell r="H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 t="str">
            <v>应付</v>
          </cell>
          <cell r="P740" t="str">
            <v>元</v>
          </cell>
          <cell r="Q740" t="str">
            <v>应付0元</v>
          </cell>
        </row>
        <row r="741">
          <cell r="A741" t="str">
            <v>S513214</v>
          </cell>
          <cell r="C741" t="str">
            <v>黄骅市渤海路绿林园艺工程部</v>
          </cell>
          <cell r="E741" t="str">
            <v>CNY</v>
          </cell>
          <cell r="G741">
            <v>-732.5</v>
          </cell>
          <cell r="H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-732.5</v>
          </cell>
          <cell r="N741">
            <v>732.5</v>
          </cell>
          <cell r="O741" t="str">
            <v>应付</v>
          </cell>
          <cell r="P741" t="str">
            <v>元</v>
          </cell>
          <cell r="Q741" t="str">
            <v>应付732.5元</v>
          </cell>
        </row>
        <row r="742">
          <cell r="A742" t="str">
            <v>S513215</v>
          </cell>
          <cell r="C742" t="str">
            <v>黄骅市金诚模具厂</v>
          </cell>
          <cell r="E742" t="str">
            <v>CNY</v>
          </cell>
          <cell r="G742">
            <v>-3300</v>
          </cell>
          <cell r="H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-3300</v>
          </cell>
          <cell r="N742">
            <v>3300</v>
          </cell>
          <cell r="O742" t="str">
            <v>应付</v>
          </cell>
          <cell r="P742" t="str">
            <v>元</v>
          </cell>
          <cell r="Q742" t="str">
            <v>应付3300元</v>
          </cell>
        </row>
        <row r="743">
          <cell r="A743" t="str">
            <v>S513216</v>
          </cell>
          <cell r="C743" t="str">
            <v>沧州清波有害生物药治有限公司</v>
          </cell>
          <cell r="E743" t="str">
            <v>CNY</v>
          </cell>
          <cell r="G743">
            <v>0</v>
          </cell>
          <cell r="H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 t="str">
            <v>应付</v>
          </cell>
          <cell r="P743" t="str">
            <v>元</v>
          </cell>
          <cell r="Q743" t="str">
            <v>应付0元</v>
          </cell>
        </row>
        <row r="744">
          <cell r="A744" t="str">
            <v>S513221</v>
          </cell>
          <cell r="C744" t="str">
            <v>沧州骏臣金属材料销售有限公司</v>
          </cell>
          <cell r="E744" t="str">
            <v>CNY</v>
          </cell>
          <cell r="G744">
            <v>0</v>
          </cell>
          <cell r="H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 t="str">
            <v>应付</v>
          </cell>
          <cell r="P744" t="str">
            <v>元</v>
          </cell>
          <cell r="Q744" t="str">
            <v>应付0元</v>
          </cell>
        </row>
        <row r="745">
          <cell r="A745" t="str">
            <v>S513222</v>
          </cell>
          <cell r="C745" t="str">
            <v>沧州君泰包装制品有限公司</v>
          </cell>
          <cell r="E745" t="str">
            <v>CNY</v>
          </cell>
          <cell r="G745">
            <v>-102012.91</v>
          </cell>
          <cell r="H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-102012.91</v>
          </cell>
          <cell r="N745">
            <v>102012.91</v>
          </cell>
          <cell r="O745" t="str">
            <v>应付</v>
          </cell>
          <cell r="P745" t="str">
            <v>元</v>
          </cell>
          <cell r="Q745" t="str">
            <v>应付102012.91元</v>
          </cell>
        </row>
        <row r="746">
          <cell r="A746" t="str">
            <v>S513224</v>
          </cell>
          <cell r="C746" t="str">
            <v>阳光财产保险股份有限公司石家庄中心支公司</v>
          </cell>
          <cell r="E746" t="str">
            <v>CNY</v>
          </cell>
          <cell r="G746">
            <v>0</v>
          </cell>
          <cell r="H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 t="str">
            <v>应付</v>
          </cell>
          <cell r="P746" t="str">
            <v>元</v>
          </cell>
          <cell r="Q746" t="str">
            <v>应付0元</v>
          </cell>
        </row>
        <row r="747">
          <cell r="A747" t="str">
            <v>S513225</v>
          </cell>
          <cell r="C747" t="str">
            <v>黄骅市锦绣制衣部</v>
          </cell>
          <cell r="E747" t="str">
            <v>CNY</v>
          </cell>
          <cell r="G747">
            <v>0</v>
          </cell>
          <cell r="H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 t="str">
            <v>应付</v>
          </cell>
          <cell r="P747" t="str">
            <v>元</v>
          </cell>
          <cell r="Q747" t="str">
            <v>应付0元</v>
          </cell>
        </row>
        <row r="748">
          <cell r="A748" t="str">
            <v>S513226</v>
          </cell>
          <cell r="C748" t="str">
            <v>黄骅市沧鑫商贸有限公司</v>
          </cell>
          <cell r="E748" t="str">
            <v>CNY</v>
          </cell>
          <cell r="G748">
            <v>0</v>
          </cell>
          <cell r="H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 t="str">
            <v>应付</v>
          </cell>
          <cell r="P748" t="str">
            <v>元</v>
          </cell>
          <cell r="Q748" t="str">
            <v>应付0元</v>
          </cell>
        </row>
        <row r="749">
          <cell r="A749" t="str">
            <v>S513228</v>
          </cell>
          <cell r="C749" t="str">
            <v>河北省特种设备监督检验研究院沧州分院</v>
          </cell>
          <cell r="E749" t="str">
            <v>CNY</v>
          </cell>
          <cell r="G749">
            <v>0</v>
          </cell>
          <cell r="H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 t="str">
            <v>应付</v>
          </cell>
          <cell r="P749" t="str">
            <v>元</v>
          </cell>
          <cell r="Q749" t="str">
            <v>应付0元</v>
          </cell>
        </row>
        <row r="750">
          <cell r="A750" t="str">
            <v>S513230</v>
          </cell>
          <cell r="C750" t="str">
            <v>黄骅市点动互娱信息技术有限公司</v>
          </cell>
          <cell r="E750" t="str">
            <v>CNY</v>
          </cell>
          <cell r="G750">
            <v>0</v>
          </cell>
          <cell r="H750">
            <v>8283.1200000000008</v>
          </cell>
          <cell r="J750">
            <v>8283.1200000000008</v>
          </cell>
          <cell r="K750">
            <v>0.82831200000000005</v>
          </cell>
          <cell r="L750">
            <v>8283.1200000000008</v>
          </cell>
          <cell r="M750">
            <v>0</v>
          </cell>
          <cell r="N750">
            <v>0</v>
          </cell>
          <cell r="O750" t="str">
            <v>应付</v>
          </cell>
          <cell r="P750" t="str">
            <v>元</v>
          </cell>
          <cell r="Q750" t="str">
            <v>应付0元</v>
          </cell>
        </row>
        <row r="751">
          <cell r="A751" t="str">
            <v>S513231</v>
          </cell>
          <cell r="C751" t="str">
            <v>沧州渤海新区欣智恒科技有限公司</v>
          </cell>
          <cell r="E751" t="str">
            <v>CNY</v>
          </cell>
          <cell r="G751">
            <v>-800</v>
          </cell>
          <cell r="H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-800</v>
          </cell>
          <cell r="N751">
            <v>800</v>
          </cell>
          <cell r="O751" t="str">
            <v>应付</v>
          </cell>
          <cell r="P751" t="str">
            <v>元</v>
          </cell>
          <cell r="Q751" t="str">
            <v>应付800元</v>
          </cell>
        </row>
        <row r="752">
          <cell r="A752" t="str">
            <v>S513232</v>
          </cell>
          <cell r="C752" t="str">
            <v>慧迪智联(河北)企业管理咨询有限公司</v>
          </cell>
          <cell r="E752" t="str">
            <v>CNY</v>
          </cell>
          <cell r="G752">
            <v>0</v>
          </cell>
          <cell r="H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 t="str">
            <v>应付</v>
          </cell>
          <cell r="P752" t="str">
            <v>元</v>
          </cell>
          <cell r="Q752" t="str">
            <v>应付0元</v>
          </cell>
        </row>
        <row r="753">
          <cell r="A753" t="str">
            <v>S513233</v>
          </cell>
          <cell r="C753" t="str">
            <v>沧州辉骏建筑安装工程有限公司</v>
          </cell>
          <cell r="E753" t="str">
            <v>CNY</v>
          </cell>
          <cell r="G753">
            <v>-1095</v>
          </cell>
          <cell r="H753">
            <v>67900</v>
          </cell>
          <cell r="J753">
            <v>67900</v>
          </cell>
          <cell r="K753">
            <v>6.79</v>
          </cell>
          <cell r="L753">
            <v>70000</v>
          </cell>
          <cell r="M753">
            <v>-3195</v>
          </cell>
          <cell r="N753">
            <v>3195</v>
          </cell>
          <cell r="O753" t="str">
            <v>应付</v>
          </cell>
          <cell r="P753" t="str">
            <v>元</v>
          </cell>
          <cell r="Q753" t="str">
            <v>应付3195元</v>
          </cell>
        </row>
        <row r="754">
          <cell r="A754" t="str">
            <v>S513234</v>
          </cell>
          <cell r="C754" t="str">
            <v>黄骅市渤新环保科技有限公司</v>
          </cell>
          <cell r="E754" t="str">
            <v>CNY</v>
          </cell>
          <cell r="G754">
            <v>-35000</v>
          </cell>
          <cell r="H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-35000</v>
          </cell>
          <cell r="N754">
            <v>35000</v>
          </cell>
          <cell r="O754" t="str">
            <v>应付</v>
          </cell>
          <cell r="P754" t="str">
            <v>元</v>
          </cell>
          <cell r="Q754" t="str">
            <v>应付35000元</v>
          </cell>
        </row>
        <row r="755">
          <cell r="A755" t="str">
            <v>S513235</v>
          </cell>
          <cell r="C755" t="str">
            <v>封云娥</v>
          </cell>
          <cell r="E755" t="str">
            <v>CNY</v>
          </cell>
          <cell r="G755">
            <v>0</v>
          </cell>
          <cell r="H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 t="str">
            <v>应付</v>
          </cell>
          <cell r="P755" t="str">
            <v>元</v>
          </cell>
          <cell r="Q755" t="str">
            <v>应付0元</v>
          </cell>
        </row>
        <row r="756">
          <cell r="A756" t="str">
            <v>S513236</v>
          </cell>
          <cell r="C756" t="str">
            <v>河北爱信诺航天信息有限公司沧州分公司</v>
          </cell>
          <cell r="E756" t="str">
            <v>CNY</v>
          </cell>
          <cell r="G756">
            <v>0</v>
          </cell>
          <cell r="H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 t="str">
            <v>应付</v>
          </cell>
          <cell r="P756" t="str">
            <v>元</v>
          </cell>
          <cell r="Q756" t="str">
            <v>应付0元</v>
          </cell>
        </row>
        <row r="757">
          <cell r="A757" t="str">
            <v>S513237</v>
          </cell>
          <cell r="C757" t="str">
            <v>黄骅市世航模具厂</v>
          </cell>
          <cell r="E757" t="str">
            <v>CNY</v>
          </cell>
          <cell r="G757">
            <v>-72830</v>
          </cell>
          <cell r="H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-72830</v>
          </cell>
          <cell r="N757">
            <v>72830</v>
          </cell>
          <cell r="O757" t="str">
            <v>应付</v>
          </cell>
          <cell r="P757" t="str">
            <v>元</v>
          </cell>
          <cell r="Q757" t="str">
            <v>应付72830元</v>
          </cell>
        </row>
        <row r="758">
          <cell r="A758" t="str">
            <v>S513238</v>
          </cell>
          <cell r="C758" t="str">
            <v>深州市睿盛橡塑制品有限公司</v>
          </cell>
          <cell r="E758" t="str">
            <v>CNY</v>
          </cell>
          <cell r="G758">
            <v>-32912.620000000003</v>
          </cell>
          <cell r="H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-32912.620000000003</v>
          </cell>
          <cell r="N758">
            <v>32912.620000000003</v>
          </cell>
          <cell r="O758" t="str">
            <v>应付</v>
          </cell>
          <cell r="P758" t="str">
            <v>元</v>
          </cell>
          <cell r="Q758" t="str">
            <v>应付32912.62元</v>
          </cell>
        </row>
        <row r="759">
          <cell r="A759" t="str">
            <v>S513240</v>
          </cell>
          <cell r="C759" t="str">
            <v>沧州大乔工程机械销售有限公司</v>
          </cell>
          <cell r="E759" t="str">
            <v>CNY</v>
          </cell>
          <cell r="G759">
            <v>0</v>
          </cell>
          <cell r="H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 t="str">
            <v>应付</v>
          </cell>
          <cell r="P759" t="str">
            <v>元</v>
          </cell>
          <cell r="Q759" t="str">
            <v>应付0元</v>
          </cell>
        </row>
        <row r="760">
          <cell r="A760" t="str">
            <v>S513241</v>
          </cell>
          <cell r="C760" t="str">
            <v>黄骅市新辰环保科技有限公司</v>
          </cell>
          <cell r="E760" t="str">
            <v>CNY</v>
          </cell>
          <cell r="G760">
            <v>0</v>
          </cell>
          <cell r="H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 t="str">
            <v>应付</v>
          </cell>
          <cell r="P760" t="str">
            <v>元</v>
          </cell>
          <cell r="Q760" t="str">
            <v>应付0元</v>
          </cell>
        </row>
        <row r="761">
          <cell r="A761" t="str">
            <v>S513242</v>
          </cell>
          <cell r="C761" t="str">
            <v>河北优蓝人力资源服务有限公司</v>
          </cell>
          <cell r="E761" t="str">
            <v>CNY</v>
          </cell>
          <cell r="G761">
            <v>0</v>
          </cell>
          <cell r="H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 t="str">
            <v>应付</v>
          </cell>
          <cell r="P761" t="str">
            <v>元</v>
          </cell>
          <cell r="Q761" t="str">
            <v>应付0元</v>
          </cell>
        </row>
        <row r="762">
          <cell r="A762" t="str">
            <v>S513243</v>
          </cell>
          <cell r="C762" t="str">
            <v>唐山京盟汽车模具科技有限公司</v>
          </cell>
          <cell r="E762" t="str">
            <v>CNY</v>
          </cell>
          <cell r="G762">
            <v>-54000</v>
          </cell>
          <cell r="H762">
            <v>100000</v>
          </cell>
          <cell r="J762">
            <v>100000</v>
          </cell>
          <cell r="K762">
            <v>10</v>
          </cell>
          <cell r="L762">
            <v>0</v>
          </cell>
          <cell r="M762">
            <v>46000</v>
          </cell>
          <cell r="N762">
            <v>46000</v>
          </cell>
          <cell r="O762" t="str">
            <v>预付</v>
          </cell>
          <cell r="P762" t="str">
            <v>元</v>
          </cell>
          <cell r="Q762" t="str">
            <v>预付46000元</v>
          </cell>
        </row>
        <row r="763">
          <cell r="A763" t="str">
            <v>S513245</v>
          </cell>
          <cell r="C763" t="str">
            <v>黄骅市梦森林花卉经营部</v>
          </cell>
          <cell r="E763" t="str">
            <v>CNY</v>
          </cell>
          <cell r="G763">
            <v>0</v>
          </cell>
          <cell r="H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 t="str">
            <v>应付</v>
          </cell>
          <cell r="P763" t="str">
            <v>元</v>
          </cell>
          <cell r="Q763" t="str">
            <v>应付0元</v>
          </cell>
        </row>
        <row r="764">
          <cell r="A764" t="str">
            <v>S513246</v>
          </cell>
          <cell r="C764" t="str">
            <v>沧州市家军电器有限公司</v>
          </cell>
          <cell r="E764" t="str">
            <v>CNY</v>
          </cell>
          <cell r="G764">
            <v>0</v>
          </cell>
          <cell r="H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 t="str">
            <v>应付</v>
          </cell>
          <cell r="P764" t="str">
            <v>元</v>
          </cell>
          <cell r="Q764" t="str">
            <v>应付0元</v>
          </cell>
        </row>
        <row r="765">
          <cell r="A765" t="str">
            <v>S513247</v>
          </cell>
          <cell r="C765" t="str">
            <v>黄骅市明盛商贸有限公司</v>
          </cell>
          <cell r="E765" t="str">
            <v>CNY</v>
          </cell>
          <cell r="G765">
            <v>0</v>
          </cell>
          <cell r="H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 t="str">
            <v>应付</v>
          </cell>
          <cell r="P765" t="str">
            <v>元</v>
          </cell>
          <cell r="Q765" t="str">
            <v>应付0元</v>
          </cell>
        </row>
        <row r="766">
          <cell r="A766" t="str">
            <v>S513249</v>
          </cell>
          <cell r="C766" t="str">
            <v>黄骅市泊鑫模具厂</v>
          </cell>
          <cell r="E766" t="str">
            <v>CNY</v>
          </cell>
          <cell r="G766">
            <v>-52772.5</v>
          </cell>
          <cell r="H766">
            <v>20045</v>
          </cell>
          <cell r="J766">
            <v>20045</v>
          </cell>
          <cell r="K766">
            <v>2.0045000000000002</v>
          </cell>
          <cell r="L766">
            <v>0</v>
          </cell>
          <cell r="M766">
            <v>-32727.5</v>
          </cell>
          <cell r="N766">
            <v>32727.5</v>
          </cell>
          <cell r="O766" t="str">
            <v>应付</v>
          </cell>
          <cell r="P766" t="str">
            <v>元</v>
          </cell>
          <cell r="Q766" t="str">
            <v>应付32727.5元</v>
          </cell>
        </row>
        <row r="767">
          <cell r="A767" t="str">
            <v>S513250</v>
          </cell>
          <cell r="C767" t="str">
            <v>黄骅市天海龙五金机电商贸有限公司</v>
          </cell>
          <cell r="E767" t="str">
            <v>CNY</v>
          </cell>
          <cell r="G767">
            <v>-29158</v>
          </cell>
          <cell r="H767">
            <v>29158</v>
          </cell>
          <cell r="J767">
            <v>29158</v>
          </cell>
          <cell r="K767">
            <v>2.9157999999999999</v>
          </cell>
          <cell r="L767">
            <v>0</v>
          </cell>
          <cell r="M767">
            <v>0</v>
          </cell>
          <cell r="N767">
            <v>0</v>
          </cell>
          <cell r="O767" t="str">
            <v>应付</v>
          </cell>
          <cell r="P767" t="str">
            <v>元</v>
          </cell>
          <cell r="Q767" t="str">
            <v>应付0元</v>
          </cell>
        </row>
        <row r="768">
          <cell r="A768" t="str">
            <v>S513251</v>
          </cell>
          <cell r="C768" t="str">
            <v>黄骅市四通模具厂</v>
          </cell>
          <cell r="E768" t="str">
            <v>CNY</v>
          </cell>
          <cell r="G768">
            <v>-182296</v>
          </cell>
          <cell r="H768">
            <v>63900</v>
          </cell>
          <cell r="J768">
            <v>63900</v>
          </cell>
          <cell r="K768">
            <v>6.39</v>
          </cell>
          <cell r="L768">
            <v>0</v>
          </cell>
          <cell r="M768">
            <v>-118396</v>
          </cell>
          <cell r="N768">
            <v>118396</v>
          </cell>
          <cell r="O768" t="str">
            <v>应付</v>
          </cell>
          <cell r="P768" t="str">
            <v>元</v>
          </cell>
          <cell r="Q768" t="str">
            <v>应付118396元</v>
          </cell>
        </row>
        <row r="769">
          <cell r="A769" t="str">
            <v>S513252</v>
          </cell>
          <cell r="C769" t="str">
            <v>黄骅市东骅机电设备销售有限公司</v>
          </cell>
          <cell r="E769" t="str">
            <v>CNY</v>
          </cell>
          <cell r="G769">
            <v>-360</v>
          </cell>
          <cell r="H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-360</v>
          </cell>
          <cell r="N769">
            <v>360</v>
          </cell>
          <cell r="O769" t="str">
            <v>应付</v>
          </cell>
          <cell r="P769" t="str">
            <v>元</v>
          </cell>
          <cell r="Q769" t="str">
            <v>应付360元</v>
          </cell>
        </row>
        <row r="770">
          <cell r="A770" t="str">
            <v>S513253</v>
          </cell>
          <cell r="C770" t="str">
            <v>沧州骅源会计师事务所有限责任公司</v>
          </cell>
          <cell r="E770" t="str">
            <v>CNY</v>
          </cell>
          <cell r="G770">
            <v>0</v>
          </cell>
          <cell r="H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 t="str">
            <v>应付</v>
          </cell>
          <cell r="P770" t="str">
            <v>元</v>
          </cell>
          <cell r="Q770" t="str">
            <v>应付0元</v>
          </cell>
        </row>
        <row r="771">
          <cell r="A771" t="str">
            <v>S513254</v>
          </cell>
          <cell r="C771" t="str">
            <v>黄骅市海星网络科技有限公司</v>
          </cell>
          <cell r="E771" t="str">
            <v>CNY</v>
          </cell>
          <cell r="G771">
            <v>0</v>
          </cell>
          <cell r="H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 t="str">
            <v>应付</v>
          </cell>
          <cell r="P771" t="str">
            <v>元</v>
          </cell>
          <cell r="Q771" t="str">
            <v>应付0元</v>
          </cell>
        </row>
        <row r="772">
          <cell r="A772" t="str">
            <v>S513255</v>
          </cell>
          <cell r="C772" t="str">
            <v>黄骅市展沣建筑工程有限公司</v>
          </cell>
          <cell r="E772" t="str">
            <v>CNY</v>
          </cell>
          <cell r="G772">
            <v>-1335</v>
          </cell>
          <cell r="H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-1335</v>
          </cell>
          <cell r="N772">
            <v>1335</v>
          </cell>
          <cell r="O772" t="str">
            <v>应付</v>
          </cell>
          <cell r="P772" t="str">
            <v>元</v>
          </cell>
          <cell r="Q772" t="str">
            <v>应付1335元</v>
          </cell>
        </row>
        <row r="773">
          <cell r="A773" t="str">
            <v>S513258</v>
          </cell>
          <cell r="C773" t="str">
            <v>韩永辉</v>
          </cell>
          <cell r="E773" t="str">
            <v>CNY</v>
          </cell>
          <cell r="G773">
            <v>0</v>
          </cell>
          <cell r="H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 t="str">
            <v>应付</v>
          </cell>
          <cell r="P773" t="str">
            <v>元</v>
          </cell>
          <cell r="Q773" t="str">
            <v>应付0元</v>
          </cell>
        </row>
        <row r="774">
          <cell r="A774" t="str">
            <v>S513259</v>
          </cell>
          <cell r="C774" t="str">
            <v>黄骅市方达泵阀有限公司</v>
          </cell>
          <cell r="E774" t="str">
            <v>CNY</v>
          </cell>
          <cell r="G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 t="str">
            <v>应付</v>
          </cell>
          <cell r="P774" t="str">
            <v>元</v>
          </cell>
          <cell r="Q774" t="str">
            <v>应付0元</v>
          </cell>
        </row>
        <row r="775">
          <cell r="A775" t="str">
            <v>S513260</v>
          </cell>
          <cell r="C775" t="str">
            <v>黄骅市鑫宏祥电器门市部</v>
          </cell>
          <cell r="E775" t="str">
            <v>CNY</v>
          </cell>
          <cell r="G775">
            <v>0</v>
          </cell>
          <cell r="H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 t="str">
            <v>应付</v>
          </cell>
          <cell r="P775" t="str">
            <v>元</v>
          </cell>
          <cell r="Q775" t="str">
            <v>应付0元</v>
          </cell>
        </row>
        <row r="776">
          <cell r="A776" t="str">
            <v>S513261</v>
          </cell>
          <cell r="C776" t="str">
            <v>泊头市茁博机械厂</v>
          </cell>
          <cell r="E776" t="str">
            <v>CNY</v>
          </cell>
          <cell r="G776">
            <v>0</v>
          </cell>
          <cell r="H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 t="str">
            <v>应付</v>
          </cell>
          <cell r="P776" t="str">
            <v>元</v>
          </cell>
          <cell r="Q776" t="str">
            <v>应付0元</v>
          </cell>
        </row>
        <row r="777">
          <cell r="A777" t="str">
            <v>S513262</v>
          </cell>
          <cell r="C777" t="str">
            <v>黄骅市德宇模具有限公司</v>
          </cell>
          <cell r="E777" t="str">
            <v>CNY</v>
          </cell>
          <cell r="G777">
            <v>0</v>
          </cell>
          <cell r="H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 t="str">
            <v>应付</v>
          </cell>
          <cell r="P777" t="str">
            <v>元</v>
          </cell>
          <cell r="Q777" t="str">
            <v>应付0元</v>
          </cell>
        </row>
        <row r="778">
          <cell r="A778" t="str">
            <v>S513264</v>
          </cell>
          <cell r="C778" t="str">
            <v>黄骅市冀中模具厂</v>
          </cell>
          <cell r="E778" t="str">
            <v>CNY</v>
          </cell>
          <cell r="G778">
            <v>-32500</v>
          </cell>
          <cell r="H778">
            <v>32500</v>
          </cell>
          <cell r="J778">
            <v>32500</v>
          </cell>
          <cell r="K778">
            <v>3.25</v>
          </cell>
          <cell r="L778">
            <v>0</v>
          </cell>
          <cell r="M778">
            <v>0</v>
          </cell>
          <cell r="N778">
            <v>0</v>
          </cell>
          <cell r="O778" t="str">
            <v>应付</v>
          </cell>
          <cell r="P778" t="str">
            <v>元</v>
          </cell>
          <cell r="Q778" t="str">
            <v>应付0元</v>
          </cell>
        </row>
        <row r="779">
          <cell r="A779" t="str">
            <v>S513265</v>
          </cell>
          <cell r="C779" t="str">
            <v>河北翌浩工程项目管理有限公司</v>
          </cell>
          <cell r="E779" t="str">
            <v>CNY</v>
          </cell>
          <cell r="G779">
            <v>0</v>
          </cell>
          <cell r="H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 t="str">
            <v>应付</v>
          </cell>
          <cell r="P779" t="str">
            <v>元</v>
          </cell>
          <cell r="Q779" t="str">
            <v>应付0元</v>
          </cell>
        </row>
        <row r="780">
          <cell r="A780" t="str">
            <v>S513266</v>
          </cell>
          <cell r="C780" t="str">
            <v>黄骅市卓日模具制造厂</v>
          </cell>
          <cell r="E780" t="str">
            <v>CNY</v>
          </cell>
          <cell r="G780">
            <v>-4500</v>
          </cell>
          <cell r="H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-4500</v>
          </cell>
          <cell r="N780">
            <v>4500</v>
          </cell>
          <cell r="O780" t="str">
            <v>应付</v>
          </cell>
          <cell r="P780" t="str">
            <v>元</v>
          </cell>
          <cell r="Q780" t="str">
            <v>应付4500元</v>
          </cell>
        </row>
        <row r="781">
          <cell r="A781" t="str">
            <v>S513267</v>
          </cell>
          <cell r="C781" t="str">
            <v>黄骅市开发区宏利模具加工厂</v>
          </cell>
          <cell r="E781" t="str">
            <v>CNY</v>
          </cell>
          <cell r="G781">
            <v>-6800</v>
          </cell>
          <cell r="H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-6800</v>
          </cell>
          <cell r="N781">
            <v>6800</v>
          </cell>
          <cell r="O781" t="str">
            <v>应付</v>
          </cell>
          <cell r="P781" t="str">
            <v>元</v>
          </cell>
          <cell r="Q781" t="str">
            <v>应付6800元</v>
          </cell>
        </row>
        <row r="782">
          <cell r="A782" t="str">
            <v>S513268</v>
          </cell>
          <cell r="C782" t="str">
            <v>光大永明人寿保险有限公司河北分公司</v>
          </cell>
          <cell r="E782" t="str">
            <v>CNY</v>
          </cell>
          <cell r="G782">
            <v>0</v>
          </cell>
          <cell r="H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应付</v>
          </cell>
          <cell r="P782" t="str">
            <v>元</v>
          </cell>
          <cell r="Q782" t="str">
            <v>应付0元</v>
          </cell>
        </row>
        <row r="783">
          <cell r="A783" t="str">
            <v>S513269</v>
          </cell>
          <cell r="C783" t="str">
            <v>黄骅市庆华机动车配件有限公司</v>
          </cell>
          <cell r="E783" t="str">
            <v>CNY</v>
          </cell>
          <cell r="G783">
            <v>0</v>
          </cell>
          <cell r="H783">
            <v>0</v>
          </cell>
          <cell r="J783">
            <v>0</v>
          </cell>
          <cell r="K783">
            <v>0</v>
          </cell>
          <cell r="L783">
            <v>1134</v>
          </cell>
          <cell r="M783">
            <v>-1134</v>
          </cell>
          <cell r="N783">
            <v>1134</v>
          </cell>
          <cell r="O783" t="str">
            <v>应付</v>
          </cell>
          <cell r="P783" t="str">
            <v>元</v>
          </cell>
          <cell r="Q783" t="str">
            <v>应付1134元</v>
          </cell>
        </row>
        <row r="784">
          <cell r="A784" t="str">
            <v>S513271</v>
          </cell>
          <cell r="C784" t="str">
            <v>石家庄樾晟机械设备销售有限公司</v>
          </cell>
          <cell r="E784" t="str">
            <v>CNY</v>
          </cell>
          <cell r="G784">
            <v>81200</v>
          </cell>
          <cell r="H784">
            <v>304500</v>
          </cell>
          <cell r="J784">
            <v>304500</v>
          </cell>
          <cell r="K784">
            <v>30.45</v>
          </cell>
          <cell r="L784">
            <v>0</v>
          </cell>
          <cell r="M784">
            <v>385700</v>
          </cell>
          <cell r="N784">
            <v>385700</v>
          </cell>
          <cell r="O784" t="str">
            <v>预付</v>
          </cell>
          <cell r="P784" t="str">
            <v>元</v>
          </cell>
          <cell r="Q784" t="str">
            <v>预付385700元</v>
          </cell>
        </row>
        <row r="785">
          <cell r="A785" t="str">
            <v>S514001</v>
          </cell>
          <cell r="C785" t="str">
            <v>大同高镁科技有限公司</v>
          </cell>
          <cell r="E785" t="str">
            <v>CNY</v>
          </cell>
          <cell r="G785">
            <v>0</v>
          </cell>
          <cell r="H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 t="str">
            <v>应付</v>
          </cell>
          <cell r="P785" t="str">
            <v>元</v>
          </cell>
          <cell r="Q785" t="str">
            <v>应付0元</v>
          </cell>
        </row>
        <row r="786">
          <cell r="A786" t="str">
            <v>S514002</v>
          </cell>
          <cell r="C786" t="str">
            <v>曲沃重义汽车服务有限公司</v>
          </cell>
          <cell r="E786" t="str">
            <v>CNY</v>
          </cell>
          <cell r="G786">
            <v>0</v>
          </cell>
          <cell r="H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 t="str">
            <v>应付</v>
          </cell>
          <cell r="P786" t="str">
            <v>元</v>
          </cell>
          <cell r="Q786" t="str">
            <v>应付0元</v>
          </cell>
        </row>
        <row r="787">
          <cell r="A787" t="str">
            <v>S514004</v>
          </cell>
          <cell r="C787" t="str">
            <v>五寨县荣泰汽车贸易有限责任公司</v>
          </cell>
          <cell r="E787" t="str">
            <v>CNY</v>
          </cell>
          <cell r="G787">
            <v>0</v>
          </cell>
          <cell r="H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 t="str">
            <v>应付</v>
          </cell>
          <cell r="P787" t="str">
            <v>元</v>
          </cell>
          <cell r="Q787" t="str">
            <v>应付0元</v>
          </cell>
        </row>
        <row r="788">
          <cell r="A788" t="str">
            <v>S514005</v>
          </cell>
          <cell r="C788" t="str">
            <v>山西驰鹏汽车销售有限公司</v>
          </cell>
          <cell r="E788" t="str">
            <v>CNY</v>
          </cell>
          <cell r="G788">
            <v>0</v>
          </cell>
          <cell r="H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 t="str">
            <v>应付</v>
          </cell>
          <cell r="P788" t="str">
            <v>元</v>
          </cell>
          <cell r="Q788" t="str">
            <v>应付0元</v>
          </cell>
        </row>
        <row r="789">
          <cell r="A789" t="str">
            <v>S514007</v>
          </cell>
          <cell r="C789" t="str">
            <v>五寨县鸿兴汽贸有限责任公司</v>
          </cell>
          <cell r="E789" t="str">
            <v>CNY</v>
          </cell>
          <cell r="G789">
            <v>0</v>
          </cell>
          <cell r="H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 t="str">
            <v>应付</v>
          </cell>
          <cell r="P789" t="str">
            <v>元</v>
          </cell>
          <cell r="Q789" t="str">
            <v>应付0元</v>
          </cell>
        </row>
        <row r="790">
          <cell r="A790" t="str">
            <v>S514008</v>
          </cell>
          <cell r="C790" t="str">
            <v>山西忻州东联汽车贸易有限公司</v>
          </cell>
          <cell r="E790" t="str">
            <v>CNY</v>
          </cell>
          <cell r="G790">
            <v>0</v>
          </cell>
          <cell r="H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 t="str">
            <v>应付</v>
          </cell>
          <cell r="P790" t="str">
            <v>元</v>
          </cell>
          <cell r="Q790" t="str">
            <v>应付0元</v>
          </cell>
        </row>
        <row r="791">
          <cell r="A791" t="str">
            <v>S514010</v>
          </cell>
          <cell r="C791" t="str">
            <v>山西汇瑞达汽车销售服务有限公司</v>
          </cell>
          <cell r="E791" t="str">
            <v>CNY</v>
          </cell>
          <cell r="G791">
            <v>0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 t="str">
            <v>应付</v>
          </cell>
          <cell r="P791" t="str">
            <v>元</v>
          </cell>
          <cell r="Q791" t="str">
            <v>应付0元</v>
          </cell>
        </row>
        <row r="792">
          <cell r="A792" t="str">
            <v>S514011</v>
          </cell>
          <cell r="C792" t="str">
            <v>宁武县恒祥汽修厂</v>
          </cell>
          <cell r="E792" t="str">
            <v>CNY</v>
          </cell>
          <cell r="G792">
            <v>0</v>
          </cell>
          <cell r="H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 t="str">
            <v>应付</v>
          </cell>
          <cell r="P792" t="str">
            <v>元</v>
          </cell>
          <cell r="Q792" t="str">
            <v>应付0元</v>
          </cell>
        </row>
        <row r="793">
          <cell r="A793" t="str">
            <v>S514012</v>
          </cell>
          <cell r="C793" t="str">
            <v>平遥县鸿茂汽车服务有限公司</v>
          </cell>
          <cell r="E793" t="str">
            <v>CNY</v>
          </cell>
          <cell r="G793">
            <v>0</v>
          </cell>
          <cell r="H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 t="str">
            <v>应付</v>
          </cell>
          <cell r="P793" t="str">
            <v>元</v>
          </cell>
          <cell r="Q793" t="str">
            <v>应付0元</v>
          </cell>
        </row>
        <row r="794">
          <cell r="A794" t="str">
            <v>S514016</v>
          </cell>
          <cell r="C794" t="str">
            <v>山西汉邦建发自动化设备有限公司</v>
          </cell>
          <cell r="E794" t="str">
            <v>CNY</v>
          </cell>
          <cell r="G794">
            <v>0</v>
          </cell>
          <cell r="H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 t="str">
            <v>应付</v>
          </cell>
          <cell r="P794" t="str">
            <v>元</v>
          </cell>
          <cell r="Q794" t="str">
            <v>应付0元</v>
          </cell>
        </row>
        <row r="795">
          <cell r="A795" t="str">
            <v>S515001</v>
          </cell>
          <cell r="C795" t="str">
            <v>乌海市裕轮商贸有限公司</v>
          </cell>
          <cell r="E795" t="str">
            <v>CNY</v>
          </cell>
          <cell r="G795">
            <v>0</v>
          </cell>
          <cell r="H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应付</v>
          </cell>
          <cell r="P795" t="str">
            <v>元</v>
          </cell>
          <cell r="Q795" t="str">
            <v>应付0元</v>
          </cell>
        </row>
        <row r="796">
          <cell r="A796" t="str">
            <v>S515002</v>
          </cell>
          <cell r="C796" t="str">
            <v>包头市银泰汽车服务有限公司</v>
          </cell>
          <cell r="E796" t="str">
            <v>CNY</v>
          </cell>
          <cell r="G796">
            <v>0</v>
          </cell>
          <cell r="H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 t="str">
            <v>应付</v>
          </cell>
          <cell r="P796" t="str">
            <v>元</v>
          </cell>
          <cell r="Q796" t="str">
            <v>应付0元</v>
          </cell>
        </row>
        <row r="797">
          <cell r="A797" t="str">
            <v>S515003</v>
          </cell>
          <cell r="C797" t="str">
            <v>包头市清枫科技有限公司</v>
          </cell>
          <cell r="E797" t="str">
            <v>CNY</v>
          </cell>
          <cell r="G797">
            <v>0</v>
          </cell>
          <cell r="H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 t="str">
            <v>应付</v>
          </cell>
          <cell r="P797" t="str">
            <v>元</v>
          </cell>
          <cell r="Q797" t="str">
            <v>应付0元</v>
          </cell>
        </row>
        <row r="798">
          <cell r="A798" t="str">
            <v>S521004</v>
          </cell>
          <cell r="C798" t="str">
            <v>辽阳奥德新重型汽车修配厂</v>
          </cell>
          <cell r="E798" t="str">
            <v>CNY</v>
          </cell>
          <cell r="G798">
            <v>0</v>
          </cell>
          <cell r="H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应付</v>
          </cell>
          <cell r="P798" t="str">
            <v>元</v>
          </cell>
          <cell r="Q798" t="str">
            <v>应付0元</v>
          </cell>
        </row>
        <row r="799">
          <cell r="A799" t="str">
            <v>S521005</v>
          </cell>
          <cell r="C799" t="str">
            <v>盘锦圣翔汽车销售服务有限公司</v>
          </cell>
          <cell r="E799" t="str">
            <v>CNY</v>
          </cell>
          <cell r="G799">
            <v>0</v>
          </cell>
          <cell r="H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 t="str">
            <v>应付</v>
          </cell>
          <cell r="P799" t="str">
            <v>元</v>
          </cell>
          <cell r="Q799" t="str">
            <v>应付0元</v>
          </cell>
        </row>
        <row r="800">
          <cell r="A800" t="str">
            <v>S521007</v>
          </cell>
          <cell r="C800" t="str">
            <v>鞍山沈动重工有限公司</v>
          </cell>
          <cell r="E800" t="str">
            <v>CNY</v>
          </cell>
          <cell r="G800">
            <v>0</v>
          </cell>
          <cell r="H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 t="str">
            <v>应付</v>
          </cell>
          <cell r="P800" t="str">
            <v>元</v>
          </cell>
          <cell r="Q800" t="str">
            <v>应付0元</v>
          </cell>
        </row>
        <row r="801">
          <cell r="A801" t="str">
            <v>S521008</v>
          </cell>
          <cell r="C801" t="str">
            <v>辽宁动力能源装备集团有限公司</v>
          </cell>
          <cell r="E801" t="str">
            <v>CNY</v>
          </cell>
          <cell r="G801">
            <v>0</v>
          </cell>
          <cell r="H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 t="str">
            <v>应付</v>
          </cell>
          <cell r="P801" t="str">
            <v>元</v>
          </cell>
          <cell r="Q801" t="str">
            <v>应付0元</v>
          </cell>
        </row>
        <row r="802">
          <cell r="A802" t="str">
            <v>S521009</v>
          </cell>
          <cell r="C802" t="str">
            <v>辽宁星朋科技实业有限公司</v>
          </cell>
          <cell r="E802" t="str">
            <v>CNY</v>
          </cell>
          <cell r="G802">
            <v>0</v>
          </cell>
          <cell r="H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 t="str">
            <v>应付</v>
          </cell>
          <cell r="P802" t="str">
            <v>元</v>
          </cell>
          <cell r="Q802" t="str">
            <v>应付0元</v>
          </cell>
        </row>
        <row r="803">
          <cell r="A803" t="str">
            <v>S521010</v>
          </cell>
          <cell r="C803" t="str">
            <v>辽宁利丰源达汽车销售有限公司</v>
          </cell>
          <cell r="E803" t="str">
            <v>CNY</v>
          </cell>
          <cell r="G803">
            <v>0</v>
          </cell>
          <cell r="H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 t="str">
            <v>应付</v>
          </cell>
          <cell r="P803" t="str">
            <v>元</v>
          </cell>
          <cell r="Q803" t="str">
            <v>应付0元</v>
          </cell>
        </row>
        <row r="804">
          <cell r="A804" t="str">
            <v>S521012</v>
          </cell>
          <cell r="C804" t="str">
            <v>盘起工业（大连）有限公司</v>
          </cell>
          <cell r="E804" t="str">
            <v>CNY</v>
          </cell>
          <cell r="G804">
            <v>0</v>
          </cell>
          <cell r="H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 t="str">
            <v>应付</v>
          </cell>
          <cell r="P804" t="str">
            <v>元</v>
          </cell>
          <cell r="Q804" t="str">
            <v>应付0元</v>
          </cell>
        </row>
        <row r="805">
          <cell r="A805" t="str">
            <v>S521013</v>
          </cell>
          <cell r="C805" t="str">
            <v>沈阳机床集团中捷机床厂</v>
          </cell>
          <cell r="E805" t="str">
            <v>CNY</v>
          </cell>
          <cell r="G805">
            <v>-5000</v>
          </cell>
          <cell r="H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-5000</v>
          </cell>
          <cell r="N805">
            <v>5000</v>
          </cell>
          <cell r="O805" t="str">
            <v>应付</v>
          </cell>
          <cell r="P805" t="str">
            <v>元</v>
          </cell>
          <cell r="Q805" t="str">
            <v>应付5000元</v>
          </cell>
        </row>
        <row r="806">
          <cell r="A806" t="str">
            <v>S521016</v>
          </cell>
          <cell r="C806" t="str">
            <v>大连安华物流系统有限公司</v>
          </cell>
          <cell r="E806" t="str">
            <v>CNY</v>
          </cell>
          <cell r="G806">
            <v>-21057.55</v>
          </cell>
          <cell r="H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-21057.55</v>
          </cell>
          <cell r="N806">
            <v>21057.55</v>
          </cell>
          <cell r="O806" t="str">
            <v>应付</v>
          </cell>
          <cell r="P806" t="str">
            <v>元</v>
          </cell>
          <cell r="Q806" t="str">
            <v>应付21057.55元</v>
          </cell>
        </row>
        <row r="807">
          <cell r="A807" t="str">
            <v>S523001</v>
          </cell>
          <cell r="C807" t="str">
            <v>明水鑫隆汽车销售有限公司</v>
          </cell>
          <cell r="E807" t="str">
            <v>CNY</v>
          </cell>
          <cell r="G807">
            <v>0</v>
          </cell>
          <cell r="H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 t="str">
            <v>应付</v>
          </cell>
          <cell r="P807" t="str">
            <v>元</v>
          </cell>
          <cell r="Q807" t="str">
            <v>应付0元</v>
          </cell>
        </row>
        <row r="808">
          <cell r="A808" t="str">
            <v>S523002</v>
          </cell>
          <cell r="C808" t="str">
            <v>哈尔滨久霖汽车维修有限公司</v>
          </cell>
          <cell r="E808" t="str">
            <v>CNY</v>
          </cell>
          <cell r="G808">
            <v>0</v>
          </cell>
          <cell r="H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 t="str">
            <v>应付</v>
          </cell>
          <cell r="P808" t="str">
            <v>元</v>
          </cell>
          <cell r="Q808" t="str">
            <v>应付0元</v>
          </cell>
        </row>
        <row r="809">
          <cell r="A809" t="str">
            <v>S531001</v>
          </cell>
          <cell r="C809" t="str">
            <v>上海腾基机械设备有限公司</v>
          </cell>
          <cell r="E809" t="str">
            <v>CNY</v>
          </cell>
          <cell r="G809">
            <v>0</v>
          </cell>
          <cell r="H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 t="str">
            <v>应付</v>
          </cell>
          <cell r="P809" t="str">
            <v>元</v>
          </cell>
          <cell r="Q809" t="str">
            <v>应付0元</v>
          </cell>
        </row>
        <row r="810">
          <cell r="A810" t="str">
            <v>S531002</v>
          </cell>
          <cell r="C810" t="str">
            <v>上海昊诚泵阀有限公司</v>
          </cell>
          <cell r="E810" t="str">
            <v>CNY</v>
          </cell>
          <cell r="G810">
            <v>-1980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-1980</v>
          </cell>
          <cell r="N810">
            <v>1980</v>
          </cell>
          <cell r="O810" t="str">
            <v>应付</v>
          </cell>
          <cell r="P810" t="str">
            <v>元</v>
          </cell>
          <cell r="Q810" t="str">
            <v>应付1980元</v>
          </cell>
        </row>
        <row r="811">
          <cell r="A811" t="str">
            <v>S531003</v>
          </cell>
          <cell r="C811" t="str">
            <v>上海名华悬挂输送机有限公司</v>
          </cell>
          <cell r="E811" t="str">
            <v>CNY</v>
          </cell>
          <cell r="G811">
            <v>-19500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-19500</v>
          </cell>
          <cell r="N811">
            <v>19500</v>
          </cell>
          <cell r="O811" t="str">
            <v>应付</v>
          </cell>
          <cell r="P811" t="str">
            <v>元</v>
          </cell>
          <cell r="Q811" t="str">
            <v>应付19500元</v>
          </cell>
        </row>
        <row r="812">
          <cell r="A812" t="str">
            <v>S531004</v>
          </cell>
          <cell r="C812" t="str">
            <v>上海动纳动力科技有限公司</v>
          </cell>
          <cell r="E812" t="str">
            <v>CNY</v>
          </cell>
          <cell r="G812">
            <v>-2000</v>
          </cell>
          <cell r="H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-2000</v>
          </cell>
          <cell r="N812">
            <v>2000</v>
          </cell>
          <cell r="O812" t="str">
            <v>应付</v>
          </cell>
          <cell r="P812" t="str">
            <v>元</v>
          </cell>
          <cell r="Q812" t="str">
            <v>应付2000元</v>
          </cell>
        </row>
        <row r="813">
          <cell r="A813" t="str">
            <v>S531006</v>
          </cell>
          <cell r="C813" t="str">
            <v>上海快意信息科技有限公司</v>
          </cell>
          <cell r="E813" t="str">
            <v>CNY</v>
          </cell>
          <cell r="G813">
            <v>0</v>
          </cell>
          <cell r="H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 t="str">
            <v>应付</v>
          </cell>
          <cell r="P813" t="str">
            <v>元</v>
          </cell>
          <cell r="Q813" t="str">
            <v>应付0元</v>
          </cell>
        </row>
        <row r="814">
          <cell r="A814" t="str">
            <v>S531007</v>
          </cell>
          <cell r="C814" t="str">
            <v>米思米（中国）精密机械贸易有限公司</v>
          </cell>
          <cell r="E814" t="str">
            <v>CNY</v>
          </cell>
          <cell r="G814">
            <v>-2.91038304567337E-11</v>
          </cell>
          <cell r="H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-2.91038304567337E-11</v>
          </cell>
          <cell r="N814">
            <v>2.91038304567337E-11</v>
          </cell>
          <cell r="O814" t="str">
            <v>应付</v>
          </cell>
          <cell r="P814" t="str">
            <v>元</v>
          </cell>
          <cell r="Q814" t="str">
            <v>应付2.91038304567337E-11元</v>
          </cell>
        </row>
        <row r="815">
          <cell r="A815" t="str">
            <v>S531008</v>
          </cell>
          <cell r="C815" t="str">
            <v>远东国际融资租赁有限公司</v>
          </cell>
          <cell r="E815" t="str">
            <v>CNY</v>
          </cell>
          <cell r="G815">
            <v>0</v>
          </cell>
          <cell r="H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 t="str">
            <v>应付</v>
          </cell>
          <cell r="P815" t="str">
            <v>元</v>
          </cell>
          <cell r="Q815" t="str">
            <v>应付0元</v>
          </cell>
        </row>
        <row r="816">
          <cell r="A816" t="str">
            <v>S531009</v>
          </cell>
          <cell r="C816" t="str">
            <v>上海鸿安锦翔汽车服务有限公司</v>
          </cell>
          <cell r="E816" t="str">
            <v>CNY</v>
          </cell>
          <cell r="G816">
            <v>0</v>
          </cell>
          <cell r="H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 t="str">
            <v>应付</v>
          </cell>
          <cell r="P816" t="str">
            <v>元</v>
          </cell>
          <cell r="Q816" t="str">
            <v>应付0元</v>
          </cell>
        </row>
        <row r="817">
          <cell r="A817" t="str">
            <v>S531010</v>
          </cell>
          <cell r="C817" t="str">
            <v>上海钢联电子商务股份有限公司</v>
          </cell>
          <cell r="E817" t="str">
            <v>CNY</v>
          </cell>
          <cell r="G817">
            <v>0</v>
          </cell>
          <cell r="H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 t="str">
            <v>应付</v>
          </cell>
          <cell r="P817" t="str">
            <v>元</v>
          </cell>
          <cell r="Q817" t="str">
            <v>应付0元</v>
          </cell>
        </row>
        <row r="818">
          <cell r="A818" t="str">
            <v>S531011</v>
          </cell>
          <cell r="C818" t="str">
            <v>谱尼测试集团上海有限公司</v>
          </cell>
          <cell r="E818" t="str">
            <v>CNY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 t="str">
            <v>应付</v>
          </cell>
          <cell r="P818" t="str">
            <v>元</v>
          </cell>
          <cell r="Q818" t="str">
            <v>应付0元</v>
          </cell>
        </row>
        <row r="819">
          <cell r="A819" t="str">
            <v>S531012</v>
          </cell>
          <cell r="C819" t="str">
            <v>上海贯誉电子科技有限公司</v>
          </cell>
          <cell r="E819" t="str">
            <v>CNY</v>
          </cell>
          <cell r="G819">
            <v>0</v>
          </cell>
          <cell r="H819">
            <v>6140</v>
          </cell>
          <cell r="J819">
            <v>6140</v>
          </cell>
          <cell r="K819">
            <v>0.61399999999999999</v>
          </cell>
          <cell r="L819">
            <v>0</v>
          </cell>
          <cell r="M819">
            <v>6140</v>
          </cell>
          <cell r="N819">
            <v>6140</v>
          </cell>
          <cell r="O819" t="str">
            <v>预付</v>
          </cell>
          <cell r="P819" t="str">
            <v>元</v>
          </cell>
          <cell r="Q819" t="str">
            <v>预付6140元</v>
          </cell>
        </row>
        <row r="820">
          <cell r="A820" t="str">
            <v>S531014</v>
          </cell>
          <cell r="C820" t="str">
            <v>上海瑛勇自动化科技有限公司</v>
          </cell>
          <cell r="E820" t="str">
            <v>CNY</v>
          </cell>
          <cell r="G820">
            <v>0</v>
          </cell>
          <cell r="H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 t="str">
            <v>应付</v>
          </cell>
          <cell r="P820" t="str">
            <v>元</v>
          </cell>
          <cell r="Q820" t="str">
            <v>应付0元</v>
          </cell>
        </row>
        <row r="821">
          <cell r="A821" t="str">
            <v>S531015</v>
          </cell>
          <cell r="C821" t="str">
            <v>上海佳协机电设备有限公司</v>
          </cell>
          <cell r="E821" t="str">
            <v>CNY</v>
          </cell>
          <cell r="G821">
            <v>0</v>
          </cell>
          <cell r="H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 t="str">
            <v>应付</v>
          </cell>
          <cell r="P821" t="str">
            <v>元</v>
          </cell>
          <cell r="Q821" t="str">
            <v>应付0元</v>
          </cell>
        </row>
        <row r="822">
          <cell r="A822" t="str">
            <v>S531017</v>
          </cell>
          <cell r="C822" t="str">
            <v>上海好夫满电器设备有限公司</v>
          </cell>
          <cell r="E822" t="str">
            <v>CNY</v>
          </cell>
          <cell r="G822">
            <v>0</v>
          </cell>
          <cell r="H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 t="str">
            <v>应付</v>
          </cell>
          <cell r="P822" t="str">
            <v>元</v>
          </cell>
          <cell r="Q822" t="str">
            <v>应付0元</v>
          </cell>
        </row>
        <row r="823">
          <cell r="A823" t="str">
            <v>S531018</v>
          </cell>
          <cell r="C823" t="str">
            <v>上海誉星电子有限公司</v>
          </cell>
          <cell r="E823" t="str">
            <v>CNY</v>
          </cell>
          <cell r="G823">
            <v>0</v>
          </cell>
          <cell r="H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 t="str">
            <v>应付</v>
          </cell>
          <cell r="P823" t="str">
            <v>元</v>
          </cell>
          <cell r="Q823" t="str">
            <v>应付0元</v>
          </cell>
        </row>
        <row r="824">
          <cell r="A824" t="str">
            <v>S531019</v>
          </cell>
          <cell r="C824" t="str">
            <v>上海同乡聚科技有限公司</v>
          </cell>
          <cell r="E824" t="str">
            <v>CNY</v>
          </cell>
          <cell r="G824">
            <v>0</v>
          </cell>
          <cell r="H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 t="str">
            <v>应付</v>
          </cell>
          <cell r="P824" t="str">
            <v>元</v>
          </cell>
          <cell r="Q824" t="str">
            <v>应付0元</v>
          </cell>
        </row>
        <row r="825">
          <cell r="A825" t="str">
            <v>S531020</v>
          </cell>
          <cell r="C825" t="str">
            <v>麦格纳汽车镜像（上海）有限公司</v>
          </cell>
          <cell r="E825" t="str">
            <v>CNY</v>
          </cell>
          <cell r="G825">
            <v>0</v>
          </cell>
          <cell r="H825">
            <v>16911.66</v>
          </cell>
          <cell r="J825">
            <v>16911.66</v>
          </cell>
          <cell r="K825">
            <v>1.6911659999999999</v>
          </cell>
          <cell r="L825">
            <v>16911.66</v>
          </cell>
          <cell r="M825">
            <v>0</v>
          </cell>
          <cell r="N825">
            <v>0</v>
          </cell>
          <cell r="O825" t="str">
            <v>应付</v>
          </cell>
          <cell r="P825" t="str">
            <v>元</v>
          </cell>
          <cell r="Q825" t="str">
            <v>应付0元</v>
          </cell>
        </row>
        <row r="826">
          <cell r="A826" t="str">
            <v>S531022</v>
          </cell>
          <cell r="C826" t="str">
            <v>上海天沐自动化仪表有限公司</v>
          </cell>
          <cell r="E826" t="str">
            <v>CNY</v>
          </cell>
          <cell r="G826">
            <v>0</v>
          </cell>
          <cell r="H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 t="str">
            <v>应付</v>
          </cell>
          <cell r="P826" t="str">
            <v>元</v>
          </cell>
          <cell r="Q826" t="str">
            <v>应付0元</v>
          </cell>
        </row>
        <row r="827">
          <cell r="A827" t="str">
            <v>S531023</v>
          </cell>
          <cell r="C827" t="str">
            <v>禹鹤贸易（上海）有限公司</v>
          </cell>
          <cell r="E827" t="str">
            <v>CNY</v>
          </cell>
          <cell r="G827">
            <v>0</v>
          </cell>
          <cell r="H827">
            <v>40000</v>
          </cell>
          <cell r="J827">
            <v>40000</v>
          </cell>
          <cell r="K827">
            <v>4</v>
          </cell>
          <cell r="L827">
            <v>40000</v>
          </cell>
          <cell r="M827">
            <v>0</v>
          </cell>
          <cell r="N827">
            <v>0</v>
          </cell>
          <cell r="O827" t="str">
            <v>应付</v>
          </cell>
          <cell r="P827" t="str">
            <v>元</v>
          </cell>
          <cell r="Q827" t="str">
            <v>应付0元</v>
          </cell>
        </row>
        <row r="828">
          <cell r="A828" t="str">
            <v>S532001</v>
          </cell>
          <cell r="C828" t="str">
            <v>昆山维尔利环保科技有限公司</v>
          </cell>
          <cell r="E828" t="str">
            <v>CNY</v>
          </cell>
          <cell r="G828">
            <v>-29292.97</v>
          </cell>
          <cell r="H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-29292.97</v>
          </cell>
          <cell r="N828">
            <v>29292.97</v>
          </cell>
          <cell r="O828" t="str">
            <v>应付</v>
          </cell>
          <cell r="P828" t="str">
            <v>元</v>
          </cell>
          <cell r="Q828" t="str">
            <v>应付29292.97元</v>
          </cell>
        </row>
        <row r="829">
          <cell r="A829" t="str">
            <v>S532002</v>
          </cell>
          <cell r="C829" t="str">
            <v>苏州高新区旭达输送机械有限公司</v>
          </cell>
          <cell r="E829" t="str">
            <v>CNY</v>
          </cell>
          <cell r="G829">
            <v>-48800</v>
          </cell>
          <cell r="H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-48800</v>
          </cell>
          <cell r="N829">
            <v>48800</v>
          </cell>
          <cell r="O829" t="str">
            <v>应付</v>
          </cell>
          <cell r="P829" t="str">
            <v>元</v>
          </cell>
          <cell r="Q829" t="str">
            <v>应付48800元</v>
          </cell>
        </row>
        <row r="830">
          <cell r="A830" t="str">
            <v>S532003</v>
          </cell>
          <cell r="C830" t="str">
            <v>扬州三鸣环保科技有限公司</v>
          </cell>
          <cell r="E830" t="str">
            <v>CNY</v>
          </cell>
          <cell r="G830">
            <v>-40450</v>
          </cell>
          <cell r="H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-40450</v>
          </cell>
          <cell r="N830">
            <v>40450</v>
          </cell>
          <cell r="O830" t="str">
            <v>应付</v>
          </cell>
          <cell r="P830" t="str">
            <v>元</v>
          </cell>
          <cell r="Q830" t="str">
            <v>应付40450元</v>
          </cell>
        </row>
        <row r="831">
          <cell r="A831" t="str">
            <v>S532004</v>
          </cell>
          <cell r="C831" t="str">
            <v>苏州贝斯迪亚工具有限公司</v>
          </cell>
          <cell r="E831" t="str">
            <v>CNY</v>
          </cell>
          <cell r="G831">
            <v>-312</v>
          </cell>
          <cell r="H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-312</v>
          </cell>
          <cell r="N831">
            <v>312</v>
          </cell>
          <cell r="O831" t="str">
            <v>应付</v>
          </cell>
          <cell r="P831" t="str">
            <v>元</v>
          </cell>
          <cell r="Q831" t="str">
            <v>应付312元</v>
          </cell>
        </row>
        <row r="832">
          <cell r="A832" t="str">
            <v>S532005</v>
          </cell>
          <cell r="C832" t="str">
            <v>昆山市玉山镇岱宗机械贸易商行</v>
          </cell>
          <cell r="E832" t="str">
            <v>CNY</v>
          </cell>
          <cell r="G832">
            <v>0</v>
          </cell>
          <cell r="H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 t="str">
            <v>应付</v>
          </cell>
          <cell r="P832" t="str">
            <v>元</v>
          </cell>
          <cell r="Q832" t="str">
            <v>应付0元</v>
          </cell>
        </row>
        <row r="833">
          <cell r="A833" t="str">
            <v>S532006</v>
          </cell>
          <cell r="C833" t="str">
            <v>唐兴压缩技术(昆山)有限公司</v>
          </cell>
          <cell r="E833" t="str">
            <v>CNY</v>
          </cell>
          <cell r="G833">
            <v>-13980</v>
          </cell>
          <cell r="H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-13980</v>
          </cell>
          <cell r="N833">
            <v>13980</v>
          </cell>
          <cell r="O833" t="str">
            <v>应付</v>
          </cell>
          <cell r="P833" t="str">
            <v>元</v>
          </cell>
          <cell r="Q833" t="str">
            <v>应付13980元</v>
          </cell>
        </row>
        <row r="834">
          <cell r="A834" t="str">
            <v>S532007</v>
          </cell>
          <cell r="C834" t="str">
            <v>和和机械（张家港）有限公司</v>
          </cell>
          <cell r="E834" t="str">
            <v>CNY</v>
          </cell>
          <cell r="G834">
            <v>0</v>
          </cell>
          <cell r="H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 t="str">
            <v>应付</v>
          </cell>
          <cell r="P834" t="str">
            <v>元</v>
          </cell>
          <cell r="Q834" t="str">
            <v>应付0元</v>
          </cell>
        </row>
        <row r="835">
          <cell r="A835" t="str">
            <v>S532008</v>
          </cell>
          <cell r="C835" t="str">
            <v>无锡市西运汽车修配厂</v>
          </cell>
          <cell r="E835" t="str">
            <v>CNY</v>
          </cell>
          <cell r="G835">
            <v>0</v>
          </cell>
          <cell r="H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 t="str">
            <v>应付</v>
          </cell>
          <cell r="P835" t="str">
            <v>元</v>
          </cell>
          <cell r="Q835" t="str">
            <v>应付0元</v>
          </cell>
        </row>
        <row r="836">
          <cell r="A836" t="str">
            <v>S532010</v>
          </cell>
          <cell r="C836" t="str">
            <v>南通易人汽车贸易服务有限公司</v>
          </cell>
          <cell r="E836" t="str">
            <v>CNY</v>
          </cell>
          <cell r="G836">
            <v>0</v>
          </cell>
          <cell r="H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 t="str">
            <v>应付</v>
          </cell>
          <cell r="P836" t="str">
            <v>元</v>
          </cell>
          <cell r="Q836" t="str">
            <v>应付0元</v>
          </cell>
        </row>
        <row r="837">
          <cell r="A837" t="str">
            <v>S532012</v>
          </cell>
          <cell r="C837" t="str">
            <v>苏州市跃进汽车修配厂</v>
          </cell>
          <cell r="E837" t="str">
            <v>CNY</v>
          </cell>
          <cell r="G837">
            <v>0</v>
          </cell>
          <cell r="H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 t="str">
            <v>应付</v>
          </cell>
          <cell r="P837" t="str">
            <v>元</v>
          </cell>
          <cell r="Q837" t="str">
            <v>应付0元</v>
          </cell>
        </row>
        <row r="838">
          <cell r="A838" t="str">
            <v>S532013</v>
          </cell>
          <cell r="C838" t="str">
            <v>武汉华天博亿工贸有限公司</v>
          </cell>
          <cell r="E838" t="str">
            <v>CNY</v>
          </cell>
          <cell r="G838">
            <v>0</v>
          </cell>
          <cell r="H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 t="str">
            <v>应付</v>
          </cell>
          <cell r="P838" t="str">
            <v>元</v>
          </cell>
          <cell r="Q838" t="str">
            <v>应付0元</v>
          </cell>
        </row>
        <row r="839">
          <cell r="A839" t="str">
            <v>S532014</v>
          </cell>
          <cell r="C839" t="str">
            <v>扬州顺汇机械有限公司</v>
          </cell>
          <cell r="E839" t="str">
            <v>CNY</v>
          </cell>
          <cell r="G839">
            <v>0</v>
          </cell>
          <cell r="H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 t="str">
            <v>应付</v>
          </cell>
          <cell r="P839" t="str">
            <v>元</v>
          </cell>
          <cell r="Q839" t="str">
            <v>应付0元</v>
          </cell>
        </row>
        <row r="840">
          <cell r="A840" t="str">
            <v>S532015</v>
          </cell>
          <cell r="C840" t="str">
            <v>镇江市中亚汽车销售服务有限公司镇江中亚</v>
          </cell>
          <cell r="E840" t="str">
            <v>CNY</v>
          </cell>
          <cell r="G840">
            <v>0</v>
          </cell>
          <cell r="H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 t="str">
            <v>应付</v>
          </cell>
          <cell r="P840" t="str">
            <v>元</v>
          </cell>
          <cell r="Q840" t="str">
            <v>应付0元</v>
          </cell>
        </row>
        <row r="841">
          <cell r="A841" t="str">
            <v>S532016</v>
          </cell>
          <cell r="C841" t="str">
            <v>宁波奥启精密温控技术有限公司</v>
          </cell>
          <cell r="E841" t="str">
            <v>CNY</v>
          </cell>
          <cell r="G841">
            <v>0</v>
          </cell>
          <cell r="H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 t="str">
            <v>应付</v>
          </cell>
          <cell r="P841" t="str">
            <v>元</v>
          </cell>
          <cell r="Q841" t="str">
            <v>应付0元</v>
          </cell>
        </row>
        <row r="842">
          <cell r="A842" t="str">
            <v>S532017</v>
          </cell>
          <cell r="C842" t="str">
            <v>苏州尚氏数控科技有限公司</v>
          </cell>
          <cell r="E842" t="str">
            <v>CNY</v>
          </cell>
          <cell r="G842">
            <v>0</v>
          </cell>
          <cell r="H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 t="str">
            <v>应付</v>
          </cell>
          <cell r="P842" t="str">
            <v>元</v>
          </cell>
          <cell r="Q842" t="str">
            <v>应付0元</v>
          </cell>
        </row>
        <row r="843">
          <cell r="A843" t="str">
            <v>S532018</v>
          </cell>
          <cell r="C843" t="str">
            <v>扬州市佑名汽车服务有限公司</v>
          </cell>
          <cell r="E843" t="str">
            <v>CNY</v>
          </cell>
          <cell r="G843">
            <v>0</v>
          </cell>
          <cell r="H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 t="str">
            <v>应付</v>
          </cell>
          <cell r="P843" t="str">
            <v>元</v>
          </cell>
          <cell r="Q843" t="str">
            <v>应付0元</v>
          </cell>
        </row>
        <row r="844">
          <cell r="A844" t="str">
            <v>S532019</v>
          </cell>
          <cell r="C844" t="str">
            <v>泗洪胜安汽车修理有限公司</v>
          </cell>
          <cell r="E844" t="str">
            <v>CNY</v>
          </cell>
          <cell r="G844">
            <v>0</v>
          </cell>
          <cell r="H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应付</v>
          </cell>
          <cell r="P844" t="str">
            <v>元</v>
          </cell>
          <cell r="Q844" t="str">
            <v>应付0元</v>
          </cell>
        </row>
        <row r="845">
          <cell r="A845" t="str">
            <v>S532021</v>
          </cell>
          <cell r="C845" t="str">
            <v>常州晟鑫琦机电有限公司</v>
          </cell>
          <cell r="E845" t="str">
            <v>CNY</v>
          </cell>
          <cell r="G845">
            <v>-8000</v>
          </cell>
          <cell r="H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-8000</v>
          </cell>
          <cell r="N845">
            <v>8000</v>
          </cell>
          <cell r="O845" t="str">
            <v>应付</v>
          </cell>
          <cell r="P845" t="str">
            <v>元</v>
          </cell>
          <cell r="Q845" t="str">
            <v>应付8000元</v>
          </cell>
        </row>
        <row r="846">
          <cell r="A846" t="str">
            <v>S532022</v>
          </cell>
          <cell r="C846" t="str">
            <v>泰兴市济川液压机械制造有限公司</v>
          </cell>
          <cell r="E846" t="str">
            <v>CNY</v>
          </cell>
          <cell r="G846">
            <v>0</v>
          </cell>
          <cell r="H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 t="str">
            <v>应付</v>
          </cell>
          <cell r="P846" t="str">
            <v>元</v>
          </cell>
          <cell r="Q846" t="str">
            <v>应付0元</v>
          </cell>
        </row>
        <row r="847">
          <cell r="A847" t="str">
            <v>S532023</v>
          </cell>
          <cell r="C847" t="str">
            <v>张家港市环球塑料机械厂</v>
          </cell>
          <cell r="E847" t="str">
            <v>CNY</v>
          </cell>
          <cell r="G847">
            <v>0</v>
          </cell>
          <cell r="H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 t="str">
            <v>应付</v>
          </cell>
          <cell r="P847" t="str">
            <v>元</v>
          </cell>
          <cell r="Q847" t="str">
            <v>应付0元</v>
          </cell>
        </row>
        <row r="848">
          <cell r="A848" t="str">
            <v>S532025</v>
          </cell>
          <cell r="C848" t="str">
            <v>苏州禾昌聚合材料股份有限公司</v>
          </cell>
          <cell r="E848" t="str">
            <v>CNY</v>
          </cell>
          <cell r="G848">
            <v>0</v>
          </cell>
          <cell r="H848">
            <v>3539.73</v>
          </cell>
          <cell r="J848">
            <v>3539.73</v>
          </cell>
          <cell r="K848">
            <v>0.35397299999999998</v>
          </cell>
          <cell r="L848">
            <v>3539.73</v>
          </cell>
          <cell r="M848">
            <v>0</v>
          </cell>
          <cell r="N848">
            <v>0</v>
          </cell>
          <cell r="O848" t="str">
            <v>应付</v>
          </cell>
          <cell r="P848" t="str">
            <v>元</v>
          </cell>
          <cell r="Q848" t="str">
            <v>应付0元</v>
          </cell>
        </row>
        <row r="849">
          <cell r="A849" t="str">
            <v>S532026</v>
          </cell>
          <cell r="C849" t="str">
            <v>南京里奥科技开发有限公司</v>
          </cell>
          <cell r="E849" t="str">
            <v>CNY</v>
          </cell>
          <cell r="G849">
            <v>0</v>
          </cell>
          <cell r="H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 t="str">
            <v>应付</v>
          </cell>
          <cell r="P849" t="str">
            <v>元</v>
          </cell>
          <cell r="Q849" t="str">
            <v>应付0元</v>
          </cell>
        </row>
        <row r="850">
          <cell r="A850" t="str">
            <v>S532030</v>
          </cell>
          <cell r="C850" t="str">
            <v>三迪（常州）智能装备有限公司</v>
          </cell>
          <cell r="E850" t="str">
            <v>CNY</v>
          </cell>
          <cell r="G850">
            <v>0</v>
          </cell>
          <cell r="H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 t="str">
            <v>应付</v>
          </cell>
          <cell r="P850" t="str">
            <v>元</v>
          </cell>
          <cell r="Q850" t="str">
            <v>应付0元</v>
          </cell>
        </row>
        <row r="851">
          <cell r="A851" t="str">
            <v>S532031</v>
          </cell>
          <cell r="C851" t="str">
            <v>江阴常青模具有限公司</v>
          </cell>
          <cell r="E851" t="str">
            <v>CNY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 t="str">
            <v>应付</v>
          </cell>
          <cell r="P851" t="str">
            <v>元</v>
          </cell>
          <cell r="Q851" t="str">
            <v>应付0元</v>
          </cell>
        </row>
        <row r="852">
          <cell r="A852" t="str">
            <v>S533001</v>
          </cell>
          <cell r="C852" t="str">
            <v>宁波维成贸易有限公司</v>
          </cell>
          <cell r="E852" t="str">
            <v>CNY</v>
          </cell>
          <cell r="G852">
            <v>-0.02</v>
          </cell>
          <cell r="H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-0.02</v>
          </cell>
          <cell r="N852">
            <v>0.02</v>
          </cell>
          <cell r="O852" t="str">
            <v>应付</v>
          </cell>
          <cell r="P852" t="str">
            <v>元</v>
          </cell>
          <cell r="Q852" t="str">
            <v>应付0.02元</v>
          </cell>
        </row>
        <row r="853">
          <cell r="A853" t="str">
            <v>S533002</v>
          </cell>
          <cell r="C853" t="str">
            <v>宁波正耀汽车电器有限公司</v>
          </cell>
          <cell r="E853" t="str">
            <v>CNY</v>
          </cell>
          <cell r="G853">
            <v>3.6379788070917101E-12</v>
          </cell>
          <cell r="H853">
            <v>3225.02</v>
          </cell>
          <cell r="J853">
            <v>3225.02</v>
          </cell>
          <cell r="K853">
            <v>0.32250200000000001</v>
          </cell>
          <cell r="L853">
            <v>3225.02</v>
          </cell>
          <cell r="M853">
            <v>3.6379788070917101E-12</v>
          </cell>
          <cell r="N853">
            <v>3.6379788070917101E-12</v>
          </cell>
          <cell r="O853" t="str">
            <v>预付</v>
          </cell>
          <cell r="P853" t="str">
            <v>元</v>
          </cell>
          <cell r="Q853" t="str">
            <v>预付3.63797880709171E-12元</v>
          </cell>
        </row>
        <row r="854">
          <cell r="A854" t="str">
            <v>S533003</v>
          </cell>
          <cell r="C854" t="str">
            <v>温岭市金伊洋机械有限公司</v>
          </cell>
          <cell r="E854" t="str">
            <v>CNY</v>
          </cell>
          <cell r="G854">
            <v>0</v>
          </cell>
          <cell r="H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str">
            <v>应付</v>
          </cell>
          <cell r="P854" t="str">
            <v>元</v>
          </cell>
          <cell r="Q854" t="str">
            <v>应付0元</v>
          </cell>
        </row>
        <row r="855">
          <cell r="A855" t="str">
            <v>S533005</v>
          </cell>
          <cell r="C855" t="str">
            <v>台州市博睿环保科技有限公司</v>
          </cell>
          <cell r="E855" t="str">
            <v>CNY</v>
          </cell>
          <cell r="G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 t="str">
            <v>应付</v>
          </cell>
          <cell r="P855" t="str">
            <v>元</v>
          </cell>
          <cell r="Q855" t="str">
            <v>应付0元</v>
          </cell>
        </row>
        <row r="856">
          <cell r="A856" t="str">
            <v>S533007</v>
          </cell>
          <cell r="C856" t="str">
            <v>宁波北仑建岳汽车维修服务有限公司</v>
          </cell>
          <cell r="E856" t="str">
            <v>CNY</v>
          </cell>
          <cell r="G856">
            <v>0</v>
          </cell>
          <cell r="H856">
            <v>50000</v>
          </cell>
          <cell r="J856">
            <v>50000</v>
          </cell>
          <cell r="K856">
            <v>5</v>
          </cell>
          <cell r="L856">
            <v>50000</v>
          </cell>
          <cell r="M856">
            <v>0</v>
          </cell>
          <cell r="N856">
            <v>0</v>
          </cell>
          <cell r="O856" t="str">
            <v>应付</v>
          </cell>
          <cell r="P856" t="str">
            <v>元</v>
          </cell>
          <cell r="Q856" t="str">
            <v>应付0元</v>
          </cell>
        </row>
        <row r="857">
          <cell r="A857" t="str">
            <v>S533008</v>
          </cell>
          <cell r="C857" t="str">
            <v>台州市路桥胜盟汽车服务有限公司</v>
          </cell>
          <cell r="E857" t="str">
            <v>CNY</v>
          </cell>
          <cell r="G857">
            <v>0</v>
          </cell>
          <cell r="H857">
            <v>600</v>
          </cell>
          <cell r="J857">
            <v>600</v>
          </cell>
          <cell r="K857">
            <v>0.06</v>
          </cell>
          <cell r="L857">
            <v>600</v>
          </cell>
          <cell r="M857">
            <v>0</v>
          </cell>
          <cell r="N857">
            <v>0</v>
          </cell>
          <cell r="O857" t="str">
            <v>应付</v>
          </cell>
          <cell r="P857" t="str">
            <v>元</v>
          </cell>
          <cell r="Q857" t="str">
            <v>应付0元</v>
          </cell>
        </row>
        <row r="858">
          <cell r="A858" t="str">
            <v>S533009</v>
          </cell>
          <cell r="C858" t="str">
            <v>嘉兴市金禾汽车维修服务有限公司</v>
          </cell>
          <cell r="E858" t="str">
            <v>CNY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 t="str">
            <v>应付</v>
          </cell>
          <cell r="P858" t="str">
            <v>元</v>
          </cell>
          <cell r="Q858" t="str">
            <v>应付0元</v>
          </cell>
        </row>
        <row r="859">
          <cell r="A859" t="str">
            <v>S533010</v>
          </cell>
          <cell r="C859" t="str">
            <v>金丰（中国）机械工业有限公司</v>
          </cell>
          <cell r="E859" t="str">
            <v>CNY</v>
          </cell>
          <cell r="G859">
            <v>0</v>
          </cell>
          <cell r="H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 t="str">
            <v>应付</v>
          </cell>
          <cell r="P859" t="str">
            <v>元</v>
          </cell>
          <cell r="Q859" t="str">
            <v>应付0元</v>
          </cell>
        </row>
        <row r="860">
          <cell r="A860" t="str">
            <v>S533011</v>
          </cell>
          <cell r="C860" t="str">
            <v>义乌市禾蓝电器有限公司</v>
          </cell>
          <cell r="E860" t="str">
            <v>CNY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 t="str">
            <v>应付</v>
          </cell>
          <cell r="P860" t="str">
            <v>元</v>
          </cell>
          <cell r="Q860" t="str">
            <v>应付0元</v>
          </cell>
        </row>
        <row r="861">
          <cell r="A861" t="str">
            <v>S533012</v>
          </cell>
          <cell r="C861" t="str">
            <v>永赢金融租赁有限公司</v>
          </cell>
          <cell r="E861" t="str">
            <v>CNY</v>
          </cell>
          <cell r="G861">
            <v>-9.3132257461547893E-10</v>
          </cell>
          <cell r="H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-9.3132257461547893E-10</v>
          </cell>
          <cell r="N861">
            <v>9.3132257461547893E-10</v>
          </cell>
          <cell r="O861" t="str">
            <v>应付</v>
          </cell>
          <cell r="P861" t="str">
            <v>元</v>
          </cell>
          <cell r="Q861" t="str">
            <v>应付9.31322574615479E-10元</v>
          </cell>
        </row>
        <row r="862">
          <cell r="A862" t="str">
            <v>S533018</v>
          </cell>
          <cell r="C862" t="str">
            <v>杭州万泰认证有限公司</v>
          </cell>
          <cell r="E862" t="str">
            <v>CNY</v>
          </cell>
          <cell r="G862">
            <v>0</v>
          </cell>
          <cell r="H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 t="str">
            <v>应付</v>
          </cell>
          <cell r="P862" t="str">
            <v>元</v>
          </cell>
          <cell r="Q862" t="str">
            <v>应付0元</v>
          </cell>
        </row>
        <row r="863">
          <cell r="A863" t="str">
            <v>S533020</v>
          </cell>
          <cell r="C863" t="str">
            <v>钉钉（中国）信息技术有限公司</v>
          </cell>
          <cell r="E863" t="str">
            <v>CNY</v>
          </cell>
          <cell r="G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 t="str">
            <v>应付</v>
          </cell>
          <cell r="P863" t="str">
            <v>元</v>
          </cell>
          <cell r="Q863" t="str">
            <v>应付0元</v>
          </cell>
        </row>
        <row r="864">
          <cell r="A864" t="str">
            <v>S533021</v>
          </cell>
          <cell r="C864" t="str">
            <v>舟山欧美利塑料机械有限公司</v>
          </cell>
          <cell r="E864" t="str">
            <v>CNY</v>
          </cell>
          <cell r="G864">
            <v>3640</v>
          </cell>
          <cell r="H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3640</v>
          </cell>
          <cell r="N864">
            <v>3640</v>
          </cell>
          <cell r="O864" t="str">
            <v>预付</v>
          </cell>
          <cell r="P864" t="str">
            <v>元</v>
          </cell>
          <cell r="Q864" t="str">
            <v>预付3640元</v>
          </cell>
        </row>
        <row r="865">
          <cell r="A865" t="str">
            <v>S534002</v>
          </cell>
          <cell r="C865" t="str">
            <v>凤阳县金鹰汽车修理有限公司</v>
          </cell>
          <cell r="E865" t="str">
            <v>CNY</v>
          </cell>
          <cell r="G865">
            <v>0</v>
          </cell>
          <cell r="H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 t="str">
            <v>应付</v>
          </cell>
          <cell r="P865" t="str">
            <v>元</v>
          </cell>
          <cell r="Q865" t="str">
            <v>应付0元</v>
          </cell>
        </row>
        <row r="866">
          <cell r="A866" t="str">
            <v>S534003</v>
          </cell>
          <cell r="C866" t="str">
            <v>芜湖市仁和富通汽车修理厂</v>
          </cell>
          <cell r="E866" t="str">
            <v>CNY</v>
          </cell>
          <cell r="G866">
            <v>0</v>
          </cell>
          <cell r="H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 t="str">
            <v>应付</v>
          </cell>
          <cell r="P866" t="str">
            <v>元</v>
          </cell>
          <cell r="Q866" t="str">
            <v>应付0元</v>
          </cell>
        </row>
        <row r="867">
          <cell r="A867" t="str">
            <v>S534004</v>
          </cell>
          <cell r="C867" t="str">
            <v>太和县范氏汽车服务有限公司</v>
          </cell>
          <cell r="E867" t="str">
            <v>CNY</v>
          </cell>
          <cell r="G867">
            <v>0</v>
          </cell>
          <cell r="H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 t="str">
            <v>应付</v>
          </cell>
          <cell r="P867" t="str">
            <v>元</v>
          </cell>
          <cell r="Q867" t="str">
            <v>应付0元</v>
          </cell>
        </row>
        <row r="868">
          <cell r="A868" t="str">
            <v>S534005</v>
          </cell>
          <cell r="C868" t="str">
            <v>合肥志达汽车配件有限责任公司</v>
          </cell>
          <cell r="E868" t="str">
            <v>CNY</v>
          </cell>
          <cell r="G868">
            <v>0</v>
          </cell>
          <cell r="H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 t="str">
            <v>应付</v>
          </cell>
          <cell r="P868" t="str">
            <v>元</v>
          </cell>
          <cell r="Q868" t="str">
            <v>应付0元</v>
          </cell>
        </row>
        <row r="869">
          <cell r="A869" t="str">
            <v>S534006</v>
          </cell>
          <cell r="C869" t="str">
            <v>六安安瑞汽车销售有限公司</v>
          </cell>
          <cell r="E869" t="str">
            <v>CNY</v>
          </cell>
          <cell r="G869">
            <v>0</v>
          </cell>
          <cell r="H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 t="str">
            <v>应付</v>
          </cell>
          <cell r="P869" t="str">
            <v>元</v>
          </cell>
          <cell r="Q869" t="str">
            <v>应付0元</v>
          </cell>
        </row>
        <row r="870">
          <cell r="A870" t="str">
            <v>S534007</v>
          </cell>
          <cell r="C870" t="str">
            <v>来安县顺腾汽车修理有限公司</v>
          </cell>
          <cell r="E870" t="str">
            <v>CNY</v>
          </cell>
          <cell r="G870">
            <v>0</v>
          </cell>
          <cell r="H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 t="str">
            <v>应付</v>
          </cell>
          <cell r="P870" t="str">
            <v>元</v>
          </cell>
          <cell r="Q870" t="str">
            <v>应付0元</v>
          </cell>
        </row>
        <row r="871">
          <cell r="A871" t="str">
            <v>S534008</v>
          </cell>
          <cell r="C871" t="str">
            <v>蚌埠市通利汽车销售有限公司</v>
          </cell>
          <cell r="E871" t="str">
            <v>CNY</v>
          </cell>
          <cell r="G871">
            <v>0</v>
          </cell>
          <cell r="H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 t="str">
            <v>应付</v>
          </cell>
          <cell r="P871" t="str">
            <v>元</v>
          </cell>
          <cell r="Q871" t="str">
            <v>应付0元</v>
          </cell>
        </row>
        <row r="872">
          <cell r="A872" t="str">
            <v>S534009</v>
          </cell>
          <cell r="C872" t="str">
            <v>马鞍山理想森活电子商务有限公司</v>
          </cell>
          <cell r="E872" t="str">
            <v>CNY</v>
          </cell>
          <cell r="G872">
            <v>0</v>
          </cell>
          <cell r="H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 t="str">
            <v>应付</v>
          </cell>
          <cell r="P872" t="str">
            <v>元</v>
          </cell>
          <cell r="Q872" t="str">
            <v>应付0元</v>
          </cell>
        </row>
        <row r="873">
          <cell r="A873" t="str">
            <v>S535001</v>
          </cell>
          <cell r="C873" t="str">
            <v>厦门市三友和机械有限公司</v>
          </cell>
          <cell r="E873" t="str">
            <v>CNY</v>
          </cell>
          <cell r="G873">
            <v>-294000</v>
          </cell>
          <cell r="H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-294000</v>
          </cell>
          <cell r="N873">
            <v>294000</v>
          </cell>
          <cell r="O873" t="str">
            <v>应付</v>
          </cell>
          <cell r="P873" t="str">
            <v>元</v>
          </cell>
          <cell r="Q873" t="str">
            <v>应付294000元</v>
          </cell>
        </row>
        <row r="874">
          <cell r="A874" t="str">
            <v>S535003</v>
          </cell>
          <cell r="C874" t="str">
            <v>漳浦天泽塑胶制品有限公司</v>
          </cell>
          <cell r="E874" t="str">
            <v>CNY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 t="str">
            <v>应付</v>
          </cell>
          <cell r="P874" t="str">
            <v>元</v>
          </cell>
          <cell r="Q874" t="str">
            <v>应付0元</v>
          </cell>
        </row>
        <row r="875">
          <cell r="A875" t="str">
            <v>S535004</v>
          </cell>
          <cell r="C875" t="str">
            <v>厦门市驰宇汽车维修有限公司</v>
          </cell>
          <cell r="E875" t="str">
            <v>CNY</v>
          </cell>
          <cell r="G875">
            <v>0</v>
          </cell>
          <cell r="H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 t="str">
            <v>应付</v>
          </cell>
          <cell r="P875" t="str">
            <v>元</v>
          </cell>
          <cell r="Q875" t="str">
            <v>应付0元</v>
          </cell>
        </row>
        <row r="876">
          <cell r="A876" t="str">
            <v>S535005</v>
          </cell>
          <cell r="C876" t="str">
            <v>厦门锋润汽车服务有限公司</v>
          </cell>
          <cell r="E876" t="str">
            <v>CNY</v>
          </cell>
          <cell r="G876">
            <v>0</v>
          </cell>
          <cell r="H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 t="str">
            <v>应付</v>
          </cell>
          <cell r="P876" t="str">
            <v>元</v>
          </cell>
          <cell r="Q876" t="str">
            <v>应付0元</v>
          </cell>
        </row>
        <row r="877">
          <cell r="A877" t="str">
            <v>S535006</v>
          </cell>
          <cell r="C877" t="str">
            <v>福建省福夏美科阀门有限公司</v>
          </cell>
          <cell r="E877" t="str">
            <v>CNY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 t="str">
            <v>应付</v>
          </cell>
          <cell r="P877" t="str">
            <v>元</v>
          </cell>
          <cell r="Q877" t="str">
            <v>应付0元</v>
          </cell>
        </row>
        <row r="878">
          <cell r="A878" t="str">
            <v>S536001</v>
          </cell>
          <cell r="C878" t="str">
            <v>南昌市瑞庄科技有限公司</v>
          </cell>
          <cell r="E878" t="str">
            <v>CNY</v>
          </cell>
          <cell r="G878">
            <v>0</v>
          </cell>
          <cell r="H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 t="str">
            <v>应付</v>
          </cell>
          <cell r="P878" t="str">
            <v>元</v>
          </cell>
          <cell r="Q878" t="str">
            <v>应付0元</v>
          </cell>
        </row>
        <row r="879">
          <cell r="A879" t="str">
            <v>S536005</v>
          </cell>
          <cell r="C879" t="str">
            <v>康硕（江西）智能制造有限公司</v>
          </cell>
          <cell r="E879" t="str">
            <v>CNY</v>
          </cell>
          <cell r="G879">
            <v>0</v>
          </cell>
          <cell r="H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 t="str">
            <v>应付</v>
          </cell>
          <cell r="P879" t="str">
            <v>元</v>
          </cell>
          <cell r="Q879" t="str">
            <v>应付0元</v>
          </cell>
        </row>
        <row r="880">
          <cell r="A880" t="str">
            <v>S536006</v>
          </cell>
          <cell r="C880" t="str">
            <v>南城县恒通汽车服务有限公司</v>
          </cell>
          <cell r="E880" t="str">
            <v>CNY</v>
          </cell>
          <cell r="G880">
            <v>0</v>
          </cell>
          <cell r="H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 t="str">
            <v>应付</v>
          </cell>
          <cell r="P880" t="str">
            <v>元</v>
          </cell>
          <cell r="Q880" t="str">
            <v>应付0元</v>
          </cell>
        </row>
        <row r="881">
          <cell r="A881" t="str">
            <v>S536007</v>
          </cell>
          <cell r="C881" t="str">
            <v>江西海格厉斯精密科技有限公司</v>
          </cell>
          <cell r="E881" t="str">
            <v>CNY</v>
          </cell>
          <cell r="G881">
            <v>0</v>
          </cell>
          <cell r="H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 t="str">
            <v>应付</v>
          </cell>
          <cell r="P881" t="str">
            <v>元</v>
          </cell>
          <cell r="Q881" t="str">
            <v>应付0元</v>
          </cell>
        </row>
        <row r="882">
          <cell r="A882" t="str">
            <v>S537001</v>
          </cell>
          <cell r="C882" t="str">
            <v>山东省禹城市阳光化工有限公司</v>
          </cell>
          <cell r="E882" t="str">
            <v>CNY</v>
          </cell>
          <cell r="G882">
            <v>-720</v>
          </cell>
          <cell r="H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-720</v>
          </cell>
          <cell r="N882">
            <v>720</v>
          </cell>
          <cell r="O882" t="str">
            <v>应付</v>
          </cell>
          <cell r="P882" t="str">
            <v>元</v>
          </cell>
          <cell r="Q882" t="str">
            <v>应付720元</v>
          </cell>
        </row>
        <row r="883">
          <cell r="A883" t="str">
            <v>S537004</v>
          </cell>
          <cell r="C883" t="str">
            <v>诸城市仁德物流有限公司</v>
          </cell>
          <cell r="E883" t="str">
            <v>CNY</v>
          </cell>
          <cell r="G883">
            <v>-5134</v>
          </cell>
          <cell r="H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-5134</v>
          </cell>
          <cell r="N883">
            <v>5134</v>
          </cell>
          <cell r="O883" t="str">
            <v>应付</v>
          </cell>
          <cell r="P883" t="str">
            <v>元</v>
          </cell>
          <cell r="Q883" t="str">
            <v>应付5134元</v>
          </cell>
        </row>
        <row r="884">
          <cell r="A884" t="str">
            <v>S537005</v>
          </cell>
          <cell r="C884" t="str">
            <v>滨州齐德化工有限公司</v>
          </cell>
          <cell r="E884" t="str">
            <v>CNY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 t="str">
            <v>应付</v>
          </cell>
          <cell r="P884" t="str">
            <v>元</v>
          </cell>
          <cell r="Q884" t="str">
            <v>应付0元</v>
          </cell>
        </row>
        <row r="885">
          <cell r="A885" t="str">
            <v>S537006</v>
          </cell>
          <cell r="C885" t="str">
            <v>潍坊众乐邦人力资源有限公司</v>
          </cell>
          <cell r="E885" t="str">
            <v>CNY</v>
          </cell>
          <cell r="G885">
            <v>0</v>
          </cell>
          <cell r="H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 t="str">
            <v>应付</v>
          </cell>
          <cell r="P885" t="str">
            <v>元</v>
          </cell>
          <cell r="Q885" t="str">
            <v>应付0元</v>
          </cell>
        </row>
        <row r="886">
          <cell r="A886" t="str">
            <v>S537007</v>
          </cell>
          <cell r="C886" t="str">
            <v>青岛宸屹信息科技有限公司</v>
          </cell>
          <cell r="E886" t="str">
            <v>CNY</v>
          </cell>
          <cell r="G886">
            <v>0</v>
          </cell>
          <cell r="H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 t="str">
            <v>应付</v>
          </cell>
          <cell r="P886" t="str">
            <v>元</v>
          </cell>
          <cell r="Q886" t="str">
            <v>应付0元</v>
          </cell>
        </row>
        <row r="887">
          <cell r="A887" t="str">
            <v>S537008</v>
          </cell>
          <cell r="C887" t="str">
            <v>潍坊豪顺物流有限公司</v>
          </cell>
          <cell r="E887" t="str">
            <v>CNY</v>
          </cell>
          <cell r="G887">
            <v>0</v>
          </cell>
          <cell r="H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 t="str">
            <v>应付</v>
          </cell>
          <cell r="P887" t="str">
            <v>元</v>
          </cell>
          <cell r="Q887" t="str">
            <v>应付0元</v>
          </cell>
        </row>
        <row r="888">
          <cell r="A888" t="str">
            <v>S537010</v>
          </cell>
          <cell r="C888" t="str">
            <v>临沂瑞启汽车销售服务有限公司</v>
          </cell>
          <cell r="E888" t="str">
            <v>CNY</v>
          </cell>
          <cell r="G888">
            <v>0</v>
          </cell>
          <cell r="H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 t="str">
            <v>应付</v>
          </cell>
          <cell r="P888" t="str">
            <v>元</v>
          </cell>
          <cell r="Q888" t="str">
            <v>应付0元</v>
          </cell>
        </row>
        <row r="889">
          <cell r="A889" t="str">
            <v>S537011</v>
          </cell>
          <cell r="C889" t="str">
            <v>金乡县众鑫汽车维修服务有限公司</v>
          </cell>
          <cell r="E889" t="str">
            <v>CNY</v>
          </cell>
          <cell r="G889">
            <v>0</v>
          </cell>
          <cell r="H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 t="str">
            <v>应付</v>
          </cell>
          <cell r="P889" t="str">
            <v>元</v>
          </cell>
          <cell r="Q889" t="str">
            <v>应付0元</v>
          </cell>
        </row>
        <row r="890">
          <cell r="A890" t="str">
            <v>S537013</v>
          </cell>
          <cell r="C890" t="str">
            <v>文登区康泰汽车修理部</v>
          </cell>
          <cell r="E890" t="str">
            <v>CNY</v>
          </cell>
          <cell r="G890">
            <v>0</v>
          </cell>
          <cell r="H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 t="str">
            <v>应付</v>
          </cell>
          <cell r="P890" t="str">
            <v>元</v>
          </cell>
          <cell r="Q890" t="str">
            <v>应付0元</v>
          </cell>
        </row>
        <row r="891">
          <cell r="A891" t="str">
            <v>S537014</v>
          </cell>
          <cell r="C891" t="str">
            <v>山东原和人力资源有限公司</v>
          </cell>
          <cell r="E891" t="str">
            <v>CNY</v>
          </cell>
          <cell r="G891">
            <v>0</v>
          </cell>
          <cell r="H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 t="str">
            <v>应付</v>
          </cell>
          <cell r="P891" t="str">
            <v>元</v>
          </cell>
          <cell r="Q891" t="str">
            <v>应付0元</v>
          </cell>
        </row>
        <row r="892">
          <cell r="A892" t="str">
            <v>S537015</v>
          </cell>
          <cell r="C892" t="str">
            <v>潍坊光升人力资源有限公司</v>
          </cell>
          <cell r="E892" t="str">
            <v>CNY</v>
          </cell>
          <cell r="G892">
            <v>0</v>
          </cell>
          <cell r="H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 t="str">
            <v>应付</v>
          </cell>
          <cell r="P892" t="str">
            <v>元</v>
          </cell>
          <cell r="Q892" t="str">
            <v>应付0元</v>
          </cell>
        </row>
        <row r="893">
          <cell r="A893" t="str">
            <v>S537016</v>
          </cell>
          <cell r="C893" t="str">
            <v>山东新联大物流股份有限公司</v>
          </cell>
          <cell r="E893" t="str">
            <v>CNY</v>
          </cell>
          <cell r="G893">
            <v>3.6379788070917101E-12</v>
          </cell>
          <cell r="H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3.6379788070917101E-12</v>
          </cell>
          <cell r="N893">
            <v>3.6379788070917101E-12</v>
          </cell>
          <cell r="O893" t="str">
            <v>预付</v>
          </cell>
          <cell r="P893" t="str">
            <v>元</v>
          </cell>
          <cell r="Q893" t="str">
            <v>预付3.63797880709171E-12元</v>
          </cell>
        </row>
        <row r="894">
          <cell r="A894" t="str">
            <v>S537017</v>
          </cell>
          <cell r="C894" t="str">
            <v>潍坊鑫腾物流有限公司</v>
          </cell>
          <cell r="E894" t="str">
            <v>CNY</v>
          </cell>
          <cell r="G894">
            <v>30000</v>
          </cell>
          <cell r="H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30000</v>
          </cell>
          <cell r="N894">
            <v>30000</v>
          </cell>
          <cell r="O894" t="str">
            <v>预付</v>
          </cell>
          <cell r="P894" t="str">
            <v>元</v>
          </cell>
          <cell r="Q894" t="str">
            <v>预付30000元</v>
          </cell>
        </row>
        <row r="895">
          <cell r="A895" t="str">
            <v>S537018</v>
          </cell>
          <cell r="C895" t="str">
            <v>济宁盛鑫汽车销售有限公司</v>
          </cell>
          <cell r="E895" t="str">
            <v>CNY</v>
          </cell>
          <cell r="G895">
            <v>0</v>
          </cell>
          <cell r="H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 t="str">
            <v>应付</v>
          </cell>
          <cell r="P895" t="str">
            <v>元</v>
          </cell>
          <cell r="Q895" t="str">
            <v>应付0元</v>
          </cell>
        </row>
        <row r="896">
          <cell r="A896" t="str">
            <v>S537019</v>
          </cell>
          <cell r="C896" t="str">
            <v>潍坊市汇众汽车销售服务有限公司汽车修理厂</v>
          </cell>
          <cell r="E896" t="str">
            <v>CNY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 t="str">
            <v>应付</v>
          </cell>
          <cell r="P896" t="str">
            <v>元</v>
          </cell>
          <cell r="Q896" t="str">
            <v>应付0元</v>
          </cell>
        </row>
        <row r="897">
          <cell r="A897" t="str">
            <v>S537020</v>
          </cell>
          <cell r="C897" t="str">
            <v>章丘思锐佳顺物流有限公司</v>
          </cell>
          <cell r="E897" t="str">
            <v>CNY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 t="str">
            <v>应付</v>
          </cell>
          <cell r="P897" t="str">
            <v>元</v>
          </cell>
          <cell r="Q897" t="str">
            <v>应付0元</v>
          </cell>
        </row>
        <row r="898">
          <cell r="A898" t="str">
            <v>S537021</v>
          </cell>
          <cell r="C898" t="str">
            <v>潍坊华中石化有限公司钢城加油站</v>
          </cell>
          <cell r="E898" t="str">
            <v>CNY</v>
          </cell>
          <cell r="G898">
            <v>0</v>
          </cell>
          <cell r="H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 t="str">
            <v>应付</v>
          </cell>
          <cell r="P898" t="str">
            <v>元</v>
          </cell>
          <cell r="Q898" t="str">
            <v>应付0元</v>
          </cell>
        </row>
        <row r="899">
          <cell r="A899" t="str">
            <v>S537022</v>
          </cell>
          <cell r="C899" t="str">
            <v>山东亿豪汽车销售服务有限公司</v>
          </cell>
          <cell r="E899" t="str">
            <v>CNY</v>
          </cell>
          <cell r="G899">
            <v>0</v>
          </cell>
          <cell r="H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 t="str">
            <v>应付</v>
          </cell>
          <cell r="P899" t="str">
            <v>元</v>
          </cell>
          <cell r="Q899" t="str">
            <v>应付0元</v>
          </cell>
        </row>
        <row r="900">
          <cell r="A900" t="str">
            <v>S537023</v>
          </cell>
          <cell r="C900" t="str">
            <v>梁山县一通汽车维修服务有限公司</v>
          </cell>
          <cell r="E900" t="str">
            <v>CNY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 t="str">
            <v>应付</v>
          </cell>
          <cell r="P900" t="str">
            <v>元</v>
          </cell>
          <cell r="Q900" t="str">
            <v>应付0元</v>
          </cell>
        </row>
        <row r="901">
          <cell r="A901" t="str">
            <v>S537024</v>
          </cell>
          <cell r="C901" t="str">
            <v>枣庄同鑫源汽车销售有限公司</v>
          </cell>
          <cell r="E901" t="str">
            <v>CNY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 t="str">
            <v>应付</v>
          </cell>
          <cell r="P901" t="str">
            <v>元</v>
          </cell>
          <cell r="Q901" t="str">
            <v>应付0元</v>
          </cell>
        </row>
        <row r="902">
          <cell r="A902" t="str">
            <v>S537025</v>
          </cell>
          <cell r="C902" t="str">
            <v>山东捷曼机械贸易有限公司</v>
          </cell>
          <cell r="E902" t="str">
            <v>CNY</v>
          </cell>
          <cell r="G902">
            <v>0</v>
          </cell>
          <cell r="H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 t="str">
            <v>应付</v>
          </cell>
          <cell r="P902" t="str">
            <v>元</v>
          </cell>
          <cell r="Q902" t="str">
            <v>应付0元</v>
          </cell>
        </row>
        <row r="903">
          <cell r="A903" t="str">
            <v>S537026</v>
          </cell>
          <cell r="C903" t="str">
            <v>潍坊朋来汽车销售服务有限公司</v>
          </cell>
          <cell r="E903" t="str">
            <v>CNY</v>
          </cell>
          <cell r="G903">
            <v>0</v>
          </cell>
          <cell r="H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 t="str">
            <v>应付</v>
          </cell>
          <cell r="P903" t="str">
            <v>元</v>
          </cell>
          <cell r="Q903" t="str">
            <v>应付0元</v>
          </cell>
        </row>
        <row r="904">
          <cell r="A904" t="str">
            <v>S537027</v>
          </cell>
          <cell r="C904" t="str">
            <v>山东隆众信息技术有限公司</v>
          </cell>
          <cell r="E904" t="str">
            <v>CNY</v>
          </cell>
          <cell r="G904">
            <v>0</v>
          </cell>
          <cell r="H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 t="str">
            <v>应付</v>
          </cell>
          <cell r="P904" t="str">
            <v>元</v>
          </cell>
          <cell r="Q904" t="str">
            <v>应付0元</v>
          </cell>
        </row>
        <row r="905">
          <cell r="A905" t="str">
            <v>S537028</v>
          </cell>
          <cell r="C905" t="str">
            <v>山东社安应急消防职业培训学校有限公司</v>
          </cell>
          <cell r="E905" t="str">
            <v>CNY</v>
          </cell>
          <cell r="G905">
            <v>0</v>
          </cell>
          <cell r="H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 t="str">
            <v>应付</v>
          </cell>
          <cell r="P905" t="str">
            <v>元</v>
          </cell>
          <cell r="Q905" t="str">
            <v>应付0元</v>
          </cell>
        </row>
        <row r="906">
          <cell r="A906" t="str">
            <v>S537029</v>
          </cell>
          <cell r="C906" t="str">
            <v>青岛华瑞利工贸有限公司</v>
          </cell>
          <cell r="E906" t="str">
            <v>CNY</v>
          </cell>
          <cell r="G906">
            <v>-89448.35</v>
          </cell>
          <cell r="H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-89448.35</v>
          </cell>
          <cell r="N906">
            <v>89448.35</v>
          </cell>
          <cell r="O906" t="str">
            <v>应付</v>
          </cell>
          <cell r="P906" t="str">
            <v>元</v>
          </cell>
          <cell r="Q906" t="str">
            <v>应付89448.35元</v>
          </cell>
        </row>
        <row r="907">
          <cell r="A907" t="str">
            <v>S537030</v>
          </cell>
          <cell r="C907" t="str">
            <v>刘春田</v>
          </cell>
          <cell r="E907" t="str">
            <v>CNY</v>
          </cell>
          <cell r="G907">
            <v>0</v>
          </cell>
          <cell r="H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 t="str">
            <v>应付</v>
          </cell>
          <cell r="P907" t="str">
            <v>元</v>
          </cell>
          <cell r="Q907" t="str">
            <v>应付0元</v>
          </cell>
        </row>
        <row r="908">
          <cell r="A908" t="str">
            <v>S537033</v>
          </cell>
          <cell r="C908" t="str">
            <v>山东集合内建筑设计有限公司</v>
          </cell>
          <cell r="E908" t="str">
            <v>CNY</v>
          </cell>
          <cell r="G908">
            <v>0</v>
          </cell>
          <cell r="H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 t="str">
            <v>应付</v>
          </cell>
          <cell r="P908" t="str">
            <v>元</v>
          </cell>
          <cell r="Q908" t="str">
            <v>应付0元</v>
          </cell>
        </row>
        <row r="909">
          <cell r="A909" t="str">
            <v>S537036</v>
          </cell>
          <cell r="C909" t="str">
            <v>青岛亿嘉通物流有限公司</v>
          </cell>
          <cell r="E909" t="str">
            <v>CNY</v>
          </cell>
          <cell r="G909">
            <v>-68000</v>
          </cell>
          <cell r="H909">
            <v>68000</v>
          </cell>
          <cell r="J909">
            <v>68000</v>
          </cell>
          <cell r="K909">
            <v>6.8</v>
          </cell>
          <cell r="L909">
            <v>0</v>
          </cell>
          <cell r="M909">
            <v>0</v>
          </cell>
          <cell r="N909">
            <v>0</v>
          </cell>
          <cell r="O909" t="str">
            <v>应付</v>
          </cell>
          <cell r="P909" t="str">
            <v>元</v>
          </cell>
          <cell r="Q909" t="str">
            <v>应付0元</v>
          </cell>
        </row>
        <row r="910">
          <cell r="A910" t="str">
            <v>S537043</v>
          </cell>
          <cell r="C910" t="str">
            <v>中国重汽集团济南动力有限公司</v>
          </cell>
          <cell r="E910" t="str">
            <v>CNY</v>
          </cell>
          <cell r="G910">
            <v>0</v>
          </cell>
          <cell r="H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 t="str">
            <v>应付</v>
          </cell>
          <cell r="P910" t="str">
            <v>元</v>
          </cell>
          <cell r="Q910" t="str">
            <v>应付0元</v>
          </cell>
        </row>
        <row r="911">
          <cell r="A911" t="str">
            <v>S537069</v>
          </cell>
          <cell r="C911" t="str">
            <v>山东三机精控自动化设备有限公司</v>
          </cell>
          <cell r="E911" t="str">
            <v>CNY</v>
          </cell>
          <cell r="G911">
            <v>0</v>
          </cell>
          <cell r="H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 t="str">
            <v>应付</v>
          </cell>
          <cell r="P911" t="str">
            <v>元</v>
          </cell>
          <cell r="Q911" t="str">
            <v>应付0元</v>
          </cell>
        </row>
        <row r="912">
          <cell r="A912" t="str">
            <v>S537070</v>
          </cell>
          <cell r="C912" t="str">
            <v>济南博研能源科技有限公司</v>
          </cell>
          <cell r="E912" t="str">
            <v>CNY</v>
          </cell>
          <cell r="G912">
            <v>0</v>
          </cell>
          <cell r="H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 t="str">
            <v>应付</v>
          </cell>
          <cell r="P912" t="str">
            <v>元</v>
          </cell>
          <cell r="Q912" t="str">
            <v>应付0元</v>
          </cell>
        </row>
        <row r="913">
          <cell r="A913" t="str">
            <v>S541002</v>
          </cell>
          <cell r="C913" t="str">
            <v>林州市万通汽车贸易有限责任公司</v>
          </cell>
          <cell r="E913" t="str">
            <v>CNY</v>
          </cell>
          <cell r="G913">
            <v>0</v>
          </cell>
          <cell r="H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 t="str">
            <v>应付</v>
          </cell>
          <cell r="P913" t="str">
            <v>元</v>
          </cell>
          <cell r="Q913" t="str">
            <v>应付0元</v>
          </cell>
        </row>
        <row r="914">
          <cell r="A914" t="str">
            <v>S541003</v>
          </cell>
          <cell r="C914" t="str">
            <v>武陟县宏泰重型汽车维修厂</v>
          </cell>
          <cell r="E914" t="str">
            <v>CNY</v>
          </cell>
          <cell r="G914">
            <v>0</v>
          </cell>
          <cell r="H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 t="str">
            <v>应付</v>
          </cell>
          <cell r="P914" t="str">
            <v>元</v>
          </cell>
          <cell r="Q914" t="str">
            <v>应付0元</v>
          </cell>
        </row>
        <row r="915">
          <cell r="A915" t="str">
            <v>S541004</v>
          </cell>
          <cell r="C915" t="str">
            <v>沁阳市鑫达汽车修理有限公司</v>
          </cell>
          <cell r="E915" t="str">
            <v>CNY</v>
          </cell>
          <cell r="G915">
            <v>0</v>
          </cell>
          <cell r="H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 t="str">
            <v>应付</v>
          </cell>
          <cell r="P915" t="str">
            <v>元</v>
          </cell>
          <cell r="Q915" t="str">
            <v>应付0元</v>
          </cell>
        </row>
        <row r="916">
          <cell r="A916" t="str">
            <v>S541007</v>
          </cell>
          <cell r="C916" t="str">
            <v>博爱县凯达汽车修理厂</v>
          </cell>
          <cell r="E916" t="str">
            <v>CNY</v>
          </cell>
          <cell r="G916">
            <v>0</v>
          </cell>
          <cell r="H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 t="str">
            <v>应付</v>
          </cell>
          <cell r="P916" t="str">
            <v>元</v>
          </cell>
          <cell r="Q916" t="str">
            <v>应付0元</v>
          </cell>
        </row>
        <row r="917">
          <cell r="A917" t="str">
            <v>S541008</v>
          </cell>
          <cell r="C917" t="str">
            <v>驻马店天翔机电有限公司</v>
          </cell>
          <cell r="E917" t="str">
            <v>CNY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 t="str">
            <v>应付</v>
          </cell>
          <cell r="P917" t="str">
            <v>元</v>
          </cell>
          <cell r="Q917" t="str">
            <v>应付0元</v>
          </cell>
        </row>
        <row r="918">
          <cell r="A918" t="str">
            <v>S541010</v>
          </cell>
          <cell r="C918" t="str">
            <v>平顶山市永惠汽车维修服务有限公司</v>
          </cell>
          <cell r="E918" t="str">
            <v>CNY</v>
          </cell>
          <cell r="G918">
            <v>0</v>
          </cell>
          <cell r="H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 t="str">
            <v>应付</v>
          </cell>
          <cell r="P918" t="str">
            <v>元</v>
          </cell>
          <cell r="Q918" t="str">
            <v>应付0元</v>
          </cell>
        </row>
        <row r="919">
          <cell r="A919" t="str">
            <v>S541011</v>
          </cell>
          <cell r="C919" t="str">
            <v>河南正聚明汽车贸易有限公司</v>
          </cell>
          <cell r="E919" t="str">
            <v>CNY</v>
          </cell>
          <cell r="G919">
            <v>0</v>
          </cell>
          <cell r="H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 t="str">
            <v>应付</v>
          </cell>
          <cell r="P919" t="str">
            <v>元</v>
          </cell>
          <cell r="Q919" t="str">
            <v>应付0元</v>
          </cell>
        </row>
        <row r="920">
          <cell r="A920" t="str">
            <v>S541012</v>
          </cell>
          <cell r="C920" t="str">
            <v>开封市南关区凯伟汽车特约维修站</v>
          </cell>
          <cell r="E920" t="str">
            <v>CNY</v>
          </cell>
          <cell r="G920">
            <v>0</v>
          </cell>
          <cell r="H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 t="str">
            <v>应付</v>
          </cell>
          <cell r="P920" t="str">
            <v>元</v>
          </cell>
          <cell r="Q920" t="str">
            <v>应付0元</v>
          </cell>
        </row>
        <row r="921">
          <cell r="A921" t="str">
            <v>S541013</v>
          </cell>
          <cell r="C921" t="str">
            <v>温县帝诺汽车修理服务中心</v>
          </cell>
          <cell r="E921" t="str">
            <v>CNY</v>
          </cell>
          <cell r="G921">
            <v>0</v>
          </cell>
          <cell r="H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 t="str">
            <v>应付</v>
          </cell>
          <cell r="P921" t="str">
            <v>元</v>
          </cell>
          <cell r="Q921" t="str">
            <v>应付0元</v>
          </cell>
        </row>
        <row r="922">
          <cell r="A922" t="str">
            <v>S541015</v>
          </cell>
          <cell r="C922" t="str">
            <v>河南云塔新能源科技开发有限公司</v>
          </cell>
          <cell r="E922" t="str">
            <v>CNY</v>
          </cell>
          <cell r="G922">
            <v>21500</v>
          </cell>
          <cell r="H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21500</v>
          </cell>
          <cell r="N922">
            <v>21500</v>
          </cell>
          <cell r="O922" t="str">
            <v>预付</v>
          </cell>
          <cell r="P922" t="str">
            <v>元</v>
          </cell>
          <cell r="Q922" t="str">
            <v>预付21500元</v>
          </cell>
        </row>
        <row r="923">
          <cell r="A923" t="str">
            <v>S541016</v>
          </cell>
          <cell r="C923" t="str">
            <v>郑州市欧瑞诺自动化设备有限公司</v>
          </cell>
          <cell r="E923" t="str">
            <v>CNY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 t="str">
            <v>应付</v>
          </cell>
          <cell r="P923" t="str">
            <v>元</v>
          </cell>
          <cell r="Q923" t="str">
            <v>应付0元</v>
          </cell>
        </row>
        <row r="924">
          <cell r="A924" t="str">
            <v>S541018</v>
          </cell>
          <cell r="C924" t="str">
            <v>河南九途道路材料科技有限公司</v>
          </cell>
          <cell r="E924" t="str">
            <v>CNY</v>
          </cell>
          <cell r="G924">
            <v>0</v>
          </cell>
          <cell r="H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 t="str">
            <v>应付</v>
          </cell>
          <cell r="P924" t="str">
            <v>元</v>
          </cell>
          <cell r="Q924" t="str">
            <v>应付0元</v>
          </cell>
        </row>
        <row r="925">
          <cell r="A925" t="str">
            <v>S541021</v>
          </cell>
          <cell r="C925" t="str">
            <v>洛阳邦福汽车贸易有限公司</v>
          </cell>
          <cell r="E925" t="str">
            <v>CNY</v>
          </cell>
          <cell r="G925">
            <v>0</v>
          </cell>
          <cell r="H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 t="str">
            <v>应付</v>
          </cell>
          <cell r="P925" t="str">
            <v>元</v>
          </cell>
          <cell r="Q925" t="str">
            <v>应付0元</v>
          </cell>
        </row>
        <row r="926">
          <cell r="A926" t="str">
            <v>S541022</v>
          </cell>
          <cell r="C926" t="str">
            <v>长园装备制造有限公司</v>
          </cell>
          <cell r="E926" t="str">
            <v>CNY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 t="str">
            <v>应付</v>
          </cell>
          <cell r="P926" t="str">
            <v>元</v>
          </cell>
          <cell r="Q926" t="str">
            <v>应付0元</v>
          </cell>
        </row>
        <row r="927">
          <cell r="A927" t="str">
            <v>S541025</v>
          </cell>
          <cell r="C927" t="str">
            <v>信阳聚淘百货有限公司</v>
          </cell>
          <cell r="E927" t="str">
            <v>CNY</v>
          </cell>
          <cell r="G927">
            <v>0</v>
          </cell>
          <cell r="H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 t="str">
            <v>应付</v>
          </cell>
          <cell r="P927" t="str">
            <v>元</v>
          </cell>
          <cell r="Q927" t="str">
            <v>应付0元</v>
          </cell>
        </row>
        <row r="928">
          <cell r="A928" t="str">
            <v>S542002</v>
          </cell>
          <cell r="C928" t="str">
            <v>武汉万坚汽车服务有限公司</v>
          </cell>
          <cell r="E928" t="str">
            <v>CNY</v>
          </cell>
          <cell r="G928">
            <v>0</v>
          </cell>
          <cell r="H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 t="str">
            <v>应付</v>
          </cell>
          <cell r="P928" t="str">
            <v>元</v>
          </cell>
          <cell r="Q928" t="str">
            <v>应付0元</v>
          </cell>
        </row>
        <row r="929">
          <cell r="A929" t="str">
            <v>S543001</v>
          </cell>
          <cell r="C929" t="str">
            <v>湖南精正设备制造有限公司</v>
          </cell>
          <cell r="E929" t="str">
            <v>CNY</v>
          </cell>
          <cell r="G929">
            <v>-470027</v>
          </cell>
          <cell r="H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-470027</v>
          </cell>
          <cell r="N929">
            <v>470027</v>
          </cell>
          <cell r="O929" t="str">
            <v>应付</v>
          </cell>
          <cell r="P929" t="str">
            <v>元</v>
          </cell>
          <cell r="Q929" t="str">
            <v>应付470027元</v>
          </cell>
        </row>
        <row r="930">
          <cell r="A930" t="str">
            <v>S543002</v>
          </cell>
          <cell r="C930" t="str">
            <v>湖南鑫起人力资源管理有限公司</v>
          </cell>
          <cell r="E930" t="str">
            <v>CNY</v>
          </cell>
          <cell r="G930">
            <v>0</v>
          </cell>
          <cell r="H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 t="str">
            <v>应付</v>
          </cell>
          <cell r="P930" t="str">
            <v>元</v>
          </cell>
          <cell r="Q930" t="str">
            <v>应付0元</v>
          </cell>
        </row>
        <row r="931">
          <cell r="A931" t="str">
            <v>S543003</v>
          </cell>
          <cell r="C931" t="str">
            <v>郴州铧宇汽车销售服务有限公司</v>
          </cell>
          <cell r="E931" t="str">
            <v>CNY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 t="str">
            <v>应付</v>
          </cell>
          <cell r="P931" t="str">
            <v>元</v>
          </cell>
          <cell r="Q931" t="str">
            <v>应付0元</v>
          </cell>
        </row>
        <row r="932">
          <cell r="A932" t="str">
            <v>S543004</v>
          </cell>
          <cell r="C932" t="str">
            <v>西峡县德赢汽车销售服务有限公司</v>
          </cell>
          <cell r="E932" t="str">
            <v>CNY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 t="str">
            <v>应付</v>
          </cell>
          <cell r="P932" t="str">
            <v>元</v>
          </cell>
          <cell r="Q932" t="str">
            <v>应付0元</v>
          </cell>
        </row>
        <row r="933">
          <cell r="A933" t="str">
            <v>S543005</v>
          </cell>
          <cell r="C933" t="str">
            <v>卫辉市华伟矿山机械有限公司</v>
          </cell>
          <cell r="E933" t="str">
            <v>CNY</v>
          </cell>
          <cell r="G933">
            <v>5400</v>
          </cell>
          <cell r="H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5400</v>
          </cell>
          <cell r="N933">
            <v>5400</v>
          </cell>
          <cell r="O933" t="str">
            <v>预付</v>
          </cell>
          <cell r="P933" t="str">
            <v>元</v>
          </cell>
          <cell r="Q933" t="str">
            <v>预付5400元</v>
          </cell>
        </row>
        <row r="934">
          <cell r="A934" t="str">
            <v>S543006</v>
          </cell>
          <cell r="C934" t="str">
            <v>北京普田物流有限公司长沙分公司</v>
          </cell>
          <cell r="E934" t="str">
            <v>CNY</v>
          </cell>
          <cell r="G934">
            <v>0</v>
          </cell>
          <cell r="H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 t="str">
            <v>应付</v>
          </cell>
          <cell r="P934" t="str">
            <v>元</v>
          </cell>
          <cell r="Q934" t="str">
            <v>应付0元</v>
          </cell>
        </row>
        <row r="935">
          <cell r="A935" t="str">
            <v>S543007</v>
          </cell>
          <cell r="C935" t="str">
            <v>湘潭市君赢机械制造有限公司</v>
          </cell>
          <cell r="E935" t="str">
            <v>CNY</v>
          </cell>
          <cell r="G935">
            <v>0</v>
          </cell>
          <cell r="H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 t="str">
            <v>应付</v>
          </cell>
          <cell r="P935" t="str">
            <v>元</v>
          </cell>
          <cell r="Q935" t="str">
            <v>应付0元</v>
          </cell>
        </row>
        <row r="936">
          <cell r="A936" t="str">
            <v>S543009</v>
          </cell>
          <cell r="C936" t="str">
            <v>长沙上润科技有限公司</v>
          </cell>
          <cell r="E936" t="str">
            <v>CNY</v>
          </cell>
          <cell r="G936">
            <v>0</v>
          </cell>
          <cell r="H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 t="str">
            <v>应付</v>
          </cell>
          <cell r="P936" t="str">
            <v>元</v>
          </cell>
          <cell r="Q936" t="str">
            <v>应付0元</v>
          </cell>
        </row>
        <row r="937">
          <cell r="A937" t="str">
            <v>S543010</v>
          </cell>
          <cell r="C937" t="str">
            <v>湘潭科达机械设备有限公司</v>
          </cell>
          <cell r="E937" t="str">
            <v>CNY</v>
          </cell>
          <cell r="G937">
            <v>-20680</v>
          </cell>
          <cell r="H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-20680</v>
          </cell>
          <cell r="N937">
            <v>20680</v>
          </cell>
          <cell r="O937" t="str">
            <v>应付</v>
          </cell>
          <cell r="P937" t="str">
            <v>元</v>
          </cell>
          <cell r="Q937" t="str">
            <v>应付20680元</v>
          </cell>
        </row>
        <row r="938">
          <cell r="A938" t="str">
            <v>S544002</v>
          </cell>
          <cell r="C938" t="str">
            <v>东莞市兴亿塑料原料有限公司</v>
          </cell>
          <cell r="E938" t="str">
            <v>CNY</v>
          </cell>
          <cell r="G938">
            <v>0</v>
          </cell>
          <cell r="H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 t="str">
            <v>应付</v>
          </cell>
          <cell r="P938" t="str">
            <v>元</v>
          </cell>
          <cell r="Q938" t="str">
            <v>应付0元</v>
          </cell>
        </row>
        <row r="939">
          <cell r="A939" t="str">
            <v>S544003</v>
          </cell>
          <cell r="C939" t="str">
            <v>广州欧尼克焊接科技有限公司</v>
          </cell>
          <cell r="E939" t="str">
            <v>CNY</v>
          </cell>
          <cell r="G939">
            <v>-400</v>
          </cell>
          <cell r="H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-400</v>
          </cell>
          <cell r="N939">
            <v>400</v>
          </cell>
          <cell r="O939" t="str">
            <v>应付</v>
          </cell>
          <cell r="P939" t="str">
            <v>元</v>
          </cell>
          <cell r="Q939" t="str">
            <v>应付400元</v>
          </cell>
        </row>
        <row r="940">
          <cell r="A940" t="str">
            <v>S544005</v>
          </cell>
          <cell r="C940" t="str">
            <v>广东欧昊集团有限公司</v>
          </cell>
          <cell r="E940" t="str">
            <v>CNY</v>
          </cell>
          <cell r="G940">
            <v>-110000000</v>
          </cell>
          <cell r="H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-110000000</v>
          </cell>
          <cell r="N940">
            <v>110000000</v>
          </cell>
          <cell r="O940" t="str">
            <v>应付</v>
          </cell>
          <cell r="P940" t="str">
            <v>元</v>
          </cell>
          <cell r="Q940" t="str">
            <v>应付110000000元</v>
          </cell>
        </row>
        <row r="941">
          <cell r="A941" t="str">
            <v>S544006</v>
          </cell>
          <cell r="C941" t="str">
            <v>鹤山市润源化工有限公司</v>
          </cell>
          <cell r="E941" t="str">
            <v>CNY</v>
          </cell>
          <cell r="G941">
            <v>0</v>
          </cell>
          <cell r="H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 t="str">
            <v>应付</v>
          </cell>
          <cell r="P941" t="str">
            <v>元</v>
          </cell>
          <cell r="Q941" t="str">
            <v>应付0元</v>
          </cell>
        </row>
        <row r="942">
          <cell r="A942" t="str">
            <v>S544007</v>
          </cell>
          <cell r="C942" t="str">
            <v>东莞市江顺模具科技有限公司</v>
          </cell>
          <cell r="E942" t="str">
            <v>CNY</v>
          </cell>
          <cell r="G942">
            <v>0</v>
          </cell>
          <cell r="H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 t="str">
            <v>应付</v>
          </cell>
          <cell r="P942" t="str">
            <v>元</v>
          </cell>
          <cell r="Q942" t="str">
            <v>应付0元</v>
          </cell>
        </row>
        <row r="943">
          <cell r="A943" t="str">
            <v>S544008</v>
          </cell>
          <cell r="C943" t="str">
            <v>广州四达电气科技有限公司</v>
          </cell>
          <cell r="E943" t="str">
            <v>CNY</v>
          </cell>
          <cell r="G943">
            <v>0</v>
          </cell>
          <cell r="H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 t="str">
            <v>应付</v>
          </cell>
          <cell r="P943" t="str">
            <v>元</v>
          </cell>
          <cell r="Q943" t="str">
            <v>应付0元</v>
          </cell>
        </row>
        <row r="944">
          <cell r="A944" t="str">
            <v>S544009</v>
          </cell>
          <cell r="C944" t="str">
            <v>广州八目云科技有限公司</v>
          </cell>
          <cell r="E944" t="str">
            <v>CNY</v>
          </cell>
          <cell r="G944">
            <v>0</v>
          </cell>
          <cell r="H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 t="str">
            <v>应付</v>
          </cell>
          <cell r="P944" t="str">
            <v>元</v>
          </cell>
          <cell r="Q944" t="str">
            <v>应付0元</v>
          </cell>
        </row>
        <row r="945">
          <cell r="A945" t="str">
            <v>S544010</v>
          </cell>
          <cell r="C945" t="str">
            <v>深圳市速杰精密模型有限公司</v>
          </cell>
          <cell r="E945" t="str">
            <v>CNY</v>
          </cell>
          <cell r="G945">
            <v>0</v>
          </cell>
          <cell r="H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 t="str">
            <v>应付</v>
          </cell>
          <cell r="P945" t="str">
            <v>元</v>
          </cell>
          <cell r="Q945" t="str">
            <v>应付0元</v>
          </cell>
        </row>
        <row r="946">
          <cell r="A946" t="str">
            <v>S544011</v>
          </cell>
          <cell r="C946" t="str">
            <v>中山市旭泉节能设备有限公司</v>
          </cell>
          <cell r="E946" t="str">
            <v>CNY</v>
          </cell>
          <cell r="G946">
            <v>0</v>
          </cell>
          <cell r="H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 t="str">
            <v>应付</v>
          </cell>
          <cell r="P946" t="str">
            <v>元</v>
          </cell>
          <cell r="Q946" t="str">
            <v>应付0元</v>
          </cell>
        </row>
        <row r="947">
          <cell r="A947" t="str">
            <v>S544013</v>
          </cell>
          <cell r="C947" t="str">
            <v>东莞市深川工业设备有限公司</v>
          </cell>
          <cell r="E947" t="str">
            <v>CNY</v>
          </cell>
          <cell r="G947">
            <v>0</v>
          </cell>
          <cell r="H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 t="str">
            <v>应付</v>
          </cell>
          <cell r="P947" t="str">
            <v>元</v>
          </cell>
          <cell r="Q947" t="str">
            <v>应付0元</v>
          </cell>
        </row>
        <row r="948">
          <cell r="A948" t="str">
            <v>S544014</v>
          </cell>
          <cell r="C948" t="str">
            <v>深圳市壮志科技有限公司</v>
          </cell>
          <cell r="E948" t="str">
            <v>CNY</v>
          </cell>
          <cell r="G948">
            <v>-19000</v>
          </cell>
          <cell r="H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-19000</v>
          </cell>
          <cell r="N948">
            <v>19000</v>
          </cell>
          <cell r="O948" t="str">
            <v>应付</v>
          </cell>
          <cell r="P948" t="str">
            <v>元</v>
          </cell>
          <cell r="Q948" t="str">
            <v>应付19000元</v>
          </cell>
        </row>
        <row r="949">
          <cell r="A949" t="str">
            <v>S544015</v>
          </cell>
          <cell r="C949" t="str">
            <v>佛山市诺迪精密模具有限公司</v>
          </cell>
          <cell r="E949" t="str">
            <v>CNY</v>
          </cell>
          <cell r="G949">
            <v>0</v>
          </cell>
          <cell r="H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 t="str">
            <v>应付</v>
          </cell>
          <cell r="P949" t="str">
            <v>元</v>
          </cell>
          <cell r="Q949" t="str">
            <v>应付0元</v>
          </cell>
        </row>
        <row r="950">
          <cell r="A950" t="str">
            <v>S544016</v>
          </cell>
          <cell r="C950" t="str">
            <v>深圳市凯东圣科技有限公司</v>
          </cell>
          <cell r="E950" t="str">
            <v>CNY</v>
          </cell>
          <cell r="G950">
            <v>0</v>
          </cell>
          <cell r="H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 t="str">
            <v>应付</v>
          </cell>
          <cell r="P950" t="str">
            <v>元</v>
          </cell>
          <cell r="Q950" t="str">
            <v>应付0元</v>
          </cell>
        </row>
        <row r="951">
          <cell r="A951" t="str">
            <v>S544018</v>
          </cell>
          <cell r="C951" t="str">
            <v>深圳泓淼智能科技有限公司</v>
          </cell>
          <cell r="E951" t="str">
            <v>CNY</v>
          </cell>
          <cell r="G951">
            <v>0</v>
          </cell>
          <cell r="H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 t="str">
            <v>应付</v>
          </cell>
          <cell r="P951" t="str">
            <v>元</v>
          </cell>
          <cell r="Q951" t="str">
            <v>应付0元</v>
          </cell>
        </row>
        <row r="952">
          <cell r="A952" t="str">
            <v>S544019</v>
          </cell>
          <cell r="C952" t="str">
            <v>珠海市中朴科技有限公司</v>
          </cell>
          <cell r="E952" t="str">
            <v>CNY</v>
          </cell>
          <cell r="G952">
            <v>0</v>
          </cell>
          <cell r="H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 t="str">
            <v>应付</v>
          </cell>
          <cell r="P952" t="str">
            <v>元</v>
          </cell>
          <cell r="Q952" t="str">
            <v>应付0元</v>
          </cell>
        </row>
        <row r="953">
          <cell r="A953" t="str">
            <v>S544020</v>
          </cell>
          <cell r="C953" t="str">
            <v>东莞市君赢机械制造有限公司</v>
          </cell>
          <cell r="E953" t="str">
            <v>CNY</v>
          </cell>
          <cell r="G953">
            <v>0</v>
          </cell>
          <cell r="H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 t="str">
            <v>应付</v>
          </cell>
          <cell r="P953" t="str">
            <v>元</v>
          </cell>
          <cell r="Q953" t="str">
            <v>应付0元</v>
          </cell>
        </row>
        <row r="954">
          <cell r="A954" t="str">
            <v>s544021</v>
          </cell>
          <cell r="C954" t="str">
            <v>佛山市顺德区菲斯卡特五金电器有限公司</v>
          </cell>
          <cell r="E954" t="str">
            <v>CNY</v>
          </cell>
          <cell r="G954">
            <v>-8500</v>
          </cell>
          <cell r="H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-8500</v>
          </cell>
          <cell r="N954">
            <v>8500</v>
          </cell>
          <cell r="O954" t="str">
            <v>应付</v>
          </cell>
          <cell r="P954" t="str">
            <v>元</v>
          </cell>
          <cell r="Q954" t="str">
            <v>应付8500元</v>
          </cell>
        </row>
        <row r="955">
          <cell r="A955" t="str">
            <v>S544022</v>
          </cell>
          <cell r="C955" t="str">
            <v>深圳市赛飞测量科技有限公司</v>
          </cell>
          <cell r="E955" t="str">
            <v>CNY</v>
          </cell>
          <cell r="G955">
            <v>0</v>
          </cell>
          <cell r="H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 t="str">
            <v>应付</v>
          </cell>
          <cell r="P955" t="str">
            <v>元</v>
          </cell>
          <cell r="Q955" t="str">
            <v>应付0元</v>
          </cell>
        </row>
        <row r="956">
          <cell r="A956" t="str">
            <v>S544024</v>
          </cell>
          <cell r="C956" t="str">
            <v>深圳市三合一五金有限公司</v>
          </cell>
          <cell r="E956" t="str">
            <v>CNY</v>
          </cell>
          <cell r="G956">
            <v>0</v>
          </cell>
          <cell r="H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 t="str">
            <v>应付</v>
          </cell>
          <cell r="P956" t="str">
            <v>元</v>
          </cell>
          <cell r="Q956" t="str">
            <v>应付0元</v>
          </cell>
        </row>
        <row r="957">
          <cell r="A957" t="str">
            <v>S544025</v>
          </cell>
          <cell r="C957" t="str">
            <v>中山市松欣自动化设备有限公司</v>
          </cell>
          <cell r="E957" t="str">
            <v>CNY</v>
          </cell>
          <cell r="G957">
            <v>0</v>
          </cell>
          <cell r="H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 t="str">
            <v>应付</v>
          </cell>
          <cell r="P957" t="str">
            <v>元</v>
          </cell>
          <cell r="Q957" t="str">
            <v>应付0元</v>
          </cell>
        </row>
        <row r="958">
          <cell r="A958" t="str">
            <v>S544026</v>
          </cell>
          <cell r="C958" t="str">
            <v>东莞市博一自动化科技有限公司</v>
          </cell>
          <cell r="E958" t="str">
            <v>CNY</v>
          </cell>
          <cell r="G958">
            <v>0</v>
          </cell>
          <cell r="H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 t="str">
            <v>应付</v>
          </cell>
          <cell r="P958" t="str">
            <v>元</v>
          </cell>
          <cell r="Q958" t="str">
            <v>应付0元</v>
          </cell>
        </row>
        <row r="959">
          <cell r="A959" t="str">
            <v>S544027</v>
          </cell>
          <cell r="C959" t="str">
            <v>东莞市博仪自动化科技有限公司</v>
          </cell>
          <cell r="E959" t="str">
            <v>CNY</v>
          </cell>
          <cell r="G959">
            <v>0</v>
          </cell>
          <cell r="H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 t="str">
            <v>应付</v>
          </cell>
          <cell r="P959" t="str">
            <v>元</v>
          </cell>
          <cell r="Q959" t="str">
            <v>应付0元</v>
          </cell>
        </row>
        <row r="960">
          <cell r="A960" t="str">
            <v>S544029</v>
          </cell>
          <cell r="C960" t="str">
            <v>深圳市骅跃贸易有限公司</v>
          </cell>
          <cell r="E960" t="str">
            <v>CNY</v>
          </cell>
          <cell r="G960">
            <v>0</v>
          </cell>
          <cell r="H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 t="str">
            <v>应付</v>
          </cell>
          <cell r="P960" t="str">
            <v>元</v>
          </cell>
          <cell r="Q960" t="str">
            <v>应付0元</v>
          </cell>
        </row>
        <row r="961">
          <cell r="A961" t="str">
            <v>S544030</v>
          </cell>
          <cell r="C961" t="str">
            <v>深圳小矛自动化科技有限公司</v>
          </cell>
          <cell r="E961" t="str">
            <v>CNY</v>
          </cell>
          <cell r="G961">
            <v>12000</v>
          </cell>
          <cell r="H961">
            <v>12000</v>
          </cell>
          <cell r="J961">
            <v>12000</v>
          </cell>
          <cell r="K961">
            <v>1.2</v>
          </cell>
          <cell r="L961">
            <v>24000</v>
          </cell>
          <cell r="M961">
            <v>0</v>
          </cell>
          <cell r="N961">
            <v>0</v>
          </cell>
          <cell r="O961" t="str">
            <v>应付</v>
          </cell>
          <cell r="P961" t="str">
            <v>元</v>
          </cell>
          <cell r="Q961" t="str">
            <v>应付0元</v>
          </cell>
        </row>
        <row r="962">
          <cell r="A962" t="str">
            <v>S544031</v>
          </cell>
          <cell r="C962" t="str">
            <v>深圳市远方创新数据咨询有限公司</v>
          </cell>
          <cell r="E962" t="str">
            <v>CNY</v>
          </cell>
          <cell r="G962">
            <v>0</v>
          </cell>
          <cell r="H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 t="str">
            <v>应付</v>
          </cell>
          <cell r="P962" t="str">
            <v>元</v>
          </cell>
          <cell r="Q962" t="str">
            <v>应付0元</v>
          </cell>
        </row>
        <row r="963">
          <cell r="A963" t="str">
            <v>S545001</v>
          </cell>
          <cell r="C963" t="str">
            <v>柳州凡天汽车销售服务有限公司</v>
          </cell>
          <cell r="E963" t="str">
            <v>CNY</v>
          </cell>
          <cell r="G963">
            <v>0</v>
          </cell>
          <cell r="H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应付</v>
          </cell>
          <cell r="P963" t="str">
            <v>元</v>
          </cell>
          <cell r="Q963" t="str">
            <v>应付0元</v>
          </cell>
        </row>
        <row r="964">
          <cell r="A964" t="str">
            <v>S551001</v>
          </cell>
          <cell r="C964" t="str">
            <v>四川共享物流有限公司</v>
          </cell>
          <cell r="E964" t="str">
            <v>CNY</v>
          </cell>
          <cell r="G964">
            <v>-209198.99</v>
          </cell>
          <cell r="H964">
            <v>100000</v>
          </cell>
          <cell r="J964">
            <v>100000</v>
          </cell>
          <cell r="K964">
            <v>10</v>
          </cell>
          <cell r="L964">
            <v>90000</v>
          </cell>
          <cell r="M964">
            <v>-199198.99</v>
          </cell>
          <cell r="N964">
            <v>199198.99</v>
          </cell>
          <cell r="O964" t="str">
            <v>应付</v>
          </cell>
          <cell r="P964" t="str">
            <v>元</v>
          </cell>
          <cell r="Q964" t="str">
            <v>应付199198.99元</v>
          </cell>
        </row>
        <row r="965">
          <cell r="A965" t="str">
            <v>S551002</v>
          </cell>
          <cell r="C965" t="str">
            <v>成都龙洋科技有限公司</v>
          </cell>
          <cell r="E965" t="str">
            <v>CNY</v>
          </cell>
          <cell r="G965">
            <v>0</v>
          </cell>
          <cell r="H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>应付</v>
          </cell>
          <cell r="P965" t="str">
            <v>元</v>
          </cell>
          <cell r="Q965" t="str">
            <v>应付0元</v>
          </cell>
        </row>
        <row r="966">
          <cell r="A966" t="str">
            <v>S551004</v>
          </cell>
          <cell r="C966" t="str">
            <v>攀枝花市京福汽车销售服务有限公司</v>
          </cell>
          <cell r="E966" t="str">
            <v>CNY</v>
          </cell>
          <cell r="G966">
            <v>0</v>
          </cell>
          <cell r="H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 t="str">
            <v>应付</v>
          </cell>
          <cell r="P966" t="str">
            <v>元</v>
          </cell>
          <cell r="Q966" t="str">
            <v>应付0元</v>
          </cell>
        </row>
        <row r="967">
          <cell r="A967" t="str">
            <v>S551006</v>
          </cell>
          <cell r="C967" t="str">
            <v>冕宁县泸沽海侠汽车修理厂</v>
          </cell>
          <cell r="E967" t="str">
            <v>CNY</v>
          </cell>
          <cell r="G967">
            <v>0</v>
          </cell>
          <cell r="H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 t="str">
            <v>应付</v>
          </cell>
          <cell r="P967" t="str">
            <v>元</v>
          </cell>
          <cell r="Q967" t="str">
            <v>应付0元</v>
          </cell>
        </row>
        <row r="968">
          <cell r="A968" t="str">
            <v>S551007</v>
          </cell>
          <cell r="C968" t="str">
            <v>荥经县颐顺汽车贸易服务有限公司</v>
          </cell>
          <cell r="E968" t="str">
            <v>CNY</v>
          </cell>
          <cell r="G968">
            <v>0</v>
          </cell>
          <cell r="H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 t="str">
            <v>应付</v>
          </cell>
          <cell r="P968" t="str">
            <v>元</v>
          </cell>
          <cell r="Q968" t="str">
            <v>应付0元</v>
          </cell>
        </row>
        <row r="969">
          <cell r="A969" t="str">
            <v>S552001</v>
          </cell>
          <cell r="C969" t="str">
            <v>贵州亿福汽车销售服务有限公司</v>
          </cell>
          <cell r="E969" t="str">
            <v>CNY</v>
          </cell>
          <cell r="G969">
            <v>0</v>
          </cell>
          <cell r="H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>应付</v>
          </cell>
          <cell r="P969" t="str">
            <v>元</v>
          </cell>
          <cell r="Q969" t="str">
            <v>应付0元</v>
          </cell>
        </row>
        <row r="970">
          <cell r="A970" t="str">
            <v>S553002</v>
          </cell>
          <cell r="C970" t="str">
            <v>昆明博海汽车服务有限公司</v>
          </cell>
          <cell r="E970" t="str">
            <v>CNY</v>
          </cell>
          <cell r="G970">
            <v>0</v>
          </cell>
          <cell r="H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>应付</v>
          </cell>
          <cell r="P970" t="str">
            <v>元</v>
          </cell>
          <cell r="Q970" t="str">
            <v>应付0元</v>
          </cell>
        </row>
        <row r="971">
          <cell r="A971" t="str">
            <v>S561001</v>
          </cell>
          <cell r="C971" t="str">
            <v>陕西华臻工贸服务有限公司</v>
          </cell>
          <cell r="E971" t="str">
            <v>CNY</v>
          </cell>
          <cell r="G971">
            <v>1883.11</v>
          </cell>
          <cell r="H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1883.11</v>
          </cell>
          <cell r="N971">
            <v>1883.11</v>
          </cell>
          <cell r="O971" t="str">
            <v>预付</v>
          </cell>
          <cell r="P971" t="str">
            <v>元</v>
          </cell>
          <cell r="Q971" t="str">
            <v>预付1883.11元</v>
          </cell>
        </row>
        <row r="972">
          <cell r="A972" t="str">
            <v>S561002</v>
          </cell>
          <cell r="C972" t="str">
            <v>西安嘉怡天恒精密技术股份有限公司</v>
          </cell>
          <cell r="E972" t="str">
            <v>CNY</v>
          </cell>
          <cell r="G972">
            <v>-8100</v>
          </cell>
          <cell r="H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-8100</v>
          </cell>
          <cell r="N972">
            <v>8100</v>
          </cell>
          <cell r="O972" t="str">
            <v>应付</v>
          </cell>
          <cell r="P972" t="str">
            <v>元</v>
          </cell>
          <cell r="Q972" t="str">
            <v>应付8100元</v>
          </cell>
        </row>
        <row r="973">
          <cell r="A973" t="str">
            <v>S561003</v>
          </cell>
          <cell r="C973" t="str">
            <v>兴平市迎宾汽车服务有限公司</v>
          </cell>
          <cell r="E973" t="str">
            <v>CNY</v>
          </cell>
          <cell r="G973">
            <v>0</v>
          </cell>
          <cell r="H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>应付</v>
          </cell>
          <cell r="P973" t="str">
            <v>元</v>
          </cell>
          <cell r="Q973" t="str">
            <v>应付0元</v>
          </cell>
        </row>
        <row r="974">
          <cell r="A974" t="str">
            <v>S561005</v>
          </cell>
          <cell r="C974" t="str">
            <v>西安汉信自动识别技术有限公司</v>
          </cell>
          <cell r="E974" t="str">
            <v>CNY</v>
          </cell>
          <cell r="G974">
            <v>0</v>
          </cell>
          <cell r="H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>应付</v>
          </cell>
          <cell r="P974" t="str">
            <v>元</v>
          </cell>
          <cell r="Q974" t="str">
            <v>应付0元</v>
          </cell>
        </row>
        <row r="975">
          <cell r="A975" t="str">
            <v>S561008</v>
          </cell>
          <cell r="C975" t="str">
            <v>陕西优尼尔企业管理咨询有限公司</v>
          </cell>
          <cell r="E975" t="str">
            <v>CNY</v>
          </cell>
          <cell r="G975">
            <v>0</v>
          </cell>
          <cell r="H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>应付</v>
          </cell>
          <cell r="P975" t="str">
            <v>元</v>
          </cell>
          <cell r="Q975" t="str">
            <v>应付0元</v>
          </cell>
        </row>
        <row r="976">
          <cell r="A976" t="str">
            <v>S562002</v>
          </cell>
          <cell r="C976" t="str">
            <v>兰州启路汽车服务有限公司</v>
          </cell>
          <cell r="E976" t="str">
            <v>CNY</v>
          </cell>
          <cell r="G976">
            <v>0</v>
          </cell>
          <cell r="H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 t="str">
            <v>应付</v>
          </cell>
          <cell r="P976" t="str">
            <v>元</v>
          </cell>
          <cell r="Q976" t="str">
            <v>应付0元</v>
          </cell>
        </row>
        <row r="977">
          <cell r="A977" t="str">
            <v>S562005</v>
          </cell>
          <cell r="C977" t="str">
            <v>甘肃德晟汽车贸易有限公司</v>
          </cell>
          <cell r="E977" t="str">
            <v>CNY</v>
          </cell>
          <cell r="G977">
            <v>0</v>
          </cell>
          <cell r="H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 t="str">
            <v>应付</v>
          </cell>
          <cell r="P977" t="str">
            <v>元</v>
          </cell>
          <cell r="Q977" t="str">
            <v>应付0元</v>
          </cell>
        </row>
        <row r="978">
          <cell r="A978" t="str">
            <v>S563001</v>
          </cell>
          <cell r="C978" t="str">
            <v>青海荣雄汽车销售服务有限公司</v>
          </cell>
          <cell r="E978" t="str">
            <v>CNY</v>
          </cell>
          <cell r="G978">
            <v>0</v>
          </cell>
          <cell r="H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 t="str">
            <v>应付</v>
          </cell>
          <cell r="P978" t="str">
            <v>元</v>
          </cell>
          <cell r="Q978" t="str">
            <v>应付0元</v>
          </cell>
        </row>
        <row r="979">
          <cell r="A979" t="str">
            <v>S565001</v>
          </cell>
          <cell r="C979" t="str">
            <v>新疆德聚欣汽车服务有限公司</v>
          </cell>
          <cell r="E979" t="str">
            <v>CNY</v>
          </cell>
          <cell r="G979">
            <v>0</v>
          </cell>
          <cell r="H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 t="str">
            <v>应付</v>
          </cell>
          <cell r="P979" t="str">
            <v>元</v>
          </cell>
          <cell r="Q979" t="str">
            <v>应付0元</v>
          </cell>
        </row>
        <row r="980">
          <cell r="A980" t="str">
            <v>S565002</v>
          </cell>
          <cell r="C980" t="str">
            <v>伊宁市兴杨汽修厂</v>
          </cell>
          <cell r="E980" t="str">
            <v>CNY</v>
          </cell>
          <cell r="G980">
            <v>0</v>
          </cell>
          <cell r="H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应付</v>
          </cell>
          <cell r="P980" t="str">
            <v>元</v>
          </cell>
          <cell r="Q980" t="str">
            <v>应付0元</v>
          </cell>
        </row>
        <row r="981">
          <cell r="A981" t="str">
            <v>S6000</v>
          </cell>
          <cell r="C981" t="str">
            <v>安路普(北京)汽车技术有限公司</v>
          </cell>
          <cell r="E981" t="str">
            <v>CNY</v>
          </cell>
          <cell r="G981">
            <v>-3337926.62</v>
          </cell>
          <cell r="H981">
            <v>120000</v>
          </cell>
          <cell r="J981">
            <v>120000</v>
          </cell>
          <cell r="K981">
            <v>12</v>
          </cell>
          <cell r="L981">
            <v>0</v>
          </cell>
          <cell r="M981">
            <v>-3217926.62</v>
          </cell>
          <cell r="N981">
            <v>3217926.62</v>
          </cell>
          <cell r="O981" t="str">
            <v>应付</v>
          </cell>
          <cell r="P981" t="str">
            <v>元</v>
          </cell>
          <cell r="Q981" t="str">
            <v>应付3217926.62元</v>
          </cell>
        </row>
        <row r="982">
          <cell r="A982" t="str">
            <v>S6100</v>
          </cell>
          <cell r="C982" t="str">
            <v>安路普(北京)汽车技术有限公司昌平分公司</v>
          </cell>
          <cell r="E982" t="str">
            <v>CNY</v>
          </cell>
          <cell r="G982">
            <v>0</v>
          </cell>
          <cell r="H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 t="str">
            <v>应付</v>
          </cell>
          <cell r="P982" t="str">
            <v>元</v>
          </cell>
          <cell r="Q982" t="str">
            <v>应付0元</v>
          </cell>
        </row>
        <row r="983">
          <cell r="A983" t="str">
            <v>S613002</v>
          </cell>
          <cell r="C983" t="str">
            <v>刘思含</v>
          </cell>
          <cell r="E983" t="str">
            <v>CNY</v>
          </cell>
          <cell r="G983">
            <v>0</v>
          </cell>
          <cell r="H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 t="str">
            <v>应付</v>
          </cell>
          <cell r="P983" t="str">
            <v>元</v>
          </cell>
          <cell r="Q983" t="str">
            <v>应付0元</v>
          </cell>
        </row>
        <row r="984">
          <cell r="A984" t="str">
            <v>S613004</v>
          </cell>
          <cell r="C984" t="str">
            <v>吴英各</v>
          </cell>
          <cell r="E984" t="str">
            <v>CNY</v>
          </cell>
          <cell r="G984">
            <v>60885.45</v>
          </cell>
          <cell r="H984">
            <v>0</v>
          </cell>
          <cell r="J984">
            <v>0</v>
          </cell>
          <cell r="K984">
            <v>0</v>
          </cell>
          <cell r="L984">
            <v>25000</v>
          </cell>
          <cell r="M984">
            <v>35885.449999999997</v>
          </cell>
          <cell r="N984">
            <v>35885.449999999997</v>
          </cell>
          <cell r="O984" t="str">
            <v>预付</v>
          </cell>
          <cell r="P984" t="str">
            <v>元</v>
          </cell>
          <cell r="Q984" t="str">
            <v>预付35885.45元</v>
          </cell>
        </row>
        <row r="985">
          <cell r="A985" t="str">
            <v>S613006</v>
          </cell>
          <cell r="C985" t="str">
            <v>吕家兴</v>
          </cell>
          <cell r="E985" t="str">
            <v>CNY</v>
          </cell>
          <cell r="G985">
            <v>0</v>
          </cell>
          <cell r="H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 t="str">
            <v>应付</v>
          </cell>
          <cell r="P985" t="str">
            <v>元</v>
          </cell>
          <cell r="Q985" t="str">
            <v>应付0元</v>
          </cell>
        </row>
        <row r="986">
          <cell r="A986" t="str">
            <v>S613007</v>
          </cell>
          <cell r="C986" t="str">
            <v>程丽宇</v>
          </cell>
          <cell r="E986" t="str">
            <v>CNY</v>
          </cell>
          <cell r="G986">
            <v>0</v>
          </cell>
          <cell r="H986">
            <v>45000</v>
          </cell>
          <cell r="J986">
            <v>45000</v>
          </cell>
          <cell r="K986">
            <v>4.5</v>
          </cell>
          <cell r="L986">
            <v>0</v>
          </cell>
          <cell r="M986">
            <v>45000</v>
          </cell>
          <cell r="N986">
            <v>45000</v>
          </cell>
          <cell r="O986" t="str">
            <v>预付</v>
          </cell>
          <cell r="P986" t="str">
            <v>元</v>
          </cell>
          <cell r="Q986" t="str">
            <v>预付45000元</v>
          </cell>
        </row>
        <row r="987">
          <cell r="A987" t="str">
            <v>S613008</v>
          </cell>
          <cell r="C987" t="str">
            <v>葛雁宇</v>
          </cell>
          <cell r="E987" t="str">
            <v>CNY</v>
          </cell>
          <cell r="G987">
            <v>0</v>
          </cell>
          <cell r="H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 t="str">
            <v>应付</v>
          </cell>
          <cell r="P987" t="str">
            <v>元</v>
          </cell>
          <cell r="Q987" t="str">
            <v>应付0元</v>
          </cell>
        </row>
        <row r="988">
          <cell r="A988" t="str">
            <v>S613009</v>
          </cell>
          <cell r="C988" t="str">
            <v>王文乐</v>
          </cell>
          <cell r="E988" t="str">
            <v>CNY</v>
          </cell>
          <cell r="G988">
            <v>0</v>
          </cell>
          <cell r="H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 t="str">
            <v>应付</v>
          </cell>
          <cell r="P988" t="str">
            <v>元</v>
          </cell>
          <cell r="Q988" t="str">
            <v>应付0元</v>
          </cell>
        </row>
        <row r="989">
          <cell r="A989" t="str">
            <v>S613015</v>
          </cell>
          <cell r="C989" t="str">
            <v>冯亮亮</v>
          </cell>
          <cell r="E989" t="str">
            <v>CNY</v>
          </cell>
          <cell r="G989">
            <v>0</v>
          </cell>
          <cell r="H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 t="str">
            <v>应付</v>
          </cell>
          <cell r="P989" t="str">
            <v>元</v>
          </cell>
          <cell r="Q989" t="str">
            <v>应付0元</v>
          </cell>
        </row>
        <row r="990">
          <cell r="A990" t="str">
            <v>S613030</v>
          </cell>
          <cell r="C990" t="str">
            <v>商鹏雨</v>
          </cell>
          <cell r="E990" t="str">
            <v>CNY</v>
          </cell>
          <cell r="G990">
            <v>0</v>
          </cell>
          <cell r="H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 t="str">
            <v>应付</v>
          </cell>
          <cell r="P990" t="str">
            <v>元</v>
          </cell>
          <cell r="Q990" t="str">
            <v>应付0元</v>
          </cell>
        </row>
        <row r="991">
          <cell r="A991" t="str">
            <v>S613038</v>
          </cell>
          <cell r="C991" t="str">
            <v>张佳怡</v>
          </cell>
          <cell r="E991" t="str">
            <v>CNY</v>
          </cell>
          <cell r="G991">
            <v>0</v>
          </cell>
          <cell r="H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>应付</v>
          </cell>
          <cell r="P991" t="str">
            <v>元</v>
          </cell>
          <cell r="Q991" t="str">
            <v>应付0元</v>
          </cell>
        </row>
        <row r="992">
          <cell r="A992" t="str">
            <v>S613039</v>
          </cell>
          <cell r="C992" t="str">
            <v>刘新杰</v>
          </cell>
          <cell r="E992" t="str">
            <v>CNY</v>
          </cell>
          <cell r="G992">
            <v>0</v>
          </cell>
          <cell r="H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>应付</v>
          </cell>
          <cell r="P992" t="str">
            <v>元</v>
          </cell>
          <cell r="Q992" t="str">
            <v>应付0元</v>
          </cell>
        </row>
        <row r="993">
          <cell r="A993" t="str">
            <v>S613042</v>
          </cell>
          <cell r="C993" t="str">
            <v>蔺元元</v>
          </cell>
          <cell r="E993" t="str">
            <v>CNY</v>
          </cell>
          <cell r="G993">
            <v>0</v>
          </cell>
          <cell r="H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 t="str">
            <v>应付</v>
          </cell>
          <cell r="P993" t="str">
            <v>元</v>
          </cell>
          <cell r="Q993" t="str">
            <v>应付0元</v>
          </cell>
        </row>
        <row r="994">
          <cell r="A994" t="str">
            <v>S613043</v>
          </cell>
          <cell r="C994" t="str">
            <v>宋清镇</v>
          </cell>
          <cell r="E994" t="str">
            <v>CNY</v>
          </cell>
          <cell r="G994">
            <v>-5.8207660913467401E-11</v>
          </cell>
          <cell r="H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-5.8207660913467401E-11</v>
          </cell>
          <cell r="N994">
            <v>5.8207660913467401E-11</v>
          </cell>
          <cell r="O994" t="str">
            <v>应付</v>
          </cell>
          <cell r="P994" t="str">
            <v>元</v>
          </cell>
          <cell r="Q994" t="str">
            <v>应付5.82076609134674E-11元</v>
          </cell>
        </row>
        <row r="995">
          <cell r="A995" t="str">
            <v>S613045</v>
          </cell>
          <cell r="C995" t="str">
            <v>赵金旺</v>
          </cell>
          <cell r="E995" t="str">
            <v>CNY</v>
          </cell>
          <cell r="G995">
            <v>0</v>
          </cell>
          <cell r="H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 t="str">
            <v>应付</v>
          </cell>
          <cell r="P995" t="str">
            <v>元</v>
          </cell>
          <cell r="Q995" t="str">
            <v>应付0元</v>
          </cell>
        </row>
        <row r="996">
          <cell r="A996" t="str">
            <v>S613051</v>
          </cell>
          <cell r="C996" t="str">
            <v>郑金玉</v>
          </cell>
          <cell r="E996" t="str">
            <v>CNY</v>
          </cell>
          <cell r="G996">
            <v>0</v>
          </cell>
          <cell r="H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 t="str">
            <v>应付</v>
          </cell>
          <cell r="P996" t="str">
            <v>元</v>
          </cell>
          <cell r="Q996" t="str">
            <v>应付0元</v>
          </cell>
        </row>
        <row r="997">
          <cell r="A997" t="str">
            <v>S613052</v>
          </cell>
          <cell r="C997" t="str">
            <v>梁国胤</v>
          </cell>
          <cell r="E997" t="str">
            <v>CNY</v>
          </cell>
          <cell r="G997">
            <v>0</v>
          </cell>
          <cell r="H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 t="str">
            <v>应付</v>
          </cell>
          <cell r="P997" t="str">
            <v>元</v>
          </cell>
          <cell r="Q997" t="str">
            <v>应付0元</v>
          </cell>
        </row>
        <row r="998">
          <cell r="A998" t="str">
            <v>S613054</v>
          </cell>
          <cell r="C998" t="str">
            <v>赵志强</v>
          </cell>
          <cell r="E998" t="str">
            <v>CNY</v>
          </cell>
          <cell r="G998">
            <v>0</v>
          </cell>
          <cell r="H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应付</v>
          </cell>
          <cell r="P998" t="str">
            <v>元</v>
          </cell>
          <cell r="Q998" t="str">
            <v>应付0元</v>
          </cell>
        </row>
        <row r="999">
          <cell r="A999" t="str">
            <v>S613057</v>
          </cell>
          <cell r="C999" t="str">
            <v>刘清馨</v>
          </cell>
          <cell r="E999" t="str">
            <v>CNY</v>
          </cell>
          <cell r="G999">
            <v>7.2759576141834308E-12</v>
          </cell>
          <cell r="H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7.2759576141834308E-12</v>
          </cell>
          <cell r="N999">
            <v>7.2759576141834308E-12</v>
          </cell>
          <cell r="O999" t="str">
            <v>预付</v>
          </cell>
          <cell r="P999" t="str">
            <v>元</v>
          </cell>
          <cell r="Q999" t="str">
            <v>预付7.27595761418343E-12元</v>
          </cell>
        </row>
        <row r="1000">
          <cell r="A1000" t="str">
            <v>S613064</v>
          </cell>
          <cell r="C1000" t="str">
            <v>王磊</v>
          </cell>
          <cell r="E1000" t="str">
            <v>CNY</v>
          </cell>
          <cell r="G1000">
            <v>0</v>
          </cell>
          <cell r="H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>应付</v>
          </cell>
          <cell r="P1000" t="str">
            <v>元</v>
          </cell>
          <cell r="Q1000" t="str">
            <v>应付0元</v>
          </cell>
        </row>
        <row r="1001">
          <cell r="A1001" t="str">
            <v>S613066</v>
          </cell>
          <cell r="C1001" t="str">
            <v>云荣娟</v>
          </cell>
          <cell r="E1001" t="str">
            <v>CNY</v>
          </cell>
          <cell r="G1001">
            <v>-1.60000000000036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-1.60000000000036</v>
          </cell>
          <cell r="N1001">
            <v>1.60000000000036</v>
          </cell>
          <cell r="O1001" t="str">
            <v>应付</v>
          </cell>
          <cell r="P1001" t="str">
            <v>元</v>
          </cell>
          <cell r="Q1001" t="str">
            <v>应付1.60000000000036元</v>
          </cell>
        </row>
        <row r="1002">
          <cell r="A1002" t="str">
            <v>S613067</v>
          </cell>
          <cell r="C1002" t="str">
            <v>张文昌</v>
          </cell>
          <cell r="E1002" t="str">
            <v>CNY</v>
          </cell>
          <cell r="G1002">
            <v>0</v>
          </cell>
          <cell r="H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 t="str">
            <v>应付</v>
          </cell>
          <cell r="P1002" t="str">
            <v>元</v>
          </cell>
          <cell r="Q1002" t="str">
            <v>应付0元</v>
          </cell>
        </row>
        <row r="1003">
          <cell r="A1003" t="str">
            <v>S613070</v>
          </cell>
          <cell r="C1003" t="str">
            <v>滕奉伟</v>
          </cell>
          <cell r="E1003" t="str">
            <v>CNY</v>
          </cell>
          <cell r="G1003">
            <v>0</v>
          </cell>
          <cell r="H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应付</v>
          </cell>
          <cell r="P1003" t="str">
            <v>元</v>
          </cell>
          <cell r="Q1003" t="str">
            <v>应付0元</v>
          </cell>
        </row>
        <row r="1004">
          <cell r="A1004" t="str">
            <v>S613071</v>
          </cell>
          <cell r="C1004" t="str">
            <v>滕敬涛</v>
          </cell>
          <cell r="E1004" t="str">
            <v>CNY</v>
          </cell>
          <cell r="G1004">
            <v>0</v>
          </cell>
          <cell r="H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 t="str">
            <v>应付</v>
          </cell>
          <cell r="P1004" t="str">
            <v>元</v>
          </cell>
          <cell r="Q1004" t="str">
            <v>应付0元</v>
          </cell>
        </row>
        <row r="1005">
          <cell r="A1005" t="str">
            <v>S613074</v>
          </cell>
          <cell r="C1005" t="str">
            <v>米芝霖</v>
          </cell>
          <cell r="E1005" t="str">
            <v>CNY</v>
          </cell>
          <cell r="G1005">
            <v>0</v>
          </cell>
          <cell r="H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>应付</v>
          </cell>
          <cell r="P1005" t="str">
            <v>元</v>
          </cell>
          <cell r="Q1005" t="str">
            <v>应付0元</v>
          </cell>
        </row>
        <row r="1006">
          <cell r="A1006" t="str">
            <v>S613075</v>
          </cell>
          <cell r="C1006" t="str">
            <v>李金彪</v>
          </cell>
          <cell r="E1006" t="str">
            <v>CNY</v>
          </cell>
          <cell r="G1006">
            <v>0</v>
          </cell>
          <cell r="H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>应付</v>
          </cell>
          <cell r="P1006" t="str">
            <v>元</v>
          </cell>
          <cell r="Q1006" t="str">
            <v>应付0元</v>
          </cell>
        </row>
        <row r="1007">
          <cell r="A1007" t="str">
            <v>S613076</v>
          </cell>
          <cell r="C1007" t="str">
            <v>马亚青</v>
          </cell>
          <cell r="E1007" t="str">
            <v>CNY</v>
          </cell>
          <cell r="G1007">
            <v>0</v>
          </cell>
          <cell r="H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>应付</v>
          </cell>
          <cell r="P1007" t="str">
            <v>元</v>
          </cell>
          <cell r="Q1007" t="str">
            <v>应付0元</v>
          </cell>
        </row>
        <row r="1008">
          <cell r="A1008" t="str">
            <v>S613089</v>
          </cell>
          <cell r="C1008" t="str">
            <v>赵静</v>
          </cell>
          <cell r="E1008" t="str">
            <v>CNY</v>
          </cell>
          <cell r="G1008">
            <v>0</v>
          </cell>
          <cell r="H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 t="str">
            <v>应付</v>
          </cell>
          <cell r="P1008" t="str">
            <v>元</v>
          </cell>
          <cell r="Q1008" t="str">
            <v>应付0元</v>
          </cell>
        </row>
        <row r="1009">
          <cell r="A1009" t="str">
            <v>S613093</v>
          </cell>
          <cell r="C1009" t="str">
            <v>史义虹</v>
          </cell>
          <cell r="E1009" t="str">
            <v>CNY</v>
          </cell>
          <cell r="G1009">
            <v>0</v>
          </cell>
          <cell r="H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 t="str">
            <v>应付</v>
          </cell>
          <cell r="P1009" t="str">
            <v>元</v>
          </cell>
          <cell r="Q1009" t="str">
            <v>应付0元</v>
          </cell>
        </row>
        <row r="1010">
          <cell r="A1010" t="str">
            <v>S613108</v>
          </cell>
          <cell r="C1010" t="str">
            <v>董岗生</v>
          </cell>
          <cell r="E1010" t="str">
            <v>CNY</v>
          </cell>
          <cell r="G1010">
            <v>0</v>
          </cell>
          <cell r="H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 t="str">
            <v>应付</v>
          </cell>
          <cell r="P1010" t="str">
            <v>元</v>
          </cell>
          <cell r="Q1010" t="str">
            <v>应付0元</v>
          </cell>
        </row>
        <row r="1011">
          <cell r="A1011" t="str">
            <v>S613110</v>
          </cell>
          <cell r="C1011" t="str">
            <v>石岭金</v>
          </cell>
          <cell r="E1011" t="str">
            <v>CNY</v>
          </cell>
          <cell r="G1011">
            <v>0</v>
          </cell>
          <cell r="H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 t="str">
            <v>应付</v>
          </cell>
          <cell r="P1011" t="str">
            <v>元</v>
          </cell>
          <cell r="Q1011" t="str">
            <v>应付0元</v>
          </cell>
        </row>
        <row r="1012">
          <cell r="A1012" t="str">
            <v>S613116</v>
          </cell>
          <cell r="C1012" t="str">
            <v>薛维新</v>
          </cell>
          <cell r="E1012" t="str">
            <v>CNY</v>
          </cell>
          <cell r="G1012">
            <v>0</v>
          </cell>
          <cell r="H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 t="str">
            <v>应付</v>
          </cell>
          <cell r="P1012" t="str">
            <v>元</v>
          </cell>
          <cell r="Q1012" t="str">
            <v>应付0元</v>
          </cell>
        </row>
        <row r="1013">
          <cell r="A1013" t="str">
            <v>S613125</v>
          </cell>
          <cell r="C1013" t="str">
            <v>司艳策</v>
          </cell>
          <cell r="E1013" t="str">
            <v>CNY</v>
          </cell>
          <cell r="G1013">
            <v>0</v>
          </cell>
          <cell r="H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 t="str">
            <v>应付</v>
          </cell>
          <cell r="P1013" t="str">
            <v>元</v>
          </cell>
          <cell r="Q1013" t="str">
            <v>应付0元</v>
          </cell>
        </row>
        <row r="1014">
          <cell r="A1014" t="str">
            <v>S613127</v>
          </cell>
          <cell r="C1014" t="str">
            <v>姬胜阳</v>
          </cell>
          <cell r="E1014" t="str">
            <v>CNY</v>
          </cell>
          <cell r="G1014">
            <v>0</v>
          </cell>
          <cell r="H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 t="str">
            <v>应付</v>
          </cell>
          <cell r="P1014" t="str">
            <v>元</v>
          </cell>
          <cell r="Q1014" t="str">
            <v>应付0元</v>
          </cell>
        </row>
        <row r="1015">
          <cell r="A1015" t="str">
            <v>S613129</v>
          </cell>
          <cell r="C1015" t="str">
            <v>陈伟</v>
          </cell>
          <cell r="E1015" t="str">
            <v>CNY</v>
          </cell>
          <cell r="G1015">
            <v>0</v>
          </cell>
          <cell r="H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 t="str">
            <v>应付</v>
          </cell>
          <cell r="P1015" t="str">
            <v>元</v>
          </cell>
          <cell r="Q1015" t="str">
            <v>应付0元</v>
          </cell>
        </row>
        <row r="1016">
          <cell r="A1016" t="str">
            <v>S613135</v>
          </cell>
          <cell r="C1016" t="str">
            <v>韩苏军</v>
          </cell>
          <cell r="E1016" t="str">
            <v>CNY</v>
          </cell>
          <cell r="G1016">
            <v>0</v>
          </cell>
          <cell r="H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 t="str">
            <v>应付</v>
          </cell>
          <cell r="P1016" t="str">
            <v>元</v>
          </cell>
          <cell r="Q1016" t="str">
            <v>应付0元</v>
          </cell>
        </row>
        <row r="1017">
          <cell r="A1017" t="str">
            <v>S613137</v>
          </cell>
          <cell r="C1017" t="str">
            <v>李鹏</v>
          </cell>
          <cell r="E1017" t="str">
            <v>CNY</v>
          </cell>
          <cell r="G1017">
            <v>0</v>
          </cell>
          <cell r="H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 t="str">
            <v>应付</v>
          </cell>
          <cell r="P1017" t="str">
            <v>元</v>
          </cell>
          <cell r="Q1017" t="str">
            <v>应付0元</v>
          </cell>
        </row>
        <row r="1018">
          <cell r="A1018" t="str">
            <v>S613138</v>
          </cell>
          <cell r="C1018" t="str">
            <v>王献文</v>
          </cell>
          <cell r="E1018" t="str">
            <v>CNY</v>
          </cell>
          <cell r="G1018">
            <v>0</v>
          </cell>
          <cell r="H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 t="str">
            <v>应付</v>
          </cell>
          <cell r="P1018" t="str">
            <v>元</v>
          </cell>
          <cell r="Q1018" t="str">
            <v>应付0元</v>
          </cell>
        </row>
        <row r="1019">
          <cell r="A1019" t="str">
            <v>S613139</v>
          </cell>
          <cell r="C1019" t="str">
            <v>吴志强</v>
          </cell>
          <cell r="E1019" t="str">
            <v>CNY</v>
          </cell>
          <cell r="G1019">
            <v>0</v>
          </cell>
          <cell r="H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 t="str">
            <v>应付</v>
          </cell>
          <cell r="P1019" t="str">
            <v>元</v>
          </cell>
          <cell r="Q1019" t="str">
            <v>应付0元</v>
          </cell>
        </row>
        <row r="1020">
          <cell r="A1020" t="str">
            <v>S613144</v>
          </cell>
          <cell r="C1020" t="str">
            <v>赵连风</v>
          </cell>
          <cell r="E1020" t="str">
            <v>CNY</v>
          </cell>
          <cell r="G1020">
            <v>0</v>
          </cell>
          <cell r="H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 t="str">
            <v>应付</v>
          </cell>
          <cell r="P1020" t="str">
            <v>元</v>
          </cell>
          <cell r="Q1020" t="str">
            <v>应付0元</v>
          </cell>
        </row>
        <row r="1021">
          <cell r="A1021" t="str">
            <v>S613147</v>
          </cell>
          <cell r="C1021" t="str">
            <v>王义</v>
          </cell>
          <cell r="E1021" t="str">
            <v>CNY</v>
          </cell>
          <cell r="G1021">
            <v>0</v>
          </cell>
          <cell r="H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 t="str">
            <v>应付</v>
          </cell>
          <cell r="P1021" t="str">
            <v>元</v>
          </cell>
          <cell r="Q1021" t="str">
            <v>应付0元</v>
          </cell>
        </row>
        <row r="1022">
          <cell r="A1022" t="str">
            <v>S613153</v>
          </cell>
          <cell r="C1022" t="str">
            <v>张馀林</v>
          </cell>
          <cell r="E1022" t="str">
            <v>CNY</v>
          </cell>
          <cell r="G1022">
            <v>0</v>
          </cell>
          <cell r="H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 t="str">
            <v>应付</v>
          </cell>
          <cell r="P1022" t="str">
            <v>元</v>
          </cell>
          <cell r="Q1022" t="str">
            <v>应付0元</v>
          </cell>
        </row>
        <row r="1023">
          <cell r="A1023" t="str">
            <v>S613154</v>
          </cell>
          <cell r="C1023" t="str">
            <v>陈晓晴</v>
          </cell>
          <cell r="E1023" t="str">
            <v>CNY</v>
          </cell>
          <cell r="G1023">
            <v>0</v>
          </cell>
          <cell r="H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应付</v>
          </cell>
          <cell r="P1023" t="str">
            <v>元</v>
          </cell>
          <cell r="Q1023" t="str">
            <v>应付0元</v>
          </cell>
        </row>
        <row r="1024">
          <cell r="A1024" t="str">
            <v>S613155</v>
          </cell>
          <cell r="C1024" t="str">
            <v>于磊磊</v>
          </cell>
          <cell r="E1024" t="str">
            <v>CNY</v>
          </cell>
          <cell r="G1024">
            <v>19316</v>
          </cell>
          <cell r="H1024">
            <v>17316</v>
          </cell>
          <cell r="J1024">
            <v>17316</v>
          </cell>
          <cell r="K1024">
            <v>1.7316</v>
          </cell>
          <cell r="L1024">
            <v>34632</v>
          </cell>
          <cell r="M1024">
            <v>2000</v>
          </cell>
          <cell r="N1024">
            <v>2000</v>
          </cell>
          <cell r="O1024" t="str">
            <v>预付</v>
          </cell>
          <cell r="P1024" t="str">
            <v>元</v>
          </cell>
          <cell r="Q1024" t="str">
            <v>预付2000元</v>
          </cell>
        </row>
        <row r="1025">
          <cell r="A1025" t="str">
            <v>S613156</v>
          </cell>
          <cell r="C1025" t="str">
            <v>崔鑫</v>
          </cell>
          <cell r="E1025" t="str">
            <v>CNY</v>
          </cell>
          <cell r="G1025">
            <v>0</v>
          </cell>
          <cell r="H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 t="str">
            <v>应付</v>
          </cell>
          <cell r="P1025" t="str">
            <v>元</v>
          </cell>
          <cell r="Q1025" t="str">
            <v>应付0元</v>
          </cell>
        </row>
        <row r="1026">
          <cell r="A1026" t="str">
            <v>S613160</v>
          </cell>
          <cell r="C1026" t="str">
            <v>胡希港</v>
          </cell>
          <cell r="E1026" t="str">
            <v>CNY</v>
          </cell>
          <cell r="G1026">
            <v>0</v>
          </cell>
          <cell r="H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 t="str">
            <v>应付</v>
          </cell>
          <cell r="P1026" t="str">
            <v>元</v>
          </cell>
          <cell r="Q1026" t="str">
            <v>应付0元</v>
          </cell>
        </row>
        <row r="1027">
          <cell r="A1027" t="str">
            <v>S613162</v>
          </cell>
          <cell r="C1027" t="str">
            <v>田健</v>
          </cell>
          <cell r="E1027" t="str">
            <v>CNY</v>
          </cell>
          <cell r="G1027">
            <v>0</v>
          </cell>
          <cell r="H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 t="str">
            <v>应付</v>
          </cell>
          <cell r="P1027" t="str">
            <v>元</v>
          </cell>
          <cell r="Q1027" t="str">
            <v>应付0元</v>
          </cell>
        </row>
        <row r="1028">
          <cell r="A1028" t="str">
            <v>S613166</v>
          </cell>
          <cell r="C1028" t="str">
            <v>孙沛霖</v>
          </cell>
          <cell r="E1028" t="str">
            <v>CNY</v>
          </cell>
          <cell r="G1028">
            <v>0</v>
          </cell>
          <cell r="H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 t="str">
            <v>应付</v>
          </cell>
          <cell r="P1028" t="str">
            <v>元</v>
          </cell>
          <cell r="Q1028" t="str">
            <v>应付0元</v>
          </cell>
        </row>
        <row r="1029">
          <cell r="A1029" t="str">
            <v>S613168</v>
          </cell>
          <cell r="C1029" t="str">
            <v>张强</v>
          </cell>
          <cell r="E1029" t="str">
            <v>CNY</v>
          </cell>
          <cell r="G1029">
            <v>9804.9500000000098</v>
          </cell>
          <cell r="H1029">
            <v>0</v>
          </cell>
          <cell r="J1029">
            <v>0</v>
          </cell>
          <cell r="K1029">
            <v>0</v>
          </cell>
          <cell r="L1029">
            <v>9804.9500000000007</v>
          </cell>
          <cell r="M1029">
            <v>1.09139364212751E-11</v>
          </cell>
          <cell r="N1029">
            <v>1.09139364212751E-11</v>
          </cell>
          <cell r="O1029" t="str">
            <v>预付</v>
          </cell>
          <cell r="P1029" t="str">
            <v>元</v>
          </cell>
          <cell r="Q1029" t="str">
            <v>预付1.09139364212751E-11元</v>
          </cell>
        </row>
        <row r="1030">
          <cell r="A1030" t="str">
            <v>S613174</v>
          </cell>
          <cell r="C1030" t="str">
            <v>张亚霖</v>
          </cell>
          <cell r="E1030" t="str">
            <v>CNY</v>
          </cell>
          <cell r="G1030">
            <v>0</v>
          </cell>
          <cell r="H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 t="str">
            <v>应付</v>
          </cell>
          <cell r="P1030" t="str">
            <v>元</v>
          </cell>
          <cell r="Q1030" t="str">
            <v>应付0元</v>
          </cell>
        </row>
        <row r="1031">
          <cell r="A1031" t="str">
            <v>S613178</v>
          </cell>
          <cell r="C1031" t="str">
            <v>赵伟</v>
          </cell>
          <cell r="E1031" t="str">
            <v>CNY</v>
          </cell>
          <cell r="G1031">
            <v>0</v>
          </cell>
          <cell r="H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 t="str">
            <v>应付</v>
          </cell>
          <cell r="P1031" t="str">
            <v>元</v>
          </cell>
          <cell r="Q1031" t="str">
            <v>应付0元</v>
          </cell>
        </row>
        <row r="1032">
          <cell r="A1032" t="str">
            <v>S613179</v>
          </cell>
          <cell r="C1032" t="str">
            <v>赵月强</v>
          </cell>
          <cell r="E1032" t="str">
            <v>CNY</v>
          </cell>
          <cell r="G1032">
            <v>-4393843.1500000004</v>
          </cell>
          <cell r="H1032">
            <v>0</v>
          </cell>
          <cell r="J1032">
            <v>0</v>
          </cell>
          <cell r="K1032">
            <v>0</v>
          </cell>
          <cell r="L1032">
            <v>292380</v>
          </cell>
          <cell r="M1032">
            <v>-4686223.1500000004</v>
          </cell>
          <cell r="N1032">
            <v>4686223.1500000004</v>
          </cell>
          <cell r="O1032" t="str">
            <v>应付</v>
          </cell>
          <cell r="P1032" t="str">
            <v>元</v>
          </cell>
          <cell r="Q1032" t="str">
            <v>应付4686223.15元</v>
          </cell>
        </row>
        <row r="1033">
          <cell r="A1033" t="str">
            <v>S613181</v>
          </cell>
          <cell r="C1033" t="str">
            <v>王伟</v>
          </cell>
          <cell r="E1033" t="str">
            <v>CNY</v>
          </cell>
          <cell r="G1033">
            <v>1829.6</v>
          </cell>
          <cell r="H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1829.6</v>
          </cell>
          <cell r="N1033">
            <v>1829.6</v>
          </cell>
          <cell r="O1033" t="str">
            <v>预付</v>
          </cell>
          <cell r="P1033" t="str">
            <v>元</v>
          </cell>
          <cell r="Q1033" t="str">
            <v>预付1829.6元</v>
          </cell>
        </row>
        <row r="1034">
          <cell r="A1034" t="str">
            <v>S613185</v>
          </cell>
          <cell r="C1034" t="str">
            <v>梁东雷</v>
          </cell>
          <cell r="E1034" t="str">
            <v>CNY</v>
          </cell>
          <cell r="G1034">
            <v>0</v>
          </cell>
          <cell r="H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 t="str">
            <v>应付</v>
          </cell>
          <cell r="P1034" t="str">
            <v>元</v>
          </cell>
          <cell r="Q1034" t="str">
            <v>应付0元</v>
          </cell>
        </row>
        <row r="1035">
          <cell r="A1035" t="str">
            <v>S613186</v>
          </cell>
          <cell r="C1035" t="str">
            <v>滕令超</v>
          </cell>
          <cell r="E1035" t="str">
            <v>CNY</v>
          </cell>
          <cell r="G1035">
            <v>7.2759576141834308E-12</v>
          </cell>
          <cell r="H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7.2759576141834308E-12</v>
          </cell>
          <cell r="N1035">
            <v>7.2759576141834308E-12</v>
          </cell>
          <cell r="O1035" t="str">
            <v>预付</v>
          </cell>
          <cell r="P1035" t="str">
            <v>元</v>
          </cell>
          <cell r="Q1035" t="str">
            <v>预付7.27595761418343E-12元</v>
          </cell>
        </row>
        <row r="1036">
          <cell r="A1036" t="str">
            <v>S613187</v>
          </cell>
          <cell r="C1036" t="str">
            <v>席智伟</v>
          </cell>
          <cell r="E1036" t="str">
            <v>CNY</v>
          </cell>
          <cell r="G1036">
            <v>1000</v>
          </cell>
          <cell r="H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1000</v>
          </cell>
          <cell r="N1036">
            <v>1000</v>
          </cell>
          <cell r="O1036" t="str">
            <v>预付</v>
          </cell>
          <cell r="P1036" t="str">
            <v>元</v>
          </cell>
          <cell r="Q1036" t="str">
            <v>预付1000元</v>
          </cell>
        </row>
        <row r="1037">
          <cell r="A1037" t="str">
            <v>S613188</v>
          </cell>
          <cell r="C1037" t="str">
            <v>宋立冬</v>
          </cell>
          <cell r="E1037" t="str">
            <v>CNY</v>
          </cell>
          <cell r="G1037">
            <v>0</v>
          </cell>
          <cell r="H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 t="str">
            <v>应付</v>
          </cell>
          <cell r="P1037" t="str">
            <v>元</v>
          </cell>
          <cell r="Q1037" t="str">
            <v>应付0元</v>
          </cell>
        </row>
        <row r="1038">
          <cell r="A1038" t="str">
            <v>S613189</v>
          </cell>
          <cell r="C1038" t="str">
            <v>李霞</v>
          </cell>
          <cell r="E1038" t="str">
            <v>CNY</v>
          </cell>
          <cell r="G1038">
            <v>-7.2759576141834308E-12</v>
          </cell>
          <cell r="H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-7.2759576141834308E-12</v>
          </cell>
          <cell r="N1038">
            <v>7.2759576141834308E-12</v>
          </cell>
          <cell r="O1038" t="str">
            <v>应付</v>
          </cell>
          <cell r="P1038" t="str">
            <v>元</v>
          </cell>
          <cell r="Q1038" t="str">
            <v>应付7.27595761418343E-12元</v>
          </cell>
        </row>
        <row r="1039">
          <cell r="A1039" t="str">
            <v>S613190</v>
          </cell>
          <cell r="C1039" t="str">
            <v>孙兴广</v>
          </cell>
          <cell r="E1039" t="str">
            <v>CNY</v>
          </cell>
          <cell r="G1039">
            <v>0</v>
          </cell>
          <cell r="H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 t="str">
            <v>应付</v>
          </cell>
          <cell r="P1039" t="str">
            <v>元</v>
          </cell>
          <cell r="Q1039" t="str">
            <v>应付0元</v>
          </cell>
        </row>
        <row r="1040">
          <cell r="A1040" t="str">
            <v>S613191</v>
          </cell>
          <cell r="C1040" t="str">
            <v>刘志君</v>
          </cell>
          <cell r="E1040" t="str">
            <v>CNY</v>
          </cell>
          <cell r="G1040">
            <v>0</v>
          </cell>
          <cell r="H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 t="str">
            <v>应付</v>
          </cell>
          <cell r="P1040" t="str">
            <v>元</v>
          </cell>
          <cell r="Q1040" t="str">
            <v>应付0元</v>
          </cell>
        </row>
        <row r="1041">
          <cell r="A1041" t="str">
            <v>S613193</v>
          </cell>
          <cell r="C1041" t="str">
            <v>李伟杰</v>
          </cell>
          <cell r="E1041" t="str">
            <v>CNY</v>
          </cell>
          <cell r="G1041">
            <v>0</v>
          </cell>
          <cell r="H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应付</v>
          </cell>
          <cell r="P1041" t="str">
            <v>元</v>
          </cell>
          <cell r="Q1041" t="str">
            <v>应付0元</v>
          </cell>
        </row>
        <row r="1042">
          <cell r="A1042" t="str">
            <v>S613194</v>
          </cell>
          <cell r="C1042" t="str">
            <v>王祥</v>
          </cell>
          <cell r="E1042" t="str">
            <v>CNY</v>
          </cell>
          <cell r="G1042">
            <v>0</v>
          </cell>
          <cell r="H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 t="str">
            <v>应付</v>
          </cell>
          <cell r="P1042" t="str">
            <v>元</v>
          </cell>
          <cell r="Q1042" t="str">
            <v>应付0元</v>
          </cell>
        </row>
        <row r="1043">
          <cell r="A1043" t="str">
            <v>S613195</v>
          </cell>
          <cell r="C1043" t="str">
            <v>王孟力</v>
          </cell>
          <cell r="E1043" t="str">
            <v>CNY</v>
          </cell>
          <cell r="G1043">
            <v>0</v>
          </cell>
          <cell r="H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 t="str">
            <v>应付</v>
          </cell>
          <cell r="P1043" t="str">
            <v>元</v>
          </cell>
          <cell r="Q1043" t="str">
            <v>应付0元</v>
          </cell>
        </row>
        <row r="1044">
          <cell r="A1044" t="str">
            <v>S613197</v>
          </cell>
          <cell r="C1044" t="str">
            <v>董会娟</v>
          </cell>
          <cell r="E1044" t="str">
            <v>CNY</v>
          </cell>
          <cell r="G1044">
            <v>0</v>
          </cell>
          <cell r="H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应付</v>
          </cell>
          <cell r="P1044" t="str">
            <v>元</v>
          </cell>
          <cell r="Q1044" t="str">
            <v>应付0元</v>
          </cell>
        </row>
        <row r="1045">
          <cell r="A1045" t="str">
            <v>S613198</v>
          </cell>
          <cell r="C1045" t="str">
            <v>谷朋坤</v>
          </cell>
          <cell r="E1045" t="str">
            <v>CNY</v>
          </cell>
          <cell r="G1045">
            <v>0</v>
          </cell>
          <cell r="H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 t="str">
            <v>应付</v>
          </cell>
          <cell r="P1045" t="str">
            <v>元</v>
          </cell>
          <cell r="Q1045" t="str">
            <v>应付0元</v>
          </cell>
        </row>
        <row r="1046">
          <cell r="A1046" t="str">
            <v>S613199</v>
          </cell>
          <cell r="C1046" t="str">
            <v>李永超</v>
          </cell>
          <cell r="E1046" t="str">
            <v>CNY</v>
          </cell>
          <cell r="G1046">
            <v>0</v>
          </cell>
          <cell r="H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 t="str">
            <v>应付</v>
          </cell>
          <cell r="P1046" t="str">
            <v>元</v>
          </cell>
          <cell r="Q1046" t="str">
            <v>应付0元</v>
          </cell>
        </row>
        <row r="1047">
          <cell r="A1047" t="str">
            <v>S613201</v>
          </cell>
          <cell r="C1047" t="str">
            <v>张英键</v>
          </cell>
          <cell r="E1047" t="str">
            <v>CNY</v>
          </cell>
          <cell r="G1047">
            <v>9100</v>
          </cell>
          <cell r="H1047">
            <v>24300</v>
          </cell>
          <cell r="J1047">
            <v>24300</v>
          </cell>
          <cell r="K1047">
            <v>2.4300000000000002</v>
          </cell>
          <cell r="L1047">
            <v>32400</v>
          </cell>
          <cell r="M1047">
            <v>1000</v>
          </cell>
          <cell r="N1047">
            <v>1000</v>
          </cell>
          <cell r="O1047" t="str">
            <v>预付</v>
          </cell>
          <cell r="P1047" t="str">
            <v>元</v>
          </cell>
          <cell r="Q1047" t="str">
            <v>预付1000元</v>
          </cell>
        </row>
        <row r="1048">
          <cell r="A1048" t="str">
            <v>S613203</v>
          </cell>
          <cell r="C1048" t="str">
            <v>王艳</v>
          </cell>
          <cell r="E1048" t="str">
            <v>CNY</v>
          </cell>
          <cell r="G1048">
            <v>0</v>
          </cell>
          <cell r="H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 t="str">
            <v>应付</v>
          </cell>
          <cell r="P1048" t="str">
            <v>元</v>
          </cell>
          <cell r="Q1048" t="str">
            <v>应付0元</v>
          </cell>
        </row>
        <row r="1049">
          <cell r="A1049" t="str">
            <v>S613204</v>
          </cell>
          <cell r="C1049" t="str">
            <v>杨浩</v>
          </cell>
          <cell r="E1049" t="str">
            <v>CNY</v>
          </cell>
          <cell r="G1049">
            <v>0</v>
          </cell>
          <cell r="H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 t="str">
            <v>应付</v>
          </cell>
          <cell r="P1049" t="str">
            <v>元</v>
          </cell>
          <cell r="Q1049" t="str">
            <v>应付0元</v>
          </cell>
        </row>
        <row r="1050">
          <cell r="A1050" t="str">
            <v>S613205</v>
          </cell>
          <cell r="C1050" t="str">
            <v>王明傲</v>
          </cell>
          <cell r="E1050" t="str">
            <v>CNY</v>
          </cell>
          <cell r="G1050">
            <v>0</v>
          </cell>
          <cell r="H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 t="str">
            <v>应付</v>
          </cell>
          <cell r="P1050" t="str">
            <v>元</v>
          </cell>
          <cell r="Q1050" t="str">
            <v>应付0元</v>
          </cell>
        </row>
        <row r="1051">
          <cell r="A1051" t="str">
            <v>S613206</v>
          </cell>
          <cell r="C1051" t="str">
            <v>李向功</v>
          </cell>
          <cell r="E1051" t="str">
            <v>CNY</v>
          </cell>
          <cell r="G1051">
            <v>0</v>
          </cell>
          <cell r="H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 t="str">
            <v>应付</v>
          </cell>
          <cell r="P1051" t="str">
            <v>元</v>
          </cell>
          <cell r="Q1051" t="str">
            <v>应付0元</v>
          </cell>
        </row>
        <row r="1052">
          <cell r="A1052" t="str">
            <v>S613207</v>
          </cell>
          <cell r="C1052" t="str">
            <v>吕宪超</v>
          </cell>
          <cell r="E1052" t="str">
            <v>CNY</v>
          </cell>
          <cell r="G1052">
            <v>0</v>
          </cell>
          <cell r="H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 t="str">
            <v>应付</v>
          </cell>
          <cell r="P1052" t="str">
            <v>元</v>
          </cell>
          <cell r="Q1052" t="str">
            <v>应付0元</v>
          </cell>
        </row>
        <row r="1053">
          <cell r="A1053" t="str">
            <v>S613211</v>
          </cell>
          <cell r="C1053" t="str">
            <v>吴晓萌</v>
          </cell>
          <cell r="E1053" t="str">
            <v>CNY</v>
          </cell>
          <cell r="G1053">
            <v>0</v>
          </cell>
          <cell r="H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 t="str">
            <v>应付</v>
          </cell>
          <cell r="P1053" t="str">
            <v>元</v>
          </cell>
          <cell r="Q1053" t="str">
            <v>应付0元</v>
          </cell>
        </row>
        <row r="1054">
          <cell r="A1054" t="str">
            <v>S700001</v>
          </cell>
          <cell r="C1054" t="str">
            <v>住房公积金</v>
          </cell>
          <cell r="E1054" t="str">
            <v>CNY</v>
          </cell>
          <cell r="G1054">
            <v>-94810.999999999898</v>
          </cell>
          <cell r="H1054">
            <v>40857.199999999997</v>
          </cell>
          <cell r="J1054">
            <v>40857.199999999997</v>
          </cell>
          <cell r="K1054">
            <v>4.0857200000000002</v>
          </cell>
          <cell r="L1054">
            <v>47135.4</v>
          </cell>
          <cell r="M1054">
            <v>-101089.2</v>
          </cell>
          <cell r="N1054">
            <v>101089.2</v>
          </cell>
          <cell r="O1054" t="str">
            <v>应付</v>
          </cell>
          <cell r="P1054" t="str">
            <v>元</v>
          </cell>
          <cell r="Q1054" t="str">
            <v>应付101089.2元</v>
          </cell>
        </row>
        <row r="1055">
          <cell r="A1055" t="str">
            <v>S700002</v>
          </cell>
          <cell r="C1055" t="str">
            <v>养老保险</v>
          </cell>
          <cell r="E1055" t="str">
            <v>CNY</v>
          </cell>
          <cell r="G1055">
            <v>-73140.3400000002</v>
          </cell>
          <cell r="H1055">
            <v>95793.96</v>
          </cell>
          <cell r="J1055">
            <v>95793.96</v>
          </cell>
          <cell r="K1055">
            <v>9.5793959999999991</v>
          </cell>
          <cell r="L1055">
            <v>107906.04</v>
          </cell>
          <cell r="M1055">
            <v>-85252.420000000202</v>
          </cell>
          <cell r="N1055">
            <v>85252.420000000202</v>
          </cell>
          <cell r="O1055" t="str">
            <v>应付</v>
          </cell>
          <cell r="P1055" t="str">
            <v>元</v>
          </cell>
          <cell r="Q1055" t="str">
            <v>应付85252.4200000002元</v>
          </cell>
        </row>
        <row r="1056">
          <cell r="A1056" t="str">
            <v>S700003</v>
          </cell>
          <cell r="C1056" t="str">
            <v>医疗保险</v>
          </cell>
          <cell r="E1056" t="str">
            <v>CNY</v>
          </cell>
          <cell r="G1056">
            <v>71645.010000000097</v>
          </cell>
          <cell r="H1056">
            <v>38076.199999999997</v>
          </cell>
          <cell r="J1056">
            <v>38076.199999999997</v>
          </cell>
          <cell r="K1056">
            <v>3.80762</v>
          </cell>
          <cell r="L1056">
            <v>41886.1</v>
          </cell>
          <cell r="M1056">
            <v>67835.110000000102</v>
          </cell>
          <cell r="N1056">
            <v>67835.110000000102</v>
          </cell>
          <cell r="O1056" t="str">
            <v>预付</v>
          </cell>
          <cell r="P1056" t="str">
            <v>元</v>
          </cell>
          <cell r="Q1056" t="str">
            <v>预付67835.1100000001元</v>
          </cell>
        </row>
        <row r="1057">
          <cell r="A1057" t="str">
            <v>S700004</v>
          </cell>
          <cell r="C1057" t="str">
            <v>失业保险</v>
          </cell>
          <cell r="E1057" t="str">
            <v>CNY</v>
          </cell>
          <cell r="G1057">
            <v>-8490.7599999999802</v>
          </cell>
          <cell r="H1057">
            <v>3605.94</v>
          </cell>
          <cell r="J1057">
            <v>3605.94</v>
          </cell>
          <cell r="K1057">
            <v>0.36059400000000003</v>
          </cell>
          <cell r="L1057">
            <v>4237.53</v>
          </cell>
          <cell r="M1057">
            <v>-9122.3499999999804</v>
          </cell>
          <cell r="N1057">
            <v>9122.3499999999804</v>
          </cell>
          <cell r="O1057" t="str">
            <v>应付</v>
          </cell>
          <cell r="P1057" t="str">
            <v>元</v>
          </cell>
          <cell r="Q1057" t="str">
            <v>应付9122.34999999998元</v>
          </cell>
        </row>
        <row r="1058">
          <cell r="A1058" t="str">
            <v>S700005</v>
          </cell>
          <cell r="C1058" t="str">
            <v>预提费用</v>
          </cell>
          <cell r="E1058" t="str">
            <v>CNY</v>
          </cell>
          <cell r="G1058">
            <v>-6355253.01000001</v>
          </cell>
          <cell r="H1058">
            <v>0</v>
          </cell>
          <cell r="J1058">
            <v>0</v>
          </cell>
          <cell r="K1058">
            <v>0</v>
          </cell>
          <cell r="L1058">
            <v>451023.21</v>
          </cell>
          <cell r="M1058">
            <v>-6806276.22000001</v>
          </cell>
          <cell r="N1058">
            <v>6806276.22000001</v>
          </cell>
          <cell r="O1058" t="str">
            <v>应付</v>
          </cell>
          <cell r="P1058" t="str">
            <v>元</v>
          </cell>
          <cell r="Q1058" t="str">
            <v>应付6806276.22000001元</v>
          </cell>
        </row>
        <row r="1059">
          <cell r="A1059" t="str">
            <v>S713007</v>
          </cell>
          <cell r="C1059" t="str">
            <v>云世昌</v>
          </cell>
          <cell r="E1059" t="str">
            <v>CNY</v>
          </cell>
          <cell r="G1059">
            <v>0</v>
          </cell>
          <cell r="H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 t="str">
            <v>应付</v>
          </cell>
          <cell r="P1059" t="str">
            <v>元</v>
          </cell>
          <cell r="Q1059" t="str">
            <v>应付0元</v>
          </cell>
        </row>
        <row r="1060">
          <cell r="A1060" t="str">
            <v>S737001</v>
          </cell>
          <cell r="C1060" t="str">
            <v>潍坊实和新能源有限公司</v>
          </cell>
          <cell r="E1060" t="str">
            <v>CNY</v>
          </cell>
          <cell r="G1060">
            <v>0</v>
          </cell>
          <cell r="H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 t="str">
            <v>应付</v>
          </cell>
          <cell r="P1060" t="str">
            <v>元</v>
          </cell>
          <cell r="Q1060" t="str">
            <v>应付0元</v>
          </cell>
        </row>
        <row r="1061">
          <cell r="A1061" t="str">
            <v>S8000</v>
          </cell>
          <cell r="C1061" t="str">
            <v>成都光华智能汽车部件有限公司</v>
          </cell>
          <cell r="E1061" t="str">
            <v>CNY</v>
          </cell>
          <cell r="G1061">
            <v>2550240.5099999998</v>
          </cell>
          <cell r="H1061">
            <v>12989384.439999999</v>
          </cell>
          <cell r="J1061">
            <v>12989384.439999999</v>
          </cell>
          <cell r="K1061">
            <v>1298.9384439999999</v>
          </cell>
          <cell r="L1061">
            <v>12989384.439999999</v>
          </cell>
          <cell r="M1061">
            <v>2550240.5099999998</v>
          </cell>
          <cell r="N1061">
            <v>2550240.5099999998</v>
          </cell>
          <cell r="O1061" t="str">
            <v>预付</v>
          </cell>
          <cell r="P1061" t="str">
            <v>元</v>
          </cell>
          <cell r="Q1061" t="str">
            <v>预付2550240.51元</v>
          </cell>
        </row>
        <row r="1062">
          <cell r="A1062" t="str">
            <v>S9000</v>
          </cell>
          <cell r="C1062" t="str">
            <v>北京祥瑞祥远运输有限责任公司</v>
          </cell>
          <cell r="E1062" t="str">
            <v>CNY</v>
          </cell>
          <cell r="G1062">
            <v>-126000</v>
          </cell>
          <cell r="H1062">
            <v>0</v>
          </cell>
          <cell r="J1062">
            <v>0</v>
          </cell>
          <cell r="K1062">
            <v>0</v>
          </cell>
          <cell r="L1062">
            <v>124200</v>
          </cell>
          <cell r="M1062">
            <v>-250200</v>
          </cell>
          <cell r="N1062">
            <v>250200</v>
          </cell>
          <cell r="O1062" t="str">
            <v>应付</v>
          </cell>
          <cell r="P1062" t="str">
            <v>元</v>
          </cell>
          <cell r="Q1062" t="str">
            <v>应付250200元</v>
          </cell>
        </row>
        <row r="1063">
          <cell r="A1063" t="str">
            <v>SLX9999</v>
          </cell>
          <cell r="C1063" t="str">
            <v>零星业务</v>
          </cell>
          <cell r="E1063" t="str">
            <v>CNY</v>
          </cell>
          <cell r="G1063">
            <v>-11061.1</v>
          </cell>
          <cell r="H1063">
            <v>9946.3799999999992</v>
          </cell>
          <cell r="J1063">
            <v>9946.3799999999992</v>
          </cell>
          <cell r="K1063">
            <v>0.99463800000000002</v>
          </cell>
          <cell r="L1063">
            <v>4286.38</v>
          </cell>
          <cell r="M1063">
            <v>-5401.0999999999904</v>
          </cell>
          <cell r="N1063">
            <v>5401.0999999999904</v>
          </cell>
          <cell r="O1063" t="str">
            <v>应付</v>
          </cell>
          <cell r="P1063" t="str">
            <v>元</v>
          </cell>
          <cell r="Q1063" t="str">
            <v>应付5401.09999999999元</v>
          </cell>
        </row>
        <row r="1064">
          <cell r="A1064" t="str">
            <v>总计</v>
          </cell>
          <cell r="G1064">
            <v>-330079815.91000003</v>
          </cell>
          <cell r="H1064">
            <v>39950065.590000004</v>
          </cell>
          <cell r="J1064">
            <v>39950065.590000004</v>
          </cell>
          <cell r="K1064">
            <v>3995.0065589999999</v>
          </cell>
          <cell r="L1064">
            <v>40809268.439999998</v>
          </cell>
          <cell r="M1064">
            <v>-330939018.75999999</v>
          </cell>
          <cell r="N1064">
            <v>330939018.75999999</v>
          </cell>
          <cell r="O1064" t="str">
            <v>应付</v>
          </cell>
          <cell r="P1064" t="str">
            <v>元</v>
          </cell>
          <cell r="Q1064" t="str">
            <v>应付330939018.76元</v>
          </cell>
        </row>
        <row r="1065">
          <cell r="O1065" t="str">
            <v>应付</v>
          </cell>
          <cell r="P1065" t="str">
            <v>元</v>
          </cell>
        </row>
        <row r="1066">
          <cell r="O1066" t="str">
            <v>应付</v>
          </cell>
          <cell r="P1066" t="str">
            <v>元</v>
          </cell>
        </row>
        <row r="1067">
          <cell r="O1067" t="str">
            <v>应付</v>
          </cell>
          <cell r="P1067" t="str">
            <v>元</v>
          </cell>
        </row>
        <row r="1068">
          <cell r="O1068" t="str">
            <v>应付</v>
          </cell>
          <cell r="P1068" t="str">
            <v>元</v>
          </cell>
        </row>
        <row r="1069">
          <cell r="O1069" t="str">
            <v>应付</v>
          </cell>
          <cell r="P1069" t="str">
            <v>元</v>
          </cell>
        </row>
        <row r="1070">
          <cell r="O1070" t="str">
            <v>应付</v>
          </cell>
          <cell r="P1070" t="str">
            <v>元</v>
          </cell>
        </row>
        <row r="1071">
          <cell r="O1071" t="str">
            <v>应付</v>
          </cell>
          <cell r="P1071" t="str">
            <v>元</v>
          </cell>
        </row>
        <row r="1072">
          <cell r="O1072" t="str">
            <v>应付</v>
          </cell>
          <cell r="P1072" t="str">
            <v>元</v>
          </cell>
        </row>
        <row r="1073">
          <cell r="O1073" t="str">
            <v>应付</v>
          </cell>
          <cell r="P1073" t="str">
            <v>元</v>
          </cell>
        </row>
        <row r="1074">
          <cell r="O1074" t="str">
            <v>应付</v>
          </cell>
          <cell r="P1074" t="str">
            <v>元</v>
          </cell>
        </row>
        <row r="1075">
          <cell r="O1075" t="str">
            <v>应付</v>
          </cell>
          <cell r="P1075" t="str">
            <v>元</v>
          </cell>
        </row>
        <row r="1076">
          <cell r="O1076" t="str">
            <v>应付</v>
          </cell>
          <cell r="P1076" t="str">
            <v>元</v>
          </cell>
        </row>
        <row r="1077">
          <cell r="O1077" t="str">
            <v>应付</v>
          </cell>
          <cell r="P1077" t="str">
            <v>元</v>
          </cell>
        </row>
        <row r="1078">
          <cell r="O1078" t="str">
            <v>应付</v>
          </cell>
          <cell r="P1078" t="str">
            <v>元</v>
          </cell>
        </row>
        <row r="1079">
          <cell r="O1079" t="str">
            <v>应付</v>
          </cell>
          <cell r="P1079" t="str">
            <v>元</v>
          </cell>
        </row>
        <row r="1080">
          <cell r="O1080" t="str">
            <v>应付</v>
          </cell>
          <cell r="P1080" t="str">
            <v>元</v>
          </cell>
        </row>
        <row r="1081">
          <cell r="O1081" t="str">
            <v>应付</v>
          </cell>
          <cell r="P1081" t="str">
            <v>元</v>
          </cell>
        </row>
        <row r="1082">
          <cell r="O1082" t="str">
            <v>应付</v>
          </cell>
          <cell r="P1082" t="str">
            <v>元</v>
          </cell>
        </row>
        <row r="1083">
          <cell r="O1083" t="str">
            <v>应付</v>
          </cell>
          <cell r="P1083" t="str">
            <v>元</v>
          </cell>
        </row>
        <row r="1084">
          <cell r="O1084" t="str">
            <v>应付</v>
          </cell>
          <cell r="P1084" t="str">
            <v>元</v>
          </cell>
        </row>
        <row r="1085">
          <cell r="O1085" t="str">
            <v>应付</v>
          </cell>
          <cell r="P1085" t="str">
            <v>元</v>
          </cell>
        </row>
        <row r="1086">
          <cell r="O1086" t="str">
            <v>应付</v>
          </cell>
          <cell r="P1086" t="str">
            <v>元</v>
          </cell>
        </row>
        <row r="1087">
          <cell r="O1087" t="str">
            <v>应付</v>
          </cell>
          <cell r="P1087" t="str">
            <v>元</v>
          </cell>
        </row>
        <row r="1088">
          <cell r="O1088" t="str">
            <v>应付</v>
          </cell>
          <cell r="P1088" t="str">
            <v>元</v>
          </cell>
        </row>
        <row r="1089">
          <cell r="O1089" t="str">
            <v>应付</v>
          </cell>
          <cell r="P1089" t="str">
            <v>元</v>
          </cell>
        </row>
        <row r="1090">
          <cell r="O1090" t="str">
            <v>应付</v>
          </cell>
          <cell r="P1090" t="str">
            <v>元</v>
          </cell>
        </row>
        <row r="1091">
          <cell r="O1091" t="str">
            <v>应付</v>
          </cell>
          <cell r="P1091" t="str">
            <v>元</v>
          </cell>
        </row>
        <row r="1092">
          <cell r="O1092" t="str">
            <v>应付</v>
          </cell>
          <cell r="P1092" t="str">
            <v>元</v>
          </cell>
        </row>
        <row r="1093">
          <cell r="O1093" t="str">
            <v>应付</v>
          </cell>
          <cell r="P1093" t="str">
            <v>元</v>
          </cell>
        </row>
        <row r="1094">
          <cell r="O1094" t="str">
            <v>应付</v>
          </cell>
          <cell r="P1094" t="str">
            <v>元</v>
          </cell>
        </row>
        <row r="1095">
          <cell r="O1095" t="str">
            <v>应付</v>
          </cell>
          <cell r="P1095" t="str">
            <v>元</v>
          </cell>
        </row>
        <row r="1096">
          <cell r="O1096" t="str">
            <v>应付</v>
          </cell>
          <cell r="P1096" t="str">
            <v>元</v>
          </cell>
        </row>
        <row r="1097">
          <cell r="O1097" t="str">
            <v>应付</v>
          </cell>
          <cell r="P1097" t="str">
            <v>元</v>
          </cell>
        </row>
        <row r="1098">
          <cell r="O1098" t="str">
            <v>应付</v>
          </cell>
          <cell r="P1098" t="str">
            <v>元</v>
          </cell>
        </row>
        <row r="1099">
          <cell r="O1099" t="str">
            <v>应付</v>
          </cell>
          <cell r="P1099" t="str">
            <v>元</v>
          </cell>
        </row>
        <row r="1100">
          <cell r="O1100" t="str">
            <v>应付</v>
          </cell>
          <cell r="P1100" t="str">
            <v>元</v>
          </cell>
        </row>
        <row r="1101">
          <cell r="O1101" t="str">
            <v>应付</v>
          </cell>
          <cell r="P1101" t="str">
            <v>元</v>
          </cell>
        </row>
        <row r="1102">
          <cell r="O1102" t="str">
            <v>应付</v>
          </cell>
          <cell r="P1102" t="str">
            <v>元</v>
          </cell>
        </row>
        <row r="1103">
          <cell r="O1103" t="str">
            <v>应付</v>
          </cell>
          <cell r="P1103" t="str">
            <v>元</v>
          </cell>
        </row>
        <row r="1104">
          <cell r="O1104" t="str">
            <v>应付</v>
          </cell>
          <cell r="P1104" t="str">
            <v>元</v>
          </cell>
        </row>
        <row r="1105">
          <cell r="O1105" t="str">
            <v>应付</v>
          </cell>
          <cell r="P1105" t="str">
            <v>元</v>
          </cell>
        </row>
        <row r="1106">
          <cell r="O1106" t="str">
            <v>应付</v>
          </cell>
          <cell r="P1106" t="str">
            <v>元</v>
          </cell>
        </row>
        <row r="1107">
          <cell r="O1107" t="str">
            <v>应付</v>
          </cell>
          <cell r="P1107" t="str">
            <v>元</v>
          </cell>
        </row>
        <row r="1108">
          <cell r="O1108" t="str">
            <v>应付</v>
          </cell>
          <cell r="P1108" t="str">
            <v>元</v>
          </cell>
        </row>
        <row r="1109">
          <cell r="O1109" t="str">
            <v>应付</v>
          </cell>
          <cell r="P1109" t="str">
            <v>元</v>
          </cell>
        </row>
        <row r="1110">
          <cell r="O1110" t="str">
            <v>应付</v>
          </cell>
          <cell r="P1110" t="str">
            <v>元</v>
          </cell>
        </row>
        <row r="1111">
          <cell r="O1111" t="str">
            <v>应付</v>
          </cell>
          <cell r="P1111" t="str">
            <v>元</v>
          </cell>
        </row>
        <row r="1112">
          <cell r="O1112" t="str">
            <v>应付</v>
          </cell>
          <cell r="P1112" t="str">
            <v>元</v>
          </cell>
        </row>
        <row r="1113">
          <cell r="O1113" t="str">
            <v>应付</v>
          </cell>
          <cell r="P1113" t="str">
            <v>元</v>
          </cell>
        </row>
        <row r="1114">
          <cell r="O1114" t="str">
            <v>应付</v>
          </cell>
          <cell r="P1114" t="str">
            <v>元</v>
          </cell>
        </row>
        <row r="1115">
          <cell r="O1115" t="str">
            <v>应付</v>
          </cell>
          <cell r="P1115" t="str">
            <v>元</v>
          </cell>
        </row>
        <row r="1116">
          <cell r="O1116" t="str">
            <v>应付</v>
          </cell>
          <cell r="P1116" t="str">
            <v>元</v>
          </cell>
        </row>
        <row r="1117">
          <cell r="O1117" t="str">
            <v>应付</v>
          </cell>
          <cell r="P1117" t="str">
            <v>元</v>
          </cell>
        </row>
        <row r="1118">
          <cell r="O1118" t="str">
            <v>应付</v>
          </cell>
          <cell r="P1118" t="str">
            <v>元</v>
          </cell>
        </row>
        <row r="1119">
          <cell r="O1119" t="str">
            <v>应付</v>
          </cell>
          <cell r="P1119" t="str">
            <v>元</v>
          </cell>
        </row>
        <row r="1120">
          <cell r="O1120" t="str">
            <v>应付</v>
          </cell>
          <cell r="P1120" t="str">
            <v>元</v>
          </cell>
        </row>
        <row r="1121">
          <cell r="O1121" t="str">
            <v>应付</v>
          </cell>
          <cell r="P1121" t="str">
            <v>元</v>
          </cell>
        </row>
        <row r="1122">
          <cell r="O1122" t="str">
            <v>应付</v>
          </cell>
          <cell r="P1122" t="str">
            <v>元</v>
          </cell>
        </row>
        <row r="1123">
          <cell r="O1123" t="str">
            <v>应付</v>
          </cell>
          <cell r="P1123" t="str">
            <v>元</v>
          </cell>
        </row>
        <row r="1124">
          <cell r="O1124" t="str">
            <v>应付</v>
          </cell>
          <cell r="P1124" t="str">
            <v>元</v>
          </cell>
        </row>
        <row r="1125">
          <cell r="O1125" t="str">
            <v>应付</v>
          </cell>
          <cell r="P1125" t="str">
            <v>元</v>
          </cell>
        </row>
        <row r="1126">
          <cell r="O1126" t="str">
            <v>应付</v>
          </cell>
          <cell r="P1126" t="str">
            <v>元</v>
          </cell>
        </row>
        <row r="1127">
          <cell r="O1127" t="str">
            <v>应付</v>
          </cell>
          <cell r="P1127" t="str">
            <v>元</v>
          </cell>
        </row>
        <row r="1128">
          <cell r="O1128" t="str">
            <v>应付</v>
          </cell>
          <cell r="P1128" t="str">
            <v>元</v>
          </cell>
        </row>
        <row r="1129">
          <cell r="O1129" t="str">
            <v>应付</v>
          </cell>
          <cell r="P1129" t="str">
            <v>元</v>
          </cell>
        </row>
        <row r="1130">
          <cell r="O1130" t="str">
            <v>应付</v>
          </cell>
          <cell r="P1130" t="str">
            <v>元</v>
          </cell>
        </row>
        <row r="1131">
          <cell r="O1131" t="str">
            <v>应付</v>
          </cell>
          <cell r="P1131" t="str">
            <v>元</v>
          </cell>
        </row>
        <row r="1132">
          <cell r="O1132" t="str">
            <v>应付</v>
          </cell>
          <cell r="P1132" t="str">
            <v>元</v>
          </cell>
        </row>
        <row r="1133">
          <cell r="O1133" t="str">
            <v>应付</v>
          </cell>
          <cell r="P1133" t="str">
            <v>元</v>
          </cell>
        </row>
        <row r="1134">
          <cell r="O1134" t="str">
            <v>应付</v>
          </cell>
          <cell r="P1134" t="str">
            <v>元</v>
          </cell>
        </row>
        <row r="1135">
          <cell r="O1135" t="str">
            <v>应付</v>
          </cell>
          <cell r="P1135" t="str">
            <v>元</v>
          </cell>
        </row>
        <row r="1136">
          <cell r="O1136" t="str">
            <v>应付</v>
          </cell>
          <cell r="P1136" t="str">
            <v>元</v>
          </cell>
        </row>
        <row r="1137">
          <cell r="O1137" t="str">
            <v>应付</v>
          </cell>
          <cell r="P1137" t="str">
            <v>元</v>
          </cell>
        </row>
        <row r="1138">
          <cell r="O1138" t="str">
            <v>应付</v>
          </cell>
          <cell r="P1138" t="str">
            <v>元</v>
          </cell>
        </row>
        <row r="1139">
          <cell r="O1139" t="str">
            <v>应付</v>
          </cell>
          <cell r="P1139" t="str">
            <v>元</v>
          </cell>
        </row>
        <row r="1140">
          <cell r="O1140" t="str">
            <v>应付</v>
          </cell>
          <cell r="P1140" t="str">
            <v>元</v>
          </cell>
        </row>
        <row r="1141">
          <cell r="O1141" t="str">
            <v>应付</v>
          </cell>
          <cell r="P1141" t="str">
            <v>元</v>
          </cell>
        </row>
        <row r="1142">
          <cell r="O1142" t="str">
            <v>应付</v>
          </cell>
          <cell r="P1142" t="str">
            <v>元</v>
          </cell>
        </row>
        <row r="1143">
          <cell r="O1143" t="str">
            <v>应付</v>
          </cell>
          <cell r="P1143" t="str">
            <v>元</v>
          </cell>
        </row>
        <row r="1144">
          <cell r="O1144" t="str">
            <v>应付</v>
          </cell>
          <cell r="P1144" t="str">
            <v>元</v>
          </cell>
        </row>
        <row r="1145">
          <cell r="O1145" t="str">
            <v>应付</v>
          </cell>
          <cell r="P1145" t="str">
            <v>元</v>
          </cell>
        </row>
        <row r="1146">
          <cell r="O1146" t="str">
            <v>应付</v>
          </cell>
          <cell r="P1146" t="str">
            <v>元</v>
          </cell>
        </row>
        <row r="1147">
          <cell r="O1147" t="str">
            <v>应付</v>
          </cell>
          <cell r="P1147" t="str">
            <v>元</v>
          </cell>
        </row>
        <row r="1148">
          <cell r="O1148" t="str">
            <v>应付</v>
          </cell>
          <cell r="P1148" t="str">
            <v>元</v>
          </cell>
        </row>
        <row r="1149">
          <cell r="O1149" t="str">
            <v>应付</v>
          </cell>
          <cell r="P1149" t="str">
            <v>元</v>
          </cell>
        </row>
        <row r="1150">
          <cell r="O1150" t="str">
            <v>应付</v>
          </cell>
          <cell r="P1150" t="str">
            <v>元</v>
          </cell>
        </row>
        <row r="1151">
          <cell r="O1151" t="str">
            <v>应付</v>
          </cell>
          <cell r="P1151" t="str">
            <v>元</v>
          </cell>
        </row>
        <row r="1152">
          <cell r="O1152" t="str">
            <v>应付</v>
          </cell>
          <cell r="P1152" t="str">
            <v>元</v>
          </cell>
        </row>
        <row r="1153">
          <cell r="O1153" t="str">
            <v>应付</v>
          </cell>
          <cell r="P1153" t="str">
            <v>元</v>
          </cell>
        </row>
        <row r="1154">
          <cell r="O1154" t="str">
            <v>应付</v>
          </cell>
          <cell r="P1154" t="str">
            <v>元</v>
          </cell>
        </row>
        <row r="1155">
          <cell r="O1155" t="str">
            <v>应付</v>
          </cell>
          <cell r="P1155" t="str">
            <v>元</v>
          </cell>
        </row>
        <row r="1156">
          <cell r="O1156" t="str">
            <v>应付</v>
          </cell>
          <cell r="P1156" t="str">
            <v>元</v>
          </cell>
        </row>
        <row r="1157">
          <cell r="O1157" t="str">
            <v>应付</v>
          </cell>
          <cell r="P1157" t="str">
            <v>元</v>
          </cell>
        </row>
        <row r="1158">
          <cell r="O1158" t="str">
            <v>应付</v>
          </cell>
          <cell r="P1158" t="str">
            <v>元</v>
          </cell>
        </row>
        <row r="1159">
          <cell r="O1159" t="str">
            <v>应付</v>
          </cell>
          <cell r="P1159" t="str">
            <v>元</v>
          </cell>
        </row>
        <row r="1160">
          <cell r="O1160" t="str">
            <v>应付</v>
          </cell>
          <cell r="P1160" t="str">
            <v>元</v>
          </cell>
        </row>
        <row r="1161">
          <cell r="O1161" t="str">
            <v>应付</v>
          </cell>
          <cell r="P1161" t="str">
            <v>元</v>
          </cell>
        </row>
        <row r="1162">
          <cell r="O1162" t="str">
            <v>应付</v>
          </cell>
          <cell r="P1162" t="str">
            <v>元</v>
          </cell>
        </row>
        <row r="1163">
          <cell r="O1163" t="str">
            <v>应付</v>
          </cell>
          <cell r="P1163" t="str">
            <v>元</v>
          </cell>
        </row>
        <row r="1164">
          <cell r="O1164" t="str">
            <v>应付</v>
          </cell>
          <cell r="P1164" t="str">
            <v>元</v>
          </cell>
        </row>
        <row r="1165">
          <cell r="O1165" t="str">
            <v>应付</v>
          </cell>
          <cell r="P1165" t="str">
            <v>元</v>
          </cell>
        </row>
        <row r="1166">
          <cell r="O1166" t="str">
            <v>应付</v>
          </cell>
          <cell r="P1166" t="str">
            <v>元</v>
          </cell>
        </row>
        <row r="1167">
          <cell r="O1167" t="str">
            <v>应付</v>
          </cell>
          <cell r="P1167" t="str">
            <v>元</v>
          </cell>
        </row>
        <row r="1168">
          <cell r="O1168" t="str">
            <v>应付</v>
          </cell>
          <cell r="P1168" t="str">
            <v>元</v>
          </cell>
        </row>
        <row r="1169">
          <cell r="O1169" t="str">
            <v>应付</v>
          </cell>
          <cell r="P1169" t="str">
            <v>元</v>
          </cell>
        </row>
        <row r="1170">
          <cell r="O1170" t="str">
            <v>应付</v>
          </cell>
          <cell r="P1170" t="str">
            <v>元</v>
          </cell>
        </row>
        <row r="1171">
          <cell r="O1171" t="str">
            <v>应付</v>
          </cell>
          <cell r="P1171" t="str">
            <v>元</v>
          </cell>
        </row>
        <row r="1172">
          <cell r="O1172" t="str">
            <v>应付</v>
          </cell>
          <cell r="P1172" t="str">
            <v>元</v>
          </cell>
        </row>
        <row r="1173">
          <cell r="O1173" t="str">
            <v>应付</v>
          </cell>
          <cell r="P1173" t="str">
            <v>元</v>
          </cell>
        </row>
        <row r="1174">
          <cell r="O1174" t="str">
            <v>应付</v>
          </cell>
          <cell r="P1174" t="str">
            <v>元</v>
          </cell>
        </row>
        <row r="1175">
          <cell r="O1175" t="str">
            <v>应付</v>
          </cell>
          <cell r="P1175" t="str">
            <v>元</v>
          </cell>
        </row>
        <row r="1176">
          <cell r="O1176" t="str">
            <v>应付</v>
          </cell>
          <cell r="P1176" t="str">
            <v>元</v>
          </cell>
        </row>
        <row r="1177">
          <cell r="O1177" t="str">
            <v>应付</v>
          </cell>
          <cell r="P1177" t="str">
            <v>元</v>
          </cell>
        </row>
        <row r="1178">
          <cell r="O1178" t="str">
            <v>应付</v>
          </cell>
          <cell r="P1178" t="str">
            <v>元</v>
          </cell>
        </row>
        <row r="1179">
          <cell r="O1179" t="str">
            <v>应付</v>
          </cell>
          <cell r="P1179" t="str">
            <v>元</v>
          </cell>
        </row>
        <row r="1180">
          <cell r="O1180" t="str">
            <v>应付</v>
          </cell>
          <cell r="P1180" t="str">
            <v>元</v>
          </cell>
        </row>
        <row r="1181">
          <cell r="O1181" t="str">
            <v>应付</v>
          </cell>
          <cell r="P1181" t="str">
            <v>元</v>
          </cell>
        </row>
        <row r="1182">
          <cell r="O1182" t="str">
            <v>应付</v>
          </cell>
          <cell r="P1182" t="str">
            <v>元</v>
          </cell>
        </row>
        <row r="1183">
          <cell r="O1183" t="str">
            <v>应付</v>
          </cell>
          <cell r="P1183" t="str">
            <v>元</v>
          </cell>
        </row>
        <row r="1184">
          <cell r="O1184" t="str">
            <v>应付</v>
          </cell>
          <cell r="P1184" t="str">
            <v>元</v>
          </cell>
        </row>
        <row r="1185">
          <cell r="O1185" t="str">
            <v>应付</v>
          </cell>
          <cell r="P1185" t="str">
            <v>元</v>
          </cell>
        </row>
        <row r="1186">
          <cell r="O1186" t="str">
            <v>应付</v>
          </cell>
          <cell r="P1186" t="str">
            <v>元</v>
          </cell>
        </row>
        <row r="1187">
          <cell r="O1187" t="str">
            <v>应付</v>
          </cell>
          <cell r="P1187" t="str">
            <v>元</v>
          </cell>
        </row>
        <row r="1188">
          <cell r="O1188" t="str">
            <v>应付</v>
          </cell>
          <cell r="P1188" t="str">
            <v>元</v>
          </cell>
        </row>
        <row r="1189">
          <cell r="O1189" t="str">
            <v>应付</v>
          </cell>
          <cell r="P1189" t="str">
            <v>元</v>
          </cell>
        </row>
        <row r="1190">
          <cell r="O1190" t="str">
            <v>应付</v>
          </cell>
          <cell r="P1190" t="str">
            <v>元</v>
          </cell>
        </row>
        <row r="1191">
          <cell r="O1191" t="str">
            <v>应付</v>
          </cell>
          <cell r="P1191" t="str">
            <v>元</v>
          </cell>
        </row>
        <row r="1192">
          <cell r="O1192" t="str">
            <v>应付</v>
          </cell>
          <cell r="P1192" t="str">
            <v>元</v>
          </cell>
        </row>
        <row r="1193">
          <cell r="O1193" t="str">
            <v>应付</v>
          </cell>
          <cell r="P1193" t="str">
            <v>元</v>
          </cell>
        </row>
        <row r="1194">
          <cell r="O1194" t="str">
            <v>应付</v>
          </cell>
          <cell r="P1194" t="str">
            <v>元</v>
          </cell>
        </row>
        <row r="1195">
          <cell r="O1195" t="str">
            <v>应付</v>
          </cell>
          <cell r="P1195" t="str">
            <v>元</v>
          </cell>
        </row>
        <row r="1196">
          <cell r="O1196" t="str">
            <v>应付</v>
          </cell>
          <cell r="P1196" t="str">
            <v>元</v>
          </cell>
        </row>
        <row r="1197">
          <cell r="O1197" t="str">
            <v>应付</v>
          </cell>
          <cell r="P1197" t="str">
            <v>元</v>
          </cell>
        </row>
        <row r="1198">
          <cell r="O1198" t="str">
            <v>应付</v>
          </cell>
          <cell r="P1198" t="str">
            <v>元</v>
          </cell>
        </row>
        <row r="1199">
          <cell r="O1199" t="str">
            <v>应付</v>
          </cell>
          <cell r="P1199" t="str">
            <v>元</v>
          </cell>
        </row>
        <row r="1200">
          <cell r="O1200" t="str">
            <v>应付</v>
          </cell>
          <cell r="P1200" t="str">
            <v>元</v>
          </cell>
        </row>
        <row r="1201">
          <cell r="O1201" t="str">
            <v>应付</v>
          </cell>
          <cell r="P1201" t="str">
            <v>元</v>
          </cell>
        </row>
        <row r="1202">
          <cell r="O1202" t="str">
            <v>应付</v>
          </cell>
          <cell r="P1202" t="str">
            <v>元</v>
          </cell>
        </row>
        <row r="1203">
          <cell r="O1203" t="str">
            <v>应付</v>
          </cell>
          <cell r="P1203" t="str">
            <v>元</v>
          </cell>
        </row>
        <row r="1204">
          <cell r="O1204" t="str">
            <v>应付</v>
          </cell>
          <cell r="P1204" t="str">
            <v>元</v>
          </cell>
        </row>
        <row r="1205">
          <cell r="O1205" t="str">
            <v>应付</v>
          </cell>
          <cell r="P1205" t="str">
            <v>元</v>
          </cell>
        </row>
        <row r="1206">
          <cell r="O1206" t="str">
            <v>应付</v>
          </cell>
          <cell r="P1206" t="str">
            <v>元</v>
          </cell>
        </row>
        <row r="1207">
          <cell r="O1207" t="str">
            <v>应付</v>
          </cell>
          <cell r="P1207" t="str">
            <v>元</v>
          </cell>
        </row>
        <row r="1208">
          <cell r="O1208" t="str">
            <v>应付</v>
          </cell>
          <cell r="P1208" t="str">
            <v>元</v>
          </cell>
        </row>
        <row r="1209">
          <cell r="O1209" t="str">
            <v>应付</v>
          </cell>
          <cell r="P1209" t="str">
            <v>元</v>
          </cell>
        </row>
        <row r="1210">
          <cell r="O1210" t="str">
            <v>应付</v>
          </cell>
          <cell r="P1210" t="str">
            <v>元</v>
          </cell>
        </row>
        <row r="1211">
          <cell r="O1211" t="str">
            <v>应付</v>
          </cell>
          <cell r="P1211" t="str">
            <v>元</v>
          </cell>
        </row>
        <row r="1212">
          <cell r="O1212" t="str">
            <v>应付</v>
          </cell>
          <cell r="P1212" t="str">
            <v>元</v>
          </cell>
        </row>
        <row r="1213">
          <cell r="O1213" t="str">
            <v>应付</v>
          </cell>
          <cell r="P1213" t="str">
            <v>元</v>
          </cell>
        </row>
        <row r="1214">
          <cell r="O1214" t="str">
            <v>应付</v>
          </cell>
          <cell r="P1214" t="str">
            <v>元</v>
          </cell>
        </row>
        <row r="1215">
          <cell r="O1215" t="str">
            <v>应付</v>
          </cell>
          <cell r="P1215" t="str">
            <v>元</v>
          </cell>
        </row>
        <row r="1216">
          <cell r="O1216" t="str">
            <v>应付</v>
          </cell>
          <cell r="P1216" t="str">
            <v>元</v>
          </cell>
        </row>
        <row r="1217">
          <cell r="O1217" t="str">
            <v>应付</v>
          </cell>
          <cell r="P1217" t="str">
            <v>元</v>
          </cell>
        </row>
        <row r="1218">
          <cell r="O1218" t="str">
            <v>应付</v>
          </cell>
          <cell r="P1218" t="str">
            <v>元</v>
          </cell>
        </row>
        <row r="1219">
          <cell r="O1219" t="str">
            <v>应付</v>
          </cell>
          <cell r="P1219" t="str">
            <v>元</v>
          </cell>
        </row>
        <row r="1220">
          <cell r="O1220" t="str">
            <v>应付</v>
          </cell>
          <cell r="P1220" t="str">
            <v>元</v>
          </cell>
        </row>
        <row r="1221">
          <cell r="O1221" t="str">
            <v>应付</v>
          </cell>
          <cell r="P1221" t="str">
            <v>元</v>
          </cell>
        </row>
        <row r="1222">
          <cell r="O1222" t="str">
            <v>应付</v>
          </cell>
          <cell r="P1222" t="str">
            <v>元</v>
          </cell>
        </row>
        <row r="1223">
          <cell r="O1223" t="str">
            <v>应付</v>
          </cell>
          <cell r="P1223" t="str">
            <v>元</v>
          </cell>
        </row>
        <row r="1224">
          <cell r="O1224" t="str">
            <v>应付</v>
          </cell>
          <cell r="P1224" t="str">
            <v>元</v>
          </cell>
        </row>
        <row r="1225">
          <cell r="O1225" t="str">
            <v>应付</v>
          </cell>
          <cell r="P1225" t="str">
            <v>元</v>
          </cell>
        </row>
        <row r="1226">
          <cell r="O1226" t="str">
            <v>应付</v>
          </cell>
          <cell r="P1226" t="str">
            <v>元</v>
          </cell>
        </row>
        <row r="1227">
          <cell r="O1227" t="str">
            <v>应付</v>
          </cell>
          <cell r="P1227" t="str">
            <v>元</v>
          </cell>
        </row>
        <row r="1228">
          <cell r="O1228" t="str">
            <v>应付</v>
          </cell>
          <cell r="P1228" t="str">
            <v>元</v>
          </cell>
        </row>
        <row r="1229">
          <cell r="O1229" t="str">
            <v>应付</v>
          </cell>
          <cell r="P1229" t="str">
            <v>元</v>
          </cell>
        </row>
        <row r="1230">
          <cell r="O1230" t="str">
            <v>应付</v>
          </cell>
          <cell r="P1230" t="str">
            <v>元</v>
          </cell>
        </row>
        <row r="1231">
          <cell r="O1231" t="str">
            <v>应付</v>
          </cell>
          <cell r="P1231" t="str">
            <v>元</v>
          </cell>
        </row>
        <row r="1232">
          <cell r="O1232" t="str">
            <v>应付</v>
          </cell>
          <cell r="P1232" t="str">
            <v>元</v>
          </cell>
        </row>
        <row r="1233">
          <cell r="O1233" t="str">
            <v>应付</v>
          </cell>
          <cell r="P1233" t="str">
            <v>元</v>
          </cell>
        </row>
        <row r="1234">
          <cell r="O1234" t="str">
            <v>应付</v>
          </cell>
          <cell r="P1234" t="str">
            <v>元</v>
          </cell>
        </row>
        <row r="1235">
          <cell r="O1235" t="str">
            <v>应付</v>
          </cell>
          <cell r="P1235" t="str">
            <v>元</v>
          </cell>
        </row>
        <row r="1236">
          <cell r="O1236" t="str">
            <v>应付</v>
          </cell>
          <cell r="P1236" t="str">
            <v>元</v>
          </cell>
        </row>
        <row r="1237">
          <cell r="O1237" t="str">
            <v>应付</v>
          </cell>
          <cell r="P1237" t="str">
            <v>元</v>
          </cell>
        </row>
        <row r="1238">
          <cell r="O1238" t="str">
            <v>应付</v>
          </cell>
          <cell r="P1238" t="str">
            <v>元</v>
          </cell>
        </row>
        <row r="1239">
          <cell r="O1239" t="str">
            <v>应付</v>
          </cell>
          <cell r="P1239" t="str">
            <v>元</v>
          </cell>
        </row>
        <row r="1240">
          <cell r="O1240" t="str">
            <v>应付</v>
          </cell>
          <cell r="P1240" t="str">
            <v>元</v>
          </cell>
        </row>
        <row r="1241">
          <cell r="O1241" t="str">
            <v>应付</v>
          </cell>
          <cell r="P1241" t="str">
            <v>元</v>
          </cell>
        </row>
        <row r="1242">
          <cell r="O1242" t="str">
            <v>应付</v>
          </cell>
          <cell r="P1242" t="str">
            <v>元</v>
          </cell>
        </row>
        <row r="1243">
          <cell r="O1243" t="str">
            <v>应付</v>
          </cell>
          <cell r="P1243" t="str">
            <v>元</v>
          </cell>
        </row>
        <row r="1244">
          <cell r="O1244" t="str">
            <v>应付</v>
          </cell>
          <cell r="P1244" t="str">
            <v>元</v>
          </cell>
        </row>
        <row r="1245">
          <cell r="O1245" t="str">
            <v>应付</v>
          </cell>
          <cell r="P1245" t="str">
            <v>元</v>
          </cell>
        </row>
        <row r="1246">
          <cell r="O1246" t="str">
            <v>应付</v>
          </cell>
          <cell r="P1246" t="str">
            <v>元</v>
          </cell>
        </row>
        <row r="1247">
          <cell r="O1247" t="str">
            <v>应付</v>
          </cell>
          <cell r="P1247" t="str">
            <v>元</v>
          </cell>
        </row>
        <row r="1248">
          <cell r="O1248" t="str">
            <v>应付</v>
          </cell>
          <cell r="P1248" t="str">
            <v>元</v>
          </cell>
        </row>
        <row r="1249">
          <cell r="O1249" t="str">
            <v>应付</v>
          </cell>
          <cell r="P1249" t="str">
            <v>元</v>
          </cell>
        </row>
        <row r="1250">
          <cell r="O1250" t="str">
            <v>应付</v>
          </cell>
          <cell r="P1250" t="str">
            <v>元</v>
          </cell>
        </row>
        <row r="1251">
          <cell r="O1251" t="str">
            <v>应付</v>
          </cell>
          <cell r="P1251" t="str">
            <v>元</v>
          </cell>
        </row>
        <row r="1252">
          <cell r="O1252" t="str">
            <v>应付</v>
          </cell>
          <cell r="P1252" t="str">
            <v>元</v>
          </cell>
        </row>
        <row r="1253">
          <cell r="O1253" t="str">
            <v>应付</v>
          </cell>
          <cell r="P1253" t="str">
            <v>元</v>
          </cell>
        </row>
        <row r="1254">
          <cell r="O1254" t="str">
            <v>应付</v>
          </cell>
          <cell r="P1254" t="str">
            <v>元</v>
          </cell>
        </row>
        <row r="1255">
          <cell r="O1255" t="str">
            <v>应付</v>
          </cell>
          <cell r="P1255" t="str">
            <v>元</v>
          </cell>
        </row>
        <row r="1256">
          <cell r="O1256" t="str">
            <v>应付</v>
          </cell>
          <cell r="P1256" t="str">
            <v>元</v>
          </cell>
        </row>
        <row r="1257">
          <cell r="O1257" t="str">
            <v>应付</v>
          </cell>
          <cell r="P1257" t="str">
            <v>元</v>
          </cell>
        </row>
        <row r="1258">
          <cell r="O1258" t="str">
            <v>应付</v>
          </cell>
          <cell r="P1258" t="str">
            <v>元</v>
          </cell>
        </row>
        <row r="1259">
          <cell r="O1259" t="str">
            <v>应付</v>
          </cell>
          <cell r="P1259" t="str">
            <v>元</v>
          </cell>
        </row>
        <row r="1260">
          <cell r="O1260" t="str">
            <v>应付</v>
          </cell>
          <cell r="P1260" t="str">
            <v>元</v>
          </cell>
        </row>
        <row r="1261">
          <cell r="O1261" t="str">
            <v>应付</v>
          </cell>
          <cell r="P1261" t="str">
            <v>元</v>
          </cell>
        </row>
        <row r="1262">
          <cell r="O1262" t="str">
            <v>应付</v>
          </cell>
          <cell r="P1262" t="str">
            <v>元</v>
          </cell>
        </row>
        <row r="1263">
          <cell r="O1263" t="str">
            <v>应付</v>
          </cell>
          <cell r="P1263" t="str">
            <v>元</v>
          </cell>
        </row>
        <row r="1264">
          <cell r="O1264" t="str">
            <v>应付</v>
          </cell>
          <cell r="P1264" t="str">
            <v>元</v>
          </cell>
        </row>
        <row r="1265">
          <cell r="O1265" t="str">
            <v>应付</v>
          </cell>
          <cell r="P1265" t="str">
            <v>元</v>
          </cell>
        </row>
        <row r="1266">
          <cell r="O1266" t="str">
            <v>应付</v>
          </cell>
          <cell r="P1266" t="str">
            <v>元</v>
          </cell>
        </row>
        <row r="1267">
          <cell r="O1267" t="str">
            <v>应付</v>
          </cell>
          <cell r="P1267" t="str">
            <v>元</v>
          </cell>
        </row>
        <row r="1268">
          <cell r="O1268" t="str">
            <v>应付</v>
          </cell>
          <cell r="P1268" t="str">
            <v>元</v>
          </cell>
        </row>
        <row r="1269">
          <cell r="O1269" t="str">
            <v>应付</v>
          </cell>
          <cell r="P1269" t="str">
            <v>元</v>
          </cell>
        </row>
        <row r="1270">
          <cell r="O1270" t="str">
            <v>应付</v>
          </cell>
          <cell r="P1270" t="str">
            <v>元</v>
          </cell>
        </row>
        <row r="1271">
          <cell r="O1271" t="str">
            <v>应付</v>
          </cell>
          <cell r="P1271" t="str">
            <v>元</v>
          </cell>
        </row>
        <row r="1272">
          <cell r="O1272" t="str">
            <v>应付</v>
          </cell>
          <cell r="P1272" t="str">
            <v>元</v>
          </cell>
        </row>
        <row r="1273">
          <cell r="O1273" t="str">
            <v>应付</v>
          </cell>
          <cell r="P1273" t="str">
            <v>元</v>
          </cell>
        </row>
        <row r="1274">
          <cell r="O1274" t="str">
            <v>应付</v>
          </cell>
          <cell r="P1274" t="str">
            <v>元</v>
          </cell>
        </row>
        <row r="1275">
          <cell r="O1275" t="str">
            <v>应付</v>
          </cell>
          <cell r="P1275" t="str">
            <v>元</v>
          </cell>
        </row>
        <row r="1276">
          <cell r="O1276" t="str">
            <v>应付</v>
          </cell>
          <cell r="P1276" t="str">
            <v>元</v>
          </cell>
        </row>
        <row r="1277">
          <cell r="O1277" t="str">
            <v>应付</v>
          </cell>
          <cell r="P1277" t="str">
            <v>元</v>
          </cell>
        </row>
        <row r="1278">
          <cell r="O1278" t="str">
            <v>应付</v>
          </cell>
          <cell r="P1278" t="str">
            <v>元</v>
          </cell>
        </row>
        <row r="1279">
          <cell r="O1279" t="str">
            <v>应付</v>
          </cell>
          <cell r="P1279" t="str">
            <v>元</v>
          </cell>
        </row>
        <row r="1280">
          <cell r="O1280" t="str">
            <v>应付</v>
          </cell>
          <cell r="P1280" t="str">
            <v>元</v>
          </cell>
        </row>
        <row r="1281">
          <cell r="O1281" t="str">
            <v>应付</v>
          </cell>
          <cell r="P1281" t="str">
            <v>元</v>
          </cell>
        </row>
        <row r="1282">
          <cell r="O1282" t="str">
            <v>应付</v>
          </cell>
          <cell r="P1282" t="str">
            <v>元</v>
          </cell>
        </row>
        <row r="1283">
          <cell r="O1283" t="str">
            <v>应付</v>
          </cell>
          <cell r="P1283" t="str">
            <v>元</v>
          </cell>
        </row>
        <row r="1284">
          <cell r="O1284" t="str">
            <v>应付</v>
          </cell>
          <cell r="P1284" t="str">
            <v>元</v>
          </cell>
        </row>
        <row r="1285">
          <cell r="O1285" t="str">
            <v>应付</v>
          </cell>
          <cell r="P1285" t="str">
            <v>元</v>
          </cell>
        </row>
        <row r="1286">
          <cell r="O1286" t="str">
            <v>应付</v>
          </cell>
          <cell r="P1286" t="str">
            <v>元</v>
          </cell>
        </row>
        <row r="1287">
          <cell r="O1287" t="str">
            <v>应付</v>
          </cell>
          <cell r="P1287" t="str">
            <v>元</v>
          </cell>
        </row>
        <row r="1288">
          <cell r="O1288" t="str">
            <v>应付</v>
          </cell>
          <cell r="P1288" t="str">
            <v>元</v>
          </cell>
        </row>
        <row r="1289">
          <cell r="O1289" t="str">
            <v>应付</v>
          </cell>
          <cell r="P1289" t="str">
            <v>元</v>
          </cell>
        </row>
        <row r="1290">
          <cell r="O1290" t="str">
            <v>应付</v>
          </cell>
          <cell r="P1290" t="str">
            <v>元</v>
          </cell>
        </row>
        <row r="1291">
          <cell r="O1291" t="str">
            <v>应付</v>
          </cell>
          <cell r="P1291" t="str">
            <v>元</v>
          </cell>
        </row>
        <row r="1292">
          <cell r="O1292" t="str">
            <v>应付</v>
          </cell>
          <cell r="P1292" t="str">
            <v>元</v>
          </cell>
        </row>
        <row r="1293">
          <cell r="O1293" t="str">
            <v>应付</v>
          </cell>
          <cell r="P1293" t="str">
            <v>元</v>
          </cell>
        </row>
        <row r="1294">
          <cell r="O1294" t="str">
            <v>应付</v>
          </cell>
          <cell r="P1294" t="str">
            <v>元</v>
          </cell>
        </row>
        <row r="1295">
          <cell r="O1295" t="str">
            <v>应付</v>
          </cell>
          <cell r="P1295" t="str">
            <v>元</v>
          </cell>
        </row>
        <row r="1296">
          <cell r="O1296" t="str">
            <v>应付</v>
          </cell>
          <cell r="P1296" t="str">
            <v>元</v>
          </cell>
        </row>
        <row r="1297">
          <cell r="O1297" t="str">
            <v>应付</v>
          </cell>
          <cell r="P1297" t="str">
            <v>元</v>
          </cell>
        </row>
        <row r="1298">
          <cell r="O1298" t="str">
            <v>应付</v>
          </cell>
          <cell r="P1298" t="str">
            <v>元</v>
          </cell>
        </row>
        <row r="1299">
          <cell r="O1299" t="str">
            <v>应付</v>
          </cell>
          <cell r="P1299" t="str">
            <v>元</v>
          </cell>
        </row>
        <row r="1300">
          <cell r="O1300" t="str">
            <v>应付</v>
          </cell>
          <cell r="P1300" t="str">
            <v>元</v>
          </cell>
        </row>
        <row r="1301">
          <cell r="O1301" t="str">
            <v>应付</v>
          </cell>
          <cell r="P1301" t="str">
            <v>元</v>
          </cell>
        </row>
        <row r="1302">
          <cell r="O1302" t="str">
            <v>应付</v>
          </cell>
          <cell r="P1302" t="str">
            <v>元</v>
          </cell>
        </row>
        <row r="1303">
          <cell r="O1303" t="str">
            <v>应付</v>
          </cell>
          <cell r="P1303" t="str">
            <v>元</v>
          </cell>
        </row>
        <row r="1304">
          <cell r="O1304" t="str">
            <v>应付</v>
          </cell>
          <cell r="P1304" t="str">
            <v>元</v>
          </cell>
        </row>
        <row r="1305">
          <cell r="O1305" t="str">
            <v>应付</v>
          </cell>
          <cell r="P1305" t="str">
            <v>元</v>
          </cell>
        </row>
        <row r="1306">
          <cell r="O1306" t="str">
            <v>应付</v>
          </cell>
          <cell r="P1306" t="str">
            <v>元</v>
          </cell>
        </row>
        <row r="1307">
          <cell r="O1307" t="str">
            <v>应付</v>
          </cell>
          <cell r="P1307" t="str">
            <v>元</v>
          </cell>
        </row>
        <row r="1308">
          <cell r="O1308" t="str">
            <v>应付</v>
          </cell>
          <cell r="P1308" t="str">
            <v>元</v>
          </cell>
        </row>
        <row r="1309">
          <cell r="O1309" t="str">
            <v>应付</v>
          </cell>
          <cell r="P1309" t="str">
            <v>元</v>
          </cell>
        </row>
        <row r="1310">
          <cell r="O1310" t="str">
            <v>应付</v>
          </cell>
          <cell r="P1310" t="str">
            <v>元</v>
          </cell>
        </row>
        <row r="1311">
          <cell r="O1311" t="str">
            <v>应付</v>
          </cell>
          <cell r="P1311" t="str">
            <v>元</v>
          </cell>
        </row>
        <row r="1312">
          <cell r="O1312" t="str">
            <v>应付</v>
          </cell>
          <cell r="P1312" t="str">
            <v>元</v>
          </cell>
        </row>
        <row r="1313">
          <cell r="O1313" t="str">
            <v>应付</v>
          </cell>
          <cell r="P1313" t="str">
            <v>元</v>
          </cell>
        </row>
        <row r="1314">
          <cell r="O1314" t="str">
            <v>应付</v>
          </cell>
          <cell r="P1314" t="str">
            <v>元</v>
          </cell>
        </row>
        <row r="1315">
          <cell r="O1315" t="str">
            <v>应付</v>
          </cell>
          <cell r="P1315" t="str">
            <v>元</v>
          </cell>
        </row>
        <row r="1316">
          <cell r="O1316" t="str">
            <v>应付</v>
          </cell>
          <cell r="P1316" t="str">
            <v>元</v>
          </cell>
        </row>
        <row r="1317">
          <cell r="O1317" t="str">
            <v>应付</v>
          </cell>
          <cell r="P1317" t="str">
            <v>元</v>
          </cell>
        </row>
        <row r="1318">
          <cell r="O1318" t="str">
            <v>应付</v>
          </cell>
          <cell r="P1318" t="str">
            <v>元</v>
          </cell>
        </row>
        <row r="1319">
          <cell r="O1319" t="str">
            <v>应付</v>
          </cell>
          <cell r="P1319" t="str">
            <v>元</v>
          </cell>
        </row>
        <row r="1320">
          <cell r="O1320" t="str">
            <v>应付</v>
          </cell>
          <cell r="P1320" t="str">
            <v>元</v>
          </cell>
        </row>
        <row r="1321">
          <cell r="O1321" t="str">
            <v>应付</v>
          </cell>
          <cell r="P1321" t="str">
            <v>元</v>
          </cell>
        </row>
        <row r="1322">
          <cell r="O1322" t="str">
            <v>应付</v>
          </cell>
          <cell r="P1322" t="str">
            <v>元</v>
          </cell>
        </row>
        <row r="1323">
          <cell r="O1323" t="str">
            <v>应付</v>
          </cell>
          <cell r="P1323" t="str">
            <v>元</v>
          </cell>
        </row>
        <row r="1324">
          <cell r="O1324" t="str">
            <v>应付</v>
          </cell>
          <cell r="P1324" t="str">
            <v>元</v>
          </cell>
        </row>
        <row r="1325">
          <cell r="O1325" t="str">
            <v>应付</v>
          </cell>
          <cell r="P1325" t="str">
            <v>元</v>
          </cell>
        </row>
        <row r="1326">
          <cell r="O1326" t="str">
            <v>应付</v>
          </cell>
          <cell r="P1326" t="str">
            <v>元</v>
          </cell>
        </row>
        <row r="1327">
          <cell r="O1327" t="str">
            <v>应付</v>
          </cell>
          <cell r="P1327" t="str">
            <v>元</v>
          </cell>
        </row>
        <row r="1328">
          <cell r="O1328" t="str">
            <v>应付</v>
          </cell>
          <cell r="P1328" t="str">
            <v>元</v>
          </cell>
        </row>
        <row r="1329">
          <cell r="O1329" t="str">
            <v>应付</v>
          </cell>
          <cell r="P1329" t="str">
            <v>元</v>
          </cell>
        </row>
        <row r="1330">
          <cell r="O1330" t="str">
            <v>应付</v>
          </cell>
          <cell r="P1330" t="str">
            <v>元</v>
          </cell>
        </row>
        <row r="1331">
          <cell r="O1331" t="str">
            <v>应付</v>
          </cell>
          <cell r="P1331" t="str">
            <v>元</v>
          </cell>
        </row>
        <row r="1332">
          <cell r="O1332" t="str">
            <v>应付</v>
          </cell>
          <cell r="P1332" t="str">
            <v>元</v>
          </cell>
        </row>
        <row r="1333">
          <cell r="O1333" t="str">
            <v>应付</v>
          </cell>
          <cell r="P1333" t="str">
            <v>元</v>
          </cell>
        </row>
        <row r="1334">
          <cell r="O1334" t="str">
            <v>应付</v>
          </cell>
          <cell r="P1334" t="str">
            <v>元</v>
          </cell>
        </row>
        <row r="1335">
          <cell r="O1335" t="str">
            <v>应付</v>
          </cell>
          <cell r="P1335" t="str">
            <v>元</v>
          </cell>
        </row>
        <row r="1336">
          <cell r="O1336" t="str">
            <v>应付</v>
          </cell>
          <cell r="P1336" t="str">
            <v>元</v>
          </cell>
        </row>
        <row r="1337">
          <cell r="O1337" t="str">
            <v>应付</v>
          </cell>
          <cell r="P1337" t="str">
            <v>元</v>
          </cell>
        </row>
        <row r="1338">
          <cell r="O1338" t="str">
            <v>应付</v>
          </cell>
          <cell r="P1338" t="str">
            <v>元</v>
          </cell>
        </row>
        <row r="1339">
          <cell r="O1339" t="str">
            <v>应付</v>
          </cell>
          <cell r="P1339" t="str">
            <v>元</v>
          </cell>
        </row>
        <row r="1340">
          <cell r="O1340" t="str">
            <v>应付</v>
          </cell>
          <cell r="P1340" t="str">
            <v>元</v>
          </cell>
        </row>
        <row r="1341">
          <cell r="O1341" t="str">
            <v>应付</v>
          </cell>
          <cell r="P1341" t="str">
            <v>元</v>
          </cell>
        </row>
        <row r="1342">
          <cell r="O1342" t="str">
            <v>应付</v>
          </cell>
          <cell r="P1342" t="str">
            <v>元</v>
          </cell>
        </row>
        <row r="1343">
          <cell r="O1343" t="str">
            <v>应付</v>
          </cell>
          <cell r="P1343" t="str">
            <v>元</v>
          </cell>
        </row>
        <row r="1344">
          <cell r="O1344" t="str">
            <v>应付</v>
          </cell>
          <cell r="P1344" t="str">
            <v>元</v>
          </cell>
        </row>
        <row r="1345">
          <cell r="O1345" t="str">
            <v>应付</v>
          </cell>
          <cell r="P1345" t="str">
            <v>元</v>
          </cell>
        </row>
        <row r="1346">
          <cell r="O1346" t="str">
            <v>应付</v>
          </cell>
          <cell r="P1346" t="str">
            <v>元</v>
          </cell>
        </row>
        <row r="1347">
          <cell r="O1347" t="str">
            <v>应付</v>
          </cell>
          <cell r="P1347" t="str">
            <v>元</v>
          </cell>
        </row>
        <row r="1348">
          <cell r="O1348" t="str">
            <v>应付</v>
          </cell>
          <cell r="P1348" t="str">
            <v>元</v>
          </cell>
        </row>
        <row r="1349">
          <cell r="O1349" t="str">
            <v>应付</v>
          </cell>
          <cell r="P1349" t="str">
            <v>元</v>
          </cell>
        </row>
        <row r="1350">
          <cell r="O1350" t="str">
            <v>应付</v>
          </cell>
          <cell r="P1350" t="str">
            <v>元</v>
          </cell>
        </row>
        <row r="1351">
          <cell r="O1351" t="str">
            <v>应付</v>
          </cell>
          <cell r="P1351" t="str">
            <v>元</v>
          </cell>
        </row>
        <row r="1352">
          <cell r="O1352" t="str">
            <v>应付</v>
          </cell>
          <cell r="P1352" t="str">
            <v>元</v>
          </cell>
        </row>
        <row r="1353">
          <cell r="O1353" t="str">
            <v>应付</v>
          </cell>
          <cell r="P1353" t="str">
            <v>元</v>
          </cell>
        </row>
        <row r="1354">
          <cell r="O1354" t="str">
            <v>应付</v>
          </cell>
          <cell r="P1354" t="str">
            <v>元</v>
          </cell>
        </row>
        <row r="1355">
          <cell r="O1355" t="str">
            <v>应付</v>
          </cell>
          <cell r="P1355" t="str">
            <v>元</v>
          </cell>
        </row>
        <row r="1356">
          <cell r="O1356" t="str">
            <v>应付</v>
          </cell>
          <cell r="P1356" t="str">
            <v>元</v>
          </cell>
        </row>
        <row r="1357">
          <cell r="O1357" t="str">
            <v>应付</v>
          </cell>
          <cell r="P1357" t="str">
            <v>元</v>
          </cell>
        </row>
        <row r="1358">
          <cell r="O1358" t="str">
            <v>应付</v>
          </cell>
          <cell r="P1358" t="str">
            <v>元</v>
          </cell>
        </row>
        <row r="1359">
          <cell r="O1359" t="str">
            <v>应付</v>
          </cell>
          <cell r="P1359" t="str">
            <v>元</v>
          </cell>
        </row>
        <row r="1360">
          <cell r="O1360" t="str">
            <v>应付</v>
          </cell>
          <cell r="P1360" t="str">
            <v>元</v>
          </cell>
        </row>
        <row r="1361">
          <cell r="O1361" t="str">
            <v>应付</v>
          </cell>
          <cell r="P1361" t="str">
            <v>元</v>
          </cell>
        </row>
        <row r="1362">
          <cell r="O1362" t="str">
            <v>应付</v>
          </cell>
          <cell r="P1362" t="str">
            <v>元</v>
          </cell>
        </row>
        <row r="1363">
          <cell r="O1363" t="str">
            <v>应付</v>
          </cell>
          <cell r="P1363" t="str">
            <v>元</v>
          </cell>
        </row>
        <row r="1364">
          <cell r="O1364" t="str">
            <v>应付</v>
          </cell>
          <cell r="P1364" t="str">
            <v>元</v>
          </cell>
        </row>
        <row r="1365">
          <cell r="O1365" t="str">
            <v>应付</v>
          </cell>
          <cell r="P1365" t="str">
            <v>元</v>
          </cell>
        </row>
        <row r="1366">
          <cell r="O1366" t="str">
            <v>应付</v>
          </cell>
          <cell r="P1366" t="str">
            <v>元</v>
          </cell>
        </row>
        <row r="1367">
          <cell r="O1367" t="str">
            <v>应付</v>
          </cell>
          <cell r="P1367" t="str">
            <v>元</v>
          </cell>
        </row>
        <row r="1368">
          <cell r="O1368" t="str">
            <v>应付</v>
          </cell>
          <cell r="P1368" t="str">
            <v>元</v>
          </cell>
        </row>
        <row r="1369">
          <cell r="O1369" t="str">
            <v>应付</v>
          </cell>
          <cell r="P1369" t="str">
            <v>元</v>
          </cell>
        </row>
        <row r="1370">
          <cell r="O1370" t="str">
            <v>应付</v>
          </cell>
          <cell r="P1370" t="str">
            <v>元</v>
          </cell>
        </row>
        <row r="1371">
          <cell r="O1371" t="str">
            <v>应付</v>
          </cell>
          <cell r="P1371" t="str">
            <v>元</v>
          </cell>
        </row>
        <row r="1372">
          <cell r="O1372" t="str">
            <v>应付</v>
          </cell>
          <cell r="P1372" t="str">
            <v>元</v>
          </cell>
        </row>
        <row r="1373">
          <cell r="O1373" t="str">
            <v>应付</v>
          </cell>
          <cell r="P1373" t="str">
            <v>元</v>
          </cell>
        </row>
        <row r="1374">
          <cell r="O1374" t="str">
            <v>应付</v>
          </cell>
          <cell r="P1374" t="str">
            <v>元</v>
          </cell>
        </row>
        <row r="1375">
          <cell r="O1375" t="str">
            <v>应付</v>
          </cell>
          <cell r="P1375" t="str">
            <v>元</v>
          </cell>
        </row>
        <row r="1376">
          <cell r="O1376" t="str">
            <v>应付</v>
          </cell>
          <cell r="P1376" t="str">
            <v>元</v>
          </cell>
        </row>
        <row r="1377">
          <cell r="O1377" t="str">
            <v>应付</v>
          </cell>
          <cell r="P1377" t="str">
            <v>元</v>
          </cell>
        </row>
        <row r="1378">
          <cell r="O1378" t="str">
            <v>应付</v>
          </cell>
          <cell r="P1378" t="str">
            <v>元</v>
          </cell>
        </row>
        <row r="1379">
          <cell r="O1379" t="str">
            <v>应付</v>
          </cell>
          <cell r="P1379" t="str">
            <v>元</v>
          </cell>
        </row>
        <row r="1380">
          <cell r="O1380" t="str">
            <v>应付</v>
          </cell>
          <cell r="P1380" t="str">
            <v>元</v>
          </cell>
        </row>
        <row r="1381">
          <cell r="O1381" t="str">
            <v>应付</v>
          </cell>
          <cell r="P1381" t="str">
            <v>元</v>
          </cell>
        </row>
        <row r="1382">
          <cell r="O1382" t="str">
            <v>应付</v>
          </cell>
          <cell r="P1382" t="str">
            <v>元</v>
          </cell>
        </row>
        <row r="1383">
          <cell r="O1383" t="str">
            <v>应付</v>
          </cell>
          <cell r="P1383" t="str">
            <v>元</v>
          </cell>
        </row>
        <row r="1384">
          <cell r="O1384" t="str">
            <v>应付</v>
          </cell>
          <cell r="P1384" t="str">
            <v>元</v>
          </cell>
        </row>
        <row r="1385">
          <cell r="O1385" t="str">
            <v>应付</v>
          </cell>
          <cell r="P1385" t="str">
            <v>元</v>
          </cell>
        </row>
        <row r="1386">
          <cell r="O1386" t="str">
            <v>应付</v>
          </cell>
          <cell r="P1386" t="str">
            <v>元</v>
          </cell>
        </row>
        <row r="1387">
          <cell r="O1387" t="str">
            <v>应付</v>
          </cell>
          <cell r="P1387" t="str">
            <v>元</v>
          </cell>
        </row>
        <row r="1388">
          <cell r="O1388" t="str">
            <v>应付</v>
          </cell>
          <cell r="P1388" t="str">
            <v>元</v>
          </cell>
        </row>
        <row r="1389">
          <cell r="O1389" t="str">
            <v>应付</v>
          </cell>
          <cell r="P1389" t="str">
            <v>元</v>
          </cell>
        </row>
        <row r="1390">
          <cell r="O1390" t="str">
            <v>应付</v>
          </cell>
          <cell r="P1390" t="str">
            <v>元</v>
          </cell>
        </row>
        <row r="1391">
          <cell r="O1391" t="str">
            <v>应付</v>
          </cell>
          <cell r="P1391" t="str">
            <v>元</v>
          </cell>
        </row>
        <row r="1392">
          <cell r="O1392" t="str">
            <v>应付</v>
          </cell>
          <cell r="P1392" t="str">
            <v>元</v>
          </cell>
        </row>
        <row r="1393">
          <cell r="O1393" t="str">
            <v>应付</v>
          </cell>
          <cell r="P1393" t="str">
            <v>元</v>
          </cell>
        </row>
        <row r="1394">
          <cell r="O1394" t="str">
            <v>应付</v>
          </cell>
          <cell r="P1394" t="str">
            <v>元</v>
          </cell>
        </row>
        <row r="1395">
          <cell r="O1395" t="str">
            <v>应付</v>
          </cell>
          <cell r="P1395" t="str">
            <v>元</v>
          </cell>
        </row>
        <row r="1396">
          <cell r="O1396" t="str">
            <v>应付</v>
          </cell>
          <cell r="P1396" t="str">
            <v>元</v>
          </cell>
        </row>
        <row r="1397">
          <cell r="O1397" t="str">
            <v>应付</v>
          </cell>
          <cell r="P1397" t="str">
            <v>元</v>
          </cell>
        </row>
        <row r="1398">
          <cell r="O1398" t="str">
            <v>应付</v>
          </cell>
          <cell r="P1398" t="str">
            <v>元</v>
          </cell>
        </row>
        <row r="1399">
          <cell r="O1399" t="str">
            <v>应付</v>
          </cell>
          <cell r="P1399" t="str">
            <v>元</v>
          </cell>
        </row>
        <row r="1400">
          <cell r="O1400" t="str">
            <v>应付</v>
          </cell>
          <cell r="P1400" t="str">
            <v>元</v>
          </cell>
        </row>
        <row r="1401">
          <cell r="O1401" t="str">
            <v>应付</v>
          </cell>
          <cell r="P1401" t="str">
            <v>元</v>
          </cell>
        </row>
        <row r="1402">
          <cell r="O1402" t="str">
            <v>应付</v>
          </cell>
          <cell r="P1402" t="str">
            <v>元</v>
          </cell>
        </row>
        <row r="1403">
          <cell r="O1403" t="str">
            <v>应付</v>
          </cell>
          <cell r="P1403" t="str">
            <v>元</v>
          </cell>
        </row>
        <row r="1404">
          <cell r="O1404" t="str">
            <v>应付</v>
          </cell>
          <cell r="P1404" t="str">
            <v>元</v>
          </cell>
        </row>
        <row r="1405">
          <cell r="O1405" t="str">
            <v>应付</v>
          </cell>
          <cell r="P1405" t="str">
            <v>元</v>
          </cell>
        </row>
        <row r="1406">
          <cell r="O1406" t="str">
            <v>应付</v>
          </cell>
          <cell r="P1406" t="str">
            <v>元</v>
          </cell>
        </row>
        <row r="1407">
          <cell r="O1407" t="str">
            <v>应付</v>
          </cell>
          <cell r="P1407" t="str">
            <v>元</v>
          </cell>
        </row>
        <row r="1408">
          <cell r="O1408" t="str">
            <v>应付</v>
          </cell>
          <cell r="P1408" t="str">
            <v>元</v>
          </cell>
        </row>
        <row r="1409">
          <cell r="O1409" t="str">
            <v>应付</v>
          </cell>
          <cell r="P1409" t="str">
            <v>元</v>
          </cell>
        </row>
        <row r="1410">
          <cell r="O1410" t="str">
            <v>应付</v>
          </cell>
          <cell r="P1410" t="str">
            <v>元</v>
          </cell>
        </row>
        <row r="1411">
          <cell r="O1411" t="str">
            <v>应付</v>
          </cell>
          <cell r="P1411" t="str">
            <v>元</v>
          </cell>
        </row>
        <row r="1412">
          <cell r="O1412" t="str">
            <v>应付</v>
          </cell>
          <cell r="P1412" t="str">
            <v>元</v>
          </cell>
        </row>
        <row r="1413">
          <cell r="O1413" t="str">
            <v>应付</v>
          </cell>
          <cell r="P1413" t="str">
            <v>元</v>
          </cell>
        </row>
        <row r="1414">
          <cell r="O1414" t="str">
            <v>应付</v>
          </cell>
          <cell r="P1414" t="str">
            <v>元</v>
          </cell>
        </row>
        <row r="1415">
          <cell r="O1415" t="str">
            <v>应付</v>
          </cell>
          <cell r="P1415" t="str">
            <v>元</v>
          </cell>
        </row>
        <row r="1416">
          <cell r="O1416" t="str">
            <v>应付</v>
          </cell>
          <cell r="P1416" t="str">
            <v>元</v>
          </cell>
        </row>
        <row r="1417">
          <cell r="O1417" t="str">
            <v>应付</v>
          </cell>
          <cell r="P1417" t="str">
            <v>元</v>
          </cell>
        </row>
        <row r="1418">
          <cell r="O1418" t="str">
            <v>应付</v>
          </cell>
          <cell r="P1418" t="str">
            <v>元</v>
          </cell>
        </row>
        <row r="1419">
          <cell r="O1419" t="str">
            <v>应付</v>
          </cell>
          <cell r="P1419" t="str">
            <v>元</v>
          </cell>
        </row>
        <row r="1420">
          <cell r="O1420" t="str">
            <v>应付</v>
          </cell>
          <cell r="P1420" t="str">
            <v>元</v>
          </cell>
        </row>
        <row r="1421">
          <cell r="O1421" t="str">
            <v>应付</v>
          </cell>
          <cell r="P1421" t="str">
            <v>元</v>
          </cell>
        </row>
        <row r="1422">
          <cell r="O1422" t="str">
            <v>应付</v>
          </cell>
          <cell r="P1422" t="str">
            <v>元</v>
          </cell>
        </row>
        <row r="1423">
          <cell r="O1423" t="str">
            <v>应付</v>
          </cell>
          <cell r="P1423" t="str">
            <v>元</v>
          </cell>
        </row>
        <row r="1424">
          <cell r="O1424" t="str">
            <v>应付</v>
          </cell>
          <cell r="P1424" t="str">
            <v>元</v>
          </cell>
        </row>
        <row r="1425">
          <cell r="O1425" t="str">
            <v>应付</v>
          </cell>
          <cell r="P1425" t="str">
            <v>元</v>
          </cell>
        </row>
        <row r="1426">
          <cell r="O1426" t="str">
            <v>应付</v>
          </cell>
          <cell r="P1426" t="str">
            <v>元</v>
          </cell>
        </row>
        <row r="1427">
          <cell r="O1427" t="str">
            <v>应付</v>
          </cell>
          <cell r="P1427" t="str">
            <v>元</v>
          </cell>
        </row>
        <row r="1428">
          <cell r="O1428" t="str">
            <v>应付</v>
          </cell>
          <cell r="P1428" t="str">
            <v>元</v>
          </cell>
        </row>
        <row r="1429">
          <cell r="O1429" t="str">
            <v>应付</v>
          </cell>
          <cell r="P1429" t="str">
            <v>元</v>
          </cell>
        </row>
        <row r="1430">
          <cell r="O1430" t="str">
            <v>应付</v>
          </cell>
          <cell r="P1430" t="str">
            <v>元</v>
          </cell>
        </row>
        <row r="1431">
          <cell r="O1431" t="str">
            <v>应付</v>
          </cell>
          <cell r="P1431" t="str">
            <v>元</v>
          </cell>
        </row>
        <row r="1432">
          <cell r="O1432" t="str">
            <v>应付</v>
          </cell>
          <cell r="P1432" t="str">
            <v>元</v>
          </cell>
        </row>
        <row r="1433">
          <cell r="O1433" t="str">
            <v>应付</v>
          </cell>
          <cell r="P1433" t="str">
            <v>元</v>
          </cell>
        </row>
        <row r="1434">
          <cell r="O1434" t="str">
            <v>应付</v>
          </cell>
          <cell r="P1434" t="str">
            <v>元</v>
          </cell>
        </row>
        <row r="1435">
          <cell r="O1435" t="str">
            <v>应付</v>
          </cell>
          <cell r="P1435" t="str">
            <v>元</v>
          </cell>
        </row>
        <row r="1436">
          <cell r="O1436" t="str">
            <v>应付</v>
          </cell>
          <cell r="P1436" t="str">
            <v>元</v>
          </cell>
        </row>
        <row r="1437">
          <cell r="O1437" t="str">
            <v>应付</v>
          </cell>
          <cell r="P1437" t="str">
            <v>元</v>
          </cell>
        </row>
        <row r="1438">
          <cell r="O1438" t="str">
            <v>应付</v>
          </cell>
          <cell r="P1438" t="str">
            <v>元</v>
          </cell>
        </row>
        <row r="1439">
          <cell r="O1439" t="str">
            <v>应付</v>
          </cell>
          <cell r="P1439" t="str">
            <v>元</v>
          </cell>
        </row>
        <row r="1440">
          <cell r="O1440" t="str">
            <v>应付</v>
          </cell>
          <cell r="P1440" t="str">
            <v>元</v>
          </cell>
        </row>
        <row r="1441">
          <cell r="O1441" t="str">
            <v>应付</v>
          </cell>
          <cell r="P1441" t="str">
            <v>元</v>
          </cell>
        </row>
        <row r="1442">
          <cell r="O1442" t="str">
            <v>应付</v>
          </cell>
          <cell r="P1442" t="str">
            <v>元</v>
          </cell>
        </row>
        <row r="1443">
          <cell r="O1443" t="str">
            <v>应付</v>
          </cell>
          <cell r="P1443" t="str">
            <v>元</v>
          </cell>
        </row>
        <row r="1444">
          <cell r="O1444" t="str">
            <v>应付</v>
          </cell>
          <cell r="P1444" t="str">
            <v>元</v>
          </cell>
        </row>
        <row r="1445">
          <cell r="O1445" t="str">
            <v>应付</v>
          </cell>
          <cell r="P1445" t="str">
            <v>元</v>
          </cell>
        </row>
        <row r="1446">
          <cell r="O1446" t="str">
            <v>应付</v>
          </cell>
          <cell r="P1446" t="str">
            <v>元</v>
          </cell>
        </row>
        <row r="1447">
          <cell r="O1447" t="str">
            <v>应付</v>
          </cell>
          <cell r="P1447" t="str">
            <v>元</v>
          </cell>
        </row>
        <row r="1448">
          <cell r="O1448" t="str">
            <v>应付</v>
          </cell>
          <cell r="P1448" t="str">
            <v>元</v>
          </cell>
        </row>
        <row r="1449">
          <cell r="O1449" t="str">
            <v>应付</v>
          </cell>
          <cell r="P1449" t="str">
            <v>元</v>
          </cell>
        </row>
        <row r="1450">
          <cell r="O1450" t="str">
            <v>应付</v>
          </cell>
          <cell r="P1450" t="str">
            <v>元</v>
          </cell>
        </row>
        <row r="1451">
          <cell r="O1451" t="str">
            <v>应付</v>
          </cell>
          <cell r="P1451" t="str">
            <v>元</v>
          </cell>
        </row>
        <row r="1452">
          <cell r="O1452" t="str">
            <v>应付</v>
          </cell>
          <cell r="P1452" t="str">
            <v>元</v>
          </cell>
        </row>
        <row r="1453">
          <cell r="O1453" t="str">
            <v>应付</v>
          </cell>
          <cell r="P1453" t="str">
            <v>元</v>
          </cell>
        </row>
        <row r="1454">
          <cell r="O1454" t="str">
            <v>应付</v>
          </cell>
          <cell r="P1454" t="str">
            <v>元</v>
          </cell>
        </row>
        <row r="1455">
          <cell r="O1455" t="str">
            <v>应付</v>
          </cell>
          <cell r="P1455" t="str">
            <v>元</v>
          </cell>
        </row>
        <row r="1456">
          <cell r="O1456" t="str">
            <v>应付</v>
          </cell>
          <cell r="P1456" t="str">
            <v>元</v>
          </cell>
        </row>
        <row r="1457">
          <cell r="O1457" t="str">
            <v>应付</v>
          </cell>
          <cell r="P1457" t="str">
            <v>元</v>
          </cell>
        </row>
        <row r="1458">
          <cell r="O1458" t="str">
            <v>应付</v>
          </cell>
          <cell r="P1458" t="str">
            <v>元</v>
          </cell>
        </row>
        <row r="1459">
          <cell r="O1459" t="str">
            <v>应付</v>
          </cell>
          <cell r="P1459" t="str">
            <v>元</v>
          </cell>
        </row>
        <row r="1460">
          <cell r="O1460" t="str">
            <v>应付</v>
          </cell>
          <cell r="P1460" t="str">
            <v>元</v>
          </cell>
        </row>
        <row r="1461">
          <cell r="O1461" t="str">
            <v>应付</v>
          </cell>
          <cell r="P1461" t="str">
            <v>元</v>
          </cell>
        </row>
        <row r="1462">
          <cell r="O1462" t="str">
            <v>应付</v>
          </cell>
          <cell r="P1462" t="str">
            <v>元</v>
          </cell>
        </row>
        <row r="1463">
          <cell r="O1463" t="str">
            <v>应付</v>
          </cell>
          <cell r="P1463" t="str">
            <v>元</v>
          </cell>
        </row>
        <row r="1464">
          <cell r="O1464" t="str">
            <v>应付</v>
          </cell>
          <cell r="P1464" t="str">
            <v>元</v>
          </cell>
        </row>
        <row r="1465">
          <cell r="O1465" t="str">
            <v>应付</v>
          </cell>
          <cell r="P1465" t="str">
            <v>元</v>
          </cell>
        </row>
        <row r="1466">
          <cell r="O1466" t="str">
            <v>应付</v>
          </cell>
          <cell r="P1466" t="str">
            <v>元</v>
          </cell>
        </row>
        <row r="1467">
          <cell r="O1467" t="str">
            <v>应付</v>
          </cell>
          <cell r="P1467" t="str">
            <v>元</v>
          </cell>
        </row>
        <row r="1468">
          <cell r="O1468" t="str">
            <v>应付</v>
          </cell>
          <cell r="P1468" t="str">
            <v>元</v>
          </cell>
        </row>
        <row r="1469">
          <cell r="O1469" t="str">
            <v>应付</v>
          </cell>
          <cell r="P1469" t="str">
            <v>元</v>
          </cell>
        </row>
        <row r="1470">
          <cell r="O1470" t="str">
            <v>应付</v>
          </cell>
          <cell r="P1470" t="str">
            <v>元</v>
          </cell>
        </row>
        <row r="1471">
          <cell r="O1471" t="str">
            <v>应付</v>
          </cell>
          <cell r="P1471" t="str">
            <v>元</v>
          </cell>
        </row>
        <row r="1472">
          <cell r="O1472" t="str">
            <v>应付</v>
          </cell>
          <cell r="P1472" t="str">
            <v>元</v>
          </cell>
        </row>
        <row r="1473">
          <cell r="O1473" t="str">
            <v>应付</v>
          </cell>
          <cell r="P1473" t="str">
            <v>元</v>
          </cell>
        </row>
        <row r="1474">
          <cell r="O1474" t="str">
            <v>应付</v>
          </cell>
          <cell r="P1474" t="str">
            <v>元</v>
          </cell>
        </row>
        <row r="1475">
          <cell r="O1475" t="str">
            <v>应付</v>
          </cell>
          <cell r="P1475" t="str">
            <v>元</v>
          </cell>
        </row>
        <row r="1476">
          <cell r="O1476" t="str">
            <v>应付</v>
          </cell>
          <cell r="P1476" t="str">
            <v>元</v>
          </cell>
        </row>
        <row r="1477">
          <cell r="O1477" t="str">
            <v>应付</v>
          </cell>
          <cell r="P1477" t="str">
            <v>元</v>
          </cell>
        </row>
        <row r="1478">
          <cell r="O1478" t="str">
            <v>应付</v>
          </cell>
          <cell r="P1478" t="str">
            <v>元</v>
          </cell>
        </row>
        <row r="1479">
          <cell r="O1479" t="str">
            <v>应付</v>
          </cell>
          <cell r="P1479" t="str">
            <v>元</v>
          </cell>
        </row>
        <row r="1480">
          <cell r="O1480" t="str">
            <v>应付</v>
          </cell>
          <cell r="P1480" t="str">
            <v>元</v>
          </cell>
        </row>
        <row r="1481">
          <cell r="O1481" t="str">
            <v>应付</v>
          </cell>
          <cell r="P1481" t="str">
            <v>元</v>
          </cell>
        </row>
        <row r="1482">
          <cell r="O1482" t="str">
            <v>应付</v>
          </cell>
          <cell r="P1482" t="str">
            <v>元</v>
          </cell>
        </row>
        <row r="1483">
          <cell r="O1483" t="str">
            <v>应付</v>
          </cell>
          <cell r="P1483" t="str">
            <v>元</v>
          </cell>
        </row>
        <row r="1484">
          <cell r="O1484" t="str">
            <v>应付</v>
          </cell>
          <cell r="P1484" t="str">
            <v>元</v>
          </cell>
        </row>
        <row r="1485">
          <cell r="O1485" t="str">
            <v>应付</v>
          </cell>
          <cell r="P1485" t="str">
            <v>元</v>
          </cell>
        </row>
        <row r="1486">
          <cell r="O1486" t="str">
            <v>应付</v>
          </cell>
          <cell r="P1486" t="str">
            <v>元</v>
          </cell>
        </row>
        <row r="1487">
          <cell r="O1487" t="str">
            <v>应付</v>
          </cell>
          <cell r="P1487" t="str">
            <v>元</v>
          </cell>
        </row>
        <row r="1488">
          <cell r="O1488" t="str">
            <v>应付</v>
          </cell>
          <cell r="P1488" t="str">
            <v>元</v>
          </cell>
        </row>
        <row r="1489">
          <cell r="O1489" t="str">
            <v>应付</v>
          </cell>
          <cell r="P1489" t="str">
            <v>元</v>
          </cell>
        </row>
        <row r="1490">
          <cell r="O1490" t="str">
            <v>应付</v>
          </cell>
          <cell r="P1490" t="str">
            <v>元</v>
          </cell>
        </row>
        <row r="1491">
          <cell r="O1491" t="str">
            <v>应付</v>
          </cell>
          <cell r="P1491" t="str">
            <v>元</v>
          </cell>
        </row>
        <row r="1492">
          <cell r="O1492" t="str">
            <v>应付</v>
          </cell>
          <cell r="P1492" t="str">
            <v>元</v>
          </cell>
        </row>
        <row r="1493">
          <cell r="O1493" t="str">
            <v>应付</v>
          </cell>
          <cell r="P1493" t="str">
            <v>元</v>
          </cell>
        </row>
        <row r="1494">
          <cell r="O1494" t="str">
            <v>应付</v>
          </cell>
          <cell r="P1494" t="str">
            <v>元</v>
          </cell>
        </row>
        <row r="1495">
          <cell r="O1495" t="str">
            <v>应付</v>
          </cell>
          <cell r="P1495" t="str">
            <v>元</v>
          </cell>
        </row>
        <row r="1496">
          <cell r="O1496" t="str">
            <v>应付</v>
          </cell>
          <cell r="P1496" t="str">
            <v>元</v>
          </cell>
        </row>
        <row r="1497">
          <cell r="O1497" t="str">
            <v>应付</v>
          </cell>
          <cell r="P1497" t="str">
            <v>元</v>
          </cell>
        </row>
        <row r="1498">
          <cell r="O1498" t="str">
            <v>应付</v>
          </cell>
          <cell r="P1498" t="str">
            <v>元</v>
          </cell>
        </row>
        <row r="1499">
          <cell r="O1499" t="str">
            <v>应付</v>
          </cell>
          <cell r="P1499" t="str">
            <v>元</v>
          </cell>
        </row>
        <row r="1500">
          <cell r="O1500" t="str">
            <v>应付</v>
          </cell>
          <cell r="P1500" t="str">
            <v>元</v>
          </cell>
        </row>
        <row r="1501">
          <cell r="O1501" t="str">
            <v>应付</v>
          </cell>
          <cell r="P1501" t="str">
            <v>元</v>
          </cell>
        </row>
        <row r="1502">
          <cell r="O1502" t="str">
            <v>应付</v>
          </cell>
          <cell r="P1502" t="str">
            <v>元</v>
          </cell>
        </row>
        <row r="1503">
          <cell r="O1503" t="str">
            <v>应付</v>
          </cell>
          <cell r="P1503" t="str">
            <v>元</v>
          </cell>
        </row>
        <row r="1504">
          <cell r="O1504" t="str">
            <v>应付</v>
          </cell>
          <cell r="P1504" t="str">
            <v>元</v>
          </cell>
        </row>
        <row r="1505">
          <cell r="O1505" t="str">
            <v>应付</v>
          </cell>
          <cell r="P1505" t="str">
            <v>元</v>
          </cell>
        </row>
        <row r="1506">
          <cell r="O1506" t="str">
            <v>应付</v>
          </cell>
          <cell r="P1506" t="str">
            <v>元</v>
          </cell>
        </row>
        <row r="1507">
          <cell r="O1507" t="str">
            <v>应付</v>
          </cell>
          <cell r="P1507" t="str">
            <v>元</v>
          </cell>
        </row>
        <row r="1508">
          <cell r="O1508" t="str">
            <v>应付</v>
          </cell>
          <cell r="P1508" t="str">
            <v>元</v>
          </cell>
        </row>
        <row r="1509">
          <cell r="O1509" t="str">
            <v>应付</v>
          </cell>
          <cell r="P1509" t="str">
            <v>元</v>
          </cell>
        </row>
        <row r="1510">
          <cell r="O1510" t="str">
            <v>应付</v>
          </cell>
          <cell r="P1510" t="str">
            <v>元</v>
          </cell>
        </row>
        <row r="1511">
          <cell r="O1511" t="str">
            <v>应付</v>
          </cell>
          <cell r="P1511" t="str">
            <v>元</v>
          </cell>
        </row>
        <row r="1512">
          <cell r="O1512" t="str">
            <v>应付</v>
          </cell>
          <cell r="P1512" t="str">
            <v>元</v>
          </cell>
        </row>
        <row r="1513">
          <cell r="O1513" t="str">
            <v>应付</v>
          </cell>
          <cell r="P1513" t="str">
            <v>元</v>
          </cell>
        </row>
        <row r="1514">
          <cell r="O1514" t="str">
            <v>应付</v>
          </cell>
          <cell r="P1514" t="str">
            <v>元</v>
          </cell>
        </row>
        <row r="1515">
          <cell r="O1515" t="str">
            <v>应付</v>
          </cell>
          <cell r="P1515" t="str">
            <v>元</v>
          </cell>
        </row>
        <row r="1516">
          <cell r="O1516" t="str">
            <v>应付</v>
          </cell>
          <cell r="P1516" t="str">
            <v>元</v>
          </cell>
        </row>
        <row r="1517">
          <cell r="O1517" t="str">
            <v>应付</v>
          </cell>
          <cell r="P1517" t="str">
            <v>元</v>
          </cell>
        </row>
        <row r="1518">
          <cell r="O1518" t="str">
            <v>应付</v>
          </cell>
          <cell r="P1518" t="str">
            <v>元</v>
          </cell>
        </row>
        <row r="1519">
          <cell r="O1519" t="str">
            <v>应付</v>
          </cell>
          <cell r="P1519" t="str">
            <v>元</v>
          </cell>
        </row>
        <row r="1520">
          <cell r="O1520" t="str">
            <v>应付</v>
          </cell>
          <cell r="P1520" t="str">
            <v>元</v>
          </cell>
        </row>
        <row r="1521">
          <cell r="O1521" t="str">
            <v>应付</v>
          </cell>
          <cell r="P1521" t="str">
            <v>元</v>
          </cell>
        </row>
        <row r="1522">
          <cell r="O1522" t="str">
            <v>应付</v>
          </cell>
          <cell r="P1522" t="str">
            <v>元</v>
          </cell>
        </row>
        <row r="1523">
          <cell r="O1523" t="str">
            <v>应付</v>
          </cell>
          <cell r="P1523" t="str">
            <v>元</v>
          </cell>
        </row>
        <row r="1524">
          <cell r="O1524" t="str">
            <v>应付</v>
          </cell>
          <cell r="P1524" t="str">
            <v>元</v>
          </cell>
        </row>
        <row r="1525">
          <cell r="O1525" t="str">
            <v>应付</v>
          </cell>
          <cell r="P1525" t="str">
            <v>元</v>
          </cell>
        </row>
        <row r="1526">
          <cell r="O1526" t="str">
            <v>应付</v>
          </cell>
          <cell r="P1526" t="str">
            <v>元</v>
          </cell>
        </row>
        <row r="1527">
          <cell r="O1527" t="str">
            <v>应付</v>
          </cell>
          <cell r="P1527" t="str">
            <v>元</v>
          </cell>
        </row>
        <row r="1528">
          <cell r="O1528" t="str">
            <v>应付</v>
          </cell>
          <cell r="P1528" t="str">
            <v>元</v>
          </cell>
        </row>
        <row r="1529">
          <cell r="O1529" t="str">
            <v>应付</v>
          </cell>
          <cell r="P1529" t="str">
            <v>元</v>
          </cell>
        </row>
        <row r="1530">
          <cell r="O1530" t="str">
            <v>应付</v>
          </cell>
          <cell r="P1530" t="str">
            <v>元</v>
          </cell>
        </row>
        <row r="1531">
          <cell r="O1531" t="str">
            <v>应付</v>
          </cell>
          <cell r="P1531" t="str">
            <v>元</v>
          </cell>
        </row>
        <row r="1532">
          <cell r="O1532" t="str">
            <v>应付</v>
          </cell>
          <cell r="P1532" t="str">
            <v>元</v>
          </cell>
        </row>
        <row r="1533">
          <cell r="O1533" t="str">
            <v>应付</v>
          </cell>
          <cell r="P1533" t="str">
            <v>元</v>
          </cell>
        </row>
        <row r="1534">
          <cell r="O1534" t="str">
            <v>应付</v>
          </cell>
          <cell r="P1534" t="str">
            <v>元</v>
          </cell>
        </row>
        <row r="1535">
          <cell r="O1535" t="str">
            <v>应付</v>
          </cell>
          <cell r="P1535" t="str">
            <v>元</v>
          </cell>
        </row>
        <row r="1536">
          <cell r="O1536" t="str">
            <v>应付</v>
          </cell>
          <cell r="P1536" t="str">
            <v>元</v>
          </cell>
        </row>
        <row r="1537">
          <cell r="O1537" t="str">
            <v>应付</v>
          </cell>
          <cell r="P1537" t="str">
            <v>元</v>
          </cell>
        </row>
        <row r="1538">
          <cell r="O1538" t="str">
            <v>应付</v>
          </cell>
          <cell r="P1538" t="str">
            <v>元</v>
          </cell>
        </row>
        <row r="1539">
          <cell r="O1539" t="str">
            <v>应付</v>
          </cell>
          <cell r="P1539" t="str">
            <v>元</v>
          </cell>
        </row>
        <row r="1540">
          <cell r="O1540" t="str">
            <v>应付</v>
          </cell>
          <cell r="P1540" t="str">
            <v>元</v>
          </cell>
        </row>
        <row r="1541">
          <cell r="O1541" t="str">
            <v>应付</v>
          </cell>
          <cell r="P1541" t="str">
            <v>元</v>
          </cell>
        </row>
        <row r="1542">
          <cell r="O1542" t="str">
            <v>应付</v>
          </cell>
          <cell r="P1542" t="str">
            <v>元</v>
          </cell>
        </row>
        <row r="1543">
          <cell r="O1543" t="str">
            <v>应付</v>
          </cell>
          <cell r="P1543" t="str">
            <v>元</v>
          </cell>
        </row>
        <row r="1544">
          <cell r="O1544" t="str">
            <v>应付</v>
          </cell>
          <cell r="P1544" t="str">
            <v>元</v>
          </cell>
        </row>
        <row r="1545">
          <cell r="O1545" t="str">
            <v>应付</v>
          </cell>
          <cell r="P1545" t="str">
            <v>元</v>
          </cell>
        </row>
        <row r="1546">
          <cell r="O1546" t="str">
            <v>应付</v>
          </cell>
          <cell r="P1546" t="str">
            <v>元</v>
          </cell>
        </row>
        <row r="1547">
          <cell r="O1547" t="str">
            <v>应付</v>
          </cell>
          <cell r="P1547" t="str">
            <v>元</v>
          </cell>
        </row>
        <row r="1548">
          <cell r="O1548" t="str">
            <v>应付</v>
          </cell>
          <cell r="P1548" t="str">
            <v>元</v>
          </cell>
        </row>
        <row r="1549">
          <cell r="O1549" t="str">
            <v>应付</v>
          </cell>
          <cell r="P1549" t="str">
            <v>元</v>
          </cell>
        </row>
        <row r="1550">
          <cell r="O1550" t="str">
            <v>应付</v>
          </cell>
          <cell r="P1550" t="str">
            <v>元</v>
          </cell>
        </row>
        <row r="1551">
          <cell r="O1551" t="str">
            <v>应付</v>
          </cell>
          <cell r="P1551" t="str">
            <v>元</v>
          </cell>
        </row>
        <row r="1552">
          <cell r="O1552" t="str">
            <v>应付</v>
          </cell>
          <cell r="P1552" t="str">
            <v>元</v>
          </cell>
        </row>
        <row r="1553">
          <cell r="O1553" t="str">
            <v>应付</v>
          </cell>
          <cell r="P1553" t="str">
            <v>元</v>
          </cell>
        </row>
        <row r="1554">
          <cell r="O1554" t="str">
            <v>应付</v>
          </cell>
          <cell r="P1554" t="str">
            <v>元</v>
          </cell>
        </row>
        <row r="1555">
          <cell r="O1555" t="str">
            <v>应付</v>
          </cell>
          <cell r="P1555" t="str">
            <v>元</v>
          </cell>
        </row>
        <row r="1556">
          <cell r="O1556" t="str">
            <v>应付</v>
          </cell>
          <cell r="P1556" t="str">
            <v>元</v>
          </cell>
        </row>
        <row r="1557">
          <cell r="O1557" t="str">
            <v>应付</v>
          </cell>
          <cell r="P1557" t="str">
            <v>元</v>
          </cell>
        </row>
        <row r="1558">
          <cell r="O1558" t="str">
            <v>应付</v>
          </cell>
          <cell r="P1558" t="str">
            <v>元</v>
          </cell>
        </row>
        <row r="1559">
          <cell r="O1559" t="str">
            <v>应付</v>
          </cell>
          <cell r="P1559" t="str">
            <v>元</v>
          </cell>
        </row>
        <row r="1560">
          <cell r="O1560" t="str">
            <v>应付</v>
          </cell>
          <cell r="P1560" t="str">
            <v>元</v>
          </cell>
        </row>
        <row r="1561">
          <cell r="O1561" t="str">
            <v>应付</v>
          </cell>
          <cell r="P1561" t="str">
            <v>元</v>
          </cell>
        </row>
        <row r="1562">
          <cell r="O1562" t="str">
            <v>应付</v>
          </cell>
          <cell r="P1562" t="str">
            <v>元</v>
          </cell>
        </row>
        <row r="1563">
          <cell r="O1563" t="str">
            <v>应付</v>
          </cell>
          <cell r="P1563" t="str">
            <v>元</v>
          </cell>
        </row>
        <row r="1564">
          <cell r="O1564" t="str">
            <v>应付</v>
          </cell>
          <cell r="P1564" t="str">
            <v>元</v>
          </cell>
        </row>
        <row r="1565">
          <cell r="O1565" t="str">
            <v>应付</v>
          </cell>
          <cell r="P1565" t="str">
            <v>元</v>
          </cell>
        </row>
        <row r="1566">
          <cell r="O1566" t="str">
            <v>应付</v>
          </cell>
          <cell r="P1566" t="str">
            <v>元</v>
          </cell>
        </row>
        <row r="1567">
          <cell r="O1567" t="str">
            <v>应付</v>
          </cell>
          <cell r="P1567" t="str">
            <v>元</v>
          </cell>
        </row>
        <row r="1568">
          <cell r="O1568" t="str">
            <v>应付</v>
          </cell>
          <cell r="P1568" t="str">
            <v>元</v>
          </cell>
        </row>
        <row r="1569">
          <cell r="O1569" t="str">
            <v>应付</v>
          </cell>
          <cell r="P1569" t="str">
            <v>元</v>
          </cell>
        </row>
        <row r="1570">
          <cell r="O1570" t="str">
            <v>应付</v>
          </cell>
          <cell r="P1570" t="str">
            <v>元</v>
          </cell>
        </row>
        <row r="1571">
          <cell r="O1571" t="str">
            <v>应付</v>
          </cell>
          <cell r="P1571" t="str">
            <v>元</v>
          </cell>
        </row>
        <row r="1572">
          <cell r="O1572" t="str">
            <v>应付</v>
          </cell>
          <cell r="P1572" t="str">
            <v>元</v>
          </cell>
        </row>
        <row r="1573">
          <cell r="O1573" t="str">
            <v>应付</v>
          </cell>
          <cell r="P1573" t="str">
            <v>元</v>
          </cell>
        </row>
        <row r="1574">
          <cell r="O1574" t="str">
            <v>应付</v>
          </cell>
          <cell r="P1574" t="str">
            <v>元</v>
          </cell>
        </row>
        <row r="1575">
          <cell r="O1575" t="str">
            <v>应付</v>
          </cell>
          <cell r="P1575" t="str">
            <v>元</v>
          </cell>
        </row>
        <row r="1576">
          <cell r="O1576" t="str">
            <v>应付</v>
          </cell>
          <cell r="P1576" t="str">
            <v>元</v>
          </cell>
        </row>
        <row r="1577">
          <cell r="O1577" t="str">
            <v>应付</v>
          </cell>
          <cell r="P1577" t="str">
            <v>元</v>
          </cell>
        </row>
        <row r="1578">
          <cell r="O1578" t="str">
            <v>应付</v>
          </cell>
          <cell r="P1578" t="str">
            <v>元</v>
          </cell>
        </row>
        <row r="1579">
          <cell r="O1579" t="str">
            <v>应付</v>
          </cell>
          <cell r="P1579" t="str">
            <v>元</v>
          </cell>
        </row>
        <row r="1580">
          <cell r="O1580" t="str">
            <v>应付</v>
          </cell>
          <cell r="P1580" t="str">
            <v>元</v>
          </cell>
        </row>
        <row r="1581">
          <cell r="O1581" t="str">
            <v>应付</v>
          </cell>
          <cell r="P1581" t="str">
            <v>元</v>
          </cell>
        </row>
        <row r="1582">
          <cell r="O1582" t="str">
            <v>应付</v>
          </cell>
          <cell r="P1582" t="str">
            <v>元</v>
          </cell>
        </row>
        <row r="1583">
          <cell r="O1583" t="str">
            <v>应付</v>
          </cell>
          <cell r="P1583" t="str">
            <v>元</v>
          </cell>
        </row>
        <row r="1584">
          <cell r="O1584" t="str">
            <v>应付</v>
          </cell>
          <cell r="P1584" t="str">
            <v>元</v>
          </cell>
        </row>
        <row r="1585">
          <cell r="O1585" t="str">
            <v>应付</v>
          </cell>
          <cell r="P1585" t="str">
            <v>元</v>
          </cell>
        </row>
        <row r="1586">
          <cell r="O1586" t="str">
            <v>应付</v>
          </cell>
          <cell r="P1586" t="str">
            <v>元</v>
          </cell>
        </row>
        <row r="1587">
          <cell r="O1587" t="str">
            <v>应付</v>
          </cell>
          <cell r="P1587" t="str">
            <v>元</v>
          </cell>
        </row>
        <row r="1588">
          <cell r="O1588" t="str">
            <v>应付</v>
          </cell>
          <cell r="P1588" t="str">
            <v>元</v>
          </cell>
        </row>
        <row r="1589">
          <cell r="O1589" t="str">
            <v>应付</v>
          </cell>
          <cell r="P1589" t="str">
            <v>元</v>
          </cell>
        </row>
        <row r="1590">
          <cell r="O1590" t="str">
            <v>应付</v>
          </cell>
          <cell r="P1590" t="str">
            <v>元</v>
          </cell>
        </row>
        <row r="1591">
          <cell r="O1591" t="str">
            <v>应付</v>
          </cell>
          <cell r="P1591" t="str">
            <v>元</v>
          </cell>
        </row>
        <row r="1592">
          <cell r="O1592" t="str">
            <v>应付</v>
          </cell>
          <cell r="P1592" t="str">
            <v>元</v>
          </cell>
        </row>
        <row r="1593">
          <cell r="O1593" t="str">
            <v>应付</v>
          </cell>
          <cell r="P1593" t="str">
            <v>元</v>
          </cell>
        </row>
        <row r="1594">
          <cell r="O1594" t="str">
            <v>应付</v>
          </cell>
          <cell r="P1594" t="str">
            <v>元</v>
          </cell>
        </row>
        <row r="1595">
          <cell r="O1595" t="str">
            <v>应付</v>
          </cell>
          <cell r="P1595" t="str">
            <v>元</v>
          </cell>
        </row>
        <row r="1596">
          <cell r="O1596" t="str">
            <v>应付</v>
          </cell>
          <cell r="P1596" t="str">
            <v>元</v>
          </cell>
        </row>
        <row r="1597">
          <cell r="O1597" t="str">
            <v>应付</v>
          </cell>
          <cell r="P1597" t="str">
            <v>元</v>
          </cell>
        </row>
        <row r="1598">
          <cell r="O1598" t="str">
            <v>应付</v>
          </cell>
          <cell r="P1598" t="str">
            <v>元</v>
          </cell>
        </row>
        <row r="1599">
          <cell r="O1599" t="str">
            <v>应付</v>
          </cell>
          <cell r="P1599" t="str">
            <v>元</v>
          </cell>
        </row>
        <row r="1600">
          <cell r="O1600" t="str">
            <v>应付</v>
          </cell>
          <cell r="P1600" t="str">
            <v>元</v>
          </cell>
        </row>
        <row r="1601">
          <cell r="O1601" t="str">
            <v>应付</v>
          </cell>
          <cell r="P1601" t="str">
            <v>元</v>
          </cell>
        </row>
        <row r="1602">
          <cell r="O1602" t="str">
            <v>应付</v>
          </cell>
          <cell r="P1602" t="str">
            <v>元</v>
          </cell>
        </row>
        <row r="1603">
          <cell r="O1603" t="str">
            <v>应付</v>
          </cell>
          <cell r="P1603" t="str">
            <v>元</v>
          </cell>
        </row>
        <row r="1604">
          <cell r="O1604" t="str">
            <v>应付</v>
          </cell>
          <cell r="P1604" t="str">
            <v>元</v>
          </cell>
        </row>
        <row r="1605">
          <cell r="O1605" t="str">
            <v>应付</v>
          </cell>
          <cell r="P1605" t="str">
            <v>元</v>
          </cell>
        </row>
        <row r="1606">
          <cell r="O1606" t="str">
            <v>应付</v>
          </cell>
          <cell r="P1606" t="str">
            <v>元</v>
          </cell>
        </row>
        <row r="1607">
          <cell r="O1607" t="str">
            <v>应付</v>
          </cell>
          <cell r="P1607" t="str">
            <v>元</v>
          </cell>
        </row>
        <row r="1608">
          <cell r="O1608" t="str">
            <v>应付</v>
          </cell>
          <cell r="P1608" t="str">
            <v>元</v>
          </cell>
        </row>
        <row r="1609">
          <cell r="O1609" t="str">
            <v>应付</v>
          </cell>
          <cell r="P1609" t="str">
            <v>元</v>
          </cell>
        </row>
        <row r="1610">
          <cell r="O1610" t="str">
            <v>应付</v>
          </cell>
          <cell r="P1610" t="str">
            <v>元</v>
          </cell>
        </row>
        <row r="1611">
          <cell r="O1611" t="str">
            <v>应付</v>
          </cell>
          <cell r="P1611" t="str">
            <v>元</v>
          </cell>
        </row>
        <row r="1612">
          <cell r="O1612" t="str">
            <v>应付</v>
          </cell>
          <cell r="P1612" t="str">
            <v>元</v>
          </cell>
        </row>
        <row r="1613">
          <cell r="O1613" t="str">
            <v>应付</v>
          </cell>
          <cell r="P1613" t="str">
            <v>元</v>
          </cell>
        </row>
        <row r="1614">
          <cell r="O1614" t="str">
            <v>应付</v>
          </cell>
          <cell r="P1614" t="str">
            <v>元</v>
          </cell>
        </row>
        <row r="1615">
          <cell r="O1615" t="str">
            <v>应付</v>
          </cell>
          <cell r="P1615" t="str">
            <v>元</v>
          </cell>
        </row>
        <row r="1616">
          <cell r="O1616" t="str">
            <v>应付</v>
          </cell>
          <cell r="P1616" t="str">
            <v>元</v>
          </cell>
        </row>
        <row r="1617">
          <cell r="O1617" t="str">
            <v>应付</v>
          </cell>
          <cell r="P1617" t="str">
            <v>元</v>
          </cell>
        </row>
        <row r="1618">
          <cell r="O1618" t="str">
            <v>应付</v>
          </cell>
          <cell r="P1618" t="str">
            <v>元</v>
          </cell>
        </row>
        <row r="1619">
          <cell r="O1619" t="str">
            <v>应付</v>
          </cell>
          <cell r="P1619" t="str">
            <v>元</v>
          </cell>
        </row>
        <row r="1620">
          <cell r="O1620" t="str">
            <v>应付</v>
          </cell>
          <cell r="P1620" t="str">
            <v>元</v>
          </cell>
        </row>
        <row r="1621">
          <cell r="O1621" t="str">
            <v>应付</v>
          </cell>
          <cell r="P1621" t="str">
            <v>元</v>
          </cell>
        </row>
        <row r="1622">
          <cell r="O1622" t="str">
            <v>应付</v>
          </cell>
          <cell r="P1622" t="str">
            <v>元</v>
          </cell>
        </row>
        <row r="1623">
          <cell r="O1623" t="str">
            <v>应付</v>
          </cell>
          <cell r="P1623" t="str">
            <v>元</v>
          </cell>
        </row>
        <row r="1624">
          <cell r="O1624" t="str">
            <v>应付</v>
          </cell>
          <cell r="P1624" t="str">
            <v>元</v>
          </cell>
        </row>
        <row r="1625">
          <cell r="O1625" t="str">
            <v>应付</v>
          </cell>
          <cell r="P1625" t="str">
            <v>元</v>
          </cell>
        </row>
        <row r="1626">
          <cell r="O1626" t="str">
            <v>应付</v>
          </cell>
          <cell r="P1626" t="str">
            <v>元</v>
          </cell>
        </row>
        <row r="1627">
          <cell r="O1627" t="str">
            <v>应付</v>
          </cell>
          <cell r="P1627" t="str">
            <v>元</v>
          </cell>
        </row>
        <row r="1628">
          <cell r="O1628" t="str">
            <v>应付</v>
          </cell>
          <cell r="P1628" t="str">
            <v>元</v>
          </cell>
        </row>
        <row r="1629">
          <cell r="O1629" t="str">
            <v>应付</v>
          </cell>
          <cell r="P1629" t="str">
            <v>元</v>
          </cell>
        </row>
        <row r="1630">
          <cell r="O1630" t="str">
            <v>应付</v>
          </cell>
          <cell r="P1630" t="str">
            <v>元</v>
          </cell>
        </row>
        <row r="1631">
          <cell r="O1631" t="str">
            <v>应付</v>
          </cell>
          <cell r="P1631" t="str">
            <v>元</v>
          </cell>
        </row>
        <row r="1632">
          <cell r="O1632" t="str">
            <v>应付</v>
          </cell>
          <cell r="P1632" t="str">
            <v>元</v>
          </cell>
        </row>
        <row r="1633">
          <cell r="O1633" t="str">
            <v>应付</v>
          </cell>
          <cell r="P1633" t="str">
            <v>元</v>
          </cell>
        </row>
        <row r="1634">
          <cell r="O1634" t="str">
            <v>应付</v>
          </cell>
          <cell r="P1634" t="str">
            <v>元</v>
          </cell>
        </row>
        <row r="1635">
          <cell r="O1635" t="str">
            <v>应付</v>
          </cell>
          <cell r="P1635" t="str">
            <v>元</v>
          </cell>
        </row>
        <row r="1636">
          <cell r="O1636" t="str">
            <v>应付</v>
          </cell>
          <cell r="P1636" t="str">
            <v>元</v>
          </cell>
        </row>
        <row r="1637">
          <cell r="O1637" t="str">
            <v>应付</v>
          </cell>
          <cell r="P1637" t="str">
            <v>元</v>
          </cell>
        </row>
        <row r="1638">
          <cell r="O1638" t="str">
            <v>应付</v>
          </cell>
          <cell r="P1638" t="str">
            <v>元</v>
          </cell>
        </row>
        <row r="1639">
          <cell r="O1639" t="str">
            <v>应付</v>
          </cell>
          <cell r="P1639" t="str">
            <v>元</v>
          </cell>
        </row>
        <row r="1640">
          <cell r="O1640" t="str">
            <v>应付</v>
          </cell>
          <cell r="P1640" t="str">
            <v>元</v>
          </cell>
        </row>
        <row r="1641">
          <cell r="O1641" t="str">
            <v>应付</v>
          </cell>
          <cell r="P1641" t="str">
            <v>元</v>
          </cell>
        </row>
        <row r="1642">
          <cell r="O1642" t="str">
            <v>应付</v>
          </cell>
          <cell r="P1642" t="str">
            <v>元</v>
          </cell>
        </row>
        <row r="1643">
          <cell r="O1643" t="str">
            <v>应付</v>
          </cell>
          <cell r="P1643" t="str">
            <v>元</v>
          </cell>
        </row>
        <row r="1644">
          <cell r="O1644" t="str">
            <v>应付</v>
          </cell>
          <cell r="P1644" t="str">
            <v>元</v>
          </cell>
        </row>
        <row r="1645">
          <cell r="O1645" t="str">
            <v>应付</v>
          </cell>
          <cell r="P1645" t="str">
            <v>元</v>
          </cell>
        </row>
        <row r="1646">
          <cell r="O1646" t="str">
            <v>应付</v>
          </cell>
          <cell r="P1646" t="str">
            <v>元</v>
          </cell>
        </row>
        <row r="1647">
          <cell r="O1647" t="str">
            <v>应付</v>
          </cell>
          <cell r="P1647" t="str">
            <v>元</v>
          </cell>
        </row>
        <row r="1648">
          <cell r="O1648" t="str">
            <v>应付</v>
          </cell>
          <cell r="P1648" t="str">
            <v>元</v>
          </cell>
        </row>
        <row r="1649">
          <cell r="O1649" t="str">
            <v>应付</v>
          </cell>
          <cell r="P1649" t="str">
            <v>元</v>
          </cell>
        </row>
        <row r="1650">
          <cell r="O1650" t="str">
            <v>应付</v>
          </cell>
          <cell r="P1650" t="str">
            <v>元</v>
          </cell>
        </row>
        <row r="1651">
          <cell r="O1651" t="str">
            <v>应付</v>
          </cell>
          <cell r="P1651" t="str">
            <v>元</v>
          </cell>
        </row>
        <row r="1652">
          <cell r="O1652" t="str">
            <v>应付</v>
          </cell>
          <cell r="P1652" t="str">
            <v>元</v>
          </cell>
        </row>
        <row r="1653">
          <cell r="O1653" t="str">
            <v>应付</v>
          </cell>
          <cell r="P1653" t="str">
            <v>元</v>
          </cell>
        </row>
        <row r="1654">
          <cell r="O1654" t="str">
            <v>应付</v>
          </cell>
          <cell r="P1654" t="str">
            <v>元</v>
          </cell>
        </row>
        <row r="1655">
          <cell r="O1655" t="str">
            <v>应付</v>
          </cell>
          <cell r="P1655" t="str">
            <v>元</v>
          </cell>
        </row>
        <row r="1656">
          <cell r="O1656" t="str">
            <v>应付</v>
          </cell>
          <cell r="P1656" t="str">
            <v>元</v>
          </cell>
        </row>
        <row r="1657">
          <cell r="O1657" t="str">
            <v>应付</v>
          </cell>
          <cell r="P1657" t="str">
            <v>元</v>
          </cell>
        </row>
        <row r="1658">
          <cell r="O1658" t="str">
            <v>应付</v>
          </cell>
          <cell r="P1658" t="str">
            <v>元</v>
          </cell>
        </row>
        <row r="1659">
          <cell r="O1659" t="str">
            <v>应付</v>
          </cell>
          <cell r="P1659" t="str">
            <v>元</v>
          </cell>
        </row>
        <row r="1660">
          <cell r="O1660" t="str">
            <v>应付</v>
          </cell>
          <cell r="P1660" t="str">
            <v>元</v>
          </cell>
        </row>
        <row r="1661">
          <cell r="O1661" t="str">
            <v>应付</v>
          </cell>
          <cell r="P1661" t="str">
            <v>元</v>
          </cell>
        </row>
        <row r="1662">
          <cell r="O1662" t="str">
            <v>应付</v>
          </cell>
          <cell r="P1662" t="str">
            <v>元</v>
          </cell>
        </row>
        <row r="1663">
          <cell r="O1663" t="str">
            <v>应付</v>
          </cell>
          <cell r="P1663" t="str">
            <v>元</v>
          </cell>
        </row>
        <row r="1664">
          <cell r="O1664" t="str">
            <v>应付</v>
          </cell>
          <cell r="P1664" t="str">
            <v>元</v>
          </cell>
        </row>
        <row r="1665">
          <cell r="O1665" t="str">
            <v>应付</v>
          </cell>
          <cell r="P1665" t="str">
            <v>元</v>
          </cell>
        </row>
        <row r="1666">
          <cell r="O1666" t="str">
            <v>应付</v>
          </cell>
          <cell r="P1666" t="str">
            <v>元</v>
          </cell>
        </row>
        <row r="1667">
          <cell r="O1667" t="str">
            <v>应付</v>
          </cell>
          <cell r="P1667" t="str">
            <v>元</v>
          </cell>
        </row>
        <row r="1668">
          <cell r="O1668" t="str">
            <v>应付</v>
          </cell>
          <cell r="P1668" t="str">
            <v>元</v>
          </cell>
        </row>
        <row r="1669">
          <cell r="O1669" t="str">
            <v>应付</v>
          </cell>
          <cell r="P1669" t="str">
            <v>元</v>
          </cell>
        </row>
        <row r="1670">
          <cell r="O1670" t="str">
            <v>应付</v>
          </cell>
          <cell r="P1670" t="str">
            <v>元</v>
          </cell>
        </row>
        <row r="1671">
          <cell r="O1671" t="str">
            <v>应付</v>
          </cell>
          <cell r="P1671" t="str">
            <v>元</v>
          </cell>
        </row>
        <row r="1672">
          <cell r="O1672" t="str">
            <v>应付</v>
          </cell>
          <cell r="P1672" t="str">
            <v>元</v>
          </cell>
        </row>
        <row r="1673">
          <cell r="O1673" t="str">
            <v>应付</v>
          </cell>
          <cell r="P1673" t="str">
            <v>元</v>
          </cell>
        </row>
        <row r="1674">
          <cell r="O1674" t="str">
            <v>应付</v>
          </cell>
          <cell r="P1674" t="str">
            <v>元</v>
          </cell>
        </row>
        <row r="1675">
          <cell r="O1675" t="str">
            <v>应付</v>
          </cell>
          <cell r="P1675" t="str">
            <v>元</v>
          </cell>
        </row>
        <row r="1676">
          <cell r="O1676" t="str">
            <v>应付</v>
          </cell>
          <cell r="P1676" t="str">
            <v>元</v>
          </cell>
        </row>
        <row r="1677">
          <cell r="O1677" t="str">
            <v>应付</v>
          </cell>
          <cell r="P1677" t="str">
            <v>元</v>
          </cell>
        </row>
        <row r="1678">
          <cell r="O1678" t="str">
            <v>应付</v>
          </cell>
          <cell r="P1678" t="str">
            <v>元</v>
          </cell>
        </row>
        <row r="1679">
          <cell r="O1679" t="str">
            <v>应付</v>
          </cell>
          <cell r="P1679" t="str">
            <v>元</v>
          </cell>
        </row>
        <row r="1680">
          <cell r="O1680" t="str">
            <v>应付</v>
          </cell>
          <cell r="P1680" t="str">
            <v>元</v>
          </cell>
        </row>
        <row r="1681">
          <cell r="O1681" t="str">
            <v>应付</v>
          </cell>
          <cell r="P1681" t="str">
            <v>元</v>
          </cell>
        </row>
        <row r="1682">
          <cell r="O1682" t="str">
            <v>应付</v>
          </cell>
          <cell r="P1682" t="str">
            <v>元</v>
          </cell>
        </row>
        <row r="1683">
          <cell r="O1683" t="str">
            <v>应付</v>
          </cell>
          <cell r="P1683" t="str">
            <v>元</v>
          </cell>
        </row>
        <row r="1684">
          <cell r="O1684" t="str">
            <v>应付</v>
          </cell>
          <cell r="P1684" t="str">
            <v>元</v>
          </cell>
        </row>
        <row r="1685">
          <cell r="O1685" t="str">
            <v>应付</v>
          </cell>
          <cell r="P1685" t="str">
            <v>元</v>
          </cell>
        </row>
        <row r="1686">
          <cell r="O1686" t="str">
            <v>应付</v>
          </cell>
          <cell r="P1686" t="str">
            <v>元</v>
          </cell>
        </row>
        <row r="1687">
          <cell r="O1687" t="str">
            <v>应付</v>
          </cell>
          <cell r="P1687" t="str">
            <v>元</v>
          </cell>
        </row>
        <row r="1688">
          <cell r="O1688" t="str">
            <v>应付</v>
          </cell>
          <cell r="P1688" t="str">
            <v>元</v>
          </cell>
        </row>
        <row r="1689">
          <cell r="O1689" t="str">
            <v>应付</v>
          </cell>
          <cell r="P1689" t="str">
            <v>元</v>
          </cell>
        </row>
        <row r="1690">
          <cell r="O1690" t="str">
            <v>应付</v>
          </cell>
          <cell r="P1690" t="str">
            <v>元</v>
          </cell>
        </row>
        <row r="1691">
          <cell r="O1691" t="str">
            <v>应付</v>
          </cell>
          <cell r="P1691" t="str">
            <v>元</v>
          </cell>
        </row>
        <row r="1692">
          <cell r="O1692" t="str">
            <v>应付</v>
          </cell>
          <cell r="P1692" t="str">
            <v>元</v>
          </cell>
        </row>
        <row r="1693">
          <cell r="O1693" t="str">
            <v>应付</v>
          </cell>
          <cell r="P1693" t="str">
            <v>元</v>
          </cell>
        </row>
        <row r="1694">
          <cell r="O1694" t="str">
            <v>应付</v>
          </cell>
          <cell r="P1694" t="str">
            <v>元</v>
          </cell>
        </row>
        <row r="1695">
          <cell r="O1695" t="str">
            <v>应付</v>
          </cell>
          <cell r="P1695" t="str">
            <v>元</v>
          </cell>
        </row>
        <row r="1696">
          <cell r="O1696" t="str">
            <v>应付</v>
          </cell>
          <cell r="P1696" t="str">
            <v>元</v>
          </cell>
        </row>
        <row r="1697">
          <cell r="O1697" t="str">
            <v>应付</v>
          </cell>
          <cell r="P1697" t="str">
            <v>元</v>
          </cell>
        </row>
        <row r="1698">
          <cell r="O1698" t="str">
            <v>应付</v>
          </cell>
          <cell r="P1698" t="str">
            <v>元</v>
          </cell>
        </row>
        <row r="1699">
          <cell r="O1699" t="str">
            <v>应付</v>
          </cell>
          <cell r="P1699" t="str">
            <v>元</v>
          </cell>
        </row>
        <row r="1700">
          <cell r="O1700" t="str">
            <v>应付</v>
          </cell>
          <cell r="P1700" t="str">
            <v>元</v>
          </cell>
        </row>
        <row r="1701">
          <cell r="O1701" t="str">
            <v>应付</v>
          </cell>
          <cell r="P1701" t="str">
            <v>元</v>
          </cell>
        </row>
        <row r="1702">
          <cell r="O1702" t="str">
            <v>应付</v>
          </cell>
          <cell r="P1702" t="str">
            <v>元</v>
          </cell>
        </row>
        <row r="1703">
          <cell r="O1703" t="str">
            <v>应付</v>
          </cell>
          <cell r="P1703" t="str">
            <v>元</v>
          </cell>
        </row>
        <row r="1704">
          <cell r="O1704" t="str">
            <v>应付</v>
          </cell>
          <cell r="P1704" t="str">
            <v>元</v>
          </cell>
        </row>
        <row r="1705">
          <cell r="O1705" t="str">
            <v>应付</v>
          </cell>
          <cell r="P1705" t="str">
            <v>元</v>
          </cell>
        </row>
        <row r="1706">
          <cell r="O1706" t="str">
            <v>应付</v>
          </cell>
          <cell r="P1706" t="str">
            <v>元</v>
          </cell>
        </row>
        <row r="1707">
          <cell r="O1707" t="str">
            <v>应付</v>
          </cell>
          <cell r="P1707" t="str">
            <v>元</v>
          </cell>
        </row>
        <row r="1708">
          <cell r="O1708" t="str">
            <v>应付</v>
          </cell>
          <cell r="P1708" t="str">
            <v>元</v>
          </cell>
        </row>
        <row r="1709">
          <cell r="O1709" t="str">
            <v>应付</v>
          </cell>
          <cell r="P1709" t="str">
            <v>元</v>
          </cell>
        </row>
        <row r="1710">
          <cell r="O1710" t="str">
            <v>应付</v>
          </cell>
          <cell r="P1710" t="str">
            <v>元</v>
          </cell>
        </row>
        <row r="1711">
          <cell r="O1711" t="str">
            <v>应付</v>
          </cell>
          <cell r="P1711" t="str">
            <v>元</v>
          </cell>
        </row>
        <row r="1712">
          <cell r="O1712" t="str">
            <v>应付</v>
          </cell>
          <cell r="P1712" t="str">
            <v>元</v>
          </cell>
        </row>
        <row r="1713">
          <cell r="O1713" t="str">
            <v>应付</v>
          </cell>
          <cell r="P1713" t="str">
            <v>元</v>
          </cell>
        </row>
        <row r="1714">
          <cell r="O1714" t="str">
            <v>应付</v>
          </cell>
          <cell r="P1714" t="str">
            <v>元</v>
          </cell>
        </row>
        <row r="1715">
          <cell r="O1715" t="str">
            <v>应付</v>
          </cell>
          <cell r="P1715" t="str">
            <v>元</v>
          </cell>
        </row>
        <row r="1716">
          <cell r="O1716" t="str">
            <v>应付</v>
          </cell>
          <cell r="P1716" t="str">
            <v>元</v>
          </cell>
        </row>
        <row r="1717">
          <cell r="O1717" t="str">
            <v>应付</v>
          </cell>
          <cell r="P1717" t="str">
            <v>元</v>
          </cell>
        </row>
        <row r="1718">
          <cell r="O1718" t="str">
            <v>应付</v>
          </cell>
          <cell r="P1718" t="str">
            <v>元</v>
          </cell>
        </row>
        <row r="1719">
          <cell r="O1719" t="str">
            <v>应付</v>
          </cell>
          <cell r="P1719" t="str">
            <v>元</v>
          </cell>
        </row>
        <row r="1720">
          <cell r="O1720" t="str">
            <v>应付</v>
          </cell>
          <cell r="P1720" t="str">
            <v>元</v>
          </cell>
        </row>
        <row r="1721">
          <cell r="O1721" t="str">
            <v>应付</v>
          </cell>
          <cell r="P1721" t="str">
            <v>元</v>
          </cell>
        </row>
        <row r="1722">
          <cell r="O1722" t="str">
            <v>应付</v>
          </cell>
          <cell r="P1722" t="str">
            <v>元</v>
          </cell>
        </row>
        <row r="1723">
          <cell r="O1723" t="str">
            <v>应付</v>
          </cell>
          <cell r="P1723" t="str">
            <v>元</v>
          </cell>
        </row>
        <row r="1724">
          <cell r="O1724" t="str">
            <v>应付</v>
          </cell>
          <cell r="P1724" t="str">
            <v>元</v>
          </cell>
        </row>
        <row r="1725">
          <cell r="O1725" t="str">
            <v>应付</v>
          </cell>
          <cell r="P1725" t="str">
            <v>元</v>
          </cell>
        </row>
        <row r="1726">
          <cell r="O1726" t="str">
            <v>应付</v>
          </cell>
          <cell r="P1726" t="str">
            <v>元</v>
          </cell>
        </row>
        <row r="1727">
          <cell r="O1727" t="str">
            <v>应付</v>
          </cell>
          <cell r="P1727" t="str">
            <v>元</v>
          </cell>
        </row>
        <row r="1728">
          <cell r="O1728" t="str">
            <v>应付</v>
          </cell>
          <cell r="P1728" t="str">
            <v>元</v>
          </cell>
        </row>
        <row r="1729">
          <cell r="O1729" t="str">
            <v>应付</v>
          </cell>
          <cell r="P1729" t="str">
            <v>元</v>
          </cell>
        </row>
        <row r="1730">
          <cell r="O1730" t="str">
            <v>应付</v>
          </cell>
          <cell r="P1730" t="str">
            <v>元</v>
          </cell>
        </row>
        <row r="1731">
          <cell r="O1731" t="str">
            <v>应付</v>
          </cell>
          <cell r="P1731" t="str">
            <v>元</v>
          </cell>
        </row>
        <row r="1732">
          <cell r="O1732" t="str">
            <v>应付</v>
          </cell>
          <cell r="P1732" t="str">
            <v>元</v>
          </cell>
        </row>
        <row r="1733">
          <cell r="O1733" t="str">
            <v>应付</v>
          </cell>
          <cell r="P1733" t="str">
            <v>元</v>
          </cell>
        </row>
        <row r="1734">
          <cell r="O1734" t="str">
            <v>应付</v>
          </cell>
          <cell r="P1734" t="str">
            <v>元</v>
          </cell>
        </row>
        <row r="1735">
          <cell r="O1735" t="str">
            <v>应付</v>
          </cell>
          <cell r="P1735" t="str">
            <v>元</v>
          </cell>
        </row>
        <row r="1736">
          <cell r="O1736" t="str">
            <v>应付</v>
          </cell>
          <cell r="P1736" t="str">
            <v>元</v>
          </cell>
        </row>
        <row r="1737">
          <cell r="O1737" t="str">
            <v>应付</v>
          </cell>
          <cell r="P1737" t="str">
            <v>元</v>
          </cell>
        </row>
        <row r="1738">
          <cell r="O1738" t="str">
            <v>应付</v>
          </cell>
          <cell r="P1738" t="str">
            <v>元</v>
          </cell>
        </row>
        <row r="1739">
          <cell r="O1739" t="str">
            <v>应付</v>
          </cell>
          <cell r="P1739" t="str">
            <v>元</v>
          </cell>
        </row>
        <row r="1740">
          <cell r="O1740" t="str">
            <v>应付</v>
          </cell>
          <cell r="P1740" t="str">
            <v>元</v>
          </cell>
        </row>
        <row r="1741">
          <cell r="O1741" t="str">
            <v>应付</v>
          </cell>
          <cell r="P1741" t="str">
            <v>元</v>
          </cell>
        </row>
        <row r="1742">
          <cell r="O1742" t="str">
            <v>应付</v>
          </cell>
          <cell r="P1742" t="str">
            <v>元</v>
          </cell>
        </row>
        <row r="1743">
          <cell r="O1743" t="str">
            <v>应付</v>
          </cell>
          <cell r="P1743" t="str">
            <v>元</v>
          </cell>
        </row>
        <row r="1744">
          <cell r="O1744" t="str">
            <v>应付</v>
          </cell>
          <cell r="P1744" t="str">
            <v>元</v>
          </cell>
        </row>
        <row r="1745">
          <cell r="O1745" t="str">
            <v>应付</v>
          </cell>
          <cell r="P1745" t="str">
            <v>元</v>
          </cell>
        </row>
        <row r="1746">
          <cell r="O1746" t="str">
            <v>应付</v>
          </cell>
          <cell r="P1746" t="str">
            <v>元</v>
          </cell>
        </row>
        <row r="1747">
          <cell r="O1747" t="str">
            <v>应付</v>
          </cell>
          <cell r="P1747" t="str">
            <v>元</v>
          </cell>
        </row>
        <row r="1748">
          <cell r="O1748" t="str">
            <v>应付</v>
          </cell>
          <cell r="P1748" t="str">
            <v>元</v>
          </cell>
        </row>
        <row r="1749">
          <cell r="O1749" t="str">
            <v>应付</v>
          </cell>
          <cell r="P1749" t="str">
            <v>元</v>
          </cell>
        </row>
        <row r="1750">
          <cell r="O1750" t="str">
            <v>应付</v>
          </cell>
          <cell r="P1750" t="str">
            <v>元</v>
          </cell>
        </row>
        <row r="1751">
          <cell r="O1751" t="str">
            <v>应付</v>
          </cell>
          <cell r="P1751" t="str">
            <v>元</v>
          </cell>
        </row>
        <row r="1752">
          <cell r="O1752" t="str">
            <v>应付</v>
          </cell>
          <cell r="P1752" t="str">
            <v>元</v>
          </cell>
        </row>
        <row r="1753">
          <cell r="O1753" t="str">
            <v>应付</v>
          </cell>
          <cell r="P1753" t="str">
            <v>元</v>
          </cell>
        </row>
        <row r="1754">
          <cell r="O1754" t="str">
            <v>应付</v>
          </cell>
          <cell r="P1754" t="str">
            <v>元</v>
          </cell>
        </row>
        <row r="1755">
          <cell r="O1755" t="str">
            <v>应付</v>
          </cell>
          <cell r="P1755" t="str">
            <v>元</v>
          </cell>
        </row>
        <row r="1756">
          <cell r="O1756" t="str">
            <v>应付</v>
          </cell>
          <cell r="P1756" t="str">
            <v>元</v>
          </cell>
        </row>
        <row r="1757">
          <cell r="O1757" t="str">
            <v>应付</v>
          </cell>
          <cell r="P1757" t="str">
            <v>元</v>
          </cell>
        </row>
        <row r="1758">
          <cell r="O1758" t="str">
            <v>应付</v>
          </cell>
          <cell r="P1758" t="str">
            <v>元</v>
          </cell>
        </row>
        <row r="1759">
          <cell r="O1759" t="str">
            <v>应付</v>
          </cell>
          <cell r="P1759" t="str">
            <v>元</v>
          </cell>
        </row>
        <row r="1760">
          <cell r="O1760" t="str">
            <v>应付</v>
          </cell>
          <cell r="P1760" t="str">
            <v>元</v>
          </cell>
        </row>
        <row r="1761">
          <cell r="O1761" t="str">
            <v>应付</v>
          </cell>
          <cell r="P1761" t="str">
            <v>元</v>
          </cell>
        </row>
        <row r="1762">
          <cell r="O1762" t="str">
            <v>应付</v>
          </cell>
          <cell r="P1762" t="str">
            <v>元</v>
          </cell>
        </row>
        <row r="1763">
          <cell r="O1763" t="str">
            <v>应付</v>
          </cell>
          <cell r="P1763" t="str">
            <v>元</v>
          </cell>
        </row>
        <row r="1764">
          <cell r="O1764" t="str">
            <v>应付</v>
          </cell>
          <cell r="P1764" t="str">
            <v>元</v>
          </cell>
        </row>
        <row r="1765">
          <cell r="O1765" t="str">
            <v>应付</v>
          </cell>
          <cell r="P1765" t="str">
            <v>元</v>
          </cell>
        </row>
        <row r="1766">
          <cell r="O1766" t="str">
            <v>应付</v>
          </cell>
          <cell r="P1766" t="str">
            <v>元</v>
          </cell>
        </row>
        <row r="1767">
          <cell r="O1767" t="str">
            <v>应付</v>
          </cell>
          <cell r="P1767" t="str">
            <v>元</v>
          </cell>
        </row>
        <row r="1768">
          <cell r="O1768" t="str">
            <v>应付</v>
          </cell>
          <cell r="P1768" t="str">
            <v>元</v>
          </cell>
        </row>
        <row r="1769">
          <cell r="O1769" t="str">
            <v>应付</v>
          </cell>
          <cell r="P1769" t="str">
            <v>元</v>
          </cell>
        </row>
        <row r="1770">
          <cell r="O1770" t="str">
            <v>应付</v>
          </cell>
          <cell r="P1770" t="str">
            <v>元</v>
          </cell>
        </row>
        <row r="1771">
          <cell r="O1771" t="str">
            <v>应付</v>
          </cell>
          <cell r="P1771" t="str">
            <v>元</v>
          </cell>
        </row>
        <row r="1772">
          <cell r="O1772" t="str">
            <v>应付</v>
          </cell>
          <cell r="P1772" t="str">
            <v>元</v>
          </cell>
        </row>
        <row r="1773">
          <cell r="O1773" t="str">
            <v>应付</v>
          </cell>
          <cell r="P1773" t="str">
            <v>元</v>
          </cell>
        </row>
        <row r="1774">
          <cell r="O1774" t="str">
            <v>应付</v>
          </cell>
          <cell r="P1774" t="str">
            <v>元</v>
          </cell>
        </row>
        <row r="1775">
          <cell r="O1775" t="str">
            <v>应付</v>
          </cell>
          <cell r="P1775" t="str">
            <v>元</v>
          </cell>
        </row>
        <row r="1776">
          <cell r="O1776" t="str">
            <v>应付</v>
          </cell>
          <cell r="P1776" t="str">
            <v>元</v>
          </cell>
        </row>
        <row r="1777">
          <cell r="O1777" t="str">
            <v>应付</v>
          </cell>
          <cell r="P1777" t="str">
            <v>元</v>
          </cell>
        </row>
        <row r="1778">
          <cell r="O1778" t="str">
            <v>应付</v>
          </cell>
          <cell r="P1778" t="str">
            <v>元</v>
          </cell>
        </row>
        <row r="1779">
          <cell r="O1779" t="str">
            <v>应付</v>
          </cell>
          <cell r="P1779" t="str">
            <v>元</v>
          </cell>
        </row>
        <row r="1780">
          <cell r="O1780" t="str">
            <v>应付</v>
          </cell>
          <cell r="P1780" t="str">
            <v>元</v>
          </cell>
        </row>
        <row r="1781">
          <cell r="O1781" t="str">
            <v>应付</v>
          </cell>
          <cell r="P1781" t="str">
            <v>元</v>
          </cell>
        </row>
        <row r="1782">
          <cell r="O1782" t="str">
            <v>应付</v>
          </cell>
          <cell r="P1782" t="str">
            <v>元</v>
          </cell>
        </row>
        <row r="1783">
          <cell r="O1783" t="str">
            <v>应付</v>
          </cell>
          <cell r="P1783" t="str">
            <v>元</v>
          </cell>
        </row>
        <row r="1784">
          <cell r="O1784" t="str">
            <v>应付</v>
          </cell>
          <cell r="P1784" t="str">
            <v>元</v>
          </cell>
        </row>
        <row r="1785">
          <cell r="O1785" t="str">
            <v>应付</v>
          </cell>
          <cell r="P1785" t="str">
            <v>元</v>
          </cell>
        </row>
        <row r="1786">
          <cell r="O1786" t="str">
            <v>应付</v>
          </cell>
          <cell r="P1786" t="str">
            <v>元</v>
          </cell>
        </row>
        <row r="1787">
          <cell r="O1787" t="str">
            <v>应付</v>
          </cell>
          <cell r="P1787" t="str">
            <v>元</v>
          </cell>
        </row>
        <row r="1788">
          <cell r="O1788" t="str">
            <v>应付</v>
          </cell>
          <cell r="P1788" t="str">
            <v>元</v>
          </cell>
        </row>
        <row r="1789">
          <cell r="O1789" t="str">
            <v>应付</v>
          </cell>
          <cell r="P1789" t="str">
            <v>元</v>
          </cell>
        </row>
        <row r="1790">
          <cell r="O1790" t="str">
            <v>应付</v>
          </cell>
          <cell r="P1790" t="str">
            <v>元</v>
          </cell>
        </row>
        <row r="1791">
          <cell r="O1791" t="str">
            <v>应付</v>
          </cell>
          <cell r="P1791" t="str">
            <v>元</v>
          </cell>
        </row>
        <row r="1792">
          <cell r="O1792" t="str">
            <v>应付</v>
          </cell>
          <cell r="P1792" t="str">
            <v>元</v>
          </cell>
        </row>
        <row r="1793">
          <cell r="O1793" t="str">
            <v>应付</v>
          </cell>
          <cell r="P1793" t="str">
            <v>元</v>
          </cell>
        </row>
        <row r="1794">
          <cell r="O1794" t="str">
            <v>应付</v>
          </cell>
          <cell r="P1794" t="str">
            <v>元</v>
          </cell>
        </row>
        <row r="1795">
          <cell r="O1795" t="str">
            <v>应付</v>
          </cell>
          <cell r="P1795" t="str">
            <v>元</v>
          </cell>
        </row>
        <row r="1796">
          <cell r="O1796" t="str">
            <v>应付</v>
          </cell>
          <cell r="P1796" t="str">
            <v>元</v>
          </cell>
        </row>
        <row r="1797">
          <cell r="O1797" t="str">
            <v>应付</v>
          </cell>
          <cell r="P1797" t="str">
            <v>元</v>
          </cell>
        </row>
        <row r="1798">
          <cell r="O1798" t="str">
            <v>应付</v>
          </cell>
          <cell r="P1798" t="str">
            <v>元</v>
          </cell>
        </row>
        <row r="1799">
          <cell r="O1799" t="str">
            <v>应付</v>
          </cell>
          <cell r="P1799" t="str">
            <v>元</v>
          </cell>
        </row>
        <row r="1800">
          <cell r="O1800" t="str">
            <v>应付</v>
          </cell>
          <cell r="P1800" t="str">
            <v>元</v>
          </cell>
        </row>
        <row r="1801">
          <cell r="O1801" t="str">
            <v>应付</v>
          </cell>
          <cell r="P1801" t="str">
            <v>元</v>
          </cell>
        </row>
        <row r="1802">
          <cell r="O1802" t="str">
            <v>应付</v>
          </cell>
          <cell r="P1802" t="str">
            <v>元</v>
          </cell>
        </row>
        <row r="1803">
          <cell r="O1803" t="str">
            <v>应付</v>
          </cell>
          <cell r="P1803" t="str">
            <v>元</v>
          </cell>
        </row>
        <row r="1804">
          <cell r="O1804" t="str">
            <v>应付</v>
          </cell>
          <cell r="P1804" t="str">
            <v>元</v>
          </cell>
        </row>
        <row r="1805">
          <cell r="O1805" t="str">
            <v>应付</v>
          </cell>
          <cell r="P1805" t="str">
            <v>元</v>
          </cell>
        </row>
        <row r="1806">
          <cell r="O1806" t="str">
            <v>应付</v>
          </cell>
          <cell r="P1806" t="str">
            <v>元</v>
          </cell>
        </row>
        <row r="1807">
          <cell r="O1807" t="str">
            <v>应付</v>
          </cell>
          <cell r="P1807" t="str">
            <v>元</v>
          </cell>
        </row>
        <row r="1808">
          <cell r="O1808" t="str">
            <v>应付</v>
          </cell>
          <cell r="P1808" t="str">
            <v>元</v>
          </cell>
        </row>
        <row r="1809">
          <cell r="O1809" t="str">
            <v>应付</v>
          </cell>
          <cell r="P1809" t="str">
            <v>元</v>
          </cell>
        </row>
        <row r="1810">
          <cell r="O1810" t="str">
            <v>应付</v>
          </cell>
          <cell r="P1810" t="str">
            <v>元</v>
          </cell>
        </row>
        <row r="1811">
          <cell r="O1811" t="str">
            <v>应付</v>
          </cell>
          <cell r="P1811" t="str">
            <v>元</v>
          </cell>
        </row>
        <row r="1812">
          <cell r="O1812" t="str">
            <v>应付</v>
          </cell>
          <cell r="P1812" t="str">
            <v>元</v>
          </cell>
        </row>
        <row r="1813">
          <cell r="O1813" t="str">
            <v>应付</v>
          </cell>
          <cell r="P1813" t="str">
            <v>元</v>
          </cell>
        </row>
        <row r="1814">
          <cell r="O1814" t="str">
            <v>应付</v>
          </cell>
          <cell r="P1814" t="str">
            <v>元</v>
          </cell>
        </row>
        <row r="1815">
          <cell r="O1815" t="str">
            <v>应付</v>
          </cell>
          <cell r="P1815" t="str">
            <v>元</v>
          </cell>
        </row>
        <row r="1816">
          <cell r="O1816" t="str">
            <v>应付</v>
          </cell>
          <cell r="P1816" t="str">
            <v>元</v>
          </cell>
        </row>
        <row r="1817">
          <cell r="O1817" t="str">
            <v>应付</v>
          </cell>
          <cell r="P1817" t="str">
            <v>元</v>
          </cell>
        </row>
        <row r="1818">
          <cell r="O1818" t="str">
            <v>应付</v>
          </cell>
          <cell r="P1818" t="str">
            <v>元</v>
          </cell>
        </row>
        <row r="1819">
          <cell r="O1819" t="str">
            <v>应付</v>
          </cell>
          <cell r="P1819" t="str">
            <v>元</v>
          </cell>
        </row>
        <row r="1820">
          <cell r="O1820" t="str">
            <v>应付</v>
          </cell>
          <cell r="P1820" t="str">
            <v>元</v>
          </cell>
        </row>
        <row r="1821">
          <cell r="O1821" t="str">
            <v>应付</v>
          </cell>
          <cell r="P1821" t="str">
            <v>元</v>
          </cell>
        </row>
        <row r="1822">
          <cell r="O1822" t="str">
            <v>应付</v>
          </cell>
          <cell r="P1822" t="str">
            <v>元</v>
          </cell>
        </row>
        <row r="1823">
          <cell r="O1823" t="str">
            <v>应付</v>
          </cell>
          <cell r="P1823" t="str">
            <v>元</v>
          </cell>
        </row>
        <row r="1824">
          <cell r="O1824" t="str">
            <v>应付</v>
          </cell>
          <cell r="P1824" t="str">
            <v>元</v>
          </cell>
        </row>
        <row r="1825">
          <cell r="O1825" t="str">
            <v>应付</v>
          </cell>
          <cell r="P1825" t="str">
            <v>元</v>
          </cell>
        </row>
        <row r="1826">
          <cell r="O1826" t="str">
            <v>应付</v>
          </cell>
          <cell r="P1826" t="str">
            <v>元</v>
          </cell>
        </row>
        <row r="1827">
          <cell r="O1827" t="str">
            <v>应付</v>
          </cell>
          <cell r="P1827" t="str">
            <v>元</v>
          </cell>
        </row>
        <row r="1828">
          <cell r="O1828" t="str">
            <v>应付</v>
          </cell>
          <cell r="P1828" t="str">
            <v>元</v>
          </cell>
        </row>
        <row r="1829">
          <cell r="O1829" t="str">
            <v>应付</v>
          </cell>
          <cell r="P1829" t="str">
            <v>元</v>
          </cell>
        </row>
        <row r="1830">
          <cell r="O1830" t="str">
            <v>应付</v>
          </cell>
          <cell r="P1830" t="str">
            <v>元</v>
          </cell>
        </row>
        <row r="1831">
          <cell r="O1831" t="str">
            <v>应付</v>
          </cell>
          <cell r="P1831" t="str">
            <v>元</v>
          </cell>
        </row>
        <row r="1832">
          <cell r="O1832" t="str">
            <v>应付</v>
          </cell>
          <cell r="P1832" t="str">
            <v>元</v>
          </cell>
        </row>
        <row r="1833">
          <cell r="O1833" t="str">
            <v>应付</v>
          </cell>
          <cell r="P1833" t="str">
            <v>元</v>
          </cell>
        </row>
        <row r="1834">
          <cell r="O1834" t="str">
            <v>应付</v>
          </cell>
          <cell r="P1834" t="str">
            <v>元</v>
          </cell>
        </row>
        <row r="1835">
          <cell r="O1835" t="str">
            <v>应付</v>
          </cell>
          <cell r="P1835" t="str">
            <v>元</v>
          </cell>
        </row>
        <row r="1836">
          <cell r="O1836" t="str">
            <v>应付</v>
          </cell>
          <cell r="P1836" t="str">
            <v>元</v>
          </cell>
        </row>
        <row r="1837">
          <cell r="O1837" t="str">
            <v>应付</v>
          </cell>
          <cell r="P1837" t="str">
            <v>元</v>
          </cell>
        </row>
        <row r="1838">
          <cell r="O1838" t="str">
            <v>应付</v>
          </cell>
          <cell r="P1838" t="str">
            <v>元</v>
          </cell>
        </row>
        <row r="1839">
          <cell r="O1839" t="str">
            <v>应付</v>
          </cell>
          <cell r="P1839" t="str">
            <v>元</v>
          </cell>
        </row>
        <row r="1840">
          <cell r="O1840" t="str">
            <v>应付</v>
          </cell>
          <cell r="P1840" t="str">
            <v>元</v>
          </cell>
        </row>
        <row r="1841">
          <cell r="O1841" t="str">
            <v>应付</v>
          </cell>
          <cell r="P1841" t="str">
            <v>元</v>
          </cell>
        </row>
        <row r="1842">
          <cell r="O1842" t="str">
            <v>应付</v>
          </cell>
          <cell r="P1842" t="str">
            <v>元</v>
          </cell>
        </row>
        <row r="1843">
          <cell r="O1843" t="str">
            <v>应付</v>
          </cell>
          <cell r="P1843" t="str">
            <v>元</v>
          </cell>
        </row>
        <row r="1844">
          <cell r="O1844" t="str">
            <v>应付</v>
          </cell>
          <cell r="P1844" t="str">
            <v>元</v>
          </cell>
        </row>
        <row r="1845">
          <cell r="O1845" t="str">
            <v>应付</v>
          </cell>
          <cell r="P1845" t="str">
            <v>元</v>
          </cell>
        </row>
        <row r="1846">
          <cell r="O1846" t="str">
            <v>应付</v>
          </cell>
          <cell r="P1846" t="str">
            <v>元</v>
          </cell>
        </row>
        <row r="1847">
          <cell r="O1847" t="str">
            <v>应付</v>
          </cell>
          <cell r="P1847" t="str">
            <v>元</v>
          </cell>
        </row>
        <row r="1848">
          <cell r="O1848" t="str">
            <v>应付</v>
          </cell>
          <cell r="P1848" t="str">
            <v>元</v>
          </cell>
        </row>
        <row r="1849">
          <cell r="O1849" t="str">
            <v>应付</v>
          </cell>
          <cell r="P1849" t="str">
            <v>元</v>
          </cell>
        </row>
        <row r="1850">
          <cell r="O1850" t="str">
            <v>应付</v>
          </cell>
          <cell r="P1850" t="str">
            <v>元</v>
          </cell>
        </row>
        <row r="1851">
          <cell r="O1851" t="str">
            <v>应付</v>
          </cell>
          <cell r="P1851" t="str">
            <v>元</v>
          </cell>
        </row>
        <row r="1852">
          <cell r="O1852" t="str">
            <v>应付</v>
          </cell>
          <cell r="P1852" t="str">
            <v>元</v>
          </cell>
        </row>
        <row r="1853">
          <cell r="O1853" t="str">
            <v>应付</v>
          </cell>
          <cell r="P1853" t="str">
            <v>元</v>
          </cell>
        </row>
        <row r="1854">
          <cell r="O1854" t="str">
            <v>应付</v>
          </cell>
          <cell r="P1854" t="str">
            <v>元</v>
          </cell>
        </row>
        <row r="1855">
          <cell r="O1855" t="str">
            <v>应付</v>
          </cell>
          <cell r="P1855" t="str">
            <v>元</v>
          </cell>
        </row>
        <row r="1856">
          <cell r="O1856" t="str">
            <v>应付</v>
          </cell>
          <cell r="P1856" t="str">
            <v>元</v>
          </cell>
        </row>
        <row r="1857">
          <cell r="O1857" t="str">
            <v>应付</v>
          </cell>
          <cell r="P1857" t="str">
            <v>元</v>
          </cell>
        </row>
        <row r="1858">
          <cell r="O1858" t="str">
            <v>应付</v>
          </cell>
          <cell r="P1858" t="str">
            <v>元</v>
          </cell>
        </row>
        <row r="1859">
          <cell r="O1859" t="str">
            <v>应付</v>
          </cell>
          <cell r="P1859" t="str">
            <v>元</v>
          </cell>
        </row>
        <row r="1860">
          <cell r="O1860" t="str">
            <v>应付</v>
          </cell>
          <cell r="P1860" t="str">
            <v>元</v>
          </cell>
        </row>
        <row r="1861">
          <cell r="O1861" t="str">
            <v>应付</v>
          </cell>
          <cell r="P1861" t="str">
            <v>元</v>
          </cell>
        </row>
        <row r="1862">
          <cell r="O1862" t="str">
            <v>应付</v>
          </cell>
          <cell r="P1862" t="str">
            <v>元</v>
          </cell>
        </row>
        <row r="1863">
          <cell r="O1863" t="str">
            <v>应付</v>
          </cell>
          <cell r="P1863" t="str">
            <v>元</v>
          </cell>
        </row>
        <row r="1864">
          <cell r="O1864" t="str">
            <v>应付</v>
          </cell>
          <cell r="P1864" t="str">
            <v>元</v>
          </cell>
        </row>
        <row r="1865">
          <cell r="O1865" t="str">
            <v>应付</v>
          </cell>
          <cell r="P1865" t="str">
            <v>元</v>
          </cell>
        </row>
        <row r="1866">
          <cell r="O1866" t="str">
            <v>应付</v>
          </cell>
          <cell r="P1866" t="str">
            <v>元</v>
          </cell>
        </row>
        <row r="1867">
          <cell r="O1867" t="str">
            <v>应付</v>
          </cell>
          <cell r="P1867" t="str">
            <v>元</v>
          </cell>
        </row>
        <row r="1868">
          <cell r="O1868" t="str">
            <v>应付</v>
          </cell>
          <cell r="P1868" t="str">
            <v>元</v>
          </cell>
        </row>
        <row r="1869">
          <cell r="O1869" t="str">
            <v>应付</v>
          </cell>
          <cell r="P1869" t="str">
            <v>元</v>
          </cell>
        </row>
        <row r="1870">
          <cell r="O1870" t="str">
            <v>应付</v>
          </cell>
          <cell r="P1870" t="str">
            <v>元</v>
          </cell>
        </row>
        <row r="1871">
          <cell r="O1871" t="str">
            <v>应付</v>
          </cell>
          <cell r="P1871" t="str">
            <v>元</v>
          </cell>
        </row>
        <row r="1872">
          <cell r="O1872" t="str">
            <v>应付</v>
          </cell>
          <cell r="P1872" t="str">
            <v>元</v>
          </cell>
        </row>
        <row r="1873">
          <cell r="O1873" t="str">
            <v>应付</v>
          </cell>
          <cell r="P1873" t="str">
            <v>元</v>
          </cell>
        </row>
        <row r="1874">
          <cell r="O1874" t="str">
            <v>应付</v>
          </cell>
          <cell r="P1874" t="str">
            <v>元</v>
          </cell>
        </row>
        <row r="1875">
          <cell r="O1875" t="str">
            <v>应付</v>
          </cell>
          <cell r="P1875" t="str">
            <v>元</v>
          </cell>
        </row>
        <row r="1876">
          <cell r="O1876" t="str">
            <v>应付</v>
          </cell>
          <cell r="P1876" t="str">
            <v>元</v>
          </cell>
        </row>
        <row r="1877">
          <cell r="O1877" t="str">
            <v>应付</v>
          </cell>
          <cell r="P1877" t="str">
            <v>元</v>
          </cell>
        </row>
        <row r="1878">
          <cell r="O1878" t="str">
            <v>应付</v>
          </cell>
          <cell r="P1878" t="str">
            <v>元</v>
          </cell>
        </row>
        <row r="1879">
          <cell r="O1879" t="str">
            <v>应付</v>
          </cell>
          <cell r="P1879" t="str">
            <v>元</v>
          </cell>
        </row>
        <row r="1880">
          <cell r="O1880" t="str">
            <v>应付</v>
          </cell>
          <cell r="P1880" t="str">
            <v>元</v>
          </cell>
        </row>
        <row r="1881">
          <cell r="O1881" t="str">
            <v>应付</v>
          </cell>
          <cell r="P1881" t="str">
            <v>元</v>
          </cell>
        </row>
        <row r="1882">
          <cell r="O1882" t="str">
            <v>应付</v>
          </cell>
          <cell r="P1882" t="str">
            <v>元</v>
          </cell>
        </row>
        <row r="1883">
          <cell r="O1883" t="str">
            <v>应付</v>
          </cell>
          <cell r="P1883" t="str">
            <v>元</v>
          </cell>
        </row>
        <row r="1884">
          <cell r="O1884" t="str">
            <v>应付</v>
          </cell>
          <cell r="P1884" t="str">
            <v>元</v>
          </cell>
        </row>
        <row r="1885">
          <cell r="O1885" t="str">
            <v>应付</v>
          </cell>
          <cell r="P1885" t="str">
            <v>元</v>
          </cell>
        </row>
        <row r="1886">
          <cell r="O1886" t="str">
            <v>应付</v>
          </cell>
          <cell r="P1886" t="str">
            <v>元</v>
          </cell>
        </row>
        <row r="1887">
          <cell r="O1887" t="str">
            <v>应付</v>
          </cell>
          <cell r="P1887" t="str">
            <v>元</v>
          </cell>
        </row>
        <row r="1888">
          <cell r="O1888" t="str">
            <v>应付</v>
          </cell>
          <cell r="P1888" t="str">
            <v>元</v>
          </cell>
        </row>
        <row r="1889">
          <cell r="O1889" t="str">
            <v>应付</v>
          </cell>
          <cell r="P1889" t="str">
            <v>元</v>
          </cell>
        </row>
        <row r="1890">
          <cell r="O1890" t="str">
            <v>应付</v>
          </cell>
          <cell r="P1890" t="str">
            <v>元</v>
          </cell>
        </row>
        <row r="1891">
          <cell r="O1891" t="str">
            <v>应付</v>
          </cell>
          <cell r="P1891" t="str">
            <v>元</v>
          </cell>
        </row>
        <row r="1892">
          <cell r="O1892" t="str">
            <v>应付</v>
          </cell>
          <cell r="P1892" t="str">
            <v>元</v>
          </cell>
        </row>
        <row r="1893">
          <cell r="O1893" t="str">
            <v>应付</v>
          </cell>
          <cell r="P1893" t="str">
            <v>元</v>
          </cell>
        </row>
        <row r="1894">
          <cell r="O1894" t="str">
            <v>应付</v>
          </cell>
          <cell r="P1894" t="str">
            <v>元</v>
          </cell>
        </row>
        <row r="1895">
          <cell r="O1895" t="str">
            <v>应付</v>
          </cell>
          <cell r="P1895" t="str">
            <v>元</v>
          </cell>
        </row>
        <row r="1896">
          <cell r="O1896" t="str">
            <v>应付</v>
          </cell>
          <cell r="P1896" t="str">
            <v>元</v>
          </cell>
        </row>
        <row r="1897">
          <cell r="O1897" t="str">
            <v>应付</v>
          </cell>
          <cell r="P1897" t="str">
            <v>元</v>
          </cell>
        </row>
        <row r="1898">
          <cell r="O1898" t="str">
            <v>应付</v>
          </cell>
          <cell r="P1898" t="str">
            <v>元</v>
          </cell>
        </row>
        <row r="1899">
          <cell r="O1899" t="str">
            <v>应付</v>
          </cell>
          <cell r="P1899" t="str">
            <v>元</v>
          </cell>
        </row>
        <row r="1900">
          <cell r="O1900" t="str">
            <v>应付</v>
          </cell>
          <cell r="P1900" t="str">
            <v>元</v>
          </cell>
        </row>
        <row r="1901">
          <cell r="O1901" t="str">
            <v>应付</v>
          </cell>
          <cell r="P1901" t="str">
            <v>元</v>
          </cell>
        </row>
        <row r="1902">
          <cell r="O1902" t="str">
            <v>应付</v>
          </cell>
          <cell r="P1902" t="str">
            <v>元</v>
          </cell>
        </row>
        <row r="1903">
          <cell r="O1903" t="str">
            <v>应付</v>
          </cell>
          <cell r="P1903" t="str">
            <v>元</v>
          </cell>
        </row>
        <row r="1904">
          <cell r="O1904" t="str">
            <v>应付</v>
          </cell>
          <cell r="P1904" t="str">
            <v>元</v>
          </cell>
        </row>
        <row r="1905">
          <cell r="O1905" t="str">
            <v>应付</v>
          </cell>
          <cell r="P1905" t="str">
            <v>元</v>
          </cell>
        </row>
        <row r="1906">
          <cell r="O1906" t="str">
            <v>应付</v>
          </cell>
          <cell r="P1906" t="str">
            <v>元</v>
          </cell>
        </row>
        <row r="1907">
          <cell r="O1907" t="str">
            <v>应付</v>
          </cell>
          <cell r="P1907" t="str">
            <v>元</v>
          </cell>
        </row>
        <row r="1908">
          <cell r="O1908" t="str">
            <v>应付</v>
          </cell>
          <cell r="P1908" t="str">
            <v>元</v>
          </cell>
        </row>
        <row r="1909">
          <cell r="O1909" t="str">
            <v>应付</v>
          </cell>
          <cell r="P1909" t="str">
            <v>元</v>
          </cell>
        </row>
        <row r="1910">
          <cell r="O1910" t="str">
            <v>应付</v>
          </cell>
          <cell r="P1910" t="str">
            <v>元</v>
          </cell>
        </row>
        <row r="1911">
          <cell r="O1911" t="str">
            <v>应付</v>
          </cell>
          <cell r="P1911" t="str">
            <v>元</v>
          </cell>
        </row>
        <row r="1912">
          <cell r="O1912" t="str">
            <v>应付</v>
          </cell>
          <cell r="P1912" t="str">
            <v>元</v>
          </cell>
        </row>
        <row r="1913">
          <cell r="O1913" t="str">
            <v>应付</v>
          </cell>
          <cell r="P1913" t="str">
            <v>元</v>
          </cell>
        </row>
        <row r="1914">
          <cell r="O1914" t="str">
            <v>应付</v>
          </cell>
          <cell r="P1914" t="str">
            <v>元</v>
          </cell>
        </row>
        <row r="1915">
          <cell r="O1915" t="str">
            <v>应付</v>
          </cell>
          <cell r="P1915" t="str">
            <v>元</v>
          </cell>
        </row>
        <row r="1916">
          <cell r="O1916" t="str">
            <v>应付</v>
          </cell>
          <cell r="P1916" t="str">
            <v>元</v>
          </cell>
        </row>
        <row r="1917">
          <cell r="O1917" t="str">
            <v>应付</v>
          </cell>
          <cell r="P1917" t="str">
            <v>元</v>
          </cell>
        </row>
        <row r="1918">
          <cell r="O1918" t="str">
            <v>应付</v>
          </cell>
          <cell r="P1918" t="str">
            <v>元</v>
          </cell>
        </row>
        <row r="1919">
          <cell r="O1919" t="str">
            <v>应付</v>
          </cell>
          <cell r="P1919" t="str">
            <v>元</v>
          </cell>
        </row>
        <row r="1920">
          <cell r="O1920" t="str">
            <v>应付</v>
          </cell>
          <cell r="P1920" t="str">
            <v>元</v>
          </cell>
        </row>
        <row r="1921">
          <cell r="O1921" t="str">
            <v>应付</v>
          </cell>
          <cell r="P1921" t="str">
            <v>元</v>
          </cell>
        </row>
        <row r="1922">
          <cell r="O1922" t="str">
            <v>应付</v>
          </cell>
          <cell r="P1922" t="str">
            <v>元</v>
          </cell>
        </row>
        <row r="1923">
          <cell r="O1923" t="str">
            <v>应付</v>
          </cell>
          <cell r="P1923" t="str">
            <v>元</v>
          </cell>
        </row>
        <row r="1924">
          <cell r="O1924" t="str">
            <v>应付</v>
          </cell>
          <cell r="P1924" t="str">
            <v>元</v>
          </cell>
        </row>
        <row r="1925">
          <cell r="O1925" t="str">
            <v>应付</v>
          </cell>
          <cell r="P1925" t="str">
            <v>元</v>
          </cell>
        </row>
        <row r="1926">
          <cell r="O1926" t="str">
            <v>应付</v>
          </cell>
          <cell r="P1926" t="str">
            <v>元</v>
          </cell>
        </row>
        <row r="1927">
          <cell r="O1927" t="str">
            <v>应付</v>
          </cell>
          <cell r="P1927" t="str">
            <v>元</v>
          </cell>
        </row>
        <row r="1928">
          <cell r="O1928" t="str">
            <v>应付</v>
          </cell>
          <cell r="P1928" t="str">
            <v>元</v>
          </cell>
        </row>
        <row r="1929">
          <cell r="O1929" t="str">
            <v>应付</v>
          </cell>
          <cell r="P1929" t="str">
            <v>元</v>
          </cell>
        </row>
        <row r="1930">
          <cell r="O1930" t="str">
            <v>应付</v>
          </cell>
          <cell r="P1930" t="str">
            <v>元</v>
          </cell>
        </row>
        <row r="1931">
          <cell r="O1931" t="str">
            <v>应付</v>
          </cell>
          <cell r="P1931" t="str">
            <v>元</v>
          </cell>
        </row>
        <row r="1932">
          <cell r="O1932" t="str">
            <v>应付</v>
          </cell>
          <cell r="P1932" t="str">
            <v>元</v>
          </cell>
        </row>
        <row r="1933">
          <cell r="O1933" t="str">
            <v>应付</v>
          </cell>
          <cell r="P1933" t="str">
            <v>元</v>
          </cell>
        </row>
        <row r="1934">
          <cell r="O1934" t="str">
            <v>应付</v>
          </cell>
          <cell r="P1934" t="str">
            <v>元</v>
          </cell>
        </row>
        <row r="1935">
          <cell r="O1935" t="str">
            <v>应付</v>
          </cell>
          <cell r="P1935" t="str">
            <v>元</v>
          </cell>
        </row>
        <row r="1936">
          <cell r="O1936" t="str">
            <v>应付</v>
          </cell>
          <cell r="P1936" t="str">
            <v>元</v>
          </cell>
        </row>
        <row r="1937">
          <cell r="O1937" t="str">
            <v>应付</v>
          </cell>
          <cell r="P1937" t="str">
            <v>元</v>
          </cell>
        </row>
        <row r="1938">
          <cell r="O1938" t="str">
            <v>应付</v>
          </cell>
          <cell r="P1938" t="str">
            <v>元</v>
          </cell>
        </row>
        <row r="1939">
          <cell r="O1939" t="str">
            <v>应付</v>
          </cell>
          <cell r="P1939" t="str">
            <v>元</v>
          </cell>
        </row>
        <row r="1940">
          <cell r="O1940" t="str">
            <v>应付</v>
          </cell>
          <cell r="P1940" t="str">
            <v>元</v>
          </cell>
        </row>
        <row r="1941">
          <cell r="O1941" t="str">
            <v>应付</v>
          </cell>
          <cell r="P1941" t="str">
            <v>元</v>
          </cell>
        </row>
        <row r="1942">
          <cell r="O1942" t="str">
            <v>应付</v>
          </cell>
          <cell r="P1942" t="str">
            <v>元</v>
          </cell>
        </row>
        <row r="1943">
          <cell r="O1943" t="str">
            <v>应付</v>
          </cell>
          <cell r="P1943" t="str">
            <v>元</v>
          </cell>
        </row>
        <row r="1944">
          <cell r="O1944" t="str">
            <v>应付</v>
          </cell>
          <cell r="P1944" t="str">
            <v>元</v>
          </cell>
        </row>
        <row r="1945">
          <cell r="O1945" t="str">
            <v>应付</v>
          </cell>
          <cell r="P1945" t="str">
            <v>元</v>
          </cell>
        </row>
        <row r="1946">
          <cell r="O1946" t="str">
            <v>应付</v>
          </cell>
          <cell r="P1946" t="str">
            <v>元</v>
          </cell>
        </row>
        <row r="1947">
          <cell r="O1947" t="str">
            <v>应付</v>
          </cell>
          <cell r="P1947" t="str">
            <v>元</v>
          </cell>
        </row>
        <row r="1948">
          <cell r="O1948" t="str">
            <v>应付</v>
          </cell>
          <cell r="P1948" t="str">
            <v>元</v>
          </cell>
        </row>
        <row r="1949">
          <cell r="O1949" t="str">
            <v>应付</v>
          </cell>
          <cell r="P1949" t="str">
            <v>元</v>
          </cell>
        </row>
        <row r="1950">
          <cell r="O1950" t="str">
            <v>应付</v>
          </cell>
          <cell r="P1950" t="str">
            <v>元</v>
          </cell>
        </row>
        <row r="1951">
          <cell r="O1951" t="str">
            <v>应付</v>
          </cell>
          <cell r="P1951" t="str">
            <v>元</v>
          </cell>
        </row>
        <row r="1952">
          <cell r="O1952" t="str">
            <v>应付</v>
          </cell>
          <cell r="P1952" t="str">
            <v>元</v>
          </cell>
        </row>
        <row r="1953">
          <cell r="O1953" t="str">
            <v>应付</v>
          </cell>
          <cell r="P1953" t="str">
            <v>元</v>
          </cell>
        </row>
        <row r="1954">
          <cell r="O1954" t="str">
            <v>应付</v>
          </cell>
          <cell r="P1954" t="str">
            <v>元</v>
          </cell>
        </row>
        <row r="1955">
          <cell r="O1955" t="str">
            <v>应付</v>
          </cell>
          <cell r="P1955" t="str">
            <v>元</v>
          </cell>
        </row>
        <row r="1956">
          <cell r="O1956" t="str">
            <v>应付</v>
          </cell>
          <cell r="P1956" t="str">
            <v>元</v>
          </cell>
        </row>
        <row r="1957">
          <cell r="O1957" t="str">
            <v>应付</v>
          </cell>
          <cell r="P1957" t="str">
            <v>元</v>
          </cell>
        </row>
        <row r="1958">
          <cell r="O1958" t="str">
            <v>应付</v>
          </cell>
          <cell r="P1958" t="str">
            <v>元</v>
          </cell>
        </row>
        <row r="1959">
          <cell r="O1959" t="str">
            <v>应付</v>
          </cell>
          <cell r="P1959" t="str">
            <v>元</v>
          </cell>
        </row>
        <row r="1960">
          <cell r="O1960" t="str">
            <v>应付</v>
          </cell>
          <cell r="P1960" t="str">
            <v>元</v>
          </cell>
        </row>
        <row r="1961">
          <cell r="O1961" t="str">
            <v>应付</v>
          </cell>
          <cell r="P1961" t="str">
            <v>元</v>
          </cell>
        </row>
        <row r="1962">
          <cell r="O1962" t="str">
            <v>应付</v>
          </cell>
          <cell r="P1962" t="str">
            <v>元</v>
          </cell>
        </row>
        <row r="1963">
          <cell r="O1963" t="str">
            <v>应付</v>
          </cell>
          <cell r="P1963" t="str">
            <v>元</v>
          </cell>
        </row>
        <row r="1964">
          <cell r="O1964" t="str">
            <v>应付</v>
          </cell>
          <cell r="P1964" t="str">
            <v>元</v>
          </cell>
        </row>
        <row r="1965">
          <cell r="O1965" t="str">
            <v>应付</v>
          </cell>
          <cell r="P1965" t="str">
            <v>元</v>
          </cell>
        </row>
        <row r="1966">
          <cell r="O1966" t="str">
            <v>应付</v>
          </cell>
          <cell r="P1966" t="str">
            <v>元</v>
          </cell>
        </row>
        <row r="1967">
          <cell r="O1967" t="str">
            <v>应付</v>
          </cell>
          <cell r="P1967" t="str">
            <v>元</v>
          </cell>
        </row>
        <row r="1968">
          <cell r="O1968" t="str">
            <v>应付</v>
          </cell>
          <cell r="P1968" t="str">
            <v>元</v>
          </cell>
        </row>
        <row r="1969">
          <cell r="O1969" t="str">
            <v>应付</v>
          </cell>
          <cell r="P1969" t="str">
            <v>元</v>
          </cell>
        </row>
        <row r="1970">
          <cell r="O1970" t="str">
            <v>应付</v>
          </cell>
          <cell r="P1970" t="str">
            <v>元</v>
          </cell>
        </row>
        <row r="1971">
          <cell r="O1971" t="str">
            <v>应付</v>
          </cell>
          <cell r="P1971" t="str">
            <v>元</v>
          </cell>
        </row>
        <row r="1972">
          <cell r="O1972" t="str">
            <v>应付</v>
          </cell>
          <cell r="P1972" t="str">
            <v>元</v>
          </cell>
        </row>
        <row r="1973">
          <cell r="O1973" t="str">
            <v>应付</v>
          </cell>
          <cell r="P1973" t="str">
            <v>元</v>
          </cell>
        </row>
        <row r="1974">
          <cell r="O1974" t="str">
            <v>应付</v>
          </cell>
          <cell r="P1974" t="str">
            <v>元</v>
          </cell>
        </row>
        <row r="1975">
          <cell r="O1975" t="str">
            <v>应付</v>
          </cell>
          <cell r="P1975" t="str">
            <v>元</v>
          </cell>
        </row>
        <row r="1976">
          <cell r="O1976" t="str">
            <v>应付</v>
          </cell>
          <cell r="P1976" t="str">
            <v>元</v>
          </cell>
        </row>
        <row r="1977">
          <cell r="O1977" t="str">
            <v>应付</v>
          </cell>
          <cell r="P1977" t="str">
            <v>元</v>
          </cell>
        </row>
        <row r="1978">
          <cell r="O1978" t="str">
            <v>应付</v>
          </cell>
          <cell r="P1978" t="str">
            <v>元</v>
          </cell>
        </row>
        <row r="1979">
          <cell r="O1979" t="str">
            <v>应付</v>
          </cell>
          <cell r="P1979" t="str">
            <v>元</v>
          </cell>
        </row>
        <row r="1980">
          <cell r="O1980" t="str">
            <v>应付</v>
          </cell>
          <cell r="P1980" t="str">
            <v>元</v>
          </cell>
        </row>
        <row r="1981">
          <cell r="O1981" t="str">
            <v>应付</v>
          </cell>
          <cell r="P1981" t="str">
            <v>元</v>
          </cell>
        </row>
        <row r="1982">
          <cell r="O1982" t="str">
            <v>应付</v>
          </cell>
          <cell r="P1982" t="str">
            <v>元</v>
          </cell>
        </row>
        <row r="1983">
          <cell r="O1983" t="str">
            <v>应付</v>
          </cell>
          <cell r="P1983" t="str">
            <v>元</v>
          </cell>
        </row>
        <row r="1984">
          <cell r="O1984" t="str">
            <v>应付</v>
          </cell>
          <cell r="P1984" t="str">
            <v>元</v>
          </cell>
        </row>
        <row r="1985">
          <cell r="O1985" t="str">
            <v>应付</v>
          </cell>
          <cell r="P1985" t="str">
            <v>元</v>
          </cell>
        </row>
        <row r="1986">
          <cell r="O1986" t="str">
            <v>应付</v>
          </cell>
          <cell r="P1986" t="str">
            <v>元</v>
          </cell>
        </row>
        <row r="1987">
          <cell r="O1987" t="str">
            <v>应付</v>
          </cell>
          <cell r="P1987" t="str">
            <v>元</v>
          </cell>
        </row>
        <row r="1988">
          <cell r="O1988" t="str">
            <v>应付</v>
          </cell>
          <cell r="P1988" t="str">
            <v>元</v>
          </cell>
        </row>
        <row r="1989">
          <cell r="O1989" t="str">
            <v>应付</v>
          </cell>
          <cell r="P1989" t="str">
            <v>元</v>
          </cell>
        </row>
        <row r="1990">
          <cell r="O1990" t="str">
            <v>应付</v>
          </cell>
          <cell r="P1990" t="str">
            <v>元</v>
          </cell>
        </row>
        <row r="1991">
          <cell r="O1991" t="str">
            <v>应付</v>
          </cell>
          <cell r="P1991" t="str">
            <v>元</v>
          </cell>
        </row>
        <row r="1992">
          <cell r="O1992" t="str">
            <v>应付</v>
          </cell>
          <cell r="P1992" t="str">
            <v>元</v>
          </cell>
        </row>
        <row r="1993">
          <cell r="O1993" t="str">
            <v>应付</v>
          </cell>
          <cell r="P1993" t="str">
            <v>元</v>
          </cell>
        </row>
        <row r="1994">
          <cell r="O1994" t="str">
            <v>应付</v>
          </cell>
          <cell r="P1994" t="str">
            <v>元</v>
          </cell>
        </row>
        <row r="1995">
          <cell r="O1995" t="str">
            <v>应付</v>
          </cell>
          <cell r="P1995" t="str">
            <v>元</v>
          </cell>
        </row>
        <row r="1996">
          <cell r="O1996" t="str">
            <v>应付</v>
          </cell>
          <cell r="P1996" t="str">
            <v>元</v>
          </cell>
        </row>
        <row r="1997">
          <cell r="O1997" t="str">
            <v>应付</v>
          </cell>
          <cell r="P1997" t="str">
            <v>元</v>
          </cell>
        </row>
        <row r="1998">
          <cell r="O1998" t="str">
            <v>应付</v>
          </cell>
          <cell r="P1998" t="str">
            <v>元</v>
          </cell>
        </row>
        <row r="1999">
          <cell r="O1999" t="str">
            <v>应付</v>
          </cell>
          <cell r="P1999" t="str">
            <v>元</v>
          </cell>
        </row>
        <row r="2000">
          <cell r="O2000" t="str">
            <v>应付</v>
          </cell>
          <cell r="P2000" t="str">
            <v>元</v>
          </cell>
        </row>
        <row r="2001">
          <cell r="O2001" t="str">
            <v>应付</v>
          </cell>
          <cell r="P2001" t="str">
            <v>元</v>
          </cell>
        </row>
        <row r="2002">
          <cell r="O2002" t="str">
            <v>应付</v>
          </cell>
          <cell r="P2002" t="str">
            <v>元</v>
          </cell>
        </row>
        <row r="2003">
          <cell r="O2003" t="str">
            <v>应付</v>
          </cell>
          <cell r="P2003" t="str">
            <v>元</v>
          </cell>
        </row>
        <row r="2004">
          <cell r="O2004" t="str">
            <v>应付</v>
          </cell>
          <cell r="P2004" t="str">
            <v>元</v>
          </cell>
        </row>
        <row r="2005">
          <cell r="O2005" t="str">
            <v>应付</v>
          </cell>
          <cell r="P2005" t="str">
            <v>元</v>
          </cell>
        </row>
        <row r="2006">
          <cell r="O2006" t="str">
            <v>应付</v>
          </cell>
          <cell r="P2006" t="str">
            <v>元</v>
          </cell>
        </row>
        <row r="2007">
          <cell r="O2007" t="str">
            <v>应付</v>
          </cell>
          <cell r="P2007" t="str">
            <v>元</v>
          </cell>
        </row>
        <row r="2008">
          <cell r="O2008" t="str">
            <v>应付</v>
          </cell>
          <cell r="P2008" t="str">
            <v>元</v>
          </cell>
        </row>
        <row r="2009">
          <cell r="O2009" t="str">
            <v>应付</v>
          </cell>
          <cell r="P2009" t="str">
            <v>元</v>
          </cell>
        </row>
        <row r="2010">
          <cell r="O2010" t="str">
            <v>应付</v>
          </cell>
          <cell r="P2010" t="str">
            <v>元</v>
          </cell>
        </row>
        <row r="2011">
          <cell r="O2011" t="str">
            <v>应付</v>
          </cell>
          <cell r="P2011" t="str">
            <v>元</v>
          </cell>
        </row>
        <row r="2012">
          <cell r="O2012" t="str">
            <v>应付</v>
          </cell>
          <cell r="P2012" t="str">
            <v>元</v>
          </cell>
        </row>
        <row r="2013">
          <cell r="O2013" t="str">
            <v>应付</v>
          </cell>
          <cell r="P2013" t="str">
            <v>元</v>
          </cell>
        </row>
        <row r="2014">
          <cell r="O2014" t="str">
            <v>应付</v>
          </cell>
          <cell r="P2014" t="str">
            <v>元</v>
          </cell>
        </row>
        <row r="2015">
          <cell r="O2015" t="str">
            <v>应付</v>
          </cell>
          <cell r="P2015" t="str">
            <v>元</v>
          </cell>
        </row>
        <row r="2016">
          <cell r="O2016" t="str">
            <v>应付</v>
          </cell>
          <cell r="P2016" t="str">
            <v>元</v>
          </cell>
        </row>
        <row r="2017">
          <cell r="O2017" t="str">
            <v>应付</v>
          </cell>
          <cell r="P2017" t="str">
            <v>元</v>
          </cell>
        </row>
        <row r="2018">
          <cell r="O2018" t="str">
            <v>应付</v>
          </cell>
          <cell r="P2018" t="str">
            <v>元</v>
          </cell>
        </row>
        <row r="2019">
          <cell r="O2019" t="str">
            <v>应付</v>
          </cell>
          <cell r="P2019" t="str">
            <v>元</v>
          </cell>
        </row>
        <row r="2020">
          <cell r="O2020" t="str">
            <v>应付</v>
          </cell>
          <cell r="P2020" t="str">
            <v>元</v>
          </cell>
        </row>
        <row r="2021">
          <cell r="O2021" t="str">
            <v>应付</v>
          </cell>
          <cell r="P2021" t="str">
            <v>元</v>
          </cell>
        </row>
        <row r="2022">
          <cell r="O2022" t="str">
            <v>应付</v>
          </cell>
          <cell r="P2022" t="str">
            <v>元</v>
          </cell>
        </row>
        <row r="2023">
          <cell r="O2023" t="str">
            <v>应付</v>
          </cell>
          <cell r="P2023" t="str">
            <v>元</v>
          </cell>
        </row>
        <row r="2024">
          <cell r="O2024" t="str">
            <v>应付</v>
          </cell>
          <cell r="P2024" t="str">
            <v>元</v>
          </cell>
        </row>
        <row r="2025">
          <cell r="O2025" t="str">
            <v>应付</v>
          </cell>
          <cell r="P2025" t="str">
            <v>元</v>
          </cell>
        </row>
        <row r="2026">
          <cell r="O2026" t="str">
            <v>应付</v>
          </cell>
          <cell r="P2026" t="str">
            <v>元</v>
          </cell>
        </row>
        <row r="2027">
          <cell r="O2027" t="str">
            <v>应付</v>
          </cell>
          <cell r="P2027" t="str">
            <v>元</v>
          </cell>
        </row>
        <row r="2028">
          <cell r="O2028" t="str">
            <v>应付</v>
          </cell>
          <cell r="P2028" t="str">
            <v>元</v>
          </cell>
        </row>
        <row r="2029">
          <cell r="O2029" t="str">
            <v>应付</v>
          </cell>
          <cell r="P2029" t="str">
            <v>元</v>
          </cell>
        </row>
        <row r="2030">
          <cell r="O2030" t="str">
            <v>应付</v>
          </cell>
          <cell r="P2030" t="str">
            <v>元</v>
          </cell>
        </row>
        <row r="2031">
          <cell r="O2031" t="str">
            <v>应付</v>
          </cell>
          <cell r="P2031" t="str">
            <v>元</v>
          </cell>
        </row>
        <row r="2032">
          <cell r="O2032" t="str">
            <v>应付</v>
          </cell>
          <cell r="P2032" t="str">
            <v>元</v>
          </cell>
        </row>
        <row r="2033">
          <cell r="O2033" t="str">
            <v>应付</v>
          </cell>
          <cell r="P2033" t="str">
            <v>元</v>
          </cell>
        </row>
        <row r="2034">
          <cell r="O2034" t="str">
            <v>应付</v>
          </cell>
          <cell r="P2034" t="str">
            <v>元</v>
          </cell>
        </row>
        <row r="2035">
          <cell r="O2035" t="str">
            <v>应付</v>
          </cell>
          <cell r="P2035" t="str">
            <v>元</v>
          </cell>
        </row>
        <row r="2036">
          <cell r="O2036" t="str">
            <v>应付</v>
          </cell>
          <cell r="P2036" t="str">
            <v>元</v>
          </cell>
        </row>
        <row r="2037">
          <cell r="O2037" t="str">
            <v>应付</v>
          </cell>
          <cell r="P2037" t="str">
            <v>元</v>
          </cell>
        </row>
        <row r="2038">
          <cell r="O2038" t="str">
            <v>应付</v>
          </cell>
          <cell r="P2038" t="str">
            <v>元</v>
          </cell>
        </row>
        <row r="2039">
          <cell r="O2039" t="str">
            <v>应付</v>
          </cell>
          <cell r="P2039" t="str">
            <v>元</v>
          </cell>
        </row>
        <row r="2040">
          <cell r="O2040" t="str">
            <v>应付</v>
          </cell>
          <cell r="P2040" t="str">
            <v>元</v>
          </cell>
        </row>
        <row r="2041">
          <cell r="O2041" t="str">
            <v>应付</v>
          </cell>
          <cell r="P2041" t="str">
            <v>元</v>
          </cell>
        </row>
        <row r="2042">
          <cell r="O2042" t="str">
            <v>应付</v>
          </cell>
          <cell r="P2042" t="str">
            <v>元</v>
          </cell>
        </row>
        <row r="2043">
          <cell r="O2043" t="str">
            <v>应付</v>
          </cell>
          <cell r="P2043" t="str">
            <v>元</v>
          </cell>
        </row>
        <row r="2044">
          <cell r="O2044" t="str">
            <v>应付</v>
          </cell>
          <cell r="P2044" t="str">
            <v>元</v>
          </cell>
        </row>
        <row r="2045">
          <cell r="O2045" t="str">
            <v>应付</v>
          </cell>
          <cell r="P2045" t="str">
            <v>元</v>
          </cell>
        </row>
        <row r="2046">
          <cell r="O2046" t="str">
            <v>应付</v>
          </cell>
          <cell r="P2046" t="str">
            <v>元</v>
          </cell>
        </row>
        <row r="2047">
          <cell r="O2047" t="str">
            <v>应付</v>
          </cell>
          <cell r="P2047" t="str">
            <v>元</v>
          </cell>
        </row>
        <row r="2048">
          <cell r="O2048" t="str">
            <v>应付</v>
          </cell>
          <cell r="P2048" t="str">
            <v>元</v>
          </cell>
        </row>
        <row r="2049">
          <cell r="O2049" t="str">
            <v>应付</v>
          </cell>
          <cell r="P2049" t="str">
            <v>元</v>
          </cell>
        </row>
        <row r="2050">
          <cell r="O2050" t="str">
            <v>应付</v>
          </cell>
          <cell r="P2050" t="str">
            <v>元</v>
          </cell>
        </row>
        <row r="2051">
          <cell r="O2051" t="str">
            <v>应付</v>
          </cell>
          <cell r="P2051" t="str">
            <v>元</v>
          </cell>
        </row>
        <row r="2052">
          <cell r="O2052" t="str">
            <v>应付</v>
          </cell>
          <cell r="P2052" t="str">
            <v>元</v>
          </cell>
        </row>
        <row r="2053">
          <cell r="O2053" t="str">
            <v>应付</v>
          </cell>
          <cell r="P2053" t="str">
            <v>元</v>
          </cell>
        </row>
        <row r="2054">
          <cell r="O2054" t="str">
            <v>应付</v>
          </cell>
          <cell r="P2054" t="str">
            <v>元</v>
          </cell>
        </row>
        <row r="2055">
          <cell r="O2055" t="str">
            <v>应付</v>
          </cell>
          <cell r="P2055" t="str">
            <v>元</v>
          </cell>
        </row>
        <row r="2056">
          <cell r="O2056" t="str">
            <v>应付</v>
          </cell>
          <cell r="P2056" t="str">
            <v>元</v>
          </cell>
        </row>
        <row r="2057">
          <cell r="O2057" t="str">
            <v>应付</v>
          </cell>
          <cell r="P2057" t="str">
            <v>元</v>
          </cell>
        </row>
        <row r="2058">
          <cell r="O2058" t="str">
            <v>应付</v>
          </cell>
          <cell r="P2058" t="str">
            <v>元</v>
          </cell>
        </row>
        <row r="2059">
          <cell r="O2059" t="str">
            <v>应付</v>
          </cell>
          <cell r="P2059" t="str">
            <v>元</v>
          </cell>
        </row>
        <row r="2060">
          <cell r="O2060" t="str">
            <v>应付</v>
          </cell>
          <cell r="P2060" t="str">
            <v>元</v>
          </cell>
        </row>
        <row r="2061">
          <cell r="O2061" t="str">
            <v>应付</v>
          </cell>
          <cell r="P2061" t="str">
            <v>元</v>
          </cell>
        </row>
        <row r="2062">
          <cell r="O2062" t="str">
            <v>应付</v>
          </cell>
          <cell r="P2062" t="str">
            <v>元</v>
          </cell>
        </row>
        <row r="2063">
          <cell r="O2063" t="str">
            <v>应付</v>
          </cell>
          <cell r="P2063" t="str">
            <v>元</v>
          </cell>
        </row>
        <row r="2064">
          <cell r="O2064" t="str">
            <v>应付</v>
          </cell>
          <cell r="P2064" t="str">
            <v>元</v>
          </cell>
        </row>
        <row r="2065">
          <cell r="O2065" t="str">
            <v>应付</v>
          </cell>
          <cell r="P2065" t="str">
            <v>元</v>
          </cell>
        </row>
        <row r="2066">
          <cell r="O2066" t="str">
            <v>应付</v>
          </cell>
          <cell r="P2066" t="str">
            <v>元</v>
          </cell>
        </row>
        <row r="2067">
          <cell r="O2067" t="str">
            <v>应付</v>
          </cell>
          <cell r="P2067" t="str">
            <v>元</v>
          </cell>
        </row>
        <row r="2068">
          <cell r="O2068" t="str">
            <v>应付</v>
          </cell>
          <cell r="P2068" t="str">
            <v>元</v>
          </cell>
        </row>
        <row r="2069">
          <cell r="O2069" t="str">
            <v>应付</v>
          </cell>
          <cell r="P2069" t="str">
            <v>元</v>
          </cell>
        </row>
        <row r="2070">
          <cell r="O2070" t="str">
            <v>应付</v>
          </cell>
          <cell r="P2070" t="str">
            <v>元</v>
          </cell>
        </row>
        <row r="2071">
          <cell r="O2071" t="str">
            <v>应付</v>
          </cell>
          <cell r="P2071" t="str">
            <v>元</v>
          </cell>
        </row>
        <row r="2072">
          <cell r="O2072" t="str">
            <v>应付</v>
          </cell>
          <cell r="P2072" t="str">
            <v>元</v>
          </cell>
        </row>
        <row r="2073">
          <cell r="O2073" t="str">
            <v>应付</v>
          </cell>
          <cell r="P2073" t="str">
            <v>元</v>
          </cell>
        </row>
        <row r="2074">
          <cell r="O2074" t="str">
            <v>应付</v>
          </cell>
          <cell r="P2074" t="str">
            <v>元</v>
          </cell>
        </row>
        <row r="2075">
          <cell r="O2075" t="str">
            <v>应付</v>
          </cell>
          <cell r="P2075" t="str">
            <v>元</v>
          </cell>
        </row>
        <row r="2076">
          <cell r="O2076" t="str">
            <v>应付</v>
          </cell>
          <cell r="P2076" t="str">
            <v>元</v>
          </cell>
        </row>
        <row r="2077">
          <cell r="O2077" t="str">
            <v>应付</v>
          </cell>
          <cell r="P2077" t="str">
            <v>元</v>
          </cell>
        </row>
        <row r="2078">
          <cell r="O2078" t="str">
            <v>应付</v>
          </cell>
          <cell r="P2078" t="str">
            <v>元</v>
          </cell>
        </row>
        <row r="2079">
          <cell r="O2079" t="str">
            <v>应付</v>
          </cell>
          <cell r="P2079" t="str">
            <v>元</v>
          </cell>
        </row>
        <row r="2080">
          <cell r="O2080" t="str">
            <v>应付</v>
          </cell>
          <cell r="P2080" t="str">
            <v>元</v>
          </cell>
        </row>
        <row r="2081">
          <cell r="O2081" t="str">
            <v>应付</v>
          </cell>
          <cell r="P2081" t="str">
            <v>元</v>
          </cell>
        </row>
        <row r="2082">
          <cell r="O2082" t="str">
            <v>应付</v>
          </cell>
          <cell r="P2082" t="str">
            <v>元</v>
          </cell>
        </row>
        <row r="2083">
          <cell r="O2083" t="str">
            <v>应付</v>
          </cell>
          <cell r="P2083" t="str">
            <v>元</v>
          </cell>
        </row>
        <row r="2084">
          <cell r="O2084" t="str">
            <v>应付</v>
          </cell>
          <cell r="P2084" t="str">
            <v>元</v>
          </cell>
        </row>
        <row r="2085">
          <cell r="O2085" t="str">
            <v>应付</v>
          </cell>
          <cell r="P2085" t="str">
            <v>元</v>
          </cell>
        </row>
        <row r="2086">
          <cell r="O2086" t="str">
            <v>应付</v>
          </cell>
          <cell r="P2086" t="str">
            <v>元</v>
          </cell>
        </row>
        <row r="2087">
          <cell r="O2087" t="str">
            <v>应付</v>
          </cell>
          <cell r="P2087" t="str">
            <v>元</v>
          </cell>
        </row>
        <row r="2088">
          <cell r="O2088" t="str">
            <v>应付</v>
          </cell>
          <cell r="P2088" t="str">
            <v>元</v>
          </cell>
        </row>
        <row r="2089">
          <cell r="O2089" t="str">
            <v>应付</v>
          </cell>
          <cell r="P2089" t="str">
            <v>元</v>
          </cell>
        </row>
        <row r="2090">
          <cell r="O2090" t="str">
            <v>应付</v>
          </cell>
          <cell r="P2090" t="str">
            <v>元</v>
          </cell>
        </row>
        <row r="2091">
          <cell r="O2091" t="str">
            <v>应付</v>
          </cell>
          <cell r="P2091" t="str">
            <v>元</v>
          </cell>
        </row>
        <row r="2092">
          <cell r="O2092" t="str">
            <v>应付</v>
          </cell>
          <cell r="P2092" t="str">
            <v>元</v>
          </cell>
        </row>
        <row r="2093">
          <cell r="O2093" t="str">
            <v>应付</v>
          </cell>
          <cell r="P2093" t="str">
            <v>元</v>
          </cell>
        </row>
        <row r="2094">
          <cell r="O2094" t="str">
            <v>应付</v>
          </cell>
          <cell r="P2094" t="str">
            <v>元</v>
          </cell>
        </row>
        <row r="2095">
          <cell r="O2095" t="str">
            <v>应付</v>
          </cell>
          <cell r="P2095" t="str">
            <v>元</v>
          </cell>
        </row>
        <row r="2096">
          <cell r="O2096" t="str">
            <v>应付</v>
          </cell>
          <cell r="P2096" t="str">
            <v>元</v>
          </cell>
        </row>
        <row r="2097">
          <cell r="O2097" t="str">
            <v>应付</v>
          </cell>
          <cell r="P2097" t="str">
            <v>元</v>
          </cell>
        </row>
        <row r="2098">
          <cell r="O2098" t="str">
            <v>应付</v>
          </cell>
          <cell r="P2098" t="str">
            <v>元</v>
          </cell>
        </row>
        <row r="2099">
          <cell r="O2099" t="str">
            <v>应付</v>
          </cell>
          <cell r="P2099" t="str">
            <v>元</v>
          </cell>
        </row>
        <row r="2100">
          <cell r="O2100" t="str">
            <v>应付</v>
          </cell>
          <cell r="P2100" t="str">
            <v>元</v>
          </cell>
        </row>
        <row r="2101">
          <cell r="O2101" t="str">
            <v>应付</v>
          </cell>
          <cell r="P2101" t="str">
            <v>元</v>
          </cell>
        </row>
        <row r="2102">
          <cell r="O2102" t="str">
            <v>应付</v>
          </cell>
          <cell r="P2102" t="str">
            <v>元</v>
          </cell>
        </row>
        <row r="2103">
          <cell r="O2103" t="str">
            <v>应付</v>
          </cell>
          <cell r="P2103" t="str">
            <v>元</v>
          </cell>
        </row>
        <row r="2104">
          <cell r="O2104" t="str">
            <v>应付</v>
          </cell>
          <cell r="P2104" t="str">
            <v>元</v>
          </cell>
        </row>
        <row r="2105">
          <cell r="O2105" t="str">
            <v>应付</v>
          </cell>
          <cell r="P2105" t="str">
            <v>元</v>
          </cell>
        </row>
        <row r="2106">
          <cell r="O2106" t="str">
            <v>应付</v>
          </cell>
          <cell r="P2106" t="str">
            <v>元</v>
          </cell>
        </row>
        <row r="2107">
          <cell r="O2107" t="str">
            <v>应付</v>
          </cell>
          <cell r="P2107" t="str">
            <v>元</v>
          </cell>
        </row>
        <row r="2108">
          <cell r="O2108" t="str">
            <v>应付</v>
          </cell>
          <cell r="P2108" t="str">
            <v>元</v>
          </cell>
        </row>
        <row r="2109">
          <cell r="O2109" t="str">
            <v>应付</v>
          </cell>
          <cell r="P2109" t="str">
            <v>元</v>
          </cell>
        </row>
        <row r="2110">
          <cell r="O2110" t="str">
            <v>应付</v>
          </cell>
          <cell r="P2110" t="str">
            <v>元</v>
          </cell>
        </row>
        <row r="2111">
          <cell r="O2111" t="str">
            <v>应付</v>
          </cell>
          <cell r="P2111" t="str">
            <v>元</v>
          </cell>
        </row>
        <row r="2112">
          <cell r="O2112" t="str">
            <v>应付</v>
          </cell>
          <cell r="P2112" t="str">
            <v>元</v>
          </cell>
        </row>
        <row r="2113">
          <cell r="O2113" t="str">
            <v>应付</v>
          </cell>
          <cell r="P2113" t="str">
            <v>元</v>
          </cell>
        </row>
        <row r="2114">
          <cell r="O2114" t="str">
            <v>应付</v>
          </cell>
          <cell r="P2114" t="str">
            <v>元</v>
          </cell>
        </row>
        <row r="2115">
          <cell r="O2115" t="str">
            <v>应付</v>
          </cell>
          <cell r="P2115" t="str">
            <v>元</v>
          </cell>
        </row>
        <row r="2116">
          <cell r="O2116" t="str">
            <v>应付</v>
          </cell>
          <cell r="P2116" t="str">
            <v>元</v>
          </cell>
        </row>
        <row r="2117">
          <cell r="O2117" t="str">
            <v>应付</v>
          </cell>
          <cell r="P2117" t="str">
            <v>元</v>
          </cell>
        </row>
        <row r="2118">
          <cell r="O2118" t="str">
            <v>应付</v>
          </cell>
          <cell r="P2118" t="str">
            <v>元</v>
          </cell>
        </row>
        <row r="2119">
          <cell r="O2119" t="str">
            <v>应付</v>
          </cell>
          <cell r="P2119" t="str">
            <v>元</v>
          </cell>
        </row>
        <row r="2120">
          <cell r="O2120" t="str">
            <v>应付</v>
          </cell>
          <cell r="P2120" t="str">
            <v>元</v>
          </cell>
        </row>
        <row r="2121">
          <cell r="O2121" t="str">
            <v>应付</v>
          </cell>
          <cell r="P2121" t="str">
            <v>元</v>
          </cell>
        </row>
        <row r="2122">
          <cell r="O2122" t="str">
            <v>应付</v>
          </cell>
          <cell r="P2122" t="str">
            <v>元</v>
          </cell>
        </row>
        <row r="2123">
          <cell r="O2123" t="str">
            <v>应付</v>
          </cell>
          <cell r="P2123" t="str">
            <v>元</v>
          </cell>
        </row>
        <row r="2124">
          <cell r="O2124" t="str">
            <v>应付</v>
          </cell>
          <cell r="P2124" t="str">
            <v>元</v>
          </cell>
        </row>
        <row r="2125">
          <cell r="O2125" t="str">
            <v>应付</v>
          </cell>
          <cell r="P2125" t="str">
            <v>元</v>
          </cell>
        </row>
        <row r="2126">
          <cell r="O2126" t="str">
            <v>应付</v>
          </cell>
          <cell r="P2126" t="str">
            <v>元</v>
          </cell>
        </row>
        <row r="2127">
          <cell r="O2127" t="str">
            <v>应付</v>
          </cell>
          <cell r="P2127" t="str">
            <v>元</v>
          </cell>
        </row>
        <row r="2128">
          <cell r="O2128" t="str">
            <v>应付</v>
          </cell>
          <cell r="P2128" t="str">
            <v>元</v>
          </cell>
        </row>
        <row r="2129">
          <cell r="O2129" t="str">
            <v>应付</v>
          </cell>
          <cell r="P2129" t="str">
            <v>元</v>
          </cell>
        </row>
        <row r="2130">
          <cell r="O2130" t="str">
            <v>应付</v>
          </cell>
          <cell r="P2130" t="str">
            <v>元</v>
          </cell>
        </row>
        <row r="2131">
          <cell r="O2131" t="str">
            <v>应付</v>
          </cell>
          <cell r="P2131" t="str">
            <v>元</v>
          </cell>
        </row>
        <row r="2132">
          <cell r="O2132" t="str">
            <v>应付</v>
          </cell>
          <cell r="P2132" t="str">
            <v>元</v>
          </cell>
        </row>
        <row r="2133">
          <cell r="O2133" t="str">
            <v>应付</v>
          </cell>
          <cell r="P2133" t="str">
            <v>元</v>
          </cell>
        </row>
        <row r="2134">
          <cell r="O2134" t="str">
            <v>应付</v>
          </cell>
          <cell r="P2134" t="str">
            <v>元</v>
          </cell>
        </row>
        <row r="2135">
          <cell r="O2135" t="str">
            <v>应付</v>
          </cell>
          <cell r="P2135" t="str">
            <v>元</v>
          </cell>
        </row>
        <row r="2136">
          <cell r="O2136" t="str">
            <v>应付</v>
          </cell>
          <cell r="P2136" t="str">
            <v>元</v>
          </cell>
        </row>
        <row r="2137">
          <cell r="O2137" t="str">
            <v>应付</v>
          </cell>
          <cell r="P2137" t="str">
            <v>元</v>
          </cell>
        </row>
        <row r="2138">
          <cell r="O2138" t="str">
            <v>应付</v>
          </cell>
          <cell r="P2138" t="str">
            <v>元</v>
          </cell>
        </row>
        <row r="2139">
          <cell r="O2139" t="str">
            <v>应付</v>
          </cell>
          <cell r="P2139" t="str">
            <v>元</v>
          </cell>
        </row>
        <row r="2140">
          <cell r="O2140" t="str">
            <v>应付</v>
          </cell>
          <cell r="P2140" t="str">
            <v>元</v>
          </cell>
        </row>
        <row r="2141">
          <cell r="O2141" t="str">
            <v>应付</v>
          </cell>
          <cell r="P2141" t="str">
            <v>元</v>
          </cell>
        </row>
        <row r="2142">
          <cell r="O2142" t="str">
            <v>应付</v>
          </cell>
          <cell r="P2142" t="str">
            <v>元</v>
          </cell>
        </row>
        <row r="2143">
          <cell r="O2143" t="str">
            <v>应付</v>
          </cell>
          <cell r="P2143" t="str">
            <v>元</v>
          </cell>
        </row>
        <row r="2144">
          <cell r="O2144" t="str">
            <v>应付</v>
          </cell>
          <cell r="P2144" t="str">
            <v>元</v>
          </cell>
        </row>
        <row r="2145">
          <cell r="O2145" t="str">
            <v>应付</v>
          </cell>
          <cell r="P2145" t="str">
            <v>元</v>
          </cell>
        </row>
        <row r="2146">
          <cell r="O2146" t="str">
            <v>应付</v>
          </cell>
          <cell r="P2146" t="str">
            <v>元</v>
          </cell>
        </row>
        <row r="2147">
          <cell r="O2147" t="str">
            <v>应付</v>
          </cell>
          <cell r="P2147" t="str">
            <v>元</v>
          </cell>
        </row>
        <row r="2148">
          <cell r="O2148" t="str">
            <v>应付</v>
          </cell>
          <cell r="P2148" t="str">
            <v>元</v>
          </cell>
        </row>
        <row r="2149">
          <cell r="O2149" t="str">
            <v>应付</v>
          </cell>
          <cell r="P2149" t="str">
            <v>元</v>
          </cell>
        </row>
        <row r="2150">
          <cell r="O2150" t="str">
            <v>应付</v>
          </cell>
          <cell r="P2150" t="str">
            <v>元</v>
          </cell>
        </row>
        <row r="2151">
          <cell r="O2151" t="str">
            <v>应付</v>
          </cell>
          <cell r="P2151" t="str">
            <v>元</v>
          </cell>
        </row>
        <row r="2152">
          <cell r="O2152" t="str">
            <v>应付</v>
          </cell>
          <cell r="P2152" t="str">
            <v>元</v>
          </cell>
        </row>
        <row r="2153">
          <cell r="O2153" t="str">
            <v>应付</v>
          </cell>
          <cell r="P2153" t="str">
            <v>元</v>
          </cell>
        </row>
        <row r="2154">
          <cell r="O2154" t="str">
            <v>应付</v>
          </cell>
          <cell r="P2154" t="str">
            <v>元</v>
          </cell>
        </row>
        <row r="2155">
          <cell r="O2155" t="str">
            <v>应付</v>
          </cell>
          <cell r="P2155" t="str">
            <v>元</v>
          </cell>
        </row>
        <row r="2156">
          <cell r="O2156" t="str">
            <v>应付</v>
          </cell>
          <cell r="P2156" t="str">
            <v>元</v>
          </cell>
        </row>
        <row r="2157">
          <cell r="O2157" t="str">
            <v>应付</v>
          </cell>
          <cell r="P2157" t="str">
            <v>元</v>
          </cell>
        </row>
        <row r="2158">
          <cell r="O2158" t="str">
            <v>应付</v>
          </cell>
          <cell r="P2158" t="str">
            <v>元</v>
          </cell>
        </row>
        <row r="2159">
          <cell r="O2159" t="str">
            <v>应付</v>
          </cell>
          <cell r="P2159" t="str">
            <v>元</v>
          </cell>
        </row>
        <row r="2160">
          <cell r="O2160" t="str">
            <v>应付</v>
          </cell>
          <cell r="P2160" t="str">
            <v>元</v>
          </cell>
        </row>
        <row r="2161">
          <cell r="O2161" t="str">
            <v>应付</v>
          </cell>
          <cell r="P2161" t="str">
            <v>元</v>
          </cell>
        </row>
        <row r="2162">
          <cell r="O2162" t="str">
            <v>应付</v>
          </cell>
          <cell r="P2162" t="str">
            <v>元</v>
          </cell>
        </row>
        <row r="2163">
          <cell r="O2163" t="str">
            <v>应付</v>
          </cell>
          <cell r="P2163" t="str">
            <v>元</v>
          </cell>
        </row>
        <row r="2164">
          <cell r="O2164" t="str">
            <v>应付</v>
          </cell>
          <cell r="P2164" t="str">
            <v>元</v>
          </cell>
        </row>
        <row r="2165">
          <cell r="O2165" t="str">
            <v>应付</v>
          </cell>
          <cell r="P2165" t="str">
            <v>元</v>
          </cell>
        </row>
        <row r="2166">
          <cell r="O2166" t="str">
            <v>应付</v>
          </cell>
          <cell r="P2166" t="str">
            <v>元</v>
          </cell>
        </row>
        <row r="2167">
          <cell r="O2167" t="str">
            <v>应付</v>
          </cell>
          <cell r="P2167" t="str">
            <v>元</v>
          </cell>
        </row>
        <row r="2168">
          <cell r="O2168" t="str">
            <v>应付</v>
          </cell>
          <cell r="P2168" t="str">
            <v>元</v>
          </cell>
        </row>
        <row r="2169">
          <cell r="O2169" t="str">
            <v>应付</v>
          </cell>
          <cell r="P2169" t="str">
            <v>元</v>
          </cell>
        </row>
        <row r="2170">
          <cell r="O2170" t="str">
            <v>应付</v>
          </cell>
          <cell r="P2170" t="str">
            <v>元</v>
          </cell>
        </row>
        <row r="2171">
          <cell r="O2171" t="str">
            <v>应付</v>
          </cell>
          <cell r="P2171" t="str">
            <v>元</v>
          </cell>
        </row>
        <row r="2172">
          <cell r="O2172" t="str">
            <v>应付</v>
          </cell>
          <cell r="P2172" t="str">
            <v>元</v>
          </cell>
        </row>
        <row r="2173">
          <cell r="O2173" t="str">
            <v>应付</v>
          </cell>
          <cell r="P2173" t="str">
            <v>元</v>
          </cell>
        </row>
        <row r="2174">
          <cell r="O2174" t="str">
            <v>应付</v>
          </cell>
          <cell r="P2174" t="str">
            <v>元</v>
          </cell>
        </row>
        <row r="2175">
          <cell r="O2175" t="str">
            <v>应付</v>
          </cell>
          <cell r="P2175" t="str">
            <v>元</v>
          </cell>
        </row>
        <row r="2176">
          <cell r="O2176" t="str">
            <v>应付</v>
          </cell>
          <cell r="P2176" t="str">
            <v>元</v>
          </cell>
        </row>
        <row r="2177">
          <cell r="O2177" t="str">
            <v>应付</v>
          </cell>
          <cell r="P2177" t="str">
            <v>元</v>
          </cell>
        </row>
        <row r="2178">
          <cell r="O2178" t="str">
            <v>应付</v>
          </cell>
          <cell r="P2178" t="str">
            <v>元</v>
          </cell>
        </row>
        <row r="2179">
          <cell r="O2179" t="str">
            <v>应付</v>
          </cell>
          <cell r="P2179" t="str">
            <v>元</v>
          </cell>
        </row>
        <row r="2180">
          <cell r="O2180" t="str">
            <v>应付</v>
          </cell>
          <cell r="P2180" t="str">
            <v>元</v>
          </cell>
        </row>
        <row r="2181">
          <cell r="O2181" t="str">
            <v>应付</v>
          </cell>
          <cell r="P2181" t="str">
            <v>元</v>
          </cell>
        </row>
        <row r="2182">
          <cell r="O2182" t="str">
            <v>应付</v>
          </cell>
          <cell r="P2182" t="str">
            <v>元</v>
          </cell>
        </row>
        <row r="2183">
          <cell r="O2183" t="str">
            <v>应付</v>
          </cell>
          <cell r="P2183" t="str">
            <v>元</v>
          </cell>
        </row>
        <row r="2184">
          <cell r="O2184" t="str">
            <v>应付</v>
          </cell>
          <cell r="P2184" t="str">
            <v>元</v>
          </cell>
        </row>
        <row r="2185">
          <cell r="O2185" t="str">
            <v>应付</v>
          </cell>
          <cell r="P2185" t="str">
            <v>元</v>
          </cell>
        </row>
        <row r="2186">
          <cell r="O2186" t="str">
            <v>应付</v>
          </cell>
          <cell r="P2186" t="str">
            <v>元</v>
          </cell>
        </row>
        <row r="2187">
          <cell r="O2187" t="str">
            <v>应付</v>
          </cell>
          <cell r="P2187" t="str">
            <v>元</v>
          </cell>
        </row>
        <row r="2188">
          <cell r="O2188" t="str">
            <v>应付</v>
          </cell>
          <cell r="P2188" t="str">
            <v>元</v>
          </cell>
        </row>
        <row r="2189">
          <cell r="O2189" t="str">
            <v>应付</v>
          </cell>
          <cell r="P2189" t="str">
            <v>元</v>
          </cell>
        </row>
        <row r="2190">
          <cell r="O2190" t="str">
            <v>应付</v>
          </cell>
          <cell r="P2190" t="str">
            <v>元</v>
          </cell>
        </row>
        <row r="2191">
          <cell r="O2191" t="str">
            <v>应付</v>
          </cell>
          <cell r="P2191" t="str">
            <v>元</v>
          </cell>
        </row>
        <row r="2192">
          <cell r="O2192" t="str">
            <v>应付</v>
          </cell>
          <cell r="P2192" t="str">
            <v>元</v>
          </cell>
        </row>
        <row r="2193">
          <cell r="O2193" t="str">
            <v>应付</v>
          </cell>
          <cell r="P2193" t="str">
            <v>元</v>
          </cell>
        </row>
        <row r="2194">
          <cell r="O2194" t="str">
            <v>应付</v>
          </cell>
          <cell r="P2194" t="str">
            <v>元</v>
          </cell>
        </row>
        <row r="2195">
          <cell r="O2195" t="str">
            <v>应付</v>
          </cell>
          <cell r="P2195" t="str">
            <v>元</v>
          </cell>
        </row>
        <row r="2196">
          <cell r="O2196" t="str">
            <v>应付</v>
          </cell>
          <cell r="P2196" t="str">
            <v>元</v>
          </cell>
        </row>
        <row r="2197">
          <cell r="O2197" t="str">
            <v>应付</v>
          </cell>
          <cell r="P2197" t="str">
            <v>元</v>
          </cell>
        </row>
        <row r="2198">
          <cell r="O2198" t="str">
            <v>应付</v>
          </cell>
          <cell r="P2198" t="str">
            <v>元</v>
          </cell>
        </row>
        <row r="2199">
          <cell r="O2199" t="str">
            <v>应付</v>
          </cell>
          <cell r="P2199" t="str">
            <v>元</v>
          </cell>
        </row>
        <row r="2200">
          <cell r="O2200" t="str">
            <v>应付</v>
          </cell>
          <cell r="P2200" t="str">
            <v>元</v>
          </cell>
        </row>
        <row r="2201">
          <cell r="O2201" t="str">
            <v>应付</v>
          </cell>
          <cell r="P2201" t="str">
            <v>元</v>
          </cell>
        </row>
        <row r="2202">
          <cell r="O2202" t="str">
            <v>应付</v>
          </cell>
          <cell r="P2202" t="str">
            <v>元</v>
          </cell>
        </row>
        <row r="2203">
          <cell r="O2203" t="str">
            <v>应付</v>
          </cell>
          <cell r="P2203" t="str">
            <v>元</v>
          </cell>
        </row>
        <row r="2204">
          <cell r="O2204" t="str">
            <v>应付</v>
          </cell>
          <cell r="P2204" t="str">
            <v>元</v>
          </cell>
        </row>
        <row r="2205">
          <cell r="O2205" t="str">
            <v>应付</v>
          </cell>
          <cell r="P2205" t="str">
            <v>元</v>
          </cell>
        </row>
        <row r="2206">
          <cell r="O2206" t="str">
            <v>应付</v>
          </cell>
          <cell r="P2206" t="str">
            <v>元</v>
          </cell>
        </row>
        <row r="2207">
          <cell r="O2207" t="str">
            <v>应付</v>
          </cell>
          <cell r="P2207" t="str">
            <v>元</v>
          </cell>
        </row>
        <row r="2208">
          <cell r="O2208" t="str">
            <v>应付</v>
          </cell>
          <cell r="P2208" t="str">
            <v>元</v>
          </cell>
        </row>
        <row r="2209">
          <cell r="O2209" t="str">
            <v>应付</v>
          </cell>
          <cell r="P2209" t="str">
            <v>元</v>
          </cell>
        </row>
        <row r="2210">
          <cell r="O2210" t="str">
            <v>应付</v>
          </cell>
          <cell r="P2210" t="str">
            <v>元</v>
          </cell>
        </row>
        <row r="2211">
          <cell r="O2211" t="str">
            <v>应付</v>
          </cell>
          <cell r="P2211" t="str">
            <v>元</v>
          </cell>
        </row>
        <row r="2212">
          <cell r="O2212" t="str">
            <v>应付</v>
          </cell>
          <cell r="P2212" t="str">
            <v>元</v>
          </cell>
        </row>
        <row r="2213">
          <cell r="O2213" t="str">
            <v>应付</v>
          </cell>
          <cell r="P2213" t="str">
            <v>元</v>
          </cell>
        </row>
        <row r="2214">
          <cell r="O2214" t="str">
            <v>应付</v>
          </cell>
          <cell r="P2214" t="str">
            <v>元</v>
          </cell>
        </row>
        <row r="2215">
          <cell r="O2215" t="str">
            <v>应付</v>
          </cell>
          <cell r="P2215" t="str">
            <v>元</v>
          </cell>
        </row>
        <row r="2216">
          <cell r="O2216" t="str">
            <v>应付</v>
          </cell>
          <cell r="P2216" t="str">
            <v>元</v>
          </cell>
        </row>
        <row r="2217">
          <cell r="O2217" t="str">
            <v>应付</v>
          </cell>
          <cell r="P2217" t="str">
            <v>元</v>
          </cell>
        </row>
        <row r="2218">
          <cell r="O2218" t="str">
            <v>应付</v>
          </cell>
          <cell r="P2218" t="str">
            <v>元</v>
          </cell>
        </row>
        <row r="2219">
          <cell r="O2219" t="str">
            <v>应付</v>
          </cell>
          <cell r="P2219" t="str">
            <v>元</v>
          </cell>
        </row>
        <row r="2220">
          <cell r="O2220" t="str">
            <v>应付</v>
          </cell>
          <cell r="P2220" t="str">
            <v>元</v>
          </cell>
        </row>
        <row r="2221">
          <cell r="O2221" t="str">
            <v>应付</v>
          </cell>
          <cell r="P2221" t="str">
            <v>元</v>
          </cell>
        </row>
        <row r="2222">
          <cell r="O2222" t="str">
            <v>应付</v>
          </cell>
          <cell r="P2222" t="str">
            <v>元</v>
          </cell>
        </row>
        <row r="2223">
          <cell r="O2223" t="str">
            <v>应付</v>
          </cell>
          <cell r="P2223" t="str">
            <v>元</v>
          </cell>
        </row>
        <row r="2224">
          <cell r="O2224" t="str">
            <v>应付</v>
          </cell>
          <cell r="P2224" t="str">
            <v>元</v>
          </cell>
        </row>
        <row r="2225">
          <cell r="O2225" t="str">
            <v>应付</v>
          </cell>
          <cell r="P2225" t="str">
            <v>元</v>
          </cell>
        </row>
        <row r="2226">
          <cell r="O2226" t="str">
            <v>应付</v>
          </cell>
          <cell r="P2226" t="str">
            <v>元</v>
          </cell>
        </row>
        <row r="2227">
          <cell r="O2227" t="str">
            <v>应付</v>
          </cell>
          <cell r="P2227" t="str">
            <v>元</v>
          </cell>
        </row>
        <row r="2228">
          <cell r="O2228" t="str">
            <v>应付</v>
          </cell>
          <cell r="P2228" t="str">
            <v>元</v>
          </cell>
        </row>
        <row r="2229">
          <cell r="O2229" t="str">
            <v>应付</v>
          </cell>
          <cell r="P2229" t="str">
            <v>元</v>
          </cell>
        </row>
        <row r="2230">
          <cell r="O2230" t="str">
            <v>应付</v>
          </cell>
          <cell r="P2230" t="str">
            <v>元</v>
          </cell>
        </row>
        <row r="2231">
          <cell r="O2231" t="str">
            <v>应付</v>
          </cell>
          <cell r="P2231" t="str">
            <v>元</v>
          </cell>
        </row>
        <row r="2232">
          <cell r="O2232" t="str">
            <v>应付</v>
          </cell>
          <cell r="P2232" t="str">
            <v>元</v>
          </cell>
        </row>
        <row r="2233">
          <cell r="O2233" t="str">
            <v>应付</v>
          </cell>
          <cell r="P2233" t="str">
            <v>元</v>
          </cell>
        </row>
        <row r="2234">
          <cell r="O2234" t="str">
            <v>应付</v>
          </cell>
          <cell r="P2234" t="str">
            <v>元</v>
          </cell>
        </row>
        <row r="2235">
          <cell r="O2235" t="str">
            <v>应付</v>
          </cell>
          <cell r="P2235" t="str">
            <v>元</v>
          </cell>
        </row>
        <row r="2236">
          <cell r="O2236" t="str">
            <v>应付</v>
          </cell>
          <cell r="P2236" t="str">
            <v>元</v>
          </cell>
        </row>
        <row r="2237">
          <cell r="O2237" t="str">
            <v>应付</v>
          </cell>
          <cell r="P2237" t="str">
            <v>元</v>
          </cell>
        </row>
        <row r="2238">
          <cell r="O2238" t="str">
            <v>应付</v>
          </cell>
          <cell r="P2238" t="str">
            <v>元</v>
          </cell>
        </row>
        <row r="2239">
          <cell r="O2239" t="str">
            <v>应付</v>
          </cell>
          <cell r="P2239" t="str">
            <v>元</v>
          </cell>
        </row>
        <row r="2240">
          <cell r="O2240" t="str">
            <v>应付</v>
          </cell>
          <cell r="P2240" t="str">
            <v>元</v>
          </cell>
        </row>
        <row r="2241">
          <cell r="O2241" t="str">
            <v>应付</v>
          </cell>
          <cell r="P2241" t="str">
            <v>元</v>
          </cell>
        </row>
        <row r="2242">
          <cell r="O2242" t="str">
            <v>应付</v>
          </cell>
          <cell r="P2242" t="str">
            <v>元</v>
          </cell>
        </row>
        <row r="2243">
          <cell r="O2243" t="str">
            <v>应付</v>
          </cell>
          <cell r="P2243" t="str">
            <v>元</v>
          </cell>
        </row>
        <row r="2244">
          <cell r="O2244" t="str">
            <v>应付</v>
          </cell>
          <cell r="P2244" t="str">
            <v>元</v>
          </cell>
        </row>
        <row r="2245">
          <cell r="O2245" t="str">
            <v>应付</v>
          </cell>
          <cell r="P2245" t="str">
            <v>元</v>
          </cell>
        </row>
        <row r="2246">
          <cell r="O2246" t="str">
            <v>应付</v>
          </cell>
          <cell r="P2246" t="str">
            <v>元</v>
          </cell>
        </row>
        <row r="2247">
          <cell r="O2247" t="str">
            <v>应付</v>
          </cell>
          <cell r="P2247" t="str">
            <v>元</v>
          </cell>
        </row>
        <row r="2248">
          <cell r="O2248" t="str">
            <v>应付</v>
          </cell>
          <cell r="P2248" t="str">
            <v>元</v>
          </cell>
        </row>
        <row r="2249">
          <cell r="O2249" t="str">
            <v>应付</v>
          </cell>
          <cell r="P2249" t="str">
            <v>元</v>
          </cell>
        </row>
        <row r="2250">
          <cell r="O2250" t="str">
            <v>应付</v>
          </cell>
          <cell r="P2250" t="str">
            <v>元</v>
          </cell>
        </row>
        <row r="2251">
          <cell r="O2251" t="str">
            <v>应付</v>
          </cell>
          <cell r="P2251" t="str">
            <v>元</v>
          </cell>
        </row>
        <row r="2252">
          <cell r="O2252" t="str">
            <v>应付</v>
          </cell>
          <cell r="P2252" t="str">
            <v>元</v>
          </cell>
        </row>
        <row r="2253">
          <cell r="O2253" t="str">
            <v>应付</v>
          </cell>
          <cell r="P2253" t="str">
            <v>元</v>
          </cell>
        </row>
        <row r="2254">
          <cell r="O2254" t="str">
            <v>应付</v>
          </cell>
          <cell r="P2254" t="str">
            <v>元</v>
          </cell>
        </row>
        <row r="2255">
          <cell r="O2255" t="str">
            <v>应付</v>
          </cell>
          <cell r="P2255" t="str">
            <v>元</v>
          </cell>
        </row>
        <row r="2256">
          <cell r="O2256" t="str">
            <v>应付</v>
          </cell>
          <cell r="P2256" t="str">
            <v>元</v>
          </cell>
        </row>
        <row r="2257">
          <cell r="O2257" t="str">
            <v>应付</v>
          </cell>
          <cell r="P2257" t="str">
            <v>元</v>
          </cell>
        </row>
        <row r="2258">
          <cell r="O2258" t="str">
            <v>应付</v>
          </cell>
          <cell r="P2258" t="str">
            <v>元</v>
          </cell>
        </row>
        <row r="2259">
          <cell r="O2259" t="str">
            <v>应付</v>
          </cell>
          <cell r="P2259" t="str">
            <v>元</v>
          </cell>
        </row>
        <row r="2260">
          <cell r="O2260" t="str">
            <v>应付</v>
          </cell>
          <cell r="P2260" t="str">
            <v>元</v>
          </cell>
        </row>
        <row r="2261">
          <cell r="O2261" t="str">
            <v>应付</v>
          </cell>
          <cell r="P2261" t="str">
            <v>元</v>
          </cell>
        </row>
        <row r="2262">
          <cell r="O2262" t="str">
            <v>应付</v>
          </cell>
          <cell r="P2262" t="str">
            <v>元</v>
          </cell>
        </row>
        <row r="2263">
          <cell r="O2263" t="str">
            <v>应付</v>
          </cell>
          <cell r="P2263" t="str">
            <v>元</v>
          </cell>
        </row>
        <row r="2264">
          <cell r="O2264" t="str">
            <v>应付</v>
          </cell>
          <cell r="P2264" t="str">
            <v>元</v>
          </cell>
        </row>
        <row r="2265">
          <cell r="O2265" t="str">
            <v>应付</v>
          </cell>
          <cell r="P2265" t="str">
            <v>元</v>
          </cell>
        </row>
        <row r="2266">
          <cell r="O2266" t="str">
            <v>应付</v>
          </cell>
          <cell r="P2266" t="str">
            <v>元</v>
          </cell>
        </row>
        <row r="2267">
          <cell r="O2267" t="str">
            <v>应付</v>
          </cell>
          <cell r="P2267" t="str">
            <v>元</v>
          </cell>
        </row>
        <row r="2268">
          <cell r="O2268" t="str">
            <v>应付</v>
          </cell>
          <cell r="P2268" t="str">
            <v>元</v>
          </cell>
        </row>
        <row r="2269">
          <cell r="O2269" t="str">
            <v>应付</v>
          </cell>
          <cell r="P2269" t="str">
            <v>元</v>
          </cell>
        </row>
        <row r="2270">
          <cell r="O2270" t="str">
            <v>应付</v>
          </cell>
          <cell r="P2270" t="str">
            <v>元</v>
          </cell>
        </row>
        <row r="2271">
          <cell r="O2271" t="str">
            <v>应付</v>
          </cell>
          <cell r="P2271" t="str">
            <v>元</v>
          </cell>
        </row>
        <row r="2272">
          <cell r="O2272" t="str">
            <v>应付</v>
          </cell>
          <cell r="P2272" t="str">
            <v>元</v>
          </cell>
        </row>
        <row r="2273">
          <cell r="O2273" t="str">
            <v>应付</v>
          </cell>
          <cell r="P2273" t="str">
            <v>元</v>
          </cell>
        </row>
        <row r="2274">
          <cell r="O2274" t="str">
            <v>应付</v>
          </cell>
          <cell r="P2274" t="str">
            <v>元</v>
          </cell>
        </row>
        <row r="2275">
          <cell r="O2275" t="str">
            <v>应付</v>
          </cell>
          <cell r="P2275" t="str">
            <v>元</v>
          </cell>
        </row>
        <row r="2276">
          <cell r="O2276" t="str">
            <v>应付</v>
          </cell>
          <cell r="P2276" t="str">
            <v>元</v>
          </cell>
        </row>
        <row r="2277">
          <cell r="O2277" t="str">
            <v>应付</v>
          </cell>
          <cell r="P2277" t="str">
            <v>元</v>
          </cell>
        </row>
        <row r="2278">
          <cell r="O2278" t="str">
            <v>应付</v>
          </cell>
          <cell r="P2278" t="str">
            <v>元</v>
          </cell>
        </row>
        <row r="2279">
          <cell r="O2279" t="str">
            <v>应付</v>
          </cell>
          <cell r="P2279" t="str">
            <v>元</v>
          </cell>
        </row>
        <row r="2280">
          <cell r="O2280" t="str">
            <v>应付</v>
          </cell>
          <cell r="P2280" t="str">
            <v>元</v>
          </cell>
        </row>
        <row r="2281">
          <cell r="O2281" t="str">
            <v>应付</v>
          </cell>
          <cell r="P2281" t="str">
            <v>元</v>
          </cell>
        </row>
        <row r="2282">
          <cell r="O2282" t="str">
            <v>应付</v>
          </cell>
          <cell r="P2282" t="str">
            <v>元</v>
          </cell>
        </row>
        <row r="2283">
          <cell r="O2283" t="str">
            <v>应付</v>
          </cell>
          <cell r="P2283" t="str">
            <v>元</v>
          </cell>
        </row>
        <row r="2284">
          <cell r="O2284" t="str">
            <v>应付</v>
          </cell>
          <cell r="P2284" t="str">
            <v>元</v>
          </cell>
        </row>
        <row r="2285">
          <cell r="O2285" t="str">
            <v>应付</v>
          </cell>
          <cell r="P2285" t="str">
            <v>元</v>
          </cell>
        </row>
        <row r="2286">
          <cell r="O2286" t="str">
            <v>应付</v>
          </cell>
          <cell r="P2286" t="str">
            <v>元</v>
          </cell>
        </row>
        <row r="2287">
          <cell r="O2287" t="str">
            <v>应付</v>
          </cell>
          <cell r="P2287" t="str">
            <v>元</v>
          </cell>
        </row>
        <row r="2288">
          <cell r="O2288" t="str">
            <v>应付</v>
          </cell>
          <cell r="P2288" t="str">
            <v>元</v>
          </cell>
        </row>
        <row r="2289">
          <cell r="O2289" t="str">
            <v>应付</v>
          </cell>
          <cell r="P2289" t="str">
            <v>元</v>
          </cell>
        </row>
        <row r="2290">
          <cell r="O2290" t="str">
            <v>应付</v>
          </cell>
          <cell r="P2290" t="str">
            <v>元</v>
          </cell>
        </row>
        <row r="2291">
          <cell r="O2291" t="str">
            <v>应付</v>
          </cell>
          <cell r="P2291" t="str">
            <v>元</v>
          </cell>
        </row>
        <row r="2292">
          <cell r="O2292" t="str">
            <v>应付</v>
          </cell>
          <cell r="P2292" t="str">
            <v>元</v>
          </cell>
        </row>
        <row r="2293">
          <cell r="O2293" t="str">
            <v>应付</v>
          </cell>
          <cell r="P2293" t="str">
            <v>元</v>
          </cell>
        </row>
        <row r="2294">
          <cell r="O2294" t="str">
            <v>应付</v>
          </cell>
          <cell r="P2294" t="str">
            <v>元</v>
          </cell>
        </row>
        <row r="2295">
          <cell r="O2295" t="str">
            <v>应付</v>
          </cell>
          <cell r="P2295" t="str">
            <v>元</v>
          </cell>
        </row>
        <row r="2296">
          <cell r="O2296" t="str">
            <v>应付</v>
          </cell>
          <cell r="P2296" t="str">
            <v>元</v>
          </cell>
        </row>
        <row r="2297">
          <cell r="O2297" t="str">
            <v>应付</v>
          </cell>
          <cell r="P2297" t="str">
            <v>元</v>
          </cell>
        </row>
        <row r="2298">
          <cell r="O2298" t="str">
            <v>应付</v>
          </cell>
          <cell r="P2298" t="str">
            <v>元</v>
          </cell>
        </row>
        <row r="2299">
          <cell r="O2299" t="str">
            <v>应付</v>
          </cell>
          <cell r="P2299" t="str">
            <v>元</v>
          </cell>
        </row>
        <row r="2300">
          <cell r="O2300" t="str">
            <v>应付</v>
          </cell>
          <cell r="P2300" t="str">
            <v>元</v>
          </cell>
        </row>
        <row r="2301">
          <cell r="O2301" t="str">
            <v>应付</v>
          </cell>
          <cell r="P2301" t="str">
            <v>元</v>
          </cell>
        </row>
        <row r="2302">
          <cell r="O2302" t="str">
            <v>应付</v>
          </cell>
          <cell r="P2302" t="str">
            <v>元</v>
          </cell>
        </row>
        <row r="2303">
          <cell r="O2303" t="str">
            <v>应付</v>
          </cell>
          <cell r="P2303" t="str">
            <v>元</v>
          </cell>
        </row>
        <row r="2304">
          <cell r="O2304" t="str">
            <v>应付</v>
          </cell>
          <cell r="P2304" t="str">
            <v>元</v>
          </cell>
        </row>
        <row r="2305">
          <cell r="O2305" t="str">
            <v>应付</v>
          </cell>
          <cell r="P2305" t="str">
            <v>元</v>
          </cell>
        </row>
        <row r="2306">
          <cell r="O2306" t="str">
            <v>应付</v>
          </cell>
          <cell r="P2306" t="str">
            <v>元</v>
          </cell>
        </row>
        <row r="2307">
          <cell r="O2307" t="str">
            <v>应付</v>
          </cell>
          <cell r="P2307" t="str">
            <v>元</v>
          </cell>
        </row>
        <row r="2308">
          <cell r="O2308" t="str">
            <v>应付</v>
          </cell>
          <cell r="P2308" t="str">
            <v>元</v>
          </cell>
        </row>
        <row r="2309">
          <cell r="O2309" t="str">
            <v>应付</v>
          </cell>
          <cell r="P2309" t="str">
            <v>元</v>
          </cell>
        </row>
        <row r="2310">
          <cell r="O2310" t="str">
            <v>应付</v>
          </cell>
          <cell r="P2310" t="str">
            <v>元</v>
          </cell>
        </row>
        <row r="2311">
          <cell r="O2311" t="str">
            <v>应付</v>
          </cell>
          <cell r="P2311" t="str">
            <v>元</v>
          </cell>
        </row>
        <row r="2312">
          <cell r="O2312" t="str">
            <v>应付</v>
          </cell>
          <cell r="P2312" t="str">
            <v>元</v>
          </cell>
        </row>
        <row r="2313">
          <cell r="O2313" t="str">
            <v>应付</v>
          </cell>
          <cell r="P2313" t="str">
            <v>元</v>
          </cell>
        </row>
        <row r="2314">
          <cell r="O2314" t="str">
            <v>应付</v>
          </cell>
          <cell r="P2314" t="str">
            <v>元</v>
          </cell>
        </row>
        <row r="2315">
          <cell r="O2315" t="str">
            <v>应付</v>
          </cell>
          <cell r="P2315" t="str">
            <v>元</v>
          </cell>
        </row>
        <row r="2316">
          <cell r="O2316" t="str">
            <v>应付</v>
          </cell>
          <cell r="P2316" t="str">
            <v>元</v>
          </cell>
        </row>
        <row r="2317">
          <cell r="O2317" t="str">
            <v>应付</v>
          </cell>
          <cell r="P2317" t="str">
            <v>元</v>
          </cell>
        </row>
        <row r="2318">
          <cell r="O2318" t="str">
            <v>应付</v>
          </cell>
          <cell r="P2318" t="str">
            <v>元</v>
          </cell>
        </row>
        <row r="2319">
          <cell r="O2319" t="str">
            <v>应付</v>
          </cell>
          <cell r="P2319" t="str">
            <v>元</v>
          </cell>
        </row>
        <row r="2320">
          <cell r="O2320" t="str">
            <v>应付</v>
          </cell>
          <cell r="P2320" t="str">
            <v>元</v>
          </cell>
        </row>
        <row r="2321">
          <cell r="O2321" t="str">
            <v>应付</v>
          </cell>
          <cell r="P2321" t="str">
            <v>元</v>
          </cell>
        </row>
        <row r="2322">
          <cell r="O2322" t="str">
            <v>应付</v>
          </cell>
          <cell r="P2322" t="str">
            <v>元</v>
          </cell>
        </row>
        <row r="2323">
          <cell r="O2323" t="str">
            <v>应付</v>
          </cell>
          <cell r="P2323" t="str">
            <v>元</v>
          </cell>
        </row>
        <row r="2324">
          <cell r="O2324" t="str">
            <v>应付</v>
          </cell>
          <cell r="P2324" t="str">
            <v>元</v>
          </cell>
        </row>
        <row r="2325">
          <cell r="O2325" t="str">
            <v>应付</v>
          </cell>
          <cell r="P2325" t="str">
            <v>元</v>
          </cell>
        </row>
        <row r="2326">
          <cell r="O2326" t="str">
            <v>应付</v>
          </cell>
          <cell r="P2326" t="str">
            <v>元</v>
          </cell>
        </row>
        <row r="2327">
          <cell r="O2327" t="str">
            <v>应付</v>
          </cell>
          <cell r="P2327" t="str">
            <v>元</v>
          </cell>
        </row>
        <row r="2328">
          <cell r="O2328" t="str">
            <v>应付</v>
          </cell>
          <cell r="P2328" t="str">
            <v>元</v>
          </cell>
        </row>
        <row r="2329">
          <cell r="O2329" t="str">
            <v>应付</v>
          </cell>
          <cell r="P2329" t="str">
            <v>元</v>
          </cell>
        </row>
        <row r="2330">
          <cell r="O2330" t="str">
            <v>应付</v>
          </cell>
          <cell r="P2330" t="str">
            <v>元</v>
          </cell>
        </row>
        <row r="2331">
          <cell r="O2331" t="str">
            <v>应付</v>
          </cell>
          <cell r="P2331" t="str">
            <v>元</v>
          </cell>
        </row>
        <row r="2332">
          <cell r="O2332" t="str">
            <v>应付</v>
          </cell>
          <cell r="P2332" t="str">
            <v>元</v>
          </cell>
        </row>
        <row r="2333">
          <cell r="O2333" t="str">
            <v>应付</v>
          </cell>
          <cell r="P2333" t="str">
            <v>元</v>
          </cell>
        </row>
        <row r="2334">
          <cell r="O2334" t="str">
            <v>应付</v>
          </cell>
          <cell r="P2334" t="str">
            <v>元</v>
          </cell>
        </row>
        <row r="2335">
          <cell r="O2335" t="str">
            <v>应付</v>
          </cell>
          <cell r="P2335" t="str">
            <v>元</v>
          </cell>
        </row>
        <row r="2336">
          <cell r="O2336" t="str">
            <v>应付</v>
          </cell>
          <cell r="P2336" t="str">
            <v>元</v>
          </cell>
        </row>
        <row r="2337">
          <cell r="O2337" t="str">
            <v>应付</v>
          </cell>
          <cell r="P2337" t="str">
            <v>元</v>
          </cell>
        </row>
        <row r="2338">
          <cell r="O2338" t="str">
            <v>应付</v>
          </cell>
          <cell r="P2338" t="str">
            <v>元</v>
          </cell>
        </row>
        <row r="2339">
          <cell r="O2339" t="str">
            <v>应付</v>
          </cell>
          <cell r="P2339" t="str">
            <v>元</v>
          </cell>
        </row>
        <row r="2340">
          <cell r="O2340" t="str">
            <v>应付</v>
          </cell>
          <cell r="P2340" t="str">
            <v>元</v>
          </cell>
        </row>
        <row r="2341">
          <cell r="O2341" t="str">
            <v>应付</v>
          </cell>
          <cell r="P2341" t="str">
            <v>元</v>
          </cell>
        </row>
        <row r="2342">
          <cell r="O2342" t="str">
            <v>应付</v>
          </cell>
          <cell r="P2342" t="str">
            <v>元</v>
          </cell>
        </row>
        <row r="2343">
          <cell r="O2343" t="str">
            <v>应付</v>
          </cell>
          <cell r="P2343" t="str">
            <v>元</v>
          </cell>
        </row>
        <row r="2344">
          <cell r="O2344" t="str">
            <v>应付</v>
          </cell>
          <cell r="P2344" t="str">
            <v>元</v>
          </cell>
        </row>
        <row r="2345">
          <cell r="O2345" t="str">
            <v>应付</v>
          </cell>
          <cell r="P2345" t="str">
            <v>元</v>
          </cell>
        </row>
        <row r="2346">
          <cell r="O2346" t="str">
            <v>应付</v>
          </cell>
          <cell r="P2346" t="str">
            <v>元</v>
          </cell>
        </row>
        <row r="2347">
          <cell r="O2347" t="str">
            <v>应付</v>
          </cell>
          <cell r="P2347" t="str">
            <v>元</v>
          </cell>
        </row>
        <row r="2348">
          <cell r="O2348" t="str">
            <v>应付</v>
          </cell>
          <cell r="P2348" t="str">
            <v>元</v>
          </cell>
        </row>
        <row r="2349">
          <cell r="O2349" t="str">
            <v>应付</v>
          </cell>
          <cell r="P2349" t="str">
            <v>元</v>
          </cell>
        </row>
        <row r="2350">
          <cell r="O2350" t="str">
            <v>应付</v>
          </cell>
          <cell r="P2350" t="str">
            <v>元</v>
          </cell>
        </row>
        <row r="2351">
          <cell r="O2351" t="str">
            <v>应付</v>
          </cell>
          <cell r="P2351" t="str">
            <v>元</v>
          </cell>
        </row>
        <row r="2352">
          <cell r="O2352" t="str">
            <v>应付</v>
          </cell>
          <cell r="P2352" t="str">
            <v>元</v>
          </cell>
        </row>
        <row r="2353">
          <cell r="O2353" t="str">
            <v>应付</v>
          </cell>
          <cell r="P2353" t="str">
            <v>元</v>
          </cell>
        </row>
        <row r="2354">
          <cell r="O2354" t="str">
            <v>应付</v>
          </cell>
          <cell r="P2354" t="str">
            <v>元</v>
          </cell>
        </row>
        <row r="2355">
          <cell r="O2355" t="str">
            <v>应付</v>
          </cell>
          <cell r="P2355" t="str">
            <v>元</v>
          </cell>
        </row>
        <row r="2356">
          <cell r="O2356" t="str">
            <v>应付</v>
          </cell>
          <cell r="P2356" t="str">
            <v>元</v>
          </cell>
        </row>
        <row r="2357">
          <cell r="O2357" t="str">
            <v>应付</v>
          </cell>
          <cell r="P2357" t="str">
            <v>元</v>
          </cell>
        </row>
        <row r="2358">
          <cell r="O2358" t="str">
            <v>应付</v>
          </cell>
          <cell r="P2358" t="str">
            <v>元</v>
          </cell>
        </row>
        <row r="2359">
          <cell r="O2359" t="str">
            <v>应付</v>
          </cell>
          <cell r="P2359" t="str">
            <v>元</v>
          </cell>
        </row>
        <row r="2360">
          <cell r="O2360" t="str">
            <v>应付</v>
          </cell>
          <cell r="P2360" t="str">
            <v>元</v>
          </cell>
        </row>
        <row r="2361">
          <cell r="O2361" t="str">
            <v>应付</v>
          </cell>
          <cell r="P2361" t="str">
            <v>元</v>
          </cell>
        </row>
        <row r="2362">
          <cell r="O2362" t="str">
            <v>应付</v>
          </cell>
          <cell r="P2362" t="str">
            <v>元</v>
          </cell>
        </row>
        <row r="2363">
          <cell r="O2363" t="str">
            <v>应付</v>
          </cell>
          <cell r="P2363" t="str">
            <v>元</v>
          </cell>
        </row>
        <row r="2364">
          <cell r="O2364" t="str">
            <v>应付</v>
          </cell>
          <cell r="P2364" t="str">
            <v>元</v>
          </cell>
        </row>
        <row r="2365">
          <cell r="O2365" t="str">
            <v>应付</v>
          </cell>
          <cell r="P2365" t="str">
            <v>元</v>
          </cell>
        </row>
        <row r="2366">
          <cell r="O2366" t="str">
            <v>应付</v>
          </cell>
          <cell r="P2366" t="str">
            <v>元</v>
          </cell>
        </row>
        <row r="2367">
          <cell r="O2367" t="str">
            <v>应付</v>
          </cell>
          <cell r="P2367" t="str">
            <v>元</v>
          </cell>
        </row>
        <row r="2368">
          <cell r="O2368" t="str">
            <v>应付</v>
          </cell>
          <cell r="P2368" t="str">
            <v>元</v>
          </cell>
        </row>
        <row r="2369">
          <cell r="O2369" t="str">
            <v>应付</v>
          </cell>
          <cell r="P2369" t="str">
            <v>元</v>
          </cell>
        </row>
        <row r="2370">
          <cell r="O2370" t="str">
            <v>应付</v>
          </cell>
          <cell r="P2370" t="str">
            <v>元</v>
          </cell>
        </row>
        <row r="2371">
          <cell r="O2371" t="str">
            <v>应付</v>
          </cell>
          <cell r="P2371" t="str">
            <v>元</v>
          </cell>
        </row>
        <row r="2372">
          <cell r="O2372" t="str">
            <v>应付</v>
          </cell>
          <cell r="P2372" t="str">
            <v>元</v>
          </cell>
        </row>
        <row r="2373">
          <cell r="O2373" t="str">
            <v>应付</v>
          </cell>
          <cell r="P2373" t="str">
            <v>元</v>
          </cell>
        </row>
        <row r="2374">
          <cell r="O2374" t="str">
            <v>应付</v>
          </cell>
          <cell r="P2374" t="str">
            <v>元</v>
          </cell>
        </row>
        <row r="2375">
          <cell r="O2375" t="str">
            <v>应付</v>
          </cell>
          <cell r="P2375" t="str">
            <v>元</v>
          </cell>
        </row>
        <row r="2376">
          <cell r="O2376" t="str">
            <v>应付</v>
          </cell>
          <cell r="P2376" t="str">
            <v>元</v>
          </cell>
        </row>
        <row r="2377">
          <cell r="O2377" t="str">
            <v>应付</v>
          </cell>
          <cell r="P2377" t="str">
            <v>元</v>
          </cell>
        </row>
        <row r="2378">
          <cell r="O2378" t="str">
            <v>应付</v>
          </cell>
          <cell r="P2378" t="str">
            <v>元</v>
          </cell>
        </row>
        <row r="2379">
          <cell r="O2379" t="str">
            <v>应付</v>
          </cell>
          <cell r="P2379" t="str">
            <v>元</v>
          </cell>
        </row>
        <row r="2380">
          <cell r="O2380" t="str">
            <v>应付</v>
          </cell>
          <cell r="P2380" t="str">
            <v>元</v>
          </cell>
        </row>
        <row r="2381">
          <cell r="O2381" t="str">
            <v>应付</v>
          </cell>
          <cell r="P2381" t="str">
            <v>元</v>
          </cell>
        </row>
        <row r="2382">
          <cell r="O2382" t="str">
            <v>应付</v>
          </cell>
          <cell r="P2382" t="str">
            <v>元</v>
          </cell>
        </row>
        <row r="2383">
          <cell r="O2383" t="str">
            <v>应付</v>
          </cell>
          <cell r="P2383" t="str">
            <v>元</v>
          </cell>
        </row>
        <row r="2384">
          <cell r="O2384" t="str">
            <v>应付</v>
          </cell>
          <cell r="P2384" t="str">
            <v>元</v>
          </cell>
        </row>
        <row r="2385">
          <cell r="O2385" t="str">
            <v>应付</v>
          </cell>
          <cell r="P2385" t="str">
            <v>元</v>
          </cell>
        </row>
        <row r="2386">
          <cell r="O2386" t="str">
            <v>应付</v>
          </cell>
          <cell r="P2386" t="str">
            <v>元</v>
          </cell>
        </row>
        <row r="2387">
          <cell r="O2387" t="str">
            <v>应付</v>
          </cell>
          <cell r="P2387" t="str">
            <v>元</v>
          </cell>
        </row>
        <row r="2388">
          <cell r="O2388" t="str">
            <v>应付</v>
          </cell>
          <cell r="P2388" t="str">
            <v>元</v>
          </cell>
        </row>
        <row r="2389">
          <cell r="O2389" t="str">
            <v>应付</v>
          </cell>
          <cell r="P2389" t="str">
            <v>元</v>
          </cell>
        </row>
        <row r="2390">
          <cell r="O2390" t="str">
            <v>应付</v>
          </cell>
          <cell r="P2390" t="str">
            <v>元</v>
          </cell>
        </row>
        <row r="2391">
          <cell r="O2391" t="str">
            <v>应付</v>
          </cell>
          <cell r="P2391" t="str">
            <v>元</v>
          </cell>
        </row>
        <row r="2392">
          <cell r="O2392" t="str">
            <v>应付</v>
          </cell>
          <cell r="P2392" t="str">
            <v>元</v>
          </cell>
        </row>
        <row r="2393">
          <cell r="O2393" t="str">
            <v>应付</v>
          </cell>
          <cell r="P2393" t="str">
            <v>元</v>
          </cell>
        </row>
        <row r="2394">
          <cell r="O2394" t="str">
            <v>应付</v>
          </cell>
          <cell r="P2394" t="str">
            <v>元</v>
          </cell>
        </row>
        <row r="2395">
          <cell r="O2395" t="str">
            <v>应付</v>
          </cell>
          <cell r="P2395" t="str">
            <v>元</v>
          </cell>
        </row>
        <row r="2396">
          <cell r="O2396" t="str">
            <v>应付</v>
          </cell>
          <cell r="P2396" t="str">
            <v>元</v>
          </cell>
        </row>
        <row r="2397">
          <cell r="O2397" t="str">
            <v>应付</v>
          </cell>
          <cell r="P2397" t="str">
            <v>元</v>
          </cell>
        </row>
        <row r="2398">
          <cell r="O2398" t="str">
            <v>应付</v>
          </cell>
          <cell r="P2398" t="str">
            <v>元</v>
          </cell>
        </row>
        <row r="2399">
          <cell r="O2399" t="str">
            <v>应付</v>
          </cell>
          <cell r="P2399" t="str">
            <v>元</v>
          </cell>
        </row>
        <row r="2400">
          <cell r="O2400" t="str">
            <v>应付</v>
          </cell>
          <cell r="P2400" t="str">
            <v>元</v>
          </cell>
        </row>
        <row r="2401">
          <cell r="O2401" t="str">
            <v>应付</v>
          </cell>
          <cell r="P2401" t="str">
            <v>元</v>
          </cell>
        </row>
        <row r="2402">
          <cell r="O2402" t="str">
            <v>应付</v>
          </cell>
          <cell r="P2402" t="str">
            <v>元</v>
          </cell>
        </row>
        <row r="2403">
          <cell r="O2403" t="str">
            <v>应付</v>
          </cell>
          <cell r="P2403" t="str">
            <v>元</v>
          </cell>
        </row>
        <row r="2404">
          <cell r="O2404" t="str">
            <v>应付</v>
          </cell>
          <cell r="P2404" t="str">
            <v>元</v>
          </cell>
        </row>
        <row r="2405">
          <cell r="O2405" t="str">
            <v>应付</v>
          </cell>
          <cell r="P2405" t="str">
            <v>元</v>
          </cell>
        </row>
        <row r="2406">
          <cell r="O2406" t="str">
            <v>应付</v>
          </cell>
          <cell r="P2406" t="str">
            <v>元</v>
          </cell>
        </row>
        <row r="2407">
          <cell r="O2407" t="str">
            <v>应付</v>
          </cell>
          <cell r="P2407" t="str">
            <v>元</v>
          </cell>
        </row>
        <row r="2408">
          <cell r="O2408" t="str">
            <v>应付</v>
          </cell>
          <cell r="P2408" t="str">
            <v>元</v>
          </cell>
        </row>
        <row r="2409">
          <cell r="O2409" t="str">
            <v>应付</v>
          </cell>
          <cell r="P2409" t="str">
            <v>元</v>
          </cell>
        </row>
        <row r="2410">
          <cell r="O2410" t="str">
            <v>应付</v>
          </cell>
          <cell r="P2410" t="str">
            <v>元</v>
          </cell>
        </row>
        <row r="2411">
          <cell r="O2411" t="str">
            <v>应付</v>
          </cell>
          <cell r="P2411" t="str">
            <v>元</v>
          </cell>
        </row>
        <row r="2412">
          <cell r="O2412" t="str">
            <v>应付</v>
          </cell>
          <cell r="P2412" t="str">
            <v>元</v>
          </cell>
        </row>
        <row r="2413">
          <cell r="O2413" t="str">
            <v>应付</v>
          </cell>
          <cell r="P2413" t="str">
            <v>元</v>
          </cell>
        </row>
        <row r="2414">
          <cell r="O2414" t="str">
            <v>应付</v>
          </cell>
          <cell r="P2414" t="str">
            <v>元</v>
          </cell>
        </row>
        <row r="2415">
          <cell r="O2415" t="str">
            <v>应付</v>
          </cell>
          <cell r="P2415" t="str">
            <v>元</v>
          </cell>
        </row>
        <row r="2416">
          <cell r="O2416" t="str">
            <v>应付</v>
          </cell>
          <cell r="P2416" t="str">
            <v>元</v>
          </cell>
        </row>
        <row r="2417">
          <cell r="O2417" t="str">
            <v>应付</v>
          </cell>
          <cell r="P2417" t="str">
            <v>元</v>
          </cell>
        </row>
        <row r="2418">
          <cell r="O2418" t="str">
            <v>应付</v>
          </cell>
          <cell r="P2418" t="str">
            <v>元</v>
          </cell>
        </row>
        <row r="2419">
          <cell r="O2419" t="str">
            <v>应付</v>
          </cell>
          <cell r="P2419" t="str">
            <v>元</v>
          </cell>
        </row>
        <row r="2420">
          <cell r="O2420" t="str">
            <v>应付</v>
          </cell>
          <cell r="P2420" t="str">
            <v>元</v>
          </cell>
        </row>
        <row r="2421">
          <cell r="O2421" t="str">
            <v>应付</v>
          </cell>
          <cell r="P2421" t="str">
            <v>元</v>
          </cell>
        </row>
        <row r="2422">
          <cell r="O2422" t="str">
            <v>应付</v>
          </cell>
          <cell r="P2422" t="str">
            <v>元</v>
          </cell>
        </row>
        <row r="2423">
          <cell r="O2423" t="str">
            <v>应付</v>
          </cell>
          <cell r="P2423" t="str">
            <v>元</v>
          </cell>
        </row>
        <row r="2424">
          <cell r="O2424" t="str">
            <v>应付</v>
          </cell>
          <cell r="P2424" t="str">
            <v>元</v>
          </cell>
        </row>
        <row r="2425">
          <cell r="O2425" t="str">
            <v>应付</v>
          </cell>
          <cell r="P2425" t="str">
            <v>元</v>
          </cell>
        </row>
        <row r="2426">
          <cell r="O2426" t="str">
            <v>应付</v>
          </cell>
          <cell r="P2426" t="str">
            <v>元</v>
          </cell>
        </row>
        <row r="2427">
          <cell r="O2427" t="str">
            <v>应付</v>
          </cell>
          <cell r="P2427" t="str">
            <v>元</v>
          </cell>
        </row>
        <row r="2428">
          <cell r="O2428" t="str">
            <v>应付</v>
          </cell>
          <cell r="P2428" t="str">
            <v>元</v>
          </cell>
        </row>
        <row r="2429">
          <cell r="O2429" t="str">
            <v>应付</v>
          </cell>
          <cell r="P2429" t="str">
            <v>元</v>
          </cell>
        </row>
        <row r="2430">
          <cell r="O2430" t="str">
            <v>应付</v>
          </cell>
          <cell r="P2430" t="str">
            <v>元</v>
          </cell>
        </row>
        <row r="2431">
          <cell r="O2431" t="str">
            <v>应付</v>
          </cell>
          <cell r="P2431" t="str">
            <v>元</v>
          </cell>
        </row>
        <row r="2432">
          <cell r="O2432" t="str">
            <v>应付</v>
          </cell>
          <cell r="P2432" t="str">
            <v>元</v>
          </cell>
        </row>
        <row r="2433">
          <cell r="O2433" t="str">
            <v>应付</v>
          </cell>
          <cell r="P2433" t="str">
            <v>元</v>
          </cell>
        </row>
        <row r="2434">
          <cell r="O2434" t="str">
            <v>应付</v>
          </cell>
          <cell r="P2434" t="str">
            <v>元</v>
          </cell>
        </row>
        <row r="2435">
          <cell r="O2435" t="str">
            <v>应付</v>
          </cell>
          <cell r="P2435" t="str">
            <v>元</v>
          </cell>
        </row>
        <row r="2436">
          <cell r="O2436" t="str">
            <v>应付</v>
          </cell>
          <cell r="P2436" t="str">
            <v>元</v>
          </cell>
        </row>
        <row r="2437">
          <cell r="O2437" t="str">
            <v>应付</v>
          </cell>
          <cell r="P2437" t="str">
            <v>元</v>
          </cell>
        </row>
        <row r="2438">
          <cell r="O2438" t="str">
            <v>应付</v>
          </cell>
          <cell r="P2438" t="str">
            <v>元</v>
          </cell>
        </row>
        <row r="2439">
          <cell r="O2439" t="str">
            <v>应付</v>
          </cell>
          <cell r="P2439" t="str">
            <v>元</v>
          </cell>
        </row>
        <row r="2440">
          <cell r="O2440" t="str">
            <v>应付</v>
          </cell>
          <cell r="P2440" t="str">
            <v>元</v>
          </cell>
        </row>
        <row r="2441">
          <cell r="O2441" t="str">
            <v>应付</v>
          </cell>
          <cell r="P2441" t="str">
            <v>元</v>
          </cell>
        </row>
        <row r="2442">
          <cell r="O2442" t="str">
            <v>应付</v>
          </cell>
          <cell r="P2442" t="str">
            <v>元</v>
          </cell>
        </row>
        <row r="2443">
          <cell r="O2443" t="str">
            <v>应付</v>
          </cell>
          <cell r="P2443" t="str">
            <v>元</v>
          </cell>
        </row>
        <row r="2444">
          <cell r="O2444" t="str">
            <v>应付</v>
          </cell>
          <cell r="P2444" t="str">
            <v>元</v>
          </cell>
        </row>
        <row r="2445">
          <cell r="O2445" t="str">
            <v>应付</v>
          </cell>
          <cell r="P2445" t="str">
            <v>元</v>
          </cell>
        </row>
        <row r="2446">
          <cell r="O2446" t="str">
            <v>应付</v>
          </cell>
          <cell r="P2446" t="str">
            <v>元</v>
          </cell>
        </row>
        <row r="2447">
          <cell r="O2447" t="str">
            <v>应付</v>
          </cell>
          <cell r="P2447" t="str">
            <v>元</v>
          </cell>
        </row>
        <row r="2448">
          <cell r="O2448" t="str">
            <v>应付</v>
          </cell>
          <cell r="P2448" t="str">
            <v>元</v>
          </cell>
        </row>
        <row r="2449">
          <cell r="O2449" t="str">
            <v>应付</v>
          </cell>
          <cell r="P2449" t="str">
            <v>元</v>
          </cell>
        </row>
        <row r="2450">
          <cell r="O2450" t="str">
            <v>应付</v>
          </cell>
          <cell r="P2450" t="str">
            <v>元</v>
          </cell>
        </row>
        <row r="2451">
          <cell r="O2451" t="str">
            <v>应付</v>
          </cell>
          <cell r="P2451" t="str">
            <v>元</v>
          </cell>
        </row>
        <row r="2452">
          <cell r="O2452" t="str">
            <v>应付</v>
          </cell>
          <cell r="P2452" t="str">
            <v>元</v>
          </cell>
        </row>
        <row r="2453">
          <cell r="O2453" t="str">
            <v>应付</v>
          </cell>
          <cell r="P2453" t="str">
            <v>元</v>
          </cell>
        </row>
        <row r="2454">
          <cell r="O2454" t="str">
            <v>应付</v>
          </cell>
          <cell r="P2454" t="str">
            <v>元</v>
          </cell>
        </row>
        <row r="2455">
          <cell r="O2455" t="str">
            <v>应付</v>
          </cell>
          <cell r="P2455" t="str">
            <v>元</v>
          </cell>
        </row>
        <row r="2456">
          <cell r="O2456" t="str">
            <v>应付</v>
          </cell>
          <cell r="P2456" t="str">
            <v>元</v>
          </cell>
        </row>
        <row r="2457">
          <cell r="O2457" t="str">
            <v>应付</v>
          </cell>
          <cell r="P2457" t="str">
            <v>元</v>
          </cell>
        </row>
        <row r="2458">
          <cell r="O2458" t="str">
            <v>应付</v>
          </cell>
          <cell r="P2458" t="str">
            <v>元</v>
          </cell>
        </row>
        <row r="2459">
          <cell r="O2459" t="str">
            <v>应付</v>
          </cell>
          <cell r="P2459" t="str">
            <v>元</v>
          </cell>
        </row>
        <row r="2460">
          <cell r="O2460" t="str">
            <v>应付</v>
          </cell>
          <cell r="P2460" t="str">
            <v>元</v>
          </cell>
        </row>
        <row r="2461">
          <cell r="O2461" t="str">
            <v>应付</v>
          </cell>
          <cell r="P2461" t="str">
            <v>元</v>
          </cell>
        </row>
        <row r="2462">
          <cell r="O2462" t="str">
            <v>应付</v>
          </cell>
          <cell r="P2462" t="str">
            <v>元</v>
          </cell>
        </row>
        <row r="2463">
          <cell r="O2463" t="str">
            <v>应付</v>
          </cell>
          <cell r="P2463" t="str">
            <v>元</v>
          </cell>
        </row>
        <row r="2464">
          <cell r="O2464" t="str">
            <v>应付</v>
          </cell>
          <cell r="P2464" t="str">
            <v>元</v>
          </cell>
        </row>
        <row r="2465">
          <cell r="O2465" t="str">
            <v>应付</v>
          </cell>
          <cell r="P2465" t="str">
            <v>元</v>
          </cell>
        </row>
        <row r="2466">
          <cell r="O2466" t="str">
            <v>应付</v>
          </cell>
          <cell r="P2466" t="str">
            <v>元</v>
          </cell>
        </row>
        <row r="2467">
          <cell r="O2467" t="str">
            <v>应付</v>
          </cell>
          <cell r="P2467" t="str">
            <v>元</v>
          </cell>
        </row>
        <row r="2468">
          <cell r="O2468" t="str">
            <v>应付</v>
          </cell>
          <cell r="P2468" t="str">
            <v>元</v>
          </cell>
        </row>
        <row r="2469">
          <cell r="O2469" t="str">
            <v>应付</v>
          </cell>
          <cell r="P2469" t="str">
            <v>元</v>
          </cell>
        </row>
        <row r="2470">
          <cell r="O2470" t="str">
            <v>应付</v>
          </cell>
          <cell r="P2470" t="str">
            <v>元</v>
          </cell>
        </row>
        <row r="2471">
          <cell r="O2471" t="str">
            <v>应付</v>
          </cell>
          <cell r="P2471" t="str">
            <v>元</v>
          </cell>
        </row>
        <row r="2472">
          <cell r="O2472" t="str">
            <v>应付</v>
          </cell>
          <cell r="P2472" t="str">
            <v>元</v>
          </cell>
        </row>
        <row r="2473">
          <cell r="O2473" t="str">
            <v>应付</v>
          </cell>
          <cell r="P2473" t="str">
            <v>元</v>
          </cell>
        </row>
        <row r="2474">
          <cell r="O2474" t="str">
            <v>应付</v>
          </cell>
          <cell r="P2474" t="str">
            <v>元</v>
          </cell>
        </row>
        <row r="2475">
          <cell r="O2475" t="str">
            <v>应付</v>
          </cell>
          <cell r="P2475" t="str">
            <v>元</v>
          </cell>
        </row>
        <row r="2476">
          <cell r="O2476" t="str">
            <v>应付</v>
          </cell>
          <cell r="P2476" t="str">
            <v>元</v>
          </cell>
        </row>
        <row r="2477">
          <cell r="O2477" t="str">
            <v>应付</v>
          </cell>
          <cell r="P2477" t="str">
            <v>元</v>
          </cell>
        </row>
        <row r="2478">
          <cell r="O2478" t="str">
            <v>应付</v>
          </cell>
          <cell r="P2478" t="str">
            <v>元</v>
          </cell>
        </row>
        <row r="2479">
          <cell r="O2479" t="str">
            <v>应付</v>
          </cell>
          <cell r="P2479" t="str">
            <v>元</v>
          </cell>
        </row>
        <row r="2480">
          <cell r="O2480" t="str">
            <v>应付</v>
          </cell>
          <cell r="P2480" t="str">
            <v>元</v>
          </cell>
        </row>
        <row r="2481">
          <cell r="O2481" t="str">
            <v>应付</v>
          </cell>
          <cell r="P2481" t="str">
            <v>元</v>
          </cell>
        </row>
        <row r="2482">
          <cell r="O2482" t="str">
            <v>应付</v>
          </cell>
          <cell r="P2482" t="str">
            <v>元</v>
          </cell>
        </row>
        <row r="2483">
          <cell r="O2483" t="str">
            <v>应付</v>
          </cell>
          <cell r="P2483" t="str">
            <v>元</v>
          </cell>
        </row>
        <row r="2484">
          <cell r="O2484" t="str">
            <v>应付</v>
          </cell>
          <cell r="P2484" t="str">
            <v>元</v>
          </cell>
        </row>
        <row r="2485">
          <cell r="O2485" t="str">
            <v>应付</v>
          </cell>
          <cell r="P2485" t="str">
            <v>元</v>
          </cell>
        </row>
        <row r="2486">
          <cell r="O2486" t="str">
            <v>应付</v>
          </cell>
          <cell r="P2486" t="str">
            <v>元</v>
          </cell>
        </row>
        <row r="2487">
          <cell r="O2487" t="str">
            <v>应付</v>
          </cell>
          <cell r="P2487" t="str">
            <v>元</v>
          </cell>
        </row>
        <row r="2488">
          <cell r="O2488" t="str">
            <v>应付</v>
          </cell>
          <cell r="P2488" t="str">
            <v>元</v>
          </cell>
        </row>
        <row r="2489">
          <cell r="O2489" t="str">
            <v>应付</v>
          </cell>
          <cell r="P2489" t="str">
            <v>元</v>
          </cell>
        </row>
        <row r="2490">
          <cell r="O2490" t="str">
            <v>应付</v>
          </cell>
          <cell r="P2490" t="str">
            <v>元</v>
          </cell>
        </row>
        <row r="2491">
          <cell r="O2491" t="str">
            <v>应付</v>
          </cell>
          <cell r="P2491" t="str">
            <v>元</v>
          </cell>
        </row>
        <row r="2492">
          <cell r="O2492" t="str">
            <v>应付</v>
          </cell>
          <cell r="P2492" t="str">
            <v>元</v>
          </cell>
        </row>
        <row r="2493">
          <cell r="O2493" t="str">
            <v>应付</v>
          </cell>
          <cell r="P2493" t="str">
            <v>元</v>
          </cell>
        </row>
        <row r="2494">
          <cell r="O2494" t="str">
            <v>应付</v>
          </cell>
          <cell r="P2494" t="str">
            <v>元</v>
          </cell>
        </row>
        <row r="2495">
          <cell r="O2495" t="str">
            <v>应付</v>
          </cell>
          <cell r="P2495" t="str">
            <v>元</v>
          </cell>
        </row>
        <row r="2496">
          <cell r="O2496" t="str">
            <v>应付</v>
          </cell>
          <cell r="P2496" t="str">
            <v>元</v>
          </cell>
        </row>
        <row r="2497">
          <cell r="O2497" t="str">
            <v>应付</v>
          </cell>
          <cell r="P2497" t="str">
            <v>元</v>
          </cell>
        </row>
        <row r="2498">
          <cell r="O2498" t="str">
            <v>应付</v>
          </cell>
          <cell r="P2498" t="str">
            <v>元</v>
          </cell>
        </row>
        <row r="2499">
          <cell r="O2499" t="str">
            <v>应付</v>
          </cell>
          <cell r="P2499" t="str">
            <v>元</v>
          </cell>
        </row>
        <row r="2500">
          <cell r="O2500" t="str">
            <v>应付</v>
          </cell>
          <cell r="P2500" t="str">
            <v>元</v>
          </cell>
        </row>
        <row r="2501">
          <cell r="O2501" t="str">
            <v>应付</v>
          </cell>
          <cell r="P2501" t="str">
            <v>元</v>
          </cell>
        </row>
        <row r="2502">
          <cell r="O2502" t="str">
            <v>应付</v>
          </cell>
          <cell r="P2502" t="str">
            <v>元</v>
          </cell>
        </row>
        <row r="2503">
          <cell r="O2503" t="str">
            <v>应付</v>
          </cell>
          <cell r="P2503" t="str">
            <v>元</v>
          </cell>
        </row>
        <row r="2504">
          <cell r="O2504" t="str">
            <v>应付</v>
          </cell>
          <cell r="P2504" t="str">
            <v>元</v>
          </cell>
        </row>
        <row r="2505">
          <cell r="O2505" t="str">
            <v>应付</v>
          </cell>
          <cell r="P2505" t="str">
            <v>元</v>
          </cell>
        </row>
        <row r="2506">
          <cell r="O2506" t="str">
            <v>应付</v>
          </cell>
          <cell r="P2506" t="str">
            <v>元</v>
          </cell>
        </row>
        <row r="2507">
          <cell r="O2507" t="str">
            <v>应付</v>
          </cell>
          <cell r="P2507" t="str">
            <v>元</v>
          </cell>
        </row>
        <row r="2508">
          <cell r="O2508" t="str">
            <v>应付</v>
          </cell>
          <cell r="P2508" t="str">
            <v>元</v>
          </cell>
        </row>
        <row r="2509">
          <cell r="O2509" t="str">
            <v>应付</v>
          </cell>
          <cell r="P2509" t="str">
            <v>元</v>
          </cell>
        </row>
        <row r="2510">
          <cell r="O2510" t="str">
            <v>应付</v>
          </cell>
          <cell r="P2510" t="str">
            <v>元</v>
          </cell>
        </row>
        <row r="2511">
          <cell r="O2511" t="str">
            <v>应付</v>
          </cell>
          <cell r="P2511" t="str">
            <v>元</v>
          </cell>
        </row>
        <row r="2512">
          <cell r="O2512" t="str">
            <v>应付</v>
          </cell>
          <cell r="P2512" t="str">
            <v>元</v>
          </cell>
        </row>
        <row r="2513">
          <cell r="O2513" t="str">
            <v>应付</v>
          </cell>
          <cell r="P2513" t="str">
            <v>元</v>
          </cell>
        </row>
        <row r="2514">
          <cell r="O2514" t="str">
            <v>应付</v>
          </cell>
          <cell r="P2514" t="str">
            <v>元</v>
          </cell>
        </row>
        <row r="2515">
          <cell r="O2515" t="str">
            <v>应付</v>
          </cell>
          <cell r="P2515" t="str">
            <v>元</v>
          </cell>
        </row>
        <row r="2516">
          <cell r="O2516" t="str">
            <v>应付</v>
          </cell>
          <cell r="P2516" t="str">
            <v>元</v>
          </cell>
        </row>
        <row r="2517">
          <cell r="O2517" t="str">
            <v>应付</v>
          </cell>
          <cell r="P2517" t="str">
            <v>元</v>
          </cell>
        </row>
        <row r="2518">
          <cell r="O2518" t="str">
            <v>应付</v>
          </cell>
          <cell r="P2518" t="str">
            <v>元</v>
          </cell>
        </row>
        <row r="2519">
          <cell r="O2519" t="str">
            <v>应付</v>
          </cell>
          <cell r="P2519" t="str">
            <v>元</v>
          </cell>
        </row>
        <row r="2520">
          <cell r="O2520" t="str">
            <v>应付</v>
          </cell>
          <cell r="P2520" t="str">
            <v>元</v>
          </cell>
        </row>
        <row r="2521">
          <cell r="O2521" t="str">
            <v>应付</v>
          </cell>
          <cell r="P2521" t="str">
            <v>元</v>
          </cell>
        </row>
        <row r="2522">
          <cell r="O2522" t="str">
            <v>应付</v>
          </cell>
          <cell r="P2522" t="str">
            <v>元</v>
          </cell>
        </row>
        <row r="2523">
          <cell r="O2523" t="str">
            <v>应付</v>
          </cell>
          <cell r="P2523" t="str">
            <v>元</v>
          </cell>
        </row>
        <row r="2524">
          <cell r="O2524" t="str">
            <v>应付</v>
          </cell>
          <cell r="P2524" t="str">
            <v>元</v>
          </cell>
        </row>
        <row r="2525">
          <cell r="O2525" t="str">
            <v>应付</v>
          </cell>
          <cell r="P2525" t="str">
            <v>元</v>
          </cell>
        </row>
        <row r="2526">
          <cell r="O2526" t="str">
            <v>应付</v>
          </cell>
          <cell r="P2526" t="str">
            <v>元</v>
          </cell>
        </row>
        <row r="2527">
          <cell r="O2527" t="str">
            <v>应付</v>
          </cell>
          <cell r="P2527" t="str">
            <v>元</v>
          </cell>
        </row>
        <row r="2528">
          <cell r="O2528" t="str">
            <v>应付</v>
          </cell>
          <cell r="P2528" t="str">
            <v>元</v>
          </cell>
        </row>
        <row r="2529">
          <cell r="O2529" t="str">
            <v>应付</v>
          </cell>
          <cell r="P2529" t="str">
            <v>元</v>
          </cell>
        </row>
        <row r="2530">
          <cell r="O2530" t="str">
            <v>应付</v>
          </cell>
          <cell r="P2530" t="str">
            <v>元</v>
          </cell>
        </row>
        <row r="2531">
          <cell r="O2531" t="str">
            <v>应付</v>
          </cell>
          <cell r="P2531" t="str">
            <v>元</v>
          </cell>
        </row>
        <row r="2532">
          <cell r="O2532" t="str">
            <v>应付</v>
          </cell>
          <cell r="P2532" t="str">
            <v>元</v>
          </cell>
        </row>
        <row r="2533">
          <cell r="O2533" t="str">
            <v>应付</v>
          </cell>
          <cell r="P2533" t="str">
            <v>元</v>
          </cell>
        </row>
        <row r="2534">
          <cell r="O2534" t="str">
            <v>应付</v>
          </cell>
          <cell r="P2534" t="str">
            <v>元</v>
          </cell>
        </row>
        <row r="2535">
          <cell r="O2535" t="str">
            <v>应付</v>
          </cell>
          <cell r="P2535" t="str">
            <v>元</v>
          </cell>
        </row>
        <row r="2536">
          <cell r="O2536" t="str">
            <v>应付</v>
          </cell>
          <cell r="P2536" t="str">
            <v>元</v>
          </cell>
        </row>
        <row r="2537">
          <cell r="O2537" t="str">
            <v>应付</v>
          </cell>
          <cell r="P2537" t="str">
            <v>元</v>
          </cell>
        </row>
        <row r="2538">
          <cell r="O2538" t="str">
            <v>应付</v>
          </cell>
          <cell r="P2538" t="str">
            <v>元</v>
          </cell>
        </row>
        <row r="2539">
          <cell r="O2539" t="str">
            <v>应付</v>
          </cell>
          <cell r="P2539" t="str">
            <v>元</v>
          </cell>
        </row>
        <row r="2540">
          <cell r="O2540" t="str">
            <v>应付</v>
          </cell>
          <cell r="P2540" t="str">
            <v>元</v>
          </cell>
        </row>
        <row r="2541">
          <cell r="O2541" t="str">
            <v>应付</v>
          </cell>
          <cell r="P2541" t="str">
            <v>元</v>
          </cell>
        </row>
        <row r="2542">
          <cell r="O2542" t="str">
            <v>应付</v>
          </cell>
          <cell r="P2542" t="str">
            <v>元</v>
          </cell>
        </row>
        <row r="2543">
          <cell r="O2543" t="str">
            <v>应付</v>
          </cell>
          <cell r="P2543" t="str">
            <v>元</v>
          </cell>
        </row>
        <row r="2544">
          <cell r="O2544" t="str">
            <v>应付</v>
          </cell>
          <cell r="P2544" t="str">
            <v>元</v>
          </cell>
        </row>
        <row r="2545">
          <cell r="O2545" t="str">
            <v>应付</v>
          </cell>
          <cell r="P2545" t="str">
            <v>元</v>
          </cell>
        </row>
        <row r="2546">
          <cell r="O2546" t="str">
            <v>应付</v>
          </cell>
          <cell r="P2546" t="str">
            <v>元</v>
          </cell>
        </row>
        <row r="2547">
          <cell r="O2547" t="str">
            <v>应付</v>
          </cell>
          <cell r="P2547" t="str">
            <v>元</v>
          </cell>
        </row>
        <row r="2548">
          <cell r="O2548" t="str">
            <v>应付</v>
          </cell>
          <cell r="P2548" t="str">
            <v>元</v>
          </cell>
        </row>
        <row r="2549">
          <cell r="O2549" t="str">
            <v>应付</v>
          </cell>
          <cell r="P2549" t="str">
            <v>元</v>
          </cell>
        </row>
        <row r="2550">
          <cell r="O2550" t="str">
            <v>应付</v>
          </cell>
          <cell r="P2550" t="str">
            <v>元</v>
          </cell>
        </row>
        <row r="2551">
          <cell r="O2551" t="str">
            <v>应付</v>
          </cell>
          <cell r="P2551" t="str">
            <v>元</v>
          </cell>
        </row>
        <row r="2552">
          <cell r="O2552" t="str">
            <v>应付</v>
          </cell>
          <cell r="P2552" t="str">
            <v>元</v>
          </cell>
        </row>
        <row r="2553">
          <cell r="O2553" t="str">
            <v>应付</v>
          </cell>
          <cell r="P2553" t="str">
            <v>元</v>
          </cell>
        </row>
        <row r="2554">
          <cell r="O2554" t="str">
            <v>应付</v>
          </cell>
          <cell r="P2554" t="str">
            <v>元</v>
          </cell>
        </row>
        <row r="2555">
          <cell r="O2555" t="str">
            <v>应付</v>
          </cell>
          <cell r="P2555" t="str">
            <v>元</v>
          </cell>
        </row>
        <row r="2556">
          <cell r="O2556" t="str">
            <v>应付</v>
          </cell>
          <cell r="P2556" t="str">
            <v>元</v>
          </cell>
        </row>
        <row r="2557">
          <cell r="O2557" t="str">
            <v>应付</v>
          </cell>
          <cell r="P2557" t="str">
            <v>元</v>
          </cell>
        </row>
        <row r="2558">
          <cell r="O2558" t="str">
            <v>应付</v>
          </cell>
          <cell r="P2558" t="str">
            <v>元</v>
          </cell>
        </row>
        <row r="2559">
          <cell r="O2559" t="str">
            <v>应付</v>
          </cell>
          <cell r="P2559" t="str">
            <v>元</v>
          </cell>
        </row>
        <row r="2560">
          <cell r="O2560" t="str">
            <v>应付</v>
          </cell>
          <cell r="P2560" t="str">
            <v>元</v>
          </cell>
        </row>
        <row r="2561">
          <cell r="O2561" t="str">
            <v>应付</v>
          </cell>
          <cell r="P2561" t="str">
            <v>元</v>
          </cell>
        </row>
        <row r="2562">
          <cell r="O2562" t="str">
            <v>应付</v>
          </cell>
          <cell r="P2562" t="str">
            <v>元</v>
          </cell>
        </row>
        <row r="2563">
          <cell r="O2563" t="str">
            <v>应付</v>
          </cell>
          <cell r="P2563" t="str">
            <v>元</v>
          </cell>
        </row>
        <row r="2564">
          <cell r="O2564" t="str">
            <v>应付</v>
          </cell>
          <cell r="P2564" t="str">
            <v>元</v>
          </cell>
        </row>
        <row r="2565">
          <cell r="O2565" t="str">
            <v>应付</v>
          </cell>
          <cell r="P2565" t="str">
            <v>元</v>
          </cell>
        </row>
        <row r="2566">
          <cell r="O2566" t="str">
            <v>应付</v>
          </cell>
          <cell r="P2566" t="str">
            <v>元</v>
          </cell>
        </row>
        <row r="2567">
          <cell r="O2567" t="str">
            <v>应付</v>
          </cell>
          <cell r="P2567" t="str">
            <v>元</v>
          </cell>
        </row>
        <row r="2568">
          <cell r="O2568" t="str">
            <v>应付</v>
          </cell>
          <cell r="P2568" t="str">
            <v>元</v>
          </cell>
        </row>
        <row r="2569">
          <cell r="O2569" t="str">
            <v>应付</v>
          </cell>
          <cell r="P2569" t="str">
            <v>元</v>
          </cell>
        </row>
        <row r="2570">
          <cell r="O2570" t="str">
            <v>应付</v>
          </cell>
          <cell r="P2570" t="str">
            <v>元</v>
          </cell>
        </row>
        <row r="2571">
          <cell r="O2571" t="str">
            <v>应付</v>
          </cell>
          <cell r="P2571" t="str">
            <v>元</v>
          </cell>
        </row>
        <row r="2572">
          <cell r="O2572" t="str">
            <v>应付</v>
          </cell>
          <cell r="P2572" t="str">
            <v>元</v>
          </cell>
        </row>
        <row r="2573">
          <cell r="O2573" t="str">
            <v>应付</v>
          </cell>
          <cell r="P2573" t="str">
            <v>元</v>
          </cell>
        </row>
        <row r="2574">
          <cell r="O2574" t="str">
            <v>应付</v>
          </cell>
          <cell r="P2574" t="str">
            <v>元</v>
          </cell>
        </row>
        <row r="2575">
          <cell r="O2575" t="str">
            <v>应付</v>
          </cell>
          <cell r="P2575" t="str">
            <v>元</v>
          </cell>
        </row>
        <row r="2576">
          <cell r="O2576" t="str">
            <v>应付</v>
          </cell>
          <cell r="P2576" t="str">
            <v>元</v>
          </cell>
        </row>
        <row r="2577">
          <cell r="O2577" t="str">
            <v>应付</v>
          </cell>
          <cell r="P2577" t="str">
            <v>元</v>
          </cell>
        </row>
        <row r="2578">
          <cell r="O2578" t="str">
            <v>应付</v>
          </cell>
          <cell r="P2578" t="str">
            <v>元</v>
          </cell>
        </row>
        <row r="2579">
          <cell r="O2579" t="str">
            <v>应付</v>
          </cell>
          <cell r="P2579" t="str">
            <v>元</v>
          </cell>
        </row>
        <row r="2580">
          <cell r="O2580" t="str">
            <v>应付</v>
          </cell>
          <cell r="P2580" t="str">
            <v>元</v>
          </cell>
        </row>
        <row r="2581">
          <cell r="O2581" t="str">
            <v>应付</v>
          </cell>
          <cell r="P2581" t="str">
            <v>元</v>
          </cell>
        </row>
        <row r="2582">
          <cell r="O2582" t="str">
            <v>应付</v>
          </cell>
          <cell r="P2582" t="str">
            <v>元</v>
          </cell>
        </row>
        <row r="2583">
          <cell r="O2583" t="str">
            <v>应付</v>
          </cell>
          <cell r="P2583" t="str">
            <v>元</v>
          </cell>
        </row>
        <row r="2584">
          <cell r="O2584" t="str">
            <v>应付</v>
          </cell>
          <cell r="P2584" t="str">
            <v>元</v>
          </cell>
        </row>
        <row r="2585">
          <cell r="O2585" t="str">
            <v>应付</v>
          </cell>
          <cell r="P2585" t="str">
            <v>元</v>
          </cell>
        </row>
        <row r="2586">
          <cell r="O2586" t="str">
            <v>应付</v>
          </cell>
          <cell r="P2586" t="str">
            <v>元</v>
          </cell>
        </row>
        <row r="2587">
          <cell r="O2587" t="str">
            <v>应付</v>
          </cell>
          <cell r="P2587" t="str">
            <v>元</v>
          </cell>
        </row>
        <row r="2588">
          <cell r="O2588" t="str">
            <v>应付</v>
          </cell>
          <cell r="P2588" t="str">
            <v>元</v>
          </cell>
        </row>
        <row r="2589">
          <cell r="O2589" t="str">
            <v>应付</v>
          </cell>
          <cell r="P2589" t="str">
            <v>元</v>
          </cell>
        </row>
        <row r="2590">
          <cell r="O2590" t="str">
            <v>应付</v>
          </cell>
          <cell r="P2590" t="str">
            <v>元</v>
          </cell>
        </row>
        <row r="2591">
          <cell r="O2591" t="str">
            <v>应付</v>
          </cell>
          <cell r="P2591" t="str">
            <v>元</v>
          </cell>
        </row>
        <row r="2592">
          <cell r="O2592" t="str">
            <v>应付</v>
          </cell>
          <cell r="P2592" t="str">
            <v>元</v>
          </cell>
        </row>
        <row r="2593">
          <cell r="O2593" t="str">
            <v>应付</v>
          </cell>
          <cell r="P2593" t="str">
            <v>元</v>
          </cell>
        </row>
        <row r="2594">
          <cell r="O2594" t="str">
            <v>应付</v>
          </cell>
          <cell r="P2594" t="str">
            <v>元</v>
          </cell>
        </row>
        <row r="2595">
          <cell r="O2595" t="str">
            <v>应付</v>
          </cell>
          <cell r="P2595" t="str">
            <v>元</v>
          </cell>
        </row>
        <row r="2596">
          <cell r="O2596" t="str">
            <v>应付</v>
          </cell>
          <cell r="P2596" t="str">
            <v>元</v>
          </cell>
        </row>
        <row r="2597">
          <cell r="O2597" t="str">
            <v>应付</v>
          </cell>
          <cell r="P2597" t="str">
            <v>元</v>
          </cell>
        </row>
        <row r="2598">
          <cell r="O2598" t="str">
            <v>应付</v>
          </cell>
          <cell r="P2598" t="str">
            <v>元</v>
          </cell>
        </row>
        <row r="2599">
          <cell r="O2599" t="str">
            <v>应付</v>
          </cell>
          <cell r="P2599" t="str">
            <v>元</v>
          </cell>
        </row>
        <row r="2600">
          <cell r="O2600" t="str">
            <v>应付</v>
          </cell>
          <cell r="P2600" t="str">
            <v>元</v>
          </cell>
        </row>
        <row r="2601">
          <cell r="O2601" t="str">
            <v>应付</v>
          </cell>
          <cell r="P2601" t="str">
            <v>元</v>
          </cell>
        </row>
        <row r="2602">
          <cell r="O2602" t="str">
            <v>应付</v>
          </cell>
          <cell r="P2602" t="str">
            <v>元</v>
          </cell>
        </row>
        <row r="2603">
          <cell r="O2603" t="str">
            <v>应付</v>
          </cell>
          <cell r="P2603" t="str">
            <v>元</v>
          </cell>
        </row>
        <row r="2604">
          <cell r="O2604" t="str">
            <v>应付</v>
          </cell>
          <cell r="P2604" t="str">
            <v>元</v>
          </cell>
        </row>
        <row r="2605">
          <cell r="O2605" t="str">
            <v>应付</v>
          </cell>
          <cell r="P2605" t="str">
            <v>元</v>
          </cell>
        </row>
        <row r="2606">
          <cell r="O2606" t="str">
            <v>应付</v>
          </cell>
          <cell r="P2606" t="str">
            <v>元</v>
          </cell>
        </row>
        <row r="2607">
          <cell r="O2607" t="str">
            <v>应付</v>
          </cell>
          <cell r="P2607" t="str">
            <v>元</v>
          </cell>
        </row>
        <row r="2608">
          <cell r="O2608" t="str">
            <v>应付</v>
          </cell>
          <cell r="P2608" t="str">
            <v>元</v>
          </cell>
        </row>
        <row r="2609">
          <cell r="O2609" t="str">
            <v>应付</v>
          </cell>
          <cell r="P2609" t="str">
            <v>元</v>
          </cell>
        </row>
        <row r="2610">
          <cell r="O2610" t="str">
            <v>应付</v>
          </cell>
          <cell r="P2610" t="str">
            <v>元</v>
          </cell>
        </row>
        <row r="2611">
          <cell r="O2611" t="str">
            <v>应付</v>
          </cell>
          <cell r="P2611" t="str">
            <v>元</v>
          </cell>
        </row>
        <row r="2612">
          <cell r="O2612" t="str">
            <v>应付</v>
          </cell>
          <cell r="P2612" t="str">
            <v>元</v>
          </cell>
        </row>
        <row r="2613">
          <cell r="O2613" t="str">
            <v>应付</v>
          </cell>
          <cell r="P2613" t="str">
            <v>元</v>
          </cell>
        </row>
        <row r="2614">
          <cell r="O2614" t="str">
            <v>应付</v>
          </cell>
          <cell r="P2614" t="str">
            <v>元</v>
          </cell>
        </row>
        <row r="2615">
          <cell r="O2615" t="str">
            <v>应付</v>
          </cell>
          <cell r="P2615" t="str">
            <v>元</v>
          </cell>
        </row>
        <row r="2616">
          <cell r="O2616" t="str">
            <v>应付</v>
          </cell>
          <cell r="P2616" t="str">
            <v>元</v>
          </cell>
        </row>
        <row r="2617">
          <cell r="O2617" t="str">
            <v>应付</v>
          </cell>
          <cell r="P2617" t="str">
            <v>元</v>
          </cell>
        </row>
        <row r="2618">
          <cell r="O2618" t="str">
            <v>应付</v>
          </cell>
          <cell r="P2618" t="str">
            <v>元</v>
          </cell>
        </row>
        <row r="2619">
          <cell r="O2619" t="str">
            <v>应付</v>
          </cell>
          <cell r="P2619" t="str">
            <v>元</v>
          </cell>
        </row>
        <row r="2620">
          <cell r="O2620" t="str">
            <v>应付</v>
          </cell>
          <cell r="P2620" t="str">
            <v>元</v>
          </cell>
        </row>
        <row r="2621">
          <cell r="O2621" t="str">
            <v>应付</v>
          </cell>
          <cell r="P2621" t="str">
            <v>元</v>
          </cell>
        </row>
        <row r="2622">
          <cell r="O2622" t="str">
            <v>应付</v>
          </cell>
          <cell r="P2622" t="str">
            <v>元</v>
          </cell>
        </row>
        <row r="2623">
          <cell r="O2623" t="str">
            <v>应付</v>
          </cell>
          <cell r="P2623" t="str">
            <v>元</v>
          </cell>
        </row>
        <row r="2624">
          <cell r="O2624" t="str">
            <v>应付</v>
          </cell>
          <cell r="P2624" t="str">
            <v>元</v>
          </cell>
        </row>
        <row r="2625">
          <cell r="O2625" t="str">
            <v>应付</v>
          </cell>
          <cell r="P2625" t="str">
            <v>元</v>
          </cell>
        </row>
        <row r="2626">
          <cell r="O2626" t="str">
            <v>应付</v>
          </cell>
          <cell r="P2626" t="str">
            <v>元</v>
          </cell>
        </row>
        <row r="2627">
          <cell r="O2627" t="str">
            <v>应付</v>
          </cell>
          <cell r="P2627" t="str">
            <v>元</v>
          </cell>
        </row>
        <row r="2628">
          <cell r="O2628" t="str">
            <v>应付</v>
          </cell>
          <cell r="P2628" t="str">
            <v>元</v>
          </cell>
        </row>
        <row r="2629">
          <cell r="O2629" t="str">
            <v>应付</v>
          </cell>
          <cell r="P2629" t="str">
            <v>元</v>
          </cell>
        </row>
        <row r="2630">
          <cell r="O2630" t="str">
            <v>应付</v>
          </cell>
          <cell r="P2630" t="str">
            <v>元</v>
          </cell>
        </row>
        <row r="2631">
          <cell r="O2631" t="str">
            <v>应付</v>
          </cell>
          <cell r="P2631" t="str">
            <v>元</v>
          </cell>
        </row>
        <row r="2632">
          <cell r="O2632" t="str">
            <v>应付</v>
          </cell>
          <cell r="P2632" t="str">
            <v>元</v>
          </cell>
        </row>
        <row r="2633">
          <cell r="O2633" t="str">
            <v>应付</v>
          </cell>
          <cell r="P2633" t="str">
            <v>元</v>
          </cell>
        </row>
        <row r="2634">
          <cell r="O2634" t="str">
            <v>应付</v>
          </cell>
          <cell r="P2634" t="str">
            <v>元</v>
          </cell>
        </row>
        <row r="2635">
          <cell r="O2635" t="str">
            <v>应付</v>
          </cell>
          <cell r="P2635" t="str">
            <v>元</v>
          </cell>
        </row>
        <row r="2636">
          <cell r="O2636" t="str">
            <v>应付</v>
          </cell>
          <cell r="P2636" t="str">
            <v>元</v>
          </cell>
        </row>
        <row r="2637">
          <cell r="O2637" t="str">
            <v>应付</v>
          </cell>
          <cell r="P2637" t="str">
            <v>元</v>
          </cell>
        </row>
        <row r="2638">
          <cell r="O2638" t="str">
            <v>应付</v>
          </cell>
          <cell r="P2638" t="str">
            <v>元</v>
          </cell>
        </row>
        <row r="2639">
          <cell r="O2639" t="str">
            <v>应付</v>
          </cell>
          <cell r="P2639" t="str">
            <v>元</v>
          </cell>
        </row>
        <row r="2640">
          <cell r="O2640" t="str">
            <v>应付</v>
          </cell>
          <cell r="P2640" t="str">
            <v>元</v>
          </cell>
        </row>
        <row r="2641">
          <cell r="O2641" t="str">
            <v>应付</v>
          </cell>
          <cell r="P2641" t="str">
            <v>元</v>
          </cell>
        </row>
        <row r="2642">
          <cell r="O2642" t="str">
            <v>应付</v>
          </cell>
          <cell r="P2642" t="str">
            <v>元</v>
          </cell>
        </row>
        <row r="2643">
          <cell r="O2643" t="str">
            <v>应付</v>
          </cell>
          <cell r="P2643" t="str">
            <v>元</v>
          </cell>
        </row>
        <row r="2644">
          <cell r="O2644" t="str">
            <v>应付</v>
          </cell>
          <cell r="P2644" t="str">
            <v>元</v>
          </cell>
        </row>
        <row r="2645">
          <cell r="O2645" t="str">
            <v>应付</v>
          </cell>
          <cell r="P2645" t="str">
            <v>元</v>
          </cell>
        </row>
        <row r="2646">
          <cell r="O2646" t="str">
            <v>应付</v>
          </cell>
          <cell r="P2646" t="str">
            <v>元</v>
          </cell>
        </row>
        <row r="2647">
          <cell r="O2647" t="str">
            <v>应付</v>
          </cell>
          <cell r="P2647" t="str">
            <v>元</v>
          </cell>
        </row>
        <row r="2648">
          <cell r="O2648" t="str">
            <v>应付</v>
          </cell>
          <cell r="P2648" t="str">
            <v>元</v>
          </cell>
        </row>
        <row r="2649">
          <cell r="O2649" t="str">
            <v>应付</v>
          </cell>
          <cell r="P2649" t="str">
            <v>元</v>
          </cell>
        </row>
        <row r="2650">
          <cell r="O2650" t="str">
            <v>应付</v>
          </cell>
          <cell r="P2650" t="str">
            <v>元</v>
          </cell>
        </row>
        <row r="2651">
          <cell r="O2651" t="str">
            <v>应付</v>
          </cell>
          <cell r="P2651" t="str">
            <v>元</v>
          </cell>
        </row>
        <row r="2652">
          <cell r="O2652" t="str">
            <v>应付</v>
          </cell>
          <cell r="P2652" t="str">
            <v>元</v>
          </cell>
        </row>
        <row r="2653">
          <cell r="O2653" t="str">
            <v>应付</v>
          </cell>
          <cell r="P2653" t="str">
            <v>元</v>
          </cell>
        </row>
        <row r="2654">
          <cell r="O2654" t="str">
            <v>应付</v>
          </cell>
          <cell r="P2654" t="str">
            <v>元</v>
          </cell>
        </row>
        <row r="2655">
          <cell r="O2655" t="str">
            <v>应付</v>
          </cell>
          <cell r="P2655" t="str">
            <v>元</v>
          </cell>
        </row>
        <row r="2656">
          <cell r="O2656" t="str">
            <v>应付</v>
          </cell>
          <cell r="P2656" t="str">
            <v>元</v>
          </cell>
        </row>
        <row r="2657">
          <cell r="O2657" t="str">
            <v>应付</v>
          </cell>
          <cell r="P2657" t="str">
            <v>元</v>
          </cell>
        </row>
        <row r="2658">
          <cell r="O2658" t="str">
            <v>应付</v>
          </cell>
          <cell r="P2658" t="str">
            <v>元</v>
          </cell>
        </row>
        <row r="2659">
          <cell r="O2659" t="str">
            <v>应付</v>
          </cell>
          <cell r="P2659" t="str">
            <v>元</v>
          </cell>
        </row>
        <row r="2660">
          <cell r="O2660" t="str">
            <v>应付</v>
          </cell>
          <cell r="P2660" t="str">
            <v>元</v>
          </cell>
        </row>
        <row r="2661">
          <cell r="O2661" t="str">
            <v>应付</v>
          </cell>
          <cell r="P2661" t="str">
            <v>元</v>
          </cell>
        </row>
        <row r="2662">
          <cell r="O2662" t="str">
            <v>应付</v>
          </cell>
          <cell r="P2662" t="str">
            <v>元</v>
          </cell>
        </row>
        <row r="2663">
          <cell r="O2663" t="str">
            <v>应付</v>
          </cell>
          <cell r="P2663" t="str">
            <v>元</v>
          </cell>
        </row>
        <row r="2664">
          <cell r="O2664" t="str">
            <v>应付</v>
          </cell>
          <cell r="P2664" t="str">
            <v>元</v>
          </cell>
        </row>
        <row r="2665">
          <cell r="O2665" t="str">
            <v>应付</v>
          </cell>
          <cell r="P2665" t="str">
            <v>元</v>
          </cell>
        </row>
        <row r="2666">
          <cell r="O2666" t="str">
            <v>应付</v>
          </cell>
          <cell r="P2666" t="str">
            <v>元</v>
          </cell>
        </row>
        <row r="2667">
          <cell r="O2667" t="str">
            <v>应付</v>
          </cell>
          <cell r="P2667" t="str">
            <v>元</v>
          </cell>
        </row>
        <row r="2668">
          <cell r="O2668" t="str">
            <v>应付</v>
          </cell>
          <cell r="P2668" t="str">
            <v>元</v>
          </cell>
        </row>
        <row r="2669">
          <cell r="O2669" t="str">
            <v>应付</v>
          </cell>
          <cell r="P2669" t="str">
            <v>元</v>
          </cell>
        </row>
        <row r="2670">
          <cell r="O2670" t="str">
            <v>应付</v>
          </cell>
          <cell r="P2670" t="str">
            <v>元</v>
          </cell>
        </row>
        <row r="2671">
          <cell r="O2671" t="str">
            <v>应付</v>
          </cell>
          <cell r="P2671" t="str">
            <v>元</v>
          </cell>
        </row>
        <row r="2672">
          <cell r="O2672" t="str">
            <v>应付</v>
          </cell>
          <cell r="P2672" t="str">
            <v>元</v>
          </cell>
        </row>
        <row r="2673">
          <cell r="O2673" t="str">
            <v>应付</v>
          </cell>
          <cell r="P2673" t="str">
            <v>元</v>
          </cell>
        </row>
        <row r="2674">
          <cell r="O2674" t="str">
            <v>应付</v>
          </cell>
          <cell r="P2674" t="str">
            <v>元</v>
          </cell>
        </row>
        <row r="2675">
          <cell r="O2675" t="str">
            <v>应付</v>
          </cell>
          <cell r="P2675" t="str">
            <v>元</v>
          </cell>
        </row>
        <row r="2676">
          <cell r="O2676" t="str">
            <v>应付</v>
          </cell>
          <cell r="P2676" t="str">
            <v>元</v>
          </cell>
        </row>
        <row r="2677">
          <cell r="O2677" t="str">
            <v>应付</v>
          </cell>
          <cell r="P2677" t="str">
            <v>元</v>
          </cell>
        </row>
        <row r="2678">
          <cell r="O2678" t="str">
            <v>应付</v>
          </cell>
          <cell r="P2678" t="str">
            <v>元</v>
          </cell>
        </row>
        <row r="2679">
          <cell r="O2679" t="str">
            <v>应付</v>
          </cell>
          <cell r="P2679" t="str">
            <v>元</v>
          </cell>
        </row>
        <row r="2680">
          <cell r="O2680" t="str">
            <v>应付</v>
          </cell>
          <cell r="P2680" t="str">
            <v>元</v>
          </cell>
        </row>
        <row r="2681">
          <cell r="O2681" t="str">
            <v>应付</v>
          </cell>
          <cell r="P2681" t="str">
            <v>元</v>
          </cell>
        </row>
        <row r="2682">
          <cell r="O2682" t="str">
            <v>应付</v>
          </cell>
          <cell r="P2682" t="str">
            <v>元</v>
          </cell>
        </row>
        <row r="2683">
          <cell r="O2683" t="str">
            <v>应付</v>
          </cell>
          <cell r="P2683" t="str">
            <v>元</v>
          </cell>
        </row>
        <row r="2684">
          <cell r="O2684" t="str">
            <v>应付</v>
          </cell>
          <cell r="P2684" t="str">
            <v>元</v>
          </cell>
        </row>
        <row r="2685">
          <cell r="O2685" t="str">
            <v>应付</v>
          </cell>
          <cell r="P2685" t="str">
            <v>元</v>
          </cell>
        </row>
        <row r="2686">
          <cell r="O2686" t="str">
            <v>应付</v>
          </cell>
          <cell r="P2686" t="str">
            <v>元</v>
          </cell>
        </row>
        <row r="2687">
          <cell r="O2687" t="str">
            <v>应付</v>
          </cell>
          <cell r="P2687" t="str">
            <v>元</v>
          </cell>
        </row>
        <row r="2688">
          <cell r="O2688" t="str">
            <v>应付</v>
          </cell>
          <cell r="P2688" t="str">
            <v>元</v>
          </cell>
        </row>
        <row r="2689">
          <cell r="O2689" t="str">
            <v>应付</v>
          </cell>
          <cell r="P2689" t="str">
            <v>元</v>
          </cell>
        </row>
        <row r="2690">
          <cell r="O2690" t="str">
            <v>应付</v>
          </cell>
          <cell r="P2690" t="str">
            <v>元</v>
          </cell>
        </row>
        <row r="2691">
          <cell r="O2691" t="str">
            <v>应付</v>
          </cell>
          <cell r="P2691" t="str">
            <v>元</v>
          </cell>
        </row>
        <row r="2692">
          <cell r="O2692" t="str">
            <v>应付</v>
          </cell>
          <cell r="P2692" t="str">
            <v>元</v>
          </cell>
        </row>
        <row r="2693">
          <cell r="O2693" t="str">
            <v>应付</v>
          </cell>
          <cell r="P2693" t="str">
            <v>元</v>
          </cell>
        </row>
        <row r="2694">
          <cell r="O2694" t="str">
            <v>应付</v>
          </cell>
          <cell r="P2694" t="str">
            <v>元</v>
          </cell>
        </row>
        <row r="2695">
          <cell r="O2695" t="str">
            <v>应付</v>
          </cell>
          <cell r="P2695" t="str">
            <v>元</v>
          </cell>
        </row>
        <row r="2696">
          <cell r="O2696" t="str">
            <v>应付</v>
          </cell>
          <cell r="P2696" t="str">
            <v>元</v>
          </cell>
        </row>
        <row r="2697">
          <cell r="O2697" t="str">
            <v>应付</v>
          </cell>
          <cell r="P2697" t="str">
            <v>元</v>
          </cell>
        </row>
        <row r="2698">
          <cell r="O2698" t="str">
            <v>应付</v>
          </cell>
          <cell r="P2698" t="str">
            <v>元</v>
          </cell>
        </row>
        <row r="2699">
          <cell r="O2699" t="str">
            <v>应付</v>
          </cell>
          <cell r="P2699" t="str">
            <v>元</v>
          </cell>
        </row>
        <row r="2700">
          <cell r="O2700" t="str">
            <v>应付</v>
          </cell>
          <cell r="P2700" t="str">
            <v>元</v>
          </cell>
        </row>
        <row r="2701">
          <cell r="O2701" t="str">
            <v>应付</v>
          </cell>
          <cell r="P2701" t="str">
            <v>元</v>
          </cell>
        </row>
        <row r="2702">
          <cell r="O2702" t="str">
            <v>应付</v>
          </cell>
          <cell r="P2702" t="str">
            <v>元</v>
          </cell>
        </row>
        <row r="2703">
          <cell r="O2703" t="str">
            <v>应付</v>
          </cell>
          <cell r="P2703" t="str">
            <v>元</v>
          </cell>
        </row>
        <row r="2704">
          <cell r="O2704" t="str">
            <v>应付</v>
          </cell>
          <cell r="P2704" t="str">
            <v>元</v>
          </cell>
        </row>
        <row r="2705">
          <cell r="O2705" t="str">
            <v>应付</v>
          </cell>
          <cell r="P2705" t="str">
            <v>元</v>
          </cell>
        </row>
        <row r="2706">
          <cell r="O2706" t="str">
            <v>应付</v>
          </cell>
          <cell r="P2706" t="str">
            <v>元</v>
          </cell>
        </row>
        <row r="2707">
          <cell r="O2707" t="str">
            <v>应付</v>
          </cell>
          <cell r="P2707" t="str">
            <v>元</v>
          </cell>
        </row>
        <row r="2708">
          <cell r="O2708" t="str">
            <v>应付</v>
          </cell>
          <cell r="P2708" t="str">
            <v>元</v>
          </cell>
        </row>
        <row r="2709">
          <cell r="O2709" t="str">
            <v>应付</v>
          </cell>
          <cell r="P2709" t="str">
            <v>元</v>
          </cell>
        </row>
        <row r="2710">
          <cell r="O2710" t="str">
            <v>应付</v>
          </cell>
          <cell r="P2710" t="str">
            <v>元</v>
          </cell>
        </row>
        <row r="2711">
          <cell r="O2711" t="str">
            <v>应付</v>
          </cell>
          <cell r="P2711" t="str">
            <v>元</v>
          </cell>
        </row>
        <row r="2712">
          <cell r="O2712" t="str">
            <v>应付</v>
          </cell>
          <cell r="P2712" t="str">
            <v>元</v>
          </cell>
        </row>
        <row r="2713">
          <cell r="O2713" t="str">
            <v>应付</v>
          </cell>
          <cell r="P2713" t="str">
            <v>元</v>
          </cell>
        </row>
        <row r="2714">
          <cell r="O2714" t="str">
            <v>应付</v>
          </cell>
          <cell r="P2714" t="str">
            <v>元</v>
          </cell>
        </row>
        <row r="2715">
          <cell r="O2715" t="str">
            <v>应付</v>
          </cell>
          <cell r="P2715" t="str">
            <v>元</v>
          </cell>
        </row>
        <row r="2716">
          <cell r="O2716" t="str">
            <v>应付</v>
          </cell>
          <cell r="P2716" t="str">
            <v>元</v>
          </cell>
        </row>
        <row r="2717">
          <cell r="O2717" t="str">
            <v>应付</v>
          </cell>
          <cell r="P2717" t="str">
            <v>元</v>
          </cell>
        </row>
        <row r="2718">
          <cell r="O2718" t="str">
            <v>应付</v>
          </cell>
          <cell r="P2718" t="str">
            <v>元</v>
          </cell>
        </row>
        <row r="2719">
          <cell r="O2719" t="str">
            <v>应付</v>
          </cell>
          <cell r="P2719" t="str">
            <v>元</v>
          </cell>
        </row>
        <row r="2720">
          <cell r="O2720" t="str">
            <v>应付</v>
          </cell>
          <cell r="P2720" t="str">
            <v>元</v>
          </cell>
        </row>
        <row r="2721">
          <cell r="O2721" t="str">
            <v>应付</v>
          </cell>
          <cell r="P2721" t="str">
            <v>元</v>
          </cell>
        </row>
        <row r="2722">
          <cell r="O2722" t="str">
            <v>应付</v>
          </cell>
          <cell r="P2722" t="str">
            <v>元</v>
          </cell>
        </row>
        <row r="2723">
          <cell r="O2723" t="str">
            <v>应付</v>
          </cell>
          <cell r="P2723" t="str">
            <v>元</v>
          </cell>
        </row>
        <row r="2724">
          <cell r="O2724" t="str">
            <v>应付</v>
          </cell>
          <cell r="P2724" t="str">
            <v>元</v>
          </cell>
        </row>
        <row r="2725">
          <cell r="O2725" t="str">
            <v>应付</v>
          </cell>
          <cell r="P2725" t="str">
            <v>元</v>
          </cell>
        </row>
        <row r="2726">
          <cell r="O2726" t="str">
            <v>应付</v>
          </cell>
          <cell r="P2726" t="str">
            <v>元</v>
          </cell>
        </row>
        <row r="2727">
          <cell r="O2727" t="str">
            <v>应付</v>
          </cell>
          <cell r="P2727" t="str">
            <v>元</v>
          </cell>
        </row>
        <row r="2728">
          <cell r="O2728" t="str">
            <v>应付</v>
          </cell>
          <cell r="P2728" t="str">
            <v>元</v>
          </cell>
        </row>
        <row r="2729">
          <cell r="O2729" t="str">
            <v>应付</v>
          </cell>
          <cell r="P2729" t="str">
            <v>元</v>
          </cell>
        </row>
        <row r="2730">
          <cell r="O2730" t="str">
            <v>应付</v>
          </cell>
          <cell r="P2730" t="str">
            <v>元</v>
          </cell>
        </row>
        <row r="2731">
          <cell r="O2731" t="str">
            <v>应付</v>
          </cell>
          <cell r="P2731" t="str">
            <v>元</v>
          </cell>
        </row>
        <row r="2732">
          <cell r="O2732" t="str">
            <v>应付</v>
          </cell>
          <cell r="P2732" t="str">
            <v>元</v>
          </cell>
        </row>
        <row r="2733">
          <cell r="O2733" t="str">
            <v>应付</v>
          </cell>
          <cell r="P2733" t="str">
            <v>元</v>
          </cell>
        </row>
        <row r="2734">
          <cell r="O2734" t="str">
            <v>应付</v>
          </cell>
          <cell r="P2734" t="str">
            <v>元</v>
          </cell>
        </row>
        <row r="2735">
          <cell r="O2735" t="str">
            <v>应付</v>
          </cell>
          <cell r="P2735" t="str">
            <v>元</v>
          </cell>
        </row>
        <row r="2736">
          <cell r="O2736" t="str">
            <v>应付</v>
          </cell>
          <cell r="P2736" t="str">
            <v>元</v>
          </cell>
        </row>
        <row r="2737">
          <cell r="O2737" t="str">
            <v>应付</v>
          </cell>
          <cell r="P2737" t="str">
            <v>元</v>
          </cell>
        </row>
        <row r="2738">
          <cell r="O2738" t="str">
            <v>应付</v>
          </cell>
          <cell r="P2738" t="str">
            <v>元</v>
          </cell>
        </row>
        <row r="2739">
          <cell r="O2739" t="str">
            <v>应付</v>
          </cell>
          <cell r="P2739" t="str">
            <v>元</v>
          </cell>
        </row>
        <row r="2740">
          <cell r="O2740" t="str">
            <v>应付</v>
          </cell>
          <cell r="P2740" t="str">
            <v>元</v>
          </cell>
        </row>
        <row r="2741">
          <cell r="O2741" t="str">
            <v>应付</v>
          </cell>
          <cell r="P2741" t="str">
            <v>元</v>
          </cell>
        </row>
        <row r="2742">
          <cell r="O2742" t="str">
            <v>应付</v>
          </cell>
          <cell r="P2742" t="str">
            <v>元</v>
          </cell>
        </row>
        <row r="2743">
          <cell r="O2743" t="str">
            <v>应付</v>
          </cell>
          <cell r="P2743" t="str">
            <v>元</v>
          </cell>
        </row>
        <row r="2744">
          <cell r="O2744" t="str">
            <v>应付</v>
          </cell>
          <cell r="P2744" t="str">
            <v>元</v>
          </cell>
        </row>
        <row r="2745">
          <cell r="O2745" t="str">
            <v>应付</v>
          </cell>
          <cell r="P2745" t="str">
            <v>元</v>
          </cell>
        </row>
        <row r="2746">
          <cell r="O2746" t="str">
            <v>应付</v>
          </cell>
          <cell r="P2746" t="str">
            <v>元</v>
          </cell>
        </row>
        <row r="2747">
          <cell r="O2747" t="str">
            <v>应付</v>
          </cell>
          <cell r="P2747" t="str">
            <v>元</v>
          </cell>
        </row>
        <row r="2748">
          <cell r="O2748" t="str">
            <v>应付</v>
          </cell>
          <cell r="P2748" t="str">
            <v>元</v>
          </cell>
        </row>
        <row r="2749">
          <cell r="O2749" t="str">
            <v>应付</v>
          </cell>
          <cell r="P2749" t="str">
            <v>元</v>
          </cell>
        </row>
        <row r="2750">
          <cell r="O2750" t="str">
            <v>应付</v>
          </cell>
          <cell r="P2750" t="str">
            <v>元</v>
          </cell>
        </row>
        <row r="2751">
          <cell r="O2751" t="str">
            <v>应付</v>
          </cell>
          <cell r="P2751" t="str">
            <v>元</v>
          </cell>
        </row>
        <row r="2752">
          <cell r="O2752" t="str">
            <v>应付</v>
          </cell>
          <cell r="P2752" t="str">
            <v>元</v>
          </cell>
        </row>
        <row r="2753">
          <cell r="O2753" t="str">
            <v>应付</v>
          </cell>
          <cell r="P2753" t="str">
            <v>元</v>
          </cell>
        </row>
        <row r="2754">
          <cell r="O2754" t="str">
            <v>应付</v>
          </cell>
          <cell r="P2754" t="str">
            <v>元</v>
          </cell>
        </row>
        <row r="2755">
          <cell r="O2755" t="str">
            <v>应付</v>
          </cell>
          <cell r="P2755" t="str">
            <v>元</v>
          </cell>
        </row>
        <row r="2756">
          <cell r="O2756" t="str">
            <v>应付</v>
          </cell>
          <cell r="P2756" t="str">
            <v>元</v>
          </cell>
        </row>
        <row r="2757">
          <cell r="O2757" t="str">
            <v>应付</v>
          </cell>
          <cell r="P2757" t="str">
            <v>元</v>
          </cell>
        </row>
        <row r="2758">
          <cell r="O2758" t="str">
            <v>应付</v>
          </cell>
          <cell r="P2758" t="str">
            <v>元</v>
          </cell>
        </row>
        <row r="2759">
          <cell r="O2759" t="str">
            <v>应付</v>
          </cell>
          <cell r="P2759" t="str">
            <v>元</v>
          </cell>
        </row>
        <row r="2760">
          <cell r="O2760" t="str">
            <v>应付</v>
          </cell>
          <cell r="P2760" t="str">
            <v>元</v>
          </cell>
        </row>
        <row r="2761">
          <cell r="O2761" t="str">
            <v>应付</v>
          </cell>
          <cell r="P2761" t="str">
            <v>元</v>
          </cell>
        </row>
        <row r="2762">
          <cell r="O2762" t="str">
            <v>应付</v>
          </cell>
          <cell r="P2762" t="str">
            <v>元</v>
          </cell>
        </row>
        <row r="2763">
          <cell r="O2763" t="str">
            <v>应付</v>
          </cell>
          <cell r="P2763" t="str">
            <v>元</v>
          </cell>
        </row>
        <row r="2764">
          <cell r="O2764" t="str">
            <v>应付</v>
          </cell>
          <cell r="P2764" t="str">
            <v>元</v>
          </cell>
        </row>
        <row r="2765">
          <cell r="O2765" t="str">
            <v>应付</v>
          </cell>
          <cell r="P2765" t="str">
            <v>元</v>
          </cell>
        </row>
        <row r="2766">
          <cell r="O2766" t="str">
            <v>应付</v>
          </cell>
          <cell r="P2766" t="str">
            <v>元</v>
          </cell>
        </row>
        <row r="2767">
          <cell r="O2767" t="str">
            <v>应付</v>
          </cell>
          <cell r="P2767" t="str">
            <v>元</v>
          </cell>
        </row>
        <row r="2768">
          <cell r="O2768" t="str">
            <v>应付</v>
          </cell>
          <cell r="P2768" t="str">
            <v>元</v>
          </cell>
        </row>
        <row r="2769">
          <cell r="O2769" t="str">
            <v>应付</v>
          </cell>
          <cell r="P2769" t="str">
            <v>元</v>
          </cell>
        </row>
        <row r="2770">
          <cell r="O2770" t="str">
            <v>应付</v>
          </cell>
          <cell r="P2770" t="str">
            <v>元</v>
          </cell>
        </row>
        <row r="2771">
          <cell r="O2771" t="str">
            <v>应付</v>
          </cell>
          <cell r="P2771" t="str">
            <v>元</v>
          </cell>
        </row>
        <row r="2772">
          <cell r="O2772" t="str">
            <v>应付</v>
          </cell>
          <cell r="P2772" t="str">
            <v>元</v>
          </cell>
        </row>
        <row r="2773">
          <cell r="O2773" t="str">
            <v>应付</v>
          </cell>
          <cell r="P2773" t="str">
            <v>元</v>
          </cell>
        </row>
        <row r="2774">
          <cell r="O2774" t="str">
            <v>应付</v>
          </cell>
          <cell r="P2774" t="str">
            <v>元</v>
          </cell>
        </row>
        <row r="2775">
          <cell r="O2775" t="str">
            <v>应付</v>
          </cell>
          <cell r="P2775" t="str">
            <v>元</v>
          </cell>
        </row>
        <row r="2776">
          <cell r="O2776" t="str">
            <v>应付</v>
          </cell>
          <cell r="P2776" t="str">
            <v>元</v>
          </cell>
        </row>
        <row r="2777">
          <cell r="O2777" t="str">
            <v>应付</v>
          </cell>
          <cell r="P2777" t="str">
            <v>元</v>
          </cell>
        </row>
        <row r="2778">
          <cell r="O2778" t="str">
            <v>应付</v>
          </cell>
          <cell r="P2778" t="str">
            <v>元</v>
          </cell>
        </row>
        <row r="2779">
          <cell r="O2779" t="str">
            <v>应付</v>
          </cell>
          <cell r="P2779" t="str">
            <v>元</v>
          </cell>
        </row>
        <row r="2780">
          <cell r="O2780" t="str">
            <v>应付</v>
          </cell>
          <cell r="P2780" t="str">
            <v>元</v>
          </cell>
        </row>
        <row r="2781">
          <cell r="O2781" t="str">
            <v>应付</v>
          </cell>
          <cell r="P2781" t="str">
            <v>元</v>
          </cell>
        </row>
        <row r="2782">
          <cell r="O2782" t="str">
            <v>应付</v>
          </cell>
          <cell r="P2782" t="str">
            <v>元</v>
          </cell>
        </row>
        <row r="2783">
          <cell r="O2783" t="str">
            <v>应付</v>
          </cell>
          <cell r="P2783" t="str">
            <v>元</v>
          </cell>
        </row>
        <row r="2784">
          <cell r="O2784" t="str">
            <v>应付</v>
          </cell>
          <cell r="P2784" t="str">
            <v>元</v>
          </cell>
        </row>
        <row r="2785">
          <cell r="O2785" t="str">
            <v>应付</v>
          </cell>
          <cell r="P2785" t="str">
            <v>元</v>
          </cell>
        </row>
        <row r="2786">
          <cell r="O2786" t="str">
            <v>应付</v>
          </cell>
          <cell r="P2786" t="str">
            <v>元</v>
          </cell>
        </row>
        <row r="2787">
          <cell r="O2787" t="str">
            <v>应付</v>
          </cell>
          <cell r="P2787" t="str">
            <v>元</v>
          </cell>
        </row>
        <row r="2788">
          <cell r="O2788" t="str">
            <v>应付</v>
          </cell>
          <cell r="P2788" t="str">
            <v>元</v>
          </cell>
        </row>
        <row r="2789">
          <cell r="O2789" t="str">
            <v>应付</v>
          </cell>
          <cell r="P2789" t="str">
            <v>元</v>
          </cell>
        </row>
        <row r="2790">
          <cell r="O2790" t="str">
            <v>应付</v>
          </cell>
          <cell r="P2790" t="str">
            <v>元</v>
          </cell>
        </row>
        <row r="2791">
          <cell r="O2791" t="str">
            <v>应付</v>
          </cell>
          <cell r="P2791" t="str">
            <v>元</v>
          </cell>
        </row>
        <row r="2792">
          <cell r="O2792" t="str">
            <v>应付</v>
          </cell>
          <cell r="P2792" t="str">
            <v>元</v>
          </cell>
        </row>
        <row r="2793">
          <cell r="O2793" t="str">
            <v>应付</v>
          </cell>
          <cell r="P2793" t="str">
            <v>元</v>
          </cell>
        </row>
        <row r="2794">
          <cell r="O2794" t="str">
            <v>应付</v>
          </cell>
          <cell r="P2794" t="str">
            <v>元</v>
          </cell>
        </row>
        <row r="2795">
          <cell r="O2795" t="str">
            <v>应付</v>
          </cell>
          <cell r="P2795" t="str">
            <v>元</v>
          </cell>
        </row>
        <row r="2796">
          <cell r="O2796" t="str">
            <v>应付</v>
          </cell>
          <cell r="P2796" t="str">
            <v>元</v>
          </cell>
        </row>
        <row r="2797">
          <cell r="O2797" t="str">
            <v>应付</v>
          </cell>
          <cell r="P2797" t="str">
            <v>元</v>
          </cell>
        </row>
        <row r="2798">
          <cell r="O2798" t="str">
            <v>应付</v>
          </cell>
          <cell r="P2798" t="str">
            <v>元</v>
          </cell>
        </row>
        <row r="2799">
          <cell r="O2799" t="str">
            <v>应付</v>
          </cell>
          <cell r="P2799" t="str">
            <v>元</v>
          </cell>
        </row>
        <row r="2800">
          <cell r="O2800" t="str">
            <v>应付</v>
          </cell>
          <cell r="P2800" t="str">
            <v>元</v>
          </cell>
        </row>
        <row r="2801">
          <cell r="O2801" t="str">
            <v>应付</v>
          </cell>
          <cell r="P2801" t="str">
            <v>元</v>
          </cell>
        </row>
        <row r="2802">
          <cell r="O2802" t="str">
            <v>应付</v>
          </cell>
          <cell r="P2802" t="str">
            <v>元</v>
          </cell>
        </row>
        <row r="2803">
          <cell r="O2803" t="str">
            <v>应付</v>
          </cell>
          <cell r="P2803" t="str">
            <v>元</v>
          </cell>
        </row>
        <row r="2804">
          <cell r="O2804" t="str">
            <v>应付</v>
          </cell>
          <cell r="P2804" t="str">
            <v>元</v>
          </cell>
        </row>
        <row r="2805">
          <cell r="O2805" t="str">
            <v>应付</v>
          </cell>
          <cell r="P2805" t="str">
            <v>元</v>
          </cell>
        </row>
        <row r="2806">
          <cell r="O2806" t="str">
            <v>应付</v>
          </cell>
          <cell r="P2806" t="str">
            <v>元</v>
          </cell>
        </row>
        <row r="2807">
          <cell r="O2807" t="str">
            <v>应付</v>
          </cell>
          <cell r="P2807" t="str">
            <v>元</v>
          </cell>
        </row>
        <row r="2808">
          <cell r="O2808" t="str">
            <v>应付</v>
          </cell>
          <cell r="P2808" t="str">
            <v>元</v>
          </cell>
        </row>
        <row r="2809">
          <cell r="O2809" t="str">
            <v>应付</v>
          </cell>
          <cell r="P2809" t="str">
            <v>元</v>
          </cell>
        </row>
        <row r="2810">
          <cell r="O2810" t="str">
            <v>应付</v>
          </cell>
          <cell r="P2810" t="str">
            <v>元</v>
          </cell>
        </row>
        <row r="2811">
          <cell r="O2811" t="str">
            <v>应付</v>
          </cell>
          <cell r="P2811" t="str">
            <v>元</v>
          </cell>
        </row>
        <row r="2812">
          <cell r="O2812" t="str">
            <v>应付</v>
          </cell>
          <cell r="P2812" t="str">
            <v>元</v>
          </cell>
        </row>
        <row r="2813">
          <cell r="O2813" t="str">
            <v>应付</v>
          </cell>
          <cell r="P2813" t="str">
            <v>元</v>
          </cell>
        </row>
        <row r="2814">
          <cell r="O2814" t="str">
            <v>应付</v>
          </cell>
          <cell r="P2814" t="str">
            <v>元</v>
          </cell>
        </row>
        <row r="2815">
          <cell r="O2815" t="str">
            <v>应付</v>
          </cell>
          <cell r="P2815" t="str">
            <v>元</v>
          </cell>
        </row>
        <row r="2816">
          <cell r="O2816" t="str">
            <v>应付</v>
          </cell>
          <cell r="P2816" t="str">
            <v>元</v>
          </cell>
        </row>
        <row r="2817">
          <cell r="O2817" t="str">
            <v>应付</v>
          </cell>
          <cell r="P2817" t="str">
            <v>元</v>
          </cell>
        </row>
        <row r="2818">
          <cell r="O2818" t="str">
            <v>应付</v>
          </cell>
          <cell r="P2818" t="str">
            <v>元</v>
          </cell>
        </row>
        <row r="2819">
          <cell r="O2819" t="str">
            <v>应付</v>
          </cell>
          <cell r="P2819" t="str">
            <v>元</v>
          </cell>
        </row>
        <row r="2820">
          <cell r="O2820" t="str">
            <v>应付</v>
          </cell>
          <cell r="P2820" t="str">
            <v>元</v>
          </cell>
        </row>
        <row r="2821">
          <cell r="O2821" t="str">
            <v>应付</v>
          </cell>
          <cell r="P2821" t="str">
            <v>元</v>
          </cell>
        </row>
        <row r="2822">
          <cell r="O2822" t="str">
            <v>应付</v>
          </cell>
          <cell r="P2822" t="str">
            <v>元</v>
          </cell>
        </row>
        <row r="2823">
          <cell r="O2823" t="str">
            <v>应付</v>
          </cell>
          <cell r="P2823" t="str">
            <v>元</v>
          </cell>
        </row>
        <row r="2824">
          <cell r="O2824" t="str">
            <v>应付</v>
          </cell>
          <cell r="P2824" t="str">
            <v>元</v>
          </cell>
        </row>
        <row r="2825">
          <cell r="O2825" t="str">
            <v>应付</v>
          </cell>
          <cell r="P2825" t="str">
            <v>元</v>
          </cell>
        </row>
        <row r="2826">
          <cell r="O2826" t="str">
            <v>应付</v>
          </cell>
          <cell r="P2826" t="str">
            <v>元</v>
          </cell>
        </row>
        <row r="2827">
          <cell r="O2827" t="str">
            <v>应付</v>
          </cell>
          <cell r="P2827" t="str">
            <v>元</v>
          </cell>
        </row>
        <row r="2828">
          <cell r="O2828" t="str">
            <v>应付</v>
          </cell>
          <cell r="P2828" t="str">
            <v>元</v>
          </cell>
        </row>
        <row r="2829">
          <cell r="O2829" t="str">
            <v>应付</v>
          </cell>
          <cell r="P2829" t="str">
            <v>元</v>
          </cell>
        </row>
        <row r="2830">
          <cell r="O2830" t="str">
            <v>应付</v>
          </cell>
          <cell r="P2830" t="str">
            <v>元</v>
          </cell>
        </row>
        <row r="2831">
          <cell r="O2831" t="str">
            <v>应付</v>
          </cell>
          <cell r="P2831" t="str">
            <v>元</v>
          </cell>
        </row>
        <row r="2832">
          <cell r="O2832" t="str">
            <v>应付</v>
          </cell>
          <cell r="P2832" t="str">
            <v>元</v>
          </cell>
        </row>
        <row r="2833">
          <cell r="O2833" t="str">
            <v>应付</v>
          </cell>
          <cell r="P2833" t="str">
            <v>元</v>
          </cell>
        </row>
        <row r="2834">
          <cell r="O2834" t="str">
            <v>应付</v>
          </cell>
          <cell r="P2834" t="str">
            <v>元</v>
          </cell>
        </row>
        <row r="2835">
          <cell r="O2835" t="str">
            <v>应付</v>
          </cell>
          <cell r="P2835" t="str">
            <v>元</v>
          </cell>
        </row>
        <row r="2836">
          <cell r="O2836" t="str">
            <v>应付</v>
          </cell>
          <cell r="P2836" t="str">
            <v>元</v>
          </cell>
        </row>
        <row r="2837">
          <cell r="O2837" t="str">
            <v>应付</v>
          </cell>
          <cell r="P2837" t="str">
            <v>元</v>
          </cell>
        </row>
        <row r="2838">
          <cell r="O2838" t="str">
            <v>应付</v>
          </cell>
          <cell r="P2838" t="str">
            <v>元</v>
          </cell>
        </row>
        <row r="2839">
          <cell r="O2839" t="str">
            <v>应付</v>
          </cell>
          <cell r="P2839" t="str">
            <v>元</v>
          </cell>
        </row>
        <row r="2840">
          <cell r="O2840" t="str">
            <v>应付</v>
          </cell>
          <cell r="P2840" t="str">
            <v>元</v>
          </cell>
        </row>
        <row r="2841">
          <cell r="O2841" t="str">
            <v>应付</v>
          </cell>
          <cell r="P2841" t="str">
            <v>元</v>
          </cell>
        </row>
        <row r="2842">
          <cell r="O2842" t="str">
            <v>应付</v>
          </cell>
          <cell r="P2842" t="str">
            <v>元</v>
          </cell>
        </row>
        <row r="2843">
          <cell r="O2843" t="str">
            <v>应付</v>
          </cell>
          <cell r="P2843" t="str">
            <v>元</v>
          </cell>
        </row>
        <row r="2844">
          <cell r="O2844" t="str">
            <v>应付</v>
          </cell>
          <cell r="P2844" t="str">
            <v>元</v>
          </cell>
        </row>
        <row r="2845">
          <cell r="O2845" t="str">
            <v>应付</v>
          </cell>
          <cell r="P2845" t="str">
            <v>元</v>
          </cell>
        </row>
        <row r="2846">
          <cell r="O2846" t="str">
            <v>应付</v>
          </cell>
          <cell r="P2846" t="str">
            <v>元</v>
          </cell>
        </row>
        <row r="2847">
          <cell r="O2847" t="str">
            <v>应付</v>
          </cell>
          <cell r="P2847" t="str">
            <v>元</v>
          </cell>
        </row>
        <row r="2848">
          <cell r="O2848" t="str">
            <v>应付</v>
          </cell>
          <cell r="P2848" t="str">
            <v>元</v>
          </cell>
        </row>
        <row r="2849">
          <cell r="O2849" t="str">
            <v>应付</v>
          </cell>
          <cell r="P2849" t="str">
            <v>元</v>
          </cell>
        </row>
        <row r="2850">
          <cell r="O2850" t="str">
            <v>应付</v>
          </cell>
          <cell r="P2850" t="str">
            <v>元</v>
          </cell>
        </row>
        <row r="2851">
          <cell r="O2851" t="str">
            <v>应付</v>
          </cell>
          <cell r="P2851" t="str">
            <v>元</v>
          </cell>
        </row>
        <row r="2852">
          <cell r="O2852" t="str">
            <v>应付</v>
          </cell>
          <cell r="P2852" t="str">
            <v>元</v>
          </cell>
        </row>
        <row r="2853">
          <cell r="O2853" t="str">
            <v>应付</v>
          </cell>
          <cell r="P2853" t="str">
            <v>元</v>
          </cell>
        </row>
        <row r="2854">
          <cell r="O2854" t="str">
            <v>应付</v>
          </cell>
          <cell r="P2854" t="str">
            <v>元</v>
          </cell>
        </row>
        <row r="2855">
          <cell r="O2855" t="str">
            <v>应付</v>
          </cell>
          <cell r="P2855" t="str">
            <v>元</v>
          </cell>
        </row>
        <row r="2856">
          <cell r="O2856" t="str">
            <v>应付</v>
          </cell>
          <cell r="P2856" t="str">
            <v>元</v>
          </cell>
        </row>
        <row r="2857">
          <cell r="O2857" t="str">
            <v>应付</v>
          </cell>
          <cell r="P2857" t="str">
            <v>元</v>
          </cell>
        </row>
        <row r="2858">
          <cell r="O2858" t="str">
            <v>应付</v>
          </cell>
          <cell r="P2858" t="str">
            <v>元</v>
          </cell>
        </row>
        <row r="2859">
          <cell r="O2859" t="str">
            <v>应付</v>
          </cell>
          <cell r="P2859" t="str">
            <v>元</v>
          </cell>
        </row>
        <row r="2860">
          <cell r="O2860" t="str">
            <v>应付</v>
          </cell>
          <cell r="P2860" t="str">
            <v>元</v>
          </cell>
        </row>
        <row r="2861">
          <cell r="O2861" t="str">
            <v>应付</v>
          </cell>
          <cell r="P2861" t="str">
            <v>元</v>
          </cell>
        </row>
        <row r="2862">
          <cell r="O2862" t="str">
            <v>应付</v>
          </cell>
          <cell r="P2862" t="str">
            <v>元</v>
          </cell>
        </row>
        <row r="2863">
          <cell r="O2863" t="str">
            <v>应付</v>
          </cell>
          <cell r="P2863" t="str">
            <v>元</v>
          </cell>
        </row>
        <row r="2864">
          <cell r="O2864" t="str">
            <v>应付</v>
          </cell>
          <cell r="P2864" t="str">
            <v>元</v>
          </cell>
        </row>
        <row r="2865">
          <cell r="O2865" t="str">
            <v>应付</v>
          </cell>
          <cell r="P2865" t="str">
            <v>元</v>
          </cell>
        </row>
        <row r="2866">
          <cell r="O2866" t="str">
            <v>应付</v>
          </cell>
          <cell r="P2866" t="str">
            <v>元</v>
          </cell>
        </row>
        <row r="2867">
          <cell r="O2867" t="str">
            <v>应付</v>
          </cell>
          <cell r="P2867" t="str">
            <v>元</v>
          </cell>
        </row>
        <row r="2868">
          <cell r="O2868" t="str">
            <v>应付</v>
          </cell>
          <cell r="P2868" t="str">
            <v>元</v>
          </cell>
        </row>
        <row r="2869">
          <cell r="O2869" t="str">
            <v>应付</v>
          </cell>
          <cell r="P2869" t="str">
            <v>元</v>
          </cell>
        </row>
        <row r="2870">
          <cell r="O2870" t="str">
            <v>应付</v>
          </cell>
          <cell r="P2870" t="str">
            <v>元</v>
          </cell>
        </row>
        <row r="2871">
          <cell r="O2871" t="str">
            <v>应付</v>
          </cell>
          <cell r="P2871" t="str">
            <v>元</v>
          </cell>
        </row>
        <row r="2872">
          <cell r="O2872" t="str">
            <v>应付</v>
          </cell>
          <cell r="P2872" t="str">
            <v>元</v>
          </cell>
        </row>
        <row r="2873">
          <cell r="O2873" t="str">
            <v>应付</v>
          </cell>
          <cell r="P2873" t="str">
            <v>元</v>
          </cell>
        </row>
        <row r="2874">
          <cell r="O2874" t="str">
            <v>应付</v>
          </cell>
          <cell r="P2874" t="str">
            <v>元</v>
          </cell>
        </row>
        <row r="2875">
          <cell r="O2875" t="str">
            <v>应付</v>
          </cell>
          <cell r="P2875" t="str">
            <v>元</v>
          </cell>
        </row>
        <row r="2876">
          <cell r="O2876" t="str">
            <v>应付</v>
          </cell>
          <cell r="P2876" t="str">
            <v>元</v>
          </cell>
        </row>
        <row r="2877">
          <cell r="O2877" t="str">
            <v>应付</v>
          </cell>
          <cell r="P2877" t="str">
            <v>元</v>
          </cell>
        </row>
        <row r="2878">
          <cell r="O2878" t="str">
            <v>应付</v>
          </cell>
          <cell r="P2878" t="str">
            <v>元</v>
          </cell>
        </row>
        <row r="2879">
          <cell r="O2879" t="str">
            <v>应付</v>
          </cell>
          <cell r="P2879" t="str">
            <v>元</v>
          </cell>
        </row>
        <row r="2880">
          <cell r="O2880" t="str">
            <v>应付</v>
          </cell>
          <cell r="P2880" t="str">
            <v>元</v>
          </cell>
        </row>
        <row r="2881">
          <cell r="O2881" t="str">
            <v>应付</v>
          </cell>
          <cell r="P2881" t="str">
            <v>元</v>
          </cell>
        </row>
        <row r="2882">
          <cell r="O2882" t="str">
            <v>应付</v>
          </cell>
          <cell r="P2882" t="str">
            <v>元</v>
          </cell>
        </row>
        <row r="2883">
          <cell r="O2883" t="str">
            <v>应付</v>
          </cell>
          <cell r="P2883" t="str">
            <v>元</v>
          </cell>
        </row>
        <row r="2884">
          <cell r="O2884" t="str">
            <v>应付</v>
          </cell>
          <cell r="P2884" t="str">
            <v>元</v>
          </cell>
        </row>
        <row r="2885">
          <cell r="O2885" t="str">
            <v>应付</v>
          </cell>
          <cell r="P2885" t="str">
            <v>元</v>
          </cell>
        </row>
        <row r="2886">
          <cell r="O2886" t="str">
            <v>应付</v>
          </cell>
          <cell r="P2886" t="str">
            <v>元</v>
          </cell>
        </row>
        <row r="2887">
          <cell r="O2887" t="str">
            <v>应付</v>
          </cell>
          <cell r="P2887" t="str">
            <v>元</v>
          </cell>
        </row>
        <row r="2888">
          <cell r="O2888" t="str">
            <v>应付</v>
          </cell>
          <cell r="P2888" t="str">
            <v>元</v>
          </cell>
        </row>
        <row r="2889">
          <cell r="O2889" t="str">
            <v>应付</v>
          </cell>
          <cell r="P2889" t="str">
            <v>元</v>
          </cell>
        </row>
        <row r="2890">
          <cell r="O2890" t="str">
            <v>应付</v>
          </cell>
          <cell r="P2890" t="str">
            <v>元</v>
          </cell>
        </row>
        <row r="2891">
          <cell r="O2891" t="str">
            <v>应付</v>
          </cell>
          <cell r="P2891" t="str">
            <v>元</v>
          </cell>
        </row>
        <row r="2892">
          <cell r="O2892" t="str">
            <v>应付</v>
          </cell>
          <cell r="P2892" t="str">
            <v>元</v>
          </cell>
        </row>
        <row r="2893">
          <cell r="O2893" t="str">
            <v>应付</v>
          </cell>
          <cell r="P2893" t="str">
            <v>元</v>
          </cell>
        </row>
        <row r="2894">
          <cell r="O2894" t="str">
            <v>应付</v>
          </cell>
          <cell r="P2894" t="str">
            <v>元</v>
          </cell>
        </row>
        <row r="2895">
          <cell r="O2895" t="str">
            <v>应付</v>
          </cell>
          <cell r="P2895" t="str">
            <v>元</v>
          </cell>
        </row>
        <row r="2896">
          <cell r="O2896" t="str">
            <v>应付</v>
          </cell>
          <cell r="P2896" t="str">
            <v>元</v>
          </cell>
        </row>
        <row r="2897">
          <cell r="O2897" t="str">
            <v>应付</v>
          </cell>
          <cell r="P2897" t="str">
            <v>元</v>
          </cell>
        </row>
        <row r="2898">
          <cell r="O2898" t="str">
            <v>应付</v>
          </cell>
          <cell r="P2898" t="str">
            <v>元</v>
          </cell>
        </row>
        <row r="2899">
          <cell r="O2899" t="str">
            <v>应付</v>
          </cell>
          <cell r="P2899" t="str">
            <v>元</v>
          </cell>
        </row>
        <row r="2900">
          <cell r="O2900" t="str">
            <v>应付</v>
          </cell>
          <cell r="P2900" t="str">
            <v>元</v>
          </cell>
        </row>
        <row r="2901">
          <cell r="O2901" t="str">
            <v>应付</v>
          </cell>
          <cell r="P2901" t="str">
            <v>元</v>
          </cell>
        </row>
        <row r="2902">
          <cell r="O2902" t="str">
            <v>应付</v>
          </cell>
          <cell r="P2902" t="str">
            <v>元</v>
          </cell>
        </row>
        <row r="2903">
          <cell r="O2903" t="str">
            <v>应付</v>
          </cell>
          <cell r="P2903" t="str">
            <v>元</v>
          </cell>
        </row>
        <row r="2904">
          <cell r="O2904" t="str">
            <v>应付</v>
          </cell>
          <cell r="P2904" t="str">
            <v>元</v>
          </cell>
        </row>
        <row r="2905">
          <cell r="O2905" t="str">
            <v>应付</v>
          </cell>
          <cell r="P2905" t="str">
            <v>元</v>
          </cell>
        </row>
        <row r="2906">
          <cell r="O2906" t="str">
            <v>应付</v>
          </cell>
          <cell r="P2906" t="str">
            <v>元</v>
          </cell>
        </row>
        <row r="2907">
          <cell r="O2907" t="str">
            <v>应付</v>
          </cell>
          <cell r="P2907" t="str">
            <v>元</v>
          </cell>
        </row>
        <row r="2908">
          <cell r="O2908" t="str">
            <v>应付</v>
          </cell>
          <cell r="P2908" t="str">
            <v>元</v>
          </cell>
        </row>
        <row r="2909">
          <cell r="O2909" t="str">
            <v>应付</v>
          </cell>
          <cell r="P2909" t="str">
            <v>元</v>
          </cell>
        </row>
        <row r="2910">
          <cell r="O2910" t="str">
            <v>应付</v>
          </cell>
          <cell r="P2910" t="str">
            <v>元</v>
          </cell>
        </row>
        <row r="2911">
          <cell r="O2911" t="str">
            <v>应付</v>
          </cell>
          <cell r="P2911" t="str">
            <v>元</v>
          </cell>
        </row>
        <row r="2912">
          <cell r="O2912" t="str">
            <v>应付</v>
          </cell>
          <cell r="P2912" t="str">
            <v>元</v>
          </cell>
        </row>
        <row r="2913">
          <cell r="O2913" t="str">
            <v>应付</v>
          </cell>
          <cell r="P2913" t="str">
            <v>元</v>
          </cell>
        </row>
        <row r="2914">
          <cell r="O2914" t="str">
            <v>应付</v>
          </cell>
          <cell r="P2914" t="str">
            <v>元</v>
          </cell>
        </row>
        <row r="2915">
          <cell r="O2915" t="str">
            <v>应付</v>
          </cell>
          <cell r="P2915" t="str">
            <v>元</v>
          </cell>
        </row>
        <row r="2916">
          <cell r="O2916" t="str">
            <v>应付</v>
          </cell>
          <cell r="P2916" t="str">
            <v>元</v>
          </cell>
        </row>
        <row r="2917">
          <cell r="O2917" t="str">
            <v>应付</v>
          </cell>
          <cell r="P2917" t="str">
            <v>元</v>
          </cell>
        </row>
        <row r="2918">
          <cell r="O2918" t="str">
            <v>应付</v>
          </cell>
          <cell r="P2918" t="str">
            <v>元</v>
          </cell>
        </row>
        <row r="2919">
          <cell r="O2919" t="str">
            <v>应付</v>
          </cell>
          <cell r="P2919" t="str">
            <v>元</v>
          </cell>
        </row>
        <row r="2920">
          <cell r="O2920" t="str">
            <v>应付</v>
          </cell>
          <cell r="P2920" t="str">
            <v>元</v>
          </cell>
        </row>
        <row r="2921">
          <cell r="O2921" t="str">
            <v>应付</v>
          </cell>
          <cell r="P2921" t="str">
            <v>元</v>
          </cell>
        </row>
        <row r="2922">
          <cell r="O2922" t="str">
            <v>应付</v>
          </cell>
          <cell r="P2922" t="str">
            <v>元</v>
          </cell>
        </row>
        <row r="2923">
          <cell r="O2923" t="str">
            <v>应付</v>
          </cell>
          <cell r="P2923" t="str">
            <v>元</v>
          </cell>
        </row>
        <row r="2924">
          <cell r="O2924" t="str">
            <v>应付</v>
          </cell>
          <cell r="P2924" t="str">
            <v>元</v>
          </cell>
        </row>
        <row r="2925">
          <cell r="O2925" t="str">
            <v>应付</v>
          </cell>
          <cell r="P2925" t="str">
            <v>元</v>
          </cell>
        </row>
        <row r="2926">
          <cell r="O2926" t="str">
            <v>应付</v>
          </cell>
          <cell r="P2926" t="str">
            <v>元</v>
          </cell>
        </row>
        <row r="2927">
          <cell r="O2927" t="str">
            <v>应付</v>
          </cell>
          <cell r="P2927" t="str">
            <v>元</v>
          </cell>
        </row>
        <row r="2928">
          <cell r="O2928" t="str">
            <v>应付</v>
          </cell>
          <cell r="P2928" t="str">
            <v>元</v>
          </cell>
        </row>
        <row r="2929">
          <cell r="O2929" t="str">
            <v>应付</v>
          </cell>
          <cell r="P2929" t="str">
            <v>元</v>
          </cell>
        </row>
        <row r="2930">
          <cell r="O2930" t="str">
            <v>应付</v>
          </cell>
          <cell r="P2930" t="str">
            <v>元</v>
          </cell>
        </row>
        <row r="2931">
          <cell r="O2931" t="str">
            <v>应付</v>
          </cell>
          <cell r="P2931" t="str">
            <v>元</v>
          </cell>
        </row>
        <row r="2932">
          <cell r="O2932" t="str">
            <v>应付</v>
          </cell>
          <cell r="P2932" t="str">
            <v>元</v>
          </cell>
        </row>
        <row r="2933">
          <cell r="O2933" t="str">
            <v>应付</v>
          </cell>
          <cell r="P2933" t="str">
            <v>元</v>
          </cell>
        </row>
        <row r="2934">
          <cell r="O2934" t="str">
            <v>应付</v>
          </cell>
          <cell r="P2934" t="str">
            <v>元</v>
          </cell>
        </row>
        <row r="2935">
          <cell r="O2935" t="str">
            <v>应付</v>
          </cell>
          <cell r="P2935" t="str">
            <v>元</v>
          </cell>
        </row>
        <row r="2936">
          <cell r="O2936" t="str">
            <v>应付</v>
          </cell>
          <cell r="P2936" t="str">
            <v>元</v>
          </cell>
        </row>
        <row r="2937">
          <cell r="O2937" t="str">
            <v>应付</v>
          </cell>
          <cell r="P2937" t="str">
            <v>元</v>
          </cell>
        </row>
        <row r="2938">
          <cell r="O2938" t="str">
            <v>应付</v>
          </cell>
          <cell r="P2938" t="str">
            <v>元</v>
          </cell>
        </row>
        <row r="2939">
          <cell r="O2939" t="str">
            <v>应付</v>
          </cell>
          <cell r="P2939" t="str">
            <v>元</v>
          </cell>
        </row>
        <row r="2940">
          <cell r="O2940" t="str">
            <v>应付</v>
          </cell>
          <cell r="P2940" t="str">
            <v>元</v>
          </cell>
        </row>
        <row r="2941">
          <cell r="O2941" t="str">
            <v>应付</v>
          </cell>
          <cell r="P2941" t="str">
            <v>元</v>
          </cell>
        </row>
        <row r="2942">
          <cell r="O2942" t="str">
            <v>应付</v>
          </cell>
          <cell r="P2942" t="str">
            <v>元</v>
          </cell>
        </row>
        <row r="2943">
          <cell r="O2943" t="str">
            <v>应付</v>
          </cell>
          <cell r="P2943" t="str">
            <v>元</v>
          </cell>
        </row>
        <row r="2944">
          <cell r="O2944" t="str">
            <v>应付</v>
          </cell>
          <cell r="P2944" t="str">
            <v>元</v>
          </cell>
        </row>
        <row r="2945">
          <cell r="O2945" t="str">
            <v>应付</v>
          </cell>
          <cell r="P2945" t="str">
            <v>元</v>
          </cell>
        </row>
        <row r="2946">
          <cell r="O2946" t="str">
            <v>应付</v>
          </cell>
          <cell r="P2946" t="str">
            <v>元</v>
          </cell>
        </row>
        <row r="2947">
          <cell r="O2947" t="str">
            <v>应付</v>
          </cell>
          <cell r="P2947" t="str">
            <v>元</v>
          </cell>
        </row>
        <row r="2948">
          <cell r="O2948" t="str">
            <v>应付</v>
          </cell>
          <cell r="P2948" t="str">
            <v>元</v>
          </cell>
        </row>
        <row r="2949">
          <cell r="O2949" t="str">
            <v>应付</v>
          </cell>
          <cell r="P2949" t="str">
            <v>元</v>
          </cell>
        </row>
        <row r="2950">
          <cell r="O2950" t="str">
            <v>应付</v>
          </cell>
          <cell r="P2950" t="str">
            <v>元</v>
          </cell>
        </row>
        <row r="2951">
          <cell r="O2951" t="str">
            <v>应付</v>
          </cell>
          <cell r="P2951" t="str">
            <v>元</v>
          </cell>
        </row>
        <row r="2952">
          <cell r="O2952" t="str">
            <v>应付</v>
          </cell>
          <cell r="P2952" t="str">
            <v>元</v>
          </cell>
        </row>
        <row r="2953">
          <cell r="O2953" t="str">
            <v>应付</v>
          </cell>
          <cell r="P2953" t="str">
            <v>元</v>
          </cell>
        </row>
        <row r="2954">
          <cell r="O2954" t="str">
            <v>应付</v>
          </cell>
          <cell r="P2954" t="str">
            <v>元</v>
          </cell>
        </row>
        <row r="2955">
          <cell r="O2955" t="str">
            <v>应付</v>
          </cell>
          <cell r="P2955" t="str">
            <v>元</v>
          </cell>
        </row>
        <row r="2956">
          <cell r="O2956" t="str">
            <v>应付</v>
          </cell>
          <cell r="P2956" t="str">
            <v>元</v>
          </cell>
        </row>
        <row r="2957">
          <cell r="O2957" t="str">
            <v>应付</v>
          </cell>
          <cell r="P2957" t="str">
            <v>元</v>
          </cell>
        </row>
        <row r="2958">
          <cell r="O2958" t="str">
            <v>应付</v>
          </cell>
          <cell r="P2958" t="str">
            <v>元</v>
          </cell>
        </row>
        <row r="2959">
          <cell r="O2959" t="str">
            <v>应付</v>
          </cell>
          <cell r="P2959" t="str">
            <v>元</v>
          </cell>
        </row>
        <row r="2960">
          <cell r="O2960" t="str">
            <v>应付</v>
          </cell>
          <cell r="P2960" t="str">
            <v>元</v>
          </cell>
        </row>
        <row r="2961">
          <cell r="O2961" t="str">
            <v>应付</v>
          </cell>
          <cell r="P2961" t="str">
            <v>元</v>
          </cell>
        </row>
        <row r="2962">
          <cell r="O2962" t="str">
            <v>应付</v>
          </cell>
          <cell r="P2962" t="str">
            <v>元</v>
          </cell>
        </row>
        <row r="2963">
          <cell r="O2963" t="str">
            <v>应付</v>
          </cell>
          <cell r="P2963" t="str">
            <v>元</v>
          </cell>
        </row>
        <row r="2964">
          <cell r="O2964" t="str">
            <v>应付</v>
          </cell>
          <cell r="P2964" t="str">
            <v>元</v>
          </cell>
        </row>
        <row r="2965">
          <cell r="O2965" t="str">
            <v>应付</v>
          </cell>
          <cell r="P2965" t="str">
            <v>元</v>
          </cell>
        </row>
        <row r="2966">
          <cell r="O2966" t="str">
            <v>应付</v>
          </cell>
          <cell r="P2966" t="str">
            <v>元</v>
          </cell>
        </row>
        <row r="2967">
          <cell r="O2967" t="str">
            <v>应付</v>
          </cell>
          <cell r="P2967" t="str">
            <v>元</v>
          </cell>
        </row>
        <row r="2968">
          <cell r="O2968" t="str">
            <v>应付</v>
          </cell>
          <cell r="P2968" t="str">
            <v>元</v>
          </cell>
        </row>
        <row r="2969">
          <cell r="O2969" t="str">
            <v>应付</v>
          </cell>
          <cell r="P2969" t="str">
            <v>元</v>
          </cell>
        </row>
        <row r="2970">
          <cell r="O2970" t="str">
            <v>应付</v>
          </cell>
          <cell r="P2970" t="str">
            <v>元</v>
          </cell>
        </row>
        <row r="2971">
          <cell r="O2971" t="str">
            <v>应付</v>
          </cell>
          <cell r="P2971" t="str">
            <v>元</v>
          </cell>
        </row>
        <row r="2972">
          <cell r="O2972" t="str">
            <v>应付</v>
          </cell>
          <cell r="P2972" t="str">
            <v>元</v>
          </cell>
        </row>
        <row r="2973">
          <cell r="O2973" t="str">
            <v>应付</v>
          </cell>
          <cell r="P2973" t="str">
            <v>元</v>
          </cell>
        </row>
        <row r="2974">
          <cell r="O2974" t="str">
            <v>应付</v>
          </cell>
          <cell r="P2974" t="str">
            <v>元</v>
          </cell>
        </row>
        <row r="2975">
          <cell r="O2975" t="str">
            <v>应付</v>
          </cell>
          <cell r="P2975" t="str">
            <v>元</v>
          </cell>
        </row>
        <row r="2976">
          <cell r="O2976" t="str">
            <v>应付</v>
          </cell>
          <cell r="P2976" t="str">
            <v>元</v>
          </cell>
        </row>
        <row r="2977">
          <cell r="O2977" t="str">
            <v>应付</v>
          </cell>
          <cell r="P2977" t="str">
            <v>元</v>
          </cell>
        </row>
        <row r="2978">
          <cell r="O2978" t="str">
            <v>应付</v>
          </cell>
          <cell r="P2978" t="str">
            <v>元</v>
          </cell>
        </row>
        <row r="2979">
          <cell r="O2979" t="str">
            <v>应付</v>
          </cell>
          <cell r="P2979" t="str">
            <v>元</v>
          </cell>
        </row>
        <row r="2980">
          <cell r="O2980" t="str">
            <v>应付</v>
          </cell>
          <cell r="P2980" t="str">
            <v>元</v>
          </cell>
        </row>
        <row r="2981">
          <cell r="O2981" t="str">
            <v>应付</v>
          </cell>
          <cell r="P2981" t="str">
            <v>元</v>
          </cell>
        </row>
        <row r="2982">
          <cell r="O2982" t="str">
            <v>应付</v>
          </cell>
          <cell r="P2982" t="str">
            <v>元</v>
          </cell>
        </row>
        <row r="2983">
          <cell r="O2983" t="str">
            <v>应付</v>
          </cell>
          <cell r="P2983" t="str">
            <v>元</v>
          </cell>
        </row>
        <row r="2984">
          <cell r="O2984" t="str">
            <v>应付</v>
          </cell>
          <cell r="P2984" t="str">
            <v>元</v>
          </cell>
        </row>
        <row r="2985">
          <cell r="O2985" t="str">
            <v>应付</v>
          </cell>
          <cell r="P2985" t="str">
            <v>元</v>
          </cell>
        </row>
        <row r="2986">
          <cell r="O2986" t="str">
            <v>应付</v>
          </cell>
          <cell r="P2986" t="str">
            <v>元</v>
          </cell>
        </row>
        <row r="2987">
          <cell r="O2987" t="str">
            <v>应付</v>
          </cell>
          <cell r="P2987" t="str">
            <v>元</v>
          </cell>
        </row>
        <row r="2988">
          <cell r="O2988" t="str">
            <v>应付</v>
          </cell>
          <cell r="P2988" t="str">
            <v>元</v>
          </cell>
        </row>
        <row r="2989">
          <cell r="O2989" t="str">
            <v>应付</v>
          </cell>
          <cell r="P2989" t="str">
            <v>元</v>
          </cell>
        </row>
        <row r="2990">
          <cell r="O2990" t="str">
            <v>应付</v>
          </cell>
          <cell r="P2990" t="str">
            <v>元</v>
          </cell>
        </row>
        <row r="2991">
          <cell r="O2991" t="str">
            <v>应付</v>
          </cell>
          <cell r="P2991" t="str">
            <v>元</v>
          </cell>
        </row>
        <row r="2992">
          <cell r="O2992" t="str">
            <v>应付</v>
          </cell>
          <cell r="P2992" t="str">
            <v>元</v>
          </cell>
        </row>
        <row r="2993">
          <cell r="O2993" t="str">
            <v>应付</v>
          </cell>
          <cell r="P2993" t="str">
            <v>元</v>
          </cell>
        </row>
        <row r="2994">
          <cell r="O2994" t="str">
            <v>应付</v>
          </cell>
          <cell r="P2994" t="str">
            <v>元</v>
          </cell>
        </row>
        <row r="2995">
          <cell r="O2995" t="str">
            <v>应付</v>
          </cell>
          <cell r="P2995" t="str">
            <v>元</v>
          </cell>
        </row>
        <row r="2996">
          <cell r="O2996" t="str">
            <v>应付</v>
          </cell>
          <cell r="P2996" t="str">
            <v>元</v>
          </cell>
        </row>
        <row r="2997">
          <cell r="O2997" t="str">
            <v>应付</v>
          </cell>
          <cell r="P2997" t="str">
            <v>元</v>
          </cell>
        </row>
        <row r="2998">
          <cell r="O2998" t="str">
            <v>应付</v>
          </cell>
          <cell r="P2998" t="str">
            <v>元</v>
          </cell>
        </row>
        <row r="2999">
          <cell r="O2999" t="str">
            <v>应付</v>
          </cell>
          <cell r="P2999" t="str">
            <v>元</v>
          </cell>
        </row>
        <row r="3000">
          <cell r="O3000" t="str">
            <v>应付</v>
          </cell>
          <cell r="P3000" t="str">
            <v>元</v>
          </cell>
        </row>
        <row r="3001">
          <cell r="O3001" t="str">
            <v>应付</v>
          </cell>
          <cell r="P3001" t="str">
            <v>元</v>
          </cell>
        </row>
        <row r="3002">
          <cell r="O3002" t="str">
            <v>应付</v>
          </cell>
          <cell r="P3002" t="str">
            <v>元</v>
          </cell>
        </row>
        <row r="3003">
          <cell r="O3003" t="str">
            <v>应付</v>
          </cell>
          <cell r="P3003" t="str">
            <v>元</v>
          </cell>
        </row>
        <row r="3004">
          <cell r="O3004" t="str">
            <v>应付</v>
          </cell>
          <cell r="P3004" t="str">
            <v>元</v>
          </cell>
        </row>
        <row r="3005">
          <cell r="O3005" t="str">
            <v>应付</v>
          </cell>
          <cell r="P3005" t="str">
            <v>元</v>
          </cell>
        </row>
        <row r="3006">
          <cell r="O3006" t="str">
            <v>应付</v>
          </cell>
          <cell r="P3006" t="str">
            <v>元</v>
          </cell>
        </row>
        <row r="3007">
          <cell r="O3007" t="str">
            <v>应付</v>
          </cell>
          <cell r="P3007" t="str">
            <v>元</v>
          </cell>
        </row>
        <row r="3008">
          <cell r="O3008" t="str">
            <v>应付</v>
          </cell>
          <cell r="P3008" t="str">
            <v>元</v>
          </cell>
        </row>
        <row r="3009">
          <cell r="O3009" t="str">
            <v>应付</v>
          </cell>
          <cell r="P3009" t="str">
            <v>元</v>
          </cell>
        </row>
        <row r="3010">
          <cell r="O3010" t="str">
            <v>应付</v>
          </cell>
          <cell r="P3010" t="str">
            <v>元</v>
          </cell>
        </row>
        <row r="3011">
          <cell r="O3011" t="str">
            <v>应付</v>
          </cell>
          <cell r="P3011" t="str">
            <v>元</v>
          </cell>
        </row>
        <row r="3012">
          <cell r="O3012" t="str">
            <v>应付</v>
          </cell>
          <cell r="P3012" t="str">
            <v>元</v>
          </cell>
        </row>
        <row r="3013">
          <cell r="O3013" t="str">
            <v>应付</v>
          </cell>
          <cell r="P3013" t="str">
            <v>元</v>
          </cell>
        </row>
        <row r="3014">
          <cell r="O3014" t="str">
            <v>应付</v>
          </cell>
          <cell r="P3014" t="str">
            <v>元</v>
          </cell>
        </row>
        <row r="3015">
          <cell r="O3015" t="str">
            <v>应付</v>
          </cell>
          <cell r="P3015" t="str">
            <v>元</v>
          </cell>
        </row>
        <row r="3016">
          <cell r="O3016" t="str">
            <v>应付</v>
          </cell>
          <cell r="P3016" t="str">
            <v>元</v>
          </cell>
        </row>
        <row r="3017">
          <cell r="O3017" t="str">
            <v>应付</v>
          </cell>
          <cell r="P3017" t="str">
            <v>元</v>
          </cell>
        </row>
        <row r="3018">
          <cell r="O3018" t="str">
            <v>应付</v>
          </cell>
          <cell r="P3018" t="str">
            <v>元</v>
          </cell>
        </row>
        <row r="3019">
          <cell r="O3019" t="str">
            <v>应付</v>
          </cell>
          <cell r="P3019" t="str">
            <v>元</v>
          </cell>
        </row>
        <row r="3020">
          <cell r="O3020" t="str">
            <v>应付</v>
          </cell>
          <cell r="P3020" t="str">
            <v>元</v>
          </cell>
        </row>
        <row r="3021">
          <cell r="O3021" t="str">
            <v>应付</v>
          </cell>
          <cell r="P3021" t="str">
            <v>元</v>
          </cell>
        </row>
        <row r="3022">
          <cell r="O3022" t="str">
            <v>应付</v>
          </cell>
          <cell r="P3022" t="str">
            <v>元</v>
          </cell>
        </row>
        <row r="3023">
          <cell r="O3023" t="str">
            <v>应付</v>
          </cell>
          <cell r="P3023" t="str">
            <v>元</v>
          </cell>
        </row>
        <row r="3024">
          <cell r="O3024" t="str">
            <v>应付</v>
          </cell>
          <cell r="P3024" t="str">
            <v>元</v>
          </cell>
        </row>
        <row r="3025">
          <cell r="O3025" t="str">
            <v>应付</v>
          </cell>
          <cell r="P3025" t="str">
            <v>元</v>
          </cell>
        </row>
        <row r="3026">
          <cell r="O3026" t="str">
            <v>应付</v>
          </cell>
          <cell r="P3026" t="str">
            <v>元</v>
          </cell>
        </row>
        <row r="3027">
          <cell r="O3027" t="str">
            <v>应付</v>
          </cell>
          <cell r="P3027" t="str">
            <v>元</v>
          </cell>
        </row>
        <row r="3028">
          <cell r="O3028" t="str">
            <v>应付</v>
          </cell>
          <cell r="P3028" t="str">
            <v>元</v>
          </cell>
        </row>
        <row r="3029">
          <cell r="O3029" t="str">
            <v>应付</v>
          </cell>
          <cell r="P3029" t="str">
            <v>元</v>
          </cell>
        </row>
        <row r="3030">
          <cell r="O3030" t="str">
            <v>应付</v>
          </cell>
          <cell r="P3030" t="str">
            <v>元</v>
          </cell>
        </row>
        <row r="3031">
          <cell r="O3031" t="str">
            <v>应付</v>
          </cell>
          <cell r="P3031" t="str">
            <v>元</v>
          </cell>
        </row>
        <row r="3032">
          <cell r="O3032" t="str">
            <v>应付</v>
          </cell>
          <cell r="P3032" t="str">
            <v>元</v>
          </cell>
        </row>
        <row r="3033">
          <cell r="O3033" t="str">
            <v>应付</v>
          </cell>
          <cell r="P3033" t="str">
            <v>元</v>
          </cell>
        </row>
        <row r="3034">
          <cell r="O3034" t="str">
            <v>应付</v>
          </cell>
          <cell r="P3034" t="str">
            <v>元</v>
          </cell>
        </row>
        <row r="3035">
          <cell r="O3035" t="str">
            <v>应付</v>
          </cell>
          <cell r="P3035" t="str">
            <v>元</v>
          </cell>
        </row>
        <row r="3036">
          <cell r="O3036" t="str">
            <v>应付</v>
          </cell>
          <cell r="P3036" t="str">
            <v>元</v>
          </cell>
        </row>
        <row r="3037">
          <cell r="O3037" t="str">
            <v>应付</v>
          </cell>
          <cell r="P3037" t="str">
            <v>元</v>
          </cell>
        </row>
        <row r="3038">
          <cell r="O3038" t="str">
            <v>应付</v>
          </cell>
          <cell r="P3038" t="str">
            <v>元</v>
          </cell>
        </row>
        <row r="3039">
          <cell r="O3039" t="str">
            <v>应付</v>
          </cell>
          <cell r="P3039" t="str">
            <v>元</v>
          </cell>
        </row>
        <row r="3040">
          <cell r="O3040" t="str">
            <v>应付</v>
          </cell>
          <cell r="P3040" t="str">
            <v>元</v>
          </cell>
        </row>
        <row r="3041">
          <cell r="O3041" t="str">
            <v>应付</v>
          </cell>
          <cell r="P3041" t="str">
            <v>元</v>
          </cell>
        </row>
        <row r="3042">
          <cell r="O3042" t="str">
            <v>应付</v>
          </cell>
          <cell r="P3042" t="str">
            <v>元</v>
          </cell>
        </row>
        <row r="3043">
          <cell r="O3043" t="str">
            <v>应付</v>
          </cell>
          <cell r="P3043" t="str">
            <v>元</v>
          </cell>
        </row>
        <row r="3044">
          <cell r="O3044" t="str">
            <v>应付</v>
          </cell>
          <cell r="P3044" t="str">
            <v>元</v>
          </cell>
        </row>
        <row r="3045">
          <cell r="O3045" t="str">
            <v>应付</v>
          </cell>
          <cell r="P3045" t="str">
            <v>元</v>
          </cell>
        </row>
        <row r="3046">
          <cell r="O3046" t="str">
            <v>应付</v>
          </cell>
          <cell r="P3046" t="str">
            <v>元</v>
          </cell>
        </row>
        <row r="3047">
          <cell r="O3047" t="str">
            <v>应付</v>
          </cell>
          <cell r="P3047" t="str">
            <v>元</v>
          </cell>
        </row>
        <row r="3048">
          <cell r="O3048" t="str">
            <v>应付</v>
          </cell>
          <cell r="P3048" t="str">
            <v>元</v>
          </cell>
        </row>
        <row r="3049">
          <cell r="O3049" t="str">
            <v>应付</v>
          </cell>
          <cell r="P3049" t="str">
            <v>元</v>
          </cell>
        </row>
        <row r="3050">
          <cell r="O3050" t="str">
            <v>应付</v>
          </cell>
          <cell r="P3050" t="str">
            <v>元</v>
          </cell>
        </row>
        <row r="3051">
          <cell r="O3051" t="str">
            <v>应付</v>
          </cell>
          <cell r="P3051" t="str">
            <v>元</v>
          </cell>
        </row>
        <row r="3052">
          <cell r="O3052" t="str">
            <v>应付</v>
          </cell>
          <cell r="P3052" t="str">
            <v>元</v>
          </cell>
        </row>
        <row r="3053">
          <cell r="O3053" t="str">
            <v>应付</v>
          </cell>
          <cell r="P3053" t="str">
            <v>元</v>
          </cell>
        </row>
        <row r="3054">
          <cell r="O3054" t="str">
            <v>应付</v>
          </cell>
          <cell r="P3054" t="str">
            <v>元</v>
          </cell>
        </row>
        <row r="3055">
          <cell r="O3055" t="str">
            <v>应付</v>
          </cell>
          <cell r="P3055" t="str">
            <v>元</v>
          </cell>
        </row>
        <row r="3056">
          <cell r="O3056" t="str">
            <v>应付</v>
          </cell>
          <cell r="P3056" t="str">
            <v>元</v>
          </cell>
        </row>
        <row r="3057">
          <cell r="O3057" t="str">
            <v>应付</v>
          </cell>
          <cell r="P3057" t="str">
            <v>元</v>
          </cell>
        </row>
        <row r="3058">
          <cell r="O3058" t="str">
            <v>应付</v>
          </cell>
          <cell r="P3058" t="str">
            <v>元</v>
          </cell>
        </row>
        <row r="3059">
          <cell r="O3059" t="str">
            <v>应付</v>
          </cell>
          <cell r="P3059" t="str">
            <v>元</v>
          </cell>
        </row>
        <row r="3060">
          <cell r="O3060" t="str">
            <v>应付</v>
          </cell>
          <cell r="P3060" t="str">
            <v>元</v>
          </cell>
        </row>
        <row r="3061">
          <cell r="O3061" t="str">
            <v>应付</v>
          </cell>
          <cell r="P3061" t="str">
            <v>元</v>
          </cell>
        </row>
        <row r="3062">
          <cell r="O3062" t="str">
            <v>应付</v>
          </cell>
          <cell r="P3062" t="str">
            <v>元</v>
          </cell>
        </row>
        <row r="3063">
          <cell r="O3063" t="str">
            <v>应付</v>
          </cell>
          <cell r="P3063" t="str">
            <v>元</v>
          </cell>
        </row>
        <row r="3064">
          <cell r="O3064" t="str">
            <v>应付</v>
          </cell>
          <cell r="P3064" t="str">
            <v>元</v>
          </cell>
        </row>
        <row r="3065">
          <cell r="O3065" t="str">
            <v>应付</v>
          </cell>
          <cell r="P3065" t="str">
            <v>元</v>
          </cell>
        </row>
        <row r="3066">
          <cell r="O3066" t="str">
            <v>应付</v>
          </cell>
          <cell r="P3066" t="str">
            <v>元</v>
          </cell>
        </row>
        <row r="3067">
          <cell r="O3067" t="str">
            <v>应付</v>
          </cell>
          <cell r="P3067" t="str">
            <v>元</v>
          </cell>
        </row>
        <row r="3068">
          <cell r="O3068" t="str">
            <v>应付</v>
          </cell>
          <cell r="P3068" t="str">
            <v>元</v>
          </cell>
        </row>
        <row r="3069">
          <cell r="O3069" t="str">
            <v>应付</v>
          </cell>
          <cell r="P3069" t="str">
            <v>元</v>
          </cell>
        </row>
        <row r="3070">
          <cell r="O3070" t="str">
            <v>应付</v>
          </cell>
          <cell r="P3070" t="str">
            <v>元</v>
          </cell>
        </row>
        <row r="3071">
          <cell r="O3071" t="str">
            <v>应付</v>
          </cell>
          <cell r="P3071" t="str">
            <v>元</v>
          </cell>
        </row>
        <row r="3072">
          <cell r="O3072" t="str">
            <v>应付</v>
          </cell>
          <cell r="P3072" t="str">
            <v>元</v>
          </cell>
        </row>
        <row r="3073">
          <cell r="O3073" t="str">
            <v>应付</v>
          </cell>
          <cell r="P3073" t="str">
            <v>元</v>
          </cell>
        </row>
        <row r="3074">
          <cell r="O3074" t="str">
            <v>应付</v>
          </cell>
          <cell r="P3074" t="str">
            <v>元</v>
          </cell>
        </row>
        <row r="3075">
          <cell r="O3075" t="str">
            <v>应付</v>
          </cell>
          <cell r="P3075" t="str">
            <v>元</v>
          </cell>
        </row>
        <row r="3076">
          <cell r="O3076" t="str">
            <v>应付</v>
          </cell>
          <cell r="P3076" t="str">
            <v>元</v>
          </cell>
        </row>
        <row r="3077">
          <cell r="O3077" t="str">
            <v>应付</v>
          </cell>
          <cell r="P3077" t="str">
            <v>元</v>
          </cell>
        </row>
        <row r="3078">
          <cell r="O3078" t="str">
            <v>应付</v>
          </cell>
          <cell r="P3078" t="str">
            <v>元</v>
          </cell>
        </row>
        <row r="3079">
          <cell r="O3079" t="str">
            <v>应付</v>
          </cell>
          <cell r="P3079" t="str">
            <v>元</v>
          </cell>
        </row>
        <row r="3080">
          <cell r="O3080" t="str">
            <v>应付</v>
          </cell>
          <cell r="P3080" t="str">
            <v>元</v>
          </cell>
        </row>
        <row r="3081">
          <cell r="O3081" t="str">
            <v>应付</v>
          </cell>
          <cell r="P3081" t="str">
            <v>元</v>
          </cell>
        </row>
        <row r="3082">
          <cell r="O3082" t="str">
            <v>应付</v>
          </cell>
          <cell r="P3082" t="str">
            <v>元</v>
          </cell>
        </row>
        <row r="3083">
          <cell r="O3083" t="str">
            <v>应付</v>
          </cell>
          <cell r="P3083" t="str">
            <v>元</v>
          </cell>
        </row>
        <row r="3084">
          <cell r="O3084" t="str">
            <v>应付</v>
          </cell>
          <cell r="P3084" t="str">
            <v>元</v>
          </cell>
        </row>
        <row r="3085">
          <cell r="O3085" t="str">
            <v>应付</v>
          </cell>
          <cell r="P3085" t="str">
            <v>元</v>
          </cell>
        </row>
        <row r="3086">
          <cell r="O3086" t="str">
            <v>应付</v>
          </cell>
          <cell r="P3086" t="str">
            <v>元</v>
          </cell>
        </row>
        <row r="3087">
          <cell r="O3087" t="str">
            <v>应付</v>
          </cell>
          <cell r="P3087" t="str">
            <v>元</v>
          </cell>
        </row>
        <row r="3088">
          <cell r="O3088" t="str">
            <v>应付</v>
          </cell>
          <cell r="P3088" t="str">
            <v>元</v>
          </cell>
        </row>
        <row r="3089">
          <cell r="O3089" t="str">
            <v>应付</v>
          </cell>
          <cell r="P3089" t="str">
            <v>元</v>
          </cell>
        </row>
        <row r="3090">
          <cell r="O3090" t="str">
            <v>应付</v>
          </cell>
          <cell r="P3090" t="str">
            <v>元</v>
          </cell>
        </row>
        <row r="3091">
          <cell r="O3091" t="str">
            <v>应付</v>
          </cell>
          <cell r="P3091" t="str">
            <v>元</v>
          </cell>
        </row>
        <row r="3092">
          <cell r="O3092" t="str">
            <v>应付</v>
          </cell>
          <cell r="P3092" t="str">
            <v>元</v>
          </cell>
        </row>
        <row r="3093">
          <cell r="O3093" t="str">
            <v>应付</v>
          </cell>
          <cell r="P3093" t="str">
            <v>元</v>
          </cell>
        </row>
        <row r="3094">
          <cell r="O3094" t="str">
            <v>应付</v>
          </cell>
          <cell r="P3094" t="str">
            <v>元</v>
          </cell>
        </row>
        <row r="3095">
          <cell r="O3095" t="str">
            <v>应付</v>
          </cell>
          <cell r="P3095" t="str">
            <v>元</v>
          </cell>
        </row>
        <row r="3096">
          <cell r="O3096" t="str">
            <v>应付</v>
          </cell>
          <cell r="P3096" t="str">
            <v>元</v>
          </cell>
        </row>
        <row r="3097">
          <cell r="O3097" t="str">
            <v>应付</v>
          </cell>
          <cell r="P3097" t="str">
            <v>元</v>
          </cell>
        </row>
        <row r="3098">
          <cell r="O3098" t="str">
            <v>应付</v>
          </cell>
          <cell r="P3098" t="str">
            <v>元</v>
          </cell>
        </row>
        <row r="3099">
          <cell r="O3099" t="str">
            <v>应付</v>
          </cell>
          <cell r="P3099" t="str">
            <v>元</v>
          </cell>
        </row>
        <row r="3100">
          <cell r="O3100" t="str">
            <v>应付</v>
          </cell>
          <cell r="P3100" t="str">
            <v>元</v>
          </cell>
        </row>
        <row r="3101">
          <cell r="O3101" t="str">
            <v>应付</v>
          </cell>
          <cell r="P3101" t="str">
            <v>元</v>
          </cell>
        </row>
        <row r="3102">
          <cell r="O3102" t="str">
            <v>应付</v>
          </cell>
          <cell r="P3102" t="str">
            <v>元</v>
          </cell>
        </row>
        <row r="3103">
          <cell r="O3103" t="str">
            <v>应付</v>
          </cell>
          <cell r="P3103" t="str">
            <v>元</v>
          </cell>
        </row>
        <row r="3104">
          <cell r="O3104" t="str">
            <v>应付</v>
          </cell>
          <cell r="P3104" t="str">
            <v>元</v>
          </cell>
        </row>
        <row r="3105">
          <cell r="O3105" t="str">
            <v>应付</v>
          </cell>
          <cell r="P3105" t="str">
            <v>元</v>
          </cell>
        </row>
        <row r="3106">
          <cell r="O3106" t="str">
            <v>应付</v>
          </cell>
          <cell r="P3106" t="str">
            <v>元</v>
          </cell>
        </row>
        <row r="3107">
          <cell r="O3107" t="str">
            <v>应付</v>
          </cell>
          <cell r="P3107" t="str">
            <v>元</v>
          </cell>
        </row>
        <row r="3108">
          <cell r="O3108" t="str">
            <v>应付</v>
          </cell>
          <cell r="P3108" t="str">
            <v>元</v>
          </cell>
        </row>
        <row r="3109">
          <cell r="O3109" t="str">
            <v>应付</v>
          </cell>
          <cell r="P3109" t="str">
            <v>元</v>
          </cell>
        </row>
        <row r="3110">
          <cell r="O3110" t="str">
            <v>应付</v>
          </cell>
          <cell r="P3110" t="str">
            <v>元</v>
          </cell>
        </row>
        <row r="3111">
          <cell r="O3111" t="str">
            <v>应付</v>
          </cell>
          <cell r="P3111" t="str">
            <v>元</v>
          </cell>
        </row>
        <row r="3112">
          <cell r="O3112" t="str">
            <v>应付</v>
          </cell>
          <cell r="P3112" t="str">
            <v>元</v>
          </cell>
        </row>
        <row r="3113">
          <cell r="O3113" t="str">
            <v>应付</v>
          </cell>
          <cell r="P3113" t="str">
            <v>元</v>
          </cell>
        </row>
        <row r="3114">
          <cell r="O3114" t="str">
            <v>应付</v>
          </cell>
          <cell r="P3114" t="str">
            <v>元</v>
          </cell>
        </row>
        <row r="3115">
          <cell r="O3115" t="str">
            <v>应付</v>
          </cell>
          <cell r="P3115" t="str">
            <v>元</v>
          </cell>
        </row>
        <row r="3116">
          <cell r="O3116" t="str">
            <v>应付</v>
          </cell>
          <cell r="P3116" t="str">
            <v>元</v>
          </cell>
        </row>
        <row r="3117">
          <cell r="O3117" t="str">
            <v>应付</v>
          </cell>
          <cell r="P3117" t="str">
            <v>元</v>
          </cell>
        </row>
        <row r="3118">
          <cell r="O3118" t="str">
            <v>应付</v>
          </cell>
          <cell r="P3118" t="str">
            <v>元</v>
          </cell>
        </row>
        <row r="3119">
          <cell r="O3119" t="str">
            <v>应付</v>
          </cell>
          <cell r="P3119" t="str">
            <v>元</v>
          </cell>
        </row>
        <row r="3120">
          <cell r="O3120" t="str">
            <v>应付</v>
          </cell>
          <cell r="P3120" t="str">
            <v>元</v>
          </cell>
        </row>
        <row r="3121">
          <cell r="O3121" t="str">
            <v>应付</v>
          </cell>
          <cell r="P3121" t="str">
            <v>元</v>
          </cell>
        </row>
        <row r="3122">
          <cell r="O3122" t="str">
            <v>应付</v>
          </cell>
          <cell r="P3122" t="str">
            <v>元</v>
          </cell>
        </row>
        <row r="3123">
          <cell r="O3123" t="str">
            <v>应付</v>
          </cell>
          <cell r="P3123" t="str">
            <v>元</v>
          </cell>
        </row>
        <row r="3124">
          <cell r="O3124" t="str">
            <v>应付</v>
          </cell>
          <cell r="P3124" t="str">
            <v>元</v>
          </cell>
        </row>
        <row r="3125">
          <cell r="O3125" t="str">
            <v>应付</v>
          </cell>
          <cell r="P3125" t="str">
            <v>元</v>
          </cell>
        </row>
        <row r="3126">
          <cell r="O3126" t="str">
            <v>应付</v>
          </cell>
          <cell r="P3126" t="str">
            <v>元</v>
          </cell>
        </row>
        <row r="3127">
          <cell r="O3127" t="str">
            <v>应付</v>
          </cell>
          <cell r="P3127" t="str">
            <v>元</v>
          </cell>
        </row>
        <row r="3128">
          <cell r="O3128" t="str">
            <v>应付</v>
          </cell>
          <cell r="P3128" t="str">
            <v>元</v>
          </cell>
        </row>
        <row r="3129">
          <cell r="O3129" t="str">
            <v>应付</v>
          </cell>
          <cell r="P3129" t="str">
            <v>元</v>
          </cell>
        </row>
        <row r="3130">
          <cell r="O3130" t="str">
            <v>应付</v>
          </cell>
          <cell r="P3130" t="str">
            <v>元</v>
          </cell>
        </row>
        <row r="3131">
          <cell r="O3131" t="str">
            <v>应付</v>
          </cell>
          <cell r="P3131" t="str">
            <v>元</v>
          </cell>
        </row>
        <row r="3132">
          <cell r="O3132" t="str">
            <v>应付</v>
          </cell>
          <cell r="P3132" t="str">
            <v>元</v>
          </cell>
        </row>
        <row r="3133">
          <cell r="O3133" t="str">
            <v>应付</v>
          </cell>
          <cell r="P3133" t="str">
            <v>元</v>
          </cell>
        </row>
        <row r="3134">
          <cell r="O3134" t="str">
            <v>应付</v>
          </cell>
          <cell r="P3134" t="str">
            <v>元</v>
          </cell>
        </row>
        <row r="3135">
          <cell r="O3135" t="str">
            <v>应付</v>
          </cell>
          <cell r="P3135" t="str">
            <v>元</v>
          </cell>
        </row>
        <row r="3136">
          <cell r="O3136" t="str">
            <v>应付</v>
          </cell>
          <cell r="P3136" t="str">
            <v>元</v>
          </cell>
        </row>
        <row r="3137">
          <cell r="O3137" t="str">
            <v>应付</v>
          </cell>
          <cell r="P3137" t="str">
            <v>元</v>
          </cell>
        </row>
        <row r="3138">
          <cell r="O3138" t="str">
            <v>应付</v>
          </cell>
          <cell r="P3138" t="str">
            <v>元</v>
          </cell>
        </row>
        <row r="3139">
          <cell r="O3139" t="str">
            <v>应付</v>
          </cell>
          <cell r="P3139" t="str">
            <v>元</v>
          </cell>
        </row>
        <row r="3140">
          <cell r="O3140" t="str">
            <v>应付</v>
          </cell>
          <cell r="P3140" t="str">
            <v>元</v>
          </cell>
        </row>
        <row r="3141">
          <cell r="O3141" t="str">
            <v>应付</v>
          </cell>
          <cell r="P3141" t="str">
            <v>元</v>
          </cell>
        </row>
        <row r="3142">
          <cell r="O3142" t="str">
            <v>应付</v>
          </cell>
          <cell r="P3142" t="str">
            <v>元</v>
          </cell>
        </row>
        <row r="3143">
          <cell r="O3143" t="str">
            <v>应付</v>
          </cell>
          <cell r="P3143" t="str">
            <v>元</v>
          </cell>
        </row>
        <row r="3144">
          <cell r="O3144" t="str">
            <v>应付</v>
          </cell>
          <cell r="P3144" t="str">
            <v>元</v>
          </cell>
        </row>
        <row r="3145">
          <cell r="O3145" t="str">
            <v>应付</v>
          </cell>
          <cell r="P3145" t="str">
            <v>元</v>
          </cell>
        </row>
        <row r="3146">
          <cell r="O3146" t="str">
            <v>应付</v>
          </cell>
          <cell r="P3146" t="str">
            <v>元</v>
          </cell>
        </row>
        <row r="3147">
          <cell r="O3147" t="str">
            <v>应付</v>
          </cell>
          <cell r="P3147" t="str">
            <v>元</v>
          </cell>
        </row>
        <row r="3148">
          <cell r="O3148" t="str">
            <v>应付</v>
          </cell>
          <cell r="P3148" t="str">
            <v>元</v>
          </cell>
        </row>
        <row r="3149">
          <cell r="O3149" t="str">
            <v>应付</v>
          </cell>
          <cell r="P3149" t="str">
            <v>元</v>
          </cell>
        </row>
        <row r="3150">
          <cell r="O3150" t="str">
            <v>应付</v>
          </cell>
          <cell r="P3150" t="str">
            <v>元</v>
          </cell>
        </row>
        <row r="3151">
          <cell r="O3151" t="str">
            <v>应付</v>
          </cell>
          <cell r="P3151" t="str">
            <v>元</v>
          </cell>
        </row>
        <row r="3152">
          <cell r="O3152" t="str">
            <v>应付</v>
          </cell>
          <cell r="P3152" t="str">
            <v>元</v>
          </cell>
        </row>
        <row r="3153">
          <cell r="O3153" t="str">
            <v>应付</v>
          </cell>
          <cell r="P3153" t="str">
            <v>元</v>
          </cell>
        </row>
        <row r="3154">
          <cell r="O3154" t="str">
            <v>应付</v>
          </cell>
          <cell r="P3154" t="str">
            <v>元</v>
          </cell>
        </row>
        <row r="3155">
          <cell r="O3155" t="str">
            <v>应付</v>
          </cell>
          <cell r="P3155" t="str">
            <v>元</v>
          </cell>
        </row>
        <row r="3156">
          <cell r="O3156" t="str">
            <v>应付</v>
          </cell>
          <cell r="P3156" t="str">
            <v>元</v>
          </cell>
        </row>
        <row r="3157">
          <cell r="O3157" t="str">
            <v>应付</v>
          </cell>
          <cell r="P3157" t="str">
            <v>元</v>
          </cell>
        </row>
        <row r="3158">
          <cell r="O3158" t="str">
            <v>应付</v>
          </cell>
          <cell r="P3158" t="str">
            <v>元</v>
          </cell>
        </row>
        <row r="3159">
          <cell r="O3159" t="str">
            <v>应付</v>
          </cell>
          <cell r="P3159" t="str">
            <v>元</v>
          </cell>
        </row>
        <row r="3160">
          <cell r="O3160" t="str">
            <v>应付</v>
          </cell>
          <cell r="P3160" t="str">
            <v>元</v>
          </cell>
        </row>
        <row r="3161">
          <cell r="O3161" t="str">
            <v>应付</v>
          </cell>
          <cell r="P3161" t="str">
            <v>元</v>
          </cell>
        </row>
        <row r="3162">
          <cell r="O3162" t="str">
            <v>应付</v>
          </cell>
          <cell r="P3162" t="str">
            <v>元</v>
          </cell>
        </row>
        <row r="3163">
          <cell r="O3163" t="str">
            <v>应付</v>
          </cell>
          <cell r="P3163" t="str">
            <v>元</v>
          </cell>
        </row>
        <row r="3164">
          <cell r="O3164" t="str">
            <v>应付</v>
          </cell>
          <cell r="P3164" t="str">
            <v>元</v>
          </cell>
        </row>
        <row r="3165">
          <cell r="O3165" t="str">
            <v>应付</v>
          </cell>
          <cell r="P3165" t="str">
            <v>元</v>
          </cell>
        </row>
        <row r="3166">
          <cell r="O3166" t="str">
            <v>应付</v>
          </cell>
          <cell r="P3166" t="str">
            <v>元</v>
          </cell>
        </row>
        <row r="3167">
          <cell r="O3167" t="str">
            <v>应付</v>
          </cell>
          <cell r="P3167" t="str">
            <v>元</v>
          </cell>
        </row>
        <row r="3168">
          <cell r="O3168" t="str">
            <v>应付</v>
          </cell>
          <cell r="P3168" t="str">
            <v>元</v>
          </cell>
        </row>
        <row r="3169">
          <cell r="O3169" t="str">
            <v>应付</v>
          </cell>
          <cell r="P3169" t="str">
            <v>元</v>
          </cell>
        </row>
        <row r="3170">
          <cell r="O3170" t="str">
            <v>应付</v>
          </cell>
          <cell r="P3170" t="str">
            <v>元</v>
          </cell>
        </row>
        <row r="3171">
          <cell r="O3171" t="str">
            <v>应付</v>
          </cell>
          <cell r="P3171" t="str">
            <v>元</v>
          </cell>
        </row>
        <row r="3172">
          <cell r="O3172" t="str">
            <v>应付</v>
          </cell>
          <cell r="P3172" t="str">
            <v>元</v>
          </cell>
        </row>
        <row r="3173">
          <cell r="O3173" t="str">
            <v>应付</v>
          </cell>
          <cell r="P3173" t="str">
            <v>元</v>
          </cell>
        </row>
        <row r="3174">
          <cell r="O3174" t="str">
            <v>应付</v>
          </cell>
          <cell r="P3174" t="str">
            <v>元</v>
          </cell>
        </row>
        <row r="3175">
          <cell r="O3175" t="str">
            <v>应付</v>
          </cell>
          <cell r="P3175" t="str">
            <v>元</v>
          </cell>
        </row>
        <row r="3176">
          <cell r="O3176" t="str">
            <v>应付</v>
          </cell>
          <cell r="P3176" t="str">
            <v>元</v>
          </cell>
        </row>
        <row r="3177">
          <cell r="O3177" t="str">
            <v>应付</v>
          </cell>
          <cell r="P3177" t="str">
            <v>元</v>
          </cell>
        </row>
        <row r="3178">
          <cell r="O3178" t="str">
            <v>应付</v>
          </cell>
          <cell r="P3178" t="str">
            <v>元</v>
          </cell>
        </row>
        <row r="3179">
          <cell r="O3179" t="str">
            <v>应付</v>
          </cell>
          <cell r="P3179" t="str">
            <v>元</v>
          </cell>
        </row>
        <row r="3180">
          <cell r="O3180" t="str">
            <v>应付</v>
          </cell>
          <cell r="P3180" t="str">
            <v>元</v>
          </cell>
        </row>
        <row r="3181">
          <cell r="O3181" t="str">
            <v>应付</v>
          </cell>
          <cell r="P3181" t="str">
            <v>元</v>
          </cell>
        </row>
        <row r="3182">
          <cell r="O3182" t="str">
            <v>应付</v>
          </cell>
          <cell r="P3182" t="str">
            <v>元</v>
          </cell>
        </row>
        <row r="3183">
          <cell r="O3183" t="str">
            <v>应付</v>
          </cell>
          <cell r="P3183" t="str">
            <v>元</v>
          </cell>
        </row>
        <row r="3184">
          <cell r="O3184" t="str">
            <v>应付</v>
          </cell>
          <cell r="P3184" t="str">
            <v>元</v>
          </cell>
        </row>
        <row r="3185">
          <cell r="O3185" t="str">
            <v>应付</v>
          </cell>
          <cell r="P3185" t="str">
            <v>元</v>
          </cell>
        </row>
        <row r="3186">
          <cell r="O3186" t="str">
            <v>应付</v>
          </cell>
          <cell r="P3186" t="str">
            <v>元</v>
          </cell>
        </row>
        <row r="3187">
          <cell r="O3187" t="str">
            <v>应付</v>
          </cell>
          <cell r="P3187" t="str">
            <v>元</v>
          </cell>
        </row>
        <row r="3188">
          <cell r="O3188" t="str">
            <v>应付</v>
          </cell>
          <cell r="P3188" t="str">
            <v>元</v>
          </cell>
        </row>
        <row r="3189">
          <cell r="O3189" t="str">
            <v>应付</v>
          </cell>
          <cell r="P3189" t="str">
            <v>元</v>
          </cell>
        </row>
        <row r="3190">
          <cell r="O3190" t="str">
            <v>应付</v>
          </cell>
          <cell r="P3190" t="str">
            <v>元</v>
          </cell>
        </row>
        <row r="3191">
          <cell r="O3191" t="str">
            <v>应付</v>
          </cell>
          <cell r="P3191" t="str">
            <v>元</v>
          </cell>
        </row>
        <row r="3192">
          <cell r="O3192" t="str">
            <v>应付</v>
          </cell>
          <cell r="P3192" t="str">
            <v>元</v>
          </cell>
        </row>
        <row r="3193">
          <cell r="O3193" t="str">
            <v>应付</v>
          </cell>
          <cell r="P3193" t="str">
            <v>元</v>
          </cell>
        </row>
        <row r="3194">
          <cell r="O3194" t="str">
            <v>应付</v>
          </cell>
          <cell r="P3194" t="str">
            <v>元</v>
          </cell>
        </row>
        <row r="3195">
          <cell r="O3195" t="str">
            <v>应付</v>
          </cell>
          <cell r="P3195" t="str">
            <v>元</v>
          </cell>
        </row>
        <row r="3196">
          <cell r="O3196" t="str">
            <v>应付</v>
          </cell>
          <cell r="P3196" t="str">
            <v>元</v>
          </cell>
        </row>
        <row r="3197">
          <cell r="O3197" t="str">
            <v>应付</v>
          </cell>
          <cell r="P3197" t="str">
            <v>元</v>
          </cell>
        </row>
        <row r="3198">
          <cell r="O3198" t="str">
            <v>应付</v>
          </cell>
          <cell r="P3198" t="str">
            <v>元</v>
          </cell>
        </row>
        <row r="3199">
          <cell r="O3199" t="str">
            <v>应付</v>
          </cell>
          <cell r="P3199" t="str">
            <v>元</v>
          </cell>
        </row>
        <row r="3200">
          <cell r="O3200" t="str">
            <v>应付</v>
          </cell>
          <cell r="P3200" t="str">
            <v>元</v>
          </cell>
        </row>
        <row r="3201">
          <cell r="O3201" t="str">
            <v>应付</v>
          </cell>
          <cell r="P3201" t="str">
            <v>元</v>
          </cell>
        </row>
        <row r="3202">
          <cell r="O3202" t="str">
            <v>应付</v>
          </cell>
          <cell r="P3202" t="str">
            <v>元</v>
          </cell>
        </row>
        <row r="3203">
          <cell r="O3203" t="str">
            <v>应付</v>
          </cell>
          <cell r="P3203" t="str">
            <v>元</v>
          </cell>
        </row>
        <row r="3204">
          <cell r="O3204" t="str">
            <v>应付</v>
          </cell>
          <cell r="P3204" t="str">
            <v>元</v>
          </cell>
        </row>
        <row r="3205">
          <cell r="O3205" t="str">
            <v>应付</v>
          </cell>
          <cell r="P3205" t="str">
            <v>元</v>
          </cell>
        </row>
        <row r="3206">
          <cell r="O3206" t="str">
            <v>应付</v>
          </cell>
          <cell r="P3206" t="str">
            <v>元</v>
          </cell>
        </row>
        <row r="3207">
          <cell r="O3207" t="str">
            <v>应付</v>
          </cell>
          <cell r="P3207" t="str">
            <v>元</v>
          </cell>
        </row>
        <row r="3208">
          <cell r="O3208" t="str">
            <v>应付</v>
          </cell>
          <cell r="P3208" t="str">
            <v>元</v>
          </cell>
        </row>
        <row r="3209">
          <cell r="O3209" t="str">
            <v>应付</v>
          </cell>
          <cell r="P3209" t="str">
            <v>元</v>
          </cell>
        </row>
        <row r="3210">
          <cell r="O3210" t="str">
            <v>应付</v>
          </cell>
          <cell r="P3210" t="str">
            <v>元</v>
          </cell>
        </row>
        <row r="3211">
          <cell r="O3211" t="str">
            <v>应付</v>
          </cell>
          <cell r="P3211" t="str">
            <v>元</v>
          </cell>
        </row>
        <row r="3212">
          <cell r="O3212" t="str">
            <v>应付</v>
          </cell>
          <cell r="P3212" t="str">
            <v>元</v>
          </cell>
        </row>
        <row r="3213">
          <cell r="O3213" t="str">
            <v>应付</v>
          </cell>
          <cell r="P3213" t="str">
            <v>元</v>
          </cell>
        </row>
        <row r="3214">
          <cell r="O3214" t="str">
            <v>应付</v>
          </cell>
          <cell r="P3214" t="str">
            <v>元</v>
          </cell>
        </row>
        <row r="3215">
          <cell r="O3215" t="str">
            <v>应付</v>
          </cell>
          <cell r="P3215" t="str">
            <v>元</v>
          </cell>
        </row>
        <row r="3216">
          <cell r="O3216" t="str">
            <v>应付</v>
          </cell>
          <cell r="P3216" t="str">
            <v>元</v>
          </cell>
        </row>
        <row r="3217">
          <cell r="O3217" t="str">
            <v>应付</v>
          </cell>
          <cell r="P3217" t="str">
            <v>元</v>
          </cell>
        </row>
        <row r="3218">
          <cell r="O3218" t="str">
            <v>应付</v>
          </cell>
          <cell r="P3218" t="str">
            <v>元</v>
          </cell>
        </row>
        <row r="3219">
          <cell r="O3219" t="str">
            <v>应付</v>
          </cell>
          <cell r="P3219" t="str">
            <v>元</v>
          </cell>
        </row>
        <row r="3220">
          <cell r="O3220" t="str">
            <v>应付</v>
          </cell>
          <cell r="P3220" t="str">
            <v>元</v>
          </cell>
        </row>
        <row r="3221">
          <cell r="O3221" t="str">
            <v>应付</v>
          </cell>
          <cell r="P3221" t="str">
            <v>元</v>
          </cell>
        </row>
        <row r="3222">
          <cell r="O3222" t="str">
            <v>应付</v>
          </cell>
          <cell r="P3222" t="str">
            <v>元</v>
          </cell>
        </row>
        <row r="3223">
          <cell r="O3223" t="str">
            <v>应付</v>
          </cell>
          <cell r="P3223" t="str">
            <v>元</v>
          </cell>
        </row>
        <row r="3224">
          <cell r="O3224" t="str">
            <v>应付</v>
          </cell>
          <cell r="P3224" t="str">
            <v>元</v>
          </cell>
        </row>
        <row r="3225">
          <cell r="O3225" t="str">
            <v>应付</v>
          </cell>
          <cell r="P3225" t="str">
            <v>元</v>
          </cell>
        </row>
        <row r="3226">
          <cell r="O3226" t="str">
            <v>应付</v>
          </cell>
          <cell r="P3226" t="str">
            <v>元</v>
          </cell>
        </row>
        <row r="3227">
          <cell r="O3227" t="str">
            <v>应付</v>
          </cell>
          <cell r="P3227" t="str">
            <v>元</v>
          </cell>
        </row>
        <row r="3228">
          <cell r="O3228" t="str">
            <v>应付</v>
          </cell>
          <cell r="P3228" t="str">
            <v>元</v>
          </cell>
        </row>
        <row r="3229">
          <cell r="O3229" t="str">
            <v>应付</v>
          </cell>
          <cell r="P3229" t="str">
            <v>元</v>
          </cell>
        </row>
        <row r="3230">
          <cell r="O3230" t="str">
            <v>应付</v>
          </cell>
          <cell r="P3230" t="str">
            <v>元</v>
          </cell>
        </row>
        <row r="3231">
          <cell r="O3231" t="str">
            <v>应付</v>
          </cell>
          <cell r="P3231" t="str">
            <v>元</v>
          </cell>
        </row>
        <row r="3232">
          <cell r="O3232" t="str">
            <v>应付</v>
          </cell>
          <cell r="P3232" t="str">
            <v>元</v>
          </cell>
        </row>
        <row r="3233">
          <cell r="O3233" t="str">
            <v>应付</v>
          </cell>
          <cell r="P3233" t="str">
            <v>元</v>
          </cell>
        </row>
        <row r="3234">
          <cell r="O3234" t="str">
            <v>应付</v>
          </cell>
          <cell r="P3234" t="str">
            <v>元</v>
          </cell>
        </row>
        <row r="3235">
          <cell r="O3235" t="str">
            <v>应付</v>
          </cell>
          <cell r="P3235" t="str">
            <v>元</v>
          </cell>
        </row>
        <row r="3236">
          <cell r="O3236" t="str">
            <v>应付</v>
          </cell>
          <cell r="P3236" t="str">
            <v>元</v>
          </cell>
        </row>
        <row r="3237">
          <cell r="O3237" t="str">
            <v>应付</v>
          </cell>
          <cell r="P3237" t="str">
            <v>元</v>
          </cell>
        </row>
        <row r="3238">
          <cell r="O3238" t="str">
            <v>应付</v>
          </cell>
          <cell r="P3238" t="str">
            <v>元</v>
          </cell>
        </row>
        <row r="3239">
          <cell r="O3239" t="str">
            <v>应付</v>
          </cell>
          <cell r="P3239" t="str">
            <v>元</v>
          </cell>
        </row>
        <row r="3240">
          <cell r="O3240" t="str">
            <v>应付</v>
          </cell>
          <cell r="P3240" t="str">
            <v>元</v>
          </cell>
        </row>
        <row r="3241">
          <cell r="O3241" t="str">
            <v>应付</v>
          </cell>
          <cell r="P3241" t="str">
            <v>元</v>
          </cell>
        </row>
        <row r="3242">
          <cell r="O3242" t="str">
            <v>应付</v>
          </cell>
          <cell r="P3242" t="str">
            <v>元</v>
          </cell>
        </row>
        <row r="3243">
          <cell r="O3243" t="str">
            <v>应付</v>
          </cell>
          <cell r="P3243" t="str">
            <v>元</v>
          </cell>
        </row>
        <row r="3244">
          <cell r="O3244" t="str">
            <v>应付</v>
          </cell>
          <cell r="P3244" t="str">
            <v>元</v>
          </cell>
        </row>
        <row r="3245">
          <cell r="O3245" t="str">
            <v>应付</v>
          </cell>
          <cell r="P3245" t="str">
            <v>元</v>
          </cell>
        </row>
        <row r="3246">
          <cell r="O3246" t="str">
            <v>应付</v>
          </cell>
          <cell r="P3246" t="str">
            <v>元</v>
          </cell>
        </row>
        <row r="3247">
          <cell r="O3247" t="str">
            <v>应付</v>
          </cell>
          <cell r="P3247" t="str">
            <v>元</v>
          </cell>
        </row>
        <row r="3248">
          <cell r="O3248" t="str">
            <v>应付</v>
          </cell>
          <cell r="P3248" t="str">
            <v>元</v>
          </cell>
        </row>
        <row r="3249">
          <cell r="O3249" t="str">
            <v>应付</v>
          </cell>
          <cell r="P3249" t="str">
            <v>元</v>
          </cell>
        </row>
        <row r="3250">
          <cell r="O3250" t="str">
            <v>应付</v>
          </cell>
          <cell r="P3250" t="str">
            <v>元</v>
          </cell>
        </row>
        <row r="3251">
          <cell r="O3251" t="str">
            <v>应付</v>
          </cell>
          <cell r="P3251" t="str">
            <v>元</v>
          </cell>
        </row>
        <row r="3252">
          <cell r="O3252" t="str">
            <v>应付</v>
          </cell>
          <cell r="P3252" t="str">
            <v>元</v>
          </cell>
        </row>
        <row r="3253">
          <cell r="O3253" t="str">
            <v>应付</v>
          </cell>
          <cell r="P3253" t="str">
            <v>元</v>
          </cell>
        </row>
        <row r="3254">
          <cell r="O3254" t="str">
            <v>应付</v>
          </cell>
          <cell r="P3254" t="str">
            <v>元</v>
          </cell>
        </row>
        <row r="3255">
          <cell r="O3255" t="str">
            <v>应付</v>
          </cell>
          <cell r="P3255" t="str">
            <v>元</v>
          </cell>
        </row>
        <row r="3256">
          <cell r="O3256" t="str">
            <v>应付</v>
          </cell>
          <cell r="P3256" t="str">
            <v>元</v>
          </cell>
        </row>
        <row r="3257">
          <cell r="O3257" t="str">
            <v>应付</v>
          </cell>
          <cell r="P3257" t="str">
            <v>元</v>
          </cell>
        </row>
        <row r="3258">
          <cell r="O3258" t="str">
            <v>应付</v>
          </cell>
          <cell r="P3258" t="str">
            <v>元</v>
          </cell>
        </row>
        <row r="3259">
          <cell r="O3259" t="str">
            <v>应付</v>
          </cell>
          <cell r="P3259" t="str">
            <v>元</v>
          </cell>
        </row>
        <row r="3260">
          <cell r="O3260" t="str">
            <v>应付</v>
          </cell>
          <cell r="P3260" t="str">
            <v>元</v>
          </cell>
        </row>
        <row r="3261">
          <cell r="O3261" t="str">
            <v>应付</v>
          </cell>
          <cell r="P3261" t="str">
            <v>元</v>
          </cell>
        </row>
        <row r="3262">
          <cell r="O3262" t="str">
            <v>应付</v>
          </cell>
          <cell r="P3262" t="str">
            <v>元</v>
          </cell>
        </row>
        <row r="3263">
          <cell r="O3263" t="str">
            <v>应付</v>
          </cell>
          <cell r="P3263" t="str">
            <v>元</v>
          </cell>
        </row>
        <row r="3264">
          <cell r="O3264" t="str">
            <v>应付</v>
          </cell>
          <cell r="P3264" t="str">
            <v>元</v>
          </cell>
        </row>
        <row r="3265">
          <cell r="O3265" t="str">
            <v>应付</v>
          </cell>
          <cell r="P3265" t="str">
            <v>元</v>
          </cell>
        </row>
        <row r="3266">
          <cell r="O3266" t="str">
            <v>应付</v>
          </cell>
          <cell r="P3266" t="str">
            <v>元</v>
          </cell>
        </row>
        <row r="3267">
          <cell r="O3267" t="str">
            <v>应付</v>
          </cell>
          <cell r="P3267" t="str">
            <v>元</v>
          </cell>
        </row>
        <row r="3268">
          <cell r="O3268" t="str">
            <v>应付</v>
          </cell>
          <cell r="P3268" t="str">
            <v>元</v>
          </cell>
        </row>
        <row r="3269">
          <cell r="O3269" t="str">
            <v>应付</v>
          </cell>
          <cell r="P3269" t="str">
            <v>元</v>
          </cell>
        </row>
        <row r="3270">
          <cell r="O3270" t="str">
            <v>应付</v>
          </cell>
          <cell r="P3270" t="str">
            <v>元</v>
          </cell>
        </row>
        <row r="3271">
          <cell r="O3271" t="str">
            <v>应付</v>
          </cell>
          <cell r="P3271" t="str">
            <v>元</v>
          </cell>
        </row>
        <row r="3272">
          <cell r="O3272" t="str">
            <v>应付</v>
          </cell>
          <cell r="P3272" t="str">
            <v>元</v>
          </cell>
        </row>
        <row r="3273">
          <cell r="O3273" t="str">
            <v>应付</v>
          </cell>
          <cell r="P3273" t="str">
            <v>元</v>
          </cell>
        </row>
        <row r="3274">
          <cell r="O3274" t="str">
            <v>应付</v>
          </cell>
          <cell r="P3274" t="str">
            <v>元</v>
          </cell>
        </row>
        <row r="3275">
          <cell r="O3275" t="str">
            <v>应付</v>
          </cell>
          <cell r="P3275" t="str">
            <v>元</v>
          </cell>
        </row>
        <row r="3276">
          <cell r="O3276" t="str">
            <v>应付</v>
          </cell>
          <cell r="P3276" t="str">
            <v>元</v>
          </cell>
        </row>
        <row r="3277">
          <cell r="O3277" t="str">
            <v>应付</v>
          </cell>
          <cell r="P3277" t="str">
            <v>元</v>
          </cell>
        </row>
        <row r="3278">
          <cell r="O3278" t="str">
            <v>应付</v>
          </cell>
          <cell r="P3278" t="str">
            <v>元</v>
          </cell>
        </row>
        <row r="3279">
          <cell r="O3279" t="str">
            <v>应付</v>
          </cell>
          <cell r="P3279" t="str">
            <v>元</v>
          </cell>
        </row>
        <row r="3280">
          <cell r="O3280" t="str">
            <v>应付</v>
          </cell>
          <cell r="P3280" t="str">
            <v>元</v>
          </cell>
        </row>
        <row r="3281">
          <cell r="O3281" t="str">
            <v>应付</v>
          </cell>
          <cell r="P3281" t="str">
            <v>元</v>
          </cell>
        </row>
        <row r="3282">
          <cell r="O3282" t="str">
            <v>应付</v>
          </cell>
          <cell r="P3282" t="str">
            <v>元</v>
          </cell>
        </row>
        <row r="3283">
          <cell r="O3283" t="str">
            <v>应付</v>
          </cell>
          <cell r="P3283" t="str">
            <v>元</v>
          </cell>
        </row>
        <row r="3284">
          <cell r="O3284" t="str">
            <v>应付</v>
          </cell>
          <cell r="P3284" t="str">
            <v>元</v>
          </cell>
        </row>
        <row r="3285">
          <cell r="O3285" t="str">
            <v>应付</v>
          </cell>
          <cell r="P3285" t="str">
            <v>元</v>
          </cell>
        </row>
        <row r="3286">
          <cell r="O3286" t="str">
            <v>应付</v>
          </cell>
          <cell r="P3286" t="str">
            <v>元</v>
          </cell>
        </row>
        <row r="3287">
          <cell r="O3287" t="str">
            <v>应付</v>
          </cell>
          <cell r="P3287" t="str">
            <v>元</v>
          </cell>
        </row>
        <row r="3288">
          <cell r="O3288" t="str">
            <v>应付</v>
          </cell>
          <cell r="P3288" t="str">
            <v>元</v>
          </cell>
        </row>
        <row r="3289">
          <cell r="O3289" t="str">
            <v>应付</v>
          </cell>
          <cell r="P3289" t="str">
            <v>元</v>
          </cell>
        </row>
        <row r="3290">
          <cell r="O3290" t="str">
            <v>应付</v>
          </cell>
          <cell r="P3290" t="str">
            <v>元</v>
          </cell>
        </row>
        <row r="3291">
          <cell r="O3291" t="str">
            <v>应付</v>
          </cell>
          <cell r="P3291" t="str">
            <v>元</v>
          </cell>
        </row>
        <row r="3292">
          <cell r="O3292" t="str">
            <v>应付</v>
          </cell>
          <cell r="P3292" t="str">
            <v>元</v>
          </cell>
        </row>
        <row r="3293">
          <cell r="O3293" t="str">
            <v>应付</v>
          </cell>
          <cell r="P3293" t="str">
            <v>元</v>
          </cell>
        </row>
        <row r="3294">
          <cell r="O3294" t="str">
            <v>应付</v>
          </cell>
          <cell r="P3294" t="str">
            <v>元</v>
          </cell>
        </row>
        <row r="3295">
          <cell r="O3295" t="str">
            <v>应付</v>
          </cell>
          <cell r="P3295" t="str">
            <v>元</v>
          </cell>
        </row>
        <row r="3296">
          <cell r="O3296" t="str">
            <v>应付</v>
          </cell>
          <cell r="P3296" t="str">
            <v>元</v>
          </cell>
        </row>
        <row r="3297">
          <cell r="O3297" t="str">
            <v>应付</v>
          </cell>
          <cell r="P3297" t="str">
            <v>元</v>
          </cell>
        </row>
        <row r="3298">
          <cell r="O3298" t="str">
            <v>应付</v>
          </cell>
          <cell r="P3298" t="str">
            <v>元</v>
          </cell>
        </row>
        <row r="3299">
          <cell r="O3299" t="str">
            <v>应付</v>
          </cell>
          <cell r="P3299" t="str">
            <v>元</v>
          </cell>
        </row>
        <row r="3300">
          <cell r="O3300" t="str">
            <v>应付</v>
          </cell>
          <cell r="P3300" t="str">
            <v>元</v>
          </cell>
        </row>
        <row r="3301">
          <cell r="O3301" t="str">
            <v>应付</v>
          </cell>
          <cell r="P3301" t="str">
            <v>元</v>
          </cell>
        </row>
        <row r="3302">
          <cell r="O3302" t="str">
            <v>应付</v>
          </cell>
          <cell r="P3302" t="str">
            <v>元</v>
          </cell>
        </row>
        <row r="3303">
          <cell r="O3303" t="str">
            <v>应付</v>
          </cell>
          <cell r="P3303" t="str">
            <v>元</v>
          </cell>
        </row>
        <row r="3304">
          <cell r="O3304" t="str">
            <v>应付</v>
          </cell>
          <cell r="P3304" t="str">
            <v>元</v>
          </cell>
        </row>
        <row r="3305">
          <cell r="O3305" t="str">
            <v>应付</v>
          </cell>
          <cell r="P3305" t="str">
            <v>元</v>
          </cell>
        </row>
        <row r="3306">
          <cell r="O3306" t="str">
            <v>应付</v>
          </cell>
          <cell r="P3306" t="str">
            <v>元</v>
          </cell>
        </row>
        <row r="3307">
          <cell r="O3307" t="str">
            <v>应付</v>
          </cell>
          <cell r="P3307" t="str">
            <v>元</v>
          </cell>
        </row>
        <row r="3308">
          <cell r="O3308" t="str">
            <v>应付</v>
          </cell>
          <cell r="P3308" t="str">
            <v>元</v>
          </cell>
        </row>
        <row r="3309">
          <cell r="O3309" t="str">
            <v>应付</v>
          </cell>
          <cell r="P3309" t="str">
            <v>元</v>
          </cell>
        </row>
        <row r="3310">
          <cell r="O3310" t="str">
            <v>应付</v>
          </cell>
          <cell r="P3310" t="str">
            <v>元</v>
          </cell>
        </row>
        <row r="3311">
          <cell r="O3311" t="str">
            <v>应付</v>
          </cell>
          <cell r="P3311" t="str">
            <v>元</v>
          </cell>
        </row>
        <row r="3312">
          <cell r="O3312" t="str">
            <v>应付</v>
          </cell>
          <cell r="P3312" t="str">
            <v>元</v>
          </cell>
        </row>
        <row r="3313">
          <cell r="O3313" t="str">
            <v>应付</v>
          </cell>
          <cell r="P3313" t="str">
            <v>元</v>
          </cell>
        </row>
        <row r="3314">
          <cell r="O3314" t="str">
            <v>应付</v>
          </cell>
          <cell r="P3314" t="str">
            <v>元</v>
          </cell>
        </row>
        <row r="3315">
          <cell r="O3315" t="str">
            <v>应付</v>
          </cell>
          <cell r="P3315" t="str">
            <v>元</v>
          </cell>
        </row>
        <row r="3316">
          <cell r="O3316" t="str">
            <v>应付</v>
          </cell>
          <cell r="P3316" t="str">
            <v>元</v>
          </cell>
        </row>
        <row r="3317">
          <cell r="O3317" t="str">
            <v>应付</v>
          </cell>
          <cell r="P3317" t="str">
            <v>元</v>
          </cell>
        </row>
        <row r="3318">
          <cell r="O3318" t="str">
            <v>应付</v>
          </cell>
          <cell r="P3318" t="str">
            <v>元</v>
          </cell>
        </row>
        <row r="3319">
          <cell r="O3319" t="str">
            <v>应付</v>
          </cell>
          <cell r="P3319" t="str">
            <v>元</v>
          </cell>
        </row>
        <row r="3320">
          <cell r="O3320" t="str">
            <v>应付</v>
          </cell>
          <cell r="P3320" t="str">
            <v>元</v>
          </cell>
        </row>
        <row r="3321">
          <cell r="O3321" t="str">
            <v>应付</v>
          </cell>
          <cell r="P3321" t="str">
            <v>元</v>
          </cell>
        </row>
        <row r="3322">
          <cell r="O3322" t="str">
            <v>应付</v>
          </cell>
          <cell r="P3322" t="str">
            <v>元</v>
          </cell>
        </row>
        <row r="3323">
          <cell r="O3323" t="str">
            <v>应付</v>
          </cell>
          <cell r="P3323" t="str">
            <v>元</v>
          </cell>
        </row>
        <row r="3324">
          <cell r="O3324" t="str">
            <v>应付</v>
          </cell>
          <cell r="P3324" t="str">
            <v>元</v>
          </cell>
        </row>
        <row r="3325">
          <cell r="O3325" t="str">
            <v>应付</v>
          </cell>
          <cell r="P3325" t="str">
            <v>元</v>
          </cell>
        </row>
        <row r="3326">
          <cell r="O3326" t="str">
            <v>应付</v>
          </cell>
          <cell r="P3326" t="str">
            <v>元</v>
          </cell>
        </row>
        <row r="3327">
          <cell r="O3327" t="str">
            <v>应付</v>
          </cell>
          <cell r="P3327" t="str">
            <v>元</v>
          </cell>
        </row>
        <row r="3328">
          <cell r="O3328" t="str">
            <v>应付</v>
          </cell>
          <cell r="P3328" t="str">
            <v>元</v>
          </cell>
        </row>
        <row r="3329">
          <cell r="O3329" t="str">
            <v>应付</v>
          </cell>
          <cell r="P3329" t="str">
            <v>元</v>
          </cell>
        </row>
        <row r="3330">
          <cell r="O3330" t="str">
            <v>应付</v>
          </cell>
          <cell r="P3330" t="str">
            <v>元</v>
          </cell>
        </row>
        <row r="3331">
          <cell r="O3331" t="str">
            <v>应付</v>
          </cell>
          <cell r="P3331" t="str">
            <v>元</v>
          </cell>
        </row>
        <row r="3332">
          <cell r="O3332" t="str">
            <v>应付</v>
          </cell>
          <cell r="P3332" t="str">
            <v>元</v>
          </cell>
        </row>
        <row r="3333">
          <cell r="O3333" t="str">
            <v>应付</v>
          </cell>
          <cell r="P3333" t="str">
            <v>元</v>
          </cell>
        </row>
        <row r="3334">
          <cell r="O3334" t="str">
            <v>应付</v>
          </cell>
          <cell r="P3334" t="str">
            <v>元</v>
          </cell>
        </row>
        <row r="3335">
          <cell r="O3335" t="str">
            <v>应付</v>
          </cell>
          <cell r="P3335" t="str">
            <v>元</v>
          </cell>
        </row>
        <row r="3336">
          <cell r="O3336" t="str">
            <v>应付</v>
          </cell>
          <cell r="P3336" t="str">
            <v>元</v>
          </cell>
        </row>
        <row r="3337">
          <cell r="O3337" t="str">
            <v>应付</v>
          </cell>
          <cell r="P3337" t="str">
            <v>元</v>
          </cell>
        </row>
        <row r="3338">
          <cell r="O3338" t="str">
            <v>应付</v>
          </cell>
          <cell r="P3338" t="str">
            <v>元</v>
          </cell>
        </row>
        <row r="3339">
          <cell r="O3339" t="str">
            <v>应付</v>
          </cell>
          <cell r="P3339" t="str">
            <v>元</v>
          </cell>
        </row>
        <row r="3340">
          <cell r="O3340" t="str">
            <v>应付</v>
          </cell>
          <cell r="P3340" t="str">
            <v>元</v>
          </cell>
        </row>
        <row r="3341">
          <cell r="O3341" t="str">
            <v>应付</v>
          </cell>
          <cell r="P3341" t="str">
            <v>元</v>
          </cell>
        </row>
        <row r="3342">
          <cell r="O3342" t="str">
            <v>应付</v>
          </cell>
          <cell r="P3342" t="str">
            <v>元</v>
          </cell>
        </row>
        <row r="3343">
          <cell r="O3343" t="str">
            <v>应付</v>
          </cell>
          <cell r="P3343" t="str">
            <v>元</v>
          </cell>
        </row>
        <row r="3344">
          <cell r="O3344" t="str">
            <v>应付</v>
          </cell>
          <cell r="P3344" t="str">
            <v>元</v>
          </cell>
        </row>
        <row r="3345">
          <cell r="O3345" t="str">
            <v>应付</v>
          </cell>
          <cell r="P3345" t="str">
            <v>元</v>
          </cell>
        </row>
        <row r="3346">
          <cell r="O3346" t="str">
            <v>应付</v>
          </cell>
          <cell r="P3346" t="str">
            <v>元</v>
          </cell>
        </row>
        <row r="3347">
          <cell r="O3347" t="str">
            <v>应付</v>
          </cell>
          <cell r="P3347" t="str">
            <v>元</v>
          </cell>
        </row>
        <row r="3348">
          <cell r="O3348" t="str">
            <v>应付</v>
          </cell>
          <cell r="P3348" t="str">
            <v>元</v>
          </cell>
        </row>
        <row r="3349">
          <cell r="O3349" t="str">
            <v>应付</v>
          </cell>
          <cell r="P3349" t="str">
            <v>元</v>
          </cell>
        </row>
        <row r="3350">
          <cell r="O3350" t="str">
            <v>应付</v>
          </cell>
          <cell r="P3350" t="str">
            <v>元</v>
          </cell>
        </row>
        <row r="3351">
          <cell r="O3351" t="str">
            <v>应付</v>
          </cell>
          <cell r="P3351" t="str">
            <v>元</v>
          </cell>
        </row>
        <row r="3352">
          <cell r="O3352" t="str">
            <v>应付</v>
          </cell>
          <cell r="P3352" t="str">
            <v>元</v>
          </cell>
        </row>
        <row r="3353">
          <cell r="O3353" t="str">
            <v>应付</v>
          </cell>
          <cell r="P3353" t="str">
            <v>元</v>
          </cell>
        </row>
        <row r="3354">
          <cell r="O3354" t="str">
            <v>应付</v>
          </cell>
          <cell r="P3354" t="str">
            <v>元</v>
          </cell>
        </row>
        <row r="3355">
          <cell r="O3355" t="str">
            <v>应付</v>
          </cell>
          <cell r="P3355" t="str">
            <v>元</v>
          </cell>
        </row>
        <row r="3356">
          <cell r="O3356" t="str">
            <v>应付</v>
          </cell>
          <cell r="P3356" t="str">
            <v>元</v>
          </cell>
        </row>
        <row r="3357">
          <cell r="O3357" t="str">
            <v>应付</v>
          </cell>
          <cell r="P3357" t="str">
            <v>元</v>
          </cell>
        </row>
        <row r="3358">
          <cell r="O3358" t="str">
            <v>应付</v>
          </cell>
          <cell r="P3358" t="str">
            <v>元</v>
          </cell>
        </row>
        <row r="3359">
          <cell r="O3359" t="str">
            <v>应付</v>
          </cell>
          <cell r="P3359" t="str">
            <v>元</v>
          </cell>
        </row>
        <row r="3360">
          <cell r="O3360" t="str">
            <v>应付</v>
          </cell>
          <cell r="P3360" t="str">
            <v>元</v>
          </cell>
        </row>
        <row r="3361">
          <cell r="O3361" t="str">
            <v>应付</v>
          </cell>
          <cell r="P3361" t="str">
            <v>元</v>
          </cell>
        </row>
        <row r="3362">
          <cell r="O3362" t="str">
            <v>应付</v>
          </cell>
          <cell r="P3362" t="str">
            <v>元</v>
          </cell>
        </row>
        <row r="3363">
          <cell r="O3363" t="str">
            <v>应付</v>
          </cell>
          <cell r="P3363" t="str">
            <v>元</v>
          </cell>
        </row>
        <row r="3364">
          <cell r="O3364" t="str">
            <v>应付</v>
          </cell>
          <cell r="P3364" t="str">
            <v>元</v>
          </cell>
        </row>
        <row r="3365">
          <cell r="O3365" t="str">
            <v>应付</v>
          </cell>
          <cell r="P3365" t="str">
            <v>元</v>
          </cell>
        </row>
        <row r="3366">
          <cell r="O3366" t="str">
            <v>应付</v>
          </cell>
          <cell r="P3366" t="str">
            <v>元</v>
          </cell>
        </row>
        <row r="3367">
          <cell r="O3367" t="str">
            <v>应付</v>
          </cell>
          <cell r="P3367" t="str">
            <v>元</v>
          </cell>
        </row>
        <row r="3368">
          <cell r="O3368" t="str">
            <v>应付</v>
          </cell>
          <cell r="P3368" t="str">
            <v>元</v>
          </cell>
        </row>
        <row r="3369">
          <cell r="O3369" t="str">
            <v>应付</v>
          </cell>
          <cell r="P3369" t="str">
            <v>元</v>
          </cell>
        </row>
        <row r="3370">
          <cell r="O3370" t="str">
            <v>应付</v>
          </cell>
          <cell r="P3370" t="str">
            <v>元</v>
          </cell>
        </row>
        <row r="3371">
          <cell r="O3371" t="str">
            <v>应付</v>
          </cell>
          <cell r="P3371" t="str">
            <v>元</v>
          </cell>
        </row>
        <row r="3372">
          <cell r="O3372" t="str">
            <v>应付</v>
          </cell>
          <cell r="P3372" t="str">
            <v>元</v>
          </cell>
        </row>
        <row r="3373">
          <cell r="O3373" t="str">
            <v>应付</v>
          </cell>
          <cell r="P3373" t="str">
            <v>元</v>
          </cell>
        </row>
        <row r="3374">
          <cell r="O3374" t="str">
            <v>应付</v>
          </cell>
          <cell r="P3374" t="str">
            <v>元</v>
          </cell>
        </row>
        <row r="3375">
          <cell r="O3375" t="str">
            <v>应付</v>
          </cell>
          <cell r="P3375" t="str">
            <v>元</v>
          </cell>
        </row>
        <row r="3376">
          <cell r="O3376" t="str">
            <v>应付</v>
          </cell>
          <cell r="P3376" t="str">
            <v>元</v>
          </cell>
        </row>
        <row r="3377">
          <cell r="O3377" t="str">
            <v>应付</v>
          </cell>
          <cell r="P3377" t="str">
            <v>元</v>
          </cell>
        </row>
        <row r="3378">
          <cell r="O3378" t="str">
            <v>应付</v>
          </cell>
          <cell r="P3378" t="str">
            <v>元</v>
          </cell>
        </row>
        <row r="3379">
          <cell r="O3379" t="str">
            <v>应付</v>
          </cell>
          <cell r="P3379" t="str">
            <v>元</v>
          </cell>
        </row>
        <row r="3380">
          <cell r="O3380" t="str">
            <v>应付</v>
          </cell>
          <cell r="P3380" t="str">
            <v>元</v>
          </cell>
        </row>
        <row r="3381">
          <cell r="O3381" t="str">
            <v>应付</v>
          </cell>
          <cell r="P3381" t="str">
            <v>元</v>
          </cell>
        </row>
        <row r="3382">
          <cell r="O3382" t="str">
            <v>应付</v>
          </cell>
          <cell r="P3382" t="str">
            <v>元</v>
          </cell>
        </row>
        <row r="3383">
          <cell r="O3383" t="str">
            <v>应付</v>
          </cell>
          <cell r="P3383" t="str">
            <v>元</v>
          </cell>
        </row>
        <row r="3384">
          <cell r="O3384" t="str">
            <v>应付</v>
          </cell>
          <cell r="P3384" t="str">
            <v>元</v>
          </cell>
        </row>
        <row r="3385">
          <cell r="O3385" t="str">
            <v>应付</v>
          </cell>
          <cell r="P3385" t="str">
            <v>元</v>
          </cell>
        </row>
        <row r="3386">
          <cell r="O3386" t="str">
            <v>应付</v>
          </cell>
          <cell r="P3386" t="str">
            <v>元</v>
          </cell>
        </row>
        <row r="3387">
          <cell r="O3387" t="str">
            <v>应付</v>
          </cell>
          <cell r="P3387" t="str">
            <v>元</v>
          </cell>
        </row>
        <row r="3388">
          <cell r="O3388" t="str">
            <v>应付</v>
          </cell>
          <cell r="P3388" t="str">
            <v>元</v>
          </cell>
        </row>
        <row r="3389">
          <cell r="O3389" t="str">
            <v>应付</v>
          </cell>
          <cell r="P3389" t="str">
            <v>元</v>
          </cell>
        </row>
        <row r="3390">
          <cell r="O3390" t="str">
            <v>应付</v>
          </cell>
          <cell r="P3390" t="str">
            <v>元</v>
          </cell>
        </row>
        <row r="3391">
          <cell r="O3391" t="str">
            <v>应付</v>
          </cell>
          <cell r="P3391" t="str">
            <v>元</v>
          </cell>
        </row>
        <row r="3392">
          <cell r="O3392" t="str">
            <v>应付</v>
          </cell>
          <cell r="P3392" t="str">
            <v>元</v>
          </cell>
        </row>
        <row r="3393">
          <cell r="O3393" t="str">
            <v>应付</v>
          </cell>
          <cell r="P3393" t="str">
            <v>元</v>
          </cell>
        </row>
        <row r="3394">
          <cell r="O3394" t="str">
            <v>应付</v>
          </cell>
          <cell r="P3394" t="str">
            <v>元</v>
          </cell>
        </row>
        <row r="3395">
          <cell r="O3395" t="str">
            <v>应付</v>
          </cell>
          <cell r="P3395" t="str">
            <v>元</v>
          </cell>
        </row>
        <row r="3396">
          <cell r="O3396" t="str">
            <v>应付</v>
          </cell>
          <cell r="P3396" t="str">
            <v>元</v>
          </cell>
        </row>
        <row r="3397">
          <cell r="O3397" t="str">
            <v>应付</v>
          </cell>
          <cell r="P3397" t="str">
            <v>元</v>
          </cell>
        </row>
        <row r="3398">
          <cell r="O3398" t="str">
            <v>应付</v>
          </cell>
          <cell r="P3398" t="str">
            <v>元</v>
          </cell>
        </row>
        <row r="3399">
          <cell r="O3399" t="str">
            <v>应付</v>
          </cell>
          <cell r="P3399" t="str">
            <v>元</v>
          </cell>
        </row>
        <row r="3400">
          <cell r="O3400" t="str">
            <v>应付</v>
          </cell>
          <cell r="P3400" t="str">
            <v>元</v>
          </cell>
        </row>
        <row r="3401">
          <cell r="O3401" t="str">
            <v>应付</v>
          </cell>
          <cell r="P3401" t="str">
            <v>元</v>
          </cell>
        </row>
        <row r="3402">
          <cell r="O3402" t="str">
            <v>应付</v>
          </cell>
          <cell r="P3402" t="str">
            <v>元</v>
          </cell>
        </row>
        <row r="3403">
          <cell r="O3403" t="str">
            <v>应付</v>
          </cell>
          <cell r="P3403" t="str">
            <v>元</v>
          </cell>
        </row>
        <row r="3404">
          <cell r="O3404" t="str">
            <v>应付</v>
          </cell>
          <cell r="P3404" t="str">
            <v>元</v>
          </cell>
        </row>
        <row r="3405">
          <cell r="O3405" t="str">
            <v>应付</v>
          </cell>
          <cell r="P3405" t="str">
            <v>元</v>
          </cell>
        </row>
        <row r="3406">
          <cell r="O3406" t="str">
            <v>应付</v>
          </cell>
          <cell r="P3406" t="str">
            <v>元</v>
          </cell>
        </row>
        <row r="3407">
          <cell r="O3407" t="str">
            <v>应付</v>
          </cell>
          <cell r="P3407" t="str">
            <v>元</v>
          </cell>
        </row>
        <row r="3408">
          <cell r="O3408" t="str">
            <v>应付</v>
          </cell>
          <cell r="P3408" t="str">
            <v>元</v>
          </cell>
        </row>
        <row r="3409">
          <cell r="O3409" t="str">
            <v>应付</v>
          </cell>
          <cell r="P3409" t="str">
            <v>元</v>
          </cell>
        </row>
        <row r="3410">
          <cell r="O3410" t="str">
            <v>应付</v>
          </cell>
          <cell r="P3410" t="str">
            <v>元</v>
          </cell>
        </row>
        <row r="3411">
          <cell r="O3411" t="str">
            <v>应付</v>
          </cell>
          <cell r="P3411" t="str">
            <v>元</v>
          </cell>
        </row>
        <row r="3412">
          <cell r="O3412" t="str">
            <v>应付</v>
          </cell>
          <cell r="P3412" t="str">
            <v>元</v>
          </cell>
        </row>
        <row r="3413">
          <cell r="O3413" t="str">
            <v>应付</v>
          </cell>
          <cell r="P3413" t="str">
            <v>元</v>
          </cell>
        </row>
        <row r="3414">
          <cell r="O3414" t="str">
            <v>应付</v>
          </cell>
          <cell r="P3414" t="str">
            <v>元</v>
          </cell>
        </row>
        <row r="3415">
          <cell r="O3415" t="str">
            <v>应付</v>
          </cell>
          <cell r="P3415" t="str">
            <v>元</v>
          </cell>
        </row>
        <row r="3416">
          <cell r="O3416" t="str">
            <v>应付</v>
          </cell>
          <cell r="P3416" t="str">
            <v>元</v>
          </cell>
        </row>
        <row r="3417">
          <cell r="O3417" t="str">
            <v>应付</v>
          </cell>
          <cell r="P3417" t="str">
            <v>元</v>
          </cell>
        </row>
        <row r="3418">
          <cell r="O3418" t="str">
            <v>应付</v>
          </cell>
          <cell r="P3418" t="str">
            <v>元</v>
          </cell>
        </row>
        <row r="3419">
          <cell r="O3419" t="str">
            <v>应付</v>
          </cell>
          <cell r="P3419" t="str">
            <v>元</v>
          </cell>
        </row>
        <row r="3420">
          <cell r="O3420" t="str">
            <v>应付</v>
          </cell>
          <cell r="P3420" t="str">
            <v>元</v>
          </cell>
        </row>
        <row r="3421">
          <cell r="O3421" t="str">
            <v>应付</v>
          </cell>
          <cell r="P3421" t="str">
            <v>元</v>
          </cell>
        </row>
        <row r="3422">
          <cell r="O3422" t="str">
            <v>应付</v>
          </cell>
          <cell r="P3422" t="str">
            <v>元</v>
          </cell>
        </row>
        <row r="3423">
          <cell r="O3423" t="str">
            <v>应付</v>
          </cell>
          <cell r="P3423" t="str">
            <v>元</v>
          </cell>
        </row>
        <row r="3424">
          <cell r="O3424" t="str">
            <v>应付</v>
          </cell>
          <cell r="P3424" t="str">
            <v>元</v>
          </cell>
        </row>
        <row r="3425">
          <cell r="O3425" t="str">
            <v>应付</v>
          </cell>
          <cell r="P3425" t="str">
            <v>元</v>
          </cell>
        </row>
        <row r="3426">
          <cell r="O3426" t="str">
            <v>应付</v>
          </cell>
          <cell r="P3426" t="str">
            <v>元</v>
          </cell>
        </row>
        <row r="3427">
          <cell r="O3427" t="str">
            <v>应付</v>
          </cell>
          <cell r="P3427" t="str">
            <v>元</v>
          </cell>
        </row>
        <row r="3428">
          <cell r="O3428" t="str">
            <v>应付</v>
          </cell>
          <cell r="P3428" t="str">
            <v>元</v>
          </cell>
        </row>
        <row r="3429">
          <cell r="O3429" t="str">
            <v>应付</v>
          </cell>
          <cell r="P3429" t="str">
            <v>元</v>
          </cell>
        </row>
        <row r="3430">
          <cell r="O3430" t="str">
            <v>应付</v>
          </cell>
          <cell r="P3430" t="str">
            <v>元</v>
          </cell>
        </row>
        <row r="3431">
          <cell r="O3431" t="str">
            <v>应付</v>
          </cell>
          <cell r="P3431" t="str">
            <v>元</v>
          </cell>
        </row>
        <row r="3432">
          <cell r="O3432" t="str">
            <v>应付</v>
          </cell>
          <cell r="P3432" t="str">
            <v>元</v>
          </cell>
        </row>
        <row r="3433">
          <cell r="O3433" t="str">
            <v>应付</v>
          </cell>
          <cell r="P3433" t="str">
            <v>元</v>
          </cell>
        </row>
        <row r="3434">
          <cell r="O3434" t="str">
            <v>应付</v>
          </cell>
          <cell r="P3434" t="str">
            <v>元</v>
          </cell>
        </row>
        <row r="3435">
          <cell r="O3435" t="str">
            <v>应付</v>
          </cell>
          <cell r="P3435" t="str">
            <v>元</v>
          </cell>
        </row>
        <row r="3436">
          <cell r="O3436" t="str">
            <v>应付</v>
          </cell>
          <cell r="P3436" t="str">
            <v>元</v>
          </cell>
        </row>
        <row r="3437">
          <cell r="O3437" t="str">
            <v>应付</v>
          </cell>
          <cell r="P3437" t="str">
            <v>元</v>
          </cell>
        </row>
        <row r="3438">
          <cell r="O3438" t="str">
            <v>应付</v>
          </cell>
          <cell r="P3438" t="str">
            <v>元</v>
          </cell>
        </row>
        <row r="3439">
          <cell r="O3439" t="str">
            <v>应付</v>
          </cell>
          <cell r="P3439" t="str">
            <v>元</v>
          </cell>
        </row>
        <row r="3440">
          <cell r="O3440" t="str">
            <v>应付</v>
          </cell>
          <cell r="P3440" t="str">
            <v>元</v>
          </cell>
        </row>
        <row r="3441">
          <cell r="O3441" t="str">
            <v>应付</v>
          </cell>
          <cell r="P3441" t="str">
            <v>元</v>
          </cell>
        </row>
        <row r="3442">
          <cell r="O3442" t="str">
            <v>应付</v>
          </cell>
          <cell r="P3442" t="str">
            <v>元</v>
          </cell>
        </row>
        <row r="3443">
          <cell r="O3443" t="str">
            <v>应付</v>
          </cell>
          <cell r="P3443" t="str">
            <v>元</v>
          </cell>
        </row>
        <row r="3444">
          <cell r="O3444" t="str">
            <v>应付</v>
          </cell>
          <cell r="P3444" t="str">
            <v>元</v>
          </cell>
        </row>
        <row r="3445">
          <cell r="O3445" t="str">
            <v>应付</v>
          </cell>
          <cell r="P3445" t="str">
            <v>元</v>
          </cell>
        </row>
        <row r="3446">
          <cell r="O3446" t="str">
            <v>应付</v>
          </cell>
          <cell r="P3446" t="str">
            <v>元</v>
          </cell>
        </row>
        <row r="3447">
          <cell r="O3447" t="str">
            <v>应付</v>
          </cell>
          <cell r="P3447" t="str">
            <v>元</v>
          </cell>
        </row>
        <row r="3448">
          <cell r="O3448" t="str">
            <v>应付</v>
          </cell>
          <cell r="P3448" t="str">
            <v>元</v>
          </cell>
        </row>
        <row r="3449">
          <cell r="O3449" t="str">
            <v>应付</v>
          </cell>
          <cell r="P3449" t="str">
            <v>元</v>
          </cell>
        </row>
        <row r="3450">
          <cell r="O3450" t="str">
            <v>应付</v>
          </cell>
          <cell r="P3450" t="str">
            <v>元</v>
          </cell>
        </row>
        <row r="3451">
          <cell r="O3451" t="str">
            <v>应付</v>
          </cell>
          <cell r="P3451" t="str">
            <v>元</v>
          </cell>
        </row>
        <row r="3452">
          <cell r="O3452" t="str">
            <v>应付</v>
          </cell>
          <cell r="P3452" t="str">
            <v>元</v>
          </cell>
        </row>
        <row r="3453">
          <cell r="O3453" t="str">
            <v>应付</v>
          </cell>
          <cell r="P3453" t="str">
            <v>元</v>
          </cell>
        </row>
        <row r="3454">
          <cell r="O3454" t="str">
            <v>应付</v>
          </cell>
          <cell r="P3454" t="str">
            <v>元</v>
          </cell>
        </row>
        <row r="3455">
          <cell r="O3455" t="str">
            <v>应付</v>
          </cell>
          <cell r="P3455" t="str">
            <v>元</v>
          </cell>
        </row>
        <row r="3456">
          <cell r="O3456" t="str">
            <v>应付</v>
          </cell>
          <cell r="P3456" t="str">
            <v>元</v>
          </cell>
        </row>
        <row r="3457">
          <cell r="O3457" t="str">
            <v>应付</v>
          </cell>
          <cell r="P3457" t="str">
            <v>元</v>
          </cell>
        </row>
        <row r="3458">
          <cell r="O3458" t="str">
            <v>应付</v>
          </cell>
          <cell r="P3458" t="str">
            <v>元</v>
          </cell>
        </row>
        <row r="3459">
          <cell r="O3459" t="str">
            <v>应付</v>
          </cell>
          <cell r="P3459" t="str">
            <v>元</v>
          </cell>
        </row>
        <row r="3460">
          <cell r="O3460" t="str">
            <v>应付</v>
          </cell>
          <cell r="P3460" t="str">
            <v>元</v>
          </cell>
        </row>
        <row r="3461">
          <cell r="O3461" t="str">
            <v>应付</v>
          </cell>
          <cell r="P3461" t="str">
            <v>元</v>
          </cell>
        </row>
        <row r="3462">
          <cell r="O3462" t="str">
            <v>应付</v>
          </cell>
          <cell r="P3462" t="str">
            <v>元</v>
          </cell>
        </row>
        <row r="3463">
          <cell r="O3463" t="str">
            <v>应付</v>
          </cell>
          <cell r="P3463" t="str">
            <v>元</v>
          </cell>
        </row>
        <row r="3464">
          <cell r="O3464" t="str">
            <v>应付</v>
          </cell>
          <cell r="P3464" t="str">
            <v>元</v>
          </cell>
        </row>
        <row r="3465">
          <cell r="O3465" t="str">
            <v>应付</v>
          </cell>
          <cell r="P3465" t="str">
            <v>元</v>
          </cell>
        </row>
        <row r="3466">
          <cell r="O3466" t="str">
            <v>应付</v>
          </cell>
          <cell r="P3466" t="str">
            <v>元</v>
          </cell>
        </row>
        <row r="3467">
          <cell r="O3467" t="str">
            <v>应付</v>
          </cell>
          <cell r="P3467" t="str">
            <v>元</v>
          </cell>
        </row>
        <row r="3468">
          <cell r="O3468" t="str">
            <v>应付</v>
          </cell>
          <cell r="P3468" t="str">
            <v>元</v>
          </cell>
        </row>
        <row r="3469">
          <cell r="O3469" t="str">
            <v>应付</v>
          </cell>
          <cell r="P3469" t="str">
            <v>元</v>
          </cell>
        </row>
        <row r="3470">
          <cell r="O3470" t="str">
            <v>应付</v>
          </cell>
          <cell r="P3470" t="str">
            <v>元</v>
          </cell>
        </row>
        <row r="3471">
          <cell r="O3471" t="str">
            <v>应付</v>
          </cell>
          <cell r="P3471" t="str">
            <v>元</v>
          </cell>
        </row>
        <row r="3472">
          <cell r="O3472" t="str">
            <v>应付</v>
          </cell>
          <cell r="P3472" t="str">
            <v>元</v>
          </cell>
        </row>
        <row r="3473">
          <cell r="O3473" t="str">
            <v>应付</v>
          </cell>
          <cell r="P3473" t="str">
            <v>元</v>
          </cell>
        </row>
        <row r="3474">
          <cell r="O3474" t="str">
            <v>应付</v>
          </cell>
          <cell r="P3474" t="str">
            <v>元</v>
          </cell>
        </row>
        <row r="3475">
          <cell r="O3475" t="str">
            <v>应付</v>
          </cell>
          <cell r="P3475" t="str">
            <v>元</v>
          </cell>
        </row>
        <row r="3476">
          <cell r="O3476" t="str">
            <v>应付</v>
          </cell>
          <cell r="P3476" t="str">
            <v>元</v>
          </cell>
        </row>
        <row r="3477">
          <cell r="O3477" t="str">
            <v>应付</v>
          </cell>
          <cell r="P3477" t="str">
            <v>元</v>
          </cell>
        </row>
        <row r="3478">
          <cell r="O3478" t="str">
            <v>应付</v>
          </cell>
          <cell r="P3478" t="str">
            <v>元</v>
          </cell>
        </row>
        <row r="3479">
          <cell r="O3479" t="str">
            <v>应付</v>
          </cell>
          <cell r="P3479" t="str">
            <v>元</v>
          </cell>
        </row>
        <row r="3480">
          <cell r="O3480" t="str">
            <v>应付</v>
          </cell>
          <cell r="P3480" t="str">
            <v>元</v>
          </cell>
        </row>
        <row r="3481">
          <cell r="O3481" t="str">
            <v>应付</v>
          </cell>
          <cell r="P3481" t="str">
            <v>元</v>
          </cell>
        </row>
        <row r="3482">
          <cell r="O3482" t="str">
            <v>应付</v>
          </cell>
          <cell r="P3482" t="str">
            <v>元</v>
          </cell>
        </row>
        <row r="3483">
          <cell r="O3483" t="str">
            <v>应付</v>
          </cell>
          <cell r="P3483" t="str">
            <v>元</v>
          </cell>
        </row>
        <row r="3484">
          <cell r="O3484" t="str">
            <v>应付</v>
          </cell>
          <cell r="P3484" t="str">
            <v>元</v>
          </cell>
        </row>
        <row r="3485">
          <cell r="O3485" t="str">
            <v>应付</v>
          </cell>
          <cell r="P3485" t="str">
            <v>元</v>
          </cell>
        </row>
        <row r="3486">
          <cell r="O3486" t="str">
            <v>应付</v>
          </cell>
          <cell r="P3486" t="str">
            <v>元</v>
          </cell>
        </row>
        <row r="3487">
          <cell r="O3487" t="str">
            <v>应付</v>
          </cell>
          <cell r="P3487" t="str">
            <v>元</v>
          </cell>
        </row>
        <row r="3488">
          <cell r="O3488" t="str">
            <v>应付</v>
          </cell>
          <cell r="P3488" t="str">
            <v>元</v>
          </cell>
        </row>
        <row r="3489">
          <cell r="O3489" t="str">
            <v>应付</v>
          </cell>
          <cell r="P3489" t="str">
            <v>元</v>
          </cell>
        </row>
        <row r="3490">
          <cell r="O3490" t="str">
            <v>应付</v>
          </cell>
          <cell r="P3490" t="str">
            <v>元</v>
          </cell>
        </row>
        <row r="3491">
          <cell r="O3491" t="str">
            <v>应付</v>
          </cell>
          <cell r="P3491" t="str">
            <v>元</v>
          </cell>
        </row>
        <row r="3492">
          <cell r="O3492" t="str">
            <v>应付</v>
          </cell>
          <cell r="P3492" t="str">
            <v>元</v>
          </cell>
        </row>
        <row r="3493">
          <cell r="O3493" t="str">
            <v>应付</v>
          </cell>
          <cell r="P3493" t="str">
            <v>元</v>
          </cell>
        </row>
        <row r="3494">
          <cell r="O3494" t="str">
            <v>应付</v>
          </cell>
          <cell r="P3494" t="str">
            <v>元</v>
          </cell>
        </row>
        <row r="3495">
          <cell r="O3495" t="str">
            <v>应付</v>
          </cell>
          <cell r="P3495" t="str">
            <v>元</v>
          </cell>
        </row>
        <row r="3496">
          <cell r="O3496" t="str">
            <v>应付</v>
          </cell>
          <cell r="P3496" t="str">
            <v>元</v>
          </cell>
        </row>
        <row r="3497">
          <cell r="O3497" t="str">
            <v>应付</v>
          </cell>
          <cell r="P3497" t="str">
            <v>元</v>
          </cell>
        </row>
        <row r="3498">
          <cell r="O3498" t="str">
            <v>应付</v>
          </cell>
          <cell r="P3498" t="str">
            <v>元</v>
          </cell>
        </row>
        <row r="3499">
          <cell r="O3499" t="str">
            <v>应付</v>
          </cell>
          <cell r="P3499" t="str">
            <v>元</v>
          </cell>
        </row>
        <row r="3500">
          <cell r="O3500" t="str">
            <v>应付</v>
          </cell>
          <cell r="P3500" t="str">
            <v>元</v>
          </cell>
        </row>
        <row r="3501">
          <cell r="O3501" t="str">
            <v>应付</v>
          </cell>
          <cell r="P3501" t="str">
            <v>元</v>
          </cell>
        </row>
        <row r="3502">
          <cell r="O3502" t="str">
            <v>应付</v>
          </cell>
          <cell r="P3502" t="str">
            <v>元</v>
          </cell>
        </row>
        <row r="3503">
          <cell r="O3503" t="str">
            <v>应付</v>
          </cell>
          <cell r="P3503" t="str">
            <v>元</v>
          </cell>
        </row>
        <row r="3504">
          <cell r="O3504" t="str">
            <v>应付</v>
          </cell>
          <cell r="P3504" t="str">
            <v>元</v>
          </cell>
        </row>
        <row r="3505">
          <cell r="O3505" t="str">
            <v>应付</v>
          </cell>
          <cell r="P3505" t="str">
            <v>元</v>
          </cell>
        </row>
        <row r="3506">
          <cell r="O3506" t="str">
            <v>应付</v>
          </cell>
          <cell r="P3506" t="str">
            <v>元</v>
          </cell>
        </row>
        <row r="3507">
          <cell r="O3507" t="str">
            <v>应付</v>
          </cell>
          <cell r="P3507" t="str">
            <v>元</v>
          </cell>
        </row>
        <row r="3508">
          <cell r="O3508" t="str">
            <v>应付</v>
          </cell>
          <cell r="P3508" t="str">
            <v>元</v>
          </cell>
        </row>
        <row r="3509">
          <cell r="O3509" t="str">
            <v>应付</v>
          </cell>
          <cell r="P3509" t="str">
            <v>元</v>
          </cell>
        </row>
        <row r="3510">
          <cell r="O3510" t="str">
            <v>应付</v>
          </cell>
          <cell r="P3510" t="str">
            <v>元</v>
          </cell>
        </row>
        <row r="3511">
          <cell r="O3511" t="str">
            <v>应付</v>
          </cell>
          <cell r="P3511" t="str">
            <v>元</v>
          </cell>
        </row>
        <row r="3512">
          <cell r="O3512" t="str">
            <v>应付</v>
          </cell>
          <cell r="P3512" t="str">
            <v>元</v>
          </cell>
        </row>
        <row r="3513">
          <cell r="O3513" t="str">
            <v>应付</v>
          </cell>
          <cell r="P3513" t="str">
            <v>元</v>
          </cell>
        </row>
        <row r="3514">
          <cell r="O3514" t="str">
            <v>应付</v>
          </cell>
          <cell r="P3514" t="str">
            <v>元</v>
          </cell>
        </row>
        <row r="3515">
          <cell r="O3515" t="str">
            <v>应付</v>
          </cell>
          <cell r="P3515" t="str">
            <v>元</v>
          </cell>
        </row>
        <row r="3516">
          <cell r="O3516" t="str">
            <v>应付</v>
          </cell>
          <cell r="P3516" t="str">
            <v>元</v>
          </cell>
        </row>
        <row r="3517">
          <cell r="O3517" t="str">
            <v>应付</v>
          </cell>
          <cell r="P3517" t="str">
            <v>元</v>
          </cell>
        </row>
        <row r="3518">
          <cell r="O3518" t="str">
            <v>应付</v>
          </cell>
          <cell r="P3518" t="str">
            <v>元</v>
          </cell>
        </row>
        <row r="3519">
          <cell r="O3519" t="str">
            <v>应付</v>
          </cell>
          <cell r="P3519" t="str">
            <v>元</v>
          </cell>
        </row>
        <row r="3520">
          <cell r="O3520" t="str">
            <v>应付</v>
          </cell>
          <cell r="P3520" t="str">
            <v>元</v>
          </cell>
        </row>
        <row r="3521">
          <cell r="O3521" t="str">
            <v>应付</v>
          </cell>
          <cell r="P3521" t="str">
            <v>元</v>
          </cell>
        </row>
        <row r="3522">
          <cell r="O3522" t="str">
            <v>应付</v>
          </cell>
          <cell r="P3522" t="str">
            <v>元</v>
          </cell>
        </row>
        <row r="3523">
          <cell r="O3523" t="str">
            <v>应付</v>
          </cell>
          <cell r="P3523" t="str">
            <v>元</v>
          </cell>
        </row>
        <row r="3524">
          <cell r="O3524" t="str">
            <v>应付</v>
          </cell>
          <cell r="P3524" t="str">
            <v>元</v>
          </cell>
        </row>
        <row r="3525">
          <cell r="O3525" t="str">
            <v>应付</v>
          </cell>
          <cell r="P3525" t="str">
            <v>元</v>
          </cell>
        </row>
        <row r="3526">
          <cell r="O3526" t="str">
            <v>应付</v>
          </cell>
          <cell r="P3526" t="str">
            <v>元</v>
          </cell>
        </row>
        <row r="3527">
          <cell r="O3527" t="str">
            <v>应付</v>
          </cell>
          <cell r="P3527" t="str">
            <v>元</v>
          </cell>
        </row>
        <row r="3528">
          <cell r="O3528" t="str">
            <v>应付</v>
          </cell>
          <cell r="P3528" t="str">
            <v>元</v>
          </cell>
        </row>
        <row r="3529">
          <cell r="O3529" t="str">
            <v>应付</v>
          </cell>
          <cell r="P3529" t="str">
            <v>元</v>
          </cell>
        </row>
        <row r="3530">
          <cell r="O3530" t="str">
            <v>应付</v>
          </cell>
          <cell r="P3530" t="str">
            <v>元</v>
          </cell>
        </row>
        <row r="3531">
          <cell r="O3531" t="str">
            <v>应付</v>
          </cell>
          <cell r="P3531" t="str">
            <v>元</v>
          </cell>
        </row>
        <row r="3532">
          <cell r="O3532" t="str">
            <v>应付</v>
          </cell>
          <cell r="P3532" t="str">
            <v>元</v>
          </cell>
        </row>
        <row r="3533">
          <cell r="O3533" t="str">
            <v>应付</v>
          </cell>
          <cell r="P3533" t="str">
            <v>元</v>
          </cell>
        </row>
        <row r="3534">
          <cell r="O3534" t="str">
            <v>应付</v>
          </cell>
          <cell r="P3534" t="str">
            <v>元</v>
          </cell>
        </row>
        <row r="3535">
          <cell r="O3535" t="str">
            <v>应付</v>
          </cell>
          <cell r="P3535" t="str">
            <v>元</v>
          </cell>
        </row>
        <row r="3536">
          <cell r="O3536" t="str">
            <v>应付</v>
          </cell>
          <cell r="P3536" t="str">
            <v>元</v>
          </cell>
        </row>
        <row r="3537">
          <cell r="O3537" t="str">
            <v>应付</v>
          </cell>
          <cell r="P3537" t="str">
            <v>元</v>
          </cell>
        </row>
        <row r="3538">
          <cell r="O3538" t="str">
            <v>应付</v>
          </cell>
          <cell r="P3538" t="str">
            <v>元</v>
          </cell>
        </row>
        <row r="3539">
          <cell r="O3539" t="str">
            <v>应付</v>
          </cell>
          <cell r="P3539" t="str">
            <v>元</v>
          </cell>
        </row>
        <row r="3540">
          <cell r="O3540" t="str">
            <v>应付</v>
          </cell>
          <cell r="P3540" t="str">
            <v>元</v>
          </cell>
        </row>
        <row r="3541">
          <cell r="O3541" t="str">
            <v>应付</v>
          </cell>
          <cell r="P3541" t="str">
            <v>元</v>
          </cell>
        </row>
        <row r="3542">
          <cell r="O3542" t="str">
            <v>应付</v>
          </cell>
          <cell r="P3542" t="str">
            <v>元</v>
          </cell>
        </row>
        <row r="3543">
          <cell r="O3543" t="str">
            <v>应付</v>
          </cell>
          <cell r="P3543" t="str">
            <v>元</v>
          </cell>
        </row>
        <row r="3544">
          <cell r="O3544" t="str">
            <v>应付</v>
          </cell>
          <cell r="P3544" t="str">
            <v>元</v>
          </cell>
        </row>
        <row r="3545">
          <cell r="O3545" t="str">
            <v>应付</v>
          </cell>
          <cell r="P3545" t="str">
            <v>元</v>
          </cell>
        </row>
        <row r="3546">
          <cell r="O3546" t="str">
            <v>应付</v>
          </cell>
          <cell r="P3546" t="str">
            <v>元</v>
          </cell>
        </row>
        <row r="3547">
          <cell r="O3547" t="str">
            <v>应付</v>
          </cell>
          <cell r="P3547" t="str">
            <v>元</v>
          </cell>
        </row>
        <row r="3548">
          <cell r="O3548" t="str">
            <v>应付</v>
          </cell>
          <cell r="P3548" t="str">
            <v>元</v>
          </cell>
        </row>
        <row r="3549">
          <cell r="O3549" t="str">
            <v>应付</v>
          </cell>
          <cell r="P3549" t="str">
            <v>元</v>
          </cell>
        </row>
        <row r="3550">
          <cell r="O3550" t="str">
            <v>应付</v>
          </cell>
          <cell r="P3550" t="str">
            <v>元</v>
          </cell>
        </row>
        <row r="3551">
          <cell r="O3551" t="str">
            <v>应付</v>
          </cell>
          <cell r="P3551" t="str">
            <v>元</v>
          </cell>
        </row>
        <row r="3552">
          <cell r="O3552" t="str">
            <v>应付</v>
          </cell>
          <cell r="P3552" t="str">
            <v>元</v>
          </cell>
        </row>
        <row r="3553">
          <cell r="O3553" t="str">
            <v>应付</v>
          </cell>
          <cell r="P3553" t="str">
            <v>元</v>
          </cell>
        </row>
        <row r="3554">
          <cell r="O3554" t="str">
            <v>应付</v>
          </cell>
          <cell r="P3554" t="str">
            <v>元</v>
          </cell>
        </row>
        <row r="3555">
          <cell r="O3555" t="str">
            <v>应付</v>
          </cell>
          <cell r="P3555" t="str">
            <v>元</v>
          </cell>
        </row>
        <row r="3556">
          <cell r="O3556" t="str">
            <v>应付</v>
          </cell>
          <cell r="P3556" t="str">
            <v>元</v>
          </cell>
        </row>
        <row r="3557">
          <cell r="O3557" t="str">
            <v>应付</v>
          </cell>
          <cell r="P3557" t="str">
            <v>元</v>
          </cell>
        </row>
        <row r="3558">
          <cell r="O3558" t="str">
            <v>应付</v>
          </cell>
          <cell r="P3558" t="str">
            <v>元</v>
          </cell>
        </row>
        <row r="3559">
          <cell r="O3559" t="str">
            <v>应付</v>
          </cell>
          <cell r="P3559" t="str">
            <v>元</v>
          </cell>
        </row>
        <row r="3560">
          <cell r="O3560" t="str">
            <v>应付</v>
          </cell>
          <cell r="P3560" t="str">
            <v>元</v>
          </cell>
        </row>
        <row r="3561">
          <cell r="O3561" t="str">
            <v>应付</v>
          </cell>
          <cell r="P3561" t="str">
            <v>元</v>
          </cell>
        </row>
        <row r="3562">
          <cell r="O3562" t="str">
            <v>应付</v>
          </cell>
          <cell r="P3562" t="str">
            <v>元</v>
          </cell>
        </row>
        <row r="3563">
          <cell r="O3563" t="str">
            <v>应付</v>
          </cell>
          <cell r="P3563" t="str">
            <v>元</v>
          </cell>
        </row>
        <row r="3564">
          <cell r="O3564" t="str">
            <v>应付</v>
          </cell>
          <cell r="P3564" t="str">
            <v>元</v>
          </cell>
        </row>
        <row r="3565">
          <cell r="O3565" t="str">
            <v>应付</v>
          </cell>
          <cell r="P3565" t="str">
            <v>元</v>
          </cell>
        </row>
        <row r="3566">
          <cell r="O3566" t="str">
            <v>应付</v>
          </cell>
          <cell r="P3566" t="str">
            <v>元</v>
          </cell>
        </row>
        <row r="3567">
          <cell r="O3567" t="str">
            <v>应付</v>
          </cell>
          <cell r="P3567" t="str">
            <v>元</v>
          </cell>
        </row>
        <row r="3568">
          <cell r="O3568" t="str">
            <v>应付</v>
          </cell>
          <cell r="P3568" t="str">
            <v>元</v>
          </cell>
        </row>
        <row r="3569">
          <cell r="O3569" t="str">
            <v>应付</v>
          </cell>
          <cell r="P3569" t="str">
            <v>元</v>
          </cell>
        </row>
        <row r="3570">
          <cell r="O3570" t="str">
            <v>应付</v>
          </cell>
          <cell r="P3570" t="str">
            <v>元</v>
          </cell>
        </row>
        <row r="3571">
          <cell r="O3571" t="str">
            <v>应付</v>
          </cell>
          <cell r="P3571" t="str">
            <v>元</v>
          </cell>
        </row>
        <row r="3572">
          <cell r="O3572" t="str">
            <v>应付</v>
          </cell>
          <cell r="P3572" t="str">
            <v>元</v>
          </cell>
        </row>
        <row r="3573">
          <cell r="O3573" t="str">
            <v>应付</v>
          </cell>
          <cell r="P3573" t="str">
            <v>元</v>
          </cell>
        </row>
        <row r="3574">
          <cell r="O3574" t="str">
            <v>应付</v>
          </cell>
          <cell r="P3574" t="str">
            <v>元</v>
          </cell>
        </row>
        <row r="3575">
          <cell r="O3575" t="str">
            <v>应付</v>
          </cell>
          <cell r="P3575" t="str">
            <v>元</v>
          </cell>
        </row>
        <row r="3576">
          <cell r="O3576" t="str">
            <v>应付</v>
          </cell>
          <cell r="P3576" t="str">
            <v>元</v>
          </cell>
        </row>
        <row r="3577">
          <cell r="O3577" t="str">
            <v>应付</v>
          </cell>
          <cell r="P3577" t="str">
            <v>元</v>
          </cell>
        </row>
        <row r="3578">
          <cell r="O3578" t="str">
            <v>应付</v>
          </cell>
          <cell r="P3578" t="str">
            <v>元</v>
          </cell>
        </row>
        <row r="3579">
          <cell r="O3579" t="str">
            <v>应付</v>
          </cell>
          <cell r="P3579" t="str">
            <v>元</v>
          </cell>
        </row>
        <row r="3580">
          <cell r="O3580" t="str">
            <v>应付</v>
          </cell>
          <cell r="P3580" t="str">
            <v>元</v>
          </cell>
        </row>
        <row r="3581">
          <cell r="O3581" t="str">
            <v>应付</v>
          </cell>
          <cell r="P3581" t="str">
            <v>元</v>
          </cell>
        </row>
        <row r="3582">
          <cell r="O3582" t="str">
            <v>应付</v>
          </cell>
          <cell r="P3582" t="str">
            <v>元</v>
          </cell>
        </row>
        <row r="3583">
          <cell r="O3583" t="str">
            <v>应付</v>
          </cell>
          <cell r="P3583" t="str">
            <v>元</v>
          </cell>
        </row>
        <row r="3584">
          <cell r="O3584" t="str">
            <v>应付</v>
          </cell>
          <cell r="P3584" t="str">
            <v>元</v>
          </cell>
        </row>
        <row r="3585">
          <cell r="O3585" t="str">
            <v>应付</v>
          </cell>
          <cell r="P3585" t="str">
            <v>元</v>
          </cell>
        </row>
        <row r="3586">
          <cell r="O3586" t="str">
            <v>应付</v>
          </cell>
          <cell r="P3586" t="str">
            <v>元</v>
          </cell>
        </row>
        <row r="3587">
          <cell r="O3587" t="str">
            <v>应付</v>
          </cell>
          <cell r="P3587" t="str">
            <v>元</v>
          </cell>
        </row>
        <row r="3588">
          <cell r="O3588" t="str">
            <v>应付</v>
          </cell>
          <cell r="P3588" t="str">
            <v>元</v>
          </cell>
        </row>
        <row r="3589">
          <cell r="O3589" t="str">
            <v>应付</v>
          </cell>
          <cell r="P3589" t="str">
            <v>元</v>
          </cell>
        </row>
        <row r="3590">
          <cell r="O3590" t="str">
            <v>应付</v>
          </cell>
          <cell r="P3590" t="str">
            <v>元</v>
          </cell>
        </row>
        <row r="3591">
          <cell r="O3591" t="str">
            <v>应付</v>
          </cell>
          <cell r="P3591" t="str">
            <v>元</v>
          </cell>
        </row>
        <row r="3592">
          <cell r="O3592" t="str">
            <v>应付</v>
          </cell>
          <cell r="P3592" t="str">
            <v>元</v>
          </cell>
        </row>
        <row r="3593">
          <cell r="O3593" t="str">
            <v>应付</v>
          </cell>
          <cell r="P3593" t="str">
            <v>元</v>
          </cell>
        </row>
        <row r="3594">
          <cell r="O3594" t="str">
            <v>应付</v>
          </cell>
          <cell r="P3594" t="str">
            <v>元</v>
          </cell>
        </row>
        <row r="3595">
          <cell r="O3595" t="str">
            <v>应付</v>
          </cell>
          <cell r="P3595" t="str">
            <v>元</v>
          </cell>
        </row>
        <row r="3596">
          <cell r="O3596" t="str">
            <v>应付</v>
          </cell>
          <cell r="P3596" t="str">
            <v>元</v>
          </cell>
        </row>
        <row r="3597">
          <cell r="O3597" t="str">
            <v>应付</v>
          </cell>
          <cell r="P3597" t="str">
            <v>元</v>
          </cell>
        </row>
        <row r="3598">
          <cell r="O3598" t="str">
            <v>应付</v>
          </cell>
          <cell r="P3598" t="str">
            <v>元</v>
          </cell>
        </row>
        <row r="3599">
          <cell r="O3599" t="str">
            <v>应付</v>
          </cell>
          <cell r="P3599" t="str">
            <v>元</v>
          </cell>
        </row>
        <row r="3600">
          <cell r="O3600" t="str">
            <v>应付</v>
          </cell>
          <cell r="P3600" t="str">
            <v>元</v>
          </cell>
        </row>
        <row r="3601">
          <cell r="O3601" t="str">
            <v>应付</v>
          </cell>
          <cell r="P3601" t="str">
            <v>元</v>
          </cell>
        </row>
        <row r="3602">
          <cell r="O3602" t="str">
            <v>应付</v>
          </cell>
          <cell r="P3602" t="str">
            <v>元</v>
          </cell>
        </row>
        <row r="3603">
          <cell r="O3603" t="str">
            <v>应付</v>
          </cell>
          <cell r="P3603" t="str">
            <v>元</v>
          </cell>
        </row>
        <row r="3604">
          <cell r="O3604" t="str">
            <v>应付</v>
          </cell>
          <cell r="P3604" t="str">
            <v>元</v>
          </cell>
        </row>
        <row r="3605">
          <cell r="O3605" t="str">
            <v>应付</v>
          </cell>
          <cell r="P3605" t="str">
            <v>元</v>
          </cell>
        </row>
        <row r="3606">
          <cell r="O3606" t="str">
            <v>应付</v>
          </cell>
          <cell r="P3606" t="str">
            <v>元</v>
          </cell>
        </row>
        <row r="3607">
          <cell r="O3607" t="str">
            <v>应付</v>
          </cell>
          <cell r="P3607" t="str">
            <v>元</v>
          </cell>
        </row>
        <row r="3608">
          <cell r="O3608" t="str">
            <v>应付</v>
          </cell>
          <cell r="P3608" t="str">
            <v>元</v>
          </cell>
        </row>
        <row r="3609">
          <cell r="O3609" t="str">
            <v>应付</v>
          </cell>
          <cell r="P3609" t="str">
            <v>元</v>
          </cell>
        </row>
        <row r="3610">
          <cell r="O3610" t="str">
            <v>应付</v>
          </cell>
          <cell r="P3610" t="str">
            <v>元</v>
          </cell>
        </row>
        <row r="3611">
          <cell r="O3611" t="str">
            <v>应付</v>
          </cell>
          <cell r="P3611" t="str">
            <v>元</v>
          </cell>
        </row>
        <row r="3612">
          <cell r="O3612" t="str">
            <v>应付</v>
          </cell>
          <cell r="P3612" t="str">
            <v>元</v>
          </cell>
        </row>
        <row r="3613">
          <cell r="O3613" t="str">
            <v>应付</v>
          </cell>
          <cell r="P3613" t="str">
            <v>元</v>
          </cell>
        </row>
        <row r="3614">
          <cell r="O3614" t="str">
            <v>应付</v>
          </cell>
          <cell r="P3614" t="str">
            <v>元</v>
          </cell>
        </row>
        <row r="3615">
          <cell r="O3615" t="str">
            <v>应付</v>
          </cell>
          <cell r="P3615" t="str">
            <v>元</v>
          </cell>
        </row>
        <row r="3616">
          <cell r="O3616" t="str">
            <v>应付</v>
          </cell>
          <cell r="P3616" t="str">
            <v>元</v>
          </cell>
        </row>
        <row r="3617">
          <cell r="O3617" t="str">
            <v>应付</v>
          </cell>
          <cell r="P3617" t="str">
            <v>元</v>
          </cell>
        </row>
        <row r="3618">
          <cell r="O3618" t="str">
            <v>应付</v>
          </cell>
          <cell r="P3618" t="str">
            <v>元</v>
          </cell>
        </row>
        <row r="3619">
          <cell r="O3619" t="str">
            <v>应付</v>
          </cell>
          <cell r="P3619" t="str">
            <v>元</v>
          </cell>
        </row>
        <row r="3620">
          <cell r="O3620" t="str">
            <v>应付</v>
          </cell>
          <cell r="P3620" t="str">
            <v>元</v>
          </cell>
        </row>
        <row r="3621">
          <cell r="O3621" t="str">
            <v>应付</v>
          </cell>
          <cell r="P3621" t="str">
            <v>元</v>
          </cell>
        </row>
        <row r="3622">
          <cell r="O3622" t="str">
            <v>应付</v>
          </cell>
          <cell r="P3622" t="str">
            <v>元</v>
          </cell>
        </row>
        <row r="3623">
          <cell r="O3623" t="str">
            <v>应付</v>
          </cell>
          <cell r="P3623" t="str">
            <v>元</v>
          </cell>
        </row>
        <row r="3624">
          <cell r="O3624" t="str">
            <v>应付</v>
          </cell>
          <cell r="P3624" t="str">
            <v>元</v>
          </cell>
        </row>
        <row r="3625">
          <cell r="O3625" t="str">
            <v>应付</v>
          </cell>
          <cell r="P3625" t="str">
            <v>元</v>
          </cell>
        </row>
        <row r="3626">
          <cell r="O3626" t="str">
            <v>应付</v>
          </cell>
          <cell r="P3626" t="str">
            <v>元</v>
          </cell>
        </row>
        <row r="3627">
          <cell r="O3627" t="str">
            <v>应付</v>
          </cell>
          <cell r="P3627" t="str">
            <v>元</v>
          </cell>
        </row>
        <row r="3628">
          <cell r="O3628" t="str">
            <v>应付</v>
          </cell>
          <cell r="P3628" t="str">
            <v>元</v>
          </cell>
        </row>
        <row r="3629">
          <cell r="O3629" t="str">
            <v>应付</v>
          </cell>
          <cell r="P3629" t="str">
            <v>元</v>
          </cell>
        </row>
        <row r="3630">
          <cell r="O3630" t="str">
            <v>应付</v>
          </cell>
          <cell r="P3630" t="str">
            <v>元</v>
          </cell>
        </row>
        <row r="3631">
          <cell r="O3631" t="str">
            <v>应付</v>
          </cell>
          <cell r="P3631" t="str">
            <v>元</v>
          </cell>
        </row>
        <row r="3632">
          <cell r="O3632" t="str">
            <v>应付</v>
          </cell>
          <cell r="P3632" t="str">
            <v>元</v>
          </cell>
        </row>
        <row r="3633">
          <cell r="O3633" t="str">
            <v>应付</v>
          </cell>
          <cell r="P3633" t="str">
            <v>元</v>
          </cell>
        </row>
        <row r="3634">
          <cell r="O3634" t="str">
            <v>应付</v>
          </cell>
          <cell r="P3634" t="str">
            <v>元</v>
          </cell>
        </row>
        <row r="3635">
          <cell r="O3635" t="str">
            <v>应付</v>
          </cell>
          <cell r="P3635" t="str">
            <v>元</v>
          </cell>
        </row>
        <row r="3636">
          <cell r="O3636" t="str">
            <v>应付</v>
          </cell>
          <cell r="P3636" t="str">
            <v>元</v>
          </cell>
        </row>
        <row r="3637">
          <cell r="O3637" t="str">
            <v>应付</v>
          </cell>
          <cell r="P3637" t="str">
            <v>元</v>
          </cell>
        </row>
        <row r="3638">
          <cell r="O3638" t="str">
            <v>应付</v>
          </cell>
          <cell r="P3638" t="str">
            <v>元</v>
          </cell>
        </row>
        <row r="3639">
          <cell r="O3639" t="str">
            <v>应付</v>
          </cell>
          <cell r="P3639" t="str">
            <v>元</v>
          </cell>
        </row>
        <row r="3640">
          <cell r="O3640" t="str">
            <v>应付</v>
          </cell>
          <cell r="P3640" t="str">
            <v>元</v>
          </cell>
        </row>
        <row r="3641">
          <cell r="O3641" t="str">
            <v>应付</v>
          </cell>
          <cell r="P3641" t="str">
            <v>元</v>
          </cell>
        </row>
        <row r="3642">
          <cell r="O3642" t="str">
            <v>应付</v>
          </cell>
          <cell r="P3642" t="str">
            <v>元</v>
          </cell>
        </row>
        <row r="3643">
          <cell r="O3643" t="str">
            <v>应付</v>
          </cell>
          <cell r="P3643" t="str">
            <v>元</v>
          </cell>
        </row>
        <row r="3644">
          <cell r="O3644" t="str">
            <v>应付</v>
          </cell>
          <cell r="P3644" t="str">
            <v>元</v>
          </cell>
        </row>
        <row r="3645">
          <cell r="O3645" t="str">
            <v>应付</v>
          </cell>
          <cell r="P3645" t="str">
            <v>元</v>
          </cell>
        </row>
        <row r="3646">
          <cell r="O3646" t="str">
            <v>应付</v>
          </cell>
          <cell r="P3646" t="str">
            <v>元</v>
          </cell>
        </row>
        <row r="3647">
          <cell r="O3647" t="str">
            <v>应付</v>
          </cell>
          <cell r="P3647" t="str">
            <v>元</v>
          </cell>
        </row>
        <row r="3648">
          <cell r="O3648" t="str">
            <v>应付</v>
          </cell>
          <cell r="P3648" t="str">
            <v>元</v>
          </cell>
        </row>
        <row r="3649">
          <cell r="O3649" t="str">
            <v>应付</v>
          </cell>
          <cell r="P3649" t="str">
            <v>元</v>
          </cell>
        </row>
        <row r="3650">
          <cell r="O3650" t="str">
            <v>应付</v>
          </cell>
          <cell r="P3650" t="str">
            <v>元</v>
          </cell>
        </row>
        <row r="3651">
          <cell r="O3651" t="str">
            <v>应付</v>
          </cell>
          <cell r="P3651" t="str">
            <v>元</v>
          </cell>
        </row>
        <row r="3652">
          <cell r="O3652" t="str">
            <v>应付</v>
          </cell>
          <cell r="P3652" t="str">
            <v>元</v>
          </cell>
        </row>
        <row r="3653">
          <cell r="O3653" t="str">
            <v>应付</v>
          </cell>
          <cell r="P3653" t="str">
            <v>元</v>
          </cell>
        </row>
        <row r="3654">
          <cell r="O3654" t="str">
            <v>应付</v>
          </cell>
          <cell r="P3654" t="str">
            <v>元</v>
          </cell>
        </row>
        <row r="3655">
          <cell r="O3655" t="str">
            <v>应付</v>
          </cell>
          <cell r="P3655" t="str">
            <v>元</v>
          </cell>
        </row>
        <row r="3656">
          <cell r="O3656" t="str">
            <v>应付</v>
          </cell>
          <cell r="P3656" t="str">
            <v>元</v>
          </cell>
        </row>
        <row r="3657">
          <cell r="O3657" t="str">
            <v>应付</v>
          </cell>
          <cell r="P3657" t="str">
            <v>元</v>
          </cell>
        </row>
        <row r="3658">
          <cell r="O3658" t="str">
            <v>应付</v>
          </cell>
          <cell r="P3658" t="str">
            <v>元</v>
          </cell>
        </row>
        <row r="3659">
          <cell r="O3659" t="str">
            <v>应付</v>
          </cell>
          <cell r="P3659" t="str">
            <v>元</v>
          </cell>
        </row>
        <row r="3660">
          <cell r="O3660" t="str">
            <v>应付</v>
          </cell>
          <cell r="P3660" t="str">
            <v>元</v>
          </cell>
        </row>
        <row r="3661">
          <cell r="O3661" t="str">
            <v>应付</v>
          </cell>
          <cell r="P3661" t="str">
            <v>元</v>
          </cell>
        </row>
        <row r="3662">
          <cell r="O3662" t="str">
            <v>应付</v>
          </cell>
          <cell r="P3662" t="str">
            <v>元</v>
          </cell>
        </row>
        <row r="3663">
          <cell r="O3663" t="str">
            <v>应付</v>
          </cell>
          <cell r="P3663" t="str">
            <v>元</v>
          </cell>
        </row>
        <row r="3664">
          <cell r="O3664" t="str">
            <v>应付</v>
          </cell>
          <cell r="P3664" t="str">
            <v>元</v>
          </cell>
        </row>
        <row r="3665">
          <cell r="O3665" t="str">
            <v>应付</v>
          </cell>
          <cell r="P3665" t="str">
            <v>元</v>
          </cell>
        </row>
        <row r="3666">
          <cell r="O3666" t="str">
            <v>应付</v>
          </cell>
          <cell r="P3666" t="str">
            <v>元</v>
          </cell>
        </row>
        <row r="3667">
          <cell r="O3667" t="str">
            <v>应付</v>
          </cell>
          <cell r="P3667" t="str">
            <v>元</v>
          </cell>
        </row>
        <row r="3668">
          <cell r="O3668" t="str">
            <v>应付</v>
          </cell>
          <cell r="P3668" t="str">
            <v>元</v>
          </cell>
        </row>
        <row r="3669">
          <cell r="O3669" t="str">
            <v>应付</v>
          </cell>
          <cell r="P3669" t="str">
            <v>元</v>
          </cell>
        </row>
        <row r="3670">
          <cell r="O3670" t="str">
            <v>应付</v>
          </cell>
          <cell r="P3670" t="str">
            <v>元</v>
          </cell>
        </row>
        <row r="3671">
          <cell r="O3671" t="str">
            <v>应付</v>
          </cell>
          <cell r="P3671" t="str">
            <v>元</v>
          </cell>
        </row>
        <row r="3672">
          <cell r="O3672" t="str">
            <v>应付</v>
          </cell>
          <cell r="P3672" t="str">
            <v>元</v>
          </cell>
        </row>
        <row r="3673">
          <cell r="O3673" t="str">
            <v>应付</v>
          </cell>
          <cell r="P3673" t="str">
            <v>元</v>
          </cell>
        </row>
        <row r="3674">
          <cell r="O3674" t="str">
            <v>应付</v>
          </cell>
          <cell r="P3674" t="str">
            <v>元</v>
          </cell>
        </row>
        <row r="3675">
          <cell r="O3675" t="str">
            <v>应付</v>
          </cell>
          <cell r="P3675" t="str">
            <v>元</v>
          </cell>
        </row>
        <row r="3676">
          <cell r="O3676" t="str">
            <v>应付</v>
          </cell>
          <cell r="P3676" t="str">
            <v>元</v>
          </cell>
        </row>
        <row r="3677">
          <cell r="O3677" t="str">
            <v>应付</v>
          </cell>
          <cell r="P3677" t="str">
            <v>元</v>
          </cell>
        </row>
        <row r="3678">
          <cell r="O3678" t="str">
            <v>应付</v>
          </cell>
          <cell r="P3678" t="str">
            <v>元</v>
          </cell>
        </row>
        <row r="3679">
          <cell r="O3679" t="str">
            <v>应付</v>
          </cell>
          <cell r="P3679" t="str">
            <v>元</v>
          </cell>
        </row>
        <row r="3680">
          <cell r="O3680" t="str">
            <v>应付</v>
          </cell>
          <cell r="P3680" t="str">
            <v>元</v>
          </cell>
        </row>
        <row r="3681">
          <cell r="O3681" t="str">
            <v>应付</v>
          </cell>
          <cell r="P3681" t="str">
            <v>元</v>
          </cell>
        </row>
        <row r="3682">
          <cell r="O3682" t="str">
            <v>应付</v>
          </cell>
          <cell r="P3682" t="str">
            <v>元</v>
          </cell>
        </row>
        <row r="3683">
          <cell r="O3683" t="str">
            <v>应付</v>
          </cell>
          <cell r="P3683" t="str">
            <v>元</v>
          </cell>
        </row>
        <row r="3684">
          <cell r="O3684" t="str">
            <v>应付</v>
          </cell>
          <cell r="P3684" t="str">
            <v>元</v>
          </cell>
        </row>
        <row r="3685">
          <cell r="O3685" t="str">
            <v>应付</v>
          </cell>
          <cell r="P3685" t="str">
            <v>元</v>
          </cell>
        </row>
        <row r="3686">
          <cell r="O3686" t="str">
            <v>应付</v>
          </cell>
          <cell r="P3686" t="str">
            <v>元</v>
          </cell>
        </row>
        <row r="3687">
          <cell r="O3687" t="str">
            <v>应付</v>
          </cell>
          <cell r="P3687" t="str">
            <v>元</v>
          </cell>
        </row>
        <row r="3688">
          <cell r="O3688" t="str">
            <v>应付</v>
          </cell>
          <cell r="P3688" t="str">
            <v>元</v>
          </cell>
        </row>
        <row r="3689">
          <cell r="O3689" t="str">
            <v>应付</v>
          </cell>
          <cell r="P3689" t="str">
            <v>元</v>
          </cell>
        </row>
        <row r="3690">
          <cell r="O3690" t="str">
            <v>应付</v>
          </cell>
          <cell r="P3690" t="str">
            <v>元</v>
          </cell>
        </row>
        <row r="3691">
          <cell r="O3691" t="str">
            <v>应付</v>
          </cell>
          <cell r="P3691" t="str">
            <v>元</v>
          </cell>
        </row>
        <row r="3692">
          <cell r="O3692" t="str">
            <v>应付</v>
          </cell>
          <cell r="P3692" t="str">
            <v>元</v>
          </cell>
        </row>
        <row r="3693">
          <cell r="O3693" t="str">
            <v>应付</v>
          </cell>
          <cell r="P3693" t="str">
            <v>元</v>
          </cell>
        </row>
        <row r="3694">
          <cell r="O3694" t="str">
            <v>应付</v>
          </cell>
          <cell r="P3694" t="str">
            <v>元</v>
          </cell>
        </row>
        <row r="3695">
          <cell r="O3695" t="str">
            <v>应付</v>
          </cell>
          <cell r="P3695" t="str">
            <v>元</v>
          </cell>
        </row>
        <row r="3696">
          <cell r="O3696" t="str">
            <v>应付</v>
          </cell>
          <cell r="P3696" t="str">
            <v>元</v>
          </cell>
        </row>
        <row r="3697">
          <cell r="O3697" t="str">
            <v>应付</v>
          </cell>
          <cell r="P3697" t="str">
            <v>元</v>
          </cell>
        </row>
        <row r="3698">
          <cell r="O3698" t="str">
            <v>应付</v>
          </cell>
          <cell r="P3698" t="str">
            <v>元</v>
          </cell>
        </row>
        <row r="3699">
          <cell r="O3699" t="str">
            <v>应付</v>
          </cell>
          <cell r="P3699" t="str">
            <v>元</v>
          </cell>
        </row>
        <row r="3700">
          <cell r="O3700" t="str">
            <v>应付</v>
          </cell>
          <cell r="P3700" t="str">
            <v>元</v>
          </cell>
        </row>
        <row r="3701">
          <cell r="O3701" t="str">
            <v>应付</v>
          </cell>
          <cell r="P3701" t="str">
            <v>元</v>
          </cell>
        </row>
        <row r="3702">
          <cell r="O3702" t="str">
            <v>应付</v>
          </cell>
          <cell r="P3702" t="str">
            <v>元</v>
          </cell>
        </row>
        <row r="3703">
          <cell r="O3703" t="str">
            <v>应付</v>
          </cell>
          <cell r="P3703" t="str">
            <v>元</v>
          </cell>
        </row>
        <row r="3704">
          <cell r="O3704" t="str">
            <v>应付</v>
          </cell>
          <cell r="P3704" t="str">
            <v>元</v>
          </cell>
        </row>
        <row r="3705">
          <cell r="O3705" t="str">
            <v>应付</v>
          </cell>
          <cell r="P3705" t="str">
            <v>元</v>
          </cell>
        </row>
        <row r="3706">
          <cell r="O3706" t="str">
            <v>应付</v>
          </cell>
          <cell r="P3706" t="str">
            <v>元</v>
          </cell>
        </row>
        <row r="3707">
          <cell r="O3707" t="str">
            <v>应付</v>
          </cell>
          <cell r="P3707" t="str">
            <v>元</v>
          </cell>
        </row>
        <row r="3708">
          <cell r="O3708" t="str">
            <v>应付</v>
          </cell>
          <cell r="P3708" t="str">
            <v>元</v>
          </cell>
        </row>
        <row r="3709">
          <cell r="O3709" t="str">
            <v>应付</v>
          </cell>
          <cell r="P3709" t="str">
            <v>元</v>
          </cell>
        </row>
        <row r="3710">
          <cell r="O3710" t="str">
            <v>应付</v>
          </cell>
          <cell r="P3710" t="str">
            <v>元</v>
          </cell>
        </row>
        <row r="3711">
          <cell r="O3711" t="str">
            <v>应付</v>
          </cell>
          <cell r="P3711" t="str">
            <v>元</v>
          </cell>
        </row>
        <row r="3712">
          <cell r="O3712" t="str">
            <v>应付</v>
          </cell>
          <cell r="P3712" t="str">
            <v>元</v>
          </cell>
        </row>
        <row r="3713">
          <cell r="O3713" t="str">
            <v>应付</v>
          </cell>
          <cell r="P3713" t="str">
            <v>元</v>
          </cell>
        </row>
        <row r="3714">
          <cell r="O3714" t="str">
            <v>应付</v>
          </cell>
          <cell r="P3714" t="str">
            <v>元</v>
          </cell>
        </row>
        <row r="3715">
          <cell r="O3715" t="str">
            <v>应付</v>
          </cell>
          <cell r="P3715" t="str">
            <v>元</v>
          </cell>
        </row>
        <row r="3716">
          <cell r="O3716" t="str">
            <v>应付</v>
          </cell>
          <cell r="P3716" t="str">
            <v>元</v>
          </cell>
        </row>
        <row r="3717">
          <cell r="O3717" t="str">
            <v>应付</v>
          </cell>
          <cell r="P3717" t="str">
            <v>元</v>
          </cell>
        </row>
        <row r="3718">
          <cell r="O3718" t="str">
            <v>应付</v>
          </cell>
          <cell r="P3718" t="str">
            <v>元</v>
          </cell>
        </row>
        <row r="3719">
          <cell r="O3719" t="str">
            <v>应付</v>
          </cell>
          <cell r="P3719" t="str">
            <v>元</v>
          </cell>
        </row>
        <row r="3720">
          <cell r="O3720" t="str">
            <v>应付</v>
          </cell>
          <cell r="P3720" t="str">
            <v>元</v>
          </cell>
        </row>
        <row r="3721">
          <cell r="O3721" t="str">
            <v>应付</v>
          </cell>
          <cell r="P3721" t="str">
            <v>元</v>
          </cell>
        </row>
        <row r="3722">
          <cell r="O3722" t="str">
            <v>应付</v>
          </cell>
          <cell r="P3722" t="str">
            <v>元</v>
          </cell>
        </row>
        <row r="3723">
          <cell r="O3723" t="str">
            <v>应付</v>
          </cell>
          <cell r="P3723" t="str">
            <v>元</v>
          </cell>
        </row>
        <row r="3724">
          <cell r="O3724" t="str">
            <v>应付</v>
          </cell>
          <cell r="P3724" t="str">
            <v>元</v>
          </cell>
        </row>
        <row r="3725">
          <cell r="O3725" t="str">
            <v>应付</v>
          </cell>
          <cell r="P3725" t="str">
            <v>元</v>
          </cell>
        </row>
        <row r="3726">
          <cell r="O3726" t="str">
            <v>应付</v>
          </cell>
          <cell r="P3726" t="str">
            <v>元</v>
          </cell>
        </row>
        <row r="3727">
          <cell r="O3727" t="str">
            <v>应付</v>
          </cell>
          <cell r="P3727" t="str">
            <v>元</v>
          </cell>
        </row>
        <row r="3728">
          <cell r="O3728" t="str">
            <v>应付</v>
          </cell>
          <cell r="P3728" t="str">
            <v>元</v>
          </cell>
        </row>
        <row r="3729">
          <cell r="O3729" t="str">
            <v>应付</v>
          </cell>
          <cell r="P3729" t="str">
            <v>元</v>
          </cell>
        </row>
        <row r="3730">
          <cell r="O3730" t="str">
            <v>应付</v>
          </cell>
          <cell r="P3730" t="str">
            <v>元</v>
          </cell>
        </row>
        <row r="3731">
          <cell r="O3731" t="str">
            <v>应付</v>
          </cell>
          <cell r="P3731" t="str">
            <v>元</v>
          </cell>
        </row>
        <row r="3732">
          <cell r="O3732" t="str">
            <v>应付</v>
          </cell>
          <cell r="P3732" t="str">
            <v>元</v>
          </cell>
        </row>
        <row r="3733">
          <cell r="O3733" t="str">
            <v>应付</v>
          </cell>
          <cell r="P3733" t="str">
            <v>元</v>
          </cell>
        </row>
        <row r="3734">
          <cell r="O3734" t="str">
            <v>应付</v>
          </cell>
          <cell r="P3734" t="str">
            <v>元</v>
          </cell>
        </row>
        <row r="3735">
          <cell r="O3735" t="str">
            <v>应付</v>
          </cell>
          <cell r="P3735" t="str">
            <v>元</v>
          </cell>
        </row>
        <row r="3736">
          <cell r="O3736" t="str">
            <v>应付</v>
          </cell>
          <cell r="P3736" t="str">
            <v>元</v>
          </cell>
        </row>
        <row r="3737">
          <cell r="O3737" t="str">
            <v>应付</v>
          </cell>
          <cell r="P3737" t="str">
            <v>元</v>
          </cell>
        </row>
        <row r="3738">
          <cell r="O3738" t="str">
            <v>应付</v>
          </cell>
          <cell r="P3738" t="str">
            <v>元</v>
          </cell>
        </row>
        <row r="3739">
          <cell r="O3739" t="str">
            <v>应付</v>
          </cell>
          <cell r="P3739" t="str">
            <v>元</v>
          </cell>
        </row>
        <row r="3740">
          <cell r="O3740" t="str">
            <v>应付</v>
          </cell>
          <cell r="P3740" t="str">
            <v>元</v>
          </cell>
        </row>
        <row r="3741">
          <cell r="O3741" t="str">
            <v>应付</v>
          </cell>
          <cell r="P3741" t="str">
            <v>元</v>
          </cell>
        </row>
        <row r="3742">
          <cell r="O3742" t="str">
            <v>应付</v>
          </cell>
          <cell r="P3742" t="str">
            <v>元</v>
          </cell>
        </row>
        <row r="3743">
          <cell r="O3743" t="str">
            <v>应付</v>
          </cell>
          <cell r="P3743" t="str">
            <v>元</v>
          </cell>
        </row>
        <row r="3744">
          <cell r="O3744" t="str">
            <v>应付</v>
          </cell>
          <cell r="P3744" t="str">
            <v>元</v>
          </cell>
        </row>
        <row r="3745">
          <cell r="O3745" t="str">
            <v>应付</v>
          </cell>
          <cell r="P3745" t="str">
            <v>元</v>
          </cell>
        </row>
        <row r="3746">
          <cell r="O3746" t="str">
            <v>应付</v>
          </cell>
          <cell r="P3746" t="str">
            <v>元</v>
          </cell>
        </row>
        <row r="3747">
          <cell r="O3747" t="str">
            <v>应付</v>
          </cell>
          <cell r="P3747" t="str">
            <v>元</v>
          </cell>
        </row>
        <row r="3748">
          <cell r="O3748" t="str">
            <v>应付</v>
          </cell>
          <cell r="P3748" t="str">
            <v>元</v>
          </cell>
        </row>
        <row r="3749">
          <cell r="O3749" t="str">
            <v>应付</v>
          </cell>
          <cell r="P3749" t="str">
            <v>元</v>
          </cell>
        </row>
        <row r="3750">
          <cell r="O3750" t="str">
            <v>应付</v>
          </cell>
          <cell r="P3750" t="str">
            <v>元</v>
          </cell>
        </row>
        <row r="3751">
          <cell r="O3751" t="str">
            <v>应付</v>
          </cell>
          <cell r="P3751" t="str">
            <v>元</v>
          </cell>
        </row>
        <row r="3752">
          <cell r="O3752" t="str">
            <v>应付</v>
          </cell>
          <cell r="P3752" t="str">
            <v>元</v>
          </cell>
        </row>
        <row r="3753">
          <cell r="O3753" t="str">
            <v>应付</v>
          </cell>
          <cell r="P3753" t="str">
            <v>元</v>
          </cell>
        </row>
        <row r="3754">
          <cell r="O3754" t="str">
            <v>应付</v>
          </cell>
          <cell r="P3754" t="str">
            <v>元</v>
          </cell>
        </row>
        <row r="3755">
          <cell r="O3755" t="str">
            <v>应付</v>
          </cell>
          <cell r="P3755" t="str">
            <v>元</v>
          </cell>
        </row>
        <row r="3756">
          <cell r="O3756" t="str">
            <v>应付</v>
          </cell>
          <cell r="P3756" t="str">
            <v>元</v>
          </cell>
        </row>
        <row r="3757">
          <cell r="O3757" t="str">
            <v>应付</v>
          </cell>
          <cell r="P3757" t="str">
            <v>元</v>
          </cell>
        </row>
        <row r="3758">
          <cell r="O3758" t="str">
            <v>应付</v>
          </cell>
          <cell r="P3758" t="str">
            <v>元</v>
          </cell>
        </row>
        <row r="3759">
          <cell r="O3759" t="str">
            <v>应付</v>
          </cell>
          <cell r="P3759" t="str">
            <v>元</v>
          </cell>
        </row>
        <row r="3760">
          <cell r="O3760" t="str">
            <v>应付</v>
          </cell>
          <cell r="P3760" t="str">
            <v>元</v>
          </cell>
        </row>
        <row r="3761">
          <cell r="O3761" t="str">
            <v>应付</v>
          </cell>
          <cell r="P3761" t="str">
            <v>元</v>
          </cell>
        </row>
        <row r="3762">
          <cell r="O3762" t="str">
            <v>应付</v>
          </cell>
          <cell r="P3762" t="str">
            <v>元</v>
          </cell>
        </row>
        <row r="3763">
          <cell r="O3763" t="str">
            <v>应付</v>
          </cell>
          <cell r="P3763" t="str">
            <v>元</v>
          </cell>
        </row>
        <row r="3764">
          <cell r="O3764" t="str">
            <v>应付</v>
          </cell>
          <cell r="P3764" t="str">
            <v>元</v>
          </cell>
        </row>
        <row r="3765">
          <cell r="O3765" t="str">
            <v>应付</v>
          </cell>
          <cell r="P3765" t="str">
            <v>元</v>
          </cell>
        </row>
        <row r="3766">
          <cell r="O3766" t="str">
            <v>应付</v>
          </cell>
          <cell r="P3766" t="str">
            <v>元</v>
          </cell>
        </row>
        <row r="3767">
          <cell r="O3767" t="str">
            <v>应付</v>
          </cell>
          <cell r="P3767" t="str">
            <v>元</v>
          </cell>
        </row>
        <row r="3768">
          <cell r="O3768" t="str">
            <v>应付</v>
          </cell>
          <cell r="P3768" t="str">
            <v>元</v>
          </cell>
        </row>
        <row r="3769">
          <cell r="O3769" t="str">
            <v>应付</v>
          </cell>
          <cell r="P3769" t="str">
            <v>元</v>
          </cell>
        </row>
        <row r="3770">
          <cell r="O3770" t="str">
            <v>应付</v>
          </cell>
          <cell r="P3770" t="str">
            <v>元</v>
          </cell>
        </row>
        <row r="3771">
          <cell r="O3771" t="str">
            <v>应付</v>
          </cell>
          <cell r="P3771" t="str">
            <v>元</v>
          </cell>
        </row>
        <row r="3772">
          <cell r="O3772" t="str">
            <v>应付</v>
          </cell>
          <cell r="P3772" t="str">
            <v>元</v>
          </cell>
        </row>
        <row r="3773">
          <cell r="O3773" t="str">
            <v>应付</v>
          </cell>
          <cell r="P3773" t="str">
            <v>元</v>
          </cell>
        </row>
        <row r="3774">
          <cell r="O3774" t="str">
            <v>应付</v>
          </cell>
          <cell r="P3774" t="str">
            <v>元</v>
          </cell>
        </row>
        <row r="3775">
          <cell r="O3775" t="str">
            <v>应付</v>
          </cell>
          <cell r="P3775" t="str">
            <v>元</v>
          </cell>
        </row>
        <row r="3776">
          <cell r="O3776" t="str">
            <v>应付</v>
          </cell>
          <cell r="P3776" t="str">
            <v>元</v>
          </cell>
        </row>
        <row r="3777">
          <cell r="O3777" t="str">
            <v>应付</v>
          </cell>
          <cell r="P3777" t="str">
            <v>元</v>
          </cell>
        </row>
        <row r="3778">
          <cell r="O3778" t="str">
            <v>应付</v>
          </cell>
          <cell r="P3778" t="str">
            <v>元</v>
          </cell>
        </row>
        <row r="3779">
          <cell r="O3779" t="str">
            <v>应付</v>
          </cell>
          <cell r="P3779" t="str">
            <v>元</v>
          </cell>
        </row>
        <row r="3780">
          <cell r="O3780" t="str">
            <v>应付</v>
          </cell>
          <cell r="P3780" t="str">
            <v>元</v>
          </cell>
        </row>
        <row r="3781">
          <cell r="O3781" t="str">
            <v>应付</v>
          </cell>
          <cell r="P3781" t="str">
            <v>元</v>
          </cell>
        </row>
        <row r="3782">
          <cell r="O3782" t="str">
            <v>应付</v>
          </cell>
          <cell r="P3782" t="str">
            <v>元</v>
          </cell>
        </row>
        <row r="3783">
          <cell r="O3783" t="str">
            <v>应付</v>
          </cell>
          <cell r="P3783" t="str">
            <v>元</v>
          </cell>
        </row>
        <row r="3784">
          <cell r="O3784" t="str">
            <v>应付</v>
          </cell>
          <cell r="P3784" t="str">
            <v>元</v>
          </cell>
        </row>
        <row r="3785">
          <cell r="O3785" t="str">
            <v>应付</v>
          </cell>
          <cell r="P3785" t="str">
            <v>元</v>
          </cell>
        </row>
        <row r="3786">
          <cell r="O3786" t="str">
            <v>应付</v>
          </cell>
          <cell r="P3786" t="str">
            <v>元</v>
          </cell>
        </row>
        <row r="3787">
          <cell r="O3787" t="str">
            <v>应付</v>
          </cell>
          <cell r="P3787" t="str">
            <v>元</v>
          </cell>
        </row>
        <row r="3788">
          <cell r="O3788" t="str">
            <v>应付</v>
          </cell>
          <cell r="P3788" t="str">
            <v>元</v>
          </cell>
        </row>
        <row r="3789">
          <cell r="O3789" t="str">
            <v>应付</v>
          </cell>
          <cell r="P3789" t="str">
            <v>元</v>
          </cell>
        </row>
        <row r="3790">
          <cell r="O3790" t="str">
            <v>应付</v>
          </cell>
          <cell r="P3790" t="str">
            <v>元</v>
          </cell>
        </row>
        <row r="3791">
          <cell r="O3791" t="str">
            <v>应付</v>
          </cell>
          <cell r="P3791" t="str">
            <v>元</v>
          </cell>
        </row>
        <row r="3792">
          <cell r="O3792" t="str">
            <v>应付</v>
          </cell>
          <cell r="P3792" t="str">
            <v>元</v>
          </cell>
        </row>
        <row r="3793">
          <cell r="O3793" t="str">
            <v>应付</v>
          </cell>
          <cell r="P3793" t="str">
            <v>元</v>
          </cell>
        </row>
        <row r="3794">
          <cell r="O3794" t="str">
            <v>应付</v>
          </cell>
          <cell r="P3794" t="str">
            <v>元</v>
          </cell>
        </row>
        <row r="3795">
          <cell r="O3795" t="str">
            <v>应付</v>
          </cell>
          <cell r="P3795" t="str">
            <v>元</v>
          </cell>
        </row>
        <row r="3796">
          <cell r="O3796" t="str">
            <v>应付</v>
          </cell>
          <cell r="P3796" t="str">
            <v>元</v>
          </cell>
        </row>
        <row r="3797">
          <cell r="O3797" t="str">
            <v>应付</v>
          </cell>
          <cell r="P3797" t="str">
            <v>元</v>
          </cell>
        </row>
        <row r="3798">
          <cell r="O3798" t="str">
            <v>应付</v>
          </cell>
          <cell r="P3798" t="str">
            <v>元</v>
          </cell>
        </row>
        <row r="3799">
          <cell r="O3799" t="str">
            <v>应付</v>
          </cell>
          <cell r="P3799" t="str">
            <v>元</v>
          </cell>
        </row>
        <row r="3800">
          <cell r="O3800" t="str">
            <v>应付</v>
          </cell>
          <cell r="P3800" t="str">
            <v>元</v>
          </cell>
        </row>
        <row r="3801">
          <cell r="O3801" t="str">
            <v>应付</v>
          </cell>
          <cell r="P3801" t="str">
            <v>元</v>
          </cell>
        </row>
        <row r="3802">
          <cell r="O3802" t="str">
            <v>应付</v>
          </cell>
          <cell r="P3802" t="str">
            <v>元</v>
          </cell>
        </row>
        <row r="3803">
          <cell r="O3803" t="str">
            <v>应付</v>
          </cell>
          <cell r="P3803" t="str">
            <v>元</v>
          </cell>
        </row>
        <row r="3804">
          <cell r="O3804" t="str">
            <v>应付</v>
          </cell>
          <cell r="P3804" t="str">
            <v>元</v>
          </cell>
        </row>
        <row r="3805">
          <cell r="O3805" t="str">
            <v>应付</v>
          </cell>
          <cell r="P3805" t="str">
            <v>元</v>
          </cell>
        </row>
        <row r="3806">
          <cell r="O3806" t="str">
            <v>应付</v>
          </cell>
          <cell r="P3806" t="str">
            <v>元</v>
          </cell>
        </row>
        <row r="3807">
          <cell r="O3807" t="str">
            <v>应付</v>
          </cell>
          <cell r="P3807" t="str">
            <v>元</v>
          </cell>
        </row>
        <row r="3808">
          <cell r="O3808" t="str">
            <v>应付</v>
          </cell>
          <cell r="P3808" t="str">
            <v>元</v>
          </cell>
        </row>
        <row r="3809">
          <cell r="O3809" t="str">
            <v>应付</v>
          </cell>
          <cell r="P3809" t="str">
            <v>元</v>
          </cell>
        </row>
        <row r="3810">
          <cell r="O3810" t="str">
            <v>应付</v>
          </cell>
          <cell r="P3810" t="str">
            <v>元</v>
          </cell>
        </row>
        <row r="3811">
          <cell r="O3811" t="str">
            <v>应付</v>
          </cell>
          <cell r="P3811" t="str">
            <v>元</v>
          </cell>
        </row>
        <row r="3812">
          <cell r="O3812" t="str">
            <v>应付</v>
          </cell>
          <cell r="P3812" t="str">
            <v>元</v>
          </cell>
        </row>
        <row r="3813">
          <cell r="O3813" t="str">
            <v>应付</v>
          </cell>
          <cell r="P3813" t="str">
            <v>元</v>
          </cell>
        </row>
        <row r="3814">
          <cell r="O3814" t="str">
            <v>应付</v>
          </cell>
          <cell r="P3814" t="str">
            <v>元</v>
          </cell>
        </row>
        <row r="3815">
          <cell r="O3815" t="str">
            <v>应付</v>
          </cell>
          <cell r="P3815" t="str">
            <v>元</v>
          </cell>
        </row>
        <row r="3816">
          <cell r="O3816" t="str">
            <v>应付</v>
          </cell>
          <cell r="P3816" t="str">
            <v>元</v>
          </cell>
        </row>
        <row r="3817">
          <cell r="O3817" t="str">
            <v>应付</v>
          </cell>
          <cell r="P3817" t="str">
            <v>元</v>
          </cell>
        </row>
        <row r="3818">
          <cell r="O3818" t="str">
            <v>应付</v>
          </cell>
          <cell r="P3818" t="str">
            <v>元</v>
          </cell>
        </row>
        <row r="3819">
          <cell r="O3819" t="str">
            <v>应付</v>
          </cell>
          <cell r="P3819" t="str">
            <v>元</v>
          </cell>
        </row>
        <row r="3820">
          <cell r="O3820" t="str">
            <v>应付</v>
          </cell>
          <cell r="P3820" t="str">
            <v>元</v>
          </cell>
        </row>
        <row r="3821">
          <cell r="O3821" t="str">
            <v>应付</v>
          </cell>
          <cell r="P3821" t="str">
            <v>元</v>
          </cell>
        </row>
        <row r="3822">
          <cell r="O3822" t="str">
            <v>应付</v>
          </cell>
          <cell r="P3822" t="str">
            <v>元</v>
          </cell>
        </row>
        <row r="3823">
          <cell r="O3823" t="str">
            <v>应付</v>
          </cell>
          <cell r="P3823" t="str">
            <v>元</v>
          </cell>
        </row>
        <row r="3824">
          <cell r="O3824" t="str">
            <v>应付</v>
          </cell>
          <cell r="P3824" t="str">
            <v>元</v>
          </cell>
        </row>
        <row r="3825">
          <cell r="O3825" t="str">
            <v>应付</v>
          </cell>
          <cell r="P3825" t="str">
            <v>元</v>
          </cell>
        </row>
        <row r="3826">
          <cell r="O3826" t="str">
            <v>应付</v>
          </cell>
          <cell r="P3826" t="str">
            <v>元</v>
          </cell>
        </row>
        <row r="3827">
          <cell r="O3827" t="str">
            <v>应付</v>
          </cell>
          <cell r="P3827" t="str">
            <v>元</v>
          </cell>
        </row>
        <row r="3828">
          <cell r="O3828" t="str">
            <v>应付</v>
          </cell>
          <cell r="P3828" t="str">
            <v>元</v>
          </cell>
        </row>
        <row r="3829">
          <cell r="O3829" t="str">
            <v>应付</v>
          </cell>
          <cell r="P3829" t="str">
            <v>元</v>
          </cell>
        </row>
        <row r="3830">
          <cell r="O3830" t="str">
            <v>应付</v>
          </cell>
          <cell r="P3830" t="str">
            <v>元</v>
          </cell>
        </row>
        <row r="3831">
          <cell r="O3831" t="str">
            <v>应付</v>
          </cell>
          <cell r="P3831" t="str">
            <v>元</v>
          </cell>
        </row>
        <row r="3832">
          <cell r="O3832" t="str">
            <v>应付</v>
          </cell>
          <cell r="P3832" t="str">
            <v>元</v>
          </cell>
        </row>
        <row r="3833">
          <cell r="O3833" t="str">
            <v>应付</v>
          </cell>
          <cell r="P3833" t="str">
            <v>元</v>
          </cell>
        </row>
        <row r="3834">
          <cell r="O3834" t="str">
            <v>应付</v>
          </cell>
          <cell r="P3834" t="str">
            <v>元</v>
          </cell>
        </row>
        <row r="3835">
          <cell r="O3835" t="str">
            <v>应付</v>
          </cell>
          <cell r="P3835" t="str">
            <v>元</v>
          </cell>
        </row>
        <row r="3836">
          <cell r="O3836" t="str">
            <v>应付</v>
          </cell>
          <cell r="P3836" t="str">
            <v>元</v>
          </cell>
        </row>
        <row r="3837">
          <cell r="O3837" t="str">
            <v>应付</v>
          </cell>
          <cell r="P3837" t="str">
            <v>元</v>
          </cell>
        </row>
        <row r="3838">
          <cell r="O3838" t="str">
            <v>应付</v>
          </cell>
          <cell r="P3838" t="str">
            <v>元</v>
          </cell>
        </row>
        <row r="3839">
          <cell r="O3839" t="str">
            <v>应付</v>
          </cell>
          <cell r="P3839" t="str">
            <v>元</v>
          </cell>
        </row>
        <row r="3840">
          <cell r="O3840" t="str">
            <v>应付</v>
          </cell>
          <cell r="P3840" t="str">
            <v>元</v>
          </cell>
        </row>
        <row r="3841">
          <cell r="O3841" t="str">
            <v>应付</v>
          </cell>
          <cell r="P3841" t="str">
            <v>元</v>
          </cell>
        </row>
        <row r="3842">
          <cell r="O3842" t="str">
            <v>应付</v>
          </cell>
          <cell r="P3842" t="str">
            <v>元</v>
          </cell>
        </row>
        <row r="3843">
          <cell r="O3843" t="str">
            <v>应付</v>
          </cell>
          <cell r="P3843" t="str">
            <v>元</v>
          </cell>
        </row>
        <row r="3844">
          <cell r="O3844" t="str">
            <v>应付</v>
          </cell>
          <cell r="P3844" t="str">
            <v>元</v>
          </cell>
        </row>
        <row r="3845">
          <cell r="O3845" t="str">
            <v>应付</v>
          </cell>
          <cell r="P3845" t="str">
            <v>元</v>
          </cell>
        </row>
        <row r="3846">
          <cell r="O3846" t="str">
            <v>应付</v>
          </cell>
          <cell r="P3846" t="str">
            <v>元</v>
          </cell>
        </row>
        <row r="3847">
          <cell r="O3847" t="str">
            <v>应付</v>
          </cell>
          <cell r="P3847" t="str">
            <v>元</v>
          </cell>
        </row>
        <row r="3848">
          <cell r="O3848" t="str">
            <v>应付</v>
          </cell>
          <cell r="P3848" t="str">
            <v>元</v>
          </cell>
        </row>
        <row r="3849">
          <cell r="O3849" t="str">
            <v>应付</v>
          </cell>
          <cell r="P3849" t="str">
            <v>元</v>
          </cell>
        </row>
        <row r="3850">
          <cell r="O3850" t="str">
            <v>应付</v>
          </cell>
          <cell r="P3850" t="str">
            <v>元</v>
          </cell>
        </row>
        <row r="3851">
          <cell r="O3851" t="str">
            <v>应付</v>
          </cell>
          <cell r="P3851" t="str">
            <v>元</v>
          </cell>
        </row>
        <row r="3852">
          <cell r="O3852" t="str">
            <v>应付</v>
          </cell>
          <cell r="P3852" t="str">
            <v>元</v>
          </cell>
        </row>
        <row r="3853">
          <cell r="O3853" t="str">
            <v>应付</v>
          </cell>
          <cell r="P3853" t="str">
            <v>元</v>
          </cell>
        </row>
        <row r="3854">
          <cell r="O3854" t="str">
            <v>应付</v>
          </cell>
          <cell r="P3854" t="str">
            <v>元</v>
          </cell>
        </row>
        <row r="3855">
          <cell r="O3855" t="str">
            <v>应付</v>
          </cell>
          <cell r="P3855" t="str">
            <v>元</v>
          </cell>
        </row>
        <row r="3856">
          <cell r="O3856" t="str">
            <v>应付</v>
          </cell>
          <cell r="P3856" t="str">
            <v>元</v>
          </cell>
        </row>
        <row r="3857">
          <cell r="O3857" t="str">
            <v>应付</v>
          </cell>
          <cell r="P3857" t="str">
            <v>元</v>
          </cell>
        </row>
        <row r="3858">
          <cell r="O3858" t="str">
            <v>应付</v>
          </cell>
          <cell r="P3858" t="str">
            <v>元</v>
          </cell>
        </row>
        <row r="3859">
          <cell r="O3859" t="str">
            <v>应付</v>
          </cell>
          <cell r="P3859" t="str">
            <v>元</v>
          </cell>
        </row>
        <row r="3860">
          <cell r="O3860" t="str">
            <v>应付</v>
          </cell>
          <cell r="P3860" t="str">
            <v>元</v>
          </cell>
        </row>
        <row r="3861">
          <cell r="O3861" t="str">
            <v>应付</v>
          </cell>
          <cell r="P3861" t="str">
            <v>元</v>
          </cell>
        </row>
        <row r="3862">
          <cell r="O3862" t="str">
            <v>应付</v>
          </cell>
          <cell r="P3862" t="str">
            <v>元</v>
          </cell>
        </row>
        <row r="3863">
          <cell r="O3863" t="str">
            <v>应付</v>
          </cell>
          <cell r="P3863" t="str">
            <v>元</v>
          </cell>
        </row>
        <row r="3864">
          <cell r="O3864" t="str">
            <v>应付</v>
          </cell>
          <cell r="P3864" t="str">
            <v>元</v>
          </cell>
        </row>
        <row r="3865">
          <cell r="O3865" t="str">
            <v>应付</v>
          </cell>
          <cell r="P3865" t="str">
            <v>元</v>
          </cell>
        </row>
        <row r="3866">
          <cell r="O3866" t="str">
            <v>应付</v>
          </cell>
          <cell r="P3866" t="str">
            <v>元</v>
          </cell>
        </row>
        <row r="3867">
          <cell r="O3867" t="str">
            <v>应付</v>
          </cell>
          <cell r="P3867" t="str">
            <v>元</v>
          </cell>
        </row>
        <row r="3868">
          <cell r="O3868" t="str">
            <v>应付</v>
          </cell>
          <cell r="P3868" t="str">
            <v>元</v>
          </cell>
        </row>
        <row r="3869">
          <cell r="O3869" t="str">
            <v>应付</v>
          </cell>
          <cell r="P3869" t="str">
            <v>元</v>
          </cell>
        </row>
        <row r="3870">
          <cell r="O3870" t="str">
            <v>应付</v>
          </cell>
          <cell r="P3870" t="str">
            <v>元</v>
          </cell>
        </row>
        <row r="3871">
          <cell r="O3871" t="str">
            <v>应付</v>
          </cell>
          <cell r="P3871" t="str">
            <v>元</v>
          </cell>
        </row>
        <row r="3872">
          <cell r="O3872" t="str">
            <v>应付</v>
          </cell>
          <cell r="P3872" t="str">
            <v>元</v>
          </cell>
        </row>
        <row r="3873">
          <cell r="O3873" t="str">
            <v>应付</v>
          </cell>
          <cell r="P3873" t="str">
            <v>元</v>
          </cell>
        </row>
        <row r="3874">
          <cell r="O3874" t="str">
            <v>应付</v>
          </cell>
          <cell r="P3874" t="str">
            <v>元</v>
          </cell>
        </row>
        <row r="3875">
          <cell r="O3875" t="str">
            <v>应付</v>
          </cell>
          <cell r="P3875" t="str">
            <v>元</v>
          </cell>
        </row>
        <row r="3876">
          <cell r="O3876" t="str">
            <v>应付</v>
          </cell>
          <cell r="P3876" t="str">
            <v>元</v>
          </cell>
        </row>
        <row r="3877">
          <cell r="O3877" t="str">
            <v>应付</v>
          </cell>
          <cell r="P3877" t="str">
            <v>元</v>
          </cell>
        </row>
        <row r="3878">
          <cell r="O3878" t="str">
            <v>应付</v>
          </cell>
          <cell r="P3878" t="str">
            <v>元</v>
          </cell>
        </row>
        <row r="3879">
          <cell r="O3879" t="str">
            <v>应付</v>
          </cell>
          <cell r="P3879" t="str">
            <v>元</v>
          </cell>
        </row>
        <row r="3880">
          <cell r="O3880" t="str">
            <v>应付</v>
          </cell>
          <cell r="P3880" t="str">
            <v>元</v>
          </cell>
        </row>
        <row r="3881">
          <cell r="O3881" t="str">
            <v>应付</v>
          </cell>
          <cell r="P3881" t="str">
            <v>元</v>
          </cell>
        </row>
        <row r="3882">
          <cell r="O3882" t="str">
            <v>应付</v>
          </cell>
          <cell r="P3882" t="str">
            <v>元</v>
          </cell>
        </row>
        <row r="3883">
          <cell r="O3883" t="str">
            <v>应付</v>
          </cell>
          <cell r="P3883" t="str">
            <v>元</v>
          </cell>
        </row>
        <row r="3884">
          <cell r="O3884" t="str">
            <v>应付</v>
          </cell>
          <cell r="P3884" t="str">
            <v>元</v>
          </cell>
        </row>
        <row r="3885">
          <cell r="O3885" t="str">
            <v>应付</v>
          </cell>
          <cell r="P3885" t="str">
            <v>元</v>
          </cell>
        </row>
        <row r="3886">
          <cell r="O3886" t="str">
            <v>应付</v>
          </cell>
          <cell r="P3886" t="str">
            <v>元</v>
          </cell>
        </row>
        <row r="3887">
          <cell r="O3887" t="str">
            <v>应付</v>
          </cell>
          <cell r="P3887" t="str">
            <v>元</v>
          </cell>
        </row>
        <row r="3888">
          <cell r="O3888" t="str">
            <v>应付</v>
          </cell>
          <cell r="P3888" t="str">
            <v>元</v>
          </cell>
        </row>
        <row r="3889">
          <cell r="O3889" t="str">
            <v>应付</v>
          </cell>
          <cell r="P3889" t="str">
            <v>元</v>
          </cell>
        </row>
        <row r="3890">
          <cell r="O3890" t="str">
            <v>应付</v>
          </cell>
          <cell r="P3890" t="str">
            <v>元</v>
          </cell>
        </row>
        <row r="3891">
          <cell r="O3891" t="str">
            <v>应付</v>
          </cell>
          <cell r="P3891" t="str">
            <v>元</v>
          </cell>
        </row>
        <row r="3892">
          <cell r="O3892" t="str">
            <v>应付</v>
          </cell>
          <cell r="P3892" t="str">
            <v>元</v>
          </cell>
        </row>
        <row r="3893">
          <cell r="O3893" t="str">
            <v>应付</v>
          </cell>
          <cell r="P3893" t="str">
            <v>元</v>
          </cell>
        </row>
        <row r="3894">
          <cell r="O3894" t="str">
            <v>应付</v>
          </cell>
          <cell r="P3894" t="str">
            <v>元</v>
          </cell>
        </row>
        <row r="3895">
          <cell r="O3895" t="str">
            <v>应付</v>
          </cell>
          <cell r="P3895" t="str">
            <v>元</v>
          </cell>
        </row>
        <row r="3896">
          <cell r="O3896" t="str">
            <v>应付</v>
          </cell>
          <cell r="P3896" t="str">
            <v>元</v>
          </cell>
        </row>
        <row r="3897">
          <cell r="O3897" t="str">
            <v>应付</v>
          </cell>
          <cell r="P3897" t="str">
            <v>元</v>
          </cell>
        </row>
        <row r="3898">
          <cell r="O3898" t="str">
            <v>应付</v>
          </cell>
          <cell r="P3898" t="str">
            <v>元</v>
          </cell>
        </row>
        <row r="3899">
          <cell r="O3899" t="str">
            <v>应付</v>
          </cell>
          <cell r="P3899" t="str">
            <v>元</v>
          </cell>
        </row>
        <row r="3900">
          <cell r="O3900" t="str">
            <v>应付</v>
          </cell>
          <cell r="P3900" t="str">
            <v>元</v>
          </cell>
        </row>
        <row r="3901">
          <cell r="O3901" t="str">
            <v>应付</v>
          </cell>
          <cell r="P3901" t="str">
            <v>元</v>
          </cell>
        </row>
        <row r="3902">
          <cell r="O3902" t="str">
            <v>应付</v>
          </cell>
          <cell r="P3902" t="str">
            <v>元</v>
          </cell>
        </row>
        <row r="3903">
          <cell r="O3903" t="str">
            <v>应付</v>
          </cell>
          <cell r="P3903" t="str">
            <v>元</v>
          </cell>
        </row>
        <row r="3904">
          <cell r="O3904" t="str">
            <v>应付</v>
          </cell>
          <cell r="P3904" t="str">
            <v>元</v>
          </cell>
        </row>
        <row r="3905">
          <cell r="O3905" t="str">
            <v>应付</v>
          </cell>
          <cell r="P3905" t="str">
            <v>元</v>
          </cell>
        </row>
        <row r="3906">
          <cell r="O3906" t="str">
            <v>应付</v>
          </cell>
          <cell r="P3906" t="str">
            <v>元</v>
          </cell>
        </row>
        <row r="3907">
          <cell r="O3907" t="str">
            <v>应付</v>
          </cell>
          <cell r="P3907" t="str">
            <v>元</v>
          </cell>
        </row>
        <row r="3908">
          <cell r="O3908" t="str">
            <v>应付</v>
          </cell>
          <cell r="P3908" t="str">
            <v>元</v>
          </cell>
        </row>
        <row r="3909">
          <cell r="O3909" t="str">
            <v>应付</v>
          </cell>
          <cell r="P3909" t="str">
            <v>元</v>
          </cell>
        </row>
        <row r="3910">
          <cell r="O3910" t="str">
            <v>应付</v>
          </cell>
          <cell r="P3910" t="str">
            <v>元</v>
          </cell>
        </row>
        <row r="3911">
          <cell r="O3911" t="str">
            <v>应付</v>
          </cell>
          <cell r="P3911" t="str">
            <v>元</v>
          </cell>
        </row>
        <row r="3912">
          <cell r="O3912" t="str">
            <v>应付</v>
          </cell>
          <cell r="P3912" t="str">
            <v>元</v>
          </cell>
        </row>
        <row r="3913">
          <cell r="O3913" t="str">
            <v>应付</v>
          </cell>
          <cell r="P3913" t="str">
            <v>元</v>
          </cell>
        </row>
        <row r="3914">
          <cell r="O3914" t="str">
            <v>应付</v>
          </cell>
          <cell r="P3914" t="str">
            <v>元</v>
          </cell>
        </row>
        <row r="3915">
          <cell r="O3915" t="str">
            <v>应付</v>
          </cell>
          <cell r="P3915" t="str">
            <v>元</v>
          </cell>
        </row>
        <row r="3916">
          <cell r="O3916" t="str">
            <v>应付</v>
          </cell>
          <cell r="P3916" t="str">
            <v>元</v>
          </cell>
        </row>
        <row r="3917">
          <cell r="O3917" t="str">
            <v>应付</v>
          </cell>
          <cell r="P3917" t="str">
            <v>元</v>
          </cell>
        </row>
        <row r="3918">
          <cell r="O3918" t="str">
            <v>应付</v>
          </cell>
          <cell r="P3918" t="str">
            <v>元</v>
          </cell>
        </row>
        <row r="3919">
          <cell r="O3919" t="str">
            <v>应付</v>
          </cell>
          <cell r="P3919" t="str">
            <v>元</v>
          </cell>
        </row>
        <row r="3920">
          <cell r="O3920" t="str">
            <v>应付</v>
          </cell>
          <cell r="P3920" t="str">
            <v>元</v>
          </cell>
        </row>
        <row r="3921">
          <cell r="O3921" t="str">
            <v>应付</v>
          </cell>
          <cell r="P3921" t="str">
            <v>元</v>
          </cell>
        </row>
        <row r="3922">
          <cell r="O3922" t="str">
            <v>应付</v>
          </cell>
          <cell r="P3922" t="str">
            <v>元</v>
          </cell>
        </row>
        <row r="3923">
          <cell r="O3923" t="str">
            <v>应付</v>
          </cell>
          <cell r="P3923" t="str">
            <v>元</v>
          </cell>
        </row>
        <row r="3924">
          <cell r="O3924" t="str">
            <v>应付</v>
          </cell>
          <cell r="P3924" t="str">
            <v>元</v>
          </cell>
        </row>
        <row r="3925">
          <cell r="O3925" t="str">
            <v>应付</v>
          </cell>
          <cell r="P3925" t="str">
            <v>元</v>
          </cell>
        </row>
        <row r="3926">
          <cell r="O3926" t="str">
            <v>应付</v>
          </cell>
          <cell r="P3926" t="str">
            <v>元</v>
          </cell>
        </row>
        <row r="3927">
          <cell r="O3927" t="str">
            <v>应付</v>
          </cell>
          <cell r="P3927" t="str">
            <v>元</v>
          </cell>
        </row>
        <row r="3928">
          <cell r="O3928" t="str">
            <v>应付</v>
          </cell>
          <cell r="P3928" t="str">
            <v>元</v>
          </cell>
        </row>
        <row r="3929">
          <cell r="O3929" t="str">
            <v>应付</v>
          </cell>
          <cell r="P3929" t="str">
            <v>元</v>
          </cell>
        </row>
        <row r="3930">
          <cell r="O3930" t="str">
            <v>应付</v>
          </cell>
          <cell r="P3930" t="str">
            <v>元</v>
          </cell>
        </row>
        <row r="3931">
          <cell r="O3931" t="str">
            <v>应付</v>
          </cell>
          <cell r="P3931" t="str">
            <v>元</v>
          </cell>
        </row>
        <row r="3932">
          <cell r="O3932" t="str">
            <v>应付</v>
          </cell>
          <cell r="P3932" t="str">
            <v>元</v>
          </cell>
        </row>
        <row r="3933">
          <cell r="O3933" t="str">
            <v>应付</v>
          </cell>
          <cell r="P3933" t="str">
            <v>元</v>
          </cell>
        </row>
        <row r="3934">
          <cell r="O3934" t="str">
            <v>应付</v>
          </cell>
          <cell r="P3934" t="str">
            <v>元</v>
          </cell>
        </row>
        <row r="3935">
          <cell r="O3935" t="str">
            <v>应付</v>
          </cell>
          <cell r="P3935" t="str">
            <v>元</v>
          </cell>
        </row>
        <row r="3936">
          <cell r="O3936" t="str">
            <v>应付</v>
          </cell>
          <cell r="P3936" t="str">
            <v>元</v>
          </cell>
        </row>
        <row r="3937">
          <cell r="O3937" t="str">
            <v>应付</v>
          </cell>
          <cell r="P3937" t="str">
            <v>元</v>
          </cell>
        </row>
        <row r="3938">
          <cell r="O3938" t="str">
            <v>应付</v>
          </cell>
          <cell r="P3938" t="str">
            <v>元</v>
          </cell>
        </row>
        <row r="3939">
          <cell r="O3939" t="str">
            <v>应付</v>
          </cell>
          <cell r="P3939" t="str">
            <v>元</v>
          </cell>
        </row>
        <row r="3940">
          <cell r="O3940" t="str">
            <v>应付</v>
          </cell>
          <cell r="P3940" t="str">
            <v>元</v>
          </cell>
        </row>
        <row r="3941">
          <cell r="O3941" t="str">
            <v>应付</v>
          </cell>
          <cell r="P3941" t="str">
            <v>元</v>
          </cell>
        </row>
        <row r="3942">
          <cell r="O3942" t="str">
            <v>应付</v>
          </cell>
          <cell r="P3942" t="str">
            <v>元</v>
          </cell>
        </row>
        <row r="3943">
          <cell r="O3943" t="str">
            <v>应付</v>
          </cell>
          <cell r="P3943" t="str">
            <v>元</v>
          </cell>
        </row>
        <row r="3944">
          <cell r="O3944" t="str">
            <v>应付</v>
          </cell>
          <cell r="P3944" t="str">
            <v>元</v>
          </cell>
        </row>
        <row r="3945">
          <cell r="O3945" t="str">
            <v>应付</v>
          </cell>
          <cell r="P3945" t="str">
            <v>元</v>
          </cell>
        </row>
        <row r="3946">
          <cell r="O3946" t="str">
            <v>应付</v>
          </cell>
          <cell r="P3946" t="str">
            <v>元</v>
          </cell>
        </row>
        <row r="3947">
          <cell r="O3947" t="str">
            <v>应付</v>
          </cell>
          <cell r="P3947" t="str">
            <v>元</v>
          </cell>
        </row>
        <row r="3948">
          <cell r="O3948" t="str">
            <v>应付</v>
          </cell>
          <cell r="P3948" t="str">
            <v>元</v>
          </cell>
        </row>
        <row r="3949">
          <cell r="O3949" t="str">
            <v>应付</v>
          </cell>
          <cell r="P3949" t="str">
            <v>元</v>
          </cell>
        </row>
        <row r="3950">
          <cell r="O3950" t="str">
            <v>应付</v>
          </cell>
          <cell r="P3950" t="str">
            <v>元</v>
          </cell>
        </row>
        <row r="3951">
          <cell r="O3951" t="str">
            <v>应付</v>
          </cell>
          <cell r="P3951" t="str">
            <v>元</v>
          </cell>
        </row>
        <row r="3952">
          <cell r="O3952" t="str">
            <v>应付</v>
          </cell>
          <cell r="P3952" t="str">
            <v>元</v>
          </cell>
        </row>
        <row r="3953">
          <cell r="O3953" t="str">
            <v>应付</v>
          </cell>
          <cell r="P3953" t="str">
            <v>元</v>
          </cell>
        </row>
        <row r="3954">
          <cell r="O3954" t="str">
            <v>应付</v>
          </cell>
          <cell r="P3954" t="str">
            <v>元</v>
          </cell>
        </row>
        <row r="3955">
          <cell r="O3955" t="str">
            <v>应付</v>
          </cell>
          <cell r="P3955" t="str">
            <v>元</v>
          </cell>
        </row>
        <row r="3956">
          <cell r="O3956" t="str">
            <v>应付</v>
          </cell>
          <cell r="P3956" t="str">
            <v>元</v>
          </cell>
        </row>
        <row r="3957">
          <cell r="O3957" t="str">
            <v>应付</v>
          </cell>
          <cell r="P3957" t="str">
            <v>元</v>
          </cell>
        </row>
        <row r="3958">
          <cell r="O3958" t="str">
            <v>应付</v>
          </cell>
          <cell r="P3958" t="str">
            <v>元</v>
          </cell>
        </row>
        <row r="3959">
          <cell r="O3959" t="str">
            <v>应付</v>
          </cell>
          <cell r="P3959" t="str">
            <v>元</v>
          </cell>
        </row>
        <row r="3960">
          <cell r="O3960" t="str">
            <v>应付</v>
          </cell>
          <cell r="P3960" t="str">
            <v>元</v>
          </cell>
        </row>
        <row r="3961">
          <cell r="O3961" t="str">
            <v>应付</v>
          </cell>
          <cell r="P3961" t="str">
            <v>元</v>
          </cell>
        </row>
        <row r="3962">
          <cell r="O3962" t="str">
            <v>应付</v>
          </cell>
          <cell r="P3962" t="str">
            <v>元</v>
          </cell>
        </row>
        <row r="3963">
          <cell r="O3963" t="str">
            <v>应付</v>
          </cell>
          <cell r="P3963" t="str">
            <v>元</v>
          </cell>
        </row>
        <row r="3964">
          <cell r="O3964" t="str">
            <v>应付</v>
          </cell>
          <cell r="P3964" t="str">
            <v>元</v>
          </cell>
        </row>
        <row r="3965">
          <cell r="O3965" t="str">
            <v>应付</v>
          </cell>
          <cell r="P3965" t="str">
            <v>元</v>
          </cell>
        </row>
        <row r="3966">
          <cell r="O3966" t="str">
            <v>应付</v>
          </cell>
          <cell r="P3966" t="str">
            <v>元</v>
          </cell>
        </row>
        <row r="3967">
          <cell r="O3967" t="str">
            <v>应付</v>
          </cell>
          <cell r="P3967" t="str">
            <v>元</v>
          </cell>
        </row>
        <row r="3968">
          <cell r="O3968" t="str">
            <v>应付</v>
          </cell>
          <cell r="P3968" t="str">
            <v>元</v>
          </cell>
        </row>
        <row r="3969">
          <cell r="O3969" t="str">
            <v>应付</v>
          </cell>
          <cell r="P3969" t="str">
            <v>元</v>
          </cell>
        </row>
        <row r="3970">
          <cell r="O3970" t="str">
            <v>应付</v>
          </cell>
          <cell r="P3970" t="str">
            <v>元</v>
          </cell>
        </row>
        <row r="3971">
          <cell r="O3971" t="str">
            <v>应付</v>
          </cell>
          <cell r="P3971" t="str">
            <v>元</v>
          </cell>
        </row>
        <row r="3972">
          <cell r="O3972" t="str">
            <v>应付</v>
          </cell>
          <cell r="P3972" t="str">
            <v>元</v>
          </cell>
        </row>
        <row r="3973">
          <cell r="O3973" t="str">
            <v>应付</v>
          </cell>
          <cell r="P3973" t="str">
            <v>元</v>
          </cell>
        </row>
        <row r="3974">
          <cell r="O3974" t="str">
            <v>应付</v>
          </cell>
          <cell r="P3974" t="str">
            <v>元</v>
          </cell>
        </row>
        <row r="3975">
          <cell r="O3975" t="str">
            <v>应付</v>
          </cell>
          <cell r="P3975" t="str">
            <v>元</v>
          </cell>
        </row>
        <row r="3976">
          <cell r="O3976" t="str">
            <v>应付</v>
          </cell>
          <cell r="P3976" t="str">
            <v>元</v>
          </cell>
        </row>
        <row r="3977">
          <cell r="O3977" t="str">
            <v>应付</v>
          </cell>
          <cell r="P3977" t="str">
            <v>元</v>
          </cell>
        </row>
        <row r="3978">
          <cell r="O3978" t="str">
            <v>应付</v>
          </cell>
          <cell r="P3978" t="str">
            <v>元</v>
          </cell>
        </row>
        <row r="3979">
          <cell r="O3979" t="str">
            <v>应付</v>
          </cell>
          <cell r="P3979" t="str">
            <v>元</v>
          </cell>
        </row>
        <row r="3980">
          <cell r="O3980" t="str">
            <v>应付</v>
          </cell>
          <cell r="P3980" t="str">
            <v>元</v>
          </cell>
        </row>
        <row r="3981">
          <cell r="O3981" t="str">
            <v>应付</v>
          </cell>
          <cell r="P3981" t="str">
            <v>元</v>
          </cell>
        </row>
        <row r="3982">
          <cell r="O3982" t="str">
            <v>应付</v>
          </cell>
          <cell r="P3982" t="str">
            <v>元</v>
          </cell>
        </row>
        <row r="3983">
          <cell r="O3983" t="str">
            <v>应付</v>
          </cell>
          <cell r="P3983" t="str">
            <v>元</v>
          </cell>
        </row>
        <row r="3984">
          <cell r="O3984" t="str">
            <v>应付</v>
          </cell>
          <cell r="P3984" t="str">
            <v>元</v>
          </cell>
        </row>
        <row r="3985">
          <cell r="O3985" t="str">
            <v>应付</v>
          </cell>
          <cell r="P3985" t="str">
            <v>元</v>
          </cell>
        </row>
        <row r="3986">
          <cell r="O3986" t="str">
            <v>应付</v>
          </cell>
          <cell r="P3986" t="str">
            <v>元</v>
          </cell>
        </row>
        <row r="3987">
          <cell r="O3987" t="str">
            <v>应付</v>
          </cell>
          <cell r="P3987" t="str">
            <v>元</v>
          </cell>
        </row>
        <row r="3988">
          <cell r="O3988" t="str">
            <v>应付</v>
          </cell>
          <cell r="P3988" t="str">
            <v>元</v>
          </cell>
        </row>
        <row r="3989">
          <cell r="O3989" t="str">
            <v>应付</v>
          </cell>
          <cell r="P3989" t="str">
            <v>元</v>
          </cell>
        </row>
        <row r="3990">
          <cell r="O3990" t="str">
            <v>应付</v>
          </cell>
          <cell r="P3990" t="str">
            <v>元</v>
          </cell>
        </row>
        <row r="3991">
          <cell r="O3991" t="str">
            <v>应付</v>
          </cell>
          <cell r="P3991" t="str">
            <v>元</v>
          </cell>
        </row>
        <row r="3992">
          <cell r="O3992" t="str">
            <v>应付</v>
          </cell>
          <cell r="P3992" t="str">
            <v>元</v>
          </cell>
        </row>
        <row r="3993">
          <cell r="O3993" t="str">
            <v>应付</v>
          </cell>
          <cell r="P3993" t="str">
            <v>元</v>
          </cell>
        </row>
        <row r="3994">
          <cell r="O3994" t="str">
            <v>应付</v>
          </cell>
          <cell r="P3994" t="str">
            <v>元</v>
          </cell>
        </row>
        <row r="3995">
          <cell r="O3995" t="str">
            <v>应付</v>
          </cell>
          <cell r="P3995" t="str">
            <v>元</v>
          </cell>
        </row>
        <row r="3996">
          <cell r="O3996" t="str">
            <v>应付</v>
          </cell>
          <cell r="P3996" t="str">
            <v>元</v>
          </cell>
        </row>
        <row r="3997">
          <cell r="O3997" t="str">
            <v>应付</v>
          </cell>
          <cell r="P3997" t="str">
            <v>元</v>
          </cell>
        </row>
        <row r="3998">
          <cell r="O3998" t="str">
            <v>应付</v>
          </cell>
          <cell r="P3998" t="str">
            <v>元</v>
          </cell>
        </row>
        <row r="3999">
          <cell r="O3999" t="str">
            <v>应付</v>
          </cell>
          <cell r="P3999" t="str">
            <v>元</v>
          </cell>
        </row>
        <row r="4000">
          <cell r="O4000" t="str">
            <v>应付</v>
          </cell>
          <cell r="P4000" t="str">
            <v>元</v>
          </cell>
        </row>
        <row r="4001">
          <cell r="O4001" t="str">
            <v>应付</v>
          </cell>
          <cell r="P4001" t="str">
            <v>元</v>
          </cell>
        </row>
        <row r="4002">
          <cell r="O4002" t="str">
            <v>应付</v>
          </cell>
          <cell r="P4002" t="str">
            <v>元</v>
          </cell>
        </row>
        <row r="4003">
          <cell r="O4003" t="str">
            <v>应付</v>
          </cell>
          <cell r="P4003" t="str">
            <v>元</v>
          </cell>
        </row>
        <row r="4004">
          <cell r="O4004" t="str">
            <v>应付</v>
          </cell>
          <cell r="P4004" t="str">
            <v>元</v>
          </cell>
        </row>
        <row r="4005">
          <cell r="O4005" t="str">
            <v>应付</v>
          </cell>
          <cell r="P4005" t="str">
            <v>元</v>
          </cell>
        </row>
        <row r="4006">
          <cell r="O4006" t="str">
            <v>应付</v>
          </cell>
          <cell r="P4006" t="str">
            <v>元</v>
          </cell>
        </row>
        <row r="4007">
          <cell r="O4007" t="str">
            <v>应付</v>
          </cell>
          <cell r="P4007" t="str">
            <v>元</v>
          </cell>
        </row>
        <row r="4008">
          <cell r="O4008" t="str">
            <v>应付</v>
          </cell>
          <cell r="P4008" t="str">
            <v>元</v>
          </cell>
        </row>
        <row r="4009">
          <cell r="O4009" t="str">
            <v>应付</v>
          </cell>
          <cell r="P4009" t="str">
            <v>元</v>
          </cell>
        </row>
        <row r="4010">
          <cell r="O4010" t="str">
            <v>应付</v>
          </cell>
          <cell r="P4010" t="str">
            <v>元</v>
          </cell>
        </row>
        <row r="4011">
          <cell r="O4011" t="str">
            <v>应付</v>
          </cell>
          <cell r="P4011" t="str">
            <v>元</v>
          </cell>
        </row>
        <row r="4012">
          <cell r="O4012" t="str">
            <v>应付</v>
          </cell>
          <cell r="P4012" t="str">
            <v>元</v>
          </cell>
        </row>
        <row r="4013">
          <cell r="O4013" t="str">
            <v>应付</v>
          </cell>
          <cell r="P4013" t="str">
            <v>元</v>
          </cell>
        </row>
        <row r="4014">
          <cell r="O4014" t="str">
            <v>应付</v>
          </cell>
          <cell r="P4014" t="str">
            <v>元</v>
          </cell>
        </row>
        <row r="4015">
          <cell r="O4015" t="str">
            <v>应付</v>
          </cell>
          <cell r="P4015" t="str">
            <v>元</v>
          </cell>
        </row>
        <row r="4016">
          <cell r="O4016" t="str">
            <v>应付</v>
          </cell>
          <cell r="P4016" t="str">
            <v>元</v>
          </cell>
        </row>
        <row r="4017">
          <cell r="O4017" t="str">
            <v>应付</v>
          </cell>
          <cell r="P4017" t="str">
            <v>元</v>
          </cell>
        </row>
        <row r="4018">
          <cell r="O4018" t="str">
            <v>应付</v>
          </cell>
          <cell r="P4018" t="str">
            <v>元</v>
          </cell>
        </row>
        <row r="4019">
          <cell r="O4019" t="str">
            <v>应付</v>
          </cell>
          <cell r="P4019" t="str">
            <v>元</v>
          </cell>
        </row>
        <row r="4020">
          <cell r="O4020" t="str">
            <v>应付</v>
          </cell>
          <cell r="P4020" t="str">
            <v>元</v>
          </cell>
        </row>
        <row r="4021">
          <cell r="O4021" t="str">
            <v>应付</v>
          </cell>
          <cell r="P4021" t="str">
            <v>元</v>
          </cell>
        </row>
        <row r="4022">
          <cell r="O4022" t="str">
            <v>应付</v>
          </cell>
          <cell r="P4022" t="str">
            <v>元</v>
          </cell>
        </row>
        <row r="4023">
          <cell r="O4023" t="str">
            <v>应付</v>
          </cell>
          <cell r="P4023" t="str">
            <v>元</v>
          </cell>
        </row>
        <row r="4024">
          <cell r="O4024" t="str">
            <v>应付</v>
          </cell>
          <cell r="P4024" t="str">
            <v>元</v>
          </cell>
        </row>
        <row r="4025">
          <cell r="O4025" t="str">
            <v>应付</v>
          </cell>
          <cell r="P4025" t="str">
            <v>元</v>
          </cell>
        </row>
        <row r="4026">
          <cell r="O4026" t="str">
            <v>应付</v>
          </cell>
          <cell r="P4026" t="str">
            <v>元</v>
          </cell>
        </row>
        <row r="4027">
          <cell r="O4027" t="str">
            <v>应付</v>
          </cell>
          <cell r="P4027" t="str">
            <v>元</v>
          </cell>
        </row>
        <row r="4028">
          <cell r="O4028" t="str">
            <v>应付</v>
          </cell>
          <cell r="P4028" t="str">
            <v>元</v>
          </cell>
        </row>
        <row r="4029">
          <cell r="O4029" t="str">
            <v>应付</v>
          </cell>
          <cell r="P4029" t="str">
            <v>元</v>
          </cell>
        </row>
        <row r="4030">
          <cell r="O4030" t="str">
            <v>应付</v>
          </cell>
          <cell r="P4030" t="str">
            <v>元</v>
          </cell>
        </row>
        <row r="4031">
          <cell r="O4031" t="str">
            <v>应付</v>
          </cell>
          <cell r="P4031" t="str">
            <v>元</v>
          </cell>
        </row>
        <row r="4032">
          <cell r="O4032" t="str">
            <v>应付</v>
          </cell>
          <cell r="P4032" t="str">
            <v>元</v>
          </cell>
        </row>
        <row r="4033">
          <cell r="O4033" t="str">
            <v>应付</v>
          </cell>
          <cell r="P4033" t="str">
            <v>元</v>
          </cell>
        </row>
        <row r="4034">
          <cell r="O4034" t="str">
            <v>应付</v>
          </cell>
          <cell r="P4034" t="str">
            <v>元</v>
          </cell>
        </row>
        <row r="4035">
          <cell r="O4035" t="str">
            <v>应付</v>
          </cell>
          <cell r="P4035" t="str">
            <v>元</v>
          </cell>
        </row>
        <row r="4036">
          <cell r="O4036" t="str">
            <v>应付</v>
          </cell>
          <cell r="P4036" t="str">
            <v>元</v>
          </cell>
        </row>
        <row r="4037">
          <cell r="O4037" t="str">
            <v>应付</v>
          </cell>
          <cell r="P4037" t="str">
            <v>元</v>
          </cell>
        </row>
        <row r="4038">
          <cell r="O4038" t="str">
            <v>应付</v>
          </cell>
          <cell r="P4038" t="str">
            <v>元</v>
          </cell>
        </row>
        <row r="4039">
          <cell r="O4039" t="str">
            <v>应付</v>
          </cell>
          <cell r="P4039" t="str">
            <v>元</v>
          </cell>
        </row>
        <row r="4040">
          <cell r="O4040" t="str">
            <v>应付</v>
          </cell>
          <cell r="P4040" t="str">
            <v>元</v>
          </cell>
        </row>
        <row r="4041">
          <cell r="O4041" t="str">
            <v>应付</v>
          </cell>
          <cell r="P4041" t="str">
            <v>元</v>
          </cell>
        </row>
        <row r="4042">
          <cell r="O4042" t="str">
            <v>应付</v>
          </cell>
          <cell r="P4042" t="str">
            <v>元</v>
          </cell>
        </row>
        <row r="4043">
          <cell r="O4043" t="str">
            <v>应付</v>
          </cell>
          <cell r="P4043" t="str">
            <v>元</v>
          </cell>
        </row>
        <row r="4044">
          <cell r="O4044" t="str">
            <v>应付</v>
          </cell>
          <cell r="P4044" t="str">
            <v>元</v>
          </cell>
        </row>
        <row r="4045">
          <cell r="O4045" t="str">
            <v>应付</v>
          </cell>
          <cell r="P4045" t="str">
            <v>元</v>
          </cell>
        </row>
        <row r="4046">
          <cell r="O4046" t="str">
            <v>应付</v>
          </cell>
          <cell r="P4046" t="str">
            <v>元</v>
          </cell>
        </row>
        <row r="4047">
          <cell r="O4047" t="str">
            <v>应付</v>
          </cell>
          <cell r="P4047" t="str">
            <v>元</v>
          </cell>
        </row>
        <row r="4048">
          <cell r="O4048" t="str">
            <v>应付</v>
          </cell>
          <cell r="P4048" t="str">
            <v>元</v>
          </cell>
        </row>
        <row r="4049">
          <cell r="O4049" t="str">
            <v>应付</v>
          </cell>
          <cell r="P4049" t="str">
            <v>元</v>
          </cell>
        </row>
        <row r="4050">
          <cell r="O4050" t="str">
            <v>应付</v>
          </cell>
          <cell r="P4050" t="str">
            <v>元</v>
          </cell>
        </row>
        <row r="4051">
          <cell r="O4051" t="str">
            <v>应付</v>
          </cell>
          <cell r="P4051" t="str">
            <v>元</v>
          </cell>
        </row>
        <row r="4052">
          <cell r="O4052" t="str">
            <v>应付</v>
          </cell>
          <cell r="P4052" t="str">
            <v>元</v>
          </cell>
        </row>
        <row r="4053">
          <cell r="O4053" t="str">
            <v>应付</v>
          </cell>
          <cell r="P4053" t="str">
            <v>元</v>
          </cell>
        </row>
        <row r="4054">
          <cell r="O4054" t="str">
            <v>应付</v>
          </cell>
          <cell r="P4054" t="str">
            <v>元</v>
          </cell>
        </row>
        <row r="4055">
          <cell r="O4055" t="str">
            <v>应付</v>
          </cell>
          <cell r="P4055" t="str">
            <v>元</v>
          </cell>
        </row>
        <row r="4056">
          <cell r="O4056" t="str">
            <v>应付</v>
          </cell>
          <cell r="P4056" t="str">
            <v>元</v>
          </cell>
        </row>
        <row r="4057">
          <cell r="O4057" t="str">
            <v>应付</v>
          </cell>
          <cell r="P4057" t="str">
            <v>元</v>
          </cell>
        </row>
        <row r="4058">
          <cell r="O4058" t="str">
            <v>应付</v>
          </cell>
          <cell r="P4058" t="str">
            <v>元</v>
          </cell>
        </row>
        <row r="4059">
          <cell r="O4059" t="str">
            <v>应付</v>
          </cell>
          <cell r="P4059" t="str">
            <v>元</v>
          </cell>
        </row>
        <row r="4060">
          <cell r="O4060" t="str">
            <v>应付</v>
          </cell>
          <cell r="P4060" t="str">
            <v>元</v>
          </cell>
        </row>
        <row r="4061">
          <cell r="O4061" t="str">
            <v>应付</v>
          </cell>
          <cell r="P4061" t="str">
            <v>元</v>
          </cell>
        </row>
        <row r="4062">
          <cell r="O4062" t="str">
            <v>应付</v>
          </cell>
          <cell r="P4062" t="str">
            <v>元</v>
          </cell>
        </row>
        <row r="4063">
          <cell r="O4063" t="str">
            <v>应付</v>
          </cell>
          <cell r="P4063" t="str">
            <v>元</v>
          </cell>
        </row>
        <row r="4064">
          <cell r="O4064" t="str">
            <v>应付</v>
          </cell>
          <cell r="P4064" t="str">
            <v>元</v>
          </cell>
        </row>
        <row r="4065">
          <cell r="O4065" t="str">
            <v>应付</v>
          </cell>
          <cell r="P4065" t="str">
            <v>元</v>
          </cell>
        </row>
        <row r="4066">
          <cell r="O4066" t="str">
            <v>应付</v>
          </cell>
          <cell r="P4066" t="str">
            <v>元</v>
          </cell>
        </row>
        <row r="4067">
          <cell r="O4067" t="str">
            <v>应付</v>
          </cell>
          <cell r="P4067" t="str">
            <v>元</v>
          </cell>
        </row>
        <row r="4068">
          <cell r="O4068" t="str">
            <v>应付</v>
          </cell>
          <cell r="P4068" t="str">
            <v>元</v>
          </cell>
        </row>
        <row r="4069">
          <cell r="O4069" t="str">
            <v>应付</v>
          </cell>
          <cell r="P4069" t="str">
            <v>元</v>
          </cell>
        </row>
        <row r="4070">
          <cell r="O4070" t="str">
            <v>应付</v>
          </cell>
          <cell r="P4070" t="str">
            <v>元</v>
          </cell>
        </row>
        <row r="4071">
          <cell r="O4071" t="str">
            <v>应付</v>
          </cell>
          <cell r="P4071" t="str">
            <v>元</v>
          </cell>
        </row>
        <row r="4072">
          <cell r="O4072" t="str">
            <v>应付</v>
          </cell>
          <cell r="P4072" t="str">
            <v>元</v>
          </cell>
        </row>
        <row r="4073">
          <cell r="O4073" t="str">
            <v>应付</v>
          </cell>
          <cell r="P4073" t="str">
            <v>元</v>
          </cell>
        </row>
        <row r="4074">
          <cell r="O4074" t="str">
            <v>应付</v>
          </cell>
          <cell r="P4074" t="str">
            <v>元</v>
          </cell>
        </row>
        <row r="4075">
          <cell r="O4075" t="str">
            <v>应付</v>
          </cell>
          <cell r="P4075" t="str">
            <v>元</v>
          </cell>
        </row>
        <row r="4076">
          <cell r="O4076" t="str">
            <v>应付</v>
          </cell>
          <cell r="P4076" t="str">
            <v>元</v>
          </cell>
        </row>
        <row r="4077">
          <cell r="O4077" t="str">
            <v>应付</v>
          </cell>
          <cell r="P4077" t="str">
            <v>元</v>
          </cell>
        </row>
        <row r="4078">
          <cell r="O4078" t="str">
            <v>应付</v>
          </cell>
          <cell r="P4078" t="str">
            <v>元</v>
          </cell>
        </row>
        <row r="4079">
          <cell r="O4079" t="str">
            <v>应付</v>
          </cell>
          <cell r="P4079" t="str">
            <v>元</v>
          </cell>
        </row>
        <row r="4080">
          <cell r="O4080" t="str">
            <v>应付</v>
          </cell>
          <cell r="P4080" t="str">
            <v>元</v>
          </cell>
        </row>
        <row r="4081">
          <cell r="O4081" t="str">
            <v>应付</v>
          </cell>
          <cell r="P4081" t="str">
            <v>元</v>
          </cell>
        </row>
        <row r="4082">
          <cell r="O4082" t="str">
            <v>应付</v>
          </cell>
          <cell r="P4082" t="str">
            <v>元</v>
          </cell>
        </row>
        <row r="4083">
          <cell r="O4083" t="str">
            <v>应付</v>
          </cell>
          <cell r="P4083" t="str">
            <v>元</v>
          </cell>
        </row>
        <row r="4084">
          <cell r="O4084" t="str">
            <v>应付</v>
          </cell>
          <cell r="P4084" t="str">
            <v>元</v>
          </cell>
        </row>
        <row r="4085">
          <cell r="O4085" t="str">
            <v>应付</v>
          </cell>
          <cell r="P4085" t="str">
            <v>元</v>
          </cell>
        </row>
        <row r="4086">
          <cell r="O4086" t="str">
            <v>应付</v>
          </cell>
          <cell r="P4086" t="str">
            <v>元</v>
          </cell>
        </row>
        <row r="4087">
          <cell r="O4087" t="str">
            <v>应付</v>
          </cell>
          <cell r="P4087" t="str">
            <v>元</v>
          </cell>
        </row>
        <row r="4088">
          <cell r="O4088" t="str">
            <v>应付</v>
          </cell>
          <cell r="P4088" t="str">
            <v>元</v>
          </cell>
        </row>
        <row r="4089">
          <cell r="O4089" t="str">
            <v>应付</v>
          </cell>
          <cell r="P4089" t="str">
            <v>元</v>
          </cell>
        </row>
        <row r="4090">
          <cell r="O4090" t="str">
            <v>应付</v>
          </cell>
          <cell r="P4090" t="str">
            <v>元</v>
          </cell>
        </row>
        <row r="4091">
          <cell r="O4091" t="str">
            <v>应付</v>
          </cell>
          <cell r="P4091" t="str">
            <v>元</v>
          </cell>
        </row>
        <row r="4092">
          <cell r="O4092" t="str">
            <v>应付</v>
          </cell>
          <cell r="P4092" t="str">
            <v>元</v>
          </cell>
        </row>
        <row r="4093">
          <cell r="O4093" t="str">
            <v>应付</v>
          </cell>
          <cell r="P4093" t="str">
            <v>元</v>
          </cell>
        </row>
        <row r="4094">
          <cell r="O4094" t="str">
            <v>应付</v>
          </cell>
          <cell r="P4094" t="str">
            <v>元</v>
          </cell>
        </row>
        <row r="4095">
          <cell r="O4095" t="str">
            <v>应付</v>
          </cell>
          <cell r="P4095" t="str">
            <v>元</v>
          </cell>
        </row>
        <row r="4096">
          <cell r="O4096" t="str">
            <v>应付</v>
          </cell>
          <cell r="P4096" t="str">
            <v>元</v>
          </cell>
        </row>
        <row r="4097">
          <cell r="O4097" t="str">
            <v>应付</v>
          </cell>
          <cell r="P4097" t="str">
            <v>元</v>
          </cell>
        </row>
        <row r="4098">
          <cell r="O4098" t="str">
            <v>应付</v>
          </cell>
          <cell r="P4098" t="str">
            <v>元</v>
          </cell>
        </row>
        <row r="4099">
          <cell r="O4099" t="str">
            <v>应付</v>
          </cell>
          <cell r="P4099" t="str">
            <v>元</v>
          </cell>
        </row>
        <row r="4100">
          <cell r="O4100" t="str">
            <v>应付</v>
          </cell>
          <cell r="P4100" t="str">
            <v>元</v>
          </cell>
        </row>
        <row r="4101">
          <cell r="O4101" t="str">
            <v>应付</v>
          </cell>
          <cell r="P4101" t="str">
            <v>元</v>
          </cell>
        </row>
        <row r="4102">
          <cell r="O4102" t="str">
            <v>应付</v>
          </cell>
          <cell r="P4102" t="str">
            <v>元</v>
          </cell>
        </row>
        <row r="4103">
          <cell r="O4103" t="str">
            <v>应付</v>
          </cell>
          <cell r="P4103" t="str">
            <v>元</v>
          </cell>
        </row>
        <row r="4104">
          <cell r="O4104" t="str">
            <v>应付</v>
          </cell>
          <cell r="P4104" t="str">
            <v>元</v>
          </cell>
        </row>
        <row r="4105">
          <cell r="O4105" t="str">
            <v>应付</v>
          </cell>
          <cell r="P4105" t="str">
            <v>元</v>
          </cell>
        </row>
        <row r="4106">
          <cell r="O4106" t="str">
            <v>应付</v>
          </cell>
          <cell r="P4106" t="str">
            <v>元</v>
          </cell>
        </row>
        <row r="4107">
          <cell r="O4107" t="str">
            <v>应付</v>
          </cell>
          <cell r="P4107" t="str">
            <v>元</v>
          </cell>
        </row>
        <row r="4108">
          <cell r="O4108" t="str">
            <v>应付</v>
          </cell>
          <cell r="P4108" t="str">
            <v>元</v>
          </cell>
        </row>
        <row r="4109">
          <cell r="O4109" t="str">
            <v>应付</v>
          </cell>
          <cell r="P4109" t="str">
            <v>元</v>
          </cell>
        </row>
        <row r="4110">
          <cell r="O4110" t="str">
            <v>应付</v>
          </cell>
          <cell r="P4110" t="str">
            <v>元</v>
          </cell>
        </row>
        <row r="4111">
          <cell r="O4111" t="str">
            <v>应付</v>
          </cell>
          <cell r="P4111" t="str">
            <v>元</v>
          </cell>
        </row>
        <row r="4112">
          <cell r="O4112" t="str">
            <v>应付</v>
          </cell>
          <cell r="P4112" t="str">
            <v>元</v>
          </cell>
        </row>
        <row r="4113">
          <cell r="O4113" t="str">
            <v>应付</v>
          </cell>
          <cell r="P4113" t="str">
            <v>元</v>
          </cell>
        </row>
        <row r="4114">
          <cell r="O4114" t="str">
            <v>应付</v>
          </cell>
          <cell r="P4114" t="str">
            <v>元</v>
          </cell>
        </row>
        <row r="4115">
          <cell r="O4115" t="str">
            <v>应付</v>
          </cell>
          <cell r="P4115" t="str">
            <v>元</v>
          </cell>
        </row>
        <row r="4116">
          <cell r="O4116" t="str">
            <v>应付</v>
          </cell>
          <cell r="P4116" t="str">
            <v>元</v>
          </cell>
        </row>
        <row r="4117">
          <cell r="O4117" t="str">
            <v>应付</v>
          </cell>
          <cell r="P4117" t="str">
            <v>元</v>
          </cell>
        </row>
        <row r="4118">
          <cell r="O4118" t="str">
            <v>应付</v>
          </cell>
          <cell r="P4118" t="str">
            <v>元</v>
          </cell>
        </row>
        <row r="4119">
          <cell r="O4119" t="str">
            <v>应付</v>
          </cell>
          <cell r="P4119" t="str">
            <v>元</v>
          </cell>
        </row>
        <row r="4120">
          <cell r="O4120" t="str">
            <v>应付</v>
          </cell>
          <cell r="P4120" t="str">
            <v>元</v>
          </cell>
        </row>
        <row r="4121">
          <cell r="O4121" t="str">
            <v>应付</v>
          </cell>
          <cell r="P4121" t="str">
            <v>元</v>
          </cell>
        </row>
        <row r="4122">
          <cell r="O4122" t="str">
            <v>应付</v>
          </cell>
          <cell r="P4122" t="str">
            <v>元</v>
          </cell>
        </row>
        <row r="4123">
          <cell r="O4123" t="str">
            <v>应付</v>
          </cell>
          <cell r="P4123" t="str">
            <v>元</v>
          </cell>
        </row>
        <row r="4124">
          <cell r="O4124" t="str">
            <v>应付</v>
          </cell>
          <cell r="P4124" t="str">
            <v>元</v>
          </cell>
        </row>
        <row r="4125">
          <cell r="O4125" t="str">
            <v>应付</v>
          </cell>
          <cell r="P4125" t="str">
            <v>元</v>
          </cell>
        </row>
        <row r="4126">
          <cell r="O4126" t="str">
            <v>应付</v>
          </cell>
          <cell r="P4126" t="str">
            <v>元</v>
          </cell>
        </row>
        <row r="4127">
          <cell r="O4127" t="str">
            <v>应付</v>
          </cell>
          <cell r="P4127" t="str">
            <v>元</v>
          </cell>
        </row>
        <row r="4128">
          <cell r="O4128" t="str">
            <v>应付</v>
          </cell>
          <cell r="P4128" t="str">
            <v>元</v>
          </cell>
        </row>
        <row r="4129">
          <cell r="O4129" t="str">
            <v>应付</v>
          </cell>
          <cell r="P4129" t="str">
            <v>元</v>
          </cell>
        </row>
        <row r="4130">
          <cell r="O4130" t="str">
            <v>应付</v>
          </cell>
          <cell r="P4130" t="str">
            <v>元</v>
          </cell>
        </row>
        <row r="4131">
          <cell r="O4131" t="str">
            <v>应付</v>
          </cell>
          <cell r="P4131" t="str">
            <v>元</v>
          </cell>
        </row>
        <row r="4132">
          <cell r="O4132" t="str">
            <v>应付</v>
          </cell>
          <cell r="P4132" t="str">
            <v>元</v>
          </cell>
        </row>
        <row r="4133">
          <cell r="O4133" t="str">
            <v>应付</v>
          </cell>
          <cell r="P4133" t="str">
            <v>元</v>
          </cell>
        </row>
        <row r="4134">
          <cell r="O4134" t="str">
            <v>应付</v>
          </cell>
          <cell r="P4134" t="str">
            <v>元</v>
          </cell>
        </row>
        <row r="4135">
          <cell r="O4135" t="str">
            <v>应付</v>
          </cell>
          <cell r="P4135" t="str">
            <v>元</v>
          </cell>
        </row>
        <row r="4136">
          <cell r="O4136" t="str">
            <v>应付</v>
          </cell>
          <cell r="P4136" t="str">
            <v>元</v>
          </cell>
        </row>
        <row r="4137">
          <cell r="O4137" t="str">
            <v>应付</v>
          </cell>
          <cell r="P4137" t="str">
            <v>元</v>
          </cell>
        </row>
        <row r="4138">
          <cell r="O4138" t="str">
            <v>应付</v>
          </cell>
          <cell r="P4138" t="str">
            <v>元</v>
          </cell>
        </row>
        <row r="4139">
          <cell r="O4139" t="str">
            <v>应付</v>
          </cell>
          <cell r="P4139" t="str">
            <v>元</v>
          </cell>
        </row>
        <row r="4140">
          <cell r="O4140" t="str">
            <v>应付</v>
          </cell>
          <cell r="P4140" t="str">
            <v>元</v>
          </cell>
        </row>
        <row r="4141">
          <cell r="O4141" t="str">
            <v>应付</v>
          </cell>
          <cell r="P4141" t="str">
            <v>元</v>
          </cell>
        </row>
        <row r="4142">
          <cell r="O4142" t="str">
            <v>应付</v>
          </cell>
          <cell r="P4142" t="str">
            <v>元</v>
          </cell>
        </row>
        <row r="4143">
          <cell r="O4143" t="str">
            <v>应付</v>
          </cell>
          <cell r="P4143" t="str">
            <v>元</v>
          </cell>
        </row>
        <row r="4144">
          <cell r="O4144" t="str">
            <v>应付</v>
          </cell>
          <cell r="P4144" t="str">
            <v>元</v>
          </cell>
        </row>
        <row r="4145">
          <cell r="O4145" t="str">
            <v>应付</v>
          </cell>
          <cell r="P4145" t="str">
            <v>元</v>
          </cell>
        </row>
        <row r="4146">
          <cell r="O4146" t="str">
            <v>应付</v>
          </cell>
          <cell r="P4146" t="str">
            <v>元</v>
          </cell>
        </row>
        <row r="4147">
          <cell r="O4147" t="str">
            <v>应付</v>
          </cell>
          <cell r="P4147" t="str">
            <v>元</v>
          </cell>
        </row>
        <row r="4148">
          <cell r="O4148" t="str">
            <v>应付</v>
          </cell>
          <cell r="P4148" t="str">
            <v>元</v>
          </cell>
        </row>
        <row r="4149">
          <cell r="O4149" t="str">
            <v>应付</v>
          </cell>
          <cell r="P4149" t="str">
            <v>元</v>
          </cell>
        </row>
        <row r="4150">
          <cell r="O4150" t="str">
            <v>应付</v>
          </cell>
          <cell r="P4150" t="str">
            <v>元</v>
          </cell>
        </row>
        <row r="4151">
          <cell r="O4151" t="str">
            <v>应付</v>
          </cell>
          <cell r="P4151" t="str">
            <v>元</v>
          </cell>
        </row>
        <row r="4152">
          <cell r="O4152" t="str">
            <v>应付</v>
          </cell>
          <cell r="P4152" t="str">
            <v>元</v>
          </cell>
        </row>
        <row r="4153">
          <cell r="O4153" t="str">
            <v>应付</v>
          </cell>
          <cell r="P4153" t="str">
            <v>元</v>
          </cell>
        </row>
        <row r="4154">
          <cell r="O4154" t="str">
            <v>应付</v>
          </cell>
          <cell r="P4154" t="str">
            <v>元</v>
          </cell>
        </row>
        <row r="4155">
          <cell r="O4155" t="str">
            <v>应付</v>
          </cell>
          <cell r="P4155" t="str">
            <v>元</v>
          </cell>
        </row>
        <row r="4156">
          <cell r="O4156" t="str">
            <v>应付</v>
          </cell>
          <cell r="P4156" t="str">
            <v>元</v>
          </cell>
        </row>
        <row r="4157">
          <cell r="O4157" t="str">
            <v>应付</v>
          </cell>
          <cell r="P4157" t="str">
            <v>元</v>
          </cell>
        </row>
        <row r="4158">
          <cell r="O4158" t="str">
            <v>应付</v>
          </cell>
          <cell r="P4158" t="str">
            <v>元</v>
          </cell>
        </row>
        <row r="4159">
          <cell r="O4159" t="str">
            <v>应付</v>
          </cell>
          <cell r="P4159" t="str">
            <v>元</v>
          </cell>
        </row>
        <row r="4160">
          <cell r="O4160" t="str">
            <v>应付</v>
          </cell>
          <cell r="P4160" t="str">
            <v>元</v>
          </cell>
        </row>
        <row r="4161">
          <cell r="O4161" t="str">
            <v>应付</v>
          </cell>
          <cell r="P4161" t="str">
            <v>元</v>
          </cell>
        </row>
        <row r="4162">
          <cell r="O4162" t="str">
            <v>应付</v>
          </cell>
          <cell r="P4162" t="str">
            <v>元</v>
          </cell>
        </row>
        <row r="4163">
          <cell r="O4163" t="str">
            <v>应付</v>
          </cell>
          <cell r="P4163" t="str">
            <v>元</v>
          </cell>
        </row>
        <row r="4164">
          <cell r="O4164" t="str">
            <v>应付</v>
          </cell>
          <cell r="P4164" t="str">
            <v>元</v>
          </cell>
        </row>
        <row r="4165">
          <cell r="O4165" t="str">
            <v>应付</v>
          </cell>
          <cell r="P4165" t="str">
            <v>元</v>
          </cell>
        </row>
        <row r="4166">
          <cell r="O4166" t="str">
            <v>应付</v>
          </cell>
          <cell r="P4166" t="str">
            <v>元</v>
          </cell>
        </row>
        <row r="4167">
          <cell r="O4167" t="str">
            <v>应付</v>
          </cell>
          <cell r="P4167" t="str">
            <v>元</v>
          </cell>
        </row>
        <row r="4168">
          <cell r="O4168" t="str">
            <v>应付</v>
          </cell>
          <cell r="P4168" t="str">
            <v>元</v>
          </cell>
        </row>
        <row r="4169">
          <cell r="O4169" t="str">
            <v>应付</v>
          </cell>
          <cell r="P4169" t="str">
            <v>元</v>
          </cell>
        </row>
        <row r="4170">
          <cell r="O4170" t="str">
            <v>应付</v>
          </cell>
          <cell r="P4170" t="str">
            <v>元</v>
          </cell>
        </row>
        <row r="4171">
          <cell r="O4171" t="str">
            <v>应付</v>
          </cell>
          <cell r="P4171" t="str">
            <v>元</v>
          </cell>
        </row>
        <row r="4172">
          <cell r="O4172" t="str">
            <v>应付</v>
          </cell>
          <cell r="P4172" t="str">
            <v>元</v>
          </cell>
        </row>
        <row r="4173">
          <cell r="O4173" t="str">
            <v>应付</v>
          </cell>
          <cell r="P4173" t="str">
            <v>元</v>
          </cell>
        </row>
        <row r="4174">
          <cell r="O4174" t="str">
            <v>应付</v>
          </cell>
          <cell r="P4174" t="str">
            <v>元</v>
          </cell>
        </row>
        <row r="4175">
          <cell r="O4175" t="str">
            <v>应付</v>
          </cell>
          <cell r="P4175" t="str">
            <v>元</v>
          </cell>
        </row>
        <row r="4176">
          <cell r="O4176" t="str">
            <v>应付</v>
          </cell>
          <cell r="P4176" t="str">
            <v>元</v>
          </cell>
        </row>
        <row r="4177">
          <cell r="O4177" t="str">
            <v>应付</v>
          </cell>
          <cell r="P4177" t="str">
            <v>元</v>
          </cell>
        </row>
        <row r="4178">
          <cell r="O4178" t="str">
            <v>应付</v>
          </cell>
          <cell r="P4178" t="str">
            <v>元</v>
          </cell>
        </row>
        <row r="4179">
          <cell r="O4179" t="str">
            <v>应付</v>
          </cell>
          <cell r="P4179" t="str">
            <v>元</v>
          </cell>
        </row>
        <row r="4180">
          <cell r="O4180" t="str">
            <v>应付</v>
          </cell>
          <cell r="P4180" t="str">
            <v>元</v>
          </cell>
        </row>
        <row r="4181">
          <cell r="O4181" t="str">
            <v>应付</v>
          </cell>
          <cell r="P4181" t="str">
            <v>元</v>
          </cell>
        </row>
        <row r="4182">
          <cell r="O4182" t="str">
            <v>应付</v>
          </cell>
          <cell r="P4182" t="str">
            <v>元</v>
          </cell>
        </row>
        <row r="4183">
          <cell r="O4183" t="str">
            <v>应付</v>
          </cell>
          <cell r="P4183" t="str">
            <v>元</v>
          </cell>
        </row>
        <row r="4184">
          <cell r="O4184" t="str">
            <v>应付</v>
          </cell>
          <cell r="P4184" t="str">
            <v>元</v>
          </cell>
        </row>
        <row r="4185">
          <cell r="O4185" t="str">
            <v>应付</v>
          </cell>
          <cell r="P4185" t="str">
            <v>元</v>
          </cell>
        </row>
        <row r="4186">
          <cell r="O4186" t="str">
            <v>应付</v>
          </cell>
          <cell r="P4186" t="str">
            <v>元</v>
          </cell>
        </row>
        <row r="4187">
          <cell r="O4187" t="str">
            <v>应付</v>
          </cell>
          <cell r="P4187" t="str">
            <v>元</v>
          </cell>
        </row>
        <row r="4188">
          <cell r="O4188" t="str">
            <v>应付</v>
          </cell>
          <cell r="P4188" t="str">
            <v>元</v>
          </cell>
        </row>
        <row r="4189">
          <cell r="O4189" t="str">
            <v>应付</v>
          </cell>
          <cell r="P4189" t="str">
            <v>元</v>
          </cell>
        </row>
        <row r="4190">
          <cell r="O4190" t="str">
            <v>应付</v>
          </cell>
          <cell r="P4190" t="str">
            <v>元</v>
          </cell>
        </row>
        <row r="4191">
          <cell r="O4191" t="str">
            <v>应付</v>
          </cell>
          <cell r="P4191" t="str">
            <v>元</v>
          </cell>
        </row>
        <row r="4192">
          <cell r="O4192" t="str">
            <v>应付</v>
          </cell>
          <cell r="P4192" t="str">
            <v>元</v>
          </cell>
        </row>
        <row r="4193">
          <cell r="O4193" t="str">
            <v>应付</v>
          </cell>
          <cell r="P4193" t="str">
            <v>元</v>
          </cell>
        </row>
        <row r="4194">
          <cell r="O4194" t="str">
            <v>应付</v>
          </cell>
          <cell r="P4194" t="str">
            <v>元</v>
          </cell>
        </row>
        <row r="4195">
          <cell r="O4195" t="str">
            <v>应付</v>
          </cell>
          <cell r="P4195" t="str">
            <v>元</v>
          </cell>
        </row>
        <row r="4196">
          <cell r="O4196" t="str">
            <v>应付</v>
          </cell>
          <cell r="P4196" t="str">
            <v>元</v>
          </cell>
        </row>
        <row r="4197">
          <cell r="O4197" t="str">
            <v>应付</v>
          </cell>
          <cell r="P4197" t="str">
            <v>元</v>
          </cell>
        </row>
        <row r="4198">
          <cell r="O4198" t="str">
            <v>应付</v>
          </cell>
          <cell r="P4198" t="str">
            <v>元</v>
          </cell>
        </row>
        <row r="4199">
          <cell r="O4199" t="str">
            <v>应付</v>
          </cell>
          <cell r="P4199" t="str">
            <v>元</v>
          </cell>
        </row>
        <row r="4200">
          <cell r="O4200" t="str">
            <v>应付</v>
          </cell>
          <cell r="P4200" t="str">
            <v>元</v>
          </cell>
        </row>
        <row r="4201">
          <cell r="O4201" t="str">
            <v>应付</v>
          </cell>
          <cell r="P4201" t="str">
            <v>元</v>
          </cell>
        </row>
        <row r="4202">
          <cell r="O4202" t="str">
            <v>应付</v>
          </cell>
          <cell r="P4202" t="str">
            <v>元</v>
          </cell>
        </row>
        <row r="4203">
          <cell r="O4203" t="str">
            <v>应付</v>
          </cell>
          <cell r="P4203" t="str">
            <v>元</v>
          </cell>
        </row>
        <row r="4204">
          <cell r="O4204" t="str">
            <v>应付</v>
          </cell>
          <cell r="P4204" t="str">
            <v>元</v>
          </cell>
        </row>
        <row r="4205">
          <cell r="O4205" t="str">
            <v>应付</v>
          </cell>
          <cell r="P4205" t="str">
            <v>元</v>
          </cell>
        </row>
        <row r="4206">
          <cell r="O4206" t="str">
            <v>应付</v>
          </cell>
          <cell r="P4206" t="str">
            <v>元</v>
          </cell>
        </row>
        <row r="4207">
          <cell r="O4207" t="str">
            <v>应付</v>
          </cell>
          <cell r="P4207" t="str">
            <v>元</v>
          </cell>
        </row>
        <row r="4208">
          <cell r="O4208" t="str">
            <v>应付</v>
          </cell>
          <cell r="P4208" t="str">
            <v>元</v>
          </cell>
        </row>
        <row r="4209">
          <cell r="O4209" t="str">
            <v>应付</v>
          </cell>
          <cell r="P4209" t="str">
            <v>元</v>
          </cell>
        </row>
        <row r="4210">
          <cell r="O4210" t="str">
            <v>应付</v>
          </cell>
          <cell r="P4210" t="str">
            <v>元</v>
          </cell>
        </row>
        <row r="4211">
          <cell r="O4211" t="str">
            <v>应付</v>
          </cell>
          <cell r="P4211" t="str">
            <v>元</v>
          </cell>
        </row>
        <row r="4212">
          <cell r="O4212" t="str">
            <v>应付</v>
          </cell>
          <cell r="P4212" t="str">
            <v>元</v>
          </cell>
        </row>
        <row r="4213">
          <cell r="O4213" t="str">
            <v>应付</v>
          </cell>
          <cell r="P4213" t="str">
            <v>元</v>
          </cell>
        </row>
        <row r="4214">
          <cell r="O4214" t="str">
            <v>应付</v>
          </cell>
          <cell r="P4214" t="str">
            <v>元</v>
          </cell>
        </row>
        <row r="4215">
          <cell r="O4215" t="str">
            <v>应付</v>
          </cell>
          <cell r="P4215" t="str">
            <v>元</v>
          </cell>
        </row>
        <row r="4216">
          <cell r="O4216" t="str">
            <v>应付</v>
          </cell>
          <cell r="P4216" t="str">
            <v>元</v>
          </cell>
        </row>
        <row r="4217">
          <cell r="O4217" t="str">
            <v>应付</v>
          </cell>
          <cell r="P4217" t="str">
            <v>元</v>
          </cell>
        </row>
        <row r="4218">
          <cell r="O4218" t="str">
            <v>应付</v>
          </cell>
          <cell r="P4218" t="str">
            <v>元</v>
          </cell>
        </row>
        <row r="4219">
          <cell r="O4219" t="str">
            <v>应付</v>
          </cell>
          <cell r="P4219" t="str">
            <v>元</v>
          </cell>
        </row>
        <row r="4220">
          <cell r="O4220" t="str">
            <v>应付</v>
          </cell>
          <cell r="P4220" t="str">
            <v>元</v>
          </cell>
        </row>
        <row r="4221">
          <cell r="O4221" t="str">
            <v>应付</v>
          </cell>
          <cell r="P4221" t="str">
            <v>元</v>
          </cell>
        </row>
        <row r="4222">
          <cell r="O4222" t="str">
            <v>应付</v>
          </cell>
          <cell r="P4222" t="str">
            <v>元</v>
          </cell>
        </row>
        <row r="4223">
          <cell r="O4223" t="str">
            <v>应付</v>
          </cell>
          <cell r="P4223" t="str">
            <v>元</v>
          </cell>
        </row>
        <row r="4224">
          <cell r="O4224" t="str">
            <v>应付</v>
          </cell>
          <cell r="P4224" t="str">
            <v>元</v>
          </cell>
        </row>
        <row r="4225">
          <cell r="O4225" t="str">
            <v>应付</v>
          </cell>
          <cell r="P4225" t="str">
            <v>元</v>
          </cell>
        </row>
        <row r="4226">
          <cell r="O4226" t="str">
            <v>应付</v>
          </cell>
          <cell r="P4226" t="str">
            <v>元</v>
          </cell>
        </row>
        <row r="4227">
          <cell r="O4227" t="str">
            <v>应付</v>
          </cell>
          <cell r="P4227" t="str">
            <v>元</v>
          </cell>
        </row>
        <row r="4228">
          <cell r="O4228" t="str">
            <v>应付</v>
          </cell>
          <cell r="P4228" t="str">
            <v>元</v>
          </cell>
        </row>
        <row r="4229">
          <cell r="O4229" t="str">
            <v>应付</v>
          </cell>
          <cell r="P4229" t="str">
            <v>元</v>
          </cell>
        </row>
        <row r="4230">
          <cell r="O4230" t="str">
            <v>应付</v>
          </cell>
          <cell r="P4230" t="str">
            <v>元</v>
          </cell>
        </row>
        <row r="4231">
          <cell r="O4231" t="str">
            <v>应付</v>
          </cell>
          <cell r="P4231" t="str">
            <v>元</v>
          </cell>
        </row>
        <row r="4232">
          <cell r="O4232" t="str">
            <v>应付</v>
          </cell>
          <cell r="P4232" t="str">
            <v>元</v>
          </cell>
        </row>
        <row r="4233">
          <cell r="O4233" t="str">
            <v>应付</v>
          </cell>
          <cell r="P4233" t="str">
            <v>元</v>
          </cell>
        </row>
        <row r="4234">
          <cell r="O4234" t="str">
            <v>应付</v>
          </cell>
          <cell r="P4234" t="str">
            <v>元</v>
          </cell>
        </row>
        <row r="4235">
          <cell r="O4235" t="str">
            <v>应付</v>
          </cell>
          <cell r="P4235" t="str">
            <v>元</v>
          </cell>
        </row>
        <row r="4236">
          <cell r="O4236" t="str">
            <v>应付</v>
          </cell>
          <cell r="P4236" t="str">
            <v>元</v>
          </cell>
        </row>
        <row r="4237">
          <cell r="O4237" t="str">
            <v>应付</v>
          </cell>
          <cell r="P4237" t="str">
            <v>元</v>
          </cell>
        </row>
        <row r="4238">
          <cell r="O4238" t="str">
            <v>应付</v>
          </cell>
          <cell r="P4238" t="str">
            <v>元</v>
          </cell>
        </row>
        <row r="4239">
          <cell r="O4239" t="str">
            <v>应付</v>
          </cell>
          <cell r="P4239" t="str">
            <v>元</v>
          </cell>
        </row>
        <row r="4240">
          <cell r="O4240" t="str">
            <v>应付</v>
          </cell>
          <cell r="P4240" t="str">
            <v>元</v>
          </cell>
        </row>
        <row r="4241">
          <cell r="O4241" t="str">
            <v>应付</v>
          </cell>
          <cell r="P4241" t="str">
            <v>元</v>
          </cell>
        </row>
        <row r="4242">
          <cell r="O4242" t="str">
            <v>应付</v>
          </cell>
          <cell r="P4242" t="str">
            <v>元</v>
          </cell>
        </row>
        <row r="4243">
          <cell r="O4243" t="str">
            <v>应付</v>
          </cell>
          <cell r="P4243" t="str">
            <v>元</v>
          </cell>
        </row>
        <row r="4244">
          <cell r="O4244" t="str">
            <v>应付</v>
          </cell>
          <cell r="P4244" t="str">
            <v>元</v>
          </cell>
        </row>
        <row r="4245">
          <cell r="O4245" t="str">
            <v>应付</v>
          </cell>
          <cell r="P4245" t="str">
            <v>元</v>
          </cell>
        </row>
        <row r="4246">
          <cell r="O4246" t="str">
            <v>应付</v>
          </cell>
          <cell r="P4246" t="str">
            <v>元</v>
          </cell>
        </row>
        <row r="4247">
          <cell r="O4247" t="str">
            <v>应付</v>
          </cell>
          <cell r="P4247" t="str">
            <v>元</v>
          </cell>
        </row>
        <row r="4248">
          <cell r="O4248" t="str">
            <v>应付</v>
          </cell>
          <cell r="P4248" t="str">
            <v>元</v>
          </cell>
        </row>
        <row r="4249">
          <cell r="O4249" t="str">
            <v>应付</v>
          </cell>
          <cell r="P4249" t="str">
            <v>元</v>
          </cell>
        </row>
        <row r="4250">
          <cell r="O4250" t="str">
            <v>应付</v>
          </cell>
          <cell r="P4250" t="str">
            <v>元</v>
          </cell>
        </row>
        <row r="4251">
          <cell r="O4251" t="str">
            <v>应付</v>
          </cell>
          <cell r="P4251" t="str">
            <v>元</v>
          </cell>
        </row>
        <row r="4252">
          <cell r="O4252" t="str">
            <v>应付</v>
          </cell>
          <cell r="P4252" t="str">
            <v>元</v>
          </cell>
        </row>
        <row r="4253">
          <cell r="O4253" t="str">
            <v>应付</v>
          </cell>
          <cell r="P4253" t="str">
            <v>元</v>
          </cell>
        </row>
        <row r="4254">
          <cell r="O4254" t="str">
            <v>应付</v>
          </cell>
          <cell r="P4254" t="str">
            <v>元</v>
          </cell>
        </row>
        <row r="4255">
          <cell r="O4255" t="str">
            <v>应付</v>
          </cell>
          <cell r="P4255" t="str">
            <v>元</v>
          </cell>
        </row>
        <row r="4256">
          <cell r="O4256" t="str">
            <v>应付</v>
          </cell>
          <cell r="P4256" t="str">
            <v>元</v>
          </cell>
        </row>
        <row r="4257">
          <cell r="O4257" t="str">
            <v>应付</v>
          </cell>
          <cell r="P4257" t="str">
            <v>元</v>
          </cell>
        </row>
        <row r="4258">
          <cell r="O4258" t="str">
            <v>应付</v>
          </cell>
          <cell r="P4258" t="str">
            <v>元</v>
          </cell>
        </row>
        <row r="4259">
          <cell r="O4259" t="str">
            <v>应付</v>
          </cell>
          <cell r="P4259" t="str">
            <v>元</v>
          </cell>
        </row>
        <row r="4260">
          <cell r="O4260" t="str">
            <v>应付</v>
          </cell>
          <cell r="P4260" t="str">
            <v>元</v>
          </cell>
        </row>
        <row r="4261">
          <cell r="O4261" t="str">
            <v>应付</v>
          </cell>
          <cell r="P4261" t="str">
            <v>元</v>
          </cell>
        </row>
        <row r="4262">
          <cell r="O4262" t="str">
            <v>应付</v>
          </cell>
          <cell r="P4262" t="str">
            <v>元</v>
          </cell>
        </row>
        <row r="4263">
          <cell r="O4263" t="str">
            <v>应付</v>
          </cell>
          <cell r="P4263" t="str">
            <v>元</v>
          </cell>
        </row>
        <row r="4264">
          <cell r="O4264" t="str">
            <v>应付</v>
          </cell>
          <cell r="P4264" t="str">
            <v>元</v>
          </cell>
        </row>
        <row r="4265">
          <cell r="O4265" t="str">
            <v>应付</v>
          </cell>
          <cell r="P4265" t="str">
            <v>元</v>
          </cell>
        </row>
        <row r="4266">
          <cell r="O4266" t="str">
            <v>应付</v>
          </cell>
          <cell r="P4266" t="str">
            <v>元</v>
          </cell>
        </row>
        <row r="4267">
          <cell r="O4267" t="str">
            <v>应付</v>
          </cell>
          <cell r="P4267" t="str">
            <v>元</v>
          </cell>
        </row>
        <row r="4268">
          <cell r="O4268" t="str">
            <v>应付</v>
          </cell>
          <cell r="P4268" t="str">
            <v>元</v>
          </cell>
        </row>
        <row r="4269">
          <cell r="O4269" t="str">
            <v>应付</v>
          </cell>
          <cell r="P4269" t="str">
            <v>元</v>
          </cell>
        </row>
        <row r="4270">
          <cell r="O4270" t="str">
            <v>应付</v>
          </cell>
          <cell r="P4270" t="str">
            <v>元</v>
          </cell>
        </row>
        <row r="4271">
          <cell r="O4271" t="str">
            <v>应付</v>
          </cell>
          <cell r="P4271" t="str">
            <v>元</v>
          </cell>
        </row>
        <row r="4272">
          <cell r="O4272" t="str">
            <v>应付</v>
          </cell>
          <cell r="P4272" t="str">
            <v>元</v>
          </cell>
        </row>
        <row r="4273">
          <cell r="O4273" t="str">
            <v>应付</v>
          </cell>
          <cell r="P4273" t="str">
            <v>元</v>
          </cell>
        </row>
        <row r="4274">
          <cell r="O4274" t="str">
            <v>应付</v>
          </cell>
          <cell r="P4274" t="str">
            <v>元</v>
          </cell>
        </row>
        <row r="4275">
          <cell r="O4275" t="str">
            <v>应付</v>
          </cell>
          <cell r="P4275" t="str">
            <v>元</v>
          </cell>
        </row>
        <row r="4276">
          <cell r="O4276" t="str">
            <v>应付</v>
          </cell>
          <cell r="P4276" t="str">
            <v>元</v>
          </cell>
        </row>
        <row r="4277">
          <cell r="O4277" t="str">
            <v>应付</v>
          </cell>
          <cell r="P4277" t="str">
            <v>元</v>
          </cell>
        </row>
        <row r="4278">
          <cell r="O4278" t="str">
            <v>应付</v>
          </cell>
          <cell r="P4278" t="str">
            <v>元</v>
          </cell>
        </row>
        <row r="4279">
          <cell r="O4279" t="str">
            <v>应付</v>
          </cell>
          <cell r="P4279" t="str">
            <v>元</v>
          </cell>
        </row>
        <row r="4280">
          <cell r="O4280" t="str">
            <v>应付</v>
          </cell>
          <cell r="P4280" t="str">
            <v>元</v>
          </cell>
        </row>
        <row r="4281">
          <cell r="O4281" t="str">
            <v>应付</v>
          </cell>
          <cell r="P4281" t="str">
            <v>元</v>
          </cell>
        </row>
        <row r="4282">
          <cell r="O4282" t="str">
            <v>应付</v>
          </cell>
          <cell r="P4282" t="str">
            <v>元</v>
          </cell>
        </row>
        <row r="4283">
          <cell r="O4283" t="str">
            <v>应付</v>
          </cell>
          <cell r="P4283" t="str">
            <v>元</v>
          </cell>
        </row>
        <row r="4284">
          <cell r="O4284" t="str">
            <v>应付</v>
          </cell>
          <cell r="P4284" t="str">
            <v>元</v>
          </cell>
        </row>
        <row r="4285">
          <cell r="O4285" t="str">
            <v>应付</v>
          </cell>
          <cell r="P4285" t="str">
            <v>元</v>
          </cell>
        </row>
        <row r="4286">
          <cell r="O4286" t="str">
            <v>应付</v>
          </cell>
          <cell r="P4286" t="str">
            <v>元</v>
          </cell>
        </row>
        <row r="4287">
          <cell r="O4287" t="str">
            <v>应付</v>
          </cell>
          <cell r="P4287" t="str">
            <v>元</v>
          </cell>
        </row>
        <row r="4288">
          <cell r="O4288" t="str">
            <v>应付</v>
          </cell>
          <cell r="P4288" t="str">
            <v>元</v>
          </cell>
        </row>
        <row r="4289">
          <cell r="O4289" t="str">
            <v>应付</v>
          </cell>
          <cell r="P4289" t="str">
            <v>元</v>
          </cell>
        </row>
        <row r="4290">
          <cell r="O4290" t="str">
            <v>应付</v>
          </cell>
          <cell r="P4290" t="str">
            <v>元</v>
          </cell>
        </row>
        <row r="4291">
          <cell r="O4291" t="str">
            <v>应付</v>
          </cell>
          <cell r="P4291" t="str">
            <v>元</v>
          </cell>
        </row>
        <row r="4292">
          <cell r="O4292" t="str">
            <v>应付</v>
          </cell>
          <cell r="P4292" t="str">
            <v>元</v>
          </cell>
        </row>
        <row r="4293">
          <cell r="O4293" t="str">
            <v>应付</v>
          </cell>
          <cell r="P4293" t="str">
            <v>元</v>
          </cell>
        </row>
        <row r="4294">
          <cell r="O4294" t="str">
            <v>应付</v>
          </cell>
          <cell r="P4294" t="str">
            <v>元</v>
          </cell>
        </row>
        <row r="4295">
          <cell r="O4295" t="str">
            <v>应付</v>
          </cell>
          <cell r="P4295" t="str">
            <v>元</v>
          </cell>
        </row>
        <row r="4296">
          <cell r="O4296" t="str">
            <v>应付</v>
          </cell>
          <cell r="P4296" t="str">
            <v>元</v>
          </cell>
        </row>
        <row r="4297">
          <cell r="O4297" t="str">
            <v>应付</v>
          </cell>
          <cell r="P4297" t="str">
            <v>元</v>
          </cell>
        </row>
        <row r="4298">
          <cell r="O4298" t="str">
            <v>应付</v>
          </cell>
          <cell r="P4298" t="str">
            <v>元</v>
          </cell>
        </row>
        <row r="4299">
          <cell r="O4299" t="str">
            <v>应付</v>
          </cell>
          <cell r="P4299" t="str">
            <v>元</v>
          </cell>
        </row>
        <row r="4300">
          <cell r="O4300" t="str">
            <v>应付</v>
          </cell>
          <cell r="P4300" t="str">
            <v>元</v>
          </cell>
        </row>
        <row r="4301">
          <cell r="O4301" t="str">
            <v>应付</v>
          </cell>
          <cell r="P4301" t="str">
            <v>元</v>
          </cell>
        </row>
        <row r="4302">
          <cell r="O4302" t="str">
            <v>应付</v>
          </cell>
          <cell r="P4302" t="str">
            <v>元</v>
          </cell>
        </row>
        <row r="4303">
          <cell r="O4303" t="str">
            <v>应付</v>
          </cell>
          <cell r="P4303" t="str">
            <v>元</v>
          </cell>
        </row>
        <row r="4304">
          <cell r="O4304" t="str">
            <v>应付</v>
          </cell>
          <cell r="P4304" t="str">
            <v>元</v>
          </cell>
        </row>
        <row r="4305">
          <cell r="O4305" t="str">
            <v>应付</v>
          </cell>
          <cell r="P4305" t="str">
            <v>元</v>
          </cell>
        </row>
        <row r="4306">
          <cell r="O4306" t="str">
            <v>应付</v>
          </cell>
          <cell r="P4306" t="str">
            <v>元</v>
          </cell>
        </row>
        <row r="4307">
          <cell r="O4307" t="str">
            <v>应付</v>
          </cell>
          <cell r="P4307" t="str">
            <v>元</v>
          </cell>
        </row>
        <row r="4308">
          <cell r="O4308" t="str">
            <v>应付</v>
          </cell>
          <cell r="P4308" t="str">
            <v>元</v>
          </cell>
        </row>
        <row r="4309">
          <cell r="O4309" t="str">
            <v>应付</v>
          </cell>
          <cell r="P4309" t="str">
            <v>元</v>
          </cell>
        </row>
        <row r="4310">
          <cell r="O4310" t="str">
            <v>应付</v>
          </cell>
          <cell r="P4310" t="str">
            <v>元</v>
          </cell>
        </row>
        <row r="4311">
          <cell r="O4311" t="str">
            <v>应付</v>
          </cell>
          <cell r="P4311" t="str">
            <v>元</v>
          </cell>
        </row>
        <row r="4312">
          <cell r="O4312" t="str">
            <v>应付</v>
          </cell>
          <cell r="P4312" t="str">
            <v>元</v>
          </cell>
        </row>
        <row r="4313">
          <cell r="O4313" t="str">
            <v>应付</v>
          </cell>
          <cell r="P4313" t="str">
            <v>元</v>
          </cell>
        </row>
        <row r="4314">
          <cell r="O4314" t="str">
            <v>应付</v>
          </cell>
          <cell r="P4314" t="str">
            <v>元</v>
          </cell>
        </row>
        <row r="4315">
          <cell r="O4315" t="str">
            <v>应付</v>
          </cell>
          <cell r="P4315" t="str">
            <v>元</v>
          </cell>
        </row>
        <row r="4316">
          <cell r="O4316" t="str">
            <v>应付</v>
          </cell>
          <cell r="P4316" t="str">
            <v>元</v>
          </cell>
        </row>
        <row r="4317">
          <cell r="O4317" t="str">
            <v>应付</v>
          </cell>
          <cell r="P4317" t="str">
            <v>元</v>
          </cell>
        </row>
        <row r="4318">
          <cell r="O4318" t="str">
            <v>应付</v>
          </cell>
          <cell r="P4318" t="str">
            <v>元</v>
          </cell>
        </row>
        <row r="4319">
          <cell r="O4319" t="str">
            <v>应付</v>
          </cell>
          <cell r="P4319" t="str">
            <v>元</v>
          </cell>
        </row>
        <row r="4320">
          <cell r="O4320" t="str">
            <v>应付</v>
          </cell>
          <cell r="P4320" t="str">
            <v>元</v>
          </cell>
        </row>
        <row r="4321">
          <cell r="O4321" t="str">
            <v>应付</v>
          </cell>
          <cell r="P4321" t="str">
            <v>元</v>
          </cell>
        </row>
        <row r="4322">
          <cell r="O4322" t="str">
            <v>应付</v>
          </cell>
          <cell r="P4322" t="str">
            <v>元</v>
          </cell>
        </row>
        <row r="4323">
          <cell r="O4323" t="str">
            <v>应付</v>
          </cell>
          <cell r="P4323" t="str">
            <v>元</v>
          </cell>
        </row>
        <row r="4324">
          <cell r="O4324" t="str">
            <v>应付</v>
          </cell>
          <cell r="P4324" t="str">
            <v>元</v>
          </cell>
        </row>
        <row r="4325">
          <cell r="O4325" t="str">
            <v>应付</v>
          </cell>
          <cell r="P4325" t="str">
            <v>元</v>
          </cell>
        </row>
        <row r="4326">
          <cell r="O4326" t="str">
            <v>应付</v>
          </cell>
          <cell r="P4326" t="str">
            <v>元</v>
          </cell>
        </row>
        <row r="4327">
          <cell r="O4327" t="str">
            <v>应付</v>
          </cell>
          <cell r="P4327" t="str">
            <v>元</v>
          </cell>
        </row>
        <row r="4328">
          <cell r="O4328" t="str">
            <v>应付</v>
          </cell>
          <cell r="P4328" t="str">
            <v>元</v>
          </cell>
        </row>
        <row r="4329">
          <cell r="O4329" t="str">
            <v>应付</v>
          </cell>
          <cell r="P4329" t="str">
            <v>元</v>
          </cell>
        </row>
        <row r="4330">
          <cell r="O4330" t="str">
            <v>应付</v>
          </cell>
          <cell r="P4330" t="str">
            <v>元</v>
          </cell>
        </row>
        <row r="4331">
          <cell r="O4331" t="str">
            <v>应付</v>
          </cell>
          <cell r="P4331" t="str">
            <v>元</v>
          </cell>
        </row>
        <row r="4332">
          <cell r="O4332" t="str">
            <v>应付</v>
          </cell>
          <cell r="P4332" t="str">
            <v>元</v>
          </cell>
        </row>
        <row r="4333">
          <cell r="O4333" t="str">
            <v>应付</v>
          </cell>
          <cell r="P4333" t="str">
            <v>元</v>
          </cell>
        </row>
        <row r="4334">
          <cell r="O4334" t="str">
            <v>应付</v>
          </cell>
          <cell r="P4334" t="str">
            <v>元</v>
          </cell>
        </row>
        <row r="4335">
          <cell r="O4335" t="str">
            <v>应付</v>
          </cell>
          <cell r="P4335" t="str">
            <v>元</v>
          </cell>
        </row>
        <row r="4336">
          <cell r="O4336" t="str">
            <v>应付</v>
          </cell>
          <cell r="P4336" t="str">
            <v>元</v>
          </cell>
        </row>
        <row r="4337">
          <cell r="O4337" t="str">
            <v>应付</v>
          </cell>
          <cell r="P4337" t="str">
            <v>元</v>
          </cell>
        </row>
        <row r="4338">
          <cell r="O4338" t="str">
            <v>应付</v>
          </cell>
          <cell r="P4338" t="str">
            <v>元</v>
          </cell>
        </row>
        <row r="4339">
          <cell r="O4339" t="str">
            <v>应付</v>
          </cell>
          <cell r="P4339" t="str">
            <v>元</v>
          </cell>
        </row>
        <row r="4340">
          <cell r="O4340" t="str">
            <v>应付</v>
          </cell>
          <cell r="P4340" t="str">
            <v>元</v>
          </cell>
        </row>
        <row r="4341">
          <cell r="O4341" t="str">
            <v>应付</v>
          </cell>
          <cell r="P4341" t="str">
            <v>元</v>
          </cell>
        </row>
        <row r="4342">
          <cell r="O4342" t="str">
            <v>应付</v>
          </cell>
          <cell r="P4342" t="str">
            <v>元</v>
          </cell>
        </row>
        <row r="4343">
          <cell r="O4343" t="str">
            <v>应付</v>
          </cell>
          <cell r="P4343" t="str">
            <v>元</v>
          </cell>
        </row>
        <row r="4344">
          <cell r="O4344" t="str">
            <v>应付</v>
          </cell>
          <cell r="P4344" t="str">
            <v>元</v>
          </cell>
        </row>
        <row r="4345">
          <cell r="O4345" t="str">
            <v>应付</v>
          </cell>
          <cell r="P4345" t="str">
            <v>元</v>
          </cell>
        </row>
        <row r="4346">
          <cell r="O4346" t="str">
            <v>应付</v>
          </cell>
          <cell r="P4346" t="str">
            <v>元</v>
          </cell>
        </row>
        <row r="4347">
          <cell r="O4347" t="str">
            <v>应付</v>
          </cell>
          <cell r="P4347" t="str">
            <v>元</v>
          </cell>
        </row>
        <row r="4348">
          <cell r="O4348" t="str">
            <v>应付</v>
          </cell>
          <cell r="P4348" t="str">
            <v>元</v>
          </cell>
        </row>
        <row r="4349">
          <cell r="O4349" t="str">
            <v>应付</v>
          </cell>
          <cell r="P4349" t="str">
            <v>元</v>
          </cell>
        </row>
        <row r="4350">
          <cell r="O4350" t="str">
            <v>应付</v>
          </cell>
          <cell r="P4350" t="str">
            <v>元</v>
          </cell>
        </row>
        <row r="4351">
          <cell r="O4351" t="str">
            <v>应付</v>
          </cell>
          <cell r="P4351" t="str">
            <v>元</v>
          </cell>
        </row>
        <row r="4352">
          <cell r="O4352" t="str">
            <v>应付</v>
          </cell>
          <cell r="P4352" t="str">
            <v>元</v>
          </cell>
        </row>
        <row r="4353">
          <cell r="O4353" t="str">
            <v>应付</v>
          </cell>
          <cell r="P4353" t="str">
            <v>元</v>
          </cell>
        </row>
        <row r="4354">
          <cell r="O4354" t="str">
            <v>应付</v>
          </cell>
          <cell r="P4354" t="str">
            <v>元</v>
          </cell>
        </row>
        <row r="4355">
          <cell r="O4355" t="str">
            <v>应付</v>
          </cell>
          <cell r="P4355" t="str">
            <v>元</v>
          </cell>
        </row>
        <row r="4356">
          <cell r="O4356" t="str">
            <v>应付</v>
          </cell>
          <cell r="P4356" t="str">
            <v>元</v>
          </cell>
        </row>
        <row r="4357">
          <cell r="O4357" t="str">
            <v>应付</v>
          </cell>
          <cell r="P4357" t="str">
            <v>元</v>
          </cell>
        </row>
        <row r="4358">
          <cell r="O4358" t="str">
            <v>应付</v>
          </cell>
          <cell r="P4358" t="str">
            <v>元</v>
          </cell>
        </row>
        <row r="4359">
          <cell r="O4359" t="str">
            <v>应付</v>
          </cell>
          <cell r="P4359" t="str">
            <v>元</v>
          </cell>
        </row>
        <row r="4360">
          <cell r="O4360" t="str">
            <v>应付</v>
          </cell>
          <cell r="P4360" t="str">
            <v>元</v>
          </cell>
        </row>
        <row r="4361">
          <cell r="O4361" t="str">
            <v>应付</v>
          </cell>
          <cell r="P4361" t="str">
            <v>元</v>
          </cell>
        </row>
        <row r="4362">
          <cell r="O4362" t="str">
            <v>应付</v>
          </cell>
          <cell r="P4362" t="str">
            <v>元</v>
          </cell>
        </row>
        <row r="4363">
          <cell r="O4363" t="str">
            <v>应付</v>
          </cell>
          <cell r="P4363" t="str">
            <v>元</v>
          </cell>
        </row>
        <row r="4364">
          <cell r="O4364" t="str">
            <v>应付</v>
          </cell>
          <cell r="P4364" t="str">
            <v>元</v>
          </cell>
        </row>
        <row r="4365">
          <cell r="O4365" t="str">
            <v>应付</v>
          </cell>
          <cell r="P4365" t="str">
            <v>元</v>
          </cell>
        </row>
        <row r="4366">
          <cell r="O4366" t="str">
            <v>应付</v>
          </cell>
          <cell r="P4366" t="str">
            <v>元</v>
          </cell>
        </row>
        <row r="4367">
          <cell r="O4367" t="str">
            <v>应付</v>
          </cell>
          <cell r="P4367" t="str">
            <v>元</v>
          </cell>
        </row>
        <row r="4368">
          <cell r="O4368" t="str">
            <v>应付</v>
          </cell>
          <cell r="P4368" t="str">
            <v>元</v>
          </cell>
        </row>
        <row r="4369">
          <cell r="O4369" t="str">
            <v>应付</v>
          </cell>
          <cell r="P4369" t="str">
            <v>元</v>
          </cell>
        </row>
        <row r="4370">
          <cell r="O4370" t="str">
            <v>应付</v>
          </cell>
          <cell r="P4370" t="str">
            <v>元</v>
          </cell>
        </row>
        <row r="4371">
          <cell r="O4371" t="str">
            <v>应付</v>
          </cell>
          <cell r="P4371" t="str">
            <v>元</v>
          </cell>
        </row>
        <row r="4372">
          <cell r="O4372" t="str">
            <v>应付</v>
          </cell>
          <cell r="P4372" t="str">
            <v>元</v>
          </cell>
        </row>
        <row r="4373">
          <cell r="O4373" t="str">
            <v>应付</v>
          </cell>
          <cell r="P4373" t="str">
            <v>元</v>
          </cell>
        </row>
        <row r="4374">
          <cell r="O4374" t="str">
            <v>应付</v>
          </cell>
          <cell r="P4374" t="str">
            <v>元</v>
          </cell>
        </row>
        <row r="4375">
          <cell r="O4375" t="str">
            <v>应付</v>
          </cell>
          <cell r="P4375" t="str">
            <v>元</v>
          </cell>
        </row>
        <row r="4376">
          <cell r="O4376" t="str">
            <v>应付</v>
          </cell>
          <cell r="P4376" t="str">
            <v>元</v>
          </cell>
        </row>
        <row r="4377">
          <cell r="O4377" t="str">
            <v>应付</v>
          </cell>
          <cell r="P4377" t="str">
            <v>元</v>
          </cell>
        </row>
        <row r="4378">
          <cell r="O4378" t="str">
            <v>应付</v>
          </cell>
          <cell r="P4378" t="str">
            <v>元</v>
          </cell>
        </row>
        <row r="4379">
          <cell r="O4379" t="str">
            <v>应付</v>
          </cell>
          <cell r="P4379" t="str">
            <v>元</v>
          </cell>
        </row>
        <row r="4380">
          <cell r="O4380" t="str">
            <v>应付</v>
          </cell>
          <cell r="P4380" t="str">
            <v>元</v>
          </cell>
        </row>
        <row r="4381">
          <cell r="O4381" t="str">
            <v>应付</v>
          </cell>
          <cell r="P4381" t="str">
            <v>元</v>
          </cell>
        </row>
        <row r="4382">
          <cell r="O4382" t="str">
            <v>应付</v>
          </cell>
          <cell r="P4382" t="str">
            <v>元</v>
          </cell>
        </row>
        <row r="4383">
          <cell r="O4383" t="str">
            <v>应付</v>
          </cell>
          <cell r="P4383" t="str">
            <v>元</v>
          </cell>
        </row>
        <row r="4384">
          <cell r="O4384" t="str">
            <v>应付</v>
          </cell>
          <cell r="P4384" t="str">
            <v>元</v>
          </cell>
        </row>
        <row r="4385">
          <cell r="O4385" t="str">
            <v>应付</v>
          </cell>
          <cell r="P4385" t="str">
            <v>元</v>
          </cell>
        </row>
        <row r="4386">
          <cell r="O4386" t="str">
            <v>应付</v>
          </cell>
          <cell r="P4386" t="str">
            <v>元</v>
          </cell>
        </row>
        <row r="4387">
          <cell r="O4387" t="str">
            <v>应付</v>
          </cell>
          <cell r="P4387" t="str">
            <v>元</v>
          </cell>
        </row>
        <row r="4388">
          <cell r="O4388" t="str">
            <v>应付</v>
          </cell>
          <cell r="P4388" t="str">
            <v>元</v>
          </cell>
        </row>
        <row r="4389">
          <cell r="O4389" t="str">
            <v>应付</v>
          </cell>
          <cell r="P4389" t="str">
            <v>元</v>
          </cell>
        </row>
        <row r="4390">
          <cell r="O4390" t="str">
            <v>应付</v>
          </cell>
          <cell r="P4390" t="str">
            <v>元</v>
          </cell>
        </row>
        <row r="4391">
          <cell r="O4391" t="str">
            <v>应付</v>
          </cell>
          <cell r="P4391" t="str">
            <v>元</v>
          </cell>
        </row>
        <row r="4392">
          <cell r="O4392" t="str">
            <v>应付</v>
          </cell>
          <cell r="P4392" t="str">
            <v>元</v>
          </cell>
        </row>
        <row r="4393">
          <cell r="O4393" t="str">
            <v>应付</v>
          </cell>
          <cell r="P4393" t="str">
            <v>元</v>
          </cell>
        </row>
        <row r="4394">
          <cell r="O4394" t="str">
            <v>应付</v>
          </cell>
          <cell r="P4394" t="str">
            <v>元</v>
          </cell>
        </row>
        <row r="4395">
          <cell r="O4395" t="str">
            <v>应付</v>
          </cell>
          <cell r="P4395" t="str">
            <v>元</v>
          </cell>
        </row>
        <row r="4396">
          <cell r="O4396" t="str">
            <v>应付</v>
          </cell>
          <cell r="P4396" t="str">
            <v>元</v>
          </cell>
        </row>
        <row r="4397">
          <cell r="O4397" t="str">
            <v>应付</v>
          </cell>
          <cell r="P4397" t="str">
            <v>元</v>
          </cell>
        </row>
        <row r="4398">
          <cell r="O4398" t="str">
            <v>应付</v>
          </cell>
          <cell r="P4398" t="str">
            <v>元</v>
          </cell>
        </row>
        <row r="4399">
          <cell r="O4399" t="str">
            <v>应付</v>
          </cell>
          <cell r="P4399" t="str">
            <v>元</v>
          </cell>
        </row>
        <row r="4400">
          <cell r="O4400" t="str">
            <v>应付</v>
          </cell>
          <cell r="P4400" t="str">
            <v>元</v>
          </cell>
        </row>
        <row r="4401">
          <cell r="O4401" t="str">
            <v>应付</v>
          </cell>
          <cell r="P4401" t="str">
            <v>元</v>
          </cell>
        </row>
        <row r="4402">
          <cell r="O4402" t="str">
            <v>应付</v>
          </cell>
          <cell r="P4402" t="str">
            <v>元</v>
          </cell>
        </row>
        <row r="4403">
          <cell r="O4403" t="str">
            <v>应付</v>
          </cell>
          <cell r="P4403" t="str">
            <v>元</v>
          </cell>
        </row>
        <row r="4404">
          <cell r="O4404" t="str">
            <v>应付</v>
          </cell>
          <cell r="P4404" t="str">
            <v>元</v>
          </cell>
        </row>
        <row r="4405">
          <cell r="O4405" t="str">
            <v>应付</v>
          </cell>
          <cell r="P4405" t="str">
            <v>元</v>
          </cell>
        </row>
        <row r="4406">
          <cell r="O4406" t="str">
            <v>应付</v>
          </cell>
          <cell r="P4406" t="str">
            <v>元</v>
          </cell>
        </row>
        <row r="4407">
          <cell r="O4407" t="str">
            <v>应付</v>
          </cell>
          <cell r="P4407" t="str">
            <v>元</v>
          </cell>
        </row>
        <row r="4408">
          <cell r="O4408" t="str">
            <v>应付</v>
          </cell>
          <cell r="P4408" t="str">
            <v>元</v>
          </cell>
        </row>
        <row r="4409">
          <cell r="O4409" t="str">
            <v>应付</v>
          </cell>
          <cell r="P4409" t="str">
            <v>元</v>
          </cell>
        </row>
        <row r="4410">
          <cell r="O4410" t="str">
            <v>应付</v>
          </cell>
          <cell r="P4410" t="str">
            <v>元</v>
          </cell>
        </row>
        <row r="4411">
          <cell r="O4411" t="str">
            <v>应付</v>
          </cell>
          <cell r="P4411" t="str">
            <v>元</v>
          </cell>
        </row>
        <row r="4412">
          <cell r="O4412" t="str">
            <v>应付</v>
          </cell>
          <cell r="P4412" t="str">
            <v>元</v>
          </cell>
        </row>
        <row r="4413">
          <cell r="O4413" t="str">
            <v>应付</v>
          </cell>
          <cell r="P4413" t="str">
            <v>元</v>
          </cell>
        </row>
        <row r="4414">
          <cell r="O4414" t="str">
            <v>应付</v>
          </cell>
          <cell r="P4414" t="str">
            <v>元</v>
          </cell>
        </row>
        <row r="4415">
          <cell r="O4415" t="str">
            <v>应付</v>
          </cell>
          <cell r="P4415" t="str">
            <v>元</v>
          </cell>
        </row>
        <row r="4416">
          <cell r="O4416" t="str">
            <v>应付</v>
          </cell>
          <cell r="P4416" t="str">
            <v>元</v>
          </cell>
        </row>
        <row r="4417">
          <cell r="O4417" t="str">
            <v>应付</v>
          </cell>
          <cell r="P4417" t="str">
            <v>元</v>
          </cell>
        </row>
        <row r="4418">
          <cell r="O4418" t="str">
            <v>应付</v>
          </cell>
          <cell r="P4418" t="str">
            <v>元</v>
          </cell>
        </row>
        <row r="4419">
          <cell r="O4419" t="str">
            <v>应付</v>
          </cell>
          <cell r="P4419" t="str">
            <v>元</v>
          </cell>
        </row>
        <row r="4420">
          <cell r="O4420" t="str">
            <v>应付</v>
          </cell>
          <cell r="P4420" t="str">
            <v>元</v>
          </cell>
        </row>
        <row r="4421">
          <cell r="O4421" t="str">
            <v>应付</v>
          </cell>
          <cell r="P4421" t="str">
            <v>元</v>
          </cell>
        </row>
        <row r="4422">
          <cell r="O4422" t="str">
            <v>应付</v>
          </cell>
          <cell r="P4422" t="str">
            <v>元</v>
          </cell>
        </row>
        <row r="4423">
          <cell r="O4423" t="str">
            <v>应付</v>
          </cell>
          <cell r="P4423" t="str">
            <v>元</v>
          </cell>
        </row>
        <row r="4424">
          <cell r="O4424" t="str">
            <v>应付</v>
          </cell>
          <cell r="P4424" t="str">
            <v>元</v>
          </cell>
        </row>
        <row r="4425">
          <cell r="O4425" t="str">
            <v>应付</v>
          </cell>
          <cell r="P4425" t="str">
            <v>元</v>
          </cell>
        </row>
        <row r="4426">
          <cell r="O4426" t="str">
            <v>应付</v>
          </cell>
          <cell r="P4426" t="str">
            <v>元</v>
          </cell>
        </row>
        <row r="4427">
          <cell r="O4427" t="str">
            <v>应付</v>
          </cell>
          <cell r="P4427" t="str">
            <v>元</v>
          </cell>
        </row>
        <row r="4428">
          <cell r="O4428" t="str">
            <v>应付</v>
          </cell>
          <cell r="P4428" t="str">
            <v>元</v>
          </cell>
        </row>
        <row r="4429">
          <cell r="O4429" t="str">
            <v>应付</v>
          </cell>
          <cell r="P4429" t="str">
            <v>元</v>
          </cell>
        </row>
        <row r="4430">
          <cell r="O4430" t="str">
            <v>应付</v>
          </cell>
          <cell r="P4430" t="str">
            <v>元</v>
          </cell>
        </row>
        <row r="4431">
          <cell r="O4431" t="str">
            <v>应付</v>
          </cell>
          <cell r="P4431" t="str">
            <v>元</v>
          </cell>
        </row>
        <row r="4432">
          <cell r="O4432" t="str">
            <v>应付</v>
          </cell>
          <cell r="P4432" t="str">
            <v>元</v>
          </cell>
        </row>
        <row r="4433">
          <cell r="O4433" t="str">
            <v>应付</v>
          </cell>
          <cell r="P4433" t="str">
            <v>元</v>
          </cell>
        </row>
        <row r="4434">
          <cell r="O4434" t="str">
            <v>应付</v>
          </cell>
          <cell r="P4434" t="str">
            <v>元</v>
          </cell>
        </row>
        <row r="4435">
          <cell r="O4435" t="str">
            <v>应付</v>
          </cell>
          <cell r="P4435" t="str">
            <v>元</v>
          </cell>
        </row>
        <row r="4436">
          <cell r="O4436" t="str">
            <v>应付</v>
          </cell>
          <cell r="P4436" t="str">
            <v>元</v>
          </cell>
        </row>
        <row r="4437">
          <cell r="O4437" t="str">
            <v>应付</v>
          </cell>
          <cell r="P4437" t="str">
            <v>元</v>
          </cell>
        </row>
        <row r="4438">
          <cell r="O4438" t="str">
            <v>应付</v>
          </cell>
          <cell r="P4438" t="str">
            <v>元</v>
          </cell>
        </row>
        <row r="4439">
          <cell r="O4439" t="str">
            <v>应付</v>
          </cell>
          <cell r="P4439" t="str">
            <v>元</v>
          </cell>
        </row>
        <row r="4440">
          <cell r="O4440" t="str">
            <v>应付</v>
          </cell>
          <cell r="P4440" t="str">
            <v>元</v>
          </cell>
        </row>
        <row r="4441">
          <cell r="O4441" t="str">
            <v>应付</v>
          </cell>
          <cell r="P4441" t="str">
            <v>元</v>
          </cell>
        </row>
        <row r="4442">
          <cell r="O4442" t="str">
            <v>应付</v>
          </cell>
          <cell r="P4442" t="str">
            <v>元</v>
          </cell>
        </row>
        <row r="4443">
          <cell r="O4443" t="str">
            <v>应付</v>
          </cell>
          <cell r="P4443" t="str">
            <v>元</v>
          </cell>
        </row>
        <row r="4444">
          <cell r="O4444" t="str">
            <v>应付</v>
          </cell>
          <cell r="P4444" t="str">
            <v>元</v>
          </cell>
        </row>
        <row r="4445">
          <cell r="O4445" t="str">
            <v>应付</v>
          </cell>
          <cell r="P4445" t="str">
            <v>元</v>
          </cell>
        </row>
        <row r="4446">
          <cell r="O4446" t="str">
            <v>应付</v>
          </cell>
          <cell r="P4446" t="str">
            <v>元</v>
          </cell>
        </row>
        <row r="4447">
          <cell r="O4447" t="str">
            <v>应付</v>
          </cell>
          <cell r="P4447" t="str">
            <v>元</v>
          </cell>
        </row>
        <row r="4448">
          <cell r="O4448" t="str">
            <v>应付</v>
          </cell>
          <cell r="P4448" t="str">
            <v>元</v>
          </cell>
        </row>
        <row r="4449">
          <cell r="O4449" t="str">
            <v>应付</v>
          </cell>
          <cell r="P4449" t="str">
            <v>元</v>
          </cell>
        </row>
        <row r="4450">
          <cell r="O4450" t="str">
            <v>应付</v>
          </cell>
          <cell r="P4450" t="str">
            <v>元</v>
          </cell>
        </row>
        <row r="4451">
          <cell r="O4451" t="str">
            <v>应付</v>
          </cell>
          <cell r="P4451" t="str">
            <v>元</v>
          </cell>
        </row>
        <row r="4452">
          <cell r="O4452" t="str">
            <v>应付</v>
          </cell>
          <cell r="P4452" t="str">
            <v>元</v>
          </cell>
        </row>
        <row r="4453">
          <cell r="O4453" t="str">
            <v>应付</v>
          </cell>
          <cell r="P4453" t="str">
            <v>元</v>
          </cell>
        </row>
        <row r="4454">
          <cell r="O4454" t="str">
            <v>应付</v>
          </cell>
          <cell r="P4454" t="str">
            <v>元</v>
          </cell>
        </row>
        <row r="4455">
          <cell r="O4455" t="str">
            <v>应付</v>
          </cell>
          <cell r="P4455" t="str">
            <v>元</v>
          </cell>
        </row>
        <row r="4456">
          <cell r="O4456" t="str">
            <v>应付</v>
          </cell>
          <cell r="P4456" t="str">
            <v>元</v>
          </cell>
        </row>
        <row r="4457">
          <cell r="O4457" t="str">
            <v>应付</v>
          </cell>
          <cell r="P4457" t="str">
            <v>元</v>
          </cell>
        </row>
        <row r="4458">
          <cell r="O4458" t="str">
            <v>应付</v>
          </cell>
          <cell r="P4458" t="str">
            <v>元</v>
          </cell>
        </row>
        <row r="4459">
          <cell r="O4459" t="str">
            <v>应付</v>
          </cell>
          <cell r="P4459" t="str">
            <v>元</v>
          </cell>
        </row>
        <row r="4460">
          <cell r="O4460" t="str">
            <v>应付</v>
          </cell>
          <cell r="P4460" t="str">
            <v>元</v>
          </cell>
        </row>
        <row r="4461">
          <cell r="O4461" t="str">
            <v>应付</v>
          </cell>
          <cell r="P4461" t="str">
            <v>元</v>
          </cell>
        </row>
        <row r="4462">
          <cell r="O4462" t="str">
            <v>应付</v>
          </cell>
          <cell r="P4462" t="str">
            <v>元</v>
          </cell>
        </row>
        <row r="4463">
          <cell r="O4463" t="str">
            <v>应付</v>
          </cell>
          <cell r="P4463" t="str">
            <v>元</v>
          </cell>
        </row>
        <row r="4464">
          <cell r="O4464" t="str">
            <v>应付</v>
          </cell>
          <cell r="P4464" t="str">
            <v>元</v>
          </cell>
        </row>
        <row r="4465">
          <cell r="O4465" t="str">
            <v>应付</v>
          </cell>
          <cell r="P4465" t="str">
            <v>元</v>
          </cell>
        </row>
        <row r="4466">
          <cell r="O4466" t="str">
            <v>应付</v>
          </cell>
          <cell r="P4466" t="str">
            <v>元</v>
          </cell>
        </row>
        <row r="4467">
          <cell r="O4467" t="str">
            <v>应付</v>
          </cell>
          <cell r="P4467" t="str">
            <v>元</v>
          </cell>
        </row>
        <row r="4468">
          <cell r="O4468" t="str">
            <v>应付</v>
          </cell>
          <cell r="P4468" t="str">
            <v>元</v>
          </cell>
        </row>
        <row r="4469">
          <cell r="O4469" t="str">
            <v>应付</v>
          </cell>
          <cell r="P4469" t="str">
            <v>元</v>
          </cell>
        </row>
        <row r="4470">
          <cell r="O4470" t="str">
            <v>应付</v>
          </cell>
          <cell r="P4470" t="str">
            <v>元</v>
          </cell>
        </row>
        <row r="4471">
          <cell r="O4471" t="str">
            <v>应付</v>
          </cell>
          <cell r="P4471" t="str">
            <v>元</v>
          </cell>
        </row>
        <row r="4472">
          <cell r="O4472" t="str">
            <v>应付</v>
          </cell>
          <cell r="P4472" t="str">
            <v>元</v>
          </cell>
        </row>
        <row r="4473">
          <cell r="O4473" t="str">
            <v>应付</v>
          </cell>
          <cell r="P4473" t="str">
            <v>元</v>
          </cell>
        </row>
        <row r="4474">
          <cell r="O4474" t="str">
            <v>应付</v>
          </cell>
          <cell r="P4474" t="str">
            <v>元</v>
          </cell>
        </row>
        <row r="4475">
          <cell r="O4475" t="str">
            <v>应付</v>
          </cell>
          <cell r="P4475" t="str">
            <v>元</v>
          </cell>
        </row>
        <row r="4476">
          <cell r="O4476" t="str">
            <v>应付</v>
          </cell>
          <cell r="P4476" t="str">
            <v>元</v>
          </cell>
        </row>
        <row r="4477">
          <cell r="O4477" t="str">
            <v>应付</v>
          </cell>
          <cell r="P4477" t="str">
            <v>元</v>
          </cell>
        </row>
        <row r="4478">
          <cell r="O4478" t="str">
            <v>应付</v>
          </cell>
          <cell r="P4478" t="str">
            <v>元</v>
          </cell>
        </row>
        <row r="4479">
          <cell r="O4479" t="str">
            <v>应付</v>
          </cell>
          <cell r="P4479" t="str">
            <v>元</v>
          </cell>
        </row>
        <row r="4480">
          <cell r="O4480" t="str">
            <v>应付</v>
          </cell>
          <cell r="P4480" t="str">
            <v>元</v>
          </cell>
        </row>
        <row r="4481">
          <cell r="O4481" t="str">
            <v>应付</v>
          </cell>
          <cell r="P4481" t="str">
            <v>元</v>
          </cell>
        </row>
        <row r="4482">
          <cell r="O4482" t="str">
            <v>应付</v>
          </cell>
          <cell r="P4482" t="str">
            <v>元</v>
          </cell>
        </row>
        <row r="4483">
          <cell r="O4483" t="str">
            <v>应付</v>
          </cell>
          <cell r="P4483" t="str">
            <v>元</v>
          </cell>
        </row>
        <row r="4484">
          <cell r="O4484" t="str">
            <v>应付</v>
          </cell>
          <cell r="P4484" t="str">
            <v>元</v>
          </cell>
        </row>
        <row r="4485">
          <cell r="O4485" t="str">
            <v>应付</v>
          </cell>
          <cell r="P4485" t="str">
            <v>元</v>
          </cell>
        </row>
        <row r="4486">
          <cell r="O4486" t="str">
            <v>应付</v>
          </cell>
          <cell r="P4486" t="str">
            <v>元</v>
          </cell>
        </row>
        <row r="4487">
          <cell r="O4487" t="str">
            <v>应付</v>
          </cell>
          <cell r="P4487" t="str">
            <v>元</v>
          </cell>
        </row>
        <row r="4488">
          <cell r="O4488" t="str">
            <v>应付</v>
          </cell>
          <cell r="P4488" t="str">
            <v>元</v>
          </cell>
        </row>
        <row r="4489">
          <cell r="O4489" t="str">
            <v>应付</v>
          </cell>
          <cell r="P4489" t="str">
            <v>元</v>
          </cell>
        </row>
        <row r="4490">
          <cell r="O4490" t="str">
            <v>应付</v>
          </cell>
          <cell r="P4490" t="str">
            <v>元</v>
          </cell>
        </row>
        <row r="4491">
          <cell r="O4491" t="str">
            <v>应付</v>
          </cell>
          <cell r="P4491" t="str">
            <v>元</v>
          </cell>
        </row>
        <row r="4492">
          <cell r="O4492" t="str">
            <v>应付</v>
          </cell>
          <cell r="P4492" t="str">
            <v>元</v>
          </cell>
        </row>
        <row r="4493">
          <cell r="O4493" t="str">
            <v>应付</v>
          </cell>
          <cell r="P4493" t="str">
            <v>元</v>
          </cell>
        </row>
        <row r="4494">
          <cell r="O4494" t="str">
            <v>应付</v>
          </cell>
          <cell r="P4494" t="str">
            <v>元</v>
          </cell>
        </row>
        <row r="4495">
          <cell r="O4495" t="str">
            <v>应付</v>
          </cell>
          <cell r="P4495" t="str">
            <v>元</v>
          </cell>
        </row>
        <row r="4496">
          <cell r="O4496" t="str">
            <v>应付</v>
          </cell>
          <cell r="P4496" t="str">
            <v>元</v>
          </cell>
        </row>
        <row r="4497">
          <cell r="O4497" t="str">
            <v>应付</v>
          </cell>
          <cell r="P4497" t="str">
            <v>元</v>
          </cell>
        </row>
        <row r="4498">
          <cell r="O4498" t="str">
            <v>应付</v>
          </cell>
          <cell r="P4498" t="str">
            <v>元</v>
          </cell>
        </row>
        <row r="4499">
          <cell r="O4499" t="str">
            <v>应付</v>
          </cell>
          <cell r="P4499" t="str">
            <v>元</v>
          </cell>
        </row>
        <row r="4500">
          <cell r="O4500" t="str">
            <v>应付</v>
          </cell>
          <cell r="P4500" t="str">
            <v>元</v>
          </cell>
        </row>
        <row r="4501">
          <cell r="O4501" t="str">
            <v>应付</v>
          </cell>
          <cell r="P4501" t="str">
            <v>元</v>
          </cell>
        </row>
        <row r="4502">
          <cell r="O4502" t="str">
            <v>应付</v>
          </cell>
          <cell r="P4502" t="str">
            <v>元</v>
          </cell>
        </row>
        <row r="4503">
          <cell r="O4503" t="str">
            <v>应付</v>
          </cell>
          <cell r="P4503" t="str">
            <v>元</v>
          </cell>
        </row>
        <row r="4504">
          <cell r="O4504" t="str">
            <v>应付</v>
          </cell>
          <cell r="P4504" t="str">
            <v>元</v>
          </cell>
        </row>
        <row r="4505">
          <cell r="O4505" t="str">
            <v>应付</v>
          </cell>
          <cell r="P4505" t="str">
            <v>元</v>
          </cell>
        </row>
        <row r="4506">
          <cell r="O4506" t="str">
            <v>应付</v>
          </cell>
          <cell r="P4506" t="str">
            <v>元</v>
          </cell>
        </row>
        <row r="4507">
          <cell r="O4507" t="str">
            <v>应付</v>
          </cell>
          <cell r="P4507" t="str">
            <v>元</v>
          </cell>
        </row>
        <row r="4508">
          <cell r="O4508" t="str">
            <v>应付</v>
          </cell>
          <cell r="P4508" t="str">
            <v>元</v>
          </cell>
        </row>
        <row r="4509">
          <cell r="O4509" t="str">
            <v>应付</v>
          </cell>
          <cell r="P4509" t="str">
            <v>元</v>
          </cell>
        </row>
        <row r="4510">
          <cell r="O4510" t="str">
            <v>应付</v>
          </cell>
          <cell r="P4510" t="str">
            <v>元</v>
          </cell>
        </row>
        <row r="4511">
          <cell r="O4511" t="str">
            <v>应付</v>
          </cell>
          <cell r="P4511" t="str">
            <v>元</v>
          </cell>
        </row>
        <row r="4512">
          <cell r="O4512" t="str">
            <v>应付</v>
          </cell>
          <cell r="P4512" t="str">
            <v>元</v>
          </cell>
        </row>
        <row r="4513">
          <cell r="O4513" t="str">
            <v>应付</v>
          </cell>
          <cell r="P4513" t="str">
            <v>元</v>
          </cell>
        </row>
        <row r="4514">
          <cell r="O4514" t="str">
            <v>应付</v>
          </cell>
          <cell r="P4514" t="str">
            <v>元</v>
          </cell>
        </row>
        <row r="4515">
          <cell r="O4515" t="str">
            <v>应付</v>
          </cell>
          <cell r="P4515" t="str">
            <v>元</v>
          </cell>
        </row>
        <row r="4516">
          <cell r="O4516" t="str">
            <v>应付</v>
          </cell>
          <cell r="P4516" t="str">
            <v>元</v>
          </cell>
        </row>
        <row r="4517">
          <cell r="O4517" t="str">
            <v>应付</v>
          </cell>
          <cell r="P4517" t="str">
            <v>元</v>
          </cell>
        </row>
        <row r="4518">
          <cell r="O4518" t="str">
            <v>应付</v>
          </cell>
          <cell r="P4518" t="str">
            <v>元</v>
          </cell>
        </row>
        <row r="4519">
          <cell r="O4519" t="str">
            <v>应付</v>
          </cell>
          <cell r="P4519" t="str">
            <v>元</v>
          </cell>
        </row>
        <row r="4520">
          <cell r="O4520" t="str">
            <v>应付</v>
          </cell>
          <cell r="P4520" t="str">
            <v>元</v>
          </cell>
        </row>
        <row r="4521">
          <cell r="O4521" t="str">
            <v>应付</v>
          </cell>
          <cell r="P4521" t="str">
            <v>元</v>
          </cell>
        </row>
        <row r="4522">
          <cell r="O4522" t="str">
            <v>应付</v>
          </cell>
          <cell r="P4522" t="str">
            <v>元</v>
          </cell>
        </row>
        <row r="4523">
          <cell r="O4523" t="str">
            <v>应付</v>
          </cell>
          <cell r="P4523" t="str">
            <v>元</v>
          </cell>
        </row>
        <row r="4524">
          <cell r="O4524" t="str">
            <v>应付</v>
          </cell>
          <cell r="P4524" t="str">
            <v>元</v>
          </cell>
        </row>
        <row r="4525">
          <cell r="O4525" t="str">
            <v>应付</v>
          </cell>
          <cell r="P4525" t="str">
            <v>元</v>
          </cell>
        </row>
        <row r="4526">
          <cell r="O4526" t="str">
            <v>应付</v>
          </cell>
          <cell r="P4526" t="str">
            <v>元</v>
          </cell>
        </row>
        <row r="4527">
          <cell r="O4527" t="str">
            <v>应付</v>
          </cell>
          <cell r="P4527" t="str">
            <v>元</v>
          </cell>
        </row>
        <row r="4528">
          <cell r="O4528" t="str">
            <v>应付</v>
          </cell>
          <cell r="P4528" t="str">
            <v>元</v>
          </cell>
        </row>
        <row r="4529">
          <cell r="O4529" t="str">
            <v>应付</v>
          </cell>
          <cell r="P4529" t="str">
            <v>元</v>
          </cell>
        </row>
        <row r="4530">
          <cell r="O4530" t="str">
            <v>应付</v>
          </cell>
          <cell r="P4530" t="str">
            <v>元</v>
          </cell>
        </row>
        <row r="4531">
          <cell r="O4531" t="str">
            <v>应付</v>
          </cell>
          <cell r="P4531" t="str">
            <v>元</v>
          </cell>
        </row>
        <row r="4532">
          <cell r="O4532" t="str">
            <v>应付</v>
          </cell>
          <cell r="P4532" t="str">
            <v>元</v>
          </cell>
        </row>
        <row r="4533">
          <cell r="O4533" t="str">
            <v>应付</v>
          </cell>
          <cell r="P4533" t="str">
            <v>元</v>
          </cell>
        </row>
        <row r="4534">
          <cell r="O4534" t="str">
            <v>应付</v>
          </cell>
          <cell r="P4534" t="str">
            <v>元</v>
          </cell>
        </row>
        <row r="4535">
          <cell r="O4535" t="str">
            <v>应付</v>
          </cell>
          <cell r="P4535" t="str">
            <v>元</v>
          </cell>
        </row>
        <row r="4536">
          <cell r="O4536" t="str">
            <v>应付</v>
          </cell>
          <cell r="P4536" t="str">
            <v>元</v>
          </cell>
        </row>
        <row r="4537">
          <cell r="O4537" t="str">
            <v>应付</v>
          </cell>
          <cell r="P4537" t="str">
            <v>元</v>
          </cell>
        </row>
        <row r="4538">
          <cell r="O4538" t="str">
            <v>应付</v>
          </cell>
          <cell r="P4538" t="str">
            <v>元</v>
          </cell>
        </row>
        <row r="4539">
          <cell r="O4539" t="str">
            <v>应付</v>
          </cell>
          <cell r="P4539" t="str">
            <v>元</v>
          </cell>
        </row>
        <row r="4540">
          <cell r="O4540" t="str">
            <v>应付</v>
          </cell>
          <cell r="P4540" t="str">
            <v>元</v>
          </cell>
        </row>
        <row r="4541">
          <cell r="O4541" t="str">
            <v>应付</v>
          </cell>
          <cell r="P4541" t="str">
            <v>元</v>
          </cell>
        </row>
        <row r="4542">
          <cell r="O4542" t="str">
            <v>应付</v>
          </cell>
          <cell r="P4542" t="str">
            <v>元</v>
          </cell>
        </row>
        <row r="4543">
          <cell r="O4543" t="str">
            <v>应付</v>
          </cell>
          <cell r="P4543" t="str">
            <v>元</v>
          </cell>
        </row>
        <row r="4544">
          <cell r="O4544" t="str">
            <v>应付</v>
          </cell>
          <cell r="P4544" t="str">
            <v>元</v>
          </cell>
        </row>
        <row r="4545">
          <cell r="O4545" t="str">
            <v>应付</v>
          </cell>
          <cell r="P4545" t="str">
            <v>元</v>
          </cell>
        </row>
        <row r="4546">
          <cell r="O4546" t="str">
            <v>应付</v>
          </cell>
          <cell r="P4546" t="str">
            <v>元</v>
          </cell>
        </row>
        <row r="4547">
          <cell r="O4547" t="str">
            <v>应付</v>
          </cell>
          <cell r="P4547" t="str">
            <v>元</v>
          </cell>
        </row>
        <row r="4548">
          <cell r="O4548" t="str">
            <v>应付</v>
          </cell>
          <cell r="P4548" t="str">
            <v>元</v>
          </cell>
        </row>
        <row r="4549">
          <cell r="O4549" t="str">
            <v>应付</v>
          </cell>
          <cell r="P4549" t="str">
            <v>元</v>
          </cell>
        </row>
        <row r="4550">
          <cell r="O4550" t="str">
            <v>应付</v>
          </cell>
          <cell r="P4550" t="str">
            <v>元</v>
          </cell>
        </row>
        <row r="4551">
          <cell r="O4551" t="str">
            <v>应付</v>
          </cell>
          <cell r="P4551" t="str">
            <v>元</v>
          </cell>
        </row>
        <row r="4552">
          <cell r="O4552" t="str">
            <v>应付</v>
          </cell>
          <cell r="P4552" t="str">
            <v>元</v>
          </cell>
        </row>
        <row r="4553">
          <cell r="O4553" t="str">
            <v>应付</v>
          </cell>
          <cell r="P4553" t="str">
            <v>元</v>
          </cell>
        </row>
        <row r="4554">
          <cell r="O4554" t="str">
            <v>应付</v>
          </cell>
          <cell r="P4554" t="str">
            <v>元</v>
          </cell>
        </row>
        <row r="4555">
          <cell r="O4555" t="str">
            <v>应付</v>
          </cell>
          <cell r="P4555" t="str">
            <v>元</v>
          </cell>
        </row>
        <row r="4556">
          <cell r="O4556" t="str">
            <v>应付</v>
          </cell>
          <cell r="P4556" t="str">
            <v>元</v>
          </cell>
        </row>
        <row r="4557">
          <cell r="O4557" t="str">
            <v>应付</v>
          </cell>
          <cell r="P4557" t="str">
            <v>元</v>
          </cell>
        </row>
        <row r="4558">
          <cell r="O4558" t="str">
            <v>应付</v>
          </cell>
          <cell r="P4558" t="str">
            <v>元</v>
          </cell>
        </row>
        <row r="4559">
          <cell r="O4559" t="str">
            <v>应付</v>
          </cell>
          <cell r="P4559" t="str">
            <v>元</v>
          </cell>
        </row>
        <row r="4560">
          <cell r="O4560" t="str">
            <v>应付</v>
          </cell>
          <cell r="P4560" t="str">
            <v>元</v>
          </cell>
        </row>
        <row r="4561">
          <cell r="O4561" t="str">
            <v>应付</v>
          </cell>
          <cell r="P4561" t="str">
            <v>元</v>
          </cell>
        </row>
        <row r="4562">
          <cell r="O4562" t="str">
            <v>应付</v>
          </cell>
          <cell r="P4562" t="str">
            <v>元</v>
          </cell>
        </row>
        <row r="4563">
          <cell r="O4563" t="str">
            <v>应付</v>
          </cell>
          <cell r="P4563" t="str">
            <v>元</v>
          </cell>
        </row>
        <row r="4564">
          <cell r="O4564" t="str">
            <v>应付</v>
          </cell>
          <cell r="P4564" t="str">
            <v>元</v>
          </cell>
        </row>
        <row r="4565">
          <cell r="O4565" t="str">
            <v>应付</v>
          </cell>
          <cell r="P4565" t="str">
            <v>元</v>
          </cell>
        </row>
        <row r="4566">
          <cell r="O4566" t="str">
            <v>应付</v>
          </cell>
          <cell r="P4566" t="str">
            <v>元</v>
          </cell>
        </row>
        <row r="4567">
          <cell r="O4567" t="str">
            <v>应付</v>
          </cell>
          <cell r="P4567" t="str">
            <v>元</v>
          </cell>
        </row>
        <row r="4568">
          <cell r="O4568" t="str">
            <v>应付</v>
          </cell>
          <cell r="P4568" t="str">
            <v>元</v>
          </cell>
        </row>
        <row r="4569">
          <cell r="O4569" t="str">
            <v>应付</v>
          </cell>
          <cell r="P4569" t="str">
            <v>元</v>
          </cell>
        </row>
        <row r="4570">
          <cell r="O4570" t="str">
            <v>应付</v>
          </cell>
          <cell r="P4570" t="str">
            <v>元</v>
          </cell>
        </row>
        <row r="4571">
          <cell r="O4571" t="str">
            <v>应付</v>
          </cell>
          <cell r="P4571" t="str">
            <v>元</v>
          </cell>
        </row>
        <row r="4572">
          <cell r="O4572" t="str">
            <v>应付</v>
          </cell>
          <cell r="P4572" t="str">
            <v>元</v>
          </cell>
        </row>
        <row r="4573">
          <cell r="O4573" t="str">
            <v>应付</v>
          </cell>
          <cell r="P4573" t="str">
            <v>元</v>
          </cell>
        </row>
        <row r="4574">
          <cell r="O4574" t="str">
            <v>应付</v>
          </cell>
          <cell r="P4574" t="str">
            <v>元</v>
          </cell>
        </row>
        <row r="4575">
          <cell r="O4575" t="str">
            <v>应付</v>
          </cell>
          <cell r="P4575" t="str">
            <v>元</v>
          </cell>
        </row>
        <row r="4576">
          <cell r="O4576" t="str">
            <v>应付</v>
          </cell>
          <cell r="P4576" t="str">
            <v>元</v>
          </cell>
        </row>
        <row r="4577">
          <cell r="O4577" t="str">
            <v>应付</v>
          </cell>
          <cell r="P4577" t="str">
            <v>元</v>
          </cell>
        </row>
        <row r="4578">
          <cell r="O4578" t="str">
            <v>应付</v>
          </cell>
          <cell r="P4578" t="str">
            <v>元</v>
          </cell>
        </row>
        <row r="4579">
          <cell r="O4579" t="str">
            <v>应付</v>
          </cell>
          <cell r="P4579" t="str">
            <v>元</v>
          </cell>
        </row>
        <row r="4580">
          <cell r="O4580" t="str">
            <v>应付</v>
          </cell>
          <cell r="P4580" t="str">
            <v>元</v>
          </cell>
        </row>
        <row r="4581">
          <cell r="O4581" t="str">
            <v>应付</v>
          </cell>
          <cell r="P4581" t="str">
            <v>元</v>
          </cell>
        </row>
        <row r="4582">
          <cell r="O4582" t="str">
            <v>应付</v>
          </cell>
          <cell r="P4582" t="str">
            <v>元</v>
          </cell>
        </row>
        <row r="4583">
          <cell r="O4583" t="str">
            <v>应付</v>
          </cell>
          <cell r="P4583" t="str">
            <v>元</v>
          </cell>
        </row>
        <row r="4584">
          <cell r="O4584" t="str">
            <v>应付</v>
          </cell>
          <cell r="P4584" t="str">
            <v>元</v>
          </cell>
        </row>
        <row r="4585">
          <cell r="O4585" t="str">
            <v>应付</v>
          </cell>
          <cell r="P4585" t="str">
            <v>元</v>
          </cell>
        </row>
        <row r="4586">
          <cell r="O4586" t="str">
            <v>应付</v>
          </cell>
          <cell r="P4586" t="str">
            <v>元</v>
          </cell>
        </row>
        <row r="4587">
          <cell r="O4587" t="str">
            <v>应付</v>
          </cell>
          <cell r="P4587" t="str">
            <v>元</v>
          </cell>
        </row>
        <row r="4588">
          <cell r="O4588" t="str">
            <v>应付</v>
          </cell>
          <cell r="P4588" t="str">
            <v>元</v>
          </cell>
        </row>
        <row r="4589">
          <cell r="O4589" t="str">
            <v>应付</v>
          </cell>
          <cell r="P4589" t="str">
            <v>元</v>
          </cell>
        </row>
        <row r="4590">
          <cell r="O4590" t="str">
            <v>应付</v>
          </cell>
          <cell r="P4590" t="str">
            <v>元</v>
          </cell>
        </row>
        <row r="4591">
          <cell r="O4591" t="str">
            <v>应付</v>
          </cell>
          <cell r="P4591" t="str">
            <v>元</v>
          </cell>
        </row>
        <row r="4592">
          <cell r="O4592" t="str">
            <v>应付</v>
          </cell>
          <cell r="P4592" t="str">
            <v>元</v>
          </cell>
        </row>
        <row r="4593">
          <cell r="O4593" t="str">
            <v>应付</v>
          </cell>
          <cell r="P4593" t="str">
            <v>元</v>
          </cell>
        </row>
        <row r="4594">
          <cell r="O4594" t="str">
            <v>应付</v>
          </cell>
          <cell r="P4594" t="str">
            <v>元</v>
          </cell>
        </row>
        <row r="4595">
          <cell r="O4595" t="str">
            <v>应付</v>
          </cell>
          <cell r="P4595" t="str">
            <v>元</v>
          </cell>
        </row>
        <row r="4596">
          <cell r="O4596" t="str">
            <v>应付</v>
          </cell>
          <cell r="P4596" t="str">
            <v>元</v>
          </cell>
        </row>
        <row r="4597">
          <cell r="O4597" t="str">
            <v>应付</v>
          </cell>
          <cell r="P4597" t="str">
            <v>元</v>
          </cell>
        </row>
        <row r="4598">
          <cell r="O4598" t="str">
            <v>应付</v>
          </cell>
          <cell r="P4598" t="str">
            <v>元</v>
          </cell>
        </row>
        <row r="4599">
          <cell r="O4599" t="str">
            <v>应付</v>
          </cell>
          <cell r="P4599" t="str">
            <v>元</v>
          </cell>
        </row>
        <row r="4600">
          <cell r="O4600" t="str">
            <v>应付</v>
          </cell>
          <cell r="P4600" t="str">
            <v>元</v>
          </cell>
        </row>
        <row r="4601">
          <cell r="O4601" t="str">
            <v>应付</v>
          </cell>
          <cell r="P4601" t="str">
            <v>元</v>
          </cell>
        </row>
        <row r="4602">
          <cell r="O4602" t="str">
            <v>应付</v>
          </cell>
          <cell r="P4602" t="str">
            <v>元</v>
          </cell>
        </row>
        <row r="4603">
          <cell r="O4603" t="str">
            <v>应付</v>
          </cell>
          <cell r="P4603" t="str">
            <v>元</v>
          </cell>
        </row>
        <row r="4604">
          <cell r="O4604" t="str">
            <v>应付</v>
          </cell>
          <cell r="P4604" t="str">
            <v>元</v>
          </cell>
        </row>
        <row r="4605">
          <cell r="O4605" t="str">
            <v>应付</v>
          </cell>
          <cell r="P4605" t="str">
            <v>元</v>
          </cell>
        </row>
        <row r="4606">
          <cell r="O4606" t="str">
            <v>应付</v>
          </cell>
          <cell r="P4606" t="str">
            <v>元</v>
          </cell>
        </row>
        <row r="4607">
          <cell r="O4607" t="str">
            <v>应付</v>
          </cell>
          <cell r="P4607" t="str">
            <v>元</v>
          </cell>
        </row>
        <row r="4608">
          <cell r="O4608" t="str">
            <v>应付</v>
          </cell>
          <cell r="P4608" t="str">
            <v>元</v>
          </cell>
        </row>
        <row r="4609">
          <cell r="O4609" t="str">
            <v>应付</v>
          </cell>
          <cell r="P4609" t="str">
            <v>元</v>
          </cell>
        </row>
        <row r="4610">
          <cell r="O4610" t="str">
            <v>应付</v>
          </cell>
          <cell r="P4610" t="str">
            <v>元</v>
          </cell>
        </row>
        <row r="4611">
          <cell r="O4611" t="str">
            <v>应付</v>
          </cell>
          <cell r="P4611" t="str">
            <v>元</v>
          </cell>
        </row>
        <row r="4612">
          <cell r="O4612" t="str">
            <v>应付</v>
          </cell>
          <cell r="P4612" t="str">
            <v>元</v>
          </cell>
        </row>
        <row r="4613">
          <cell r="O4613" t="str">
            <v>应付</v>
          </cell>
          <cell r="P4613" t="str">
            <v>元</v>
          </cell>
        </row>
        <row r="4614">
          <cell r="O4614" t="str">
            <v>应付</v>
          </cell>
          <cell r="P4614" t="str">
            <v>元</v>
          </cell>
        </row>
        <row r="4615">
          <cell r="O4615" t="str">
            <v>应付</v>
          </cell>
          <cell r="P4615" t="str">
            <v>元</v>
          </cell>
        </row>
        <row r="4616">
          <cell r="O4616" t="str">
            <v>应付</v>
          </cell>
          <cell r="P4616" t="str">
            <v>元</v>
          </cell>
        </row>
        <row r="4617">
          <cell r="O4617" t="str">
            <v>应付</v>
          </cell>
          <cell r="P4617" t="str">
            <v>元</v>
          </cell>
        </row>
        <row r="4618">
          <cell r="O4618" t="str">
            <v>应付</v>
          </cell>
          <cell r="P4618" t="str">
            <v>元</v>
          </cell>
        </row>
        <row r="4619">
          <cell r="O4619" t="str">
            <v>应付</v>
          </cell>
          <cell r="P4619" t="str">
            <v>元</v>
          </cell>
        </row>
        <row r="4620">
          <cell r="O4620" t="str">
            <v>应付</v>
          </cell>
          <cell r="P4620" t="str">
            <v>元</v>
          </cell>
        </row>
        <row r="4621">
          <cell r="O4621" t="str">
            <v>应付</v>
          </cell>
          <cell r="P4621" t="str">
            <v>元</v>
          </cell>
        </row>
        <row r="4622">
          <cell r="O4622" t="str">
            <v>应付</v>
          </cell>
          <cell r="P4622" t="str">
            <v>元</v>
          </cell>
        </row>
        <row r="4623">
          <cell r="O4623" t="str">
            <v>应付</v>
          </cell>
          <cell r="P4623" t="str">
            <v>元</v>
          </cell>
        </row>
        <row r="4624">
          <cell r="O4624" t="str">
            <v>应付</v>
          </cell>
          <cell r="P4624" t="str">
            <v>元</v>
          </cell>
        </row>
        <row r="4625">
          <cell r="O4625" t="str">
            <v>应付</v>
          </cell>
          <cell r="P4625" t="str">
            <v>元</v>
          </cell>
        </row>
        <row r="4626">
          <cell r="O4626" t="str">
            <v>应付</v>
          </cell>
          <cell r="P4626" t="str">
            <v>元</v>
          </cell>
        </row>
        <row r="4627">
          <cell r="O4627" t="str">
            <v>应付</v>
          </cell>
          <cell r="P4627" t="str">
            <v>元</v>
          </cell>
        </row>
        <row r="4628">
          <cell r="O4628" t="str">
            <v>应付</v>
          </cell>
          <cell r="P4628" t="str">
            <v>元</v>
          </cell>
        </row>
        <row r="4629">
          <cell r="O4629" t="str">
            <v>应付</v>
          </cell>
          <cell r="P4629" t="str">
            <v>元</v>
          </cell>
        </row>
        <row r="4630">
          <cell r="O4630" t="str">
            <v>应付</v>
          </cell>
          <cell r="P4630" t="str">
            <v>元</v>
          </cell>
        </row>
        <row r="4631">
          <cell r="O4631" t="str">
            <v>应付</v>
          </cell>
          <cell r="P4631" t="str">
            <v>元</v>
          </cell>
        </row>
        <row r="4632">
          <cell r="O4632" t="str">
            <v>应付</v>
          </cell>
          <cell r="P4632" t="str">
            <v>元</v>
          </cell>
        </row>
        <row r="4633">
          <cell r="O4633" t="str">
            <v>应付</v>
          </cell>
          <cell r="P4633" t="str">
            <v>元</v>
          </cell>
        </row>
        <row r="4634">
          <cell r="O4634" t="str">
            <v>应付</v>
          </cell>
          <cell r="P4634" t="str">
            <v>元</v>
          </cell>
        </row>
        <row r="4635">
          <cell r="O4635" t="str">
            <v>应付</v>
          </cell>
          <cell r="P4635" t="str">
            <v>元</v>
          </cell>
        </row>
        <row r="4636">
          <cell r="O4636" t="str">
            <v>应付</v>
          </cell>
          <cell r="P4636" t="str">
            <v>元</v>
          </cell>
        </row>
        <row r="4637">
          <cell r="O4637" t="str">
            <v>应付</v>
          </cell>
          <cell r="P4637" t="str">
            <v>元</v>
          </cell>
        </row>
        <row r="4638">
          <cell r="O4638" t="str">
            <v>应付</v>
          </cell>
          <cell r="P4638" t="str">
            <v>元</v>
          </cell>
        </row>
        <row r="4639">
          <cell r="O4639" t="str">
            <v>应付</v>
          </cell>
          <cell r="P4639" t="str">
            <v>元</v>
          </cell>
        </row>
        <row r="4640">
          <cell r="O4640" t="str">
            <v>应付</v>
          </cell>
          <cell r="P4640" t="str">
            <v>元</v>
          </cell>
        </row>
        <row r="4641">
          <cell r="O4641" t="str">
            <v>应付</v>
          </cell>
          <cell r="P4641" t="str">
            <v>元</v>
          </cell>
        </row>
        <row r="4642">
          <cell r="O4642" t="str">
            <v>应付</v>
          </cell>
          <cell r="P4642" t="str">
            <v>元</v>
          </cell>
        </row>
        <row r="4643">
          <cell r="O4643" t="str">
            <v>应付</v>
          </cell>
          <cell r="P4643" t="str">
            <v>元</v>
          </cell>
        </row>
        <row r="4644">
          <cell r="O4644" t="str">
            <v>应付</v>
          </cell>
          <cell r="P4644" t="str">
            <v>元</v>
          </cell>
        </row>
        <row r="4645">
          <cell r="O4645" t="str">
            <v>应付</v>
          </cell>
          <cell r="P4645" t="str">
            <v>元</v>
          </cell>
        </row>
        <row r="4646">
          <cell r="O4646" t="str">
            <v>应付</v>
          </cell>
          <cell r="P4646" t="str">
            <v>元</v>
          </cell>
        </row>
        <row r="4647">
          <cell r="O4647" t="str">
            <v>应付</v>
          </cell>
          <cell r="P4647" t="str">
            <v>元</v>
          </cell>
        </row>
        <row r="4648">
          <cell r="O4648" t="str">
            <v>应付</v>
          </cell>
          <cell r="P4648" t="str">
            <v>元</v>
          </cell>
        </row>
        <row r="4649">
          <cell r="O4649" t="str">
            <v>应付</v>
          </cell>
          <cell r="P4649" t="str">
            <v>元</v>
          </cell>
        </row>
        <row r="4650">
          <cell r="O4650" t="str">
            <v>应付</v>
          </cell>
          <cell r="P4650" t="str">
            <v>元</v>
          </cell>
        </row>
        <row r="4651">
          <cell r="O4651" t="str">
            <v>应付</v>
          </cell>
          <cell r="P4651" t="str">
            <v>元</v>
          </cell>
        </row>
        <row r="4652">
          <cell r="O4652" t="str">
            <v>应付</v>
          </cell>
          <cell r="P4652" t="str">
            <v>元</v>
          </cell>
        </row>
        <row r="4653">
          <cell r="O4653" t="str">
            <v>应付</v>
          </cell>
          <cell r="P4653" t="str">
            <v>元</v>
          </cell>
        </row>
        <row r="4654">
          <cell r="O4654" t="str">
            <v>应付</v>
          </cell>
          <cell r="P4654" t="str">
            <v>元</v>
          </cell>
        </row>
        <row r="4655">
          <cell r="O4655" t="str">
            <v>应付</v>
          </cell>
          <cell r="P4655" t="str">
            <v>元</v>
          </cell>
        </row>
        <row r="4656">
          <cell r="O4656" t="str">
            <v>应付</v>
          </cell>
          <cell r="P4656" t="str">
            <v>元</v>
          </cell>
        </row>
        <row r="4657">
          <cell r="O4657" t="str">
            <v>应付</v>
          </cell>
          <cell r="P4657" t="str">
            <v>元</v>
          </cell>
        </row>
        <row r="4658">
          <cell r="O4658" t="str">
            <v>应付</v>
          </cell>
          <cell r="P4658" t="str">
            <v>元</v>
          </cell>
        </row>
        <row r="4659">
          <cell r="O4659" t="str">
            <v>应付</v>
          </cell>
          <cell r="P4659" t="str">
            <v>元</v>
          </cell>
        </row>
        <row r="4660">
          <cell r="O4660" t="str">
            <v>应付</v>
          </cell>
          <cell r="P4660" t="str">
            <v>元</v>
          </cell>
        </row>
        <row r="4661">
          <cell r="O4661" t="str">
            <v>应付</v>
          </cell>
          <cell r="P4661" t="str">
            <v>元</v>
          </cell>
        </row>
        <row r="4662">
          <cell r="O4662" t="str">
            <v>应付</v>
          </cell>
          <cell r="P4662" t="str">
            <v>元</v>
          </cell>
        </row>
        <row r="4663">
          <cell r="O4663" t="str">
            <v>应付</v>
          </cell>
          <cell r="P4663" t="str">
            <v>元</v>
          </cell>
        </row>
        <row r="4664">
          <cell r="O4664" t="str">
            <v>应付</v>
          </cell>
          <cell r="P4664" t="str">
            <v>元</v>
          </cell>
        </row>
        <row r="4665">
          <cell r="O4665" t="str">
            <v>应付</v>
          </cell>
          <cell r="P4665" t="str">
            <v>元</v>
          </cell>
        </row>
        <row r="4666">
          <cell r="O4666" t="str">
            <v>应付</v>
          </cell>
          <cell r="P4666" t="str">
            <v>元</v>
          </cell>
        </row>
        <row r="4667">
          <cell r="O4667" t="str">
            <v>应付</v>
          </cell>
          <cell r="P4667" t="str">
            <v>元</v>
          </cell>
        </row>
        <row r="4668">
          <cell r="O4668" t="str">
            <v>应付</v>
          </cell>
          <cell r="P4668" t="str">
            <v>元</v>
          </cell>
        </row>
        <row r="4669">
          <cell r="O4669" t="str">
            <v>应付</v>
          </cell>
          <cell r="P4669" t="str">
            <v>元</v>
          </cell>
        </row>
        <row r="4670">
          <cell r="O4670" t="str">
            <v>应付</v>
          </cell>
          <cell r="P4670" t="str">
            <v>元</v>
          </cell>
        </row>
        <row r="4671">
          <cell r="O4671" t="str">
            <v>应付</v>
          </cell>
          <cell r="P4671" t="str">
            <v>元</v>
          </cell>
        </row>
        <row r="4672">
          <cell r="O4672" t="str">
            <v>应付</v>
          </cell>
          <cell r="P4672" t="str">
            <v>元</v>
          </cell>
        </row>
        <row r="4673">
          <cell r="O4673" t="str">
            <v>应付</v>
          </cell>
          <cell r="P4673" t="str">
            <v>元</v>
          </cell>
        </row>
        <row r="4674">
          <cell r="O4674" t="str">
            <v>应付</v>
          </cell>
          <cell r="P4674" t="str">
            <v>元</v>
          </cell>
        </row>
        <row r="4675">
          <cell r="O4675" t="str">
            <v>应付</v>
          </cell>
          <cell r="P4675" t="str">
            <v>元</v>
          </cell>
        </row>
        <row r="4676">
          <cell r="O4676" t="str">
            <v>应付</v>
          </cell>
          <cell r="P4676" t="str">
            <v>元</v>
          </cell>
        </row>
        <row r="4677">
          <cell r="O4677" t="str">
            <v>应付</v>
          </cell>
          <cell r="P4677" t="str">
            <v>元</v>
          </cell>
        </row>
        <row r="4678">
          <cell r="O4678" t="str">
            <v>应付</v>
          </cell>
          <cell r="P4678" t="str">
            <v>元</v>
          </cell>
        </row>
        <row r="4679">
          <cell r="O4679" t="str">
            <v>应付</v>
          </cell>
          <cell r="P4679" t="str">
            <v>元</v>
          </cell>
        </row>
        <row r="4680">
          <cell r="O4680" t="str">
            <v>应付</v>
          </cell>
          <cell r="P4680" t="str">
            <v>元</v>
          </cell>
        </row>
        <row r="4681">
          <cell r="O4681" t="str">
            <v>应付</v>
          </cell>
          <cell r="P4681" t="str">
            <v>元</v>
          </cell>
        </row>
        <row r="4682">
          <cell r="O4682" t="str">
            <v>应付</v>
          </cell>
          <cell r="P4682" t="str">
            <v>元</v>
          </cell>
        </row>
        <row r="4683">
          <cell r="O4683" t="str">
            <v>应付</v>
          </cell>
          <cell r="P4683" t="str">
            <v>元</v>
          </cell>
        </row>
        <row r="4684">
          <cell r="O4684" t="str">
            <v>应付</v>
          </cell>
          <cell r="P4684" t="str">
            <v>元</v>
          </cell>
        </row>
        <row r="4685">
          <cell r="O4685" t="str">
            <v>应付</v>
          </cell>
          <cell r="P4685" t="str">
            <v>元</v>
          </cell>
        </row>
        <row r="4686">
          <cell r="O4686" t="str">
            <v>应付</v>
          </cell>
          <cell r="P4686" t="str">
            <v>元</v>
          </cell>
        </row>
        <row r="4687">
          <cell r="O4687" t="str">
            <v>应付</v>
          </cell>
          <cell r="P4687" t="str">
            <v>元</v>
          </cell>
        </row>
        <row r="4688">
          <cell r="O4688" t="str">
            <v>应付</v>
          </cell>
          <cell r="P4688" t="str">
            <v>元</v>
          </cell>
        </row>
        <row r="4689">
          <cell r="O4689" t="str">
            <v>应付</v>
          </cell>
          <cell r="P4689" t="str">
            <v>元</v>
          </cell>
        </row>
        <row r="4690">
          <cell r="O4690" t="str">
            <v>应付</v>
          </cell>
          <cell r="P4690" t="str">
            <v>元</v>
          </cell>
        </row>
        <row r="4691">
          <cell r="O4691" t="str">
            <v>应付</v>
          </cell>
          <cell r="P4691" t="str">
            <v>元</v>
          </cell>
        </row>
        <row r="4692">
          <cell r="O4692" t="str">
            <v>应付</v>
          </cell>
          <cell r="P4692" t="str">
            <v>元</v>
          </cell>
        </row>
        <row r="4693">
          <cell r="O4693" t="str">
            <v>应付</v>
          </cell>
          <cell r="P4693" t="str">
            <v>元</v>
          </cell>
        </row>
        <row r="4694">
          <cell r="O4694" t="str">
            <v>应付</v>
          </cell>
          <cell r="P4694" t="str">
            <v>元</v>
          </cell>
        </row>
        <row r="4695">
          <cell r="O4695" t="str">
            <v>应付</v>
          </cell>
          <cell r="P4695" t="str">
            <v>元</v>
          </cell>
        </row>
        <row r="4696">
          <cell r="O4696" t="str">
            <v>应付</v>
          </cell>
          <cell r="P4696" t="str">
            <v>元</v>
          </cell>
        </row>
        <row r="4697">
          <cell r="O4697" t="str">
            <v>应付</v>
          </cell>
          <cell r="P4697" t="str">
            <v>元</v>
          </cell>
        </row>
        <row r="4698">
          <cell r="O4698" t="str">
            <v>应付</v>
          </cell>
          <cell r="P4698" t="str">
            <v>元</v>
          </cell>
        </row>
        <row r="4699">
          <cell r="O4699" t="str">
            <v>应付</v>
          </cell>
          <cell r="P4699" t="str">
            <v>元</v>
          </cell>
        </row>
        <row r="4700">
          <cell r="O4700" t="str">
            <v>应付</v>
          </cell>
          <cell r="P4700" t="str">
            <v>元</v>
          </cell>
        </row>
        <row r="4701">
          <cell r="O4701" t="str">
            <v>应付</v>
          </cell>
          <cell r="P4701" t="str">
            <v>元</v>
          </cell>
        </row>
        <row r="4702">
          <cell r="O4702" t="str">
            <v>应付</v>
          </cell>
          <cell r="P4702" t="str">
            <v>元</v>
          </cell>
        </row>
        <row r="4703">
          <cell r="O4703" t="str">
            <v>应付</v>
          </cell>
          <cell r="P4703" t="str">
            <v>元</v>
          </cell>
        </row>
        <row r="4704">
          <cell r="O4704" t="str">
            <v>应付</v>
          </cell>
          <cell r="P4704" t="str">
            <v>元</v>
          </cell>
        </row>
        <row r="4705">
          <cell r="O4705" t="str">
            <v>应付</v>
          </cell>
          <cell r="P4705" t="str">
            <v>元</v>
          </cell>
        </row>
        <row r="4706">
          <cell r="O4706" t="str">
            <v>应付</v>
          </cell>
          <cell r="P4706" t="str">
            <v>元</v>
          </cell>
        </row>
        <row r="4707">
          <cell r="O4707" t="str">
            <v>应付</v>
          </cell>
          <cell r="P4707" t="str">
            <v>元</v>
          </cell>
        </row>
        <row r="4708">
          <cell r="O4708" t="str">
            <v>应付</v>
          </cell>
          <cell r="P4708" t="str">
            <v>元</v>
          </cell>
        </row>
        <row r="4709">
          <cell r="O4709" t="str">
            <v>应付</v>
          </cell>
          <cell r="P4709" t="str">
            <v>元</v>
          </cell>
        </row>
        <row r="4710">
          <cell r="O4710" t="str">
            <v>应付</v>
          </cell>
          <cell r="P4710" t="str">
            <v>元</v>
          </cell>
        </row>
        <row r="4711">
          <cell r="O4711" t="str">
            <v>应付</v>
          </cell>
          <cell r="P4711" t="str">
            <v>元</v>
          </cell>
        </row>
        <row r="4712">
          <cell r="O4712" t="str">
            <v>应付</v>
          </cell>
          <cell r="P4712" t="str">
            <v>元</v>
          </cell>
        </row>
        <row r="4713">
          <cell r="O4713" t="str">
            <v>应付</v>
          </cell>
          <cell r="P4713" t="str">
            <v>元</v>
          </cell>
        </row>
        <row r="4714">
          <cell r="O4714" t="str">
            <v>应付</v>
          </cell>
          <cell r="P4714" t="str">
            <v>元</v>
          </cell>
        </row>
        <row r="4715">
          <cell r="O4715" t="str">
            <v>应付</v>
          </cell>
          <cell r="P4715" t="str">
            <v>元</v>
          </cell>
        </row>
        <row r="4716">
          <cell r="O4716" t="str">
            <v>应付</v>
          </cell>
          <cell r="P4716" t="str">
            <v>元</v>
          </cell>
        </row>
        <row r="4717">
          <cell r="O4717" t="str">
            <v>应付</v>
          </cell>
          <cell r="P4717" t="str">
            <v>元</v>
          </cell>
        </row>
        <row r="4718">
          <cell r="O4718" t="str">
            <v>应付</v>
          </cell>
          <cell r="P4718" t="str">
            <v>元</v>
          </cell>
        </row>
        <row r="4719">
          <cell r="O4719" t="str">
            <v>应付</v>
          </cell>
          <cell r="P4719" t="str">
            <v>元</v>
          </cell>
        </row>
        <row r="4720">
          <cell r="O4720" t="str">
            <v>应付</v>
          </cell>
          <cell r="P4720" t="str">
            <v>元</v>
          </cell>
        </row>
        <row r="4721">
          <cell r="O4721" t="str">
            <v>应付</v>
          </cell>
          <cell r="P4721" t="str">
            <v>元</v>
          </cell>
        </row>
        <row r="4722">
          <cell r="O4722" t="str">
            <v>应付</v>
          </cell>
          <cell r="P4722" t="str">
            <v>元</v>
          </cell>
        </row>
        <row r="4723">
          <cell r="O4723" t="str">
            <v>应付</v>
          </cell>
          <cell r="P4723" t="str">
            <v>元</v>
          </cell>
        </row>
        <row r="4724">
          <cell r="O4724" t="str">
            <v>应付</v>
          </cell>
          <cell r="P4724" t="str">
            <v>元</v>
          </cell>
        </row>
        <row r="4725">
          <cell r="O4725" t="str">
            <v>应付</v>
          </cell>
          <cell r="P4725" t="str">
            <v>元</v>
          </cell>
        </row>
        <row r="4726">
          <cell r="O4726" t="str">
            <v>应付</v>
          </cell>
          <cell r="P4726" t="str">
            <v>元</v>
          </cell>
        </row>
        <row r="4727">
          <cell r="O4727" t="str">
            <v>应付</v>
          </cell>
          <cell r="P4727" t="str">
            <v>元</v>
          </cell>
        </row>
        <row r="4728">
          <cell r="O4728" t="str">
            <v>应付</v>
          </cell>
          <cell r="P4728" t="str">
            <v>元</v>
          </cell>
        </row>
        <row r="4729">
          <cell r="O4729" t="str">
            <v>应付</v>
          </cell>
          <cell r="P4729" t="str">
            <v>元</v>
          </cell>
        </row>
        <row r="4730">
          <cell r="O4730" t="str">
            <v>应付</v>
          </cell>
          <cell r="P4730" t="str">
            <v>元</v>
          </cell>
        </row>
        <row r="4731">
          <cell r="O4731" t="str">
            <v>应付</v>
          </cell>
          <cell r="P4731" t="str">
            <v>元</v>
          </cell>
        </row>
        <row r="4732">
          <cell r="O4732" t="str">
            <v>应付</v>
          </cell>
          <cell r="P4732" t="str">
            <v>元</v>
          </cell>
        </row>
        <row r="4733">
          <cell r="O4733" t="str">
            <v>应付</v>
          </cell>
          <cell r="P4733" t="str">
            <v>元</v>
          </cell>
        </row>
        <row r="4734">
          <cell r="O4734" t="str">
            <v>应付</v>
          </cell>
          <cell r="P4734" t="str">
            <v>元</v>
          </cell>
        </row>
        <row r="4735">
          <cell r="O4735" t="str">
            <v>应付</v>
          </cell>
          <cell r="P4735" t="str">
            <v>元</v>
          </cell>
        </row>
        <row r="4736">
          <cell r="O4736" t="str">
            <v>应付</v>
          </cell>
          <cell r="P4736" t="str">
            <v>元</v>
          </cell>
        </row>
        <row r="4737">
          <cell r="O4737" t="str">
            <v>应付</v>
          </cell>
          <cell r="P4737" t="str">
            <v>元</v>
          </cell>
        </row>
        <row r="4738">
          <cell r="O4738" t="str">
            <v>应付</v>
          </cell>
          <cell r="P4738" t="str">
            <v>元</v>
          </cell>
        </row>
        <row r="4739">
          <cell r="O4739" t="str">
            <v>应付</v>
          </cell>
          <cell r="P4739" t="str">
            <v>元</v>
          </cell>
        </row>
        <row r="4740">
          <cell r="O4740" t="str">
            <v>应付</v>
          </cell>
          <cell r="P4740" t="str">
            <v>元</v>
          </cell>
        </row>
        <row r="4741">
          <cell r="O4741" t="str">
            <v>应付</v>
          </cell>
          <cell r="P4741" t="str">
            <v>元</v>
          </cell>
        </row>
        <row r="4742">
          <cell r="O4742" t="str">
            <v>应付</v>
          </cell>
          <cell r="P4742" t="str">
            <v>元</v>
          </cell>
        </row>
        <row r="4743">
          <cell r="O4743" t="str">
            <v>应付</v>
          </cell>
          <cell r="P4743" t="str">
            <v>元</v>
          </cell>
        </row>
        <row r="4744">
          <cell r="O4744" t="str">
            <v>应付</v>
          </cell>
          <cell r="P4744" t="str">
            <v>元</v>
          </cell>
        </row>
        <row r="4745">
          <cell r="O4745" t="str">
            <v>应付</v>
          </cell>
          <cell r="P4745" t="str">
            <v>元</v>
          </cell>
        </row>
        <row r="4746">
          <cell r="O4746" t="str">
            <v>应付</v>
          </cell>
          <cell r="P4746" t="str">
            <v>元</v>
          </cell>
        </row>
        <row r="4747">
          <cell r="O4747" t="str">
            <v>应付</v>
          </cell>
          <cell r="P4747" t="str">
            <v>元</v>
          </cell>
        </row>
        <row r="4748">
          <cell r="O4748" t="str">
            <v>应付</v>
          </cell>
          <cell r="P4748" t="str">
            <v>元</v>
          </cell>
        </row>
        <row r="4749">
          <cell r="O4749" t="str">
            <v>应付</v>
          </cell>
          <cell r="P4749" t="str">
            <v>元</v>
          </cell>
        </row>
        <row r="4750">
          <cell r="O4750" t="str">
            <v>应付</v>
          </cell>
          <cell r="P4750" t="str">
            <v>元</v>
          </cell>
        </row>
        <row r="4751">
          <cell r="O4751" t="str">
            <v>应付</v>
          </cell>
          <cell r="P4751" t="str">
            <v>元</v>
          </cell>
        </row>
        <row r="4752">
          <cell r="O4752" t="str">
            <v>应付</v>
          </cell>
          <cell r="P4752" t="str">
            <v>元</v>
          </cell>
        </row>
        <row r="4753">
          <cell r="O4753" t="str">
            <v>应付</v>
          </cell>
          <cell r="P4753" t="str">
            <v>元</v>
          </cell>
        </row>
        <row r="4754">
          <cell r="O4754" t="str">
            <v>应付</v>
          </cell>
          <cell r="P4754" t="str">
            <v>元</v>
          </cell>
        </row>
        <row r="4755">
          <cell r="O4755" t="str">
            <v>应付</v>
          </cell>
          <cell r="P4755" t="str">
            <v>元</v>
          </cell>
        </row>
        <row r="4756">
          <cell r="O4756" t="str">
            <v>应付</v>
          </cell>
          <cell r="P4756" t="str">
            <v>元</v>
          </cell>
        </row>
        <row r="4757">
          <cell r="O4757" t="str">
            <v>应付</v>
          </cell>
          <cell r="P4757" t="str">
            <v>元</v>
          </cell>
        </row>
        <row r="4758">
          <cell r="O4758" t="str">
            <v>应付</v>
          </cell>
          <cell r="P4758" t="str">
            <v>元</v>
          </cell>
        </row>
        <row r="4759">
          <cell r="O4759" t="str">
            <v>应付</v>
          </cell>
          <cell r="P4759" t="str">
            <v>元</v>
          </cell>
        </row>
        <row r="4760">
          <cell r="O4760" t="str">
            <v>应付</v>
          </cell>
          <cell r="P4760" t="str">
            <v>元</v>
          </cell>
        </row>
        <row r="4761">
          <cell r="O4761" t="str">
            <v>应付</v>
          </cell>
          <cell r="P4761" t="str">
            <v>元</v>
          </cell>
        </row>
        <row r="4762">
          <cell r="O4762" t="str">
            <v>应付</v>
          </cell>
          <cell r="P4762" t="str">
            <v>元</v>
          </cell>
        </row>
        <row r="4763">
          <cell r="O4763" t="str">
            <v>应付</v>
          </cell>
          <cell r="P4763" t="str">
            <v>元</v>
          </cell>
        </row>
        <row r="4764">
          <cell r="O4764" t="str">
            <v>应付</v>
          </cell>
          <cell r="P4764" t="str">
            <v>元</v>
          </cell>
        </row>
        <row r="4765">
          <cell r="O4765" t="str">
            <v>应付</v>
          </cell>
          <cell r="P4765" t="str">
            <v>元</v>
          </cell>
        </row>
        <row r="4766">
          <cell r="O4766" t="str">
            <v>应付</v>
          </cell>
          <cell r="P4766" t="str">
            <v>元</v>
          </cell>
        </row>
        <row r="4767">
          <cell r="O4767" t="str">
            <v>应付</v>
          </cell>
          <cell r="P4767" t="str">
            <v>元</v>
          </cell>
        </row>
        <row r="4768">
          <cell r="O4768" t="str">
            <v>应付</v>
          </cell>
          <cell r="P4768" t="str">
            <v>元</v>
          </cell>
        </row>
        <row r="4769">
          <cell r="O4769" t="str">
            <v>应付</v>
          </cell>
          <cell r="P4769" t="str">
            <v>元</v>
          </cell>
        </row>
        <row r="4770">
          <cell r="O4770" t="str">
            <v>应付</v>
          </cell>
          <cell r="P4770" t="str">
            <v>元</v>
          </cell>
        </row>
        <row r="4771">
          <cell r="O4771" t="str">
            <v>应付</v>
          </cell>
          <cell r="P4771" t="str">
            <v>元</v>
          </cell>
        </row>
        <row r="4772">
          <cell r="O4772" t="str">
            <v>应付</v>
          </cell>
          <cell r="P4772" t="str">
            <v>元</v>
          </cell>
        </row>
        <row r="4773">
          <cell r="O4773" t="str">
            <v>应付</v>
          </cell>
          <cell r="P4773" t="str">
            <v>元</v>
          </cell>
        </row>
        <row r="4774">
          <cell r="O4774" t="str">
            <v>应付</v>
          </cell>
          <cell r="P4774" t="str">
            <v>元</v>
          </cell>
        </row>
        <row r="4775">
          <cell r="O4775" t="str">
            <v>应付</v>
          </cell>
          <cell r="P4775" t="str">
            <v>元</v>
          </cell>
        </row>
        <row r="4776">
          <cell r="O4776" t="str">
            <v>应付</v>
          </cell>
          <cell r="P4776" t="str">
            <v>元</v>
          </cell>
        </row>
        <row r="4777">
          <cell r="O4777" t="str">
            <v>应付</v>
          </cell>
          <cell r="P4777" t="str">
            <v>元</v>
          </cell>
        </row>
        <row r="4778">
          <cell r="O4778" t="str">
            <v>应付</v>
          </cell>
          <cell r="P4778" t="str">
            <v>元</v>
          </cell>
        </row>
        <row r="4779">
          <cell r="O4779" t="str">
            <v>应付</v>
          </cell>
          <cell r="P4779" t="str">
            <v>元</v>
          </cell>
        </row>
        <row r="4780">
          <cell r="O4780" t="str">
            <v>应付</v>
          </cell>
          <cell r="P4780" t="str">
            <v>元</v>
          </cell>
        </row>
        <row r="4781">
          <cell r="O4781" t="str">
            <v>应付</v>
          </cell>
          <cell r="P4781" t="str">
            <v>元</v>
          </cell>
        </row>
        <row r="4782">
          <cell r="O4782" t="str">
            <v>应付</v>
          </cell>
          <cell r="P4782" t="str">
            <v>元</v>
          </cell>
        </row>
        <row r="4783">
          <cell r="O4783" t="str">
            <v>应付</v>
          </cell>
          <cell r="P4783" t="str">
            <v>元</v>
          </cell>
        </row>
        <row r="4784">
          <cell r="O4784" t="str">
            <v>应付</v>
          </cell>
          <cell r="P4784" t="str">
            <v>元</v>
          </cell>
        </row>
        <row r="4785">
          <cell r="O4785" t="str">
            <v>应付</v>
          </cell>
          <cell r="P4785" t="str">
            <v>元</v>
          </cell>
        </row>
        <row r="4786">
          <cell r="O4786" t="str">
            <v>应付</v>
          </cell>
          <cell r="P4786" t="str">
            <v>元</v>
          </cell>
        </row>
        <row r="4787">
          <cell r="O4787" t="str">
            <v>应付</v>
          </cell>
          <cell r="P4787" t="str">
            <v>元</v>
          </cell>
        </row>
        <row r="4788">
          <cell r="O4788" t="str">
            <v>应付</v>
          </cell>
          <cell r="P4788" t="str">
            <v>元</v>
          </cell>
        </row>
        <row r="4789">
          <cell r="O4789" t="str">
            <v>应付</v>
          </cell>
          <cell r="P4789" t="str">
            <v>元</v>
          </cell>
        </row>
        <row r="4790">
          <cell r="O4790" t="str">
            <v>应付</v>
          </cell>
          <cell r="P4790" t="str">
            <v>元</v>
          </cell>
        </row>
        <row r="4791">
          <cell r="O4791" t="str">
            <v>应付</v>
          </cell>
          <cell r="P4791" t="str">
            <v>元</v>
          </cell>
        </row>
        <row r="4792">
          <cell r="O4792" t="str">
            <v>应付</v>
          </cell>
          <cell r="P4792" t="str">
            <v>元</v>
          </cell>
        </row>
        <row r="4793">
          <cell r="O4793" t="str">
            <v>应付</v>
          </cell>
          <cell r="P4793" t="str">
            <v>元</v>
          </cell>
        </row>
        <row r="4794">
          <cell r="O4794" t="str">
            <v>应付</v>
          </cell>
          <cell r="P4794" t="str">
            <v>元</v>
          </cell>
        </row>
        <row r="4795">
          <cell r="O4795" t="str">
            <v>应付</v>
          </cell>
          <cell r="P4795" t="str">
            <v>元</v>
          </cell>
        </row>
        <row r="4796">
          <cell r="O4796" t="str">
            <v>应付</v>
          </cell>
          <cell r="P4796" t="str">
            <v>元</v>
          </cell>
        </row>
        <row r="4797">
          <cell r="O4797" t="str">
            <v>应付</v>
          </cell>
          <cell r="P4797" t="str">
            <v>元</v>
          </cell>
        </row>
        <row r="4798">
          <cell r="O4798" t="str">
            <v>应付</v>
          </cell>
          <cell r="P4798" t="str">
            <v>元</v>
          </cell>
        </row>
        <row r="4799">
          <cell r="O4799" t="str">
            <v>应付</v>
          </cell>
          <cell r="P4799" t="str">
            <v>元</v>
          </cell>
        </row>
        <row r="4800">
          <cell r="O4800" t="str">
            <v>应付</v>
          </cell>
          <cell r="P4800" t="str">
            <v>元</v>
          </cell>
        </row>
        <row r="4801">
          <cell r="O4801" t="str">
            <v>应付</v>
          </cell>
          <cell r="P4801" t="str">
            <v>元</v>
          </cell>
        </row>
        <row r="4802">
          <cell r="O4802" t="str">
            <v>应付</v>
          </cell>
          <cell r="P4802" t="str">
            <v>元</v>
          </cell>
        </row>
        <row r="4803">
          <cell r="O4803" t="str">
            <v>应付</v>
          </cell>
          <cell r="P4803" t="str">
            <v>元</v>
          </cell>
        </row>
        <row r="4804">
          <cell r="O4804" t="str">
            <v>应付</v>
          </cell>
          <cell r="P4804" t="str">
            <v>元</v>
          </cell>
        </row>
        <row r="4805">
          <cell r="O4805" t="str">
            <v>应付</v>
          </cell>
          <cell r="P4805" t="str">
            <v>元</v>
          </cell>
        </row>
        <row r="4806">
          <cell r="O4806" t="str">
            <v>应付</v>
          </cell>
          <cell r="P4806" t="str">
            <v>元</v>
          </cell>
        </row>
        <row r="4807">
          <cell r="O4807" t="str">
            <v>应付</v>
          </cell>
          <cell r="P4807" t="str">
            <v>元</v>
          </cell>
        </row>
        <row r="4808">
          <cell r="O4808" t="str">
            <v>应付</v>
          </cell>
          <cell r="P4808" t="str">
            <v>元</v>
          </cell>
        </row>
        <row r="4809">
          <cell r="O4809" t="str">
            <v>应付</v>
          </cell>
          <cell r="P4809" t="str">
            <v>元</v>
          </cell>
        </row>
        <row r="4810">
          <cell r="O4810" t="str">
            <v>应付</v>
          </cell>
          <cell r="P4810" t="str">
            <v>元</v>
          </cell>
        </row>
        <row r="4811">
          <cell r="O4811" t="str">
            <v>应付</v>
          </cell>
          <cell r="P4811" t="str">
            <v>元</v>
          </cell>
        </row>
        <row r="4812">
          <cell r="O4812" t="str">
            <v>应付</v>
          </cell>
          <cell r="P4812" t="str">
            <v>元</v>
          </cell>
        </row>
        <row r="4813">
          <cell r="O4813" t="str">
            <v>应付</v>
          </cell>
          <cell r="P4813" t="str">
            <v>元</v>
          </cell>
        </row>
        <row r="4814">
          <cell r="O4814" t="str">
            <v>应付</v>
          </cell>
          <cell r="P4814" t="str">
            <v>元</v>
          </cell>
        </row>
        <row r="4815">
          <cell r="O4815" t="str">
            <v>应付</v>
          </cell>
          <cell r="P4815" t="str">
            <v>元</v>
          </cell>
        </row>
        <row r="4816">
          <cell r="O4816" t="str">
            <v>应付</v>
          </cell>
          <cell r="P4816" t="str">
            <v>元</v>
          </cell>
        </row>
        <row r="4817">
          <cell r="O4817" t="str">
            <v>应付</v>
          </cell>
          <cell r="P4817" t="str">
            <v>元</v>
          </cell>
        </row>
        <row r="4818">
          <cell r="O4818" t="str">
            <v>应付</v>
          </cell>
          <cell r="P4818" t="str">
            <v>元</v>
          </cell>
        </row>
        <row r="4819">
          <cell r="O4819" t="str">
            <v>应付</v>
          </cell>
          <cell r="P4819" t="str">
            <v>元</v>
          </cell>
        </row>
        <row r="4820">
          <cell r="O4820" t="str">
            <v>应付</v>
          </cell>
          <cell r="P4820" t="str">
            <v>元</v>
          </cell>
        </row>
        <row r="4821">
          <cell r="O4821" t="str">
            <v>应付</v>
          </cell>
          <cell r="P4821" t="str">
            <v>元</v>
          </cell>
        </row>
        <row r="4822">
          <cell r="O4822" t="str">
            <v>应付</v>
          </cell>
          <cell r="P4822" t="str">
            <v>元</v>
          </cell>
        </row>
        <row r="4823">
          <cell r="O4823" t="str">
            <v>应付</v>
          </cell>
          <cell r="P4823" t="str">
            <v>元</v>
          </cell>
        </row>
        <row r="4824">
          <cell r="O4824" t="str">
            <v>应付</v>
          </cell>
          <cell r="P4824" t="str">
            <v>元</v>
          </cell>
        </row>
        <row r="4825">
          <cell r="O4825" t="str">
            <v>应付</v>
          </cell>
          <cell r="P4825" t="str">
            <v>元</v>
          </cell>
        </row>
        <row r="4826">
          <cell r="O4826" t="str">
            <v>应付</v>
          </cell>
          <cell r="P4826" t="str">
            <v>元</v>
          </cell>
        </row>
        <row r="4827">
          <cell r="O4827" t="str">
            <v>应付</v>
          </cell>
          <cell r="P4827" t="str">
            <v>元</v>
          </cell>
        </row>
        <row r="4828">
          <cell r="O4828" t="str">
            <v>应付</v>
          </cell>
          <cell r="P4828" t="str">
            <v>元</v>
          </cell>
        </row>
        <row r="4829">
          <cell r="O4829" t="str">
            <v>应付</v>
          </cell>
          <cell r="P4829" t="str">
            <v>元</v>
          </cell>
        </row>
        <row r="4830">
          <cell r="O4830" t="str">
            <v>应付</v>
          </cell>
          <cell r="P4830" t="str">
            <v>元</v>
          </cell>
        </row>
        <row r="4831">
          <cell r="O4831" t="str">
            <v>应付</v>
          </cell>
          <cell r="P4831" t="str">
            <v>元</v>
          </cell>
        </row>
        <row r="4832">
          <cell r="O4832" t="str">
            <v>应付</v>
          </cell>
          <cell r="P4832" t="str">
            <v>元</v>
          </cell>
        </row>
        <row r="4833">
          <cell r="O4833" t="str">
            <v>应付</v>
          </cell>
          <cell r="P4833" t="str">
            <v>元</v>
          </cell>
        </row>
        <row r="4834">
          <cell r="O4834" t="str">
            <v>应付</v>
          </cell>
          <cell r="P4834" t="str">
            <v>元</v>
          </cell>
        </row>
        <row r="4835">
          <cell r="O4835" t="str">
            <v>应付</v>
          </cell>
          <cell r="P4835" t="str">
            <v>元</v>
          </cell>
        </row>
        <row r="4836">
          <cell r="O4836" t="str">
            <v>应付</v>
          </cell>
          <cell r="P4836" t="str">
            <v>元</v>
          </cell>
        </row>
        <row r="4837">
          <cell r="O4837" t="str">
            <v>应付</v>
          </cell>
          <cell r="P4837" t="str">
            <v>元</v>
          </cell>
        </row>
        <row r="4838">
          <cell r="O4838" t="str">
            <v>应付</v>
          </cell>
          <cell r="P4838" t="str">
            <v>元</v>
          </cell>
        </row>
        <row r="4839">
          <cell r="O4839" t="str">
            <v>应付</v>
          </cell>
          <cell r="P4839" t="str">
            <v>元</v>
          </cell>
        </row>
        <row r="4840">
          <cell r="O4840" t="str">
            <v>应付</v>
          </cell>
          <cell r="P4840" t="str">
            <v>元</v>
          </cell>
        </row>
        <row r="4841">
          <cell r="O4841" t="str">
            <v>应付</v>
          </cell>
          <cell r="P4841" t="str">
            <v>元</v>
          </cell>
        </row>
        <row r="4842">
          <cell r="O4842" t="str">
            <v>应付</v>
          </cell>
          <cell r="P4842" t="str">
            <v>元</v>
          </cell>
        </row>
        <row r="4843">
          <cell r="O4843" t="str">
            <v>应付</v>
          </cell>
          <cell r="P4843" t="str">
            <v>元</v>
          </cell>
        </row>
        <row r="4844">
          <cell r="O4844" t="str">
            <v>应付</v>
          </cell>
          <cell r="P4844" t="str">
            <v>元</v>
          </cell>
        </row>
        <row r="4845">
          <cell r="O4845" t="str">
            <v>应付</v>
          </cell>
          <cell r="P4845" t="str">
            <v>元</v>
          </cell>
        </row>
        <row r="4846">
          <cell r="O4846" t="str">
            <v>应付</v>
          </cell>
          <cell r="P4846" t="str">
            <v>元</v>
          </cell>
        </row>
        <row r="4847">
          <cell r="O4847" t="str">
            <v>应付</v>
          </cell>
          <cell r="P4847" t="str">
            <v>元</v>
          </cell>
        </row>
        <row r="4848">
          <cell r="O4848" t="str">
            <v>应付</v>
          </cell>
          <cell r="P4848" t="str">
            <v>元</v>
          </cell>
        </row>
        <row r="4849">
          <cell r="O4849" t="str">
            <v>应付</v>
          </cell>
          <cell r="P4849" t="str">
            <v>元</v>
          </cell>
        </row>
        <row r="4850">
          <cell r="O4850" t="str">
            <v>应付</v>
          </cell>
          <cell r="P4850" t="str">
            <v>元</v>
          </cell>
        </row>
        <row r="4851">
          <cell r="O4851" t="str">
            <v>应付</v>
          </cell>
          <cell r="P4851" t="str">
            <v>元</v>
          </cell>
        </row>
        <row r="4852">
          <cell r="O4852" t="str">
            <v>应付</v>
          </cell>
          <cell r="P4852" t="str">
            <v>元</v>
          </cell>
        </row>
        <row r="4853">
          <cell r="O4853" t="str">
            <v>应付</v>
          </cell>
          <cell r="P4853" t="str">
            <v>元</v>
          </cell>
        </row>
        <row r="4854">
          <cell r="O4854" t="str">
            <v>应付</v>
          </cell>
          <cell r="P4854" t="str">
            <v>元</v>
          </cell>
        </row>
        <row r="4855">
          <cell r="O4855" t="str">
            <v>应付</v>
          </cell>
          <cell r="P4855" t="str">
            <v>元</v>
          </cell>
        </row>
        <row r="4856">
          <cell r="O4856" t="str">
            <v>应付</v>
          </cell>
          <cell r="P4856" t="str">
            <v>元</v>
          </cell>
        </row>
        <row r="4857">
          <cell r="O4857" t="str">
            <v>应付</v>
          </cell>
          <cell r="P4857" t="str">
            <v>元</v>
          </cell>
        </row>
        <row r="4858">
          <cell r="O4858" t="str">
            <v>应付</v>
          </cell>
          <cell r="P4858" t="str">
            <v>元</v>
          </cell>
        </row>
        <row r="4859">
          <cell r="O4859" t="str">
            <v>应付</v>
          </cell>
          <cell r="P4859" t="str">
            <v>元</v>
          </cell>
        </row>
        <row r="4860">
          <cell r="O4860" t="str">
            <v>应付</v>
          </cell>
          <cell r="P4860" t="str">
            <v>元</v>
          </cell>
        </row>
        <row r="4861">
          <cell r="O4861" t="str">
            <v>应付</v>
          </cell>
          <cell r="P4861" t="str">
            <v>元</v>
          </cell>
        </row>
        <row r="4862">
          <cell r="O4862" t="str">
            <v>应付</v>
          </cell>
          <cell r="P4862" t="str">
            <v>元</v>
          </cell>
        </row>
        <row r="4863">
          <cell r="O4863" t="str">
            <v>应付</v>
          </cell>
          <cell r="P4863" t="str">
            <v>元</v>
          </cell>
        </row>
        <row r="4864">
          <cell r="O4864" t="str">
            <v>应付</v>
          </cell>
          <cell r="P4864" t="str">
            <v>元</v>
          </cell>
        </row>
        <row r="4865">
          <cell r="O4865" t="str">
            <v>应付</v>
          </cell>
          <cell r="P4865" t="str">
            <v>元</v>
          </cell>
        </row>
        <row r="4866">
          <cell r="O4866" t="str">
            <v>应付</v>
          </cell>
          <cell r="P4866" t="str">
            <v>元</v>
          </cell>
        </row>
        <row r="4867">
          <cell r="O4867" t="str">
            <v>应付</v>
          </cell>
          <cell r="P4867" t="str">
            <v>元</v>
          </cell>
        </row>
        <row r="4868">
          <cell r="O4868" t="str">
            <v>应付</v>
          </cell>
          <cell r="P4868" t="str">
            <v>元</v>
          </cell>
        </row>
        <row r="4869">
          <cell r="O4869" t="str">
            <v>应付</v>
          </cell>
          <cell r="P4869" t="str">
            <v>元</v>
          </cell>
        </row>
        <row r="4870">
          <cell r="O4870" t="str">
            <v>应付</v>
          </cell>
          <cell r="P4870" t="str">
            <v>元</v>
          </cell>
        </row>
        <row r="4871">
          <cell r="O4871" t="str">
            <v>应付</v>
          </cell>
          <cell r="P4871" t="str">
            <v>元</v>
          </cell>
        </row>
        <row r="4872">
          <cell r="O4872" t="str">
            <v>应付</v>
          </cell>
          <cell r="P4872" t="str">
            <v>元</v>
          </cell>
        </row>
        <row r="4873">
          <cell r="O4873" t="str">
            <v>应付</v>
          </cell>
          <cell r="P4873" t="str">
            <v>元</v>
          </cell>
        </row>
        <row r="4874">
          <cell r="O4874" t="str">
            <v>应付</v>
          </cell>
          <cell r="P4874" t="str">
            <v>元</v>
          </cell>
        </row>
        <row r="4875">
          <cell r="O4875" t="str">
            <v>应付</v>
          </cell>
          <cell r="P4875" t="str">
            <v>元</v>
          </cell>
        </row>
        <row r="4876">
          <cell r="O4876" t="str">
            <v>应付</v>
          </cell>
          <cell r="P4876" t="str">
            <v>元</v>
          </cell>
        </row>
        <row r="4877">
          <cell r="O4877" t="str">
            <v>应付</v>
          </cell>
          <cell r="P4877" t="str">
            <v>元</v>
          </cell>
        </row>
        <row r="4878">
          <cell r="O4878" t="str">
            <v>应付</v>
          </cell>
          <cell r="P4878" t="str">
            <v>元</v>
          </cell>
        </row>
        <row r="4879">
          <cell r="O4879" t="str">
            <v>应付</v>
          </cell>
          <cell r="P4879" t="str">
            <v>元</v>
          </cell>
        </row>
        <row r="4880">
          <cell r="O4880" t="str">
            <v>应付</v>
          </cell>
          <cell r="P4880" t="str">
            <v>元</v>
          </cell>
        </row>
        <row r="4881">
          <cell r="O4881" t="str">
            <v>应付</v>
          </cell>
          <cell r="P4881" t="str">
            <v>元</v>
          </cell>
        </row>
        <row r="4882">
          <cell r="O4882" t="str">
            <v>应付</v>
          </cell>
          <cell r="P4882" t="str">
            <v>元</v>
          </cell>
        </row>
        <row r="4883">
          <cell r="O4883" t="str">
            <v>应付</v>
          </cell>
          <cell r="P4883" t="str">
            <v>元</v>
          </cell>
        </row>
        <row r="4884">
          <cell r="O4884" t="str">
            <v>应付</v>
          </cell>
          <cell r="P4884" t="str">
            <v>元</v>
          </cell>
        </row>
        <row r="4885">
          <cell r="O4885" t="str">
            <v>应付</v>
          </cell>
          <cell r="P4885" t="str">
            <v>元</v>
          </cell>
        </row>
        <row r="4886">
          <cell r="O4886" t="str">
            <v>应付</v>
          </cell>
          <cell r="P4886" t="str">
            <v>元</v>
          </cell>
        </row>
        <row r="4887">
          <cell r="O4887" t="str">
            <v>应付</v>
          </cell>
          <cell r="P4887" t="str">
            <v>元</v>
          </cell>
        </row>
        <row r="4888">
          <cell r="O4888" t="str">
            <v>应付</v>
          </cell>
          <cell r="P4888" t="str">
            <v>元</v>
          </cell>
        </row>
        <row r="4889">
          <cell r="O4889" t="str">
            <v>应付</v>
          </cell>
          <cell r="P4889" t="str">
            <v>元</v>
          </cell>
        </row>
        <row r="4890">
          <cell r="O4890" t="str">
            <v>应付</v>
          </cell>
          <cell r="P4890" t="str">
            <v>元</v>
          </cell>
        </row>
        <row r="4891">
          <cell r="O4891" t="str">
            <v>应付</v>
          </cell>
          <cell r="P4891" t="str">
            <v>元</v>
          </cell>
        </row>
        <row r="4892">
          <cell r="O4892" t="str">
            <v>应付</v>
          </cell>
          <cell r="P4892" t="str">
            <v>元</v>
          </cell>
        </row>
        <row r="4893">
          <cell r="O4893" t="str">
            <v>应付</v>
          </cell>
          <cell r="P4893" t="str">
            <v>元</v>
          </cell>
        </row>
        <row r="4894">
          <cell r="O4894" t="str">
            <v>应付</v>
          </cell>
          <cell r="P4894" t="str">
            <v>元</v>
          </cell>
        </row>
        <row r="4895">
          <cell r="O4895" t="str">
            <v>应付</v>
          </cell>
          <cell r="P4895" t="str">
            <v>元</v>
          </cell>
        </row>
        <row r="4896">
          <cell r="O4896" t="str">
            <v>应付</v>
          </cell>
          <cell r="P4896" t="str">
            <v>元</v>
          </cell>
        </row>
        <row r="4897">
          <cell r="O4897" t="str">
            <v>应付</v>
          </cell>
          <cell r="P4897" t="str">
            <v>元</v>
          </cell>
        </row>
        <row r="4898">
          <cell r="O4898" t="str">
            <v>应付</v>
          </cell>
          <cell r="P4898" t="str">
            <v>元</v>
          </cell>
        </row>
        <row r="4899">
          <cell r="O4899" t="str">
            <v>应付</v>
          </cell>
          <cell r="P4899" t="str">
            <v>元</v>
          </cell>
        </row>
        <row r="4900">
          <cell r="O4900" t="str">
            <v>应付</v>
          </cell>
          <cell r="P4900" t="str">
            <v>元</v>
          </cell>
        </row>
        <row r="4901">
          <cell r="O4901" t="str">
            <v>应付</v>
          </cell>
          <cell r="P4901" t="str">
            <v>元</v>
          </cell>
        </row>
        <row r="4902">
          <cell r="O4902" t="str">
            <v>应付</v>
          </cell>
          <cell r="P4902" t="str">
            <v>元</v>
          </cell>
        </row>
        <row r="4903">
          <cell r="O4903" t="str">
            <v>应付</v>
          </cell>
          <cell r="P4903" t="str">
            <v>元</v>
          </cell>
        </row>
        <row r="4904">
          <cell r="O4904" t="str">
            <v>应付</v>
          </cell>
          <cell r="P4904" t="str">
            <v>元</v>
          </cell>
        </row>
        <row r="4905">
          <cell r="O4905" t="str">
            <v>应付</v>
          </cell>
          <cell r="P4905" t="str">
            <v>元</v>
          </cell>
        </row>
        <row r="4906">
          <cell r="O4906" t="str">
            <v>应付</v>
          </cell>
          <cell r="P4906" t="str">
            <v>元</v>
          </cell>
        </row>
        <row r="4907">
          <cell r="O4907" t="str">
            <v>应付</v>
          </cell>
          <cell r="P4907" t="str">
            <v>元</v>
          </cell>
        </row>
        <row r="4908">
          <cell r="O4908" t="str">
            <v>应付</v>
          </cell>
          <cell r="P4908" t="str">
            <v>元</v>
          </cell>
        </row>
        <row r="4909">
          <cell r="O4909" t="str">
            <v>应付</v>
          </cell>
          <cell r="P4909" t="str">
            <v>元</v>
          </cell>
        </row>
        <row r="4910">
          <cell r="O4910" t="str">
            <v>应付</v>
          </cell>
          <cell r="P4910" t="str">
            <v>元</v>
          </cell>
        </row>
        <row r="4911">
          <cell r="O4911" t="str">
            <v>应付</v>
          </cell>
          <cell r="P4911" t="str">
            <v>元</v>
          </cell>
        </row>
        <row r="4912">
          <cell r="O4912" t="str">
            <v>应付</v>
          </cell>
          <cell r="P4912" t="str">
            <v>元</v>
          </cell>
        </row>
        <row r="4913">
          <cell r="O4913" t="str">
            <v>应付</v>
          </cell>
          <cell r="P4913" t="str">
            <v>元</v>
          </cell>
        </row>
        <row r="4914">
          <cell r="O4914" t="str">
            <v>应付</v>
          </cell>
          <cell r="P4914" t="str">
            <v>元</v>
          </cell>
        </row>
        <row r="4915">
          <cell r="O4915" t="str">
            <v>应付</v>
          </cell>
          <cell r="P4915" t="str">
            <v>元</v>
          </cell>
        </row>
        <row r="4916">
          <cell r="O4916" t="str">
            <v>应付</v>
          </cell>
          <cell r="P4916" t="str">
            <v>元</v>
          </cell>
        </row>
        <row r="4917">
          <cell r="O4917" t="str">
            <v>应付</v>
          </cell>
          <cell r="P4917" t="str">
            <v>元</v>
          </cell>
        </row>
        <row r="4918">
          <cell r="O4918" t="str">
            <v>应付</v>
          </cell>
          <cell r="P4918" t="str">
            <v>元</v>
          </cell>
        </row>
        <row r="4919">
          <cell r="O4919" t="str">
            <v>应付</v>
          </cell>
          <cell r="P4919" t="str">
            <v>元</v>
          </cell>
        </row>
        <row r="4920">
          <cell r="O4920" t="str">
            <v>应付</v>
          </cell>
          <cell r="P4920" t="str">
            <v>元</v>
          </cell>
        </row>
        <row r="4921">
          <cell r="O4921" t="str">
            <v>应付</v>
          </cell>
          <cell r="P4921" t="str">
            <v>元</v>
          </cell>
        </row>
        <row r="4922">
          <cell r="O4922" t="str">
            <v>应付</v>
          </cell>
          <cell r="P4922" t="str">
            <v>元</v>
          </cell>
        </row>
        <row r="4923">
          <cell r="O4923" t="str">
            <v>应付</v>
          </cell>
          <cell r="P4923" t="str">
            <v>元</v>
          </cell>
        </row>
        <row r="4924">
          <cell r="O4924" t="str">
            <v>应付</v>
          </cell>
          <cell r="P4924" t="str">
            <v>元</v>
          </cell>
        </row>
        <row r="4925">
          <cell r="O4925" t="str">
            <v>应付</v>
          </cell>
          <cell r="P4925" t="str">
            <v>元</v>
          </cell>
        </row>
        <row r="4926">
          <cell r="O4926" t="str">
            <v>应付</v>
          </cell>
          <cell r="P4926" t="str">
            <v>元</v>
          </cell>
        </row>
        <row r="4927">
          <cell r="O4927" t="str">
            <v>应付</v>
          </cell>
          <cell r="P4927" t="str">
            <v>元</v>
          </cell>
        </row>
        <row r="4928">
          <cell r="O4928" t="str">
            <v>应付</v>
          </cell>
          <cell r="P4928" t="str">
            <v>元</v>
          </cell>
        </row>
        <row r="4929">
          <cell r="O4929" t="str">
            <v>应付</v>
          </cell>
          <cell r="P4929" t="str">
            <v>元</v>
          </cell>
        </row>
        <row r="4930">
          <cell r="O4930" t="str">
            <v>应付</v>
          </cell>
          <cell r="P4930" t="str">
            <v>元</v>
          </cell>
        </row>
        <row r="4931">
          <cell r="O4931" t="str">
            <v>应付</v>
          </cell>
          <cell r="P4931" t="str">
            <v>元</v>
          </cell>
        </row>
        <row r="4932">
          <cell r="O4932" t="str">
            <v>应付</v>
          </cell>
          <cell r="P4932" t="str">
            <v>元</v>
          </cell>
        </row>
        <row r="4933">
          <cell r="O4933" t="str">
            <v>应付</v>
          </cell>
          <cell r="P4933" t="str">
            <v>元</v>
          </cell>
        </row>
        <row r="4934">
          <cell r="O4934" t="str">
            <v>应付</v>
          </cell>
          <cell r="P4934" t="str">
            <v>元</v>
          </cell>
        </row>
        <row r="4935">
          <cell r="O4935" t="str">
            <v>应付</v>
          </cell>
          <cell r="P4935" t="str">
            <v>元</v>
          </cell>
        </row>
        <row r="4936">
          <cell r="O4936" t="str">
            <v>应付</v>
          </cell>
          <cell r="P4936" t="str">
            <v>元</v>
          </cell>
        </row>
        <row r="4937">
          <cell r="O4937" t="str">
            <v>应付</v>
          </cell>
          <cell r="P4937" t="str">
            <v>元</v>
          </cell>
        </row>
        <row r="4938">
          <cell r="O4938" t="str">
            <v>应付</v>
          </cell>
          <cell r="P4938" t="str">
            <v>元</v>
          </cell>
        </row>
        <row r="4939">
          <cell r="O4939" t="str">
            <v>应付</v>
          </cell>
          <cell r="P4939" t="str">
            <v>元</v>
          </cell>
        </row>
        <row r="4940">
          <cell r="O4940" t="str">
            <v>应付</v>
          </cell>
          <cell r="P4940" t="str">
            <v>元</v>
          </cell>
        </row>
        <row r="4941">
          <cell r="O4941" t="str">
            <v>应付</v>
          </cell>
          <cell r="P4941" t="str">
            <v>元</v>
          </cell>
        </row>
        <row r="4942">
          <cell r="O4942" t="str">
            <v>应付</v>
          </cell>
          <cell r="P4942" t="str">
            <v>元</v>
          </cell>
        </row>
        <row r="4943">
          <cell r="O4943" t="str">
            <v>应付</v>
          </cell>
          <cell r="P4943" t="str">
            <v>元</v>
          </cell>
        </row>
        <row r="4944">
          <cell r="O4944" t="str">
            <v>应付</v>
          </cell>
          <cell r="P4944" t="str">
            <v>元</v>
          </cell>
        </row>
        <row r="4945">
          <cell r="O4945" t="str">
            <v>应付</v>
          </cell>
          <cell r="P4945" t="str">
            <v>元</v>
          </cell>
        </row>
        <row r="4946">
          <cell r="O4946" t="str">
            <v>应付</v>
          </cell>
          <cell r="P4946" t="str">
            <v>元</v>
          </cell>
        </row>
        <row r="4947">
          <cell r="O4947" t="str">
            <v>应付</v>
          </cell>
          <cell r="P4947" t="str">
            <v>元</v>
          </cell>
        </row>
        <row r="4948">
          <cell r="O4948" t="str">
            <v>应付</v>
          </cell>
          <cell r="P4948" t="str">
            <v>元</v>
          </cell>
        </row>
        <row r="4949">
          <cell r="O4949" t="str">
            <v>应付</v>
          </cell>
          <cell r="P4949" t="str">
            <v>元</v>
          </cell>
        </row>
        <row r="4950">
          <cell r="O4950" t="str">
            <v>应付</v>
          </cell>
          <cell r="P4950" t="str">
            <v>元</v>
          </cell>
        </row>
        <row r="4951">
          <cell r="O4951" t="str">
            <v>应付</v>
          </cell>
          <cell r="P4951" t="str">
            <v>元</v>
          </cell>
        </row>
        <row r="4952">
          <cell r="O4952" t="str">
            <v>应付</v>
          </cell>
          <cell r="P4952" t="str">
            <v>元</v>
          </cell>
        </row>
        <row r="4953">
          <cell r="O4953" t="str">
            <v>应付</v>
          </cell>
          <cell r="P4953" t="str">
            <v>元</v>
          </cell>
        </row>
        <row r="4954">
          <cell r="O4954" t="str">
            <v>应付</v>
          </cell>
          <cell r="P4954" t="str">
            <v>元</v>
          </cell>
        </row>
        <row r="4955">
          <cell r="O4955" t="str">
            <v>应付</v>
          </cell>
          <cell r="P4955" t="str">
            <v>元</v>
          </cell>
        </row>
        <row r="4956">
          <cell r="O4956" t="str">
            <v>应付</v>
          </cell>
          <cell r="P4956" t="str">
            <v>元</v>
          </cell>
        </row>
        <row r="4957">
          <cell r="O4957" t="str">
            <v>应付</v>
          </cell>
          <cell r="P4957" t="str">
            <v>元</v>
          </cell>
        </row>
        <row r="4958">
          <cell r="O4958" t="str">
            <v>应付</v>
          </cell>
          <cell r="P4958" t="str">
            <v>元</v>
          </cell>
        </row>
        <row r="4959">
          <cell r="O4959" t="str">
            <v>应付</v>
          </cell>
          <cell r="P4959" t="str">
            <v>元</v>
          </cell>
        </row>
        <row r="4960">
          <cell r="O4960" t="str">
            <v>应付</v>
          </cell>
          <cell r="P4960" t="str">
            <v>元</v>
          </cell>
        </row>
        <row r="4961">
          <cell r="O4961" t="str">
            <v>应付</v>
          </cell>
          <cell r="P4961" t="str">
            <v>元</v>
          </cell>
        </row>
        <row r="4962">
          <cell r="O4962" t="str">
            <v>应付</v>
          </cell>
          <cell r="P4962" t="str">
            <v>元</v>
          </cell>
        </row>
        <row r="4963">
          <cell r="O4963" t="str">
            <v>应付</v>
          </cell>
          <cell r="P4963" t="str">
            <v>元</v>
          </cell>
        </row>
        <row r="4964">
          <cell r="O4964" t="str">
            <v>应付</v>
          </cell>
          <cell r="P4964" t="str">
            <v>元</v>
          </cell>
        </row>
        <row r="4965">
          <cell r="O4965" t="str">
            <v>应付</v>
          </cell>
          <cell r="P4965" t="str">
            <v>元</v>
          </cell>
        </row>
        <row r="4966">
          <cell r="O4966" t="str">
            <v>应付</v>
          </cell>
          <cell r="P4966" t="str">
            <v>元</v>
          </cell>
        </row>
        <row r="4967">
          <cell r="O4967" t="str">
            <v>应付</v>
          </cell>
          <cell r="P4967" t="str">
            <v>元</v>
          </cell>
        </row>
        <row r="4968">
          <cell r="O4968" t="str">
            <v>应付</v>
          </cell>
          <cell r="P4968" t="str">
            <v>元</v>
          </cell>
        </row>
        <row r="4969">
          <cell r="O4969" t="str">
            <v>应付</v>
          </cell>
          <cell r="P4969" t="str">
            <v>元</v>
          </cell>
        </row>
        <row r="4970">
          <cell r="O4970" t="str">
            <v>应付</v>
          </cell>
          <cell r="P4970" t="str">
            <v>元</v>
          </cell>
        </row>
        <row r="4971">
          <cell r="O4971" t="str">
            <v>应付</v>
          </cell>
          <cell r="P4971" t="str">
            <v>元</v>
          </cell>
        </row>
        <row r="4972">
          <cell r="O4972" t="str">
            <v>应付</v>
          </cell>
          <cell r="P4972" t="str">
            <v>元</v>
          </cell>
        </row>
        <row r="4973">
          <cell r="O4973" t="str">
            <v>应付</v>
          </cell>
          <cell r="P4973" t="str">
            <v>元</v>
          </cell>
        </row>
        <row r="4974">
          <cell r="O4974" t="str">
            <v>应付</v>
          </cell>
          <cell r="P4974" t="str">
            <v>元</v>
          </cell>
        </row>
        <row r="4975">
          <cell r="O4975" t="str">
            <v>应付</v>
          </cell>
          <cell r="P4975" t="str">
            <v>元</v>
          </cell>
        </row>
        <row r="4976">
          <cell r="O4976" t="str">
            <v>应付</v>
          </cell>
          <cell r="P4976" t="str">
            <v>元</v>
          </cell>
        </row>
        <row r="4977">
          <cell r="O4977" t="str">
            <v>应付</v>
          </cell>
          <cell r="P4977" t="str">
            <v>元</v>
          </cell>
        </row>
        <row r="4978">
          <cell r="O4978" t="str">
            <v>应付</v>
          </cell>
          <cell r="P4978" t="str">
            <v>元</v>
          </cell>
        </row>
        <row r="4979">
          <cell r="O4979" t="str">
            <v>应付</v>
          </cell>
          <cell r="P4979" t="str">
            <v>元</v>
          </cell>
        </row>
        <row r="4980">
          <cell r="O4980" t="str">
            <v>应付</v>
          </cell>
          <cell r="P4980" t="str">
            <v>元</v>
          </cell>
        </row>
        <row r="4981">
          <cell r="O4981" t="str">
            <v>应付</v>
          </cell>
          <cell r="P4981" t="str">
            <v>元</v>
          </cell>
        </row>
        <row r="4982">
          <cell r="O4982" t="str">
            <v>应付</v>
          </cell>
          <cell r="P4982" t="str">
            <v>元</v>
          </cell>
        </row>
        <row r="4983">
          <cell r="O4983" t="str">
            <v>应付</v>
          </cell>
          <cell r="P4983" t="str">
            <v>元</v>
          </cell>
        </row>
        <row r="4984">
          <cell r="O4984" t="str">
            <v>应付</v>
          </cell>
          <cell r="P4984" t="str">
            <v>元</v>
          </cell>
        </row>
        <row r="4985">
          <cell r="O4985" t="str">
            <v>应付</v>
          </cell>
          <cell r="P4985" t="str">
            <v>元</v>
          </cell>
        </row>
        <row r="4986">
          <cell r="O4986" t="str">
            <v>应付</v>
          </cell>
          <cell r="P4986" t="str">
            <v>元</v>
          </cell>
        </row>
        <row r="4987">
          <cell r="O4987" t="str">
            <v>应付</v>
          </cell>
          <cell r="P4987" t="str">
            <v>元</v>
          </cell>
        </row>
        <row r="4988">
          <cell r="O4988" t="str">
            <v>应付</v>
          </cell>
          <cell r="P4988" t="str">
            <v>元</v>
          </cell>
        </row>
        <row r="4989">
          <cell r="O4989" t="str">
            <v>应付</v>
          </cell>
          <cell r="P4989" t="str">
            <v>元</v>
          </cell>
        </row>
        <row r="4990">
          <cell r="O4990" t="str">
            <v>应付</v>
          </cell>
          <cell r="P4990" t="str">
            <v>元</v>
          </cell>
        </row>
        <row r="4991">
          <cell r="O4991" t="str">
            <v>应付</v>
          </cell>
          <cell r="P4991" t="str">
            <v>元</v>
          </cell>
        </row>
        <row r="4992">
          <cell r="O4992" t="str">
            <v>应付</v>
          </cell>
          <cell r="P4992" t="str">
            <v>元</v>
          </cell>
        </row>
        <row r="4993">
          <cell r="O4993" t="str">
            <v>应付</v>
          </cell>
          <cell r="P4993" t="str">
            <v>元</v>
          </cell>
        </row>
        <row r="4994">
          <cell r="O4994" t="str">
            <v>应付</v>
          </cell>
          <cell r="P4994" t="str">
            <v>元</v>
          </cell>
        </row>
        <row r="4995">
          <cell r="O4995" t="str">
            <v>应付</v>
          </cell>
          <cell r="P4995" t="str">
            <v>元</v>
          </cell>
        </row>
        <row r="4996">
          <cell r="O4996" t="str">
            <v>应付</v>
          </cell>
          <cell r="P4996" t="str">
            <v>元</v>
          </cell>
        </row>
        <row r="4997">
          <cell r="O4997" t="str">
            <v>应付</v>
          </cell>
          <cell r="P4997" t="str">
            <v>元</v>
          </cell>
        </row>
        <row r="4998">
          <cell r="O4998" t="str">
            <v>应付</v>
          </cell>
          <cell r="P4998" t="str">
            <v>元</v>
          </cell>
        </row>
        <row r="4999">
          <cell r="O4999" t="str">
            <v>应付</v>
          </cell>
          <cell r="P4999" t="str">
            <v>元</v>
          </cell>
        </row>
        <row r="5000">
          <cell r="O5000" t="str">
            <v>应付</v>
          </cell>
          <cell r="P5000" t="str">
            <v>元</v>
          </cell>
        </row>
        <row r="5001">
          <cell r="O5001" t="str">
            <v>应付</v>
          </cell>
          <cell r="P5001" t="str">
            <v>元</v>
          </cell>
        </row>
        <row r="5002">
          <cell r="O5002" t="str">
            <v>应付</v>
          </cell>
          <cell r="P5002" t="str">
            <v>元</v>
          </cell>
        </row>
        <row r="5003">
          <cell r="O5003" t="str">
            <v>应付</v>
          </cell>
          <cell r="P5003" t="str">
            <v>元</v>
          </cell>
        </row>
        <row r="5004">
          <cell r="O5004" t="str">
            <v>应付</v>
          </cell>
          <cell r="P5004" t="str">
            <v>元</v>
          </cell>
        </row>
        <row r="5005">
          <cell r="O5005" t="str">
            <v>应付</v>
          </cell>
          <cell r="P5005" t="str">
            <v>元</v>
          </cell>
        </row>
        <row r="5006">
          <cell r="O5006" t="str">
            <v>应付</v>
          </cell>
          <cell r="P5006" t="str">
            <v>元</v>
          </cell>
        </row>
        <row r="5007">
          <cell r="O5007" t="str">
            <v>应付</v>
          </cell>
          <cell r="P5007" t="str">
            <v>元</v>
          </cell>
        </row>
        <row r="5008">
          <cell r="O5008" t="str">
            <v>应付</v>
          </cell>
          <cell r="P5008" t="str">
            <v>元</v>
          </cell>
        </row>
        <row r="5009">
          <cell r="O5009" t="str">
            <v>应付</v>
          </cell>
          <cell r="P5009" t="str">
            <v>元</v>
          </cell>
        </row>
        <row r="5010">
          <cell r="O5010" t="str">
            <v>应付</v>
          </cell>
          <cell r="P5010" t="str">
            <v>元</v>
          </cell>
        </row>
        <row r="5011">
          <cell r="O5011" t="str">
            <v>应付</v>
          </cell>
          <cell r="P5011" t="str">
            <v>元</v>
          </cell>
        </row>
        <row r="5012">
          <cell r="O5012" t="str">
            <v>应付</v>
          </cell>
          <cell r="P5012" t="str">
            <v>元</v>
          </cell>
        </row>
        <row r="5013">
          <cell r="O5013" t="str">
            <v>应付</v>
          </cell>
          <cell r="P5013" t="str">
            <v>元</v>
          </cell>
        </row>
        <row r="5014">
          <cell r="O5014" t="str">
            <v>应付</v>
          </cell>
          <cell r="P5014" t="str">
            <v>元</v>
          </cell>
        </row>
        <row r="5015">
          <cell r="O5015" t="str">
            <v>应付</v>
          </cell>
          <cell r="P5015" t="str">
            <v>元</v>
          </cell>
        </row>
        <row r="5016">
          <cell r="O5016" t="str">
            <v>应付</v>
          </cell>
          <cell r="P5016" t="str">
            <v>元</v>
          </cell>
        </row>
        <row r="5017">
          <cell r="O5017" t="str">
            <v>应付</v>
          </cell>
          <cell r="P5017" t="str">
            <v>元</v>
          </cell>
        </row>
        <row r="5018">
          <cell r="O5018" t="str">
            <v>应付</v>
          </cell>
          <cell r="P5018" t="str">
            <v>元</v>
          </cell>
        </row>
        <row r="5019">
          <cell r="O5019" t="str">
            <v>应付</v>
          </cell>
          <cell r="P5019" t="str">
            <v>元</v>
          </cell>
        </row>
        <row r="5020">
          <cell r="O5020" t="str">
            <v>应付</v>
          </cell>
          <cell r="P5020" t="str">
            <v>元</v>
          </cell>
        </row>
        <row r="5021">
          <cell r="O5021" t="str">
            <v>应付</v>
          </cell>
          <cell r="P5021" t="str">
            <v>元</v>
          </cell>
        </row>
        <row r="5022">
          <cell r="O5022" t="str">
            <v>应付</v>
          </cell>
          <cell r="P5022" t="str">
            <v>元</v>
          </cell>
        </row>
        <row r="5023">
          <cell r="O5023" t="str">
            <v>应付</v>
          </cell>
          <cell r="P5023" t="str">
            <v>元</v>
          </cell>
        </row>
        <row r="5024">
          <cell r="O5024" t="str">
            <v>应付</v>
          </cell>
          <cell r="P5024" t="str">
            <v>元</v>
          </cell>
        </row>
        <row r="5025">
          <cell r="O5025" t="str">
            <v>应付</v>
          </cell>
          <cell r="P5025" t="str">
            <v>元</v>
          </cell>
        </row>
        <row r="5026">
          <cell r="O5026" t="str">
            <v>应付</v>
          </cell>
          <cell r="P5026" t="str">
            <v>元</v>
          </cell>
        </row>
        <row r="5027">
          <cell r="O5027" t="str">
            <v>应付</v>
          </cell>
          <cell r="P5027" t="str">
            <v>元</v>
          </cell>
        </row>
        <row r="5028">
          <cell r="O5028" t="str">
            <v>应付</v>
          </cell>
          <cell r="P5028" t="str">
            <v>元</v>
          </cell>
        </row>
        <row r="5029">
          <cell r="O5029" t="str">
            <v>应付</v>
          </cell>
          <cell r="P5029" t="str">
            <v>元</v>
          </cell>
        </row>
        <row r="5030">
          <cell r="O5030" t="str">
            <v>应付</v>
          </cell>
          <cell r="P5030" t="str">
            <v>元</v>
          </cell>
        </row>
        <row r="5031">
          <cell r="O5031" t="str">
            <v>应付</v>
          </cell>
          <cell r="P5031" t="str">
            <v>元</v>
          </cell>
        </row>
        <row r="5032">
          <cell r="O5032" t="str">
            <v>应付</v>
          </cell>
          <cell r="P5032" t="str">
            <v>元</v>
          </cell>
        </row>
        <row r="5033">
          <cell r="O5033" t="str">
            <v>应付</v>
          </cell>
          <cell r="P5033" t="str">
            <v>元</v>
          </cell>
        </row>
        <row r="5034">
          <cell r="O5034" t="str">
            <v>应付</v>
          </cell>
          <cell r="P5034" t="str">
            <v>元</v>
          </cell>
        </row>
        <row r="5035">
          <cell r="O5035" t="str">
            <v>应付</v>
          </cell>
          <cell r="P5035" t="str">
            <v>元</v>
          </cell>
        </row>
        <row r="5036">
          <cell r="O5036" t="str">
            <v>应付</v>
          </cell>
          <cell r="P5036" t="str">
            <v>元</v>
          </cell>
        </row>
        <row r="5037">
          <cell r="O5037" t="str">
            <v>应付</v>
          </cell>
          <cell r="P5037" t="str">
            <v>元</v>
          </cell>
        </row>
        <row r="5038">
          <cell r="O5038" t="str">
            <v>应付</v>
          </cell>
          <cell r="P5038" t="str">
            <v>元</v>
          </cell>
        </row>
        <row r="5039">
          <cell r="O5039" t="str">
            <v>应付</v>
          </cell>
          <cell r="P5039" t="str">
            <v>元</v>
          </cell>
        </row>
        <row r="5040">
          <cell r="O5040" t="str">
            <v>应付</v>
          </cell>
          <cell r="P5040" t="str">
            <v>元</v>
          </cell>
        </row>
        <row r="5041">
          <cell r="O5041" t="str">
            <v>应付</v>
          </cell>
          <cell r="P5041" t="str">
            <v>元</v>
          </cell>
        </row>
        <row r="5042">
          <cell r="O5042" t="str">
            <v>应付</v>
          </cell>
          <cell r="P5042" t="str">
            <v>元</v>
          </cell>
        </row>
        <row r="5043">
          <cell r="O5043" t="str">
            <v>应付</v>
          </cell>
          <cell r="P5043" t="str">
            <v>元</v>
          </cell>
        </row>
        <row r="5044">
          <cell r="O5044" t="str">
            <v>应付</v>
          </cell>
          <cell r="P5044" t="str">
            <v>元</v>
          </cell>
        </row>
        <row r="5045">
          <cell r="O5045" t="str">
            <v>应付</v>
          </cell>
          <cell r="P5045" t="str">
            <v>元</v>
          </cell>
        </row>
        <row r="5046">
          <cell r="O5046" t="str">
            <v>应付</v>
          </cell>
          <cell r="P5046" t="str">
            <v>元</v>
          </cell>
        </row>
        <row r="5047">
          <cell r="O5047" t="str">
            <v>应付</v>
          </cell>
          <cell r="P5047" t="str">
            <v>元</v>
          </cell>
        </row>
        <row r="5048">
          <cell r="O5048" t="str">
            <v>应付</v>
          </cell>
          <cell r="P5048" t="str">
            <v>元</v>
          </cell>
        </row>
        <row r="5049">
          <cell r="O5049" t="str">
            <v>应付</v>
          </cell>
          <cell r="P5049" t="str">
            <v>元</v>
          </cell>
        </row>
        <row r="5050">
          <cell r="O5050" t="str">
            <v>应付</v>
          </cell>
          <cell r="P5050" t="str">
            <v>元</v>
          </cell>
        </row>
        <row r="5051">
          <cell r="O5051" t="str">
            <v>应付</v>
          </cell>
          <cell r="P5051" t="str">
            <v>元</v>
          </cell>
        </row>
        <row r="5052">
          <cell r="O5052" t="str">
            <v>应付</v>
          </cell>
          <cell r="P5052" t="str">
            <v>元</v>
          </cell>
        </row>
        <row r="5053">
          <cell r="O5053" t="str">
            <v>应付</v>
          </cell>
          <cell r="P5053" t="str">
            <v>元</v>
          </cell>
        </row>
        <row r="5054">
          <cell r="O5054" t="str">
            <v>应付</v>
          </cell>
          <cell r="P5054" t="str">
            <v>元</v>
          </cell>
        </row>
        <row r="5055">
          <cell r="O5055" t="str">
            <v>应付</v>
          </cell>
          <cell r="P5055" t="str">
            <v>元</v>
          </cell>
        </row>
        <row r="5056">
          <cell r="O5056" t="str">
            <v>应付</v>
          </cell>
          <cell r="P5056" t="str">
            <v>元</v>
          </cell>
        </row>
        <row r="5057">
          <cell r="O5057" t="str">
            <v>应付</v>
          </cell>
          <cell r="P5057" t="str">
            <v>元</v>
          </cell>
        </row>
        <row r="5058">
          <cell r="O5058" t="str">
            <v>应付</v>
          </cell>
          <cell r="P5058" t="str">
            <v>元</v>
          </cell>
        </row>
        <row r="5059">
          <cell r="O5059" t="str">
            <v>应付</v>
          </cell>
          <cell r="P5059" t="str">
            <v>元</v>
          </cell>
        </row>
        <row r="5060">
          <cell r="O5060" t="str">
            <v>应付</v>
          </cell>
          <cell r="P5060" t="str">
            <v>元</v>
          </cell>
        </row>
        <row r="5061">
          <cell r="O5061" t="str">
            <v>应付</v>
          </cell>
          <cell r="P5061" t="str">
            <v>元</v>
          </cell>
        </row>
        <row r="5062">
          <cell r="O5062" t="str">
            <v>应付</v>
          </cell>
          <cell r="P5062" t="str">
            <v>元</v>
          </cell>
        </row>
        <row r="5063">
          <cell r="O5063" t="str">
            <v>应付</v>
          </cell>
          <cell r="P5063" t="str">
            <v>元</v>
          </cell>
        </row>
        <row r="5064">
          <cell r="O5064" t="str">
            <v>应付</v>
          </cell>
          <cell r="P5064" t="str">
            <v>元</v>
          </cell>
        </row>
        <row r="5065">
          <cell r="O5065" t="str">
            <v>应付</v>
          </cell>
          <cell r="P5065" t="str">
            <v>元</v>
          </cell>
        </row>
        <row r="5066">
          <cell r="O5066" t="str">
            <v>应付</v>
          </cell>
          <cell r="P5066" t="str">
            <v>元</v>
          </cell>
        </row>
        <row r="5067">
          <cell r="O5067" t="str">
            <v>应付</v>
          </cell>
          <cell r="P5067" t="str">
            <v>元</v>
          </cell>
        </row>
        <row r="5068">
          <cell r="O5068" t="str">
            <v>应付</v>
          </cell>
          <cell r="P5068" t="str">
            <v>元</v>
          </cell>
        </row>
        <row r="5069">
          <cell r="O5069" t="str">
            <v>应付</v>
          </cell>
          <cell r="P5069" t="str">
            <v>元</v>
          </cell>
        </row>
        <row r="5070">
          <cell r="O5070" t="str">
            <v>应付</v>
          </cell>
          <cell r="P5070" t="str">
            <v>元</v>
          </cell>
        </row>
        <row r="5071">
          <cell r="O5071" t="str">
            <v>应付</v>
          </cell>
          <cell r="P5071" t="str">
            <v>元</v>
          </cell>
        </row>
        <row r="5072">
          <cell r="O5072" t="str">
            <v>应付</v>
          </cell>
          <cell r="P5072" t="str">
            <v>元</v>
          </cell>
        </row>
        <row r="5073">
          <cell r="O5073" t="str">
            <v>应付</v>
          </cell>
          <cell r="P5073" t="str">
            <v>元</v>
          </cell>
        </row>
        <row r="5074">
          <cell r="O5074" t="str">
            <v>应付</v>
          </cell>
          <cell r="P5074" t="str">
            <v>元</v>
          </cell>
        </row>
        <row r="5075">
          <cell r="O5075" t="str">
            <v>应付</v>
          </cell>
          <cell r="P5075" t="str">
            <v>元</v>
          </cell>
        </row>
        <row r="5076">
          <cell r="O5076" t="str">
            <v>应付</v>
          </cell>
          <cell r="P5076" t="str">
            <v>元</v>
          </cell>
        </row>
        <row r="5077">
          <cell r="O5077" t="str">
            <v>应付</v>
          </cell>
          <cell r="P5077" t="str">
            <v>元</v>
          </cell>
        </row>
        <row r="5078">
          <cell r="O5078" t="str">
            <v>应付</v>
          </cell>
          <cell r="P5078" t="str">
            <v>元</v>
          </cell>
        </row>
        <row r="5079">
          <cell r="O5079" t="str">
            <v>应付</v>
          </cell>
          <cell r="P5079" t="str">
            <v>元</v>
          </cell>
        </row>
        <row r="5080">
          <cell r="O5080" t="str">
            <v>应付</v>
          </cell>
          <cell r="P5080" t="str">
            <v>元</v>
          </cell>
        </row>
        <row r="5081">
          <cell r="O5081" t="str">
            <v>应付</v>
          </cell>
          <cell r="P5081" t="str">
            <v>元</v>
          </cell>
        </row>
        <row r="5082">
          <cell r="O5082" t="str">
            <v>应付</v>
          </cell>
          <cell r="P5082" t="str">
            <v>元</v>
          </cell>
        </row>
        <row r="5083">
          <cell r="O5083" t="str">
            <v>应付</v>
          </cell>
          <cell r="P5083" t="str">
            <v>元</v>
          </cell>
        </row>
        <row r="5084">
          <cell r="O5084" t="str">
            <v>应付</v>
          </cell>
          <cell r="P5084" t="str">
            <v>元</v>
          </cell>
        </row>
        <row r="5085">
          <cell r="O5085" t="str">
            <v>应付</v>
          </cell>
          <cell r="P5085" t="str">
            <v>元</v>
          </cell>
        </row>
        <row r="5086">
          <cell r="O5086" t="str">
            <v>应付</v>
          </cell>
          <cell r="P5086" t="str">
            <v>元</v>
          </cell>
        </row>
        <row r="5087">
          <cell r="O5087" t="str">
            <v>应付</v>
          </cell>
          <cell r="P5087" t="str">
            <v>元</v>
          </cell>
        </row>
        <row r="5088">
          <cell r="O5088" t="str">
            <v>应付</v>
          </cell>
          <cell r="P5088" t="str">
            <v>元</v>
          </cell>
        </row>
        <row r="5089">
          <cell r="O5089" t="str">
            <v>应付</v>
          </cell>
          <cell r="P5089" t="str">
            <v>元</v>
          </cell>
        </row>
        <row r="5090">
          <cell r="O5090" t="str">
            <v>应付</v>
          </cell>
          <cell r="P5090" t="str">
            <v>元</v>
          </cell>
        </row>
        <row r="5091">
          <cell r="O5091" t="str">
            <v>应付</v>
          </cell>
          <cell r="P5091" t="str">
            <v>元</v>
          </cell>
        </row>
        <row r="5092">
          <cell r="O5092" t="str">
            <v>应付</v>
          </cell>
          <cell r="P5092" t="str">
            <v>元</v>
          </cell>
        </row>
        <row r="5093">
          <cell r="O5093" t="str">
            <v>应付</v>
          </cell>
          <cell r="P5093" t="str">
            <v>元</v>
          </cell>
        </row>
        <row r="5094">
          <cell r="O5094" t="str">
            <v>应付</v>
          </cell>
          <cell r="P5094" t="str">
            <v>元</v>
          </cell>
        </row>
        <row r="5095">
          <cell r="O5095" t="str">
            <v>应付</v>
          </cell>
          <cell r="P5095" t="str">
            <v>元</v>
          </cell>
        </row>
        <row r="5096">
          <cell r="O5096" t="str">
            <v>应付</v>
          </cell>
          <cell r="P5096" t="str">
            <v>元</v>
          </cell>
        </row>
        <row r="5097">
          <cell r="O5097" t="str">
            <v>应付</v>
          </cell>
          <cell r="P5097" t="str">
            <v>元</v>
          </cell>
        </row>
        <row r="5098">
          <cell r="O5098" t="str">
            <v>应付</v>
          </cell>
          <cell r="P5098" t="str">
            <v>元</v>
          </cell>
        </row>
        <row r="5099">
          <cell r="O5099" t="str">
            <v>应付</v>
          </cell>
          <cell r="P5099" t="str">
            <v>元</v>
          </cell>
        </row>
        <row r="5100">
          <cell r="O5100" t="str">
            <v>应付</v>
          </cell>
          <cell r="P5100" t="str">
            <v>元</v>
          </cell>
        </row>
        <row r="5101">
          <cell r="O5101" t="str">
            <v>应付</v>
          </cell>
          <cell r="P5101" t="str">
            <v>元</v>
          </cell>
        </row>
        <row r="5102">
          <cell r="O5102" t="str">
            <v>应付</v>
          </cell>
          <cell r="P5102" t="str">
            <v>元</v>
          </cell>
        </row>
        <row r="5103">
          <cell r="O5103" t="str">
            <v>应付</v>
          </cell>
          <cell r="P5103" t="str">
            <v>元</v>
          </cell>
        </row>
        <row r="5104">
          <cell r="O5104" t="str">
            <v>应付</v>
          </cell>
          <cell r="P5104" t="str">
            <v>元</v>
          </cell>
        </row>
        <row r="5105">
          <cell r="O5105" t="str">
            <v>应付</v>
          </cell>
          <cell r="P5105" t="str">
            <v>元</v>
          </cell>
        </row>
        <row r="5106">
          <cell r="O5106" t="str">
            <v>应付</v>
          </cell>
          <cell r="P5106" t="str">
            <v>元</v>
          </cell>
        </row>
        <row r="5107">
          <cell r="O5107" t="str">
            <v>应付</v>
          </cell>
          <cell r="P5107" t="str">
            <v>元</v>
          </cell>
        </row>
        <row r="5108">
          <cell r="O5108" t="str">
            <v>应付</v>
          </cell>
          <cell r="P5108" t="str">
            <v>元</v>
          </cell>
        </row>
        <row r="5109">
          <cell r="O5109" t="str">
            <v>应付</v>
          </cell>
          <cell r="P5109" t="str">
            <v>元</v>
          </cell>
        </row>
        <row r="5110">
          <cell r="O5110" t="str">
            <v>应付</v>
          </cell>
          <cell r="P5110" t="str">
            <v>元</v>
          </cell>
        </row>
        <row r="5111">
          <cell r="O5111" t="str">
            <v>应付</v>
          </cell>
          <cell r="P5111" t="str">
            <v>元</v>
          </cell>
        </row>
        <row r="5112">
          <cell r="O5112" t="str">
            <v>应付</v>
          </cell>
          <cell r="P5112" t="str">
            <v>元</v>
          </cell>
        </row>
        <row r="5113">
          <cell r="O5113" t="str">
            <v>应付</v>
          </cell>
          <cell r="P5113" t="str">
            <v>元</v>
          </cell>
        </row>
        <row r="5114">
          <cell r="O5114" t="str">
            <v>应付</v>
          </cell>
          <cell r="P5114" t="str">
            <v>元</v>
          </cell>
        </row>
        <row r="5115">
          <cell r="O5115" t="str">
            <v>应付</v>
          </cell>
          <cell r="P5115" t="str">
            <v>元</v>
          </cell>
        </row>
        <row r="5116">
          <cell r="O5116" t="str">
            <v>应付</v>
          </cell>
          <cell r="P5116" t="str">
            <v>元</v>
          </cell>
        </row>
        <row r="5117">
          <cell r="O5117" t="str">
            <v>应付</v>
          </cell>
          <cell r="P5117" t="str">
            <v>元</v>
          </cell>
        </row>
        <row r="5118">
          <cell r="O5118" t="str">
            <v>应付</v>
          </cell>
          <cell r="P5118" t="str">
            <v>元</v>
          </cell>
        </row>
        <row r="5119">
          <cell r="O5119" t="str">
            <v>应付</v>
          </cell>
          <cell r="P5119" t="str">
            <v>元</v>
          </cell>
        </row>
        <row r="5120">
          <cell r="O5120" t="str">
            <v>应付</v>
          </cell>
          <cell r="P5120" t="str">
            <v>元</v>
          </cell>
        </row>
        <row r="5121">
          <cell r="O5121" t="str">
            <v>应付</v>
          </cell>
          <cell r="P5121" t="str">
            <v>元</v>
          </cell>
        </row>
        <row r="5122">
          <cell r="O5122" t="str">
            <v>应付</v>
          </cell>
          <cell r="P5122" t="str">
            <v>元</v>
          </cell>
        </row>
        <row r="5123">
          <cell r="O5123" t="str">
            <v>应付</v>
          </cell>
          <cell r="P5123" t="str">
            <v>元</v>
          </cell>
        </row>
        <row r="5124">
          <cell r="O5124" t="str">
            <v>应付</v>
          </cell>
          <cell r="P5124" t="str">
            <v>元</v>
          </cell>
        </row>
        <row r="5125">
          <cell r="O5125" t="str">
            <v>应付</v>
          </cell>
          <cell r="P5125" t="str">
            <v>元</v>
          </cell>
        </row>
        <row r="5126">
          <cell r="O5126" t="str">
            <v>应付</v>
          </cell>
          <cell r="P5126" t="str">
            <v>元</v>
          </cell>
        </row>
        <row r="5127">
          <cell r="O5127" t="str">
            <v>应付</v>
          </cell>
          <cell r="P5127" t="str">
            <v>元</v>
          </cell>
        </row>
        <row r="5128">
          <cell r="O5128" t="str">
            <v>应付</v>
          </cell>
          <cell r="P5128" t="str">
            <v>元</v>
          </cell>
        </row>
        <row r="5129">
          <cell r="O5129" t="str">
            <v>应付</v>
          </cell>
          <cell r="P5129" t="str">
            <v>元</v>
          </cell>
        </row>
        <row r="5130">
          <cell r="O5130" t="str">
            <v>应付</v>
          </cell>
          <cell r="P5130" t="str">
            <v>元</v>
          </cell>
        </row>
        <row r="5131">
          <cell r="O5131" t="str">
            <v>应付</v>
          </cell>
          <cell r="P5131" t="str">
            <v>元</v>
          </cell>
        </row>
        <row r="5132">
          <cell r="O5132" t="str">
            <v>应付</v>
          </cell>
          <cell r="P5132" t="str">
            <v>元</v>
          </cell>
        </row>
        <row r="5133">
          <cell r="O5133" t="str">
            <v>应付</v>
          </cell>
          <cell r="P5133" t="str">
            <v>元</v>
          </cell>
        </row>
        <row r="5134">
          <cell r="O5134" t="str">
            <v>应付</v>
          </cell>
          <cell r="P5134" t="str">
            <v>元</v>
          </cell>
        </row>
        <row r="5135">
          <cell r="O5135" t="str">
            <v>应付</v>
          </cell>
          <cell r="P5135" t="str">
            <v>元</v>
          </cell>
        </row>
        <row r="5136">
          <cell r="O5136" t="str">
            <v>应付</v>
          </cell>
          <cell r="P5136" t="str">
            <v>元</v>
          </cell>
        </row>
        <row r="5137">
          <cell r="O5137" t="str">
            <v>应付</v>
          </cell>
          <cell r="P5137" t="str">
            <v>元</v>
          </cell>
        </row>
        <row r="5138">
          <cell r="O5138" t="str">
            <v>应付</v>
          </cell>
          <cell r="P5138" t="str">
            <v>元</v>
          </cell>
        </row>
        <row r="5139">
          <cell r="O5139" t="str">
            <v>应付</v>
          </cell>
          <cell r="P5139" t="str">
            <v>元</v>
          </cell>
        </row>
        <row r="5140">
          <cell r="O5140" t="str">
            <v>应付</v>
          </cell>
          <cell r="P5140" t="str">
            <v>元</v>
          </cell>
        </row>
        <row r="5141">
          <cell r="O5141" t="str">
            <v>应付</v>
          </cell>
          <cell r="P5141" t="str">
            <v>元</v>
          </cell>
        </row>
        <row r="5142">
          <cell r="O5142" t="str">
            <v>应付</v>
          </cell>
          <cell r="P5142" t="str">
            <v>元</v>
          </cell>
        </row>
        <row r="5143">
          <cell r="O5143" t="str">
            <v>应付</v>
          </cell>
          <cell r="P5143" t="str">
            <v>元</v>
          </cell>
        </row>
        <row r="5144">
          <cell r="O5144" t="str">
            <v>应付</v>
          </cell>
          <cell r="P5144" t="str">
            <v>元</v>
          </cell>
        </row>
        <row r="5145">
          <cell r="O5145" t="str">
            <v>应付</v>
          </cell>
          <cell r="P5145" t="str">
            <v>元</v>
          </cell>
        </row>
        <row r="5146">
          <cell r="O5146" t="str">
            <v>应付</v>
          </cell>
          <cell r="P5146" t="str">
            <v>元</v>
          </cell>
        </row>
        <row r="5147">
          <cell r="O5147" t="str">
            <v>应付</v>
          </cell>
          <cell r="P5147" t="str">
            <v>元</v>
          </cell>
        </row>
        <row r="5148">
          <cell r="O5148" t="str">
            <v>应付</v>
          </cell>
          <cell r="P5148" t="str">
            <v>元</v>
          </cell>
        </row>
        <row r="5149">
          <cell r="O5149" t="str">
            <v>应付</v>
          </cell>
          <cell r="P5149" t="str">
            <v>元</v>
          </cell>
        </row>
        <row r="5150">
          <cell r="O5150" t="str">
            <v>应付</v>
          </cell>
          <cell r="P5150" t="str">
            <v>元</v>
          </cell>
        </row>
        <row r="5151">
          <cell r="O5151" t="str">
            <v>应付</v>
          </cell>
          <cell r="P5151" t="str">
            <v>元</v>
          </cell>
        </row>
        <row r="5152">
          <cell r="O5152" t="str">
            <v>应付</v>
          </cell>
          <cell r="P5152" t="str">
            <v>元</v>
          </cell>
        </row>
        <row r="5153">
          <cell r="O5153" t="str">
            <v>应付</v>
          </cell>
          <cell r="P5153" t="str">
            <v>元</v>
          </cell>
        </row>
        <row r="5154">
          <cell r="O5154" t="str">
            <v>应付</v>
          </cell>
          <cell r="P5154" t="str">
            <v>元</v>
          </cell>
        </row>
        <row r="5155">
          <cell r="O5155" t="str">
            <v>应付</v>
          </cell>
          <cell r="P5155" t="str">
            <v>元</v>
          </cell>
        </row>
        <row r="5156">
          <cell r="O5156" t="str">
            <v>应付</v>
          </cell>
          <cell r="P5156" t="str">
            <v>元</v>
          </cell>
        </row>
        <row r="5157">
          <cell r="O5157" t="str">
            <v>应付</v>
          </cell>
          <cell r="P5157" t="str">
            <v>元</v>
          </cell>
        </row>
        <row r="5158">
          <cell r="O5158" t="str">
            <v>应付</v>
          </cell>
          <cell r="P5158" t="str">
            <v>元</v>
          </cell>
        </row>
        <row r="5159">
          <cell r="O5159" t="str">
            <v>应付</v>
          </cell>
          <cell r="P5159" t="str">
            <v>元</v>
          </cell>
        </row>
        <row r="5160">
          <cell r="O5160" t="str">
            <v>应付</v>
          </cell>
          <cell r="P5160" t="str">
            <v>元</v>
          </cell>
        </row>
        <row r="5161">
          <cell r="O5161" t="str">
            <v>应付</v>
          </cell>
          <cell r="P5161" t="str">
            <v>元</v>
          </cell>
        </row>
        <row r="5162">
          <cell r="O5162" t="str">
            <v>应付</v>
          </cell>
          <cell r="P5162" t="str">
            <v>元</v>
          </cell>
        </row>
        <row r="5163">
          <cell r="O5163" t="str">
            <v>应付</v>
          </cell>
          <cell r="P5163" t="str">
            <v>元</v>
          </cell>
        </row>
        <row r="5164">
          <cell r="O5164" t="str">
            <v>应付</v>
          </cell>
          <cell r="P5164" t="str">
            <v>元</v>
          </cell>
        </row>
        <row r="5165">
          <cell r="O5165" t="str">
            <v>应付</v>
          </cell>
          <cell r="P5165" t="str">
            <v>元</v>
          </cell>
        </row>
        <row r="5166">
          <cell r="O5166" t="str">
            <v>应付</v>
          </cell>
          <cell r="P5166" t="str">
            <v>元</v>
          </cell>
        </row>
        <row r="5167">
          <cell r="O5167" t="str">
            <v>应付</v>
          </cell>
          <cell r="P5167" t="str">
            <v>元</v>
          </cell>
        </row>
        <row r="5168">
          <cell r="O5168" t="str">
            <v>应付</v>
          </cell>
          <cell r="P5168" t="str">
            <v>元</v>
          </cell>
        </row>
        <row r="5169">
          <cell r="O5169" t="str">
            <v>应付</v>
          </cell>
          <cell r="P5169" t="str">
            <v>元</v>
          </cell>
        </row>
        <row r="5170">
          <cell r="O5170" t="str">
            <v>应付</v>
          </cell>
          <cell r="P5170" t="str">
            <v>元</v>
          </cell>
        </row>
        <row r="5171">
          <cell r="O5171" t="str">
            <v>应付</v>
          </cell>
          <cell r="P5171" t="str">
            <v>元</v>
          </cell>
        </row>
        <row r="5172">
          <cell r="O5172" t="str">
            <v>应付</v>
          </cell>
          <cell r="P5172" t="str">
            <v>元</v>
          </cell>
        </row>
        <row r="5173">
          <cell r="O5173" t="str">
            <v>应付</v>
          </cell>
          <cell r="P5173" t="str">
            <v>元</v>
          </cell>
        </row>
        <row r="5174">
          <cell r="O5174" t="str">
            <v>应付</v>
          </cell>
          <cell r="P5174" t="str">
            <v>元</v>
          </cell>
        </row>
        <row r="5175">
          <cell r="O5175" t="str">
            <v>应付</v>
          </cell>
          <cell r="P5175" t="str">
            <v>元</v>
          </cell>
        </row>
        <row r="5176">
          <cell r="O5176" t="str">
            <v>应付</v>
          </cell>
          <cell r="P5176" t="str">
            <v>元</v>
          </cell>
        </row>
        <row r="5177">
          <cell r="O5177" t="str">
            <v>应付</v>
          </cell>
          <cell r="P5177" t="str">
            <v>元</v>
          </cell>
        </row>
        <row r="5178">
          <cell r="O5178" t="str">
            <v>应付</v>
          </cell>
          <cell r="P5178" t="str">
            <v>元</v>
          </cell>
        </row>
        <row r="5179">
          <cell r="O5179" t="str">
            <v>应付</v>
          </cell>
          <cell r="P5179" t="str">
            <v>元</v>
          </cell>
        </row>
        <row r="5180">
          <cell r="O5180" t="str">
            <v>应付</v>
          </cell>
          <cell r="P5180" t="str">
            <v>元</v>
          </cell>
        </row>
        <row r="5181">
          <cell r="O5181" t="str">
            <v>应付</v>
          </cell>
          <cell r="P5181" t="str">
            <v>元</v>
          </cell>
        </row>
        <row r="5182">
          <cell r="O5182" t="str">
            <v>应付</v>
          </cell>
          <cell r="P5182" t="str">
            <v>元</v>
          </cell>
        </row>
        <row r="5183">
          <cell r="O5183" t="str">
            <v>应付</v>
          </cell>
          <cell r="P5183" t="str">
            <v>元</v>
          </cell>
        </row>
        <row r="5184">
          <cell r="O5184" t="str">
            <v>应付</v>
          </cell>
          <cell r="P5184" t="str">
            <v>元</v>
          </cell>
        </row>
        <row r="5185">
          <cell r="O5185" t="str">
            <v>应付</v>
          </cell>
          <cell r="P5185" t="str">
            <v>元</v>
          </cell>
        </row>
        <row r="5186">
          <cell r="O5186" t="str">
            <v>应付</v>
          </cell>
          <cell r="P5186" t="str">
            <v>元</v>
          </cell>
        </row>
        <row r="5187">
          <cell r="O5187" t="str">
            <v>应付</v>
          </cell>
          <cell r="P5187" t="str">
            <v>元</v>
          </cell>
        </row>
        <row r="5188">
          <cell r="O5188" t="str">
            <v>应付</v>
          </cell>
          <cell r="P5188" t="str">
            <v>元</v>
          </cell>
        </row>
        <row r="5189">
          <cell r="O5189" t="str">
            <v>应付</v>
          </cell>
          <cell r="P5189" t="str">
            <v>元</v>
          </cell>
        </row>
        <row r="5190">
          <cell r="O5190" t="str">
            <v>应付</v>
          </cell>
          <cell r="P5190" t="str">
            <v>元</v>
          </cell>
        </row>
        <row r="5191">
          <cell r="O5191" t="str">
            <v>应付</v>
          </cell>
          <cell r="P5191" t="str">
            <v>元</v>
          </cell>
        </row>
        <row r="5192">
          <cell r="O5192" t="str">
            <v>应付</v>
          </cell>
          <cell r="P5192" t="str">
            <v>元</v>
          </cell>
        </row>
        <row r="5193">
          <cell r="O5193" t="str">
            <v>应付</v>
          </cell>
          <cell r="P5193" t="str">
            <v>元</v>
          </cell>
        </row>
        <row r="5194">
          <cell r="O5194" t="str">
            <v>应付</v>
          </cell>
          <cell r="P5194" t="str">
            <v>元</v>
          </cell>
        </row>
        <row r="5195">
          <cell r="O5195" t="str">
            <v>应付</v>
          </cell>
          <cell r="P5195" t="str">
            <v>元</v>
          </cell>
        </row>
        <row r="5196">
          <cell r="O5196" t="str">
            <v>应付</v>
          </cell>
          <cell r="P5196" t="str">
            <v>元</v>
          </cell>
        </row>
        <row r="5197">
          <cell r="O5197" t="str">
            <v>应付</v>
          </cell>
          <cell r="P5197" t="str">
            <v>元</v>
          </cell>
        </row>
        <row r="5198">
          <cell r="O5198" t="str">
            <v>应付</v>
          </cell>
          <cell r="P5198" t="str">
            <v>元</v>
          </cell>
        </row>
        <row r="5199">
          <cell r="O5199" t="str">
            <v>应付</v>
          </cell>
          <cell r="P5199" t="str">
            <v>元</v>
          </cell>
        </row>
        <row r="5200">
          <cell r="O5200" t="str">
            <v>应付</v>
          </cell>
          <cell r="P5200" t="str">
            <v>元</v>
          </cell>
        </row>
        <row r="5201">
          <cell r="O5201" t="str">
            <v>应付</v>
          </cell>
          <cell r="P5201" t="str">
            <v>元</v>
          </cell>
        </row>
        <row r="5202">
          <cell r="O5202" t="str">
            <v>应付</v>
          </cell>
          <cell r="P5202" t="str">
            <v>元</v>
          </cell>
        </row>
        <row r="5203">
          <cell r="O5203" t="str">
            <v>应付</v>
          </cell>
          <cell r="P5203" t="str">
            <v>元</v>
          </cell>
        </row>
        <row r="5204">
          <cell r="O5204" t="str">
            <v>应付</v>
          </cell>
          <cell r="P5204" t="str">
            <v>元</v>
          </cell>
        </row>
        <row r="5205">
          <cell r="O5205" t="str">
            <v>应付</v>
          </cell>
          <cell r="P5205" t="str">
            <v>元</v>
          </cell>
        </row>
        <row r="5206">
          <cell r="O5206" t="str">
            <v>应付</v>
          </cell>
          <cell r="P5206" t="str">
            <v>元</v>
          </cell>
        </row>
        <row r="5207">
          <cell r="O5207" t="str">
            <v>应付</v>
          </cell>
          <cell r="P5207" t="str">
            <v>元</v>
          </cell>
        </row>
        <row r="5208">
          <cell r="O5208" t="str">
            <v>应付</v>
          </cell>
          <cell r="P5208" t="str">
            <v>元</v>
          </cell>
        </row>
        <row r="5209">
          <cell r="O5209" t="str">
            <v>应付</v>
          </cell>
          <cell r="P5209" t="str">
            <v>元</v>
          </cell>
        </row>
        <row r="5210">
          <cell r="O5210" t="str">
            <v>应付</v>
          </cell>
          <cell r="P5210" t="str">
            <v>元</v>
          </cell>
        </row>
        <row r="5211">
          <cell r="O5211" t="str">
            <v>应付</v>
          </cell>
          <cell r="P5211" t="str">
            <v>元</v>
          </cell>
        </row>
        <row r="5212">
          <cell r="O5212" t="str">
            <v>应付</v>
          </cell>
          <cell r="P5212" t="str">
            <v>元</v>
          </cell>
        </row>
        <row r="5213">
          <cell r="O5213" t="str">
            <v>应付</v>
          </cell>
          <cell r="P5213" t="str">
            <v>元</v>
          </cell>
        </row>
        <row r="5214">
          <cell r="O5214" t="str">
            <v>应付</v>
          </cell>
          <cell r="P5214" t="str">
            <v>元</v>
          </cell>
        </row>
        <row r="5215">
          <cell r="O5215" t="str">
            <v>应付</v>
          </cell>
          <cell r="P5215" t="str">
            <v>元</v>
          </cell>
        </row>
        <row r="5216">
          <cell r="O5216" t="str">
            <v>应付</v>
          </cell>
          <cell r="P5216" t="str">
            <v>元</v>
          </cell>
        </row>
        <row r="5217">
          <cell r="O5217" t="str">
            <v>应付</v>
          </cell>
          <cell r="P5217" t="str">
            <v>元</v>
          </cell>
        </row>
        <row r="5218">
          <cell r="O5218" t="str">
            <v>应付</v>
          </cell>
          <cell r="P5218" t="str">
            <v>元</v>
          </cell>
        </row>
        <row r="5219">
          <cell r="O5219" t="str">
            <v>应付</v>
          </cell>
          <cell r="P5219" t="str">
            <v>元</v>
          </cell>
        </row>
        <row r="5220">
          <cell r="O5220" t="str">
            <v>应付</v>
          </cell>
          <cell r="P5220" t="str">
            <v>元</v>
          </cell>
        </row>
        <row r="5221">
          <cell r="O5221" t="str">
            <v>应付</v>
          </cell>
          <cell r="P5221" t="str">
            <v>元</v>
          </cell>
        </row>
        <row r="5222">
          <cell r="O5222" t="str">
            <v>应付</v>
          </cell>
          <cell r="P5222" t="str">
            <v>元</v>
          </cell>
        </row>
        <row r="5223">
          <cell r="O5223" t="str">
            <v>应付</v>
          </cell>
          <cell r="P5223" t="str">
            <v>元</v>
          </cell>
        </row>
        <row r="5224">
          <cell r="O5224" t="str">
            <v>应付</v>
          </cell>
          <cell r="P5224" t="str">
            <v>元</v>
          </cell>
        </row>
        <row r="5225">
          <cell r="O5225" t="str">
            <v>应付</v>
          </cell>
          <cell r="P5225" t="str">
            <v>元</v>
          </cell>
        </row>
        <row r="5226">
          <cell r="O5226" t="str">
            <v>应付</v>
          </cell>
          <cell r="P5226" t="str">
            <v>元</v>
          </cell>
        </row>
        <row r="5227">
          <cell r="O5227" t="str">
            <v>应付</v>
          </cell>
          <cell r="P5227" t="str">
            <v>元</v>
          </cell>
        </row>
        <row r="5228">
          <cell r="O5228" t="str">
            <v>应付</v>
          </cell>
          <cell r="P5228" t="str">
            <v>元</v>
          </cell>
        </row>
        <row r="5229">
          <cell r="O5229" t="str">
            <v>应付</v>
          </cell>
          <cell r="P5229" t="str">
            <v>元</v>
          </cell>
        </row>
        <row r="5230">
          <cell r="O5230" t="str">
            <v>应付</v>
          </cell>
          <cell r="P5230" t="str">
            <v>元</v>
          </cell>
        </row>
        <row r="5231">
          <cell r="O5231" t="str">
            <v>应付</v>
          </cell>
          <cell r="P5231" t="str">
            <v>元</v>
          </cell>
        </row>
        <row r="5232">
          <cell r="O5232" t="str">
            <v>应付</v>
          </cell>
          <cell r="P5232" t="str">
            <v>元</v>
          </cell>
        </row>
        <row r="5233">
          <cell r="O5233" t="str">
            <v>应付</v>
          </cell>
          <cell r="P5233" t="str">
            <v>元</v>
          </cell>
        </row>
        <row r="5234">
          <cell r="O5234" t="str">
            <v>应付</v>
          </cell>
          <cell r="P5234" t="str">
            <v>元</v>
          </cell>
        </row>
        <row r="5235">
          <cell r="O5235" t="str">
            <v>应付</v>
          </cell>
          <cell r="P5235" t="str">
            <v>元</v>
          </cell>
        </row>
        <row r="5236">
          <cell r="O5236" t="str">
            <v>应付</v>
          </cell>
          <cell r="P5236" t="str">
            <v>元</v>
          </cell>
        </row>
        <row r="5237">
          <cell r="O5237" t="str">
            <v>应付</v>
          </cell>
          <cell r="P5237" t="str">
            <v>元</v>
          </cell>
        </row>
        <row r="5238">
          <cell r="O5238" t="str">
            <v>应付</v>
          </cell>
          <cell r="P5238" t="str">
            <v>元</v>
          </cell>
        </row>
        <row r="5239">
          <cell r="O5239" t="str">
            <v>应付</v>
          </cell>
          <cell r="P5239" t="str">
            <v>元</v>
          </cell>
        </row>
        <row r="5240">
          <cell r="O5240" t="str">
            <v>应付</v>
          </cell>
          <cell r="P5240" t="str">
            <v>元</v>
          </cell>
        </row>
        <row r="5241">
          <cell r="O5241" t="str">
            <v>应付</v>
          </cell>
          <cell r="P5241" t="str">
            <v>元</v>
          </cell>
        </row>
        <row r="5242">
          <cell r="O5242" t="str">
            <v>应付</v>
          </cell>
          <cell r="P5242" t="str">
            <v>元</v>
          </cell>
        </row>
        <row r="5243">
          <cell r="O5243" t="str">
            <v>应付</v>
          </cell>
          <cell r="P5243" t="str">
            <v>元</v>
          </cell>
        </row>
        <row r="5244">
          <cell r="O5244" t="str">
            <v>应付</v>
          </cell>
          <cell r="P5244" t="str">
            <v>元</v>
          </cell>
        </row>
        <row r="5245">
          <cell r="O5245" t="str">
            <v>应付</v>
          </cell>
          <cell r="P5245" t="str">
            <v>元</v>
          </cell>
        </row>
        <row r="5246">
          <cell r="O5246" t="str">
            <v>应付</v>
          </cell>
          <cell r="P5246" t="str">
            <v>元</v>
          </cell>
        </row>
        <row r="5247">
          <cell r="O5247" t="str">
            <v>应付</v>
          </cell>
          <cell r="P5247" t="str">
            <v>元</v>
          </cell>
        </row>
        <row r="5248">
          <cell r="O5248" t="str">
            <v>应付</v>
          </cell>
          <cell r="P5248" t="str">
            <v>元</v>
          </cell>
        </row>
        <row r="5249">
          <cell r="O5249" t="str">
            <v>应付</v>
          </cell>
          <cell r="P5249" t="str">
            <v>元</v>
          </cell>
        </row>
        <row r="5250">
          <cell r="O5250" t="str">
            <v>应付</v>
          </cell>
          <cell r="P5250" t="str">
            <v>元</v>
          </cell>
        </row>
        <row r="5251">
          <cell r="O5251" t="str">
            <v>应付</v>
          </cell>
          <cell r="P5251" t="str">
            <v>元</v>
          </cell>
        </row>
        <row r="5252">
          <cell r="O5252" t="str">
            <v>应付</v>
          </cell>
          <cell r="P5252" t="str">
            <v>元</v>
          </cell>
        </row>
        <row r="5253">
          <cell r="O5253" t="str">
            <v>应付</v>
          </cell>
          <cell r="P5253" t="str">
            <v>元</v>
          </cell>
        </row>
        <row r="5254">
          <cell r="O5254" t="str">
            <v>应付</v>
          </cell>
          <cell r="P5254" t="str">
            <v>元</v>
          </cell>
        </row>
        <row r="5255">
          <cell r="O5255" t="str">
            <v>应付</v>
          </cell>
          <cell r="P5255" t="str">
            <v>元</v>
          </cell>
        </row>
        <row r="5256">
          <cell r="O5256" t="str">
            <v>应付</v>
          </cell>
          <cell r="P5256" t="str">
            <v>元</v>
          </cell>
        </row>
        <row r="5257">
          <cell r="O5257" t="str">
            <v>应付</v>
          </cell>
          <cell r="P5257" t="str">
            <v>元</v>
          </cell>
        </row>
        <row r="5258">
          <cell r="O5258" t="str">
            <v>应付</v>
          </cell>
          <cell r="P5258" t="str">
            <v>元</v>
          </cell>
        </row>
        <row r="5259">
          <cell r="O5259" t="str">
            <v>应付</v>
          </cell>
          <cell r="P5259" t="str">
            <v>元</v>
          </cell>
        </row>
        <row r="5260">
          <cell r="O5260" t="str">
            <v>应付</v>
          </cell>
          <cell r="P5260" t="str">
            <v>元</v>
          </cell>
        </row>
        <row r="5261">
          <cell r="O5261" t="str">
            <v>应付</v>
          </cell>
          <cell r="P5261" t="str">
            <v>元</v>
          </cell>
        </row>
        <row r="5262">
          <cell r="O5262" t="str">
            <v>应付</v>
          </cell>
          <cell r="P5262" t="str">
            <v>元</v>
          </cell>
        </row>
        <row r="5263">
          <cell r="O5263" t="str">
            <v>应付</v>
          </cell>
          <cell r="P5263" t="str">
            <v>元</v>
          </cell>
        </row>
        <row r="5264">
          <cell r="O5264" t="str">
            <v>应付</v>
          </cell>
          <cell r="P5264" t="str">
            <v>元</v>
          </cell>
        </row>
        <row r="5265">
          <cell r="O5265" t="str">
            <v>应付</v>
          </cell>
          <cell r="P5265" t="str">
            <v>元</v>
          </cell>
        </row>
        <row r="5266">
          <cell r="O5266" t="str">
            <v>应付</v>
          </cell>
          <cell r="P5266" t="str">
            <v>元</v>
          </cell>
        </row>
        <row r="5267">
          <cell r="O5267" t="str">
            <v>应付</v>
          </cell>
          <cell r="P5267" t="str">
            <v>元</v>
          </cell>
        </row>
        <row r="5268">
          <cell r="O5268" t="str">
            <v>应付</v>
          </cell>
          <cell r="P5268" t="str">
            <v>元</v>
          </cell>
        </row>
        <row r="5269">
          <cell r="O5269" t="str">
            <v>应付</v>
          </cell>
          <cell r="P5269" t="str">
            <v>元</v>
          </cell>
        </row>
        <row r="5270">
          <cell r="O5270" t="str">
            <v>应付</v>
          </cell>
          <cell r="P5270" t="str">
            <v>元</v>
          </cell>
        </row>
        <row r="5271">
          <cell r="O5271" t="str">
            <v>应付</v>
          </cell>
          <cell r="P5271" t="str">
            <v>元</v>
          </cell>
        </row>
        <row r="5272">
          <cell r="O5272" t="str">
            <v>应付</v>
          </cell>
          <cell r="P5272" t="str">
            <v>元</v>
          </cell>
        </row>
        <row r="5273">
          <cell r="O5273" t="str">
            <v>应付</v>
          </cell>
          <cell r="P5273" t="str">
            <v>元</v>
          </cell>
        </row>
        <row r="5274">
          <cell r="O5274" t="str">
            <v>应付</v>
          </cell>
          <cell r="P5274" t="str">
            <v>元</v>
          </cell>
        </row>
        <row r="5275">
          <cell r="O5275" t="str">
            <v>应付</v>
          </cell>
          <cell r="P5275" t="str">
            <v>元</v>
          </cell>
        </row>
        <row r="5276">
          <cell r="O5276" t="str">
            <v>应付</v>
          </cell>
          <cell r="P5276" t="str">
            <v>元</v>
          </cell>
        </row>
        <row r="5277">
          <cell r="O5277" t="str">
            <v>应付</v>
          </cell>
          <cell r="P5277" t="str">
            <v>元</v>
          </cell>
        </row>
        <row r="5278">
          <cell r="O5278" t="str">
            <v>应付</v>
          </cell>
          <cell r="P5278" t="str">
            <v>元</v>
          </cell>
        </row>
        <row r="5279">
          <cell r="O5279" t="str">
            <v>应付</v>
          </cell>
          <cell r="P5279" t="str">
            <v>元</v>
          </cell>
        </row>
        <row r="5280">
          <cell r="O5280" t="str">
            <v>应付</v>
          </cell>
          <cell r="P5280" t="str">
            <v>元</v>
          </cell>
        </row>
        <row r="5281">
          <cell r="O5281" t="str">
            <v>应付</v>
          </cell>
          <cell r="P5281" t="str">
            <v>元</v>
          </cell>
        </row>
        <row r="5282">
          <cell r="O5282" t="str">
            <v>应付</v>
          </cell>
          <cell r="P5282" t="str">
            <v>元</v>
          </cell>
        </row>
        <row r="5283">
          <cell r="O5283" t="str">
            <v>应付</v>
          </cell>
          <cell r="P5283" t="str">
            <v>元</v>
          </cell>
        </row>
        <row r="5284">
          <cell r="O5284" t="str">
            <v>应付</v>
          </cell>
          <cell r="P5284" t="str">
            <v>元</v>
          </cell>
        </row>
        <row r="5285">
          <cell r="O5285" t="str">
            <v>应付</v>
          </cell>
          <cell r="P5285" t="str">
            <v>元</v>
          </cell>
        </row>
        <row r="5286">
          <cell r="O5286" t="str">
            <v>应付</v>
          </cell>
          <cell r="P5286" t="str">
            <v>元</v>
          </cell>
        </row>
        <row r="5287">
          <cell r="O5287" t="str">
            <v>应付</v>
          </cell>
          <cell r="P5287" t="str">
            <v>元</v>
          </cell>
        </row>
        <row r="5288">
          <cell r="O5288" t="str">
            <v>应付</v>
          </cell>
          <cell r="P5288" t="str">
            <v>元</v>
          </cell>
        </row>
        <row r="5289">
          <cell r="O5289" t="str">
            <v>应付</v>
          </cell>
          <cell r="P5289" t="str">
            <v>元</v>
          </cell>
        </row>
        <row r="5290">
          <cell r="O5290" t="str">
            <v>应付</v>
          </cell>
          <cell r="P5290" t="str">
            <v>元</v>
          </cell>
        </row>
        <row r="5291">
          <cell r="O5291" t="str">
            <v>应付</v>
          </cell>
          <cell r="P5291" t="str">
            <v>元</v>
          </cell>
        </row>
        <row r="5292">
          <cell r="O5292" t="str">
            <v>应付</v>
          </cell>
          <cell r="P5292" t="str">
            <v>元</v>
          </cell>
        </row>
        <row r="5293">
          <cell r="O5293" t="str">
            <v>应付</v>
          </cell>
          <cell r="P5293" t="str">
            <v>元</v>
          </cell>
        </row>
        <row r="5294">
          <cell r="O5294" t="str">
            <v>应付</v>
          </cell>
          <cell r="P5294" t="str">
            <v>元</v>
          </cell>
        </row>
        <row r="5295">
          <cell r="O5295" t="str">
            <v>应付</v>
          </cell>
          <cell r="P5295" t="str">
            <v>元</v>
          </cell>
        </row>
        <row r="5296">
          <cell r="O5296" t="str">
            <v>应付</v>
          </cell>
          <cell r="P5296" t="str">
            <v>元</v>
          </cell>
        </row>
        <row r="5297">
          <cell r="O5297" t="str">
            <v>应付</v>
          </cell>
          <cell r="P5297" t="str">
            <v>元</v>
          </cell>
        </row>
        <row r="5298">
          <cell r="O5298" t="str">
            <v>应付</v>
          </cell>
          <cell r="P5298" t="str">
            <v>元</v>
          </cell>
        </row>
        <row r="5299">
          <cell r="O5299" t="str">
            <v>应付</v>
          </cell>
          <cell r="P5299" t="str">
            <v>元</v>
          </cell>
        </row>
        <row r="5300">
          <cell r="O5300" t="str">
            <v>应付</v>
          </cell>
          <cell r="P5300" t="str">
            <v>元</v>
          </cell>
        </row>
        <row r="5301">
          <cell r="O5301" t="str">
            <v>应付</v>
          </cell>
          <cell r="P5301" t="str">
            <v>元</v>
          </cell>
        </row>
        <row r="5302">
          <cell r="O5302" t="str">
            <v>应付</v>
          </cell>
          <cell r="P5302" t="str">
            <v>元</v>
          </cell>
        </row>
        <row r="5303">
          <cell r="O5303" t="str">
            <v>应付</v>
          </cell>
          <cell r="P5303" t="str">
            <v>元</v>
          </cell>
        </row>
        <row r="5304">
          <cell r="O5304" t="str">
            <v>应付</v>
          </cell>
          <cell r="P5304" t="str">
            <v>元</v>
          </cell>
        </row>
        <row r="5305">
          <cell r="O5305" t="str">
            <v>应付</v>
          </cell>
          <cell r="P5305" t="str">
            <v>元</v>
          </cell>
        </row>
        <row r="5306">
          <cell r="O5306" t="str">
            <v>应付</v>
          </cell>
          <cell r="P5306" t="str">
            <v>元</v>
          </cell>
        </row>
        <row r="5307">
          <cell r="O5307" t="str">
            <v>应付</v>
          </cell>
          <cell r="P5307" t="str">
            <v>元</v>
          </cell>
        </row>
        <row r="5308">
          <cell r="O5308" t="str">
            <v>应付</v>
          </cell>
          <cell r="P5308" t="str">
            <v>元</v>
          </cell>
        </row>
        <row r="5309">
          <cell r="O5309" t="str">
            <v>应付</v>
          </cell>
          <cell r="P5309" t="str">
            <v>元</v>
          </cell>
        </row>
        <row r="5310">
          <cell r="O5310" t="str">
            <v>应付</v>
          </cell>
          <cell r="P5310" t="str">
            <v>元</v>
          </cell>
        </row>
        <row r="5311">
          <cell r="O5311" t="str">
            <v>应付</v>
          </cell>
          <cell r="P5311" t="str">
            <v>元</v>
          </cell>
        </row>
        <row r="5312">
          <cell r="O5312" t="str">
            <v>应付</v>
          </cell>
          <cell r="P5312" t="str">
            <v>元</v>
          </cell>
        </row>
        <row r="5313">
          <cell r="O5313" t="str">
            <v>应付</v>
          </cell>
          <cell r="P5313" t="str">
            <v>元</v>
          </cell>
        </row>
        <row r="5314">
          <cell r="O5314" t="str">
            <v>应付</v>
          </cell>
          <cell r="P5314" t="str">
            <v>元</v>
          </cell>
        </row>
        <row r="5315">
          <cell r="O5315" t="str">
            <v>应付</v>
          </cell>
          <cell r="P5315" t="str">
            <v>元</v>
          </cell>
        </row>
        <row r="5316">
          <cell r="O5316" t="str">
            <v>应付</v>
          </cell>
          <cell r="P5316" t="str">
            <v>元</v>
          </cell>
        </row>
        <row r="5317">
          <cell r="O5317" t="str">
            <v>应付</v>
          </cell>
          <cell r="P5317" t="str">
            <v>元</v>
          </cell>
        </row>
        <row r="5318">
          <cell r="O5318" t="str">
            <v>应付</v>
          </cell>
          <cell r="P5318" t="str">
            <v>元</v>
          </cell>
        </row>
        <row r="5319">
          <cell r="O5319" t="str">
            <v>应付</v>
          </cell>
          <cell r="P5319" t="str">
            <v>元</v>
          </cell>
        </row>
        <row r="5320">
          <cell r="O5320" t="str">
            <v>应付</v>
          </cell>
          <cell r="P5320" t="str">
            <v>元</v>
          </cell>
        </row>
        <row r="5321">
          <cell r="O5321" t="str">
            <v>应付</v>
          </cell>
          <cell r="P5321" t="str">
            <v>元</v>
          </cell>
        </row>
        <row r="5322">
          <cell r="O5322" t="str">
            <v>应付</v>
          </cell>
          <cell r="P5322" t="str">
            <v>元</v>
          </cell>
        </row>
        <row r="5323">
          <cell r="O5323" t="str">
            <v>应付</v>
          </cell>
          <cell r="P5323" t="str">
            <v>元</v>
          </cell>
        </row>
        <row r="5324">
          <cell r="O5324" t="str">
            <v>应付</v>
          </cell>
          <cell r="P5324" t="str">
            <v>元</v>
          </cell>
        </row>
        <row r="5325">
          <cell r="O5325" t="str">
            <v>应付</v>
          </cell>
          <cell r="P5325" t="str">
            <v>元</v>
          </cell>
        </row>
        <row r="5326">
          <cell r="O5326" t="str">
            <v>应付</v>
          </cell>
          <cell r="P5326" t="str">
            <v>元</v>
          </cell>
        </row>
        <row r="5327">
          <cell r="O5327" t="str">
            <v>应付</v>
          </cell>
          <cell r="P5327" t="str">
            <v>元</v>
          </cell>
        </row>
        <row r="5328">
          <cell r="O5328" t="str">
            <v>应付</v>
          </cell>
          <cell r="P5328" t="str">
            <v>元</v>
          </cell>
        </row>
        <row r="5329">
          <cell r="O5329" t="str">
            <v>应付</v>
          </cell>
          <cell r="P5329" t="str">
            <v>元</v>
          </cell>
        </row>
        <row r="5330">
          <cell r="O5330" t="str">
            <v>应付</v>
          </cell>
          <cell r="P5330" t="str">
            <v>元</v>
          </cell>
        </row>
        <row r="5331">
          <cell r="O5331" t="str">
            <v>应付</v>
          </cell>
          <cell r="P5331" t="str">
            <v>元</v>
          </cell>
        </row>
        <row r="5332">
          <cell r="O5332" t="str">
            <v>应付</v>
          </cell>
          <cell r="P5332" t="str">
            <v>元</v>
          </cell>
        </row>
        <row r="5333">
          <cell r="O5333" t="str">
            <v>应付</v>
          </cell>
          <cell r="P5333" t="str">
            <v>元</v>
          </cell>
        </row>
        <row r="5334">
          <cell r="O5334" t="str">
            <v>应付</v>
          </cell>
          <cell r="P5334" t="str">
            <v>元</v>
          </cell>
        </row>
        <row r="5335">
          <cell r="O5335" t="str">
            <v>应付</v>
          </cell>
          <cell r="P5335" t="str">
            <v>元</v>
          </cell>
        </row>
        <row r="5336">
          <cell r="O5336" t="str">
            <v>应付</v>
          </cell>
          <cell r="P5336" t="str">
            <v>元</v>
          </cell>
        </row>
        <row r="5337">
          <cell r="O5337" t="str">
            <v>应付</v>
          </cell>
          <cell r="P5337" t="str">
            <v>元</v>
          </cell>
        </row>
        <row r="5338">
          <cell r="O5338" t="str">
            <v>应付</v>
          </cell>
          <cell r="P5338" t="str">
            <v>元</v>
          </cell>
        </row>
        <row r="5339">
          <cell r="O5339" t="str">
            <v>应付</v>
          </cell>
          <cell r="P5339" t="str">
            <v>元</v>
          </cell>
        </row>
        <row r="5340">
          <cell r="O5340" t="str">
            <v>应付</v>
          </cell>
          <cell r="P5340" t="str">
            <v>元</v>
          </cell>
        </row>
        <row r="5341">
          <cell r="O5341" t="str">
            <v>应付</v>
          </cell>
          <cell r="P5341" t="str">
            <v>元</v>
          </cell>
        </row>
        <row r="5342">
          <cell r="O5342" t="str">
            <v>应付</v>
          </cell>
          <cell r="P5342" t="str">
            <v>元</v>
          </cell>
        </row>
        <row r="5343">
          <cell r="O5343" t="str">
            <v>应付</v>
          </cell>
          <cell r="P5343" t="str">
            <v>元</v>
          </cell>
        </row>
        <row r="5344">
          <cell r="O5344" t="str">
            <v>应付</v>
          </cell>
          <cell r="P5344" t="str">
            <v>元</v>
          </cell>
        </row>
        <row r="5345">
          <cell r="O5345" t="str">
            <v>应付</v>
          </cell>
          <cell r="P5345" t="str">
            <v>元</v>
          </cell>
        </row>
        <row r="5346">
          <cell r="O5346" t="str">
            <v>应付</v>
          </cell>
          <cell r="P5346" t="str">
            <v>元</v>
          </cell>
        </row>
        <row r="5347">
          <cell r="O5347" t="str">
            <v>应付</v>
          </cell>
          <cell r="P5347" t="str">
            <v>元</v>
          </cell>
        </row>
        <row r="5348">
          <cell r="O5348" t="str">
            <v>应付</v>
          </cell>
          <cell r="P5348" t="str">
            <v>元</v>
          </cell>
        </row>
        <row r="5349">
          <cell r="O5349" t="str">
            <v>应付</v>
          </cell>
          <cell r="P5349" t="str">
            <v>元</v>
          </cell>
        </row>
        <row r="5350">
          <cell r="O5350" t="str">
            <v>应付</v>
          </cell>
          <cell r="P5350" t="str">
            <v>元</v>
          </cell>
        </row>
        <row r="5351">
          <cell r="O5351" t="str">
            <v>应付</v>
          </cell>
          <cell r="P5351" t="str">
            <v>元</v>
          </cell>
        </row>
        <row r="5352">
          <cell r="O5352" t="str">
            <v>应付</v>
          </cell>
          <cell r="P5352" t="str">
            <v>元</v>
          </cell>
        </row>
        <row r="5353">
          <cell r="O5353" t="str">
            <v>应付</v>
          </cell>
          <cell r="P5353" t="str">
            <v>元</v>
          </cell>
        </row>
        <row r="5354">
          <cell r="O5354" t="str">
            <v>应付</v>
          </cell>
          <cell r="P5354" t="str">
            <v>元</v>
          </cell>
        </row>
        <row r="5355">
          <cell r="O5355" t="str">
            <v>应付</v>
          </cell>
          <cell r="P5355" t="str">
            <v>元</v>
          </cell>
        </row>
        <row r="5356">
          <cell r="O5356" t="str">
            <v>应付</v>
          </cell>
          <cell r="P5356" t="str">
            <v>元</v>
          </cell>
        </row>
        <row r="5357">
          <cell r="O5357" t="str">
            <v>应付</v>
          </cell>
          <cell r="P5357" t="str">
            <v>元</v>
          </cell>
        </row>
        <row r="5358">
          <cell r="O5358" t="str">
            <v>应付</v>
          </cell>
          <cell r="P5358" t="str">
            <v>元</v>
          </cell>
        </row>
        <row r="5359">
          <cell r="O5359" t="str">
            <v>应付</v>
          </cell>
          <cell r="P5359" t="str">
            <v>元</v>
          </cell>
        </row>
        <row r="5360">
          <cell r="O5360" t="str">
            <v>应付</v>
          </cell>
          <cell r="P5360" t="str">
            <v>元</v>
          </cell>
        </row>
        <row r="5361">
          <cell r="O5361" t="str">
            <v>应付</v>
          </cell>
          <cell r="P5361" t="str">
            <v>元</v>
          </cell>
        </row>
        <row r="5362">
          <cell r="O5362" t="str">
            <v>应付</v>
          </cell>
          <cell r="P5362" t="str">
            <v>元</v>
          </cell>
        </row>
        <row r="5363">
          <cell r="O5363" t="str">
            <v>应付</v>
          </cell>
          <cell r="P5363" t="str">
            <v>元</v>
          </cell>
        </row>
        <row r="5364">
          <cell r="O5364" t="str">
            <v>应付</v>
          </cell>
          <cell r="P5364" t="str">
            <v>元</v>
          </cell>
        </row>
        <row r="5365">
          <cell r="O5365" t="str">
            <v>应付</v>
          </cell>
          <cell r="P5365" t="str">
            <v>元</v>
          </cell>
        </row>
        <row r="5366">
          <cell r="O5366" t="str">
            <v>应付</v>
          </cell>
          <cell r="P5366" t="str">
            <v>元</v>
          </cell>
        </row>
        <row r="5367">
          <cell r="O5367" t="str">
            <v>应付</v>
          </cell>
          <cell r="P5367" t="str">
            <v>元</v>
          </cell>
        </row>
        <row r="5368">
          <cell r="O5368" t="str">
            <v>应付</v>
          </cell>
          <cell r="P5368" t="str">
            <v>元</v>
          </cell>
        </row>
        <row r="5369">
          <cell r="O5369" t="str">
            <v>应付</v>
          </cell>
          <cell r="P5369" t="str">
            <v>元</v>
          </cell>
        </row>
        <row r="5370">
          <cell r="O5370" t="str">
            <v>应付</v>
          </cell>
          <cell r="P5370" t="str">
            <v>元</v>
          </cell>
        </row>
        <row r="5371">
          <cell r="O5371" t="str">
            <v>应付</v>
          </cell>
          <cell r="P5371" t="str">
            <v>元</v>
          </cell>
        </row>
        <row r="5372">
          <cell r="O5372" t="str">
            <v>应付</v>
          </cell>
          <cell r="P5372" t="str">
            <v>元</v>
          </cell>
        </row>
        <row r="5373">
          <cell r="O5373" t="str">
            <v>应付</v>
          </cell>
          <cell r="P5373" t="str">
            <v>元</v>
          </cell>
        </row>
        <row r="5374">
          <cell r="O5374" t="str">
            <v>应付</v>
          </cell>
          <cell r="P5374" t="str">
            <v>元</v>
          </cell>
        </row>
        <row r="5375">
          <cell r="O5375" t="str">
            <v>应付</v>
          </cell>
          <cell r="P5375" t="str">
            <v>元</v>
          </cell>
        </row>
        <row r="5376">
          <cell r="O5376" t="str">
            <v>应付</v>
          </cell>
          <cell r="P5376" t="str">
            <v>元</v>
          </cell>
        </row>
        <row r="5377">
          <cell r="O5377" t="str">
            <v>应付</v>
          </cell>
          <cell r="P5377" t="str">
            <v>元</v>
          </cell>
        </row>
        <row r="5378">
          <cell r="O5378" t="str">
            <v>应付</v>
          </cell>
          <cell r="P5378" t="str">
            <v>元</v>
          </cell>
        </row>
        <row r="5379">
          <cell r="O5379" t="str">
            <v>应付</v>
          </cell>
          <cell r="P5379" t="str">
            <v>元</v>
          </cell>
        </row>
        <row r="5380">
          <cell r="O5380" t="str">
            <v>应付</v>
          </cell>
          <cell r="P5380" t="str">
            <v>元</v>
          </cell>
        </row>
        <row r="5381">
          <cell r="O5381" t="str">
            <v>应付</v>
          </cell>
          <cell r="P5381" t="str">
            <v>元</v>
          </cell>
        </row>
        <row r="5382">
          <cell r="O5382" t="str">
            <v>应付</v>
          </cell>
          <cell r="P5382" t="str">
            <v>元</v>
          </cell>
        </row>
        <row r="5383">
          <cell r="O5383" t="str">
            <v>应付</v>
          </cell>
          <cell r="P5383" t="str">
            <v>元</v>
          </cell>
        </row>
        <row r="5384">
          <cell r="O5384" t="str">
            <v>应付</v>
          </cell>
          <cell r="P5384" t="str">
            <v>元</v>
          </cell>
        </row>
        <row r="5385">
          <cell r="O5385" t="str">
            <v>应付</v>
          </cell>
          <cell r="P5385" t="str">
            <v>元</v>
          </cell>
        </row>
        <row r="5386">
          <cell r="O5386" t="str">
            <v>应付</v>
          </cell>
          <cell r="P5386" t="str">
            <v>元</v>
          </cell>
        </row>
        <row r="5387">
          <cell r="O5387" t="str">
            <v>应付</v>
          </cell>
          <cell r="P5387" t="str">
            <v>元</v>
          </cell>
        </row>
        <row r="5388">
          <cell r="O5388" t="str">
            <v>应付</v>
          </cell>
          <cell r="P5388" t="str">
            <v>元</v>
          </cell>
        </row>
        <row r="5389">
          <cell r="O5389" t="str">
            <v>应付</v>
          </cell>
          <cell r="P5389" t="str">
            <v>元</v>
          </cell>
        </row>
        <row r="5390">
          <cell r="O5390" t="str">
            <v>应付</v>
          </cell>
          <cell r="P5390" t="str">
            <v>元</v>
          </cell>
        </row>
        <row r="5391">
          <cell r="O5391" t="str">
            <v>应付</v>
          </cell>
          <cell r="P5391" t="str">
            <v>元</v>
          </cell>
        </row>
        <row r="5392">
          <cell r="O5392" t="str">
            <v>应付</v>
          </cell>
          <cell r="P5392" t="str">
            <v>元</v>
          </cell>
        </row>
        <row r="5393">
          <cell r="O5393" t="str">
            <v>应付</v>
          </cell>
          <cell r="P5393" t="str">
            <v>元</v>
          </cell>
        </row>
        <row r="5394">
          <cell r="O5394" t="str">
            <v>应付</v>
          </cell>
          <cell r="P5394" t="str">
            <v>元</v>
          </cell>
        </row>
        <row r="5395">
          <cell r="O5395" t="str">
            <v>应付</v>
          </cell>
          <cell r="P5395" t="str">
            <v>元</v>
          </cell>
        </row>
        <row r="5396">
          <cell r="O5396" t="str">
            <v>应付</v>
          </cell>
          <cell r="P5396" t="str">
            <v>元</v>
          </cell>
        </row>
        <row r="5397">
          <cell r="O5397" t="str">
            <v>应付</v>
          </cell>
          <cell r="P5397" t="str">
            <v>元</v>
          </cell>
        </row>
        <row r="5398">
          <cell r="O5398" t="str">
            <v>应付</v>
          </cell>
          <cell r="P5398" t="str">
            <v>元</v>
          </cell>
        </row>
        <row r="5399">
          <cell r="O5399" t="str">
            <v>应付</v>
          </cell>
          <cell r="P5399" t="str">
            <v>元</v>
          </cell>
        </row>
        <row r="5400">
          <cell r="O5400" t="str">
            <v>应付</v>
          </cell>
          <cell r="P5400" t="str">
            <v>元</v>
          </cell>
        </row>
        <row r="5401">
          <cell r="O5401" t="str">
            <v>应付</v>
          </cell>
          <cell r="P5401" t="str">
            <v>元</v>
          </cell>
        </row>
        <row r="5402">
          <cell r="O5402" t="str">
            <v>应付</v>
          </cell>
          <cell r="P5402" t="str">
            <v>元</v>
          </cell>
        </row>
        <row r="5403">
          <cell r="O5403" t="str">
            <v>应付</v>
          </cell>
          <cell r="P5403" t="str">
            <v>元</v>
          </cell>
        </row>
        <row r="5404">
          <cell r="O5404" t="str">
            <v>应付</v>
          </cell>
          <cell r="P5404" t="str">
            <v>元</v>
          </cell>
        </row>
        <row r="5405">
          <cell r="O5405" t="str">
            <v>应付</v>
          </cell>
          <cell r="P5405" t="str">
            <v>元</v>
          </cell>
        </row>
        <row r="5406">
          <cell r="O5406" t="str">
            <v>应付</v>
          </cell>
          <cell r="P5406" t="str">
            <v>元</v>
          </cell>
        </row>
        <row r="5407">
          <cell r="O5407" t="str">
            <v>应付</v>
          </cell>
          <cell r="P5407" t="str">
            <v>元</v>
          </cell>
        </row>
        <row r="5408">
          <cell r="O5408" t="str">
            <v>应付</v>
          </cell>
          <cell r="P5408" t="str">
            <v>元</v>
          </cell>
        </row>
        <row r="5409">
          <cell r="O5409" t="str">
            <v>应付</v>
          </cell>
          <cell r="P5409" t="str">
            <v>元</v>
          </cell>
        </row>
        <row r="5410">
          <cell r="O5410" t="str">
            <v>应付</v>
          </cell>
          <cell r="P5410" t="str">
            <v>元</v>
          </cell>
        </row>
        <row r="5411">
          <cell r="O5411" t="str">
            <v>应付</v>
          </cell>
          <cell r="P5411" t="str">
            <v>元</v>
          </cell>
        </row>
        <row r="5412">
          <cell r="O5412" t="str">
            <v>应付</v>
          </cell>
          <cell r="P5412" t="str">
            <v>元</v>
          </cell>
        </row>
        <row r="5413">
          <cell r="O5413" t="str">
            <v>应付</v>
          </cell>
          <cell r="P5413" t="str">
            <v>元</v>
          </cell>
        </row>
        <row r="5414">
          <cell r="O5414" t="str">
            <v>应付</v>
          </cell>
          <cell r="P5414" t="str">
            <v>元</v>
          </cell>
        </row>
        <row r="5415">
          <cell r="O5415" t="str">
            <v>应付</v>
          </cell>
          <cell r="P5415" t="str">
            <v>元</v>
          </cell>
        </row>
        <row r="5416">
          <cell r="O5416" t="str">
            <v>应付</v>
          </cell>
          <cell r="P5416" t="str">
            <v>元</v>
          </cell>
        </row>
        <row r="5417">
          <cell r="O5417" t="str">
            <v>应付</v>
          </cell>
          <cell r="P5417" t="str">
            <v>元</v>
          </cell>
        </row>
        <row r="5418">
          <cell r="O5418" t="str">
            <v>应付</v>
          </cell>
          <cell r="P5418" t="str">
            <v>元</v>
          </cell>
        </row>
        <row r="5419">
          <cell r="O5419" t="str">
            <v>应付</v>
          </cell>
          <cell r="P5419" t="str">
            <v>元</v>
          </cell>
        </row>
        <row r="5420">
          <cell r="O5420" t="str">
            <v>应付</v>
          </cell>
          <cell r="P5420" t="str">
            <v>元</v>
          </cell>
        </row>
        <row r="5421">
          <cell r="O5421" t="str">
            <v>应付</v>
          </cell>
          <cell r="P5421" t="str">
            <v>元</v>
          </cell>
        </row>
        <row r="5422">
          <cell r="O5422" t="str">
            <v>应付</v>
          </cell>
          <cell r="P5422" t="str">
            <v>元</v>
          </cell>
        </row>
        <row r="5423">
          <cell r="O5423" t="str">
            <v>应付</v>
          </cell>
          <cell r="P5423" t="str">
            <v>元</v>
          </cell>
        </row>
        <row r="5424">
          <cell r="O5424" t="str">
            <v>应付</v>
          </cell>
          <cell r="P5424" t="str">
            <v>元</v>
          </cell>
        </row>
        <row r="5425">
          <cell r="O5425" t="str">
            <v>应付</v>
          </cell>
          <cell r="P5425" t="str">
            <v>元</v>
          </cell>
        </row>
        <row r="5426">
          <cell r="O5426" t="str">
            <v>应付</v>
          </cell>
          <cell r="P5426" t="str">
            <v>元</v>
          </cell>
        </row>
        <row r="5427">
          <cell r="O5427" t="str">
            <v>应付</v>
          </cell>
          <cell r="P5427" t="str">
            <v>元</v>
          </cell>
        </row>
        <row r="5428">
          <cell r="O5428" t="str">
            <v>应付</v>
          </cell>
          <cell r="P5428" t="str">
            <v>元</v>
          </cell>
        </row>
        <row r="5429">
          <cell r="O5429" t="str">
            <v>应付</v>
          </cell>
          <cell r="P5429" t="str">
            <v>元</v>
          </cell>
        </row>
        <row r="5430">
          <cell r="O5430" t="str">
            <v>应付</v>
          </cell>
          <cell r="P5430" t="str">
            <v>元</v>
          </cell>
        </row>
        <row r="5431">
          <cell r="O5431" t="str">
            <v>应付</v>
          </cell>
          <cell r="P5431" t="str">
            <v>元</v>
          </cell>
        </row>
        <row r="5432">
          <cell r="O5432" t="str">
            <v>应付</v>
          </cell>
          <cell r="P5432" t="str">
            <v>元</v>
          </cell>
        </row>
        <row r="5433">
          <cell r="O5433" t="str">
            <v>应付</v>
          </cell>
          <cell r="P5433" t="str">
            <v>元</v>
          </cell>
        </row>
        <row r="5434">
          <cell r="O5434" t="str">
            <v>应付</v>
          </cell>
          <cell r="P5434" t="str">
            <v>元</v>
          </cell>
        </row>
        <row r="5435">
          <cell r="O5435" t="str">
            <v>应付</v>
          </cell>
          <cell r="P5435" t="str">
            <v>元</v>
          </cell>
        </row>
        <row r="5436">
          <cell r="O5436" t="str">
            <v>应付</v>
          </cell>
          <cell r="P5436" t="str">
            <v>元</v>
          </cell>
        </row>
        <row r="5437">
          <cell r="O5437" t="str">
            <v>应付</v>
          </cell>
          <cell r="P5437" t="str">
            <v>元</v>
          </cell>
        </row>
        <row r="5438">
          <cell r="O5438" t="str">
            <v>应付</v>
          </cell>
          <cell r="P5438" t="str">
            <v>元</v>
          </cell>
        </row>
        <row r="5439">
          <cell r="O5439" t="str">
            <v>应付</v>
          </cell>
          <cell r="P5439" t="str">
            <v>元</v>
          </cell>
        </row>
        <row r="5440">
          <cell r="O5440" t="str">
            <v>应付</v>
          </cell>
          <cell r="P5440" t="str">
            <v>元</v>
          </cell>
        </row>
        <row r="5441">
          <cell r="O5441" t="str">
            <v>应付</v>
          </cell>
          <cell r="P5441" t="str">
            <v>元</v>
          </cell>
        </row>
        <row r="5442">
          <cell r="O5442" t="str">
            <v>应付</v>
          </cell>
          <cell r="P5442" t="str">
            <v>元</v>
          </cell>
        </row>
        <row r="5443">
          <cell r="O5443" t="str">
            <v>应付</v>
          </cell>
          <cell r="P5443" t="str">
            <v>元</v>
          </cell>
        </row>
        <row r="5444">
          <cell r="O5444" t="str">
            <v>应付</v>
          </cell>
          <cell r="P5444" t="str">
            <v>元</v>
          </cell>
        </row>
        <row r="5445">
          <cell r="O5445" t="str">
            <v>应付</v>
          </cell>
          <cell r="P5445" t="str">
            <v>元</v>
          </cell>
        </row>
        <row r="5446">
          <cell r="O5446" t="str">
            <v>应付</v>
          </cell>
          <cell r="P5446" t="str">
            <v>元</v>
          </cell>
        </row>
        <row r="5447">
          <cell r="O5447" t="str">
            <v>应付</v>
          </cell>
          <cell r="P5447" t="str">
            <v>元</v>
          </cell>
        </row>
        <row r="5448">
          <cell r="O5448" t="str">
            <v>应付</v>
          </cell>
          <cell r="P5448" t="str">
            <v>元</v>
          </cell>
        </row>
        <row r="5449">
          <cell r="O5449" t="str">
            <v>应付</v>
          </cell>
          <cell r="P5449" t="str">
            <v>元</v>
          </cell>
        </row>
        <row r="5450">
          <cell r="O5450" t="str">
            <v>应付</v>
          </cell>
          <cell r="P5450" t="str">
            <v>元</v>
          </cell>
        </row>
        <row r="5451">
          <cell r="O5451" t="str">
            <v>应付</v>
          </cell>
          <cell r="P5451" t="str">
            <v>元</v>
          </cell>
        </row>
        <row r="5452">
          <cell r="O5452" t="str">
            <v>应付</v>
          </cell>
          <cell r="P5452" t="str">
            <v>元</v>
          </cell>
        </row>
        <row r="5453">
          <cell r="O5453" t="str">
            <v>应付</v>
          </cell>
          <cell r="P5453" t="str">
            <v>元</v>
          </cell>
        </row>
        <row r="5454">
          <cell r="O5454" t="str">
            <v>应付</v>
          </cell>
          <cell r="P5454" t="str">
            <v>元</v>
          </cell>
        </row>
        <row r="5455">
          <cell r="O5455" t="str">
            <v>应付</v>
          </cell>
          <cell r="P5455" t="str">
            <v>元</v>
          </cell>
        </row>
        <row r="5456">
          <cell r="O5456" t="str">
            <v>应付</v>
          </cell>
          <cell r="P5456" t="str">
            <v>元</v>
          </cell>
        </row>
        <row r="5457">
          <cell r="O5457" t="str">
            <v>应付</v>
          </cell>
          <cell r="P5457" t="str">
            <v>元</v>
          </cell>
        </row>
        <row r="5458">
          <cell r="O5458" t="str">
            <v>应付</v>
          </cell>
          <cell r="P5458" t="str">
            <v>元</v>
          </cell>
        </row>
        <row r="5459">
          <cell r="O5459" t="str">
            <v>应付</v>
          </cell>
          <cell r="P5459" t="str">
            <v>元</v>
          </cell>
        </row>
        <row r="5460">
          <cell r="O5460" t="str">
            <v>应付</v>
          </cell>
          <cell r="P5460" t="str">
            <v>元</v>
          </cell>
        </row>
        <row r="5461">
          <cell r="O5461" t="str">
            <v>应付</v>
          </cell>
          <cell r="P5461" t="str">
            <v>元</v>
          </cell>
        </row>
        <row r="5462">
          <cell r="O5462" t="str">
            <v>应付</v>
          </cell>
          <cell r="P5462" t="str">
            <v>元</v>
          </cell>
        </row>
        <row r="5463">
          <cell r="O5463" t="str">
            <v>应付</v>
          </cell>
          <cell r="P5463" t="str">
            <v>元</v>
          </cell>
        </row>
        <row r="5464">
          <cell r="O5464" t="str">
            <v>应付</v>
          </cell>
          <cell r="P5464" t="str">
            <v>元</v>
          </cell>
        </row>
        <row r="5465">
          <cell r="O5465" t="str">
            <v>应付</v>
          </cell>
          <cell r="P5465" t="str">
            <v>元</v>
          </cell>
        </row>
        <row r="5466">
          <cell r="O5466" t="str">
            <v>应付</v>
          </cell>
          <cell r="P5466" t="str">
            <v>元</v>
          </cell>
        </row>
        <row r="5467">
          <cell r="O5467" t="str">
            <v>应付</v>
          </cell>
          <cell r="P5467" t="str">
            <v>元</v>
          </cell>
        </row>
        <row r="5468">
          <cell r="O5468" t="str">
            <v>应付</v>
          </cell>
          <cell r="P5468" t="str">
            <v>元</v>
          </cell>
        </row>
        <row r="5469">
          <cell r="O5469" t="str">
            <v>应付</v>
          </cell>
          <cell r="P5469" t="str">
            <v>元</v>
          </cell>
        </row>
        <row r="5470">
          <cell r="O5470" t="str">
            <v>应付</v>
          </cell>
          <cell r="P5470" t="str">
            <v>元</v>
          </cell>
        </row>
        <row r="5471">
          <cell r="O5471" t="str">
            <v>应付</v>
          </cell>
          <cell r="P5471" t="str">
            <v>元</v>
          </cell>
        </row>
        <row r="5472">
          <cell r="O5472" t="str">
            <v>应付</v>
          </cell>
          <cell r="P5472" t="str">
            <v>元</v>
          </cell>
        </row>
        <row r="5473">
          <cell r="O5473" t="str">
            <v>应付</v>
          </cell>
          <cell r="P5473" t="str">
            <v>元</v>
          </cell>
        </row>
        <row r="5474">
          <cell r="O5474" t="str">
            <v>应付</v>
          </cell>
          <cell r="P5474" t="str">
            <v>元</v>
          </cell>
        </row>
        <row r="5475">
          <cell r="O5475" t="str">
            <v>应付</v>
          </cell>
          <cell r="P5475" t="str">
            <v>元</v>
          </cell>
        </row>
        <row r="5476">
          <cell r="O5476" t="str">
            <v>应付</v>
          </cell>
          <cell r="P5476" t="str">
            <v>元</v>
          </cell>
        </row>
        <row r="5477">
          <cell r="O5477" t="str">
            <v>应付</v>
          </cell>
          <cell r="P5477" t="str">
            <v>元</v>
          </cell>
        </row>
        <row r="5478">
          <cell r="O5478" t="str">
            <v>应付</v>
          </cell>
          <cell r="P5478" t="str">
            <v>元</v>
          </cell>
        </row>
        <row r="5479">
          <cell r="O5479" t="str">
            <v>应付</v>
          </cell>
          <cell r="P5479" t="str">
            <v>元</v>
          </cell>
        </row>
        <row r="5480">
          <cell r="O5480" t="str">
            <v>应付</v>
          </cell>
          <cell r="P5480" t="str">
            <v>元</v>
          </cell>
        </row>
        <row r="5481">
          <cell r="O5481" t="str">
            <v>应付</v>
          </cell>
          <cell r="P5481" t="str">
            <v>元</v>
          </cell>
        </row>
        <row r="5482">
          <cell r="O5482" t="str">
            <v>应付</v>
          </cell>
          <cell r="P5482" t="str">
            <v>元</v>
          </cell>
        </row>
        <row r="5483">
          <cell r="O5483" t="str">
            <v>应付</v>
          </cell>
          <cell r="P5483" t="str">
            <v>元</v>
          </cell>
        </row>
        <row r="5484">
          <cell r="O5484" t="str">
            <v>应付</v>
          </cell>
          <cell r="P5484" t="str">
            <v>元</v>
          </cell>
        </row>
        <row r="5485">
          <cell r="O5485" t="str">
            <v>应付</v>
          </cell>
          <cell r="P5485" t="str">
            <v>元</v>
          </cell>
        </row>
        <row r="5486">
          <cell r="O5486" t="str">
            <v>应付</v>
          </cell>
          <cell r="P5486" t="str">
            <v>元</v>
          </cell>
        </row>
        <row r="5487">
          <cell r="O5487" t="str">
            <v>应付</v>
          </cell>
          <cell r="P5487" t="str">
            <v>元</v>
          </cell>
        </row>
        <row r="5488">
          <cell r="O5488" t="str">
            <v>应付</v>
          </cell>
          <cell r="P5488" t="str">
            <v>元</v>
          </cell>
        </row>
        <row r="5489">
          <cell r="O5489" t="str">
            <v>应付</v>
          </cell>
          <cell r="P5489" t="str">
            <v>元</v>
          </cell>
        </row>
        <row r="5490">
          <cell r="O5490" t="str">
            <v>应付</v>
          </cell>
          <cell r="P5490" t="str">
            <v>元</v>
          </cell>
        </row>
        <row r="5491">
          <cell r="O5491" t="str">
            <v>应付</v>
          </cell>
          <cell r="P5491" t="str">
            <v>元</v>
          </cell>
        </row>
        <row r="5492">
          <cell r="O5492" t="str">
            <v>应付</v>
          </cell>
          <cell r="P5492" t="str">
            <v>元</v>
          </cell>
        </row>
        <row r="5493">
          <cell r="O5493" t="str">
            <v>应付</v>
          </cell>
          <cell r="P5493" t="str">
            <v>元</v>
          </cell>
        </row>
        <row r="5494">
          <cell r="O5494" t="str">
            <v>应付</v>
          </cell>
          <cell r="P5494" t="str">
            <v>元</v>
          </cell>
        </row>
        <row r="5495">
          <cell r="O5495" t="str">
            <v>应付</v>
          </cell>
          <cell r="P5495" t="str">
            <v>元</v>
          </cell>
        </row>
        <row r="5496">
          <cell r="O5496" t="str">
            <v>应付</v>
          </cell>
          <cell r="P5496" t="str">
            <v>元</v>
          </cell>
        </row>
        <row r="5497">
          <cell r="O5497" t="str">
            <v>应付</v>
          </cell>
          <cell r="P5497" t="str">
            <v>元</v>
          </cell>
        </row>
        <row r="5498">
          <cell r="O5498" t="str">
            <v>应付</v>
          </cell>
          <cell r="P5498" t="str">
            <v>元</v>
          </cell>
        </row>
        <row r="5499">
          <cell r="O5499" t="str">
            <v>应付</v>
          </cell>
          <cell r="P5499" t="str">
            <v>元</v>
          </cell>
        </row>
        <row r="5500">
          <cell r="O5500" t="str">
            <v>应付</v>
          </cell>
          <cell r="P5500" t="str">
            <v>元</v>
          </cell>
        </row>
        <row r="5501">
          <cell r="O5501" t="str">
            <v>应付</v>
          </cell>
          <cell r="P5501" t="str">
            <v>元</v>
          </cell>
        </row>
        <row r="5502">
          <cell r="O5502" t="str">
            <v>应付</v>
          </cell>
          <cell r="P5502" t="str">
            <v>元</v>
          </cell>
        </row>
        <row r="5503">
          <cell r="O5503" t="str">
            <v>应付</v>
          </cell>
          <cell r="P5503" t="str">
            <v>元</v>
          </cell>
        </row>
        <row r="5504">
          <cell r="O5504" t="str">
            <v>应付</v>
          </cell>
          <cell r="P5504" t="str">
            <v>元</v>
          </cell>
        </row>
        <row r="5505">
          <cell r="O5505" t="str">
            <v>应付</v>
          </cell>
          <cell r="P5505" t="str">
            <v>元</v>
          </cell>
        </row>
        <row r="5506">
          <cell r="O5506" t="str">
            <v>应付</v>
          </cell>
          <cell r="P5506" t="str">
            <v>元</v>
          </cell>
        </row>
        <row r="5507">
          <cell r="O5507" t="str">
            <v>应付</v>
          </cell>
          <cell r="P5507" t="str">
            <v>元</v>
          </cell>
        </row>
        <row r="5508">
          <cell r="O5508" t="str">
            <v>应付</v>
          </cell>
          <cell r="P5508" t="str">
            <v>元</v>
          </cell>
        </row>
        <row r="5509">
          <cell r="O5509" t="str">
            <v>应付</v>
          </cell>
          <cell r="P5509" t="str">
            <v>元</v>
          </cell>
        </row>
        <row r="5510">
          <cell r="O5510" t="str">
            <v>应付</v>
          </cell>
          <cell r="P5510" t="str">
            <v>元</v>
          </cell>
        </row>
        <row r="5511">
          <cell r="O5511" t="str">
            <v>应付</v>
          </cell>
          <cell r="P5511" t="str">
            <v>元</v>
          </cell>
        </row>
        <row r="5512">
          <cell r="O5512" t="str">
            <v>应付</v>
          </cell>
          <cell r="P5512" t="str">
            <v>元</v>
          </cell>
        </row>
        <row r="5513">
          <cell r="O5513" t="str">
            <v>应付</v>
          </cell>
          <cell r="P5513" t="str">
            <v>元</v>
          </cell>
        </row>
        <row r="5514">
          <cell r="O5514" t="str">
            <v>应付</v>
          </cell>
          <cell r="P5514" t="str">
            <v>元</v>
          </cell>
        </row>
        <row r="5515">
          <cell r="O5515" t="str">
            <v>应付</v>
          </cell>
          <cell r="P5515" t="str">
            <v>元</v>
          </cell>
        </row>
        <row r="5516">
          <cell r="O5516" t="str">
            <v>应付</v>
          </cell>
          <cell r="P5516" t="str">
            <v>元</v>
          </cell>
        </row>
        <row r="5517">
          <cell r="O5517" t="str">
            <v>应付</v>
          </cell>
          <cell r="P5517" t="str">
            <v>元</v>
          </cell>
        </row>
        <row r="5518">
          <cell r="O5518" t="str">
            <v>应付</v>
          </cell>
          <cell r="P5518" t="str">
            <v>元</v>
          </cell>
        </row>
        <row r="5519">
          <cell r="O5519" t="str">
            <v>应付</v>
          </cell>
          <cell r="P5519" t="str">
            <v>元</v>
          </cell>
        </row>
        <row r="5520">
          <cell r="O5520" t="str">
            <v>应付</v>
          </cell>
          <cell r="P5520" t="str">
            <v>元</v>
          </cell>
        </row>
        <row r="5521">
          <cell r="O5521" t="str">
            <v>应付</v>
          </cell>
          <cell r="P5521" t="str">
            <v>元</v>
          </cell>
        </row>
        <row r="5522">
          <cell r="O5522" t="str">
            <v>应付</v>
          </cell>
          <cell r="P5522" t="str">
            <v>元</v>
          </cell>
        </row>
        <row r="5523">
          <cell r="O5523" t="str">
            <v>应付</v>
          </cell>
          <cell r="P5523" t="str">
            <v>元</v>
          </cell>
        </row>
        <row r="5524">
          <cell r="O5524" t="str">
            <v>应付</v>
          </cell>
          <cell r="P5524" t="str">
            <v>元</v>
          </cell>
        </row>
        <row r="5525">
          <cell r="O5525" t="str">
            <v>应付</v>
          </cell>
          <cell r="P5525" t="str">
            <v>元</v>
          </cell>
        </row>
        <row r="5526">
          <cell r="O5526" t="str">
            <v>应付</v>
          </cell>
          <cell r="P5526" t="str">
            <v>元</v>
          </cell>
        </row>
        <row r="5527">
          <cell r="O5527" t="str">
            <v>应付</v>
          </cell>
          <cell r="P5527" t="str">
            <v>元</v>
          </cell>
        </row>
        <row r="5528">
          <cell r="O5528" t="str">
            <v>应付</v>
          </cell>
          <cell r="P5528" t="str">
            <v>元</v>
          </cell>
        </row>
        <row r="5529">
          <cell r="O5529" t="str">
            <v>应付</v>
          </cell>
          <cell r="P5529" t="str">
            <v>元</v>
          </cell>
        </row>
        <row r="5530">
          <cell r="O5530" t="str">
            <v>应付</v>
          </cell>
          <cell r="P5530" t="str">
            <v>元</v>
          </cell>
        </row>
        <row r="5531">
          <cell r="O5531" t="str">
            <v>应付</v>
          </cell>
          <cell r="P5531" t="str">
            <v>元</v>
          </cell>
        </row>
        <row r="5532">
          <cell r="O5532" t="str">
            <v>应付</v>
          </cell>
          <cell r="P5532" t="str">
            <v>元</v>
          </cell>
        </row>
        <row r="5533">
          <cell r="O5533" t="str">
            <v>应付</v>
          </cell>
          <cell r="P5533" t="str">
            <v>元</v>
          </cell>
        </row>
        <row r="5534">
          <cell r="O5534" t="str">
            <v>应付</v>
          </cell>
          <cell r="P5534" t="str">
            <v>元</v>
          </cell>
        </row>
        <row r="5535">
          <cell r="O5535" t="str">
            <v>应付</v>
          </cell>
          <cell r="P5535" t="str">
            <v>元</v>
          </cell>
        </row>
        <row r="5536">
          <cell r="O5536" t="str">
            <v>应付</v>
          </cell>
          <cell r="P5536" t="str">
            <v>元</v>
          </cell>
        </row>
        <row r="5537">
          <cell r="O5537" t="str">
            <v>应付</v>
          </cell>
          <cell r="P5537" t="str">
            <v>元</v>
          </cell>
        </row>
        <row r="5538">
          <cell r="O5538" t="str">
            <v>应付</v>
          </cell>
          <cell r="P5538" t="str">
            <v>元</v>
          </cell>
        </row>
        <row r="5539">
          <cell r="O5539" t="str">
            <v>应付</v>
          </cell>
          <cell r="P5539" t="str">
            <v>元</v>
          </cell>
        </row>
        <row r="5540">
          <cell r="O5540" t="str">
            <v>应付</v>
          </cell>
          <cell r="P5540" t="str">
            <v>元</v>
          </cell>
        </row>
        <row r="5541">
          <cell r="O5541" t="str">
            <v>应付</v>
          </cell>
          <cell r="P5541" t="str">
            <v>元</v>
          </cell>
        </row>
        <row r="5542">
          <cell r="O5542" t="str">
            <v>应付</v>
          </cell>
          <cell r="P5542" t="str">
            <v>元</v>
          </cell>
        </row>
        <row r="5543">
          <cell r="O5543" t="str">
            <v>应付</v>
          </cell>
          <cell r="P5543" t="str">
            <v>元</v>
          </cell>
        </row>
        <row r="5544">
          <cell r="O5544" t="str">
            <v>应付</v>
          </cell>
          <cell r="P5544" t="str">
            <v>元</v>
          </cell>
        </row>
        <row r="5545">
          <cell r="O5545" t="str">
            <v>应付</v>
          </cell>
          <cell r="P5545" t="str">
            <v>元</v>
          </cell>
        </row>
        <row r="5546">
          <cell r="O5546" t="str">
            <v>应付</v>
          </cell>
          <cell r="P5546" t="str">
            <v>元</v>
          </cell>
        </row>
        <row r="5547">
          <cell r="O5547" t="str">
            <v>应付</v>
          </cell>
          <cell r="P5547" t="str">
            <v>元</v>
          </cell>
        </row>
        <row r="5548">
          <cell r="O5548" t="str">
            <v>应付</v>
          </cell>
          <cell r="P5548" t="str">
            <v>元</v>
          </cell>
        </row>
        <row r="5549">
          <cell r="O5549" t="str">
            <v>应付</v>
          </cell>
          <cell r="P5549" t="str">
            <v>元</v>
          </cell>
        </row>
        <row r="5550">
          <cell r="O5550" t="str">
            <v>应付</v>
          </cell>
          <cell r="P5550" t="str">
            <v>元</v>
          </cell>
        </row>
        <row r="5551">
          <cell r="O5551" t="str">
            <v>应付</v>
          </cell>
          <cell r="P5551" t="str">
            <v>元</v>
          </cell>
        </row>
        <row r="5552">
          <cell r="O5552" t="str">
            <v>应付</v>
          </cell>
          <cell r="P5552" t="str">
            <v>元</v>
          </cell>
        </row>
        <row r="5553">
          <cell r="O5553" t="str">
            <v>应付</v>
          </cell>
          <cell r="P5553" t="str">
            <v>元</v>
          </cell>
        </row>
        <row r="5554">
          <cell r="O5554" t="str">
            <v>应付</v>
          </cell>
          <cell r="P5554" t="str">
            <v>元</v>
          </cell>
        </row>
        <row r="5555">
          <cell r="O5555" t="str">
            <v>应付</v>
          </cell>
          <cell r="P5555" t="str">
            <v>元</v>
          </cell>
        </row>
        <row r="5556">
          <cell r="O5556" t="str">
            <v>应付</v>
          </cell>
          <cell r="P5556" t="str">
            <v>元</v>
          </cell>
        </row>
        <row r="5557">
          <cell r="O5557" t="str">
            <v>应付</v>
          </cell>
          <cell r="P5557" t="str">
            <v>元</v>
          </cell>
        </row>
        <row r="5558">
          <cell r="O5558" t="str">
            <v>应付</v>
          </cell>
          <cell r="P5558" t="str">
            <v>元</v>
          </cell>
        </row>
        <row r="5559">
          <cell r="O5559" t="str">
            <v>应付</v>
          </cell>
          <cell r="P5559" t="str">
            <v>元</v>
          </cell>
        </row>
        <row r="5560">
          <cell r="O5560" t="str">
            <v>应付</v>
          </cell>
          <cell r="P5560" t="str">
            <v>元</v>
          </cell>
        </row>
        <row r="5561">
          <cell r="O5561" t="str">
            <v>应付</v>
          </cell>
          <cell r="P5561" t="str">
            <v>元</v>
          </cell>
        </row>
        <row r="5562">
          <cell r="O5562" t="str">
            <v>应付</v>
          </cell>
          <cell r="P5562" t="str">
            <v>元</v>
          </cell>
        </row>
        <row r="5563">
          <cell r="O5563" t="str">
            <v>应付</v>
          </cell>
          <cell r="P5563" t="str">
            <v>元</v>
          </cell>
        </row>
        <row r="5564">
          <cell r="O5564" t="str">
            <v>应付</v>
          </cell>
          <cell r="P5564" t="str">
            <v>元</v>
          </cell>
        </row>
        <row r="5565">
          <cell r="O5565" t="str">
            <v>应付</v>
          </cell>
          <cell r="P5565" t="str">
            <v>元</v>
          </cell>
        </row>
        <row r="5566">
          <cell r="O5566" t="str">
            <v>应付</v>
          </cell>
          <cell r="P5566" t="str">
            <v>元</v>
          </cell>
        </row>
        <row r="5567">
          <cell r="O5567" t="str">
            <v>应付</v>
          </cell>
          <cell r="P5567" t="str">
            <v>元</v>
          </cell>
        </row>
        <row r="5568">
          <cell r="O5568" t="str">
            <v>应付</v>
          </cell>
          <cell r="P5568" t="str">
            <v>元</v>
          </cell>
        </row>
        <row r="5569">
          <cell r="O5569" t="str">
            <v>应付</v>
          </cell>
          <cell r="P5569" t="str">
            <v>元</v>
          </cell>
        </row>
        <row r="5570">
          <cell r="O5570" t="str">
            <v>应付</v>
          </cell>
          <cell r="P5570" t="str">
            <v>元</v>
          </cell>
        </row>
        <row r="5571">
          <cell r="O5571" t="str">
            <v>应付</v>
          </cell>
          <cell r="P5571" t="str">
            <v>元</v>
          </cell>
        </row>
        <row r="5572">
          <cell r="O5572" t="str">
            <v>应付</v>
          </cell>
          <cell r="P5572" t="str">
            <v>元</v>
          </cell>
        </row>
        <row r="5573">
          <cell r="O5573" t="str">
            <v>应付</v>
          </cell>
          <cell r="P5573" t="str">
            <v>元</v>
          </cell>
        </row>
        <row r="5574">
          <cell r="O5574" t="str">
            <v>应付</v>
          </cell>
          <cell r="P5574" t="str">
            <v>元</v>
          </cell>
        </row>
        <row r="5575">
          <cell r="O5575" t="str">
            <v>应付</v>
          </cell>
          <cell r="P5575" t="str">
            <v>元</v>
          </cell>
        </row>
        <row r="5576">
          <cell r="O5576" t="str">
            <v>应付</v>
          </cell>
          <cell r="P5576" t="str">
            <v>元</v>
          </cell>
        </row>
        <row r="5577">
          <cell r="O5577" t="str">
            <v>应付</v>
          </cell>
          <cell r="P5577" t="str">
            <v>元</v>
          </cell>
        </row>
        <row r="5578">
          <cell r="O5578" t="str">
            <v>应付</v>
          </cell>
          <cell r="P5578" t="str">
            <v>元</v>
          </cell>
        </row>
        <row r="5579">
          <cell r="O5579" t="str">
            <v>应付</v>
          </cell>
          <cell r="P5579" t="str">
            <v>元</v>
          </cell>
        </row>
        <row r="5580">
          <cell r="O5580" t="str">
            <v>应付</v>
          </cell>
          <cell r="P5580" t="str">
            <v>元</v>
          </cell>
        </row>
        <row r="5581">
          <cell r="O5581" t="str">
            <v>应付</v>
          </cell>
          <cell r="P5581" t="str">
            <v>元</v>
          </cell>
        </row>
        <row r="5582">
          <cell r="O5582" t="str">
            <v>应付</v>
          </cell>
          <cell r="P5582" t="str">
            <v>元</v>
          </cell>
        </row>
        <row r="5583">
          <cell r="O5583" t="str">
            <v>应付</v>
          </cell>
          <cell r="P5583" t="str">
            <v>元</v>
          </cell>
        </row>
        <row r="5584">
          <cell r="O5584" t="str">
            <v>应付</v>
          </cell>
          <cell r="P5584" t="str">
            <v>元</v>
          </cell>
        </row>
        <row r="5585">
          <cell r="O5585" t="str">
            <v>应付</v>
          </cell>
          <cell r="P5585" t="str">
            <v>元</v>
          </cell>
        </row>
        <row r="5586">
          <cell r="O5586" t="str">
            <v>应付</v>
          </cell>
          <cell r="P5586" t="str">
            <v>元</v>
          </cell>
        </row>
        <row r="5587">
          <cell r="O5587" t="str">
            <v>应付</v>
          </cell>
          <cell r="P5587" t="str">
            <v>元</v>
          </cell>
        </row>
        <row r="5588">
          <cell r="O5588" t="str">
            <v>应付</v>
          </cell>
          <cell r="P5588" t="str">
            <v>元</v>
          </cell>
        </row>
        <row r="5589">
          <cell r="O5589" t="str">
            <v>应付</v>
          </cell>
          <cell r="P5589" t="str">
            <v>元</v>
          </cell>
        </row>
        <row r="5590">
          <cell r="O5590" t="str">
            <v>应付</v>
          </cell>
          <cell r="P5590" t="str">
            <v>元</v>
          </cell>
        </row>
        <row r="5591">
          <cell r="O5591" t="str">
            <v>应付</v>
          </cell>
          <cell r="P5591" t="str">
            <v>元</v>
          </cell>
        </row>
        <row r="5592">
          <cell r="O5592" t="str">
            <v>应付</v>
          </cell>
          <cell r="P5592" t="str">
            <v>元</v>
          </cell>
        </row>
        <row r="5593">
          <cell r="O5593" t="str">
            <v>应付</v>
          </cell>
          <cell r="P5593" t="str">
            <v>元</v>
          </cell>
        </row>
        <row r="5594">
          <cell r="O5594" t="str">
            <v>应付</v>
          </cell>
          <cell r="P5594" t="str">
            <v>元</v>
          </cell>
        </row>
        <row r="5595">
          <cell r="O5595" t="str">
            <v>应付</v>
          </cell>
          <cell r="P5595" t="str">
            <v>元</v>
          </cell>
        </row>
        <row r="5596">
          <cell r="O5596" t="str">
            <v>应付</v>
          </cell>
          <cell r="P5596" t="str">
            <v>元</v>
          </cell>
        </row>
        <row r="5597">
          <cell r="O5597" t="str">
            <v>应付</v>
          </cell>
          <cell r="P5597" t="str">
            <v>元</v>
          </cell>
        </row>
        <row r="5598">
          <cell r="O5598" t="str">
            <v>应付</v>
          </cell>
          <cell r="P5598" t="str">
            <v>元</v>
          </cell>
        </row>
        <row r="5599">
          <cell r="O5599" t="str">
            <v>应付</v>
          </cell>
          <cell r="P5599" t="str">
            <v>元</v>
          </cell>
        </row>
        <row r="5600">
          <cell r="O5600" t="str">
            <v>应付</v>
          </cell>
          <cell r="P5600" t="str">
            <v>元</v>
          </cell>
        </row>
        <row r="5601">
          <cell r="O5601" t="str">
            <v>应付</v>
          </cell>
          <cell r="P5601" t="str">
            <v>元</v>
          </cell>
        </row>
        <row r="5602">
          <cell r="O5602" t="str">
            <v>应付</v>
          </cell>
          <cell r="P5602" t="str">
            <v>元</v>
          </cell>
        </row>
        <row r="5603">
          <cell r="O5603" t="str">
            <v>应付</v>
          </cell>
          <cell r="P5603" t="str">
            <v>元</v>
          </cell>
        </row>
        <row r="5604">
          <cell r="O5604" t="str">
            <v>应付</v>
          </cell>
          <cell r="P5604" t="str">
            <v>元</v>
          </cell>
        </row>
        <row r="5605">
          <cell r="O5605" t="str">
            <v>应付</v>
          </cell>
          <cell r="P5605" t="str">
            <v>元</v>
          </cell>
        </row>
        <row r="5606">
          <cell r="O5606" t="str">
            <v>应付</v>
          </cell>
          <cell r="P5606" t="str">
            <v>元</v>
          </cell>
        </row>
        <row r="5607">
          <cell r="O5607" t="str">
            <v>应付</v>
          </cell>
          <cell r="P5607" t="str">
            <v>元</v>
          </cell>
        </row>
        <row r="5608">
          <cell r="O5608" t="str">
            <v>应付</v>
          </cell>
          <cell r="P5608" t="str">
            <v>元</v>
          </cell>
        </row>
        <row r="5609">
          <cell r="O5609" t="str">
            <v>应付</v>
          </cell>
          <cell r="P5609" t="str">
            <v>元</v>
          </cell>
        </row>
        <row r="5610">
          <cell r="O5610" t="str">
            <v>应付</v>
          </cell>
          <cell r="P5610" t="str">
            <v>元</v>
          </cell>
        </row>
        <row r="5611">
          <cell r="O5611" t="str">
            <v>应付</v>
          </cell>
          <cell r="P5611" t="str">
            <v>元</v>
          </cell>
        </row>
        <row r="5612">
          <cell r="O5612" t="str">
            <v>应付</v>
          </cell>
          <cell r="P5612" t="str">
            <v>元</v>
          </cell>
        </row>
        <row r="5613">
          <cell r="O5613" t="str">
            <v>应付</v>
          </cell>
          <cell r="P5613" t="str">
            <v>元</v>
          </cell>
        </row>
        <row r="5614">
          <cell r="O5614" t="str">
            <v>应付</v>
          </cell>
          <cell r="P5614" t="str">
            <v>元</v>
          </cell>
        </row>
        <row r="5615">
          <cell r="O5615" t="str">
            <v>应付</v>
          </cell>
          <cell r="P5615" t="str">
            <v>元</v>
          </cell>
        </row>
        <row r="5616">
          <cell r="O5616" t="str">
            <v>应付</v>
          </cell>
          <cell r="P5616" t="str">
            <v>元</v>
          </cell>
        </row>
        <row r="5617">
          <cell r="O5617" t="str">
            <v>应付</v>
          </cell>
          <cell r="P5617" t="str">
            <v>元</v>
          </cell>
        </row>
        <row r="5618">
          <cell r="O5618" t="str">
            <v>应付</v>
          </cell>
          <cell r="P5618" t="str">
            <v>元</v>
          </cell>
        </row>
        <row r="5619">
          <cell r="O5619" t="str">
            <v>应付</v>
          </cell>
          <cell r="P5619" t="str">
            <v>元</v>
          </cell>
        </row>
        <row r="5620">
          <cell r="O5620" t="str">
            <v>应付</v>
          </cell>
          <cell r="P5620" t="str">
            <v>元</v>
          </cell>
        </row>
        <row r="5621">
          <cell r="O5621" t="str">
            <v>应付</v>
          </cell>
          <cell r="P5621" t="str">
            <v>元</v>
          </cell>
        </row>
        <row r="5622">
          <cell r="O5622" t="str">
            <v>应付</v>
          </cell>
          <cell r="P5622" t="str">
            <v>元</v>
          </cell>
        </row>
        <row r="5623">
          <cell r="O5623" t="str">
            <v>应付</v>
          </cell>
          <cell r="P5623" t="str">
            <v>元</v>
          </cell>
        </row>
        <row r="5624">
          <cell r="O5624" t="str">
            <v>应付</v>
          </cell>
          <cell r="P5624" t="str">
            <v>元</v>
          </cell>
        </row>
        <row r="5625">
          <cell r="O5625" t="str">
            <v>应付</v>
          </cell>
          <cell r="P5625" t="str">
            <v>元</v>
          </cell>
        </row>
        <row r="5626">
          <cell r="O5626" t="str">
            <v>应付</v>
          </cell>
          <cell r="P5626" t="str">
            <v>元</v>
          </cell>
        </row>
        <row r="5627">
          <cell r="O5627" t="str">
            <v>应付</v>
          </cell>
          <cell r="P5627" t="str">
            <v>元</v>
          </cell>
        </row>
        <row r="5628">
          <cell r="O5628" t="str">
            <v>应付</v>
          </cell>
          <cell r="P5628" t="str">
            <v>元</v>
          </cell>
        </row>
        <row r="5629">
          <cell r="O5629" t="str">
            <v>应付</v>
          </cell>
          <cell r="P5629" t="str">
            <v>元</v>
          </cell>
        </row>
        <row r="5630">
          <cell r="O5630" t="str">
            <v>应付</v>
          </cell>
          <cell r="P5630" t="str">
            <v>元</v>
          </cell>
        </row>
        <row r="5631">
          <cell r="O5631" t="str">
            <v>应付</v>
          </cell>
          <cell r="P5631" t="str">
            <v>元</v>
          </cell>
        </row>
        <row r="5632">
          <cell r="O5632" t="str">
            <v>应付</v>
          </cell>
          <cell r="P5632" t="str">
            <v>元</v>
          </cell>
        </row>
        <row r="5633">
          <cell r="O5633" t="str">
            <v>应付</v>
          </cell>
          <cell r="P5633" t="str">
            <v>元</v>
          </cell>
        </row>
        <row r="5634">
          <cell r="O5634" t="str">
            <v>应付</v>
          </cell>
          <cell r="P5634" t="str">
            <v>元</v>
          </cell>
        </row>
        <row r="5635">
          <cell r="O5635" t="str">
            <v>应付</v>
          </cell>
          <cell r="P5635" t="str">
            <v>元</v>
          </cell>
        </row>
        <row r="5636">
          <cell r="O5636" t="str">
            <v>应付</v>
          </cell>
          <cell r="P5636" t="str">
            <v>元</v>
          </cell>
        </row>
        <row r="5637">
          <cell r="O5637" t="str">
            <v>应付</v>
          </cell>
          <cell r="P5637" t="str">
            <v>元</v>
          </cell>
        </row>
        <row r="5638">
          <cell r="O5638" t="str">
            <v>应付</v>
          </cell>
          <cell r="P5638" t="str">
            <v>元</v>
          </cell>
        </row>
        <row r="5639">
          <cell r="O5639" t="str">
            <v>应付</v>
          </cell>
          <cell r="P5639" t="str">
            <v>元</v>
          </cell>
        </row>
        <row r="5640">
          <cell r="O5640" t="str">
            <v>应付</v>
          </cell>
          <cell r="P5640" t="str">
            <v>元</v>
          </cell>
        </row>
        <row r="5641">
          <cell r="O5641" t="str">
            <v>应付</v>
          </cell>
          <cell r="P5641" t="str">
            <v>元</v>
          </cell>
        </row>
        <row r="5642">
          <cell r="O5642" t="str">
            <v>应付</v>
          </cell>
          <cell r="P5642" t="str">
            <v>元</v>
          </cell>
        </row>
        <row r="5643">
          <cell r="O5643" t="str">
            <v>应付</v>
          </cell>
          <cell r="P5643" t="str">
            <v>元</v>
          </cell>
        </row>
        <row r="5644">
          <cell r="O5644" t="str">
            <v>应付</v>
          </cell>
          <cell r="P5644" t="str">
            <v>元</v>
          </cell>
        </row>
        <row r="5645">
          <cell r="O5645" t="str">
            <v>应付</v>
          </cell>
          <cell r="P5645" t="str">
            <v>元</v>
          </cell>
        </row>
        <row r="5646">
          <cell r="O5646" t="str">
            <v>应付</v>
          </cell>
          <cell r="P5646" t="str">
            <v>元</v>
          </cell>
        </row>
        <row r="5647">
          <cell r="O5647" t="str">
            <v>应付</v>
          </cell>
          <cell r="P5647" t="str">
            <v>元</v>
          </cell>
        </row>
        <row r="5648">
          <cell r="O5648" t="str">
            <v>应付</v>
          </cell>
          <cell r="P5648" t="str">
            <v>元</v>
          </cell>
        </row>
        <row r="5649">
          <cell r="O5649" t="str">
            <v>应付</v>
          </cell>
          <cell r="P5649" t="str">
            <v>元</v>
          </cell>
        </row>
        <row r="5650">
          <cell r="O5650" t="str">
            <v>应付</v>
          </cell>
          <cell r="P5650" t="str">
            <v>元</v>
          </cell>
        </row>
        <row r="5651">
          <cell r="O5651" t="str">
            <v>应付</v>
          </cell>
          <cell r="P5651" t="str">
            <v>元</v>
          </cell>
        </row>
        <row r="5652">
          <cell r="O5652" t="str">
            <v>应付</v>
          </cell>
          <cell r="P5652" t="str">
            <v>元</v>
          </cell>
        </row>
        <row r="5653">
          <cell r="O5653" t="str">
            <v>应付</v>
          </cell>
          <cell r="P5653" t="str">
            <v>元</v>
          </cell>
        </row>
        <row r="5654">
          <cell r="O5654" t="str">
            <v>应付</v>
          </cell>
          <cell r="P5654" t="str">
            <v>元</v>
          </cell>
        </row>
        <row r="5655">
          <cell r="O5655" t="str">
            <v>应付</v>
          </cell>
          <cell r="P5655" t="str">
            <v>元</v>
          </cell>
        </row>
        <row r="5656">
          <cell r="O5656" t="str">
            <v>应付</v>
          </cell>
          <cell r="P5656" t="str">
            <v>元</v>
          </cell>
        </row>
        <row r="5657">
          <cell r="O5657" t="str">
            <v>应付</v>
          </cell>
          <cell r="P5657" t="str">
            <v>元</v>
          </cell>
        </row>
        <row r="5658">
          <cell r="O5658" t="str">
            <v>应付</v>
          </cell>
          <cell r="P5658" t="str">
            <v>元</v>
          </cell>
        </row>
        <row r="5659">
          <cell r="O5659" t="str">
            <v>应付</v>
          </cell>
          <cell r="P5659" t="str">
            <v>元</v>
          </cell>
        </row>
        <row r="5660">
          <cell r="O5660" t="str">
            <v>应付</v>
          </cell>
          <cell r="P5660" t="str">
            <v>元</v>
          </cell>
        </row>
        <row r="5661">
          <cell r="O5661" t="str">
            <v>应付</v>
          </cell>
          <cell r="P5661" t="str">
            <v>元</v>
          </cell>
        </row>
        <row r="5662">
          <cell r="O5662" t="str">
            <v>应付</v>
          </cell>
          <cell r="P5662" t="str">
            <v>元</v>
          </cell>
        </row>
        <row r="5663">
          <cell r="O5663" t="str">
            <v>应付</v>
          </cell>
          <cell r="P5663" t="str">
            <v>元</v>
          </cell>
        </row>
        <row r="5664">
          <cell r="O5664" t="str">
            <v>应付</v>
          </cell>
          <cell r="P5664" t="str">
            <v>元</v>
          </cell>
        </row>
        <row r="5665">
          <cell r="O5665" t="str">
            <v>应付</v>
          </cell>
          <cell r="P5665" t="str">
            <v>元</v>
          </cell>
        </row>
        <row r="5666">
          <cell r="O5666" t="str">
            <v>应付</v>
          </cell>
          <cell r="P5666" t="str">
            <v>元</v>
          </cell>
        </row>
        <row r="5667">
          <cell r="O5667" t="str">
            <v>应付</v>
          </cell>
          <cell r="P5667" t="str">
            <v>元</v>
          </cell>
        </row>
        <row r="5668">
          <cell r="O5668" t="str">
            <v>应付</v>
          </cell>
          <cell r="P5668" t="str">
            <v>元</v>
          </cell>
        </row>
        <row r="5669">
          <cell r="O5669" t="str">
            <v>应付</v>
          </cell>
          <cell r="P5669" t="str">
            <v>元</v>
          </cell>
        </row>
        <row r="5670">
          <cell r="O5670" t="str">
            <v>应付</v>
          </cell>
          <cell r="P5670" t="str">
            <v>元</v>
          </cell>
        </row>
        <row r="5671">
          <cell r="O5671" t="str">
            <v>应付</v>
          </cell>
          <cell r="P5671" t="str">
            <v>元</v>
          </cell>
        </row>
        <row r="5672">
          <cell r="O5672" t="str">
            <v>应付</v>
          </cell>
          <cell r="P5672" t="str">
            <v>元</v>
          </cell>
        </row>
        <row r="5673">
          <cell r="O5673" t="str">
            <v>应付</v>
          </cell>
          <cell r="P5673" t="str">
            <v>元</v>
          </cell>
        </row>
        <row r="5674">
          <cell r="O5674" t="str">
            <v>应付</v>
          </cell>
          <cell r="P5674" t="str">
            <v>元</v>
          </cell>
        </row>
        <row r="5675">
          <cell r="O5675" t="str">
            <v>应付</v>
          </cell>
          <cell r="P5675" t="str">
            <v>元</v>
          </cell>
        </row>
        <row r="5676">
          <cell r="O5676" t="str">
            <v>应付</v>
          </cell>
          <cell r="P5676" t="str">
            <v>元</v>
          </cell>
        </row>
        <row r="5677">
          <cell r="O5677" t="str">
            <v>应付</v>
          </cell>
          <cell r="P5677" t="str">
            <v>元</v>
          </cell>
        </row>
        <row r="5678">
          <cell r="O5678" t="str">
            <v>应付</v>
          </cell>
          <cell r="P5678" t="str">
            <v>元</v>
          </cell>
        </row>
        <row r="5679">
          <cell r="O5679" t="str">
            <v>应付</v>
          </cell>
          <cell r="P5679" t="str">
            <v>元</v>
          </cell>
        </row>
        <row r="5680">
          <cell r="O5680" t="str">
            <v>应付</v>
          </cell>
          <cell r="P5680" t="str">
            <v>元</v>
          </cell>
        </row>
        <row r="5681">
          <cell r="O5681" t="str">
            <v>应付</v>
          </cell>
          <cell r="P5681" t="str">
            <v>元</v>
          </cell>
        </row>
        <row r="5682">
          <cell r="O5682" t="str">
            <v>应付</v>
          </cell>
          <cell r="P5682" t="str">
            <v>元</v>
          </cell>
        </row>
        <row r="5683">
          <cell r="O5683" t="str">
            <v>应付</v>
          </cell>
          <cell r="P5683" t="str">
            <v>元</v>
          </cell>
        </row>
        <row r="5684">
          <cell r="O5684" t="str">
            <v>应付</v>
          </cell>
          <cell r="P5684" t="str">
            <v>元</v>
          </cell>
        </row>
        <row r="5685">
          <cell r="O5685" t="str">
            <v>应付</v>
          </cell>
          <cell r="P5685" t="str">
            <v>元</v>
          </cell>
        </row>
        <row r="5686">
          <cell r="O5686" t="str">
            <v>应付</v>
          </cell>
          <cell r="P5686" t="str">
            <v>元</v>
          </cell>
        </row>
        <row r="5687">
          <cell r="O5687" t="str">
            <v>应付</v>
          </cell>
          <cell r="P5687" t="str">
            <v>元</v>
          </cell>
        </row>
        <row r="5688">
          <cell r="O5688" t="str">
            <v>应付</v>
          </cell>
          <cell r="P5688" t="str">
            <v>元</v>
          </cell>
        </row>
        <row r="5689">
          <cell r="O5689" t="str">
            <v>应付</v>
          </cell>
          <cell r="P5689" t="str">
            <v>元</v>
          </cell>
        </row>
        <row r="5690">
          <cell r="O5690" t="str">
            <v>应付</v>
          </cell>
          <cell r="P5690" t="str">
            <v>元</v>
          </cell>
        </row>
        <row r="5691">
          <cell r="O5691" t="str">
            <v>应付</v>
          </cell>
          <cell r="P5691" t="str">
            <v>元</v>
          </cell>
        </row>
        <row r="5692">
          <cell r="O5692" t="str">
            <v>应付</v>
          </cell>
          <cell r="P5692" t="str">
            <v>元</v>
          </cell>
        </row>
        <row r="5693">
          <cell r="O5693" t="str">
            <v>应付</v>
          </cell>
          <cell r="P5693" t="str">
            <v>元</v>
          </cell>
        </row>
        <row r="5694">
          <cell r="O5694" t="str">
            <v>应付</v>
          </cell>
          <cell r="P5694" t="str">
            <v>元</v>
          </cell>
        </row>
        <row r="5695">
          <cell r="O5695" t="str">
            <v>应付</v>
          </cell>
          <cell r="P5695" t="str">
            <v>元</v>
          </cell>
        </row>
        <row r="5696">
          <cell r="O5696" t="str">
            <v>应付</v>
          </cell>
          <cell r="P5696" t="str">
            <v>元</v>
          </cell>
        </row>
        <row r="5697">
          <cell r="O5697" t="str">
            <v>应付</v>
          </cell>
          <cell r="P5697" t="str">
            <v>元</v>
          </cell>
        </row>
        <row r="5698">
          <cell r="O5698" t="str">
            <v>应付</v>
          </cell>
          <cell r="P5698" t="str">
            <v>元</v>
          </cell>
        </row>
        <row r="5699">
          <cell r="O5699" t="str">
            <v>应付</v>
          </cell>
          <cell r="P5699" t="str">
            <v>元</v>
          </cell>
        </row>
        <row r="5700">
          <cell r="O5700" t="str">
            <v>应付</v>
          </cell>
          <cell r="P5700" t="str">
            <v>元</v>
          </cell>
        </row>
        <row r="5701">
          <cell r="O5701" t="str">
            <v>应付</v>
          </cell>
          <cell r="P5701" t="str">
            <v>元</v>
          </cell>
        </row>
        <row r="5702">
          <cell r="O5702" t="str">
            <v>应付</v>
          </cell>
          <cell r="P5702" t="str">
            <v>元</v>
          </cell>
        </row>
        <row r="5703">
          <cell r="O5703" t="str">
            <v>应付</v>
          </cell>
          <cell r="P5703" t="str">
            <v>元</v>
          </cell>
        </row>
        <row r="5704">
          <cell r="O5704" t="str">
            <v>应付</v>
          </cell>
          <cell r="P5704" t="str">
            <v>元</v>
          </cell>
        </row>
        <row r="5705">
          <cell r="O5705" t="str">
            <v>应付</v>
          </cell>
          <cell r="P5705" t="str">
            <v>元</v>
          </cell>
        </row>
        <row r="5706">
          <cell r="O5706" t="str">
            <v>应付</v>
          </cell>
          <cell r="P5706" t="str">
            <v>元</v>
          </cell>
        </row>
        <row r="5707">
          <cell r="O5707" t="str">
            <v>应付</v>
          </cell>
          <cell r="P5707" t="str">
            <v>元</v>
          </cell>
        </row>
        <row r="5708">
          <cell r="O5708" t="str">
            <v>应付</v>
          </cell>
          <cell r="P5708" t="str">
            <v>元</v>
          </cell>
        </row>
        <row r="5709">
          <cell r="O5709" t="str">
            <v>应付</v>
          </cell>
          <cell r="P5709" t="str">
            <v>元</v>
          </cell>
        </row>
        <row r="5710">
          <cell r="O5710" t="str">
            <v>应付</v>
          </cell>
          <cell r="P5710" t="str">
            <v>元</v>
          </cell>
        </row>
        <row r="5711">
          <cell r="O5711" t="str">
            <v>应付</v>
          </cell>
          <cell r="P5711" t="str">
            <v>元</v>
          </cell>
        </row>
        <row r="5712">
          <cell r="O5712" t="str">
            <v>应付</v>
          </cell>
          <cell r="P5712" t="str">
            <v>元</v>
          </cell>
        </row>
        <row r="5713">
          <cell r="O5713" t="str">
            <v>应付</v>
          </cell>
          <cell r="P5713" t="str">
            <v>元</v>
          </cell>
        </row>
        <row r="5714">
          <cell r="O5714" t="str">
            <v>应付</v>
          </cell>
          <cell r="P5714" t="str">
            <v>元</v>
          </cell>
        </row>
        <row r="5715">
          <cell r="O5715" t="str">
            <v>应付</v>
          </cell>
          <cell r="P5715" t="str">
            <v>元</v>
          </cell>
        </row>
        <row r="5716">
          <cell r="O5716" t="str">
            <v>应付</v>
          </cell>
          <cell r="P5716" t="str">
            <v>元</v>
          </cell>
        </row>
        <row r="5717">
          <cell r="O5717" t="str">
            <v>应付</v>
          </cell>
          <cell r="P5717" t="str">
            <v>元</v>
          </cell>
        </row>
        <row r="5718">
          <cell r="O5718" t="str">
            <v>应付</v>
          </cell>
          <cell r="P5718" t="str">
            <v>元</v>
          </cell>
        </row>
        <row r="5719">
          <cell r="O5719" t="str">
            <v>应付</v>
          </cell>
          <cell r="P5719" t="str">
            <v>元</v>
          </cell>
        </row>
        <row r="5720">
          <cell r="O5720" t="str">
            <v>应付</v>
          </cell>
          <cell r="P5720" t="str">
            <v>元</v>
          </cell>
        </row>
        <row r="5721">
          <cell r="O5721" t="str">
            <v>应付</v>
          </cell>
          <cell r="P5721" t="str">
            <v>元</v>
          </cell>
        </row>
        <row r="5722">
          <cell r="O5722" t="str">
            <v>应付</v>
          </cell>
          <cell r="P5722" t="str">
            <v>元</v>
          </cell>
        </row>
        <row r="5723">
          <cell r="O5723" t="str">
            <v>应付</v>
          </cell>
          <cell r="P5723" t="str">
            <v>元</v>
          </cell>
        </row>
        <row r="5724">
          <cell r="O5724" t="str">
            <v>应付</v>
          </cell>
          <cell r="P5724" t="str">
            <v>元</v>
          </cell>
        </row>
        <row r="5725">
          <cell r="O5725" t="str">
            <v>应付</v>
          </cell>
          <cell r="P5725" t="str">
            <v>元</v>
          </cell>
        </row>
        <row r="5726">
          <cell r="O5726" t="str">
            <v>应付</v>
          </cell>
          <cell r="P5726" t="str">
            <v>元</v>
          </cell>
        </row>
        <row r="5727">
          <cell r="O5727" t="str">
            <v>应付</v>
          </cell>
          <cell r="P5727" t="str">
            <v>元</v>
          </cell>
        </row>
        <row r="5728">
          <cell r="O5728" t="str">
            <v>应付</v>
          </cell>
          <cell r="P5728" t="str">
            <v>元</v>
          </cell>
        </row>
        <row r="5729">
          <cell r="O5729" t="str">
            <v>应付</v>
          </cell>
          <cell r="P5729" t="str">
            <v>元</v>
          </cell>
        </row>
        <row r="5730">
          <cell r="O5730" t="str">
            <v>应付</v>
          </cell>
          <cell r="P5730" t="str">
            <v>元</v>
          </cell>
        </row>
        <row r="5731">
          <cell r="O5731" t="str">
            <v>应付</v>
          </cell>
          <cell r="P5731" t="str">
            <v>元</v>
          </cell>
        </row>
        <row r="5732">
          <cell r="O5732" t="str">
            <v>应付</v>
          </cell>
          <cell r="P5732" t="str">
            <v>元</v>
          </cell>
        </row>
        <row r="5733">
          <cell r="O5733" t="str">
            <v>应付</v>
          </cell>
          <cell r="P5733" t="str">
            <v>元</v>
          </cell>
        </row>
        <row r="5734">
          <cell r="O5734" t="str">
            <v>应付</v>
          </cell>
          <cell r="P5734" t="str">
            <v>元</v>
          </cell>
        </row>
        <row r="5735">
          <cell r="O5735" t="str">
            <v>应付</v>
          </cell>
          <cell r="P5735" t="str">
            <v>元</v>
          </cell>
        </row>
        <row r="5736">
          <cell r="O5736" t="str">
            <v>应付</v>
          </cell>
          <cell r="P5736" t="str">
            <v>元</v>
          </cell>
        </row>
        <row r="5737">
          <cell r="O5737" t="str">
            <v>应付</v>
          </cell>
          <cell r="P5737" t="str">
            <v>元</v>
          </cell>
        </row>
        <row r="5738">
          <cell r="O5738" t="str">
            <v>应付</v>
          </cell>
          <cell r="P5738" t="str">
            <v>元</v>
          </cell>
        </row>
        <row r="5739">
          <cell r="O5739" t="str">
            <v>应付</v>
          </cell>
          <cell r="P5739" t="str">
            <v>元</v>
          </cell>
        </row>
        <row r="5740">
          <cell r="O5740" t="str">
            <v>应付</v>
          </cell>
          <cell r="P5740" t="str">
            <v>元</v>
          </cell>
        </row>
        <row r="5741">
          <cell r="O5741" t="str">
            <v>应付</v>
          </cell>
          <cell r="P5741" t="str">
            <v>元</v>
          </cell>
        </row>
        <row r="5742">
          <cell r="O5742" t="str">
            <v>应付</v>
          </cell>
          <cell r="P5742" t="str">
            <v>元</v>
          </cell>
        </row>
        <row r="5743">
          <cell r="O5743" t="str">
            <v>应付</v>
          </cell>
          <cell r="P5743" t="str">
            <v>元</v>
          </cell>
        </row>
        <row r="5744">
          <cell r="O5744" t="str">
            <v>应付</v>
          </cell>
          <cell r="P5744" t="str">
            <v>元</v>
          </cell>
        </row>
        <row r="5745">
          <cell r="O5745" t="str">
            <v>应付</v>
          </cell>
          <cell r="P5745" t="str">
            <v>元</v>
          </cell>
        </row>
        <row r="5746">
          <cell r="O5746" t="str">
            <v>应付</v>
          </cell>
          <cell r="P5746" t="str">
            <v>元</v>
          </cell>
        </row>
        <row r="5747">
          <cell r="O5747" t="str">
            <v>应付</v>
          </cell>
          <cell r="P5747" t="str">
            <v>元</v>
          </cell>
        </row>
        <row r="5748">
          <cell r="O5748" t="str">
            <v>应付</v>
          </cell>
          <cell r="P5748" t="str">
            <v>元</v>
          </cell>
        </row>
        <row r="5749">
          <cell r="O5749" t="str">
            <v>应付</v>
          </cell>
          <cell r="P5749" t="str">
            <v>元</v>
          </cell>
        </row>
        <row r="5750">
          <cell r="O5750" t="str">
            <v>应付</v>
          </cell>
          <cell r="P5750" t="str">
            <v>元</v>
          </cell>
        </row>
        <row r="5751">
          <cell r="O5751" t="str">
            <v>应付</v>
          </cell>
          <cell r="P5751" t="str">
            <v>元</v>
          </cell>
        </row>
        <row r="5752">
          <cell r="O5752" t="str">
            <v>应付</v>
          </cell>
          <cell r="P5752" t="str">
            <v>元</v>
          </cell>
        </row>
        <row r="5753">
          <cell r="O5753" t="str">
            <v>应付</v>
          </cell>
          <cell r="P5753" t="str">
            <v>元</v>
          </cell>
        </row>
        <row r="5754">
          <cell r="O5754" t="str">
            <v>应付</v>
          </cell>
          <cell r="P5754" t="str">
            <v>元</v>
          </cell>
        </row>
        <row r="5755">
          <cell r="O5755" t="str">
            <v>应付</v>
          </cell>
          <cell r="P5755" t="str">
            <v>元</v>
          </cell>
        </row>
        <row r="5756">
          <cell r="O5756" t="str">
            <v>应付</v>
          </cell>
          <cell r="P5756" t="str">
            <v>元</v>
          </cell>
        </row>
        <row r="5757">
          <cell r="O5757" t="str">
            <v>应付</v>
          </cell>
          <cell r="P5757" t="str">
            <v>元</v>
          </cell>
        </row>
        <row r="5758">
          <cell r="O5758" t="str">
            <v>应付</v>
          </cell>
          <cell r="P5758" t="str">
            <v>元</v>
          </cell>
        </row>
        <row r="5759">
          <cell r="O5759" t="str">
            <v>应付</v>
          </cell>
          <cell r="P5759" t="str">
            <v>元</v>
          </cell>
        </row>
        <row r="5760">
          <cell r="O5760" t="str">
            <v>应付</v>
          </cell>
          <cell r="P5760" t="str">
            <v>元</v>
          </cell>
        </row>
        <row r="5761">
          <cell r="O5761" t="str">
            <v>应付</v>
          </cell>
          <cell r="P5761" t="str">
            <v>元</v>
          </cell>
        </row>
        <row r="5762">
          <cell r="O5762" t="str">
            <v>应付</v>
          </cell>
          <cell r="P5762" t="str">
            <v>元</v>
          </cell>
        </row>
        <row r="5763">
          <cell r="O5763" t="str">
            <v>应付</v>
          </cell>
          <cell r="P5763" t="str">
            <v>元</v>
          </cell>
        </row>
        <row r="5764">
          <cell r="O5764" t="str">
            <v>应付</v>
          </cell>
          <cell r="P5764" t="str">
            <v>元</v>
          </cell>
        </row>
        <row r="5765">
          <cell r="O5765" t="str">
            <v>应付</v>
          </cell>
          <cell r="P5765" t="str">
            <v>元</v>
          </cell>
        </row>
        <row r="5766">
          <cell r="O5766" t="str">
            <v>应付</v>
          </cell>
          <cell r="P5766" t="str">
            <v>元</v>
          </cell>
        </row>
        <row r="5767">
          <cell r="O5767" t="str">
            <v>应付</v>
          </cell>
          <cell r="P5767" t="str">
            <v>元</v>
          </cell>
        </row>
        <row r="5768">
          <cell r="O5768" t="str">
            <v>应付</v>
          </cell>
          <cell r="P5768" t="str">
            <v>元</v>
          </cell>
        </row>
        <row r="5769">
          <cell r="O5769" t="str">
            <v>应付</v>
          </cell>
          <cell r="P5769" t="str">
            <v>元</v>
          </cell>
        </row>
        <row r="5770">
          <cell r="O5770" t="str">
            <v>应付</v>
          </cell>
          <cell r="P5770" t="str">
            <v>元</v>
          </cell>
        </row>
        <row r="5771">
          <cell r="O5771" t="str">
            <v>应付</v>
          </cell>
          <cell r="P5771" t="str">
            <v>元</v>
          </cell>
        </row>
        <row r="5772">
          <cell r="O5772" t="str">
            <v>应付</v>
          </cell>
          <cell r="P5772" t="str">
            <v>元</v>
          </cell>
        </row>
        <row r="5773">
          <cell r="O5773" t="str">
            <v>应付</v>
          </cell>
          <cell r="P5773" t="str">
            <v>元</v>
          </cell>
        </row>
        <row r="5774">
          <cell r="O5774" t="str">
            <v>应付</v>
          </cell>
          <cell r="P5774" t="str">
            <v>元</v>
          </cell>
        </row>
        <row r="5775">
          <cell r="O5775" t="str">
            <v>应付</v>
          </cell>
          <cell r="P5775" t="str">
            <v>元</v>
          </cell>
        </row>
        <row r="5776">
          <cell r="O5776" t="str">
            <v>应付</v>
          </cell>
          <cell r="P5776" t="str">
            <v>元</v>
          </cell>
        </row>
        <row r="5777">
          <cell r="O5777" t="str">
            <v>应付</v>
          </cell>
          <cell r="P5777" t="str">
            <v>元</v>
          </cell>
        </row>
        <row r="5778">
          <cell r="O5778" t="str">
            <v>应付</v>
          </cell>
          <cell r="P5778" t="str">
            <v>元</v>
          </cell>
        </row>
        <row r="5779">
          <cell r="O5779" t="str">
            <v>应付</v>
          </cell>
          <cell r="P5779" t="str">
            <v>元</v>
          </cell>
        </row>
        <row r="5780">
          <cell r="O5780" t="str">
            <v>应付</v>
          </cell>
          <cell r="P5780" t="str">
            <v>元</v>
          </cell>
        </row>
        <row r="5781">
          <cell r="O5781" t="str">
            <v>应付</v>
          </cell>
          <cell r="P5781" t="str">
            <v>元</v>
          </cell>
        </row>
        <row r="5782">
          <cell r="O5782" t="str">
            <v>应付</v>
          </cell>
          <cell r="P5782" t="str">
            <v>元</v>
          </cell>
        </row>
        <row r="5783">
          <cell r="O5783" t="str">
            <v>应付</v>
          </cell>
          <cell r="P5783" t="str">
            <v>元</v>
          </cell>
        </row>
        <row r="5784">
          <cell r="O5784" t="str">
            <v>应付</v>
          </cell>
          <cell r="P5784" t="str">
            <v>元</v>
          </cell>
        </row>
        <row r="5785">
          <cell r="O5785" t="str">
            <v>应付</v>
          </cell>
          <cell r="P5785" t="str">
            <v>元</v>
          </cell>
        </row>
        <row r="5786">
          <cell r="O5786" t="str">
            <v>应付</v>
          </cell>
          <cell r="P5786" t="str">
            <v>元</v>
          </cell>
        </row>
        <row r="5787">
          <cell r="O5787" t="str">
            <v>应付</v>
          </cell>
          <cell r="P5787" t="str">
            <v>元</v>
          </cell>
        </row>
        <row r="5788">
          <cell r="O5788" t="str">
            <v>应付</v>
          </cell>
          <cell r="P5788" t="str">
            <v>元</v>
          </cell>
        </row>
        <row r="5789">
          <cell r="O5789" t="str">
            <v>应付</v>
          </cell>
          <cell r="P5789" t="str">
            <v>元</v>
          </cell>
        </row>
        <row r="5790">
          <cell r="O5790" t="str">
            <v>应付</v>
          </cell>
          <cell r="P5790" t="str">
            <v>元</v>
          </cell>
        </row>
        <row r="5791">
          <cell r="O5791" t="str">
            <v>应付</v>
          </cell>
          <cell r="P5791" t="str">
            <v>元</v>
          </cell>
        </row>
        <row r="5792">
          <cell r="O5792" t="str">
            <v>应付</v>
          </cell>
          <cell r="P5792" t="str">
            <v>元</v>
          </cell>
        </row>
        <row r="5793">
          <cell r="O5793" t="str">
            <v>应付</v>
          </cell>
          <cell r="P5793" t="str">
            <v>元</v>
          </cell>
        </row>
        <row r="5794">
          <cell r="O5794" t="str">
            <v>应付</v>
          </cell>
          <cell r="P5794" t="str">
            <v>元</v>
          </cell>
        </row>
        <row r="5795">
          <cell r="O5795" t="str">
            <v>应付</v>
          </cell>
          <cell r="P5795" t="str">
            <v>元</v>
          </cell>
        </row>
        <row r="5796">
          <cell r="O5796" t="str">
            <v>应付</v>
          </cell>
          <cell r="P5796" t="str">
            <v>元</v>
          </cell>
        </row>
        <row r="5797">
          <cell r="O5797" t="str">
            <v>应付</v>
          </cell>
          <cell r="P5797" t="str">
            <v>元</v>
          </cell>
        </row>
        <row r="5798">
          <cell r="O5798" t="str">
            <v>应付</v>
          </cell>
          <cell r="P5798" t="str">
            <v>元</v>
          </cell>
        </row>
        <row r="5799">
          <cell r="O5799" t="str">
            <v>应付</v>
          </cell>
          <cell r="P5799" t="str">
            <v>元</v>
          </cell>
        </row>
        <row r="5800">
          <cell r="O5800" t="str">
            <v>应付</v>
          </cell>
          <cell r="P5800" t="str">
            <v>元</v>
          </cell>
        </row>
        <row r="5801">
          <cell r="O5801" t="str">
            <v>应付</v>
          </cell>
          <cell r="P5801" t="str">
            <v>元</v>
          </cell>
        </row>
        <row r="5802">
          <cell r="O5802" t="str">
            <v>应付</v>
          </cell>
          <cell r="P5802" t="str">
            <v>元</v>
          </cell>
        </row>
        <row r="5803">
          <cell r="O5803" t="str">
            <v>应付</v>
          </cell>
          <cell r="P5803" t="str">
            <v>元</v>
          </cell>
        </row>
        <row r="5804">
          <cell r="O5804" t="str">
            <v>应付</v>
          </cell>
          <cell r="P5804" t="str">
            <v>元</v>
          </cell>
        </row>
        <row r="5805">
          <cell r="O5805" t="str">
            <v>应付</v>
          </cell>
          <cell r="P5805" t="str">
            <v>元</v>
          </cell>
        </row>
        <row r="5806">
          <cell r="O5806" t="str">
            <v>应付</v>
          </cell>
          <cell r="P5806" t="str">
            <v>元</v>
          </cell>
        </row>
        <row r="5807">
          <cell r="O5807" t="str">
            <v>应付</v>
          </cell>
          <cell r="P5807" t="str">
            <v>元</v>
          </cell>
        </row>
        <row r="5808">
          <cell r="O5808" t="str">
            <v>应付</v>
          </cell>
          <cell r="P5808" t="str">
            <v>元</v>
          </cell>
        </row>
        <row r="5809">
          <cell r="O5809" t="str">
            <v>应付</v>
          </cell>
          <cell r="P5809" t="str">
            <v>元</v>
          </cell>
        </row>
        <row r="5810">
          <cell r="O5810" t="str">
            <v>应付</v>
          </cell>
          <cell r="P5810" t="str">
            <v>元</v>
          </cell>
        </row>
        <row r="5811">
          <cell r="O5811" t="str">
            <v>应付</v>
          </cell>
          <cell r="P5811" t="str">
            <v>元</v>
          </cell>
        </row>
        <row r="5812">
          <cell r="O5812" t="str">
            <v>应付</v>
          </cell>
          <cell r="P5812" t="str">
            <v>元</v>
          </cell>
        </row>
        <row r="5813">
          <cell r="O5813" t="str">
            <v>应付</v>
          </cell>
          <cell r="P5813" t="str">
            <v>元</v>
          </cell>
        </row>
        <row r="5814">
          <cell r="O5814" t="str">
            <v>应付</v>
          </cell>
          <cell r="P5814" t="str">
            <v>元</v>
          </cell>
        </row>
        <row r="5815">
          <cell r="O5815" t="str">
            <v>应付</v>
          </cell>
          <cell r="P5815" t="str">
            <v>元</v>
          </cell>
        </row>
        <row r="5816">
          <cell r="O5816" t="str">
            <v>应付</v>
          </cell>
          <cell r="P5816" t="str">
            <v>元</v>
          </cell>
        </row>
        <row r="5817">
          <cell r="O5817" t="str">
            <v>应付</v>
          </cell>
          <cell r="P5817" t="str">
            <v>元</v>
          </cell>
        </row>
        <row r="5818">
          <cell r="O5818" t="str">
            <v>应付</v>
          </cell>
          <cell r="P5818" t="str">
            <v>元</v>
          </cell>
        </row>
        <row r="5819">
          <cell r="O5819" t="str">
            <v>应付</v>
          </cell>
          <cell r="P5819" t="str">
            <v>元</v>
          </cell>
        </row>
        <row r="5820">
          <cell r="O5820" t="str">
            <v>应付</v>
          </cell>
          <cell r="P5820" t="str">
            <v>元</v>
          </cell>
        </row>
        <row r="5821">
          <cell r="O5821" t="str">
            <v>应付</v>
          </cell>
          <cell r="P5821" t="str">
            <v>元</v>
          </cell>
        </row>
        <row r="5822">
          <cell r="O5822" t="str">
            <v>应付</v>
          </cell>
          <cell r="P5822" t="str">
            <v>元</v>
          </cell>
        </row>
        <row r="5823">
          <cell r="O5823" t="str">
            <v>应付</v>
          </cell>
          <cell r="P5823" t="str">
            <v>元</v>
          </cell>
        </row>
        <row r="5824">
          <cell r="O5824" t="str">
            <v>应付</v>
          </cell>
          <cell r="P5824" t="str">
            <v>元</v>
          </cell>
        </row>
        <row r="5825">
          <cell r="O5825" t="str">
            <v>应付</v>
          </cell>
          <cell r="P5825" t="str">
            <v>元</v>
          </cell>
        </row>
        <row r="5826">
          <cell r="O5826" t="str">
            <v>应付</v>
          </cell>
          <cell r="P5826" t="str">
            <v>元</v>
          </cell>
        </row>
        <row r="5827">
          <cell r="O5827" t="str">
            <v>应付</v>
          </cell>
          <cell r="P5827" t="str">
            <v>元</v>
          </cell>
        </row>
        <row r="5828">
          <cell r="O5828" t="str">
            <v>应付</v>
          </cell>
          <cell r="P5828" t="str">
            <v>元</v>
          </cell>
        </row>
        <row r="5829">
          <cell r="O5829" t="str">
            <v>应付</v>
          </cell>
          <cell r="P5829" t="str">
            <v>元</v>
          </cell>
        </row>
        <row r="5830">
          <cell r="O5830" t="str">
            <v>应付</v>
          </cell>
          <cell r="P5830" t="str">
            <v>元</v>
          </cell>
        </row>
        <row r="5831">
          <cell r="O5831" t="str">
            <v>应付</v>
          </cell>
          <cell r="P5831" t="str">
            <v>元</v>
          </cell>
        </row>
        <row r="5832">
          <cell r="O5832" t="str">
            <v>应付</v>
          </cell>
          <cell r="P5832" t="str">
            <v>元</v>
          </cell>
        </row>
        <row r="5833">
          <cell r="O5833" t="str">
            <v>应付</v>
          </cell>
          <cell r="P5833" t="str">
            <v>元</v>
          </cell>
        </row>
        <row r="5834">
          <cell r="O5834" t="str">
            <v>应付</v>
          </cell>
          <cell r="P5834" t="str">
            <v>元</v>
          </cell>
        </row>
        <row r="5835">
          <cell r="O5835" t="str">
            <v>应付</v>
          </cell>
          <cell r="P5835" t="str">
            <v>元</v>
          </cell>
        </row>
        <row r="5836">
          <cell r="O5836" t="str">
            <v>应付</v>
          </cell>
          <cell r="P5836" t="str">
            <v>元</v>
          </cell>
        </row>
        <row r="5837">
          <cell r="O5837" t="str">
            <v>应付</v>
          </cell>
          <cell r="P5837" t="str">
            <v>元</v>
          </cell>
        </row>
        <row r="5838">
          <cell r="O5838" t="str">
            <v>应付</v>
          </cell>
          <cell r="P5838" t="str">
            <v>元</v>
          </cell>
        </row>
        <row r="5839">
          <cell r="O5839" t="str">
            <v>应付</v>
          </cell>
          <cell r="P5839" t="str">
            <v>元</v>
          </cell>
        </row>
        <row r="5840">
          <cell r="O5840" t="str">
            <v>应付</v>
          </cell>
          <cell r="P5840" t="str">
            <v>元</v>
          </cell>
        </row>
        <row r="5841">
          <cell r="O5841" t="str">
            <v>应付</v>
          </cell>
          <cell r="P5841" t="str">
            <v>元</v>
          </cell>
        </row>
        <row r="5842">
          <cell r="O5842" t="str">
            <v>应付</v>
          </cell>
          <cell r="P5842" t="str">
            <v>元</v>
          </cell>
        </row>
        <row r="5843">
          <cell r="O5843" t="str">
            <v>应付</v>
          </cell>
          <cell r="P5843" t="str">
            <v>元</v>
          </cell>
        </row>
        <row r="5844">
          <cell r="O5844" t="str">
            <v>应付</v>
          </cell>
          <cell r="P5844" t="str">
            <v>元</v>
          </cell>
        </row>
        <row r="5845">
          <cell r="O5845" t="str">
            <v>应付</v>
          </cell>
          <cell r="P5845" t="str">
            <v>元</v>
          </cell>
        </row>
        <row r="5846">
          <cell r="O5846" t="str">
            <v>应付</v>
          </cell>
          <cell r="P5846" t="str">
            <v>元</v>
          </cell>
        </row>
        <row r="5847">
          <cell r="O5847" t="str">
            <v>应付</v>
          </cell>
          <cell r="P5847" t="str">
            <v>元</v>
          </cell>
        </row>
        <row r="5848">
          <cell r="O5848" t="str">
            <v>应付</v>
          </cell>
          <cell r="P5848" t="str">
            <v>元</v>
          </cell>
        </row>
        <row r="5849">
          <cell r="O5849" t="str">
            <v>应付</v>
          </cell>
          <cell r="P5849" t="str">
            <v>元</v>
          </cell>
        </row>
        <row r="5850">
          <cell r="O5850" t="str">
            <v>应付</v>
          </cell>
          <cell r="P5850" t="str">
            <v>元</v>
          </cell>
        </row>
        <row r="5851">
          <cell r="O5851" t="str">
            <v>应付</v>
          </cell>
          <cell r="P5851" t="str">
            <v>元</v>
          </cell>
        </row>
        <row r="5852">
          <cell r="O5852" t="str">
            <v>应付</v>
          </cell>
          <cell r="P5852" t="str">
            <v>元</v>
          </cell>
        </row>
        <row r="5853">
          <cell r="O5853" t="str">
            <v>应付</v>
          </cell>
          <cell r="P5853" t="str">
            <v>元</v>
          </cell>
        </row>
        <row r="5854">
          <cell r="O5854" t="str">
            <v>应付</v>
          </cell>
          <cell r="P5854" t="str">
            <v>元</v>
          </cell>
        </row>
        <row r="5855">
          <cell r="O5855" t="str">
            <v>应付</v>
          </cell>
          <cell r="P5855" t="str">
            <v>元</v>
          </cell>
        </row>
        <row r="5856">
          <cell r="O5856" t="str">
            <v>应付</v>
          </cell>
          <cell r="P5856" t="str">
            <v>元</v>
          </cell>
        </row>
        <row r="5857">
          <cell r="O5857" t="str">
            <v>应付</v>
          </cell>
          <cell r="P5857" t="str">
            <v>元</v>
          </cell>
        </row>
        <row r="5858">
          <cell r="O5858" t="str">
            <v>应付</v>
          </cell>
          <cell r="P5858" t="str">
            <v>元</v>
          </cell>
        </row>
        <row r="5859">
          <cell r="O5859" t="str">
            <v>应付</v>
          </cell>
          <cell r="P5859" t="str">
            <v>元</v>
          </cell>
        </row>
        <row r="5860">
          <cell r="O5860" t="str">
            <v>应付</v>
          </cell>
          <cell r="P5860" t="str">
            <v>元</v>
          </cell>
        </row>
        <row r="5861">
          <cell r="O5861" t="str">
            <v>应付</v>
          </cell>
          <cell r="P5861" t="str">
            <v>元</v>
          </cell>
        </row>
        <row r="5862">
          <cell r="O5862" t="str">
            <v>应付</v>
          </cell>
          <cell r="P5862" t="str">
            <v>元</v>
          </cell>
        </row>
        <row r="5863">
          <cell r="O5863" t="str">
            <v>应付</v>
          </cell>
          <cell r="P5863" t="str">
            <v>元</v>
          </cell>
        </row>
        <row r="5864">
          <cell r="O5864" t="str">
            <v>应付</v>
          </cell>
          <cell r="P5864" t="str">
            <v>元</v>
          </cell>
        </row>
        <row r="5865">
          <cell r="O5865" t="str">
            <v>应付</v>
          </cell>
          <cell r="P5865" t="str">
            <v>元</v>
          </cell>
        </row>
        <row r="5866">
          <cell r="O5866" t="str">
            <v>应付</v>
          </cell>
          <cell r="P5866" t="str">
            <v>元</v>
          </cell>
        </row>
        <row r="5867">
          <cell r="O5867" t="str">
            <v>应付</v>
          </cell>
          <cell r="P5867" t="str">
            <v>元</v>
          </cell>
        </row>
        <row r="5868">
          <cell r="O5868" t="str">
            <v>应付</v>
          </cell>
          <cell r="P5868" t="str">
            <v>元</v>
          </cell>
        </row>
        <row r="5869">
          <cell r="O5869" t="str">
            <v>应付</v>
          </cell>
          <cell r="P5869" t="str">
            <v>元</v>
          </cell>
        </row>
        <row r="5870">
          <cell r="O5870" t="str">
            <v>应付</v>
          </cell>
          <cell r="P5870" t="str">
            <v>元</v>
          </cell>
        </row>
        <row r="5871">
          <cell r="O5871" t="str">
            <v>应付</v>
          </cell>
          <cell r="P5871" t="str">
            <v>元</v>
          </cell>
        </row>
        <row r="5872">
          <cell r="O5872" t="str">
            <v>应付</v>
          </cell>
          <cell r="P5872" t="str">
            <v>元</v>
          </cell>
        </row>
        <row r="5873">
          <cell r="O5873" t="str">
            <v>应付</v>
          </cell>
          <cell r="P5873" t="str">
            <v>元</v>
          </cell>
        </row>
        <row r="5874">
          <cell r="O5874" t="str">
            <v>应付</v>
          </cell>
          <cell r="P5874" t="str">
            <v>元</v>
          </cell>
        </row>
        <row r="5875">
          <cell r="O5875" t="str">
            <v>应付</v>
          </cell>
          <cell r="P5875" t="str">
            <v>元</v>
          </cell>
        </row>
        <row r="5876">
          <cell r="O5876" t="str">
            <v>应付</v>
          </cell>
          <cell r="P5876" t="str">
            <v>元</v>
          </cell>
        </row>
        <row r="5877">
          <cell r="O5877" t="str">
            <v>应付</v>
          </cell>
          <cell r="P5877" t="str">
            <v>元</v>
          </cell>
        </row>
        <row r="5878">
          <cell r="O5878" t="str">
            <v>应付</v>
          </cell>
          <cell r="P5878" t="str">
            <v>元</v>
          </cell>
        </row>
        <row r="5879">
          <cell r="O5879" t="str">
            <v>应付</v>
          </cell>
          <cell r="P5879" t="str">
            <v>元</v>
          </cell>
        </row>
        <row r="5880">
          <cell r="O5880" t="str">
            <v>应付</v>
          </cell>
          <cell r="P5880" t="str">
            <v>元</v>
          </cell>
        </row>
        <row r="5881">
          <cell r="O5881" t="str">
            <v>应付</v>
          </cell>
          <cell r="P5881" t="str">
            <v>元</v>
          </cell>
        </row>
        <row r="5882">
          <cell r="O5882" t="str">
            <v>应付</v>
          </cell>
          <cell r="P5882" t="str">
            <v>元</v>
          </cell>
        </row>
        <row r="5883">
          <cell r="O5883" t="str">
            <v>应付</v>
          </cell>
          <cell r="P5883" t="str">
            <v>元</v>
          </cell>
        </row>
        <row r="5884">
          <cell r="O5884" t="str">
            <v>应付</v>
          </cell>
          <cell r="P5884" t="str">
            <v>元</v>
          </cell>
        </row>
        <row r="5885">
          <cell r="O5885" t="str">
            <v>应付</v>
          </cell>
          <cell r="P5885" t="str">
            <v>元</v>
          </cell>
        </row>
        <row r="5886">
          <cell r="O5886" t="str">
            <v>应付</v>
          </cell>
          <cell r="P5886" t="str">
            <v>元</v>
          </cell>
        </row>
        <row r="5887">
          <cell r="O5887" t="str">
            <v>应付</v>
          </cell>
          <cell r="P5887" t="str">
            <v>元</v>
          </cell>
        </row>
        <row r="5888">
          <cell r="O5888" t="str">
            <v>应付</v>
          </cell>
          <cell r="P5888" t="str">
            <v>元</v>
          </cell>
        </row>
        <row r="5889">
          <cell r="O5889" t="str">
            <v>应付</v>
          </cell>
          <cell r="P5889" t="str">
            <v>元</v>
          </cell>
        </row>
        <row r="5890">
          <cell r="O5890" t="str">
            <v>应付</v>
          </cell>
          <cell r="P5890" t="str">
            <v>元</v>
          </cell>
        </row>
        <row r="5891">
          <cell r="O5891" t="str">
            <v>应付</v>
          </cell>
          <cell r="P5891" t="str">
            <v>元</v>
          </cell>
        </row>
        <row r="5892">
          <cell r="O5892" t="str">
            <v>应付</v>
          </cell>
          <cell r="P5892" t="str">
            <v>元</v>
          </cell>
        </row>
        <row r="5893">
          <cell r="O5893" t="str">
            <v>应付</v>
          </cell>
          <cell r="P5893" t="str">
            <v>元</v>
          </cell>
        </row>
        <row r="5894">
          <cell r="O5894" t="str">
            <v>应付</v>
          </cell>
          <cell r="P5894" t="str">
            <v>元</v>
          </cell>
        </row>
        <row r="5895">
          <cell r="O5895" t="str">
            <v>应付</v>
          </cell>
          <cell r="P5895" t="str">
            <v>元</v>
          </cell>
        </row>
        <row r="5896">
          <cell r="O5896" t="str">
            <v>应付</v>
          </cell>
          <cell r="P5896" t="str">
            <v>元</v>
          </cell>
        </row>
        <row r="5897">
          <cell r="O5897" t="str">
            <v>应付</v>
          </cell>
          <cell r="P5897" t="str">
            <v>元</v>
          </cell>
        </row>
        <row r="5898">
          <cell r="O5898" t="str">
            <v>应付</v>
          </cell>
          <cell r="P5898" t="str">
            <v>元</v>
          </cell>
        </row>
        <row r="5899">
          <cell r="O5899" t="str">
            <v>应付</v>
          </cell>
          <cell r="P5899" t="str">
            <v>元</v>
          </cell>
        </row>
        <row r="5900">
          <cell r="O5900" t="str">
            <v>应付</v>
          </cell>
          <cell r="P5900" t="str">
            <v>元</v>
          </cell>
        </row>
        <row r="5901">
          <cell r="O5901" t="str">
            <v>应付</v>
          </cell>
          <cell r="P5901" t="str">
            <v>元</v>
          </cell>
        </row>
        <row r="5902">
          <cell r="O5902" t="str">
            <v>应付</v>
          </cell>
          <cell r="P5902" t="str">
            <v>元</v>
          </cell>
        </row>
        <row r="5903">
          <cell r="O5903" t="str">
            <v>应付</v>
          </cell>
          <cell r="P5903" t="str">
            <v>元</v>
          </cell>
        </row>
        <row r="5904">
          <cell r="O5904" t="str">
            <v>应付</v>
          </cell>
          <cell r="P5904" t="str">
            <v>元</v>
          </cell>
        </row>
        <row r="5905">
          <cell r="O5905" t="str">
            <v>应付</v>
          </cell>
          <cell r="P5905" t="str">
            <v>元</v>
          </cell>
        </row>
        <row r="5906">
          <cell r="O5906" t="str">
            <v>应付</v>
          </cell>
          <cell r="P5906" t="str">
            <v>元</v>
          </cell>
        </row>
        <row r="5907">
          <cell r="O5907" t="str">
            <v>应付</v>
          </cell>
          <cell r="P5907" t="str">
            <v>元</v>
          </cell>
        </row>
        <row r="5908">
          <cell r="O5908" t="str">
            <v>应付</v>
          </cell>
          <cell r="P5908" t="str">
            <v>元</v>
          </cell>
        </row>
        <row r="5909">
          <cell r="O5909" t="str">
            <v>应付</v>
          </cell>
          <cell r="P5909" t="str">
            <v>元</v>
          </cell>
        </row>
        <row r="5910">
          <cell r="O5910" t="str">
            <v>应付</v>
          </cell>
          <cell r="P5910" t="str">
            <v>元</v>
          </cell>
        </row>
        <row r="5911">
          <cell r="O5911" t="str">
            <v>应付</v>
          </cell>
          <cell r="P5911" t="str">
            <v>元</v>
          </cell>
        </row>
        <row r="5912">
          <cell r="O5912" t="str">
            <v>应付</v>
          </cell>
          <cell r="P5912" t="str">
            <v>元</v>
          </cell>
        </row>
        <row r="5913">
          <cell r="O5913" t="str">
            <v>应付</v>
          </cell>
          <cell r="P5913" t="str">
            <v>元</v>
          </cell>
        </row>
        <row r="5914">
          <cell r="O5914" t="str">
            <v>应付</v>
          </cell>
          <cell r="P5914" t="str">
            <v>元</v>
          </cell>
        </row>
        <row r="5915">
          <cell r="O5915" t="str">
            <v>应付</v>
          </cell>
          <cell r="P5915" t="str">
            <v>元</v>
          </cell>
        </row>
        <row r="5916">
          <cell r="O5916" t="str">
            <v>应付</v>
          </cell>
          <cell r="P5916" t="str">
            <v>元</v>
          </cell>
        </row>
        <row r="5917">
          <cell r="O5917" t="str">
            <v>应付</v>
          </cell>
          <cell r="P5917" t="str">
            <v>元</v>
          </cell>
        </row>
        <row r="5918">
          <cell r="O5918" t="str">
            <v>应付</v>
          </cell>
          <cell r="P5918" t="str">
            <v>元</v>
          </cell>
        </row>
        <row r="5919">
          <cell r="O5919" t="str">
            <v>应付</v>
          </cell>
          <cell r="P5919" t="str">
            <v>元</v>
          </cell>
        </row>
        <row r="5920">
          <cell r="O5920" t="str">
            <v>应付</v>
          </cell>
          <cell r="P5920" t="str">
            <v>元</v>
          </cell>
        </row>
        <row r="5921">
          <cell r="O5921" t="str">
            <v>应付</v>
          </cell>
          <cell r="P5921" t="str">
            <v>元</v>
          </cell>
        </row>
        <row r="5922">
          <cell r="O5922" t="str">
            <v>应付</v>
          </cell>
          <cell r="P5922" t="str">
            <v>元</v>
          </cell>
        </row>
        <row r="5923">
          <cell r="O5923" t="str">
            <v>应付</v>
          </cell>
          <cell r="P5923" t="str">
            <v>元</v>
          </cell>
        </row>
        <row r="5924">
          <cell r="O5924" t="str">
            <v>应付</v>
          </cell>
          <cell r="P5924" t="str">
            <v>元</v>
          </cell>
        </row>
        <row r="5925">
          <cell r="O5925" t="str">
            <v>应付</v>
          </cell>
          <cell r="P5925" t="str">
            <v>元</v>
          </cell>
        </row>
        <row r="5926">
          <cell r="O5926" t="str">
            <v>应付</v>
          </cell>
          <cell r="P5926" t="str">
            <v>元</v>
          </cell>
        </row>
        <row r="5927">
          <cell r="O5927" t="str">
            <v>应付</v>
          </cell>
          <cell r="P5927" t="str">
            <v>元</v>
          </cell>
        </row>
        <row r="5928">
          <cell r="O5928" t="str">
            <v>应付</v>
          </cell>
          <cell r="P5928" t="str">
            <v>元</v>
          </cell>
        </row>
        <row r="5929">
          <cell r="O5929" t="str">
            <v>应付</v>
          </cell>
          <cell r="P5929" t="str">
            <v>元</v>
          </cell>
        </row>
        <row r="5930">
          <cell r="O5930" t="str">
            <v>应付</v>
          </cell>
          <cell r="P5930" t="str">
            <v>元</v>
          </cell>
        </row>
        <row r="5931">
          <cell r="O5931" t="str">
            <v>应付</v>
          </cell>
          <cell r="P5931" t="str">
            <v>元</v>
          </cell>
        </row>
        <row r="5932">
          <cell r="O5932" t="str">
            <v>应付</v>
          </cell>
          <cell r="P5932" t="str">
            <v>元</v>
          </cell>
        </row>
        <row r="5933">
          <cell r="O5933" t="str">
            <v>应付</v>
          </cell>
          <cell r="P5933" t="str">
            <v>元</v>
          </cell>
        </row>
        <row r="5934">
          <cell r="O5934" t="str">
            <v>应付</v>
          </cell>
          <cell r="P5934" t="str">
            <v>元</v>
          </cell>
        </row>
        <row r="5935">
          <cell r="O5935" t="str">
            <v>应付</v>
          </cell>
          <cell r="P5935" t="str">
            <v>元</v>
          </cell>
        </row>
        <row r="5936">
          <cell r="O5936" t="str">
            <v>应付</v>
          </cell>
          <cell r="P5936" t="str">
            <v>元</v>
          </cell>
        </row>
        <row r="5937">
          <cell r="O5937" t="str">
            <v>应付</v>
          </cell>
          <cell r="P5937" t="str">
            <v>元</v>
          </cell>
        </row>
        <row r="5938">
          <cell r="O5938" t="str">
            <v>应付</v>
          </cell>
          <cell r="P5938" t="str">
            <v>元</v>
          </cell>
        </row>
        <row r="5939">
          <cell r="O5939" t="str">
            <v>应付</v>
          </cell>
          <cell r="P5939" t="str">
            <v>元</v>
          </cell>
        </row>
        <row r="5940">
          <cell r="O5940" t="str">
            <v>应付</v>
          </cell>
          <cell r="P5940" t="str">
            <v>元</v>
          </cell>
        </row>
        <row r="5941">
          <cell r="O5941" t="str">
            <v>应付</v>
          </cell>
          <cell r="P5941" t="str">
            <v>元</v>
          </cell>
        </row>
        <row r="5942">
          <cell r="O5942" t="str">
            <v>应付</v>
          </cell>
          <cell r="P5942" t="str">
            <v>元</v>
          </cell>
        </row>
        <row r="5943">
          <cell r="O5943" t="str">
            <v>应付</v>
          </cell>
          <cell r="P5943" t="str">
            <v>元</v>
          </cell>
        </row>
        <row r="5944">
          <cell r="O5944" t="str">
            <v>应付</v>
          </cell>
          <cell r="P5944" t="str">
            <v>元</v>
          </cell>
        </row>
        <row r="5945">
          <cell r="O5945" t="str">
            <v>应付</v>
          </cell>
          <cell r="P5945" t="str">
            <v>元</v>
          </cell>
        </row>
        <row r="5946">
          <cell r="O5946" t="str">
            <v>应付</v>
          </cell>
          <cell r="P5946" t="str">
            <v>元</v>
          </cell>
        </row>
        <row r="5947">
          <cell r="O5947" t="str">
            <v>应付</v>
          </cell>
          <cell r="P5947" t="str">
            <v>元</v>
          </cell>
        </row>
        <row r="5948">
          <cell r="O5948" t="str">
            <v>应付</v>
          </cell>
          <cell r="P5948" t="str">
            <v>元</v>
          </cell>
        </row>
        <row r="5949">
          <cell r="O5949" t="str">
            <v>应付</v>
          </cell>
          <cell r="P5949" t="str">
            <v>元</v>
          </cell>
        </row>
        <row r="5950">
          <cell r="O5950" t="str">
            <v>应付</v>
          </cell>
          <cell r="P5950" t="str">
            <v>元</v>
          </cell>
        </row>
        <row r="5951">
          <cell r="O5951" t="str">
            <v>应付</v>
          </cell>
          <cell r="P5951" t="str">
            <v>元</v>
          </cell>
        </row>
        <row r="5952">
          <cell r="O5952" t="str">
            <v>应付</v>
          </cell>
          <cell r="P5952" t="str">
            <v>元</v>
          </cell>
        </row>
        <row r="5953">
          <cell r="O5953" t="str">
            <v>应付</v>
          </cell>
          <cell r="P5953" t="str">
            <v>元</v>
          </cell>
        </row>
        <row r="5954">
          <cell r="O5954" t="str">
            <v>应付</v>
          </cell>
          <cell r="P5954" t="str">
            <v>元</v>
          </cell>
        </row>
        <row r="5955">
          <cell r="O5955" t="str">
            <v>应付</v>
          </cell>
          <cell r="P5955" t="str">
            <v>元</v>
          </cell>
        </row>
        <row r="5956">
          <cell r="O5956" t="str">
            <v>应付</v>
          </cell>
          <cell r="P5956" t="str">
            <v>元</v>
          </cell>
        </row>
        <row r="5957">
          <cell r="O5957" t="str">
            <v>应付</v>
          </cell>
          <cell r="P5957" t="str">
            <v>元</v>
          </cell>
        </row>
        <row r="5958">
          <cell r="O5958" t="str">
            <v>应付</v>
          </cell>
          <cell r="P5958" t="str">
            <v>元</v>
          </cell>
        </row>
        <row r="5959">
          <cell r="O5959" t="str">
            <v>应付</v>
          </cell>
          <cell r="P5959" t="str">
            <v>元</v>
          </cell>
        </row>
        <row r="5960">
          <cell r="O5960" t="str">
            <v>应付</v>
          </cell>
          <cell r="P5960" t="str">
            <v>元</v>
          </cell>
        </row>
        <row r="5961">
          <cell r="O5961" t="str">
            <v>应付</v>
          </cell>
          <cell r="P5961" t="str">
            <v>元</v>
          </cell>
        </row>
        <row r="5962">
          <cell r="O5962" t="str">
            <v>应付</v>
          </cell>
          <cell r="P5962" t="str">
            <v>元</v>
          </cell>
        </row>
        <row r="5963">
          <cell r="O5963" t="str">
            <v>应付</v>
          </cell>
          <cell r="P5963" t="str">
            <v>元</v>
          </cell>
        </row>
        <row r="5964">
          <cell r="O5964" t="str">
            <v>应付</v>
          </cell>
          <cell r="P5964" t="str">
            <v>元</v>
          </cell>
        </row>
        <row r="5965">
          <cell r="O5965" t="str">
            <v>应付</v>
          </cell>
          <cell r="P5965" t="str">
            <v>元</v>
          </cell>
        </row>
        <row r="5966">
          <cell r="O5966" t="str">
            <v>应付</v>
          </cell>
          <cell r="P5966" t="str">
            <v>元</v>
          </cell>
        </row>
        <row r="5967">
          <cell r="O5967" t="str">
            <v>应付</v>
          </cell>
          <cell r="P5967" t="str">
            <v>元</v>
          </cell>
        </row>
        <row r="5968">
          <cell r="O5968" t="str">
            <v>应付</v>
          </cell>
          <cell r="P5968" t="str">
            <v>元</v>
          </cell>
        </row>
        <row r="5969">
          <cell r="O5969" t="str">
            <v>应付</v>
          </cell>
          <cell r="P5969" t="str">
            <v>元</v>
          </cell>
        </row>
        <row r="5970">
          <cell r="O5970" t="str">
            <v>应付</v>
          </cell>
          <cell r="P5970" t="str">
            <v>元</v>
          </cell>
        </row>
        <row r="5971">
          <cell r="O5971" t="str">
            <v>应付</v>
          </cell>
          <cell r="P5971" t="str">
            <v>元</v>
          </cell>
        </row>
        <row r="5972">
          <cell r="O5972" t="str">
            <v>应付</v>
          </cell>
          <cell r="P5972" t="str">
            <v>元</v>
          </cell>
        </row>
        <row r="5973">
          <cell r="O5973" t="str">
            <v>应付</v>
          </cell>
          <cell r="P5973" t="str">
            <v>元</v>
          </cell>
        </row>
        <row r="5974">
          <cell r="O5974" t="str">
            <v>应付</v>
          </cell>
          <cell r="P5974" t="str">
            <v>元</v>
          </cell>
        </row>
        <row r="5975">
          <cell r="O5975" t="str">
            <v>应付</v>
          </cell>
          <cell r="P5975" t="str">
            <v>元</v>
          </cell>
        </row>
        <row r="5976">
          <cell r="O5976" t="str">
            <v>应付</v>
          </cell>
          <cell r="P5976" t="str">
            <v>元</v>
          </cell>
        </row>
        <row r="5977">
          <cell r="O5977" t="str">
            <v>应付</v>
          </cell>
          <cell r="P5977" t="str">
            <v>元</v>
          </cell>
        </row>
        <row r="5978">
          <cell r="O5978" t="str">
            <v>应付</v>
          </cell>
          <cell r="P5978" t="str">
            <v>元</v>
          </cell>
        </row>
        <row r="5979">
          <cell r="O5979" t="str">
            <v>应付</v>
          </cell>
          <cell r="P5979" t="str">
            <v>元</v>
          </cell>
        </row>
        <row r="5980">
          <cell r="O5980" t="str">
            <v>应付</v>
          </cell>
          <cell r="P5980" t="str">
            <v>元</v>
          </cell>
        </row>
        <row r="5981">
          <cell r="O5981" t="str">
            <v>应付</v>
          </cell>
          <cell r="P5981" t="str">
            <v>元</v>
          </cell>
        </row>
        <row r="5982">
          <cell r="O5982" t="str">
            <v>应付</v>
          </cell>
          <cell r="P5982" t="str">
            <v>元</v>
          </cell>
        </row>
        <row r="5983">
          <cell r="O5983" t="str">
            <v>应付</v>
          </cell>
          <cell r="P5983" t="str">
            <v>元</v>
          </cell>
        </row>
        <row r="5984">
          <cell r="O5984" t="str">
            <v>应付</v>
          </cell>
          <cell r="P5984" t="str">
            <v>元</v>
          </cell>
        </row>
        <row r="5985">
          <cell r="O5985" t="str">
            <v>应付</v>
          </cell>
          <cell r="P5985" t="str">
            <v>元</v>
          </cell>
        </row>
        <row r="5986">
          <cell r="O5986" t="str">
            <v>应付</v>
          </cell>
          <cell r="P5986" t="str">
            <v>元</v>
          </cell>
        </row>
        <row r="5987">
          <cell r="O5987" t="str">
            <v>应付</v>
          </cell>
          <cell r="P5987" t="str">
            <v>元</v>
          </cell>
        </row>
        <row r="5988">
          <cell r="O5988" t="str">
            <v>应付</v>
          </cell>
          <cell r="P5988" t="str">
            <v>元</v>
          </cell>
        </row>
        <row r="5989">
          <cell r="O5989" t="str">
            <v>应付</v>
          </cell>
          <cell r="P5989" t="str">
            <v>元</v>
          </cell>
        </row>
        <row r="5990">
          <cell r="O5990" t="str">
            <v>应付</v>
          </cell>
          <cell r="P5990" t="str">
            <v>元</v>
          </cell>
        </row>
        <row r="5991">
          <cell r="O5991" t="str">
            <v>应付</v>
          </cell>
          <cell r="P5991" t="str">
            <v>元</v>
          </cell>
        </row>
        <row r="5992">
          <cell r="O5992" t="str">
            <v>应付</v>
          </cell>
          <cell r="P5992" t="str">
            <v>元</v>
          </cell>
        </row>
        <row r="5993">
          <cell r="O5993" t="str">
            <v>应付</v>
          </cell>
          <cell r="P5993" t="str">
            <v>元</v>
          </cell>
        </row>
        <row r="5994">
          <cell r="O5994" t="str">
            <v>应付</v>
          </cell>
          <cell r="P5994" t="str">
            <v>元</v>
          </cell>
        </row>
        <row r="5995">
          <cell r="O5995" t="str">
            <v>应付</v>
          </cell>
          <cell r="P5995" t="str">
            <v>元</v>
          </cell>
        </row>
        <row r="5996">
          <cell r="O5996" t="str">
            <v>应付</v>
          </cell>
          <cell r="P5996" t="str">
            <v>元</v>
          </cell>
        </row>
        <row r="5997">
          <cell r="O5997" t="str">
            <v>应付</v>
          </cell>
          <cell r="P5997" t="str">
            <v>元</v>
          </cell>
        </row>
        <row r="5998">
          <cell r="O5998" t="str">
            <v>应付</v>
          </cell>
          <cell r="P5998" t="str">
            <v>元</v>
          </cell>
        </row>
        <row r="5999">
          <cell r="O5999" t="str">
            <v>应付</v>
          </cell>
          <cell r="P5999" t="str">
            <v>元</v>
          </cell>
        </row>
        <row r="6000">
          <cell r="O6000" t="str">
            <v>应付</v>
          </cell>
          <cell r="P6000" t="str">
            <v>元</v>
          </cell>
        </row>
        <row r="6001">
          <cell r="O6001" t="str">
            <v>应付</v>
          </cell>
          <cell r="P6001" t="str">
            <v>元</v>
          </cell>
        </row>
        <row r="6002">
          <cell r="O6002" t="str">
            <v>应付</v>
          </cell>
          <cell r="P6002" t="str">
            <v>元</v>
          </cell>
        </row>
        <row r="6003">
          <cell r="O6003" t="str">
            <v>应付</v>
          </cell>
          <cell r="P6003" t="str">
            <v>元</v>
          </cell>
        </row>
        <row r="6004">
          <cell r="O6004" t="str">
            <v>应付</v>
          </cell>
          <cell r="P6004" t="str">
            <v>元</v>
          </cell>
        </row>
        <row r="6005">
          <cell r="O6005" t="str">
            <v>应付</v>
          </cell>
          <cell r="P6005" t="str">
            <v>元</v>
          </cell>
        </row>
        <row r="6006">
          <cell r="O6006" t="str">
            <v>应付</v>
          </cell>
          <cell r="P6006" t="str">
            <v>元</v>
          </cell>
        </row>
        <row r="6007">
          <cell r="O6007" t="str">
            <v>应付</v>
          </cell>
          <cell r="P6007" t="str">
            <v>元</v>
          </cell>
        </row>
        <row r="6008">
          <cell r="O6008" t="str">
            <v>应付</v>
          </cell>
          <cell r="P6008" t="str">
            <v>元</v>
          </cell>
        </row>
        <row r="6009">
          <cell r="O6009" t="str">
            <v>应付</v>
          </cell>
          <cell r="P6009" t="str">
            <v>元</v>
          </cell>
        </row>
        <row r="6010">
          <cell r="O6010" t="str">
            <v>应付</v>
          </cell>
          <cell r="P6010" t="str">
            <v>元</v>
          </cell>
        </row>
        <row r="6011">
          <cell r="O6011" t="str">
            <v>应付</v>
          </cell>
          <cell r="P6011" t="str">
            <v>元</v>
          </cell>
        </row>
        <row r="6012">
          <cell r="O6012" t="str">
            <v>应付</v>
          </cell>
          <cell r="P6012" t="str">
            <v>元</v>
          </cell>
        </row>
        <row r="6013">
          <cell r="O6013" t="str">
            <v>应付</v>
          </cell>
          <cell r="P6013" t="str">
            <v>元</v>
          </cell>
        </row>
        <row r="6014">
          <cell r="O6014" t="str">
            <v>应付</v>
          </cell>
          <cell r="P6014" t="str">
            <v>元</v>
          </cell>
        </row>
        <row r="6015">
          <cell r="O6015" t="str">
            <v>应付</v>
          </cell>
          <cell r="P6015" t="str">
            <v>元</v>
          </cell>
        </row>
        <row r="6016">
          <cell r="O6016" t="str">
            <v>应付</v>
          </cell>
          <cell r="P6016" t="str">
            <v>元</v>
          </cell>
        </row>
        <row r="6017">
          <cell r="O6017" t="str">
            <v>应付</v>
          </cell>
          <cell r="P6017" t="str">
            <v>元</v>
          </cell>
        </row>
        <row r="6018">
          <cell r="O6018" t="str">
            <v>应付</v>
          </cell>
          <cell r="P6018" t="str">
            <v>元</v>
          </cell>
        </row>
        <row r="6019">
          <cell r="O6019" t="str">
            <v>应付</v>
          </cell>
          <cell r="P6019" t="str">
            <v>元</v>
          </cell>
        </row>
        <row r="6020">
          <cell r="O6020" t="str">
            <v>应付</v>
          </cell>
          <cell r="P6020" t="str">
            <v>元</v>
          </cell>
        </row>
        <row r="6021">
          <cell r="O6021" t="str">
            <v>应付</v>
          </cell>
          <cell r="P6021" t="str">
            <v>元</v>
          </cell>
        </row>
        <row r="6022">
          <cell r="O6022" t="str">
            <v>应付</v>
          </cell>
          <cell r="P6022" t="str">
            <v>元</v>
          </cell>
        </row>
        <row r="6023">
          <cell r="O6023" t="str">
            <v>应付</v>
          </cell>
          <cell r="P6023" t="str">
            <v>元</v>
          </cell>
        </row>
        <row r="6024">
          <cell r="O6024" t="str">
            <v>应付</v>
          </cell>
          <cell r="P6024" t="str">
            <v>元</v>
          </cell>
        </row>
        <row r="6025">
          <cell r="O6025" t="str">
            <v>应付</v>
          </cell>
          <cell r="P6025" t="str">
            <v>元</v>
          </cell>
        </row>
        <row r="6026">
          <cell r="O6026" t="str">
            <v>应付</v>
          </cell>
          <cell r="P6026" t="str">
            <v>元</v>
          </cell>
        </row>
        <row r="6027">
          <cell r="O6027" t="str">
            <v>应付</v>
          </cell>
          <cell r="P6027" t="str">
            <v>元</v>
          </cell>
        </row>
        <row r="6028">
          <cell r="O6028" t="str">
            <v>应付</v>
          </cell>
          <cell r="P6028" t="str">
            <v>元</v>
          </cell>
        </row>
        <row r="6029">
          <cell r="O6029" t="str">
            <v>应付</v>
          </cell>
          <cell r="P6029" t="str">
            <v>元</v>
          </cell>
        </row>
        <row r="6030">
          <cell r="O6030" t="str">
            <v>应付</v>
          </cell>
          <cell r="P6030" t="str">
            <v>元</v>
          </cell>
        </row>
        <row r="6031">
          <cell r="O6031" t="str">
            <v>应付</v>
          </cell>
          <cell r="P6031" t="str">
            <v>元</v>
          </cell>
        </row>
        <row r="6032">
          <cell r="O6032" t="str">
            <v>应付</v>
          </cell>
          <cell r="P6032" t="str">
            <v>元</v>
          </cell>
        </row>
        <row r="6033">
          <cell r="O6033" t="str">
            <v>应付</v>
          </cell>
          <cell r="P6033" t="str">
            <v>元</v>
          </cell>
        </row>
        <row r="6034">
          <cell r="O6034" t="str">
            <v>应付</v>
          </cell>
          <cell r="P6034" t="str">
            <v>元</v>
          </cell>
        </row>
        <row r="6035">
          <cell r="O6035" t="str">
            <v>应付</v>
          </cell>
          <cell r="P6035" t="str">
            <v>元</v>
          </cell>
        </row>
        <row r="6036">
          <cell r="O6036" t="str">
            <v>应付</v>
          </cell>
          <cell r="P6036" t="str">
            <v>元</v>
          </cell>
        </row>
        <row r="6037">
          <cell r="O6037" t="str">
            <v>应付</v>
          </cell>
          <cell r="P6037" t="str">
            <v>元</v>
          </cell>
        </row>
        <row r="6038">
          <cell r="O6038" t="str">
            <v>应付</v>
          </cell>
          <cell r="P6038" t="str">
            <v>元</v>
          </cell>
        </row>
        <row r="6039">
          <cell r="O6039" t="str">
            <v>应付</v>
          </cell>
          <cell r="P6039" t="str">
            <v>元</v>
          </cell>
        </row>
        <row r="6040">
          <cell r="O6040" t="str">
            <v>应付</v>
          </cell>
          <cell r="P6040" t="str">
            <v>元</v>
          </cell>
        </row>
        <row r="6041">
          <cell r="O6041" t="str">
            <v>应付</v>
          </cell>
          <cell r="P6041" t="str">
            <v>元</v>
          </cell>
        </row>
        <row r="6042">
          <cell r="O6042" t="str">
            <v>应付</v>
          </cell>
          <cell r="P6042" t="str">
            <v>元</v>
          </cell>
        </row>
        <row r="6043">
          <cell r="O6043" t="str">
            <v>应付</v>
          </cell>
          <cell r="P6043" t="str">
            <v>元</v>
          </cell>
        </row>
        <row r="6044">
          <cell r="O6044" t="str">
            <v>应付</v>
          </cell>
          <cell r="P6044" t="str">
            <v>元</v>
          </cell>
        </row>
        <row r="6045">
          <cell r="O6045" t="str">
            <v>应付</v>
          </cell>
          <cell r="P6045" t="str">
            <v>元</v>
          </cell>
        </row>
        <row r="6046">
          <cell r="O6046" t="str">
            <v>应付</v>
          </cell>
          <cell r="P6046" t="str">
            <v>元</v>
          </cell>
        </row>
        <row r="6047">
          <cell r="O6047" t="str">
            <v>应付</v>
          </cell>
          <cell r="P6047" t="str">
            <v>元</v>
          </cell>
        </row>
        <row r="6048">
          <cell r="O6048" t="str">
            <v>应付</v>
          </cell>
          <cell r="P6048" t="str">
            <v>元</v>
          </cell>
        </row>
        <row r="6049">
          <cell r="O6049" t="str">
            <v>应付</v>
          </cell>
          <cell r="P6049" t="str">
            <v>元</v>
          </cell>
        </row>
        <row r="6050">
          <cell r="O6050" t="str">
            <v>应付</v>
          </cell>
          <cell r="P6050" t="str">
            <v>元</v>
          </cell>
        </row>
        <row r="6051">
          <cell r="O6051" t="str">
            <v>应付</v>
          </cell>
          <cell r="P6051" t="str">
            <v>元</v>
          </cell>
        </row>
        <row r="6052">
          <cell r="O6052" t="str">
            <v>应付</v>
          </cell>
          <cell r="P6052" t="str">
            <v>元</v>
          </cell>
        </row>
        <row r="6053">
          <cell r="O6053" t="str">
            <v>应付</v>
          </cell>
          <cell r="P6053" t="str">
            <v>元</v>
          </cell>
        </row>
        <row r="6054">
          <cell r="O6054" t="str">
            <v>应付</v>
          </cell>
          <cell r="P6054" t="str">
            <v>元</v>
          </cell>
        </row>
        <row r="6055">
          <cell r="O6055" t="str">
            <v>应付</v>
          </cell>
          <cell r="P6055" t="str">
            <v>元</v>
          </cell>
        </row>
        <row r="6056">
          <cell r="O6056" t="str">
            <v>应付</v>
          </cell>
          <cell r="P6056" t="str">
            <v>元</v>
          </cell>
        </row>
        <row r="6057">
          <cell r="O6057" t="str">
            <v>应付</v>
          </cell>
          <cell r="P6057" t="str">
            <v>元</v>
          </cell>
        </row>
        <row r="6058">
          <cell r="O6058" t="str">
            <v>应付</v>
          </cell>
          <cell r="P6058" t="str">
            <v>元</v>
          </cell>
        </row>
        <row r="6059">
          <cell r="O6059" t="str">
            <v>应付</v>
          </cell>
          <cell r="P6059" t="str">
            <v>元</v>
          </cell>
        </row>
        <row r="6060">
          <cell r="O6060" t="str">
            <v>应付</v>
          </cell>
          <cell r="P6060" t="str">
            <v>元</v>
          </cell>
        </row>
        <row r="6061">
          <cell r="O6061" t="str">
            <v>应付</v>
          </cell>
          <cell r="P6061" t="str">
            <v>元</v>
          </cell>
        </row>
        <row r="6062">
          <cell r="O6062" t="str">
            <v>应付</v>
          </cell>
          <cell r="P6062" t="str">
            <v>元</v>
          </cell>
        </row>
        <row r="6063">
          <cell r="O6063" t="str">
            <v>应付</v>
          </cell>
          <cell r="P6063" t="str">
            <v>元</v>
          </cell>
        </row>
        <row r="6064">
          <cell r="O6064" t="str">
            <v>应付</v>
          </cell>
          <cell r="P6064" t="str">
            <v>元</v>
          </cell>
        </row>
        <row r="6065">
          <cell r="O6065" t="str">
            <v>应付</v>
          </cell>
          <cell r="P6065" t="str">
            <v>元</v>
          </cell>
        </row>
        <row r="6066">
          <cell r="O6066" t="str">
            <v>应付</v>
          </cell>
          <cell r="P6066" t="str">
            <v>元</v>
          </cell>
        </row>
        <row r="6067">
          <cell r="O6067" t="str">
            <v>应付</v>
          </cell>
          <cell r="P6067" t="str">
            <v>元</v>
          </cell>
        </row>
        <row r="6068">
          <cell r="O6068" t="str">
            <v>应付</v>
          </cell>
          <cell r="P6068" t="str">
            <v>元</v>
          </cell>
        </row>
        <row r="6069">
          <cell r="O6069" t="str">
            <v>应付</v>
          </cell>
          <cell r="P6069" t="str">
            <v>元</v>
          </cell>
        </row>
        <row r="6070">
          <cell r="O6070" t="str">
            <v>应付</v>
          </cell>
          <cell r="P6070" t="str">
            <v>元</v>
          </cell>
        </row>
        <row r="6071">
          <cell r="O6071" t="str">
            <v>应付</v>
          </cell>
          <cell r="P6071" t="str">
            <v>元</v>
          </cell>
        </row>
        <row r="6072">
          <cell r="O6072" t="str">
            <v>应付</v>
          </cell>
          <cell r="P6072" t="str">
            <v>元</v>
          </cell>
        </row>
        <row r="6073">
          <cell r="O6073" t="str">
            <v>应付</v>
          </cell>
          <cell r="P6073" t="str">
            <v>元</v>
          </cell>
        </row>
        <row r="6074">
          <cell r="O6074" t="str">
            <v>应付</v>
          </cell>
          <cell r="P6074" t="str">
            <v>元</v>
          </cell>
        </row>
        <row r="6075">
          <cell r="O6075" t="str">
            <v>应付</v>
          </cell>
          <cell r="P6075" t="str">
            <v>元</v>
          </cell>
        </row>
        <row r="6076">
          <cell r="O6076" t="str">
            <v>应付</v>
          </cell>
          <cell r="P6076" t="str">
            <v>元</v>
          </cell>
        </row>
        <row r="6077">
          <cell r="O6077" t="str">
            <v>应付</v>
          </cell>
          <cell r="P6077" t="str">
            <v>元</v>
          </cell>
        </row>
        <row r="6078">
          <cell r="O6078" t="str">
            <v>应付</v>
          </cell>
          <cell r="P6078" t="str">
            <v>元</v>
          </cell>
        </row>
        <row r="6079">
          <cell r="O6079" t="str">
            <v>应付</v>
          </cell>
          <cell r="P6079" t="str">
            <v>元</v>
          </cell>
        </row>
        <row r="6080">
          <cell r="O6080" t="str">
            <v>应付</v>
          </cell>
          <cell r="P6080" t="str">
            <v>元</v>
          </cell>
        </row>
        <row r="6081">
          <cell r="O6081" t="str">
            <v>应付</v>
          </cell>
          <cell r="P6081" t="str">
            <v>元</v>
          </cell>
        </row>
        <row r="6082">
          <cell r="O6082" t="str">
            <v>应付</v>
          </cell>
          <cell r="P6082" t="str">
            <v>元</v>
          </cell>
        </row>
        <row r="6083">
          <cell r="O6083" t="str">
            <v>应付</v>
          </cell>
          <cell r="P6083" t="str">
            <v>元</v>
          </cell>
        </row>
        <row r="6084">
          <cell r="O6084" t="str">
            <v>应付</v>
          </cell>
          <cell r="P6084" t="str">
            <v>元</v>
          </cell>
        </row>
        <row r="6085">
          <cell r="O6085" t="str">
            <v>应付</v>
          </cell>
          <cell r="P6085" t="str">
            <v>元</v>
          </cell>
        </row>
        <row r="6086">
          <cell r="O6086" t="str">
            <v>应付</v>
          </cell>
          <cell r="P6086" t="str">
            <v>元</v>
          </cell>
        </row>
        <row r="6087">
          <cell r="O6087" t="str">
            <v>应付</v>
          </cell>
          <cell r="P6087" t="str">
            <v>元</v>
          </cell>
        </row>
        <row r="6088">
          <cell r="O6088" t="str">
            <v>应付</v>
          </cell>
          <cell r="P6088" t="str">
            <v>元</v>
          </cell>
        </row>
        <row r="6089">
          <cell r="O6089" t="str">
            <v>应付</v>
          </cell>
          <cell r="P6089" t="str">
            <v>元</v>
          </cell>
        </row>
        <row r="6090">
          <cell r="O6090" t="str">
            <v>应付</v>
          </cell>
          <cell r="P6090" t="str">
            <v>元</v>
          </cell>
        </row>
        <row r="6091">
          <cell r="O6091" t="str">
            <v>应付</v>
          </cell>
          <cell r="P6091" t="str">
            <v>元</v>
          </cell>
        </row>
        <row r="6092">
          <cell r="O6092" t="str">
            <v>应付</v>
          </cell>
          <cell r="P6092" t="str">
            <v>元</v>
          </cell>
        </row>
        <row r="6093">
          <cell r="O6093" t="str">
            <v>应付</v>
          </cell>
          <cell r="P6093" t="str">
            <v>元</v>
          </cell>
        </row>
        <row r="6094">
          <cell r="O6094" t="str">
            <v>应付</v>
          </cell>
          <cell r="P6094" t="str">
            <v>元</v>
          </cell>
        </row>
        <row r="6095">
          <cell r="O6095" t="str">
            <v>应付</v>
          </cell>
          <cell r="P6095" t="str">
            <v>元</v>
          </cell>
        </row>
        <row r="6096">
          <cell r="O6096" t="str">
            <v>应付</v>
          </cell>
          <cell r="P6096" t="str">
            <v>元</v>
          </cell>
        </row>
        <row r="6097">
          <cell r="O6097" t="str">
            <v>应付</v>
          </cell>
          <cell r="P6097" t="str">
            <v>元</v>
          </cell>
        </row>
        <row r="6098">
          <cell r="O6098" t="str">
            <v>应付</v>
          </cell>
          <cell r="P6098" t="str">
            <v>元</v>
          </cell>
        </row>
        <row r="6099">
          <cell r="O6099" t="str">
            <v>应付</v>
          </cell>
          <cell r="P6099" t="str">
            <v>元</v>
          </cell>
        </row>
        <row r="6100">
          <cell r="O6100" t="str">
            <v>应付</v>
          </cell>
          <cell r="P6100" t="str">
            <v>元</v>
          </cell>
        </row>
        <row r="6101">
          <cell r="O6101" t="str">
            <v>应付</v>
          </cell>
          <cell r="P6101" t="str">
            <v>元</v>
          </cell>
        </row>
        <row r="6102">
          <cell r="O6102" t="str">
            <v>应付</v>
          </cell>
          <cell r="P6102" t="str">
            <v>元</v>
          </cell>
        </row>
        <row r="6103">
          <cell r="O6103" t="str">
            <v>应付</v>
          </cell>
          <cell r="P6103" t="str">
            <v>元</v>
          </cell>
        </row>
        <row r="6104">
          <cell r="O6104" t="str">
            <v>应付</v>
          </cell>
          <cell r="P6104" t="str">
            <v>元</v>
          </cell>
        </row>
        <row r="6105">
          <cell r="O6105" t="str">
            <v>应付</v>
          </cell>
          <cell r="P6105" t="str">
            <v>元</v>
          </cell>
        </row>
        <row r="6106">
          <cell r="O6106" t="str">
            <v>应付</v>
          </cell>
          <cell r="P6106" t="str">
            <v>元</v>
          </cell>
        </row>
        <row r="6107">
          <cell r="O6107" t="str">
            <v>应付</v>
          </cell>
          <cell r="P6107" t="str">
            <v>元</v>
          </cell>
        </row>
        <row r="6108">
          <cell r="O6108" t="str">
            <v>应付</v>
          </cell>
          <cell r="P6108" t="str">
            <v>元</v>
          </cell>
        </row>
        <row r="6109">
          <cell r="O6109" t="str">
            <v>应付</v>
          </cell>
          <cell r="P6109" t="str">
            <v>元</v>
          </cell>
        </row>
        <row r="6110">
          <cell r="O6110" t="str">
            <v>应付</v>
          </cell>
          <cell r="P6110" t="str">
            <v>元</v>
          </cell>
        </row>
        <row r="6111">
          <cell r="O6111" t="str">
            <v>应付</v>
          </cell>
          <cell r="P6111" t="str">
            <v>元</v>
          </cell>
        </row>
        <row r="6112">
          <cell r="O6112" t="str">
            <v>应付</v>
          </cell>
          <cell r="P6112" t="str">
            <v>元</v>
          </cell>
        </row>
        <row r="6113">
          <cell r="O6113" t="str">
            <v>应付</v>
          </cell>
          <cell r="P6113" t="str">
            <v>元</v>
          </cell>
        </row>
        <row r="6114">
          <cell r="O6114" t="str">
            <v>应付</v>
          </cell>
          <cell r="P6114" t="str">
            <v>元</v>
          </cell>
        </row>
        <row r="6115">
          <cell r="O6115" t="str">
            <v>应付</v>
          </cell>
          <cell r="P6115" t="str">
            <v>元</v>
          </cell>
        </row>
        <row r="6116">
          <cell r="O6116" t="str">
            <v>应付</v>
          </cell>
          <cell r="P6116" t="str">
            <v>元</v>
          </cell>
        </row>
        <row r="6117">
          <cell r="O6117" t="str">
            <v>应付</v>
          </cell>
          <cell r="P6117" t="str">
            <v>元</v>
          </cell>
        </row>
        <row r="6118">
          <cell r="O6118" t="str">
            <v>应付</v>
          </cell>
          <cell r="P6118" t="str">
            <v>元</v>
          </cell>
        </row>
        <row r="6119">
          <cell r="O6119" t="str">
            <v>应付</v>
          </cell>
          <cell r="P6119" t="str">
            <v>元</v>
          </cell>
        </row>
        <row r="6120">
          <cell r="O6120" t="str">
            <v>应付</v>
          </cell>
          <cell r="P6120" t="str">
            <v>元</v>
          </cell>
        </row>
        <row r="6121">
          <cell r="O6121" t="str">
            <v>应付</v>
          </cell>
          <cell r="P6121" t="str">
            <v>元</v>
          </cell>
        </row>
        <row r="6122">
          <cell r="O6122" t="str">
            <v>应付</v>
          </cell>
          <cell r="P6122" t="str">
            <v>元</v>
          </cell>
        </row>
        <row r="6123">
          <cell r="O6123" t="str">
            <v>应付</v>
          </cell>
          <cell r="P6123" t="str">
            <v>元</v>
          </cell>
        </row>
        <row r="6124">
          <cell r="O6124" t="str">
            <v>应付</v>
          </cell>
          <cell r="P6124" t="str">
            <v>元</v>
          </cell>
        </row>
        <row r="6125">
          <cell r="O6125" t="str">
            <v>应付</v>
          </cell>
          <cell r="P6125" t="str">
            <v>元</v>
          </cell>
        </row>
        <row r="6126">
          <cell r="O6126" t="str">
            <v>应付</v>
          </cell>
          <cell r="P6126" t="str">
            <v>元</v>
          </cell>
        </row>
        <row r="6127">
          <cell r="O6127" t="str">
            <v>应付</v>
          </cell>
          <cell r="P6127" t="str">
            <v>元</v>
          </cell>
        </row>
        <row r="6128">
          <cell r="O6128" t="str">
            <v>应付</v>
          </cell>
          <cell r="P6128" t="str">
            <v>元</v>
          </cell>
        </row>
        <row r="6129">
          <cell r="O6129" t="str">
            <v>应付</v>
          </cell>
          <cell r="P6129" t="str">
            <v>元</v>
          </cell>
        </row>
        <row r="6130">
          <cell r="O6130" t="str">
            <v>应付</v>
          </cell>
          <cell r="P6130" t="str">
            <v>元</v>
          </cell>
        </row>
        <row r="6131">
          <cell r="O6131" t="str">
            <v>应付</v>
          </cell>
          <cell r="P6131" t="str">
            <v>元</v>
          </cell>
        </row>
        <row r="6132">
          <cell r="O6132" t="str">
            <v>应付</v>
          </cell>
          <cell r="P6132" t="str">
            <v>元</v>
          </cell>
        </row>
        <row r="6133">
          <cell r="O6133" t="str">
            <v>应付</v>
          </cell>
          <cell r="P6133" t="str">
            <v>元</v>
          </cell>
        </row>
        <row r="6134">
          <cell r="O6134" t="str">
            <v>应付</v>
          </cell>
          <cell r="P6134" t="str">
            <v>元</v>
          </cell>
        </row>
        <row r="6135">
          <cell r="O6135" t="str">
            <v>应付</v>
          </cell>
          <cell r="P6135" t="str">
            <v>元</v>
          </cell>
        </row>
        <row r="6136">
          <cell r="O6136" t="str">
            <v>应付</v>
          </cell>
          <cell r="P6136" t="str">
            <v>元</v>
          </cell>
        </row>
        <row r="6137">
          <cell r="O6137" t="str">
            <v>应付</v>
          </cell>
          <cell r="P6137" t="str">
            <v>元</v>
          </cell>
        </row>
        <row r="6138">
          <cell r="O6138" t="str">
            <v>应付</v>
          </cell>
          <cell r="P6138" t="str">
            <v>元</v>
          </cell>
        </row>
        <row r="6139">
          <cell r="O6139" t="str">
            <v>应付</v>
          </cell>
          <cell r="P6139" t="str">
            <v>元</v>
          </cell>
        </row>
        <row r="6140">
          <cell r="O6140" t="str">
            <v>应付</v>
          </cell>
          <cell r="P6140" t="str">
            <v>元</v>
          </cell>
        </row>
        <row r="6141">
          <cell r="O6141" t="str">
            <v>应付</v>
          </cell>
          <cell r="P6141" t="str">
            <v>元</v>
          </cell>
        </row>
        <row r="6142">
          <cell r="O6142" t="str">
            <v>应付</v>
          </cell>
          <cell r="P6142" t="str">
            <v>元</v>
          </cell>
        </row>
        <row r="6143">
          <cell r="O6143" t="str">
            <v>应付</v>
          </cell>
          <cell r="P6143" t="str">
            <v>元</v>
          </cell>
        </row>
        <row r="6144">
          <cell r="O6144" t="str">
            <v>应付</v>
          </cell>
          <cell r="P6144" t="str">
            <v>元</v>
          </cell>
        </row>
        <row r="6145">
          <cell r="O6145" t="str">
            <v>应付</v>
          </cell>
          <cell r="P6145" t="str">
            <v>元</v>
          </cell>
        </row>
        <row r="6146">
          <cell r="O6146" t="str">
            <v>应付</v>
          </cell>
          <cell r="P6146" t="str">
            <v>元</v>
          </cell>
        </row>
        <row r="6147">
          <cell r="O6147" t="str">
            <v>应付</v>
          </cell>
          <cell r="P6147" t="str">
            <v>元</v>
          </cell>
        </row>
        <row r="6148">
          <cell r="O6148" t="str">
            <v>应付</v>
          </cell>
          <cell r="P6148" t="str">
            <v>元</v>
          </cell>
        </row>
        <row r="6149">
          <cell r="O6149" t="str">
            <v>应付</v>
          </cell>
          <cell r="P6149" t="str">
            <v>元</v>
          </cell>
        </row>
        <row r="6150">
          <cell r="O6150" t="str">
            <v>应付</v>
          </cell>
          <cell r="P6150" t="str">
            <v>元</v>
          </cell>
        </row>
        <row r="6151">
          <cell r="O6151" t="str">
            <v>应付</v>
          </cell>
          <cell r="P6151" t="str">
            <v>元</v>
          </cell>
        </row>
        <row r="6152">
          <cell r="O6152" t="str">
            <v>应付</v>
          </cell>
          <cell r="P6152" t="str">
            <v>元</v>
          </cell>
        </row>
        <row r="6153">
          <cell r="O6153" t="str">
            <v>应付</v>
          </cell>
          <cell r="P6153" t="str">
            <v>元</v>
          </cell>
        </row>
        <row r="6154">
          <cell r="O6154" t="str">
            <v>应付</v>
          </cell>
          <cell r="P6154" t="str">
            <v>元</v>
          </cell>
        </row>
        <row r="6155">
          <cell r="O6155" t="str">
            <v>应付</v>
          </cell>
          <cell r="P6155" t="str">
            <v>元</v>
          </cell>
        </row>
        <row r="6156">
          <cell r="O6156" t="str">
            <v>应付</v>
          </cell>
          <cell r="P6156" t="str">
            <v>元</v>
          </cell>
        </row>
        <row r="6157">
          <cell r="O6157" t="str">
            <v>应付</v>
          </cell>
          <cell r="P6157" t="str">
            <v>元</v>
          </cell>
        </row>
        <row r="6158">
          <cell r="O6158" t="str">
            <v>应付</v>
          </cell>
          <cell r="P6158" t="str">
            <v>元</v>
          </cell>
        </row>
        <row r="6159">
          <cell r="O6159" t="str">
            <v>应付</v>
          </cell>
          <cell r="P6159" t="str">
            <v>元</v>
          </cell>
        </row>
        <row r="6160">
          <cell r="O6160" t="str">
            <v>应付</v>
          </cell>
          <cell r="P6160" t="str">
            <v>元</v>
          </cell>
        </row>
        <row r="6161">
          <cell r="O6161" t="str">
            <v>应付</v>
          </cell>
          <cell r="P6161" t="str">
            <v>元</v>
          </cell>
        </row>
        <row r="6162">
          <cell r="O6162" t="str">
            <v>应付</v>
          </cell>
          <cell r="P6162" t="str">
            <v>元</v>
          </cell>
        </row>
        <row r="6163">
          <cell r="O6163" t="str">
            <v>应付</v>
          </cell>
          <cell r="P6163" t="str">
            <v>元</v>
          </cell>
        </row>
        <row r="6164">
          <cell r="O6164" t="str">
            <v>应付</v>
          </cell>
          <cell r="P6164" t="str">
            <v>元</v>
          </cell>
        </row>
        <row r="6165">
          <cell r="O6165" t="str">
            <v>应付</v>
          </cell>
          <cell r="P6165" t="str">
            <v>元</v>
          </cell>
        </row>
        <row r="6166">
          <cell r="O6166" t="str">
            <v>应付</v>
          </cell>
          <cell r="P6166" t="str">
            <v>元</v>
          </cell>
        </row>
        <row r="6167">
          <cell r="O6167" t="str">
            <v>应付</v>
          </cell>
          <cell r="P6167" t="str">
            <v>元</v>
          </cell>
        </row>
        <row r="6168">
          <cell r="O6168" t="str">
            <v>应付</v>
          </cell>
          <cell r="P6168" t="str">
            <v>元</v>
          </cell>
        </row>
        <row r="6169">
          <cell r="O6169" t="str">
            <v>应付</v>
          </cell>
          <cell r="P6169" t="str">
            <v>元</v>
          </cell>
        </row>
        <row r="6170">
          <cell r="O6170" t="str">
            <v>应付</v>
          </cell>
          <cell r="P6170" t="str">
            <v>元</v>
          </cell>
        </row>
        <row r="6171">
          <cell r="O6171" t="str">
            <v>应付</v>
          </cell>
          <cell r="P6171" t="str">
            <v>元</v>
          </cell>
        </row>
        <row r="6172">
          <cell r="O6172" t="str">
            <v>应付</v>
          </cell>
          <cell r="P6172" t="str">
            <v>元</v>
          </cell>
        </row>
        <row r="6173">
          <cell r="O6173" t="str">
            <v>应付</v>
          </cell>
          <cell r="P6173" t="str">
            <v>元</v>
          </cell>
        </row>
        <row r="6174">
          <cell r="O6174" t="str">
            <v>应付</v>
          </cell>
          <cell r="P6174" t="str">
            <v>元</v>
          </cell>
        </row>
        <row r="6175">
          <cell r="O6175" t="str">
            <v>应付</v>
          </cell>
          <cell r="P6175" t="str">
            <v>元</v>
          </cell>
        </row>
        <row r="6176">
          <cell r="O6176" t="str">
            <v>应付</v>
          </cell>
          <cell r="P6176" t="str">
            <v>元</v>
          </cell>
        </row>
        <row r="6177">
          <cell r="O6177" t="str">
            <v>应付</v>
          </cell>
          <cell r="P6177" t="str">
            <v>元</v>
          </cell>
        </row>
        <row r="6178">
          <cell r="O6178" t="str">
            <v>应付</v>
          </cell>
          <cell r="P6178" t="str">
            <v>元</v>
          </cell>
        </row>
        <row r="6179">
          <cell r="O6179" t="str">
            <v>应付</v>
          </cell>
          <cell r="P6179" t="str">
            <v>元</v>
          </cell>
        </row>
        <row r="6180">
          <cell r="O6180" t="str">
            <v>应付</v>
          </cell>
          <cell r="P6180" t="str">
            <v>元</v>
          </cell>
        </row>
        <row r="6181">
          <cell r="O6181" t="str">
            <v>应付</v>
          </cell>
          <cell r="P6181" t="str">
            <v>元</v>
          </cell>
        </row>
        <row r="6182">
          <cell r="O6182" t="str">
            <v>应付</v>
          </cell>
          <cell r="P6182" t="str">
            <v>元</v>
          </cell>
        </row>
        <row r="6183">
          <cell r="O6183" t="str">
            <v>应付</v>
          </cell>
          <cell r="P6183" t="str">
            <v>元</v>
          </cell>
        </row>
        <row r="6184">
          <cell r="O6184" t="str">
            <v>应付</v>
          </cell>
          <cell r="P6184" t="str">
            <v>元</v>
          </cell>
        </row>
        <row r="6185">
          <cell r="O6185" t="str">
            <v>应付</v>
          </cell>
          <cell r="P6185" t="str">
            <v>元</v>
          </cell>
        </row>
        <row r="6186">
          <cell r="O6186" t="str">
            <v>应付</v>
          </cell>
          <cell r="P6186" t="str">
            <v>元</v>
          </cell>
        </row>
        <row r="6187">
          <cell r="O6187" t="str">
            <v>应付</v>
          </cell>
          <cell r="P6187" t="str">
            <v>元</v>
          </cell>
        </row>
        <row r="6188">
          <cell r="O6188" t="str">
            <v>应付</v>
          </cell>
          <cell r="P6188" t="str">
            <v>元</v>
          </cell>
        </row>
        <row r="6189">
          <cell r="O6189" t="str">
            <v>应付</v>
          </cell>
          <cell r="P6189" t="str">
            <v>元</v>
          </cell>
        </row>
        <row r="6190">
          <cell r="O6190" t="str">
            <v>应付</v>
          </cell>
          <cell r="P6190" t="str">
            <v>元</v>
          </cell>
        </row>
        <row r="6191">
          <cell r="O6191" t="str">
            <v>应付</v>
          </cell>
          <cell r="P6191" t="str">
            <v>元</v>
          </cell>
        </row>
        <row r="6192">
          <cell r="O6192" t="str">
            <v>应付</v>
          </cell>
          <cell r="P6192" t="str">
            <v>元</v>
          </cell>
        </row>
        <row r="6193">
          <cell r="O6193" t="str">
            <v>应付</v>
          </cell>
          <cell r="P6193" t="str">
            <v>元</v>
          </cell>
        </row>
        <row r="6194">
          <cell r="O6194" t="str">
            <v>应付</v>
          </cell>
          <cell r="P6194" t="str">
            <v>元</v>
          </cell>
        </row>
        <row r="6195">
          <cell r="O6195" t="str">
            <v>应付</v>
          </cell>
          <cell r="P6195" t="str">
            <v>元</v>
          </cell>
        </row>
        <row r="6196">
          <cell r="O6196" t="str">
            <v>应付</v>
          </cell>
          <cell r="P6196" t="str">
            <v>元</v>
          </cell>
        </row>
        <row r="6197">
          <cell r="O6197" t="str">
            <v>应付</v>
          </cell>
          <cell r="P6197" t="str">
            <v>元</v>
          </cell>
        </row>
        <row r="6198">
          <cell r="O6198" t="str">
            <v>应付</v>
          </cell>
          <cell r="P6198" t="str">
            <v>元</v>
          </cell>
        </row>
        <row r="6199">
          <cell r="O6199" t="str">
            <v>应付</v>
          </cell>
          <cell r="P6199" t="str">
            <v>元</v>
          </cell>
        </row>
        <row r="6200">
          <cell r="O6200" t="str">
            <v>应付</v>
          </cell>
          <cell r="P6200" t="str">
            <v>元</v>
          </cell>
        </row>
        <row r="6201">
          <cell r="O6201" t="str">
            <v>应付</v>
          </cell>
          <cell r="P6201" t="str">
            <v>元</v>
          </cell>
        </row>
        <row r="6202">
          <cell r="O6202" t="str">
            <v>应付</v>
          </cell>
          <cell r="P6202" t="str">
            <v>元</v>
          </cell>
        </row>
        <row r="6203">
          <cell r="O6203" t="str">
            <v>应付</v>
          </cell>
          <cell r="P6203" t="str">
            <v>元</v>
          </cell>
        </row>
        <row r="6204">
          <cell r="O6204" t="str">
            <v>应付</v>
          </cell>
          <cell r="P6204" t="str">
            <v>元</v>
          </cell>
        </row>
        <row r="6205">
          <cell r="O6205" t="str">
            <v>应付</v>
          </cell>
          <cell r="P6205" t="str">
            <v>元</v>
          </cell>
        </row>
        <row r="6206">
          <cell r="O6206" t="str">
            <v>应付</v>
          </cell>
          <cell r="P6206" t="str">
            <v>元</v>
          </cell>
        </row>
        <row r="6207">
          <cell r="O6207" t="str">
            <v>应付</v>
          </cell>
          <cell r="P6207" t="str">
            <v>元</v>
          </cell>
        </row>
        <row r="6208">
          <cell r="O6208" t="str">
            <v>应付</v>
          </cell>
          <cell r="P6208" t="str">
            <v>元</v>
          </cell>
        </row>
        <row r="6209">
          <cell r="O6209" t="str">
            <v>应付</v>
          </cell>
          <cell r="P6209" t="str">
            <v>元</v>
          </cell>
        </row>
        <row r="6210">
          <cell r="O6210" t="str">
            <v>应付</v>
          </cell>
          <cell r="P6210" t="str">
            <v>元</v>
          </cell>
        </row>
        <row r="6211">
          <cell r="O6211" t="str">
            <v>应付</v>
          </cell>
          <cell r="P6211" t="str">
            <v>元</v>
          </cell>
        </row>
        <row r="6212">
          <cell r="O6212" t="str">
            <v>应付</v>
          </cell>
          <cell r="P6212" t="str">
            <v>元</v>
          </cell>
        </row>
        <row r="6213">
          <cell r="O6213" t="str">
            <v>应付</v>
          </cell>
          <cell r="P6213" t="str">
            <v>元</v>
          </cell>
        </row>
        <row r="6214">
          <cell r="O6214" t="str">
            <v>应付</v>
          </cell>
          <cell r="P6214" t="str">
            <v>元</v>
          </cell>
        </row>
        <row r="6215">
          <cell r="O6215" t="str">
            <v>应付</v>
          </cell>
          <cell r="P6215" t="str">
            <v>元</v>
          </cell>
        </row>
        <row r="6216">
          <cell r="O6216" t="str">
            <v>应付</v>
          </cell>
          <cell r="P6216" t="str">
            <v>元</v>
          </cell>
        </row>
        <row r="6217">
          <cell r="O6217" t="str">
            <v>应付</v>
          </cell>
          <cell r="P6217" t="str">
            <v>元</v>
          </cell>
        </row>
        <row r="6218">
          <cell r="O6218" t="str">
            <v>应付</v>
          </cell>
          <cell r="P6218" t="str">
            <v>元</v>
          </cell>
        </row>
        <row r="6219">
          <cell r="O6219" t="str">
            <v>应付</v>
          </cell>
          <cell r="P6219" t="str">
            <v>元</v>
          </cell>
        </row>
        <row r="6220">
          <cell r="O6220" t="str">
            <v>应付</v>
          </cell>
          <cell r="P6220" t="str">
            <v>元</v>
          </cell>
        </row>
        <row r="6221">
          <cell r="O6221" t="str">
            <v>应付</v>
          </cell>
          <cell r="P6221" t="str">
            <v>元</v>
          </cell>
        </row>
        <row r="6222">
          <cell r="O6222" t="str">
            <v>应付</v>
          </cell>
          <cell r="P6222" t="str">
            <v>元</v>
          </cell>
        </row>
        <row r="6223">
          <cell r="O6223" t="str">
            <v>应付</v>
          </cell>
          <cell r="P6223" t="str">
            <v>元</v>
          </cell>
        </row>
        <row r="6224">
          <cell r="O6224" t="str">
            <v>应付</v>
          </cell>
          <cell r="P6224" t="str">
            <v>元</v>
          </cell>
        </row>
        <row r="6225">
          <cell r="O6225" t="str">
            <v>应付</v>
          </cell>
          <cell r="P6225" t="str">
            <v>元</v>
          </cell>
        </row>
        <row r="6226">
          <cell r="O6226" t="str">
            <v>应付</v>
          </cell>
          <cell r="P6226" t="str">
            <v>元</v>
          </cell>
        </row>
        <row r="6227">
          <cell r="O6227" t="str">
            <v>应付</v>
          </cell>
          <cell r="P6227" t="str">
            <v>元</v>
          </cell>
        </row>
        <row r="6228">
          <cell r="O6228" t="str">
            <v>应付</v>
          </cell>
          <cell r="P6228" t="str">
            <v>元</v>
          </cell>
        </row>
        <row r="6229">
          <cell r="O6229" t="str">
            <v>应付</v>
          </cell>
          <cell r="P6229" t="str">
            <v>元</v>
          </cell>
        </row>
        <row r="6230">
          <cell r="O6230" t="str">
            <v>应付</v>
          </cell>
          <cell r="P6230" t="str">
            <v>元</v>
          </cell>
        </row>
        <row r="6231">
          <cell r="O6231" t="str">
            <v>应付</v>
          </cell>
          <cell r="P6231" t="str">
            <v>元</v>
          </cell>
        </row>
        <row r="6232">
          <cell r="O6232" t="str">
            <v>应付</v>
          </cell>
          <cell r="P6232" t="str">
            <v>元</v>
          </cell>
        </row>
        <row r="6233">
          <cell r="O6233" t="str">
            <v>应付</v>
          </cell>
          <cell r="P6233" t="str">
            <v>元</v>
          </cell>
        </row>
        <row r="6234">
          <cell r="O6234" t="str">
            <v>应付</v>
          </cell>
          <cell r="P6234" t="str">
            <v>元</v>
          </cell>
        </row>
        <row r="6235">
          <cell r="O6235" t="str">
            <v>应付</v>
          </cell>
          <cell r="P6235" t="str">
            <v>元</v>
          </cell>
        </row>
        <row r="6236">
          <cell r="O6236" t="str">
            <v>应付</v>
          </cell>
          <cell r="P6236" t="str">
            <v>元</v>
          </cell>
        </row>
        <row r="6237">
          <cell r="O6237" t="str">
            <v>应付</v>
          </cell>
          <cell r="P6237" t="str">
            <v>元</v>
          </cell>
        </row>
        <row r="6238">
          <cell r="O6238" t="str">
            <v>应付</v>
          </cell>
          <cell r="P6238" t="str">
            <v>元</v>
          </cell>
        </row>
        <row r="6239">
          <cell r="O6239" t="str">
            <v>应付</v>
          </cell>
          <cell r="P6239" t="str">
            <v>元</v>
          </cell>
        </row>
        <row r="6240">
          <cell r="O6240" t="str">
            <v>应付</v>
          </cell>
          <cell r="P6240" t="str">
            <v>元</v>
          </cell>
        </row>
        <row r="6241">
          <cell r="O6241" t="str">
            <v>应付</v>
          </cell>
          <cell r="P6241" t="str">
            <v>元</v>
          </cell>
        </row>
        <row r="6242">
          <cell r="O6242" t="str">
            <v>应付</v>
          </cell>
          <cell r="P6242" t="str">
            <v>元</v>
          </cell>
        </row>
        <row r="6243">
          <cell r="O6243" t="str">
            <v>应付</v>
          </cell>
          <cell r="P6243" t="str">
            <v>元</v>
          </cell>
        </row>
        <row r="6244">
          <cell r="O6244" t="str">
            <v>应付</v>
          </cell>
          <cell r="P6244" t="str">
            <v>元</v>
          </cell>
        </row>
        <row r="6245">
          <cell r="O6245" t="str">
            <v>应付</v>
          </cell>
          <cell r="P6245" t="str">
            <v>元</v>
          </cell>
        </row>
        <row r="6246">
          <cell r="O6246" t="str">
            <v>应付</v>
          </cell>
          <cell r="P6246" t="str">
            <v>元</v>
          </cell>
        </row>
        <row r="6247">
          <cell r="O6247" t="str">
            <v>应付</v>
          </cell>
          <cell r="P6247" t="str">
            <v>元</v>
          </cell>
        </row>
        <row r="6248">
          <cell r="O6248" t="str">
            <v>应付</v>
          </cell>
          <cell r="P6248" t="str">
            <v>元</v>
          </cell>
        </row>
        <row r="6249">
          <cell r="O6249" t="str">
            <v>应付</v>
          </cell>
          <cell r="P6249" t="str">
            <v>元</v>
          </cell>
        </row>
        <row r="6250">
          <cell r="O6250" t="str">
            <v>应付</v>
          </cell>
          <cell r="P6250" t="str">
            <v>元</v>
          </cell>
        </row>
        <row r="6251">
          <cell r="O6251" t="str">
            <v>应付</v>
          </cell>
          <cell r="P6251" t="str">
            <v>元</v>
          </cell>
        </row>
        <row r="6252">
          <cell r="O6252" t="str">
            <v>应付</v>
          </cell>
          <cell r="P6252" t="str">
            <v>元</v>
          </cell>
        </row>
        <row r="6253">
          <cell r="O6253" t="str">
            <v>应付</v>
          </cell>
          <cell r="P6253" t="str">
            <v>元</v>
          </cell>
        </row>
        <row r="6254">
          <cell r="O6254" t="str">
            <v>应付</v>
          </cell>
          <cell r="P6254" t="str">
            <v>元</v>
          </cell>
        </row>
        <row r="6255">
          <cell r="O6255" t="str">
            <v>应付</v>
          </cell>
          <cell r="P6255" t="str">
            <v>元</v>
          </cell>
        </row>
        <row r="6256">
          <cell r="O6256" t="str">
            <v>应付</v>
          </cell>
          <cell r="P6256" t="str">
            <v>元</v>
          </cell>
        </row>
        <row r="6257">
          <cell r="O6257" t="str">
            <v>应付</v>
          </cell>
          <cell r="P6257" t="str">
            <v>元</v>
          </cell>
        </row>
        <row r="6258">
          <cell r="O6258" t="str">
            <v>应付</v>
          </cell>
          <cell r="P6258" t="str">
            <v>元</v>
          </cell>
        </row>
        <row r="6259">
          <cell r="O6259" t="str">
            <v>应付</v>
          </cell>
          <cell r="P6259" t="str">
            <v>元</v>
          </cell>
        </row>
        <row r="6260">
          <cell r="O6260" t="str">
            <v>应付</v>
          </cell>
          <cell r="P6260" t="str">
            <v>元</v>
          </cell>
        </row>
        <row r="6261">
          <cell r="O6261" t="str">
            <v>应付</v>
          </cell>
          <cell r="P6261" t="str">
            <v>元</v>
          </cell>
        </row>
        <row r="6262">
          <cell r="O6262" t="str">
            <v>应付</v>
          </cell>
          <cell r="P6262" t="str">
            <v>元</v>
          </cell>
        </row>
        <row r="6263">
          <cell r="O6263" t="str">
            <v>应付</v>
          </cell>
          <cell r="P6263" t="str">
            <v>元</v>
          </cell>
        </row>
        <row r="6264">
          <cell r="O6264" t="str">
            <v>应付</v>
          </cell>
          <cell r="P6264" t="str">
            <v>元</v>
          </cell>
        </row>
        <row r="6265">
          <cell r="O6265" t="str">
            <v>应付</v>
          </cell>
          <cell r="P6265" t="str">
            <v>元</v>
          </cell>
        </row>
        <row r="6266">
          <cell r="O6266" t="str">
            <v>应付</v>
          </cell>
          <cell r="P6266" t="str">
            <v>元</v>
          </cell>
        </row>
        <row r="6267">
          <cell r="O6267" t="str">
            <v>应付</v>
          </cell>
          <cell r="P6267" t="str">
            <v>元</v>
          </cell>
        </row>
        <row r="6268">
          <cell r="O6268" t="str">
            <v>应付</v>
          </cell>
          <cell r="P6268" t="str">
            <v>元</v>
          </cell>
        </row>
        <row r="6269">
          <cell r="O6269" t="str">
            <v>应付</v>
          </cell>
          <cell r="P6269" t="str">
            <v>元</v>
          </cell>
        </row>
        <row r="6270">
          <cell r="O6270" t="str">
            <v>应付</v>
          </cell>
          <cell r="P6270" t="str">
            <v>元</v>
          </cell>
        </row>
        <row r="6271">
          <cell r="O6271" t="str">
            <v>应付</v>
          </cell>
          <cell r="P6271" t="str">
            <v>元</v>
          </cell>
        </row>
        <row r="6272">
          <cell r="O6272" t="str">
            <v>应付</v>
          </cell>
          <cell r="P6272" t="str">
            <v>元</v>
          </cell>
        </row>
        <row r="6273">
          <cell r="O6273" t="str">
            <v>应付</v>
          </cell>
          <cell r="P6273" t="str">
            <v>元</v>
          </cell>
        </row>
        <row r="6274">
          <cell r="O6274" t="str">
            <v>应付</v>
          </cell>
          <cell r="P6274" t="str">
            <v>元</v>
          </cell>
        </row>
        <row r="6275">
          <cell r="O6275" t="str">
            <v>应付</v>
          </cell>
          <cell r="P6275" t="str">
            <v>元</v>
          </cell>
        </row>
        <row r="6276">
          <cell r="O6276" t="str">
            <v>应付</v>
          </cell>
          <cell r="P6276" t="str">
            <v>元</v>
          </cell>
        </row>
        <row r="6277">
          <cell r="O6277" t="str">
            <v>应付</v>
          </cell>
          <cell r="P6277" t="str">
            <v>元</v>
          </cell>
        </row>
        <row r="6278">
          <cell r="O6278" t="str">
            <v>应付</v>
          </cell>
          <cell r="P6278" t="str">
            <v>元</v>
          </cell>
        </row>
        <row r="6279">
          <cell r="O6279" t="str">
            <v>应付</v>
          </cell>
          <cell r="P6279" t="str">
            <v>元</v>
          </cell>
        </row>
        <row r="6280">
          <cell r="O6280" t="str">
            <v>应付</v>
          </cell>
          <cell r="P6280" t="str">
            <v>元</v>
          </cell>
        </row>
        <row r="6281">
          <cell r="O6281" t="str">
            <v>应付</v>
          </cell>
          <cell r="P6281" t="str">
            <v>元</v>
          </cell>
        </row>
        <row r="6282">
          <cell r="O6282" t="str">
            <v>应付</v>
          </cell>
          <cell r="P6282" t="str">
            <v>元</v>
          </cell>
        </row>
        <row r="6283">
          <cell r="O6283" t="str">
            <v>应付</v>
          </cell>
          <cell r="P6283" t="str">
            <v>元</v>
          </cell>
        </row>
        <row r="6284">
          <cell r="O6284" t="str">
            <v>应付</v>
          </cell>
          <cell r="P6284" t="str">
            <v>元</v>
          </cell>
        </row>
        <row r="6285">
          <cell r="O6285" t="str">
            <v>应付</v>
          </cell>
          <cell r="P6285" t="str">
            <v>元</v>
          </cell>
        </row>
        <row r="6286">
          <cell r="O6286" t="str">
            <v>应付</v>
          </cell>
          <cell r="P6286" t="str">
            <v>元</v>
          </cell>
        </row>
        <row r="6287">
          <cell r="O6287" t="str">
            <v>应付</v>
          </cell>
          <cell r="P6287" t="str">
            <v>元</v>
          </cell>
        </row>
        <row r="6288">
          <cell r="O6288" t="str">
            <v>应付</v>
          </cell>
          <cell r="P6288" t="str">
            <v>元</v>
          </cell>
        </row>
        <row r="6289">
          <cell r="O6289" t="str">
            <v>应付</v>
          </cell>
          <cell r="P6289" t="str">
            <v>元</v>
          </cell>
        </row>
        <row r="6290">
          <cell r="O6290" t="str">
            <v>应付</v>
          </cell>
          <cell r="P6290" t="str">
            <v>元</v>
          </cell>
        </row>
        <row r="6291">
          <cell r="O6291" t="str">
            <v>应付</v>
          </cell>
          <cell r="P6291" t="str">
            <v>元</v>
          </cell>
        </row>
        <row r="6292">
          <cell r="O6292" t="str">
            <v>应付</v>
          </cell>
          <cell r="P6292" t="str">
            <v>元</v>
          </cell>
        </row>
        <row r="6293">
          <cell r="O6293" t="str">
            <v>应付</v>
          </cell>
          <cell r="P6293" t="str">
            <v>元</v>
          </cell>
        </row>
        <row r="6294">
          <cell r="O6294" t="str">
            <v>应付</v>
          </cell>
          <cell r="P6294" t="str">
            <v>元</v>
          </cell>
        </row>
        <row r="6295">
          <cell r="O6295" t="str">
            <v>应付</v>
          </cell>
          <cell r="P6295" t="str">
            <v>元</v>
          </cell>
        </row>
        <row r="6296">
          <cell r="O6296" t="str">
            <v>应付</v>
          </cell>
          <cell r="P6296" t="str">
            <v>元</v>
          </cell>
        </row>
        <row r="6297">
          <cell r="O6297" t="str">
            <v>应付</v>
          </cell>
          <cell r="P6297" t="str">
            <v>元</v>
          </cell>
        </row>
        <row r="6298">
          <cell r="O6298" t="str">
            <v>应付</v>
          </cell>
          <cell r="P6298" t="str">
            <v>元</v>
          </cell>
        </row>
        <row r="6299">
          <cell r="O6299" t="str">
            <v>应付</v>
          </cell>
          <cell r="P6299" t="str">
            <v>元</v>
          </cell>
        </row>
        <row r="6300">
          <cell r="O6300" t="str">
            <v>应付</v>
          </cell>
          <cell r="P6300" t="str">
            <v>元</v>
          </cell>
        </row>
        <row r="6301">
          <cell r="O6301" t="str">
            <v>应付</v>
          </cell>
          <cell r="P6301" t="str">
            <v>元</v>
          </cell>
        </row>
        <row r="6302">
          <cell r="O6302" t="str">
            <v>应付</v>
          </cell>
          <cell r="P6302" t="str">
            <v>元</v>
          </cell>
        </row>
        <row r="6303">
          <cell r="O6303" t="str">
            <v>应付</v>
          </cell>
          <cell r="P6303" t="str">
            <v>元</v>
          </cell>
        </row>
        <row r="6304">
          <cell r="O6304" t="str">
            <v>应付</v>
          </cell>
          <cell r="P6304" t="str">
            <v>元</v>
          </cell>
        </row>
        <row r="6305">
          <cell r="O6305" t="str">
            <v>应付</v>
          </cell>
          <cell r="P6305" t="str">
            <v>元</v>
          </cell>
        </row>
        <row r="6306">
          <cell r="O6306" t="str">
            <v>应付</v>
          </cell>
          <cell r="P6306" t="str">
            <v>元</v>
          </cell>
        </row>
        <row r="6307">
          <cell r="O6307" t="str">
            <v>应付</v>
          </cell>
          <cell r="P6307" t="str">
            <v>元</v>
          </cell>
        </row>
        <row r="6308">
          <cell r="O6308" t="str">
            <v>应付</v>
          </cell>
          <cell r="P6308" t="str">
            <v>元</v>
          </cell>
        </row>
        <row r="6309">
          <cell r="O6309" t="str">
            <v>应付</v>
          </cell>
          <cell r="P6309" t="str">
            <v>元</v>
          </cell>
        </row>
        <row r="6310">
          <cell r="O6310" t="str">
            <v>应付</v>
          </cell>
          <cell r="P6310" t="str">
            <v>元</v>
          </cell>
        </row>
        <row r="6311">
          <cell r="O6311" t="str">
            <v>应付</v>
          </cell>
          <cell r="P6311" t="str">
            <v>元</v>
          </cell>
        </row>
        <row r="6312">
          <cell r="O6312" t="str">
            <v>应付</v>
          </cell>
          <cell r="P6312" t="str">
            <v>元</v>
          </cell>
        </row>
        <row r="6313">
          <cell r="O6313" t="str">
            <v>应付</v>
          </cell>
          <cell r="P6313" t="str">
            <v>元</v>
          </cell>
        </row>
        <row r="6314">
          <cell r="O6314" t="str">
            <v>应付</v>
          </cell>
          <cell r="P6314" t="str">
            <v>元</v>
          </cell>
        </row>
        <row r="6315">
          <cell r="O6315" t="str">
            <v>应付</v>
          </cell>
          <cell r="P6315" t="str">
            <v>元</v>
          </cell>
        </row>
        <row r="6316">
          <cell r="O6316" t="str">
            <v>应付</v>
          </cell>
          <cell r="P6316" t="str">
            <v>元</v>
          </cell>
        </row>
        <row r="6317">
          <cell r="O6317" t="str">
            <v>应付</v>
          </cell>
          <cell r="P6317" t="str">
            <v>元</v>
          </cell>
        </row>
        <row r="6318">
          <cell r="O6318" t="str">
            <v>应付</v>
          </cell>
          <cell r="P6318" t="str">
            <v>元</v>
          </cell>
        </row>
        <row r="6319">
          <cell r="O6319" t="str">
            <v>应付</v>
          </cell>
          <cell r="P6319" t="str">
            <v>元</v>
          </cell>
        </row>
        <row r="6320">
          <cell r="O6320" t="str">
            <v>应付</v>
          </cell>
          <cell r="P6320" t="str">
            <v>元</v>
          </cell>
        </row>
        <row r="6321">
          <cell r="O6321" t="str">
            <v>应付</v>
          </cell>
          <cell r="P6321" t="str">
            <v>元</v>
          </cell>
        </row>
        <row r="6322">
          <cell r="O6322" t="str">
            <v>应付</v>
          </cell>
          <cell r="P6322" t="str">
            <v>元</v>
          </cell>
        </row>
        <row r="6323">
          <cell r="O6323" t="str">
            <v>应付</v>
          </cell>
          <cell r="P6323" t="str">
            <v>元</v>
          </cell>
        </row>
        <row r="6324">
          <cell r="O6324" t="str">
            <v>应付</v>
          </cell>
          <cell r="P6324" t="str">
            <v>元</v>
          </cell>
        </row>
        <row r="6325">
          <cell r="O6325" t="str">
            <v>应付</v>
          </cell>
          <cell r="P6325" t="str">
            <v>元</v>
          </cell>
        </row>
        <row r="6326">
          <cell r="O6326" t="str">
            <v>应付</v>
          </cell>
          <cell r="P6326" t="str">
            <v>元</v>
          </cell>
        </row>
        <row r="6327">
          <cell r="O6327" t="str">
            <v>应付</v>
          </cell>
          <cell r="P6327" t="str">
            <v>元</v>
          </cell>
        </row>
        <row r="6328">
          <cell r="O6328" t="str">
            <v>应付</v>
          </cell>
          <cell r="P6328" t="str">
            <v>元</v>
          </cell>
        </row>
        <row r="6329">
          <cell r="O6329" t="str">
            <v>应付</v>
          </cell>
          <cell r="P6329" t="str">
            <v>元</v>
          </cell>
        </row>
        <row r="6330">
          <cell r="O6330" t="str">
            <v>应付</v>
          </cell>
          <cell r="P6330" t="str">
            <v>元</v>
          </cell>
        </row>
        <row r="6331">
          <cell r="O6331" t="str">
            <v>应付</v>
          </cell>
          <cell r="P6331" t="str">
            <v>元</v>
          </cell>
        </row>
        <row r="6332">
          <cell r="O6332" t="str">
            <v>应付</v>
          </cell>
          <cell r="P6332" t="str">
            <v>元</v>
          </cell>
        </row>
        <row r="6333">
          <cell r="O6333" t="str">
            <v>应付</v>
          </cell>
          <cell r="P6333" t="str">
            <v>元</v>
          </cell>
        </row>
        <row r="6334">
          <cell r="O6334" t="str">
            <v>应付</v>
          </cell>
          <cell r="P6334" t="str">
            <v>元</v>
          </cell>
        </row>
        <row r="6335">
          <cell r="O6335" t="str">
            <v>应付</v>
          </cell>
          <cell r="P6335" t="str">
            <v>元</v>
          </cell>
        </row>
        <row r="6336">
          <cell r="O6336" t="str">
            <v>应付</v>
          </cell>
          <cell r="P6336" t="str">
            <v>元</v>
          </cell>
        </row>
        <row r="6337">
          <cell r="O6337" t="str">
            <v>应付</v>
          </cell>
          <cell r="P6337" t="str">
            <v>元</v>
          </cell>
        </row>
        <row r="6338">
          <cell r="O6338" t="str">
            <v>应付</v>
          </cell>
          <cell r="P6338" t="str">
            <v>元</v>
          </cell>
        </row>
        <row r="6339">
          <cell r="O6339" t="str">
            <v>应付</v>
          </cell>
          <cell r="P6339" t="str">
            <v>元</v>
          </cell>
        </row>
        <row r="6340">
          <cell r="O6340" t="str">
            <v>应付</v>
          </cell>
          <cell r="P6340" t="str">
            <v>元</v>
          </cell>
        </row>
        <row r="6341">
          <cell r="O6341" t="str">
            <v>应付</v>
          </cell>
          <cell r="P6341" t="str">
            <v>元</v>
          </cell>
        </row>
        <row r="6342">
          <cell r="O6342" t="str">
            <v>应付</v>
          </cell>
          <cell r="P6342" t="str">
            <v>元</v>
          </cell>
        </row>
        <row r="6343">
          <cell r="O6343" t="str">
            <v>应付</v>
          </cell>
          <cell r="P6343" t="str">
            <v>元</v>
          </cell>
        </row>
        <row r="6344">
          <cell r="O6344" t="str">
            <v>应付</v>
          </cell>
          <cell r="P6344" t="str">
            <v>元</v>
          </cell>
        </row>
        <row r="6345">
          <cell r="O6345" t="str">
            <v>应付</v>
          </cell>
          <cell r="P6345" t="str">
            <v>元</v>
          </cell>
        </row>
        <row r="6346">
          <cell r="O6346" t="str">
            <v>应付</v>
          </cell>
          <cell r="P6346" t="str">
            <v>元</v>
          </cell>
        </row>
        <row r="6347">
          <cell r="O6347" t="str">
            <v>应付</v>
          </cell>
          <cell r="P6347" t="str">
            <v>元</v>
          </cell>
        </row>
        <row r="6348">
          <cell r="O6348" t="str">
            <v>应付</v>
          </cell>
          <cell r="P6348" t="str">
            <v>元</v>
          </cell>
        </row>
        <row r="6349">
          <cell r="O6349" t="str">
            <v>应付</v>
          </cell>
          <cell r="P6349" t="str">
            <v>元</v>
          </cell>
        </row>
        <row r="6350">
          <cell r="O6350" t="str">
            <v>应付</v>
          </cell>
          <cell r="P6350" t="str">
            <v>元</v>
          </cell>
        </row>
        <row r="6351">
          <cell r="O6351" t="str">
            <v>应付</v>
          </cell>
          <cell r="P6351" t="str">
            <v>元</v>
          </cell>
        </row>
        <row r="6352">
          <cell r="O6352" t="str">
            <v>应付</v>
          </cell>
          <cell r="P6352" t="str">
            <v>元</v>
          </cell>
        </row>
        <row r="6353">
          <cell r="O6353" t="str">
            <v>应付</v>
          </cell>
          <cell r="P6353" t="str">
            <v>元</v>
          </cell>
        </row>
        <row r="6354">
          <cell r="O6354" t="str">
            <v>应付</v>
          </cell>
          <cell r="P6354" t="str">
            <v>元</v>
          </cell>
        </row>
        <row r="6355">
          <cell r="O6355" t="str">
            <v>应付</v>
          </cell>
          <cell r="P6355" t="str">
            <v>元</v>
          </cell>
        </row>
        <row r="6356">
          <cell r="O6356" t="str">
            <v>应付</v>
          </cell>
          <cell r="P6356" t="str">
            <v>元</v>
          </cell>
        </row>
        <row r="6357">
          <cell r="O6357" t="str">
            <v>应付</v>
          </cell>
          <cell r="P6357" t="str">
            <v>元</v>
          </cell>
        </row>
        <row r="6358">
          <cell r="O6358" t="str">
            <v>应付</v>
          </cell>
          <cell r="P6358" t="str">
            <v>元</v>
          </cell>
        </row>
        <row r="6359">
          <cell r="O6359" t="str">
            <v>应付</v>
          </cell>
          <cell r="P6359" t="str">
            <v>元</v>
          </cell>
        </row>
        <row r="6360">
          <cell r="O6360" t="str">
            <v>应付</v>
          </cell>
          <cell r="P6360" t="str">
            <v>元</v>
          </cell>
        </row>
        <row r="6361">
          <cell r="O6361" t="str">
            <v>应付</v>
          </cell>
          <cell r="P6361" t="str">
            <v>元</v>
          </cell>
        </row>
        <row r="6362">
          <cell r="O6362" t="str">
            <v>应付</v>
          </cell>
          <cell r="P6362" t="str">
            <v>元</v>
          </cell>
        </row>
        <row r="6363">
          <cell r="O6363" t="str">
            <v>应付</v>
          </cell>
          <cell r="P6363" t="str">
            <v>元</v>
          </cell>
        </row>
        <row r="6364">
          <cell r="O6364" t="str">
            <v>应付</v>
          </cell>
          <cell r="P6364" t="str">
            <v>元</v>
          </cell>
        </row>
        <row r="6365">
          <cell r="O6365" t="str">
            <v>应付</v>
          </cell>
          <cell r="P6365" t="str">
            <v>元</v>
          </cell>
        </row>
        <row r="6366">
          <cell r="O6366" t="str">
            <v>应付</v>
          </cell>
          <cell r="P6366" t="str">
            <v>元</v>
          </cell>
        </row>
        <row r="6367">
          <cell r="O6367" t="str">
            <v>应付</v>
          </cell>
          <cell r="P6367" t="str">
            <v>元</v>
          </cell>
        </row>
        <row r="6368">
          <cell r="O6368" t="str">
            <v>应付</v>
          </cell>
          <cell r="P6368" t="str">
            <v>元</v>
          </cell>
        </row>
        <row r="6369">
          <cell r="O6369" t="str">
            <v>应付</v>
          </cell>
          <cell r="P6369" t="str">
            <v>元</v>
          </cell>
        </row>
        <row r="6370">
          <cell r="O6370" t="str">
            <v>应付</v>
          </cell>
          <cell r="P6370" t="str">
            <v>元</v>
          </cell>
        </row>
        <row r="6371">
          <cell r="O6371" t="str">
            <v>应付</v>
          </cell>
          <cell r="P6371" t="str">
            <v>元</v>
          </cell>
        </row>
        <row r="6372">
          <cell r="O6372" t="str">
            <v>应付</v>
          </cell>
          <cell r="P6372" t="str">
            <v>元</v>
          </cell>
        </row>
        <row r="6373">
          <cell r="O6373" t="str">
            <v>应付</v>
          </cell>
          <cell r="P6373" t="str">
            <v>元</v>
          </cell>
        </row>
        <row r="6374">
          <cell r="O6374" t="str">
            <v>应付</v>
          </cell>
          <cell r="P6374" t="str">
            <v>元</v>
          </cell>
        </row>
        <row r="6375">
          <cell r="O6375" t="str">
            <v>应付</v>
          </cell>
          <cell r="P6375" t="str">
            <v>元</v>
          </cell>
        </row>
        <row r="6376">
          <cell r="O6376" t="str">
            <v>应付</v>
          </cell>
          <cell r="P6376" t="str">
            <v>元</v>
          </cell>
        </row>
        <row r="6377">
          <cell r="O6377" t="str">
            <v>应付</v>
          </cell>
          <cell r="P6377" t="str">
            <v>元</v>
          </cell>
        </row>
        <row r="6378">
          <cell r="O6378" t="str">
            <v>应付</v>
          </cell>
          <cell r="P6378" t="str">
            <v>元</v>
          </cell>
        </row>
        <row r="6379">
          <cell r="O6379" t="str">
            <v>应付</v>
          </cell>
          <cell r="P6379" t="str">
            <v>元</v>
          </cell>
        </row>
        <row r="6380">
          <cell r="O6380" t="str">
            <v>应付</v>
          </cell>
          <cell r="P6380" t="str">
            <v>元</v>
          </cell>
        </row>
        <row r="6381">
          <cell r="O6381" t="str">
            <v>应付</v>
          </cell>
          <cell r="P6381" t="str">
            <v>元</v>
          </cell>
        </row>
        <row r="6382">
          <cell r="O6382" t="str">
            <v>应付</v>
          </cell>
          <cell r="P6382" t="str">
            <v>元</v>
          </cell>
        </row>
        <row r="6383">
          <cell r="O6383" t="str">
            <v>应付</v>
          </cell>
          <cell r="P6383" t="str">
            <v>元</v>
          </cell>
        </row>
        <row r="6384">
          <cell r="O6384" t="str">
            <v>应付</v>
          </cell>
          <cell r="P6384" t="str">
            <v>元</v>
          </cell>
        </row>
        <row r="6385">
          <cell r="O6385" t="str">
            <v>应付</v>
          </cell>
          <cell r="P6385" t="str">
            <v>元</v>
          </cell>
        </row>
        <row r="6386">
          <cell r="O6386" t="str">
            <v>应付</v>
          </cell>
          <cell r="P6386" t="str">
            <v>元</v>
          </cell>
        </row>
        <row r="6387">
          <cell r="O6387" t="str">
            <v>应付</v>
          </cell>
          <cell r="P6387" t="str">
            <v>元</v>
          </cell>
        </row>
        <row r="6388">
          <cell r="O6388" t="str">
            <v>应付</v>
          </cell>
          <cell r="P6388" t="str">
            <v>元</v>
          </cell>
        </row>
        <row r="6389">
          <cell r="O6389" t="str">
            <v>应付</v>
          </cell>
          <cell r="P6389" t="str">
            <v>元</v>
          </cell>
        </row>
        <row r="6390">
          <cell r="O6390" t="str">
            <v>应付</v>
          </cell>
          <cell r="P6390" t="str">
            <v>元</v>
          </cell>
        </row>
        <row r="6391">
          <cell r="O6391" t="str">
            <v>应付</v>
          </cell>
          <cell r="P6391" t="str">
            <v>元</v>
          </cell>
        </row>
        <row r="6392">
          <cell r="O6392" t="str">
            <v>应付</v>
          </cell>
          <cell r="P6392" t="str">
            <v>元</v>
          </cell>
        </row>
        <row r="6393">
          <cell r="O6393" t="str">
            <v>应付</v>
          </cell>
          <cell r="P6393" t="str">
            <v>元</v>
          </cell>
        </row>
        <row r="6394">
          <cell r="O6394" t="str">
            <v>应付</v>
          </cell>
          <cell r="P6394" t="str">
            <v>元</v>
          </cell>
        </row>
        <row r="6395">
          <cell r="O6395" t="str">
            <v>应付</v>
          </cell>
          <cell r="P6395" t="str">
            <v>元</v>
          </cell>
        </row>
        <row r="6396">
          <cell r="O6396" t="str">
            <v>应付</v>
          </cell>
          <cell r="P6396" t="str">
            <v>元</v>
          </cell>
        </row>
        <row r="6397">
          <cell r="O6397" t="str">
            <v>应付</v>
          </cell>
          <cell r="P6397" t="str">
            <v>元</v>
          </cell>
        </row>
        <row r="6398">
          <cell r="O6398" t="str">
            <v>应付</v>
          </cell>
          <cell r="P6398" t="str">
            <v>元</v>
          </cell>
        </row>
        <row r="6399">
          <cell r="O6399" t="str">
            <v>应付</v>
          </cell>
          <cell r="P6399" t="str">
            <v>元</v>
          </cell>
        </row>
        <row r="6400">
          <cell r="O6400" t="str">
            <v>应付</v>
          </cell>
          <cell r="P6400" t="str">
            <v>元</v>
          </cell>
        </row>
        <row r="6401">
          <cell r="O6401" t="str">
            <v>应付</v>
          </cell>
          <cell r="P6401" t="str">
            <v>元</v>
          </cell>
        </row>
        <row r="6402">
          <cell r="O6402" t="str">
            <v>应付</v>
          </cell>
          <cell r="P6402" t="str">
            <v>元</v>
          </cell>
        </row>
        <row r="6403">
          <cell r="O6403" t="str">
            <v>应付</v>
          </cell>
          <cell r="P6403" t="str">
            <v>元</v>
          </cell>
        </row>
        <row r="6404">
          <cell r="O6404" t="str">
            <v>应付</v>
          </cell>
          <cell r="P6404" t="str">
            <v>元</v>
          </cell>
        </row>
        <row r="6405">
          <cell r="O6405" t="str">
            <v>应付</v>
          </cell>
          <cell r="P6405" t="str">
            <v>元</v>
          </cell>
        </row>
        <row r="6406">
          <cell r="O6406" t="str">
            <v>应付</v>
          </cell>
          <cell r="P6406" t="str">
            <v>元</v>
          </cell>
        </row>
        <row r="6407">
          <cell r="O6407" t="str">
            <v>应付</v>
          </cell>
          <cell r="P6407" t="str">
            <v>元</v>
          </cell>
        </row>
        <row r="6408">
          <cell r="O6408" t="str">
            <v>应付</v>
          </cell>
          <cell r="P6408" t="str">
            <v>元</v>
          </cell>
        </row>
        <row r="6409">
          <cell r="O6409" t="str">
            <v>应付</v>
          </cell>
          <cell r="P6409" t="str">
            <v>元</v>
          </cell>
        </row>
        <row r="6410">
          <cell r="O6410" t="str">
            <v>应付</v>
          </cell>
          <cell r="P6410" t="str">
            <v>元</v>
          </cell>
        </row>
        <row r="6411">
          <cell r="O6411" t="str">
            <v>应付</v>
          </cell>
          <cell r="P6411" t="str">
            <v>元</v>
          </cell>
        </row>
        <row r="6412">
          <cell r="O6412" t="str">
            <v>应付</v>
          </cell>
          <cell r="P6412" t="str">
            <v>元</v>
          </cell>
        </row>
        <row r="6413">
          <cell r="O6413" t="str">
            <v>应付</v>
          </cell>
          <cell r="P6413" t="str">
            <v>元</v>
          </cell>
        </row>
        <row r="6414">
          <cell r="O6414" t="str">
            <v>应付</v>
          </cell>
          <cell r="P6414" t="str">
            <v>元</v>
          </cell>
        </row>
        <row r="6415">
          <cell r="O6415" t="str">
            <v>应付</v>
          </cell>
          <cell r="P6415" t="str">
            <v>元</v>
          </cell>
        </row>
        <row r="6416">
          <cell r="O6416" t="str">
            <v>应付</v>
          </cell>
          <cell r="P6416" t="str">
            <v>元</v>
          </cell>
        </row>
        <row r="6417">
          <cell r="O6417" t="str">
            <v>应付</v>
          </cell>
          <cell r="P6417" t="str">
            <v>元</v>
          </cell>
        </row>
        <row r="6418">
          <cell r="O6418" t="str">
            <v>应付</v>
          </cell>
          <cell r="P6418" t="str">
            <v>元</v>
          </cell>
        </row>
        <row r="6419">
          <cell r="O6419" t="str">
            <v>应付</v>
          </cell>
          <cell r="P6419" t="str">
            <v>元</v>
          </cell>
        </row>
        <row r="6420">
          <cell r="O6420" t="str">
            <v>应付</v>
          </cell>
          <cell r="P6420" t="str">
            <v>元</v>
          </cell>
        </row>
        <row r="6421">
          <cell r="O6421" t="str">
            <v>应付</v>
          </cell>
          <cell r="P6421" t="str">
            <v>元</v>
          </cell>
        </row>
        <row r="6422">
          <cell r="O6422" t="str">
            <v>应付</v>
          </cell>
          <cell r="P6422" t="str">
            <v>元</v>
          </cell>
        </row>
        <row r="6423">
          <cell r="O6423" t="str">
            <v>应付</v>
          </cell>
          <cell r="P6423" t="str">
            <v>元</v>
          </cell>
        </row>
        <row r="6424">
          <cell r="O6424" t="str">
            <v>应付</v>
          </cell>
          <cell r="P6424" t="str">
            <v>元</v>
          </cell>
        </row>
        <row r="6425">
          <cell r="O6425" t="str">
            <v>应付</v>
          </cell>
          <cell r="P6425" t="str">
            <v>元</v>
          </cell>
        </row>
        <row r="6426">
          <cell r="O6426" t="str">
            <v>应付</v>
          </cell>
          <cell r="P6426" t="str">
            <v>元</v>
          </cell>
        </row>
        <row r="6427">
          <cell r="O6427" t="str">
            <v>应付</v>
          </cell>
          <cell r="P6427" t="str">
            <v>元</v>
          </cell>
        </row>
        <row r="6428">
          <cell r="O6428" t="str">
            <v>应付</v>
          </cell>
          <cell r="P6428" t="str">
            <v>元</v>
          </cell>
        </row>
        <row r="6429">
          <cell r="O6429" t="str">
            <v>应付</v>
          </cell>
          <cell r="P6429" t="str">
            <v>元</v>
          </cell>
        </row>
        <row r="6430">
          <cell r="O6430" t="str">
            <v>应付</v>
          </cell>
          <cell r="P6430" t="str">
            <v>元</v>
          </cell>
        </row>
        <row r="6431">
          <cell r="O6431" t="str">
            <v>应付</v>
          </cell>
          <cell r="P6431" t="str">
            <v>元</v>
          </cell>
        </row>
        <row r="6432">
          <cell r="O6432" t="str">
            <v>应付</v>
          </cell>
          <cell r="P6432" t="str">
            <v>元</v>
          </cell>
        </row>
        <row r="6433">
          <cell r="O6433" t="str">
            <v>应付</v>
          </cell>
          <cell r="P6433" t="str">
            <v>元</v>
          </cell>
        </row>
        <row r="6434">
          <cell r="O6434" t="str">
            <v>应付</v>
          </cell>
          <cell r="P6434" t="str">
            <v>元</v>
          </cell>
        </row>
        <row r="6435">
          <cell r="O6435" t="str">
            <v>应付</v>
          </cell>
          <cell r="P6435" t="str">
            <v>元</v>
          </cell>
        </row>
        <row r="6436">
          <cell r="O6436" t="str">
            <v>应付</v>
          </cell>
          <cell r="P6436" t="str">
            <v>元</v>
          </cell>
        </row>
        <row r="6437">
          <cell r="O6437" t="str">
            <v>应付</v>
          </cell>
          <cell r="P6437" t="str">
            <v>元</v>
          </cell>
        </row>
        <row r="6438">
          <cell r="O6438" t="str">
            <v>应付</v>
          </cell>
          <cell r="P6438" t="str">
            <v>元</v>
          </cell>
        </row>
        <row r="6439">
          <cell r="O6439" t="str">
            <v>应付</v>
          </cell>
          <cell r="P6439" t="str">
            <v>元</v>
          </cell>
        </row>
        <row r="6440">
          <cell r="O6440" t="str">
            <v>应付</v>
          </cell>
          <cell r="P6440" t="str">
            <v>元</v>
          </cell>
        </row>
        <row r="6441">
          <cell r="O6441" t="str">
            <v>应付</v>
          </cell>
          <cell r="P6441" t="str">
            <v>元</v>
          </cell>
        </row>
        <row r="6442">
          <cell r="O6442" t="str">
            <v>应付</v>
          </cell>
          <cell r="P6442" t="str">
            <v>元</v>
          </cell>
        </row>
        <row r="6443">
          <cell r="O6443" t="str">
            <v>应付</v>
          </cell>
          <cell r="P6443" t="str">
            <v>元</v>
          </cell>
        </row>
        <row r="6444">
          <cell r="O6444" t="str">
            <v>应付</v>
          </cell>
          <cell r="P6444" t="str">
            <v>元</v>
          </cell>
        </row>
        <row r="6445">
          <cell r="O6445" t="str">
            <v>应付</v>
          </cell>
          <cell r="P6445" t="str">
            <v>元</v>
          </cell>
        </row>
        <row r="6446">
          <cell r="O6446" t="str">
            <v>应付</v>
          </cell>
          <cell r="P6446" t="str">
            <v>元</v>
          </cell>
        </row>
        <row r="6447">
          <cell r="O6447" t="str">
            <v>应付</v>
          </cell>
          <cell r="P6447" t="str">
            <v>元</v>
          </cell>
        </row>
        <row r="6448">
          <cell r="O6448" t="str">
            <v>应付</v>
          </cell>
          <cell r="P6448" t="str">
            <v>元</v>
          </cell>
        </row>
        <row r="6449">
          <cell r="O6449" t="str">
            <v>应付</v>
          </cell>
          <cell r="P6449" t="str">
            <v>元</v>
          </cell>
        </row>
        <row r="6450">
          <cell r="O6450" t="str">
            <v>应付</v>
          </cell>
          <cell r="P6450" t="str">
            <v>元</v>
          </cell>
        </row>
        <row r="6451">
          <cell r="O6451" t="str">
            <v>应付</v>
          </cell>
          <cell r="P6451" t="str">
            <v>元</v>
          </cell>
        </row>
        <row r="6452">
          <cell r="O6452" t="str">
            <v>应付</v>
          </cell>
          <cell r="P6452" t="str">
            <v>元</v>
          </cell>
        </row>
        <row r="6453">
          <cell r="O6453" t="str">
            <v>应付</v>
          </cell>
          <cell r="P6453" t="str">
            <v>元</v>
          </cell>
        </row>
        <row r="6454">
          <cell r="O6454" t="str">
            <v>应付</v>
          </cell>
          <cell r="P6454" t="str">
            <v>元</v>
          </cell>
        </row>
        <row r="6455">
          <cell r="O6455" t="str">
            <v>应付</v>
          </cell>
          <cell r="P6455" t="str">
            <v>元</v>
          </cell>
        </row>
        <row r="6456">
          <cell r="O6456" t="str">
            <v>应付</v>
          </cell>
          <cell r="P6456" t="str">
            <v>元</v>
          </cell>
        </row>
        <row r="6457">
          <cell r="O6457" t="str">
            <v>应付</v>
          </cell>
          <cell r="P6457" t="str">
            <v>元</v>
          </cell>
        </row>
        <row r="6458">
          <cell r="O6458" t="str">
            <v>应付</v>
          </cell>
          <cell r="P6458" t="str">
            <v>元</v>
          </cell>
        </row>
        <row r="6459">
          <cell r="O6459" t="str">
            <v>应付</v>
          </cell>
          <cell r="P6459" t="str">
            <v>元</v>
          </cell>
        </row>
        <row r="6460">
          <cell r="O6460" t="str">
            <v>应付</v>
          </cell>
          <cell r="P6460" t="str">
            <v>元</v>
          </cell>
        </row>
        <row r="6461">
          <cell r="O6461" t="str">
            <v>应付</v>
          </cell>
          <cell r="P6461" t="str">
            <v>元</v>
          </cell>
        </row>
        <row r="6462">
          <cell r="O6462" t="str">
            <v>应付</v>
          </cell>
          <cell r="P6462" t="str">
            <v>元</v>
          </cell>
        </row>
        <row r="6463">
          <cell r="O6463" t="str">
            <v>应付</v>
          </cell>
          <cell r="P6463" t="str">
            <v>元</v>
          </cell>
        </row>
        <row r="6464">
          <cell r="O6464" t="str">
            <v>应付</v>
          </cell>
          <cell r="P6464" t="str">
            <v>元</v>
          </cell>
        </row>
        <row r="6465">
          <cell r="O6465" t="str">
            <v>应付</v>
          </cell>
          <cell r="P6465" t="str">
            <v>元</v>
          </cell>
        </row>
        <row r="6466">
          <cell r="O6466" t="str">
            <v>应付</v>
          </cell>
          <cell r="P6466" t="str">
            <v>元</v>
          </cell>
        </row>
        <row r="6467">
          <cell r="O6467" t="str">
            <v>应付</v>
          </cell>
          <cell r="P6467" t="str">
            <v>元</v>
          </cell>
        </row>
        <row r="6468">
          <cell r="O6468" t="str">
            <v>应付</v>
          </cell>
          <cell r="P6468" t="str">
            <v>元</v>
          </cell>
        </row>
        <row r="6469">
          <cell r="O6469" t="str">
            <v>应付</v>
          </cell>
          <cell r="P6469" t="str">
            <v>元</v>
          </cell>
        </row>
        <row r="6470">
          <cell r="O6470" t="str">
            <v>应付</v>
          </cell>
          <cell r="P6470" t="str">
            <v>元</v>
          </cell>
        </row>
        <row r="6471">
          <cell r="O6471" t="str">
            <v>应付</v>
          </cell>
          <cell r="P6471" t="str">
            <v>元</v>
          </cell>
        </row>
        <row r="6472">
          <cell r="O6472" t="str">
            <v>应付</v>
          </cell>
          <cell r="P6472" t="str">
            <v>元</v>
          </cell>
        </row>
        <row r="6473">
          <cell r="O6473" t="str">
            <v>应付</v>
          </cell>
          <cell r="P6473" t="str">
            <v>元</v>
          </cell>
        </row>
        <row r="6474">
          <cell r="O6474" t="str">
            <v>应付</v>
          </cell>
          <cell r="P6474" t="str">
            <v>元</v>
          </cell>
        </row>
        <row r="6475">
          <cell r="O6475" t="str">
            <v>应付</v>
          </cell>
          <cell r="P6475" t="str">
            <v>元</v>
          </cell>
        </row>
        <row r="6476">
          <cell r="O6476" t="str">
            <v>应付</v>
          </cell>
          <cell r="P6476" t="str">
            <v>元</v>
          </cell>
        </row>
        <row r="6477">
          <cell r="O6477" t="str">
            <v>应付</v>
          </cell>
          <cell r="P6477" t="str">
            <v>元</v>
          </cell>
        </row>
        <row r="6478">
          <cell r="O6478" t="str">
            <v>应付</v>
          </cell>
          <cell r="P6478" t="str">
            <v>元</v>
          </cell>
        </row>
        <row r="6479">
          <cell r="O6479" t="str">
            <v>应付</v>
          </cell>
          <cell r="P6479" t="str">
            <v>元</v>
          </cell>
        </row>
        <row r="6480">
          <cell r="O6480" t="str">
            <v>应付</v>
          </cell>
          <cell r="P6480" t="str">
            <v>元</v>
          </cell>
        </row>
        <row r="6481">
          <cell r="O6481" t="str">
            <v>应付</v>
          </cell>
          <cell r="P6481" t="str">
            <v>元</v>
          </cell>
        </row>
        <row r="6482">
          <cell r="O6482" t="str">
            <v>应付</v>
          </cell>
          <cell r="P6482" t="str">
            <v>元</v>
          </cell>
        </row>
        <row r="6483">
          <cell r="O6483" t="str">
            <v>应付</v>
          </cell>
          <cell r="P6483" t="str">
            <v>元</v>
          </cell>
        </row>
        <row r="6484">
          <cell r="O6484" t="str">
            <v>应付</v>
          </cell>
          <cell r="P6484" t="str">
            <v>元</v>
          </cell>
        </row>
        <row r="6485">
          <cell r="O6485" t="str">
            <v>应付</v>
          </cell>
          <cell r="P6485" t="str">
            <v>元</v>
          </cell>
        </row>
        <row r="6486">
          <cell r="O6486" t="str">
            <v>应付</v>
          </cell>
          <cell r="P6486" t="str">
            <v>元</v>
          </cell>
        </row>
        <row r="6487">
          <cell r="O6487" t="str">
            <v>应付</v>
          </cell>
          <cell r="P6487" t="str">
            <v>元</v>
          </cell>
        </row>
        <row r="6488">
          <cell r="O6488" t="str">
            <v>应付</v>
          </cell>
          <cell r="P6488" t="str">
            <v>元</v>
          </cell>
        </row>
        <row r="6489">
          <cell r="O6489" t="str">
            <v>应付</v>
          </cell>
          <cell r="P6489" t="str">
            <v>元</v>
          </cell>
        </row>
        <row r="6490">
          <cell r="O6490" t="str">
            <v>应付</v>
          </cell>
          <cell r="P6490" t="str">
            <v>元</v>
          </cell>
        </row>
        <row r="6491">
          <cell r="O6491" t="str">
            <v>应付</v>
          </cell>
          <cell r="P6491" t="str">
            <v>元</v>
          </cell>
        </row>
        <row r="6492">
          <cell r="O6492" t="str">
            <v>应付</v>
          </cell>
          <cell r="P6492" t="str">
            <v>元</v>
          </cell>
        </row>
        <row r="6493">
          <cell r="O6493" t="str">
            <v>应付</v>
          </cell>
          <cell r="P6493" t="str">
            <v>元</v>
          </cell>
        </row>
        <row r="6494">
          <cell r="O6494" t="str">
            <v>应付</v>
          </cell>
          <cell r="P6494" t="str">
            <v>元</v>
          </cell>
        </row>
        <row r="6495">
          <cell r="O6495" t="str">
            <v>应付</v>
          </cell>
          <cell r="P6495" t="str">
            <v>元</v>
          </cell>
        </row>
        <row r="6496">
          <cell r="O6496" t="str">
            <v>应付</v>
          </cell>
          <cell r="P6496" t="str">
            <v>元</v>
          </cell>
        </row>
        <row r="6497">
          <cell r="O6497" t="str">
            <v>应付</v>
          </cell>
          <cell r="P6497" t="str">
            <v>元</v>
          </cell>
        </row>
        <row r="6498">
          <cell r="O6498" t="str">
            <v>应付</v>
          </cell>
          <cell r="P6498" t="str">
            <v>元</v>
          </cell>
        </row>
        <row r="6499">
          <cell r="O6499" t="str">
            <v>应付</v>
          </cell>
          <cell r="P6499" t="str">
            <v>元</v>
          </cell>
        </row>
        <row r="6500">
          <cell r="O6500" t="str">
            <v>应付</v>
          </cell>
          <cell r="P6500" t="str">
            <v>元</v>
          </cell>
        </row>
        <row r="6501">
          <cell r="O6501" t="str">
            <v>应付</v>
          </cell>
          <cell r="P6501" t="str">
            <v>元</v>
          </cell>
        </row>
        <row r="6502">
          <cell r="O6502" t="str">
            <v>应付</v>
          </cell>
          <cell r="P6502" t="str">
            <v>元</v>
          </cell>
        </row>
        <row r="6503">
          <cell r="O6503" t="str">
            <v>应付</v>
          </cell>
          <cell r="P6503" t="str">
            <v>元</v>
          </cell>
        </row>
        <row r="6504">
          <cell r="O6504" t="str">
            <v>应付</v>
          </cell>
          <cell r="P6504" t="str">
            <v>元</v>
          </cell>
        </row>
        <row r="6505">
          <cell r="O6505" t="str">
            <v>应付</v>
          </cell>
          <cell r="P6505" t="str">
            <v>元</v>
          </cell>
        </row>
        <row r="6506">
          <cell r="O6506" t="str">
            <v>应付</v>
          </cell>
          <cell r="P6506" t="str">
            <v>元</v>
          </cell>
        </row>
        <row r="6507">
          <cell r="O6507" t="str">
            <v>应付</v>
          </cell>
          <cell r="P6507" t="str">
            <v>元</v>
          </cell>
        </row>
        <row r="6508">
          <cell r="O6508" t="str">
            <v>应付</v>
          </cell>
          <cell r="P6508" t="str">
            <v>元</v>
          </cell>
        </row>
        <row r="6509">
          <cell r="O6509" t="str">
            <v>应付</v>
          </cell>
          <cell r="P6509" t="str">
            <v>元</v>
          </cell>
        </row>
        <row r="6510">
          <cell r="O6510" t="str">
            <v>应付</v>
          </cell>
          <cell r="P6510" t="str">
            <v>元</v>
          </cell>
        </row>
        <row r="6511">
          <cell r="O6511" t="str">
            <v>应付</v>
          </cell>
          <cell r="P6511" t="str">
            <v>元</v>
          </cell>
        </row>
        <row r="6512">
          <cell r="O6512" t="str">
            <v>应付</v>
          </cell>
          <cell r="P6512" t="str">
            <v>元</v>
          </cell>
        </row>
        <row r="6513">
          <cell r="O6513" t="str">
            <v>应付</v>
          </cell>
          <cell r="P6513" t="str">
            <v>元</v>
          </cell>
        </row>
        <row r="6514">
          <cell r="O6514" t="str">
            <v>应付</v>
          </cell>
          <cell r="P6514" t="str">
            <v>元</v>
          </cell>
        </row>
        <row r="6515">
          <cell r="O6515" t="str">
            <v>应付</v>
          </cell>
          <cell r="P6515" t="str">
            <v>元</v>
          </cell>
        </row>
        <row r="6516">
          <cell r="O6516" t="str">
            <v>应付</v>
          </cell>
          <cell r="P6516" t="str">
            <v>元</v>
          </cell>
        </row>
        <row r="6517">
          <cell r="O6517" t="str">
            <v>应付</v>
          </cell>
          <cell r="P6517" t="str">
            <v>元</v>
          </cell>
        </row>
        <row r="6518">
          <cell r="O6518" t="str">
            <v>应付</v>
          </cell>
          <cell r="P6518" t="str">
            <v>元</v>
          </cell>
        </row>
        <row r="6519">
          <cell r="O6519" t="str">
            <v>应付</v>
          </cell>
          <cell r="P6519" t="str">
            <v>元</v>
          </cell>
        </row>
        <row r="6520">
          <cell r="O6520" t="str">
            <v>应付</v>
          </cell>
          <cell r="P6520" t="str">
            <v>元</v>
          </cell>
        </row>
        <row r="6521">
          <cell r="O6521" t="str">
            <v>应付</v>
          </cell>
          <cell r="P6521" t="str">
            <v>元</v>
          </cell>
        </row>
        <row r="6522">
          <cell r="O6522" t="str">
            <v>应付</v>
          </cell>
          <cell r="P6522" t="str">
            <v>元</v>
          </cell>
        </row>
        <row r="6523">
          <cell r="O6523" t="str">
            <v>应付</v>
          </cell>
          <cell r="P6523" t="str">
            <v>元</v>
          </cell>
        </row>
        <row r="6524">
          <cell r="O6524" t="str">
            <v>应付</v>
          </cell>
          <cell r="P6524" t="str">
            <v>元</v>
          </cell>
        </row>
        <row r="6525">
          <cell r="O6525" t="str">
            <v>应付</v>
          </cell>
          <cell r="P6525" t="str">
            <v>元</v>
          </cell>
        </row>
        <row r="6526">
          <cell r="O6526" t="str">
            <v>应付</v>
          </cell>
          <cell r="P6526" t="str">
            <v>元</v>
          </cell>
        </row>
        <row r="6527">
          <cell r="O6527" t="str">
            <v>应付</v>
          </cell>
          <cell r="P6527" t="str">
            <v>元</v>
          </cell>
        </row>
        <row r="6528">
          <cell r="O6528" t="str">
            <v>应付</v>
          </cell>
          <cell r="P6528" t="str">
            <v>元</v>
          </cell>
        </row>
        <row r="6529">
          <cell r="O6529" t="str">
            <v>应付</v>
          </cell>
          <cell r="P6529" t="str">
            <v>元</v>
          </cell>
        </row>
        <row r="6530">
          <cell r="O6530" t="str">
            <v>应付</v>
          </cell>
          <cell r="P6530" t="str">
            <v>元</v>
          </cell>
        </row>
        <row r="6531">
          <cell r="O6531" t="str">
            <v>应付</v>
          </cell>
          <cell r="P6531" t="str">
            <v>元</v>
          </cell>
        </row>
        <row r="6532">
          <cell r="O6532" t="str">
            <v>应付</v>
          </cell>
          <cell r="P6532" t="str">
            <v>元</v>
          </cell>
        </row>
        <row r="6533">
          <cell r="O6533" t="str">
            <v>应付</v>
          </cell>
          <cell r="P6533" t="str">
            <v>元</v>
          </cell>
        </row>
        <row r="6534">
          <cell r="O6534" t="str">
            <v>应付</v>
          </cell>
          <cell r="P6534" t="str">
            <v>元</v>
          </cell>
        </row>
        <row r="6535">
          <cell r="O6535" t="str">
            <v>应付</v>
          </cell>
          <cell r="P6535" t="str">
            <v>元</v>
          </cell>
        </row>
        <row r="6536">
          <cell r="O6536" t="str">
            <v>应付</v>
          </cell>
          <cell r="P6536" t="str">
            <v>元</v>
          </cell>
        </row>
        <row r="6537">
          <cell r="O6537" t="str">
            <v>应付</v>
          </cell>
          <cell r="P6537" t="str">
            <v>元</v>
          </cell>
        </row>
        <row r="6538">
          <cell r="O6538" t="str">
            <v>应付</v>
          </cell>
          <cell r="P6538" t="str">
            <v>元</v>
          </cell>
        </row>
        <row r="6539">
          <cell r="O6539" t="str">
            <v>应付</v>
          </cell>
          <cell r="P6539" t="str">
            <v>元</v>
          </cell>
        </row>
        <row r="6540">
          <cell r="O6540" t="str">
            <v>应付</v>
          </cell>
          <cell r="P6540" t="str">
            <v>元</v>
          </cell>
        </row>
        <row r="6541">
          <cell r="O6541" t="str">
            <v>应付</v>
          </cell>
          <cell r="P6541" t="str">
            <v>元</v>
          </cell>
        </row>
        <row r="6542">
          <cell r="O6542" t="str">
            <v>应付</v>
          </cell>
          <cell r="P6542" t="str">
            <v>元</v>
          </cell>
        </row>
        <row r="6543">
          <cell r="O6543" t="str">
            <v>应付</v>
          </cell>
          <cell r="P6543" t="str">
            <v>元</v>
          </cell>
        </row>
        <row r="6544">
          <cell r="O6544" t="str">
            <v>应付</v>
          </cell>
          <cell r="P6544" t="str">
            <v>元</v>
          </cell>
        </row>
        <row r="6545">
          <cell r="O6545" t="str">
            <v>应付</v>
          </cell>
          <cell r="P6545" t="str">
            <v>元</v>
          </cell>
        </row>
        <row r="6546">
          <cell r="O6546" t="str">
            <v>应付</v>
          </cell>
          <cell r="P6546" t="str">
            <v>元</v>
          </cell>
        </row>
        <row r="6547">
          <cell r="O6547" t="str">
            <v>应付</v>
          </cell>
          <cell r="P6547" t="str">
            <v>元</v>
          </cell>
        </row>
        <row r="6548">
          <cell r="O6548" t="str">
            <v>应付</v>
          </cell>
          <cell r="P6548" t="str">
            <v>元</v>
          </cell>
        </row>
        <row r="6549">
          <cell r="O6549" t="str">
            <v>应付</v>
          </cell>
          <cell r="P6549" t="str">
            <v>元</v>
          </cell>
        </row>
        <row r="6550">
          <cell r="O6550" t="str">
            <v>应付</v>
          </cell>
          <cell r="P6550" t="str">
            <v>元</v>
          </cell>
        </row>
        <row r="6551">
          <cell r="O6551" t="str">
            <v>应付</v>
          </cell>
          <cell r="P6551" t="str">
            <v>元</v>
          </cell>
        </row>
        <row r="6552">
          <cell r="O6552" t="str">
            <v>应付</v>
          </cell>
          <cell r="P6552" t="str">
            <v>元</v>
          </cell>
        </row>
        <row r="6553">
          <cell r="O6553" t="str">
            <v>应付</v>
          </cell>
          <cell r="P6553" t="str">
            <v>元</v>
          </cell>
        </row>
        <row r="6554">
          <cell r="O6554" t="str">
            <v>应付</v>
          </cell>
          <cell r="P6554" t="str">
            <v>元</v>
          </cell>
        </row>
        <row r="6555">
          <cell r="O6555" t="str">
            <v>应付</v>
          </cell>
          <cell r="P6555" t="str">
            <v>元</v>
          </cell>
        </row>
        <row r="6556">
          <cell r="O6556" t="str">
            <v>应付</v>
          </cell>
          <cell r="P6556" t="str">
            <v>元</v>
          </cell>
        </row>
        <row r="6557">
          <cell r="O6557" t="str">
            <v>应付</v>
          </cell>
          <cell r="P6557" t="str">
            <v>元</v>
          </cell>
        </row>
        <row r="6558">
          <cell r="O6558" t="str">
            <v>应付</v>
          </cell>
          <cell r="P6558" t="str">
            <v>元</v>
          </cell>
        </row>
        <row r="6559">
          <cell r="O6559" t="str">
            <v>应付</v>
          </cell>
          <cell r="P6559" t="str">
            <v>元</v>
          </cell>
        </row>
        <row r="6560">
          <cell r="O6560" t="str">
            <v>应付</v>
          </cell>
          <cell r="P6560" t="str">
            <v>元</v>
          </cell>
        </row>
        <row r="6561">
          <cell r="O6561" t="str">
            <v>应付</v>
          </cell>
          <cell r="P6561" t="str">
            <v>元</v>
          </cell>
        </row>
        <row r="6562">
          <cell r="O6562" t="str">
            <v>应付</v>
          </cell>
          <cell r="P6562" t="str">
            <v>元</v>
          </cell>
        </row>
        <row r="6563">
          <cell r="O6563" t="str">
            <v>应付</v>
          </cell>
          <cell r="P6563" t="str">
            <v>元</v>
          </cell>
        </row>
        <row r="6564">
          <cell r="O6564" t="str">
            <v>应付</v>
          </cell>
          <cell r="P6564" t="str">
            <v>元</v>
          </cell>
        </row>
        <row r="6565">
          <cell r="O6565" t="str">
            <v>应付</v>
          </cell>
          <cell r="P6565" t="str">
            <v>元</v>
          </cell>
        </row>
        <row r="6566">
          <cell r="O6566" t="str">
            <v>应付</v>
          </cell>
          <cell r="P6566" t="str">
            <v>元</v>
          </cell>
        </row>
        <row r="6567">
          <cell r="O6567" t="str">
            <v>应付</v>
          </cell>
          <cell r="P6567" t="str">
            <v>元</v>
          </cell>
        </row>
        <row r="6568">
          <cell r="O6568" t="str">
            <v>应付</v>
          </cell>
          <cell r="P6568" t="str">
            <v>元</v>
          </cell>
        </row>
        <row r="6569">
          <cell r="O6569" t="str">
            <v>应付</v>
          </cell>
          <cell r="P6569" t="str">
            <v>元</v>
          </cell>
        </row>
        <row r="6570">
          <cell r="O6570" t="str">
            <v>应付</v>
          </cell>
          <cell r="P6570" t="str">
            <v>元</v>
          </cell>
        </row>
        <row r="6571">
          <cell r="O6571" t="str">
            <v>应付</v>
          </cell>
          <cell r="P6571" t="str">
            <v>元</v>
          </cell>
        </row>
        <row r="6572">
          <cell r="O6572" t="str">
            <v>应付</v>
          </cell>
          <cell r="P6572" t="str">
            <v>元</v>
          </cell>
        </row>
        <row r="6573">
          <cell r="O6573" t="str">
            <v>应付</v>
          </cell>
          <cell r="P6573" t="str">
            <v>元</v>
          </cell>
        </row>
        <row r="6574">
          <cell r="O6574" t="str">
            <v>应付</v>
          </cell>
          <cell r="P6574" t="str">
            <v>元</v>
          </cell>
        </row>
        <row r="6575">
          <cell r="O6575" t="str">
            <v>应付</v>
          </cell>
          <cell r="P6575" t="str">
            <v>元</v>
          </cell>
        </row>
        <row r="6576">
          <cell r="O6576" t="str">
            <v>应付</v>
          </cell>
          <cell r="P6576" t="str">
            <v>元</v>
          </cell>
        </row>
        <row r="6577">
          <cell r="O6577" t="str">
            <v>应付</v>
          </cell>
          <cell r="P6577" t="str">
            <v>元</v>
          </cell>
        </row>
        <row r="6578">
          <cell r="O6578" t="str">
            <v>应付</v>
          </cell>
          <cell r="P6578" t="str">
            <v>元</v>
          </cell>
        </row>
        <row r="6579">
          <cell r="O6579" t="str">
            <v>应付</v>
          </cell>
          <cell r="P6579" t="str">
            <v>元</v>
          </cell>
        </row>
        <row r="6580">
          <cell r="O6580" t="str">
            <v>应付</v>
          </cell>
          <cell r="P6580" t="str">
            <v>元</v>
          </cell>
        </row>
        <row r="6581">
          <cell r="O6581" t="str">
            <v>应付</v>
          </cell>
          <cell r="P6581" t="str">
            <v>元</v>
          </cell>
        </row>
        <row r="6582">
          <cell r="O6582" t="str">
            <v>应付</v>
          </cell>
          <cell r="P6582" t="str">
            <v>元</v>
          </cell>
        </row>
        <row r="6583">
          <cell r="O6583" t="str">
            <v>应付</v>
          </cell>
          <cell r="P6583" t="str">
            <v>元</v>
          </cell>
        </row>
        <row r="6584">
          <cell r="O6584" t="str">
            <v>应付</v>
          </cell>
          <cell r="P6584" t="str">
            <v>元</v>
          </cell>
        </row>
        <row r="6585">
          <cell r="O6585" t="str">
            <v>应付</v>
          </cell>
          <cell r="P6585" t="str">
            <v>元</v>
          </cell>
        </row>
        <row r="6586">
          <cell r="O6586" t="str">
            <v>应付</v>
          </cell>
          <cell r="P6586" t="str">
            <v>元</v>
          </cell>
        </row>
        <row r="6587">
          <cell r="O6587" t="str">
            <v>应付</v>
          </cell>
          <cell r="P6587" t="str">
            <v>元</v>
          </cell>
        </row>
        <row r="6588">
          <cell r="O6588" t="str">
            <v>应付</v>
          </cell>
          <cell r="P6588" t="str">
            <v>元</v>
          </cell>
        </row>
        <row r="6589">
          <cell r="O6589" t="str">
            <v>应付</v>
          </cell>
          <cell r="P6589" t="str">
            <v>元</v>
          </cell>
        </row>
        <row r="6590">
          <cell r="O6590" t="str">
            <v>应付</v>
          </cell>
          <cell r="P6590" t="str">
            <v>元</v>
          </cell>
        </row>
        <row r="6591">
          <cell r="O6591" t="str">
            <v>应付</v>
          </cell>
          <cell r="P6591" t="str">
            <v>元</v>
          </cell>
        </row>
        <row r="6592">
          <cell r="O6592" t="str">
            <v>应付</v>
          </cell>
          <cell r="P6592" t="str">
            <v>元</v>
          </cell>
        </row>
        <row r="6593">
          <cell r="O6593" t="str">
            <v>应付</v>
          </cell>
          <cell r="P6593" t="str">
            <v>元</v>
          </cell>
        </row>
        <row r="6594">
          <cell r="O6594" t="str">
            <v>应付</v>
          </cell>
          <cell r="P6594" t="str">
            <v>元</v>
          </cell>
        </row>
        <row r="6595">
          <cell r="O6595" t="str">
            <v>应付</v>
          </cell>
          <cell r="P6595" t="str">
            <v>元</v>
          </cell>
        </row>
        <row r="6596">
          <cell r="O6596" t="str">
            <v>应付</v>
          </cell>
          <cell r="P6596" t="str">
            <v>元</v>
          </cell>
        </row>
        <row r="6597">
          <cell r="O6597" t="str">
            <v>应付</v>
          </cell>
          <cell r="P6597" t="str">
            <v>元</v>
          </cell>
        </row>
        <row r="6598">
          <cell r="O6598" t="str">
            <v>应付</v>
          </cell>
          <cell r="P6598" t="str">
            <v>元</v>
          </cell>
        </row>
        <row r="6599">
          <cell r="O6599" t="str">
            <v>应付</v>
          </cell>
          <cell r="P6599" t="str">
            <v>元</v>
          </cell>
        </row>
        <row r="6600">
          <cell r="O6600" t="str">
            <v>应付</v>
          </cell>
          <cell r="P6600" t="str">
            <v>元</v>
          </cell>
        </row>
        <row r="6601">
          <cell r="O6601" t="str">
            <v>应付</v>
          </cell>
          <cell r="P6601" t="str">
            <v>元</v>
          </cell>
        </row>
        <row r="6602">
          <cell r="O6602" t="str">
            <v>应付</v>
          </cell>
          <cell r="P6602" t="str">
            <v>元</v>
          </cell>
        </row>
        <row r="6603">
          <cell r="O6603" t="str">
            <v>应付</v>
          </cell>
          <cell r="P6603" t="str">
            <v>元</v>
          </cell>
        </row>
        <row r="6604">
          <cell r="O6604" t="str">
            <v>应付</v>
          </cell>
          <cell r="P6604" t="str">
            <v>元</v>
          </cell>
        </row>
        <row r="6605">
          <cell r="O6605" t="str">
            <v>应付</v>
          </cell>
          <cell r="P6605" t="str">
            <v>元</v>
          </cell>
        </row>
        <row r="6606">
          <cell r="O6606" t="str">
            <v>应付</v>
          </cell>
          <cell r="P6606" t="str">
            <v>元</v>
          </cell>
        </row>
        <row r="6607">
          <cell r="O6607" t="str">
            <v>应付</v>
          </cell>
          <cell r="P6607" t="str">
            <v>元</v>
          </cell>
        </row>
        <row r="6608">
          <cell r="O6608" t="str">
            <v>应付</v>
          </cell>
          <cell r="P6608" t="str">
            <v>元</v>
          </cell>
        </row>
        <row r="6609">
          <cell r="O6609" t="str">
            <v>应付</v>
          </cell>
          <cell r="P6609" t="str">
            <v>元</v>
          </cell>
        </row>
        <row r="6610">
          <cell r="O6610" t="str">
            <v>应付</v>
          </cell>
          <cell r="P6610" t="str">
            <v>元</v>
          </cell>
        </row>
        <row r="6611">
          <cell r="O6611" t="str">
            <v>应付</v>
          </cell>
          <cell r="P6611" t="str">
            <v>元</v>
          </cell>
        </row>
        <row r="6612">
          <cell r="O6612" t="str">
            <v>应付</v>
          </cell>
          <cell r="P6612" t="str">
            <v>元</v>
          </cell>
        </row>
        <row r="6613">
          <cell r="O6613" t="str">
            <v>应付</v>
          </cell>
          <cell r="P6613" t="str">
            <v>元</v>
          </cell>
        </row>
        <row r="6614">
          <cell r="O6614" t="str">
            <v>应付</v>
          </cell>
          <cell r="P6614" t="str">
            <v>元</v>
          </cell>
        </row>
        <row r="6615">
          <cell r="O6615" t="str">
            <v>应付</v>
          </cell>
          <cell r="P6615" t="str">
            <v>元</v>
          </cell>
        </row>
        <row r="6616">
          <cell r="O6616" t="str">
            <v>应付</v>
          </cell>
          <cell r="P6616" t="str">
            <v>元</v>
          </cell>
        </row>
        <row r="6617">
          <cell r="O6617" t="str">
            <v>应付</v>
          </cell>
          <cell r="P6617" t="str">
            <v>元</v>
          </cell>
        </row>
        <row r="6618">
          <cell r="O6618" t="str">
            <v>应付</v>
          </cell>
          <cell r="P6618" t="str">
            <v>元</v>
          </cell>
        </row>
        <row r="6619">
          <cell r="O6619" t="str">
            <v>应付</v>
          </cell>
          <cell r="P6619" t="str">
            <v>元</v>
          </cell>
        </row>
        <row r="6620">
          <cell r="O6620" t="str">
            <v>应付</v>
          </cell>
          <cell r="P6620" t="str">
            <v>元</v>
          </cell>
        </row>
        <row r="6621">
          <cell r="O6621" t="str">
            <v>应付</v>
          </cell>
          <cell r="P6621" t="str">
            <v>元</v>
          </cell>
        </row>
        <row r="6622">
          <cell r="O6622" t="str">
            <v>应付</v>
          </cell>
          <cell r="P6622" t="str">
            <v>元</v>
          </cell>
        </row>
        <row r="6623">
          <cell r="O6623" t="str">
            <v>应付</v>
          </cell>
          <cell r="P6623" t="str">
            <v>元</v>
          </cell>
        </row>
        <row r="6624">
          <cell r="O6624" t="str">
            <v>应付</v>
          </cell>
          <cell r="P6624" t="str">
            <v>元</v>
          </cell>
        </row>
        <row r="6625">
          <cell r="O6625" t="str">
            <v>应付</v>
          </cell>
          <cell r="P6625" t="str">
            <v>元</v>
          </cell>
        </row>
        <row r="6626">
          <cell r="O6626" t="str">
            <v>应付</v>
          </cell>
          <cell r="P6626" t="str">
            <v>元</v>
          </cell>
        </row>
        <row r="6627">
          <cell r="O6627" t="str">
            <v>应付</v>
          </cell>
          <cell r="P6627" t="str">
            <v>元</v>
          </cell>
        </row>
        <row r="6628">
          <cell r="O6628" t="str">
            <v>应付</v>
          </cell>
          <cell r="P6628" t="str">
            <v>元</v>
          </cell>
        </row>
        <row r="6629">
          <cell r="O6629" t="str">
            <v>应付</v>
          </cell>
          <cell r="P6629" t="str">
            <v>元</v>
          </cell>
        </row>
        <row r="6630">
          <cell r="O6630" t="str">
            <v>应付</v>
          </cell>
          <cell r="P6630" t="str">
            <v>元</v>
          </cell>
        </row>
        <row r="6631">
          <cell r="O6631" t="str">
            <v>应付</v>
          </cell>
          <cell r="P6631" t="str">
            <v>元</v>
          </cell>
        </row>
        <row r="6632">
          <cell r="O6632" t="str">
            <v>应付</v>
          </cell>
          <cell r="P6632" t="str">
            <v>元</v>
          </cell>
        </row>
        <row r="6633">
          <cell r="O6633" t="str">
            <v>应付</v>
          </cell>
          <cell r="P6633" t="str">
            <v>元</v>
          </cell>
        </row>
        <row r="6634">
          <cell r="O6634" t="str">
            <v>应付</v>
          </cell>
          <cell r="P6634" t="str">
            <v>元</v>
          </cell>
        </row>
        <row r="6635">
          <cell r="O6635" t="str">
            <v>应付</v>
          </cell>
          <cell r="P6635" t="str">
            <v>元</v>
          </cell>
        </row>
        <row r="6636">
          <cell r="O6636" t="str">
            <v>应付</v>
          </cell>
          <cell r="P6636" t="str">
            <v>元</v>
          </cell>
        </row>
        <row r="6637">
          <cell r="O6637" t="str">
            <v>应付</v>
          </cell>
          <cell r="P6637" t="str">
            <v>元</v>
          </cell>
        </row>
        <row r="6638">
          <cell r="O6638" t="str">
            <v>应付</v>
          </cell>
          <cell r="P6638" t="str">
            <v>元</v>
          </cell>
        </row>
        <row r="6639">
          <cell r="O6639" t="str">
            <v>应付</v>
          </cell>
          <cell r="P6639" t="str">
            <v>元</v>
          </cell>
        </row>
        <row r="6640">
          <cell r="O6640" t="str">
            <v>应付</v>
          </cell>
          <cell r="P6640" t="str">
            <v>元</v>
          </cell>
        </row>
        <row r="6641">
          <cell r="O6641" t="str">
            <v>应付</v>
          </cell>
          <cell r="P6641" t="str">
            <v>元</v>
          </cell>
        </row>
        <row r="6642">
          <cell r="O6642" t="str">
            <v>应付</v>
          </cell>
          <cell r="P6642" t="str">
            <v>元</v>
          </cell>
        </row>
        <row r="6643">
          <cell r="O6643" t="str">
            <v>应付</v>
          </cell>
          <cell r="P6643" t="str">
            <v>元</v>
          </cell>
        </row>
        <row r="6644">
          <cell r="O6644" t="str">
            <v>应付</v>
          </cell>
          <cell r="P6644" t="str">
            <v>元</v>
          </cell>
        </row>
        <row r="6645">
          <cell r="O6645" t="str">
            <v>应付</v>
          </cell>
          <cell r="P6645" t="str">
            <v>元</v>
          </cell>
        </row>
        <row r="6646">
          <cell r="O6646" t="str">
            <v>应付</v>
          </cell>
          <cell r="P6646" t="str">
            <v>元</v>
          </cell>
        </row>
        <row r="6647">
          <cell r="O6647" t="str">
            <v>应付</v>
          </cell>
          <cell r="P6647" t="str">
            <v>元</v>
          </cell>
        </row>
        <row r="6648">
          <cell r="O6648" t="str">
            <v>应付</v>
          </cell>
          <cell r="P6648" t="str">
            <v>元</v>
          </cell>
        </row>
        <row r="6649">
          <cell r="O6649" t="str">
            <v>应付</v>
          </cell>
          <cell r="P6649" t="str">
            <v>元</v>
          </cell>
        </row>
        <row r="6650">
          <cell r="O6650" t="str">
            <v>应付</v>
          </cell>
          <cell r="P6650" t="str">
            <v>元</v>
          </cell>
        </row>
        <row r="6651">
          <cell r="O6651" t="str">
            <v>应付</v>
          </cell>
          <cell r="P6651" t="str">
            <v>元</v>
          </cell>
        </row>
        <row r="6652">
          <cell r="O6652" t="str">
            <v>应付</v>
          </cell>
          <cell r="P6652" t="str">
            <v>元</v>
          </cell>
        </row>
        <row r="6653">
          <cell r="O6653" t="str">
            <v>应付</v>
          </cell>
          <cell r="P6653" t="str">
            <v>元</v>
          </cell>
        </row>
        <row r="6654">
          <cell r="O6654" t="str">
            <v>应付</v>
          </cell>
          <cell r="P6654" t="str">
            <v>元</v>
          </cell>
        </row>
        <row r="6655">
          <cell r="O6655" t="str">
            <v>应付</v>
          </cell>
          <cell r="P6655" t="str">
            <v>元</v>
          </cell>
        </row>
        <row r="6656">
          <cell r="O6656" t="str">
            <v>应付</v>
          </cell>
          <cell r="P6656" t="str">
            <v>元</v>
          </cell>
        </row>
        <row r="6657">
          <cell r="O6657" t="str">
            <v>应付</v>
          </cell>
          <cell r="P6657" t="str">
            <v>元</v>
          </cell>
        </row>
        <row r="6658">
          <cell r="O6658" t="str">
            <v>应付</v>
          </cell>
          <cell r="P6658" t="str">
            <v>元</v>
          </cell>
        </row>
        <row r="6659">
          <cell r="O6659" t="str">
            <v>应付</v>
          </cell>
          <cell r="P6659" t="str">
            <v>元</v>
          </cell>
        </row>
        <row r="6660">
          <cell r="O6660" t="str">
            <v>应付</v>
          </cell>
          <cell r="P6660" t="str">
            <v>元</v>
          </cell>
        </row>
        <row r="6661">
          <cell r="O6661" t="str">
            <v>应付</v>
          </cell>
          <cell r="P6661" t="str">
            <v>元</v>
          </cell>
        </row>
        <row r="6662">
          <cell r="O6662" t="str">
            <v>应付</v>
          </cell>
          <cell r="P6662" t="str">
            <v>元</v>
          </cell>
        </row>
        <row r="6663">
          <cell r="O6663" t="str">
            <v>应付</v>
          </cell>
          <cell r="P6663" t="str">
            <v>元</v>
          </cell>
        </row>
        <row r="6664">
          <cell r="O6664" t="str">
            <v>应付</v>
          </cell>
          <cell r="P6664" t="str">
            <v>元</v>
          </cell>
        </row>
        <row r="6665">
          <cell r="O6665" t="str">
            <v>应付</v>
          </cell>
          <cell r="P6665" t="str">
            <v>元</v>
          </cell>
        </row>
        <row r="6666">
          <cell r="O6666" t="str">
            <v>应付</v>
          </cell>
          <cell r="P6666" t="str">
            <v>元</v>
          </cell>
        </row>
        <row r="6667">
          <cell r="O6667" t="str">
            <v>应付</v>
          </cell>
          <cell r="P6667" t="str">
            <v>元</v>
          </cell>
        </row>
        <row r="6668">
          <cell r="O6668" t="str">
            <v>应付</v>
          </cell>
          <cell r="P6668" t="str">
            <v>元</v>
          </cell>
        </row>
        <row r="6669">
          <cell r="O6669" t="str">
            <v>应付</v>
          </cell>
          <cell r="P6669" t="str">
            <v>元</v>
          </cell>
        </row>
        <row r="6670">
          <cell r="O6670" t="str">
            <v>应付</v>
          </cell>
          <cell r="P6670" t="str">
            <v>元</v>
          </cell>
        </row>
        <row r="6671">
          <cell r="O6671" t="str">
            <v>应付</v>
          </cell>
          <cell r="P6671" t="str">
            <v>元</v>
          </cell>
        </row>
        <row r="6672">
          <cell r="O6672" t="str">
            <v>应付</v>
          </cell>
          <cell r="P6672" t="str">
            <v>元</v>
          </cell>
        </row>
        <row r="6673">
          <cell r="O6673" t="str">
            <v>应付</v>
          </cell>
          <cell r="P6673" t="str">
            <v>元</v>
          </cell>
        </row>
        <row r="6674">
          <cell r="O6674" t="str">
            <v>应付</v>
          </cell>
          <cell r="P6674" t="str">
            <v>元</v>
          </cell>
        </row>
        <row r="6675">
          <cell r="O6675" t="str">
            <v>应付</v>
          </cell>
          <cell r="P6675" t="str">
            <v>元</v>
          </cell>
        </row>
        <row r="6676">
          <cell r="O6676" t="str">
            <v>应付</v>
          </cell>
          <cell r="P6676" t="str">
            <v>元</v>
          </cell>
        </row>
        <row r="6677">
          <cell r="O6677" t="str">
            <v>应付</v>
          </cell>
          <cell r="P6677" t="str">
            <v>元</v>
          </cell>
        </row>
        <row r="6678">
          <cell r="O6678" t="str">
            <v>应付</v>
          </cell>
          <cell r="P6678" t="str">
            <v>元</v>
          </cell>
        </row>
        <row r="6679">
          <cell r="O6679" t="str">
            <v>应付</v>
          </cell>
          <cell r="P6679" t="str">
            <v>元</v>
          </cell>
        </row>
        <row r="6680">
          <cell r="O6680" t="str">
            <v>应付</v>
          </cell>
          <cell r="P6680" t="str">
            <v>元</v>
          </cell>
        </row>
        <row r="6681">
          <cell r="O6681" t="str">
            <v>应付</v>
          </cell>
          <cell r="P6681" t="str">
            <v>元</v>
          </cell>
        </row>
        <row r="6682">
          <cell r="O6682" t="str">
            <v>应付</v>
          </cell>
          <cell r="P6682" t="str">
            <v>元</v>
          </cell>
        </row>
        <row r="6683">
          <cell r="O6683" t="str">
            <v>应付</v>
          </cell>
          <cell r="P6683" t="str">
            <v>元</v>
          </cell>
        </row>
        <row r="6684">
          <cell r="O6684" t="str">
            <v>应付</v>
          </cell>
          <cell r="P6684" t="str">
            <v>元</v>
          </cell>
        </row>
        <row r="6685">
          <cell r="O6685" t="str">
            <v>应付</v>
          </cell>
          <cell r="P6685" t="str">
            <v>元</v>
          </cell>
        </row>
        <row r="6686">
          <cell r="O6686" t="str">
            <v>应付</v>
          </cell>
          <cell r="P6686" t="str">
            <v>元</v>
          </cell>
        </row>
        <row r="6687">
          <cell r="O6687" t="str">
            <v>应付</v>
          </cell>
          <cell r="P6687" t="str">
            <v>元</v>
          </cell>
        </row>
        <row r="6688">
          <cell r="O6688" t="str">
            <v>应付</v>
          </cell>
          <cell r="P6688" t="str">
            <v>元</v>
          </cell>
        </row>
        <row r="6689">
          <cell r="O6689" t="str">
            <v>应付</v>
          </cell>
          <cell r="P6689" t="str">
            <v>元</v>
          </cell>
        </row>
        <row r="6690">
          <cell r="O6690" t="str">
            <v>应付</v>
          </cell>
          <cell r="P6690" t="str">
            <v>元</v>
          </cell>
        </row>
        <row r="6691">
          <cell r="O6691" t="str">
            <v>应付</v>
          </cell>
          <cell r="P6691" t="str">
            <v>元</v>
          </cell>
        </row>
        <row r="6692">
          <cell r="O6692" t="str">
            <v>应付</v>
          </cell>
          <cell r="P6692" t="str">
            <v>元</v>
          </cell>
        </row>
        <row r="6693">
          <cell r="O6693" t="str">
            <v>应付</v>
          </cell>
          <cell r="P6693" t="str">
            <v>元</v>
          </cell>
        </row>
        <row r="6694">
          <cell r="O6694" t="str">
            <v>应付</v>
          </cell>
          <cell r="P6694" t="str">
            <v>元</v>
          </cell>
        </row>
        <row r="6695">
          <cell r="O6695" t="str">
            <v>应付</v>
          </cell>
          <cell r="P6695" t="str">
            <v>元</v>
          </cell>
        </row>
        <row r="6696">
          <cell r="O6696" t="str">
            <v>应付</v>
          </cell>
          <cell r="P6696" t="str">
            <v>元</v>
          </cell>
        </row>
        <row r="6697">
          <cell r="O6697" t="str">
            <v>应付</v>
          </cell>
          <cell r="P6697" t="str">
            <v>元</v>
          </cell>
        </row>
        <row r="6698">
          <cell r="O6698" t="str">
            <v>应付</v>
          </cell>
          <cell r="P6698" t="str">
            <v>元</v>
          </cell>
        </row>
        <row r="6699">
          <cell r="O6699" t="str">
            <v>应付</v>
          </cell>
          <cell r="P6699" t="str">
            <v>元</v>
          </cell>
        </row>
        <row r="6700">
          <cell r="O6700" t="str">
            <v>应付</v>
          </cell>
          <cell r="P6700" t="str">
            <v>元</v>
          </cell>
        </row>
        <row r="6701">
          <cell r="O6701" t="str">
            <v>应付</v>
          </cell>
          <cell r="P6701" t="str">
            <v>元</v>
          </cell>
        </row>
        <row r="6702">
          <cell r="O6702" t="str">
            <v>应付</v>
          </cell>
          <cell r="P6702" t="str">
            <v>元</v>
          </cell>
        </row>
        <row r="6703">
          <cell r="O6703" t="str">
            <v>应付</v>
          </cell>
          <cell r="P6703" t="str">
            <v>元</v>
          </cell>
        </row>
        <row r="6704">
          <cell r="O6704" t="str">
            <v>应付</v>
          </cell>
          <cell r="P6704" t="str">
            <v>元</v>
          </cell>
        </row>
        <row r="6705">
          <cell r="O6705" t="str">
            <v>应付</v>
          </cell>
          <cell r="P6705" t="str">
            <v>元</v>
          </cell>
        </row>
        <row r="6706">
          <cell r="O6706" t="str">
            <v>应付</v>
          </cell>
          <cell r="P6706" t="str">
            <v>元</v>
          </cell>
        </row>
        <row r="6707">
          <cell r="O6707" t="str">
            <v>应付</v>
          </cell>
          <cell r="P6707" t="str">
            <v>元</v>
          </cell>
        </row>
        <row r="6708">
          <cell r="O6708" t="str">
            <v>应付</v>
          </cell>
          <cell r="P6708" t="str">
            <v>元</v>
          </cell>
        </row>
        <row r="6709">
          <cell r="O6709" t="str">
            <v>应付</v>
          </cell>
          <cell r="P6709" t="str">
            <v>元</v>
          </cell>
        </row>
        <row r="6710">
          <cell r="O6710" t="str">
            <v>应付</v>
          </cell>
          <cell r="P6710" t="str">
            <v>元</v>
          </cell>
        </row>
        <row r="6711">
          <cell r="O6711" t="str">
            <v>应付</v>
          </cell>
          <cell r="P6711" t="str">
            <v>元</v>
          </cell>
        </row>
        <row r="6712">
          <cell r="O6712" t="str">
            <v>应付</v>
          </cell>
          <cell r="P6712" t="str">
            <v>元</v>
          </cell>
        </row>
        <row r="6713">
          <cell r="O6713" t="str">
            <v>应付</v>
          </cell>
          <cell r="P6713" t="str">
            <v>元</v>
          </cell>
        </row>
        <row r="6714">
          <cell r="O6714" t="str">
            <v>应付</v>
          </cell>
          <cell r="P6714" t="str">
            <v>元</v>
          </cell>
        </row>
        <row r="6715">
          <cell r="O6715" t="str">
            <v>应付</v>
          </cell>
          <cell r="P6715" t="str">
            <v>元</v>
          </cell>
        </row>
        <row r="6716">
          <cell r="O6716" t="str">
            <v>应付</v>
          </cell>
          <cell r="P6716" t="str">
            <v>元</v>
          </cell>
        </row>
        <row r="6717">
          <cell r="O6717" t="str">
            <v>应付</v>
          </cell>
          <cell r="P6717" t="str">
            <v>元</v>
          </cell>
        </row>
        <row r="6718">
          <cell r="O6718" t="str">
            <v>应付</v>
          </cell>
          <cell r="P6718" t="str">
            <v>元</v>
          </cell>
        </row>
        <row r="6719">
          <cell r="O6719" t="str">
            <v>应付</v>
          </cell>
          <cell r="P6719" t="str">
            <v>元</v>
          </cell>
        </row>
        <row r="6720">
          <cell r="O6720" t="str">
            <v>应付</v>
          </cell>
          <cell r="P6720" t="str">
            <v>元</v>
          </cell>
        </row>
        <row r="6721">
          <cell r="O6721" t="str">
            <v>应付</v>
          </cell>
          <cell r="P6721" t="str">
            <v>元</v>
          </cell>
        </row>
        <row r="6722">
          <cell r="O6722" t="str">
            <v>应付</v>
          </cell>
          <cell r="P6722" t="str">
            <v>元</v>
          </cell>
        </row>
        <row r="6723">
          <cell r="O6723" t="str">
            <v>应付</v>
          </cell>
          <cell r="P6723" t="str">
            <v>元</v>
          </cell>
        </row>
        <row r="6724">
          <cell r="O6724" t="str">
            <v>应付</v>
          </cell>
          <cell r="P6724" t="str">
            <v>元</v>
          </cell>
        </row>
        <row r="6725">
          <cell r="O6725" t="str">
            <v>应付</v>
          </cell>
          <cell r="P6725" t="str">
            <v>元</v>
          </cell>
        </row>
        <row r="6726">
          <cell r="O6726" t="str">
            <v>应付</v>
          </cell>
          <cell r="P6726" t="str">
            <v>元</v>
          </cell>
        </row>
        <row r="6727">
          <cell r="O6727" t="str">
            <v>应付</v>
          </cell>
          <cell r="P6727" t="str">
            <v>元</v>
          </cell>
        </row>
        <row r="6728">
          <cell r="O6728" t="str">
            <v>应付</v>
          </cell>
          <cell r="P6728" t="str">
            <v>元</v>
          </cell>
        </row>
        <row r="6729">
          <cell r="O6729" t="str">
            <v>应付</v>
          </cell>
          <cell r="P6729" t="str">
            <v>元</v>
          </cell>
        </row>
        <row r="6730">
          <cell r="O6730" t="str">
            <v>应付</v>
          </cell>
          <cell r="P6730" t="str">
            <v>元</v>
          </cell>
        </row>
        <row r="6731">
          <cell r="O6731" t="str">
            <v>应付</v>
          </cell>
          <cell r="P6731" t="str">
            <v>元</v>
          </cell>
        </row>
        <row r="6732">
          <cell r="O6732" t="str">
            <v>应付</v>
          </cell>
          <cell r="P6732" t="str">
            <v>元</v>
          </cell>
        </row>
        <row r="6733">
          <cell r="O6733" t="str">
            <v>应付</v>
          </cell>
          <cell r="P6733" t="str">
            <v>元</v>
          </cell>
        </row>
        <row r="6734">
          <cell r="O6734" t="str">
            <v>应付</v>
          </cell>
          <cell r="P6734" t="str">
            <v>元</v>
          </cell>
        </row>
        <row r="6735">
          <cell r="O6735" t="str">
            <v>应付</v>
          </cell>
          <cell r="P6735" t="str">
            <v>元</v>
          </cell>
        </row>
        <row r="6736">
          <cell r="O6736" t="str">
            <v>应付</v>
          </cell>
          <cell r="P6736" t="str">
            <v>元</v>
          </cell>
        </row>
        <row r="6737">
          <cell r="O6737" t="str">
            <v>应付</v>
          </cell>
          <cell r="P6737" t="str">
            <v>元</v>
          </cell>
        </row>
        <row r="6738">
          <cell r="O6738" t="str">
            <v>应付</v>
          </cell>
          <cell r="P6738" t="str">
            <v>元</v>
          </cell>
        </row>
        <row r="6739">
          <cell r="O6739" t="str">
            <v>应付</v>
          </cell>
          <cell r="P6739" t="str">
            <v>元</v>
          </cell>
        </row>
        <row r="6740">
          <cell r="O6740" t="str">
            <v>应付</v>
          </cell>
          <cell r="P6740" t="str">
            <v>元</v>
          </cell>
        </row>
        <row r="6741">
          <cell r="O6741" t="str">
            <v>应付</v>
          </cell>
          <cell r="P6741" t="str">
            <v>元</v>
          </cell>
        </row>
        <row r="6742">
          <cell r="O6742" t="str">
            <v>应付</v>
          </cell>
          <cell r="P6742" t="str">
            <v>元</v>
          </cell>
        </row>
        <row r="6743">
          <cell r="O6743" t="str">
            <v>应付</v>
          </cell>
          <cell r="P6743" t="str">
            <v>元</v>
          </cell>
        </row>
        <row r="6744">
          <cell r="O6744" t="str">
            <v>应付</v>
          </cell>
          <cell r="P6744" t="str">
            <v>元</v>
          </cell>
        </row>
        <row r="6745">
          <cell r="O6745" t="str">
            <v>应付</v>
          </cell>
          <cell r="P6745" t="str">
            <v>元</v>
          </cell>
        </row>
        <row r="6746">
          <cell r="O6746" t="str">
            <v>应付</v>
          </cell>
          <cell r="P6746" t="str">
            <v>元</v>
          </cell>
        </row>
        <row r="6747">
          <cell r="O6747" t="str">
            <v>应付</v>
          </cell>
          <cell r="P6747" t="str">
            <v>元</v>
          </cell>
        </row>
        <row r="6748">
          <cell r="O6748" t="str">
            <v>应付</v>
          </cell>
          <cell r="P6748" t="str">
            <v>元</v>
          </cell>
        </row>
        <row r="6749">
          <cell r="O6749" t="str">
            <v>应付</v>
          </cell>
          <cell r="P6749" t="str">
            <v>元</v>
          </cell>
        </row>
        <row r="6750">
          <cell r="O6750" t="str">
            <v>应付</v>
          </cell>
          <cell r="P6750" t="str">
            <v>元</v>
          </cell>
        </row>
        <row r="6751">
          <cell r="O6751" t="str">
            <v>应付</v>
          </cell>
          <cell r="P6751" t="str">
            <v>元</v>
          </cell>
        </row>
        <row r="6752">
          <cell r="O6752" t="str">
            <v>应付</v>
          </cell>
          <cell r="P6752" t="str">
            <v>元</v>
          </cell>
        </row>
        <row r="6753">
          <cell r="O6753" t="str">
            <v>应付</v>
          </cell>
          <cell r="P6753" t="str">
            <v>元</v>
          </cell>
        </row>
        <row r="6754">
          <cell r="O6754" t="str">
            <v>应付</v>
          </cell>
          <cell r="P6754" t="str">
            <v>元</v>
          </cell>
        </row>
        <row r="6755">
          <cell r="O6755" t="str">
            <v>应付</v>
          </cell>
          <cell r="P6755" t="str">
            <v>元</v>
          </cell>
        </row>
        <row r="6756">
          <cell r="O6756" t="str">
            <v>应付</v>
          </cell>
          <cell r="P6756" t="str">
            <v>元</v>
          </cell>
        </row>
        <row r="6757">
          <cell r="O6757" t="str">
            <v>应付</v>
          </cell>
          <cell r="P6757" t="str">
            <v>元</v>
          </cell>
        </row>
        <row r="6758">
          <cell r="O6758" t="str">
            <v>应付</v>
          </cell>
          <cell r="P6758" t="str">
            <v>元</v>
          </cell>
        </row>
        <row r="6759">
          <cell r="O6759" t="str">
            <v>应付</v>
          </cell>
          <cell r="P6759" t="str">
            <v>元</v>
          </cell>
        </row>
        <row r="6760">
          <cell r="O6760" t="str">
            <v>应付</v>
          </cell>
          <cell r="P6760" t="str">
            <v>元</v>
          </cell>
        </row>
        <row r="6761">
          <cell r="O6761" t="str">
            <v>应付</v>
          </cell>
          <cell r="P6761" t="str">
            <v>元</v>
          </cell>
        </row>
        <row r="6762">
          <cell r="O6762" t="str">
            <v>应付</v>
          </cell>
          <cell r="P6762" t="str">
            <v>元</v>
          </cell>
        </row>
        <row r="6763">
          <cell r="O6763" t="str">
            <v>应付</v>
          </cell>
          <cell r="P6763" t="str">
            <v>元</v>
          </cell>
        </row>
        <row r="6764">
          <cell r="O6764" t="str">
            <v>应付</v>
          </cell>
          <cell r="P6764" t="str">
            <v>元</v>
          </cell>
        </row>
        <row r="6765">
          <cell r="O6765" t="str">
            <v>应付</v>
          </cell>
          <cell r="P6765" t="str">
            <v>元</v>
          </cell>
        </row>
        <row r="6766">
          <cell r="O6766" t="str">
            <v>应付</v>
          </cell>
          <cell r="P6766" t="str">
            <v>元</v>
          </cell>
        </row>
        <row r="6767">
          <cell r="O6767" t="str">
            <v>应付</v>
          </cell>
          <cell r="P6767" t="str">
            <v>元</v>
          </cell>
        </row>
        <row r="6768">
          <cell r="O6768" t="str">
            <v>应付</v>
          </cell>
          <cell r="P6768" t="str">
            <v>元</v>
          </cell>
        </row>
        <row r="6769">
          <cell r="O6769" t="str">
            <v>应付</v>
          </cell>
          <cell r="P6769" t="str">
            <v>元</v>
          </cell>
        </row>
        <row r="6770">
          <cell r="O6770" t="str">
            <v>应付</v>
          </cell>
          <cell r="P6770" t="str">
            <v>元</v>
          </cell>
        </row>
        <row r="6771">
          <cell r="O6771" t="str">
            <v>应付</v>
          </cell>
          <cell r="P6771" t="str">
            <v>元</v>
          </cell>
        </row>
        <row r="6772">
          <cell r="O6772" t="str">
            <v>应付</v>
          </cell>
          <cell r="P6772" t="str">
            <v>元</v>
          </cell>
        </row>
        <row r="6773">
          <cell r="O6773" t="str">
            <v>应付</v>
          </cell>
          <cell r="P6773" t="str">
            <v>元</v>
          </cell>
        </row>
        <row r="6774">
          <cell r="O6774" t="str">
            <v>应付</v>
          </cell>
          <cell r="P6774" t="str">
            <v>元</v>
          </cell>
        </row>
        <row r="6775">
          <cell r="O6775" t="str">
            <v>应付</v>
          </cell>
          <cell r="P6775" t="str">
            <v>元</v>
          </cell>
        </row>
        <row r="6776">
          <cell r="O6776" t="str">
            <v>应付</v>
          </cell>
          <cell r="P6776" t="str">
            <v>元</v>
          </cell>
        </row>
        <row r="6777">
          <cell r="O6777" t="str">
            <v>应付</v>
          </cell>
          <cell r="P6777" t="str">
            <v>元</v>
          </cell>
        </row>
        <row r="6778">
          <cell r="O6778" t="str">
            <v>应付</v>
          </cell>
          <cell r="P6778" t="str">
            <v>元</v>
          </cell>
        </row>
        <row r="6779">
          <cell r="O6779" t="str">
            <v>应付</v>
          </cell>
          <cell r="P6779" t="str">
            <v>元</v>
          </cell>
        </row>
        <row r="6780">
          <cell r="O6780" t="str">
            <v>应付</v>
          </cell>
          <cell r="P6780" t="str">
            <v>元</v>
          </cell>
        </row>
        <row r="6781">
          <cell r="O6781" t="str">
            <v>应付</v>
          </cell>
          <cell r="P6781" t="str">
            <v>元</v>
          </cell>
        </row>
        <row r="6782">
          <cell r="O6782" t="str">
            <v>应付</v>
          </cell>
          <cell r="P6782" t="str">
            <v>元</v>
          </cell>
        </row>
        <row r="6783">
          <cell r="O6783" t="str">
            <v>应付</v>
          </cell>
          <cell r="P6783" t="str">
            <v>元</v>
          </cell>
        </row>
        <row r="6784">
          <cell r="O6784" t="str">
            <v>应付</v>
          </cell>
          <cell r="P6784" t="str">
            <v>元</v>
          </cell>
        </row>
        <row r="6785">
          <cell r="O6785" t="str">
            <v>应付</v>
          </cell>
          <cell r="P6785" t="str">
            <v>元</v>
          </cell>
        </row>
        <row r="6786">
          <cell r="O6786" t="str">
            <v>应付</v>
          </cell>
          <cell r="P6786" t="str">
            <v>元</v>
          </cell>
        </row>
        <row r="6787">
          <cell r="O6787" t="str">
            <v>应付</v>
          </cell>
          <cell r="P6787" t="str">
            <v>元</v>
          </cell>
        </row>
        <row r="6788">
          <cell r="O6788" t="str">
            <v>应付</v>
          </cell>
          <cell r="P6788" t="str">
            <v>元</v>
          </cell>
        </row>
        <row r="6789">
          <cell r="O6789" t="str">
            <v>应付</v>
          </cell>
          <cell r="P6789" t="str">
            <v>元</v>
          </cell>
        </row>
        <row r="6790">
          <cell r="O6790" t="str">
            <v>应付</v>
          </cell>
          <cell r="P6790" t="str">
            <v>元</v>
          </cell>
        </row>
        <row r="6791">
          <cell r="O6791" t="str">
            <v>应付</v>
          </cell>
          <cell r="P6791" t="str">
            <v>元</v>
          </cell>
        </row>
        <row r="6792">
          <cell r="O6792" t="str">
            <v>应付</v>
          </cell>
          <cell r="P6792" t="str">
            <v>元</v>
          </cell>
        </row>
        <row r="6793">
          <cell r="O6793" t="str">
            <v>应付</v>
          </cell>
          <cell r="P6793" t="str">
            <v>元</v>
          </cell>
        </row>
        <row r="6794">
          <cell r="O6794" t="str">
            <v>应付</v>
          </cell>
          <cell r="P6794" t="str">
            <v>元</v>
          </cell>
        </row>
        <row r="6795">
          <cell r="O6795" t="str">
            <v>应付</v>
          </cell>
          <cell r="P6795" t="str">
            <v>元</v>
          </cell>
        </row>
        <row r="6796">
          <cell r="O6796" t="str">
            <v>应付</v>
          </cell>
          <cell r="P6796" t="str">
            <v>元</v>
          </cell>
        </row>
        <row r="6797">
          <cell r="O6797" t="str">
            <v>应付</v>
          </cell>
          <cell r="P6797" t="str">
            <v>元</v>
          </cell>
        </row>
        <row r="6798">
          <cell r="O6798" t="str">
            <v>应付</v>
          </cell>
          <cell r="P6798" t="str">
            <v>元</v>
          </cell>
        </row>
        <row r="6799">
          <cell r="O6799" t="str">
            <v>应付</v>
          </cell>
          <cell r="P6799" t="str">
            <v>元</v>
          </cell>
        </row>
        <row r="6800">
          <cell r="O6800" t="str">
            <v>应付</v>
          </cell>
          <cell r="P6800" t="str">
            <v>元</v>
          </cell>
        </row>
        <row r="6801">
          <cell r="O6801" t="str">
            <v>应付</v>
          </cell>
          <cell r="P6801" t="str">
            <v>元</v>
          </cell>
        </row>
        <row r="6802">
          <cell r="O6802" t="str">
            <v>应付</v>
          </cell>
          <cell r="P6802" t="str">
            <v>元</v>
          </cell>
        </row>
        <row r="6803">
          <cell r="O6803" t="str">
            <v>应付</v>
          </cell>
          <cell r="P6803" t="str">
            <v>元</v>
          </cell>
        </row>
        <row r="6804">
          <cell r="O6804" t="str">
            <v>应付</v>
          </cell>
          <cell r="P6804" t="str">
            <v>元</v>
          </cell>
        </row>
        <row r="6805">
          <cell r="O6805" t="str">
            <v>应付</v>
          </cell>
          <cell r="P6805" t="str">
            <v>元</v>
          </cell>
        </row>
        <row r="6806">
          <cell r="O6806" t="str">
            <v>应付</v>
          </cell>
          <cell r="P6806" t="str">
            <v>元</v>
          </cell>
        </row>
        <row r="6807">
          <cell r="O6807" t="str">
            <v>应付</v>
          </cell>
          <cell r="P6807" t="str">
            <v>元</v>
          </cell>
        </row>
        <row r="6808">
          <cell r="O6808" t="str">
            <v>应付</v>
          </cell>
          <cell r="P6808" t="str">
            <v>元</v>
          </cell>
        </row>
        <row r="6809">
          <cell r="O6809" t="str">
            <v>应付</v>
          </cell>
          <cell r="P6809" t="str">
            <v>元</v>
          </cell>
        </row>
        <row r="6810">
          <cell r="O6810" t="str">
            <v>应付</v>
          </cell>
          <cell r="P6810" t="str">
            <v>元</v>
          </cell>
        </row>
        <row r="6811">
          <cell r="O6811" t="str">
            <v>应付</v>
          </cell>
          <cell r="P6811" t="str">
            <v>元</v>
          </cell>
        </row>
        <row r="6812">
          <cell r="O6812" t="str">
            <v>应付</v>
          </cell>
          <cell r="P6812" t="str">
            <v>元</v>
          </cell>
        </row>
        <row r="6813">
          <cell r="O6813" t="str">
            <v>应付</v>
          </cell>
          <cell r="P6813" t="str">
            <v>元</v>
          </cell>
        </row>
        <row r="6814">
          <cell r="O6814" t="str">
            <v>应付</v>
          </cell>
          <cell r="P6814" t="str">
            <v>元</v>
          </cell>
        </row>
        <row r="6815">
          <cell r="O6815" t="str">
            <v>应付</v>
          </cell>
          <cell r="P6815" t="str">
            <v>元</v>
          </cell>
        </row>
        <row r="6816">
          <cell r="O6816" t="str">
            <v>应付</v>
          </cell>
          <cell r="P6816" t="str">
            <v>元</v>
          </cell>
        </row>
        <row r="6817">
          <cell r="O6817" t="str">
            <v>应付</v>
          </cell>
          <cell r="P6817" t="str">
            <v>元</v>
          </cell>
        </row>
        <row r="6818">
          <cell r="O6818" t="str">
            <v>应付</v>
          </cell>
          <cell r="P6818" t="str">
            <v>元</v>
          </cell>
        </row>
        <row r="6819">
          <cell r="O6819" t="str">
            <v>应付</v>
          </cell>
          <cell r="P6819" t="str">
            <v>元</v>
          </cell>
        </row>
        <row r="6820">
          <cell r="O6820" t="str">
            <v>应付</v>
          </cell>
          <cell r="P6820" t="str">
            <v>元</v>
          </cell>
        </row>
        <row r="6821">
          <cell r="O6821" t="str">
            <v>应付</v>
          </cell>
          <cell r="P6821" t="str">
            <v>元</v>
          </cell>
        </row>
        <row r="6822">
          <cell r="O6822" t="str">
            <v>应付</v>
          </cell>
          <cell r="P6822" t="str">
            <v>元</v>
          </cell>
        </row>
        <row r="6823">
          <cell r="O6823" t="str">
            <v>应付</v>
          </cell>
          <cell r="P6823" t="str">
            <v>元</v>
          </cell>
        </row>
        <row r="6824">
          <cell r="O6824" t="str">
            <v>应付</v>
          </cell>
          <cell r="P6824" t="str">
            <v>元</v>
          </cell>
        </row>
        <row r="6825">
          <cell r="O6825" t="str">
            <v>应付</v>
          </cell>
          <cell r="P6825" t="str">
            <v>元</v>
          </cell>
        </row>
        <row r="6826">
          <cell r="O6826" t="str">
            <v>应付</v>
          </cell>
          <cell r="P6826" t="str">
            <v>元</v>
          </cell>
        </row>
        <row r="6827">
          <cell r="O6827" t="str">
            <v>应付</v>
          </cell>
          <cell r="P6827" t="str">
            <v>元</v>
          </cell>
        </row>
        <row r="6828">
          <cell r="O6828" t="str">
            <v>应付</v>
          </cell>
          <cell r="P6828" t="str">
            <v>元</v>
          </cell>
        </row>
        <row r="6829">
          <cell r="O6829" t="str">
            <v>应付</v>
          </cell>
          <cell r="P6829" t="str">
            <v>元</v>
          </cell>
        </row>
        <row r="6830">
          <cell r="O6830" t="str">
            <v>应付</v>
          </cell>
          <cell r="P6830" t="str">
            <v>元</v>
          </cell>
        </row>
        <row r="6831">
          <cell r="O6831" t="str">
            <v>应付</v>
          </cell>
          <cell r="P6831" t="str">
            <v>元</v>
          </cell>
        </row>
        <row r="6832">
          <cell r="O6832" t="str">
            <v>应付</v>
          </cell>
          <cell r="P6832" t="str">
            <v>元</v>
          </cell>
        </row>
        <row r="6833">
          <cell r="O6833" t="str">
            <v>应付</v>
          </cell>
          <cell r="P6833" t="str">
            <v>元</v>
          </cell>
        </row>
        <row r="6834">
          <cell r="O6834" t="str">
            <v>应付</v>
          </cell>
          <cell r="P6834" t="str">
            <v>元</v>
          </cell>
        </row>
        <row r="6835">
          <cell r="O6835" t="str">
            <v>应付</v>
          </cell>
          <cell r="P6835" t="str">
            <v>元</v>
          </cell>
        </row>
        <row r="6836">
          <cell r="O6836" t="str">
            <v>应付</v>
          </cell>
          <cell r="P6836" t="str">
            <v>元</v>
          </cell>
        </row>
        <row r="6837">
          <cell r="O6837" t="str">
            <v>应付</v>
          </cell>
          <cell r="P6837" t="str">
            <v>元</v>
          </cell>
        </row>
        <row r="6838">
          <cell r="O6838" t="str">
            <v>应付</v>
          </cell>
          <cell r="P6838" t="str">
            <v>元</v>
          </cell>
        </row>
        <row r="6839">
          <cell r="O6839" t="str">
            <v>应付</v>
          </cell>
          <cell r="P6839" t="str">
            <v>元</v>
          </cell>
        </row>
        <row r="6840">
          <cell r="O6840" t="str">
            <v>应付</v>
          </cell>
          <cell r="P6840" t="str">
            <v>元</v>
          </cell>
        </row>
        <row r="6841">
          <cell r="O6841" t="str">
            <v>应付</v>
          </cell>
          <cell r="P6841" t="str">
            <v>元</v>
          </cell>
        </row>
        <row r="6842">
          <cell r="O6842" t="str">
            <v>应付</v>
          </cell>
          <cell r="P6842" t="str">
            <v>元</v>
          </cell>
        </row>
        <row r="6843">
          <cell r="O6843" t="str">
            <v>应付</v>
          </cell>
          <cell r="P6843" t="str">
            <v>元</v>
          </cell>
        </row>
        <row r="6844">
          <cell r="O6844" t="str">
            <v>应付</v>
          </cell>
          <cell r="P6844" t="str">
            <v>元</v>
          </cell>
        </row>
        <row r="6845">
          <cell r="O6845" t="str">
            <v>应付</v>
          </cell>
          <cell r="P6845" t="str">
            <v>元</v>
          </cell>
        </row>
        <row r="6846">
          <cell r="O6846" t="str">
            <v>应付</v>
          </cell>
          <cell r="P6846" t="str">
            <v>元</v>
          </cell>
        </row>
        <row r="6847">
          <cell r="O6847" t="str">
            <v>应付</v>
          </cell>
          <cell r="P6847" t="str">
            <v>元</v>
          </cell>
        </row>
        <row r="6848">
          <cell r="O6848" t="str">
            <v>应付</v>
          </cell>
          <cell r="P6848" t="str">
            <v>元</v>
          </cell>
        </row>
        <row r="6849">
          <cell r="O6849" t="str">
            <v>应付</v>
          </cell>
          <cell r="P6849" t="str">
            <v>元</v>
          </cell>
        </row>
        <row r="6850">
          <cell r="O6850" t="str">
            <v>应付</v>
          </cell>
          <cell r="P6850" t="str">
            <v>元</v>
          </cell>
        </row>
        <row r="6851">
          <cell r="O6851" t="str">
            <v>应付</v>
          </cell>
          <cell r="P6851" t="str">
            <v>元</v>
          </cell>
        </row>
        <row r="6852">
          <cell r="O6852" t="str">
            <v>应付</v>
          </cell>
          <cell r="P6852" t="str">
            <v>元</v>
          </cell>
        </row>
        <row r="6853">
          <cell r="O6853" t="str">
            <v>应付</v>
          </cell>
          <cell r="P6853" t="str">
            <v>元</v>
          </cell>
        </row>
        <row r="6854">
          <cell r="O6854" t="str">
            <v>应付</v>
          </cell>
          <cell r="P6854" t="str">
            <v>元</v>
          </cell>
        </row>
        <row r="6855">
          <cell r="O6855" t="str">
            <v>应付</v>
          </cell>
          <cell r="P6855" t="str">
            <v>元</v>
          </cell>
        </row>
        <row r="6856">
          <cell r="O6856" t="str">
            <v>应付</v>
          </cell>
          <cell r="P6856" t="str">
            <v>元</v>
          </cell>
        </row>
        <row r="6857">
          <cell r="O6857" t="str">
            <v>应付</v>
          </cell>
          <cell r="P6857" t="str">
            <v>元</v>
          </cell>
        </row>
        <row r="6858">
          <cell r="O6858" t="str">
            <v>应付</v>
          </cell>
          <cell r="P6858" t="str">
            <v>元</v>
          </cell>
        </row>
        <row r="6859">
          <cell r="O6859" t="str">
            <v>应付</v>
          </cell>
          <cell r="P6859" t="str">
            <v>元</v>
          </cell>
        </row>
        <row r="6860">
          <cell r="O6860" t="str">
            <v>应付</v>
          </cell>
          <cell r="P6860" t="str">
            <v>元</v>
          </cell>
        </row>
        <row r="6861">
          <cell r="O6861" t="str">
            <v>应付</v>
          </cell>
          <cell r="P6861" t="str">
            <v>元</v>
          </cell>
        </row>
        <row r="6862">
          <cell r="O6862" t="str">
            <v>应付</v>
          </cell>
          <cell r="P6862" t="str">
            <v>元</v>
          </cell>
        </row>
        <row r="6863">
          <cell r="O6863" t="str">
            <v>应付</v>
          </cell>
          <cell r="P6863" t="str">
            <v>元</v>
          </cell>
        </row>
        <row r="6864">
          <cell r="O6864" t="str">
            <v>应付</v>
          </cell>
          <cell r="P6864" t="str">
            <v>元</v>
          </cell>
        </row>
        <row r="6865">
          <cell r="O6865" t="str">
            <v>应付</v>
          </cell>
          <cell r="P6865" t="str">
            <v>元</v>
          </cell>
        </row>
        <row r="6866">
          <cell r="O6866" t="str">
            <v>应付</v>
          </cell>
          <cell r="P6866" t="str">
            <v>元</v>
          </cell>
        </row>
        <row r="6867">
          <cell r="O6867" t="str">
            <v>应付</v>
          </cell>
          <cell r="P6867" t="str">
            <v>元</v>
          </cell>
        </row>
        <row r="6868">
          <cell r="O6868" t="str">
            <v>应付</v>
          </cell>
          <cell r="P6868" t="str">
            <v>元</v>
          </cell>
        </row>
        <row r="6869">
          <cell r="O6869" t="str">
            <v>应付</v>
          </cell>
          <cell r="P6869" t="str">
            <v>元</v>
          </cell>
        </row>
        <row r="6870">
          <cell r="O6870" t="str">
            <v>应付</v>
          </cell>
          <cell r="P6870" t="str">
            <v>元</v>
          </cell>
        </row>
        <row r="6871">
          <cell r="O6871" t="str">
            <v>应付</v>
          </cell>
          <cell r="P6871" t="str">
            <v>元</v>
          </cell>
        </row>
        <row r="6872">
          <cell r="O6872" t="str">
            <v>应付</v>
          </cell>
          <cell r="P6872" t="str">
            <v>元</v>
          </cell>
        </row>
        <row r="6873">
          <cell r="O6873" t="str">
            <v>应付</v>
          </cell>
          <cell r="P6873" t="str">
            <v>元</v>
          </cell>
        </row>
        <row r="6874">
          <cell r="O6874" t="str">
            <v>应付</v>
          </cell>
          <cell r="P6874" t="str">
            <v>元</v>
          </cell>
        </row>
        <row r="6875">
          <cell r="O6875" t="str">
            <v>应付</v>
          </cell>
          <cell r="P6875" t="str">
            <v>元</v>
          </cell>
        </row>
        <row r="6876">
          <cell r="O6876" t="str">
            <v>应付</v>
          </cell>
          <cell r="P6876" t="str">
            <v>元</v>
          </cell>
        </row>
        <row r="6877">
          <cell r="O6877" t="str">
            <v>应付</v>
          </cell>
          <cell r="P6877" t="str">
            <v>元</v>
          </cell>
        </row>
        <row r="6878">
          <cell r="O6878" t="str">
            <v>应付</v>
          </cell>
          <cell r="P6878" t="str">
            <v>元</v>
          </cell>
        </row>
        <row r="6879">
          <cell r="O6879" t="str">
            <v>应付</v>
          </cell>
          <cell r="P6879" t="str">
            <v>元</v>
          </cell>
        </row>
        <row r="6880">
          <cell r="O6880" t="str">
            <v>应付</v>
          </cell>
          <cell r="P6880" t="str">
            <v>元</v>
          </cell>
        </row>
        <row r="6881">
          <cell r="O6881" t="str">
            <v>应付</v>
          </cell>
          <cell r="P6881" t="str">
            <v>元</v>
          </cell>
        </row>
        <row r="6882">
          <cell r="O6882" t="str">
            <v>应付</v>
          </cell>
          <cell r="P6882" t="str">
            <v>元</v>
          </cell>
        </row>
        <row r="6883">
          <cell r="O6883" t="str">
            <v>应付</v>
          </cell>
          <cell r="P6883" t="str">
            <v>元</v>
          </cell>
        </row>
        <row r="6884">
          <cell r="O6884" t="str">
            <v>应付</v>
          </cell>
          <cell r="P6884" t="str">
            <v>元</v>
          </cell>
        </row>
        <row r="6885">
          <cell r="O6885" t="str">
            <v>应付</v>
          </cell>
          <cell r="P6885" t="str">
            <v>元</v>
          </cell>
        </row>
        <row r="6886">
          <cell r="O6886" t="str">
            <v>应付</v>
          </cell>
          <cell r="P6886" t="str">
            <v>元</v>
          </cell>
        </row>
        <row r="6887">
          <cell r="O6887" t="str">
            <v>应付</v>
          </cell>
          <cell r="P6887" t="str">
            <v>元</v>
          </cell>
        </row>
        <row r="6888">
          <cell r="O6888" t="str">
            <v>应付</v>
          </cell>
          <cell r="P6888" t="str">
            <v>元</v>
          </cell>
        </row>
        <row r="6889">
          <cell r="O6889" t="str">
            <v>应付</v>
          </cell>
          <cell r="P6889" t="str">
            <v>元</v>
          </cell>
        </row>
        <row r="6890">
          <cell r="O6890" t="str">
            <v>应付</v>
          </cell>
          <cell r="P6890" t="str">
            <v>元</v>
          </cell>
        </row>
        <row r="6891">
          <cell r="O6891" t="str">
            <v>应付</v>
          </cell>
          <cell r="P6891" t="str">
            <v>元</v>
          </cell>
        </row>
        <row r="6892">
          <cell r="O6892" t="str">
            <v>应付</v>
          </cell>
          <cell r="P6892" t="str">
            <v>元</v>
          </cell>
        </row>
        <row r="6893">
          <cell r="O6893" t="str">
            <v>应付</v>
          </cell>
          <cell r="P6893" t="str">
            <v>元</v>
          </cell>
        </row>
        <row r="6894">
          <cell r="O6894" t="str">
            <v>应付</v>
          </cell>
          <cell r="P6894" t="str">
            <v>元</v>
          </cell>
        </row>
        <row r="6895">
          <cell r="O6895" t="str">
            <v>应付</v>
          </cell>
          <cell r="P6895" t="str">
            <v>元</v>
          </cell>
        </row>
        <row r="6896">
          <cell r="O6896" t="str">
            <v>应付</v>
          </cell>
          <cell r="P6896" t="str">
            <v>元</v>
          </cell>
        </row>
        <row r="6897">
          <cell r="O6897" t="str">
            <v>应付</v>
          </cell>
          <cell r="P6897" t="str">
            <v>元</v>
          </cell>
        </row>
        <row r="6898">
          <cell r="O6898" t="str">
            <v>应付</v>
          </cell>
          <cell r="P6898" t="str">
            <v>元</v>
          </cell>
        </row>
        <row r="6899">
          <cell r="O6899" t="str">
            <v>应付</v>
          </cell>
          <cell r="P6899" t="str">
            <v>元</v>
          </cell>
        </row>
        <row r="6900">
          <cell r="O6900" t="str">
            <v>应付</v>
          </cell>
          <cell r="P6900" t="str">
            <v>元</v>
          </cell>
        </row>
        <row r="6901">
          <cell r="O6901" t="str">
            <v>应付</v>
          </cell>
          <cell r="P6901" t="str">
            <v>元</v>
          </cell>
        </row>
        <row r="6902">
          <cell r="O6902" t="str">
            <v>应付</v>
          </cell>
          <cell r="P6902" t="str">
            <v>元</v>
          </cell>
        </row>
        <row r="6903">
          <cell r="O6903" t="str">
            <v>应付</v>
          </cell>
          <cell r="P6903" t="str">
            <v>元</v>
          </cell>
        </row>
        <row r="6904">
          <cell r="O6904" t="str">
            <v>应付</v>
          </cell>
          <cell r="P6904" t="str">
            <v>元</v>
          </cell>
        </row>
        <row r="6905">
          <cell r="O6905" t="str">
            <v>应付</v>
          </cell>
          <cell r="P6905" t="str">
            <v>元</v>
          </cell>
        </row>
        <row r="6906">
          <cell r="O6906" t="str">
            <v>应付</v>
          </cell>
          <cell r="P6906" t="str">
            <v>元</v>
          </cell>
        </row>
        <row r="6907">
          <cell r="O6907" t="str">
            <v>应付</v>
          </cell>
          <cell r="P6907" t="str">
            <v>元</v>
          </cell>
        </row>
        <row r="6908">
          <cell r="O6908" t="str">
            <v>应付</v>
          </cell>
          <cell r="P6908" t="str">
            <v>元</v>
          </cell>
        </row>
        <row r="6909">
          <cell r="O6909" t="str">
            <v>应付</v>
          </cell>
          <cell r="P6909" t="str">
            <v>元</v>
          </cell>
        </row>
        <row r="6910">
          <cell r="O6910" t="str">
            <v>应付</v>
          </cell>
          <cell r="P6910" t="str">
            <v>元</v>
          </cell>
        </row>
        <row r="6911">
          <cell r="O6911" t="str">
            <v>应付</v>
          </cell>
          <cell r="P6911" t="str">
            <v>元</v>
          </cell>
        </row>
        <row r="6912">
          <cell r="O6912" t="str">
            <v>应付</v>
          </cell>
          <cell r="P6912" t="str">
            <v>元</v>
          </cell>
        </row>
        <row r="6913">
          <cell r="O6913" t="str">
            <v>应付</v>
          </cell>
          <cell r="P6913" t="str">
            <v>元</v>
          </cell>
        </row>
        <row r="6914">
          <cell r="O6914" t="str">
            <v>应付</v>
          </cell>
          <cell r="P6914" t="str">
            <v>元</v>
          </cell>
        </row>
        <row r="6915">
          <cell r="O6915" t="str">
            <v>应付</v>
          </cell>
          <cell r="P6915" t="str">
            <v>元</v>
          </cell>
        </row>
        <row r="6916">
          <cell r="O6916" t="str">
            <v>应付</v>
          </cell>
          <cell r="P6916" t="str">
            <v>元</v>
          </cell>
        </row>
        <row r="6917">
          <cell r="O6917" t="str">
            <v>应付</v>
          </cell>
          <cell r="P6917" t="str">
            <v>元</v>
          </cell>
        </row>
        <row r="6918">
          <cell r="O6918" t="str">
            <v>应付</v>
          </cell>
          <cell r="P6918" t="str">
            <v>元</v>
          </cell>
        </row>
        <row r="6919">
          <cell r="O6919" t="str">
            <v>应付</v>
          </cell>
          <cell r="P6919" t="str">
            <v>元</v>
          </cell>
        </row>
        <row r="6920">
          <cell r="O6920" t="str">
            <v>应付</v>
          </cell>
          <cell r="P6920" t="str">
            <v>元</v>
          </cell>
        </row>
        <row r="6921">
          <cell r="O6921" t="str">
            <v>应付</v>
          </cell>
          <cell r="P6921" t="str">
            <v>元</v>
          </cell>
        </row>
        <row r="6922">
          <cell r="O6922" t="str">
            <v>应付</v>
          </cell>
          <cell r="P6922" t="str">
            <v>元</v>
          </cell>
        </row>
        <row r="6923">
          <cell r="O6923" t="str">
            <v>应付</v>
          </cell>
          <cell r="P6923" t="str">
            <v>元</v>
          </cell>
        </row>
        <row r="6924">
          <cell r="O6924" t="str">
            <v>应付</v>
          </cell>
          <cell r="P6924" t="str">
            <v>元</v>
          </cell>
        </row>
        <row r="6925">
          <cell r="O6925" t="str">
            <v>应付</v>
          </cell>
          <cell r="P6925" t="str">
            <v>元</v>
          </cell>
        </row>
        <row r="6926">
          <cell r="O6926" t="str">
            <v>应付</v>
          </cell>
          <cell r="P6926" t="str">
            <v>元</v>
          </cell>
        </row>
        <row r="6927">
          <cell r="O6927" t="str">
            <v>应付</v>
          </cell>
          <cell r="P6927" t="str">
            <v>元</v>
          </cell>
        </row>
        <row r="6928">
          <cell r="O6928" t="str">
            <v>应付</v>
          </cell>
          <cell r="P6928" t="str">
            <v>元</v>
          </cell>
        </row>
        <row r="6929">
          <cell r="O6929" t="str">
            <v>应付</v>
          </cell>
          <cell r="P6929" t="str">
            <v>元</v>
          </cell>
        </row>
        <row r="6930">
          <cell r="O6930" t="str">
            <v>应付</v>
          </cell>
          <cell r="P6930" t="str">
            <v>元</v>
          </cell>
        </row>
        <row r="6931">
          <cell r="O6931" t="str">
            <v>应付</v>
          </cell>
          <cell r="P6931" t="str">
            <v>元</v>
          </cell>
        </row>
        <row r="6932">
          <cell r="O6932" t="str">
            <v>应付</v>
          </cell>
          <cell r="P6932" t="str">
            <v>元</v>
          </cell>
        </row>
        <row r="6933">
          <cell r="O6933" t="str">
            <v>应付</v>
          </cell>
          <cell r="P6933" t="str">
            <v>元</v>
          </cell>
        </row>
        <row r="6934">
          <cell r="O6934" t="str">
            <v>应付</v>
          </cell>
          <cell r="P6934" t="str">
            <v>元</v>
          </cell>
        </row>
        <row r="6935">
          <cell r="O6935" t="str">
            <v>应付</v>
          </cell>
          <cell r="P6935" t="str">
            <v>元</v>
          </cell>
        </row>
        <row r="6936">
          <cell r="O6936" t="str">
            <v>应付</v>
          </cell>
          <cell r="P6936" t="str">
            <v>元</v>
          </cell>
        </row>
        <row r="6937">
          <cell r="O6937" t="str">
            <v>应付</v>
          </cell>
          <cell r="P6937" t="str">
            <v>元</v>
          </cell>
        </row>
        <row r="6938">
          <cell r="O6938" t="str">
            <v>应付</v>
          </cell>
          <cell r="P6938" t="str">
            <v>元</v>
          </cell>
        </row>
        <row r="6939">
          <cell r="O6939" t="str">
            <v>应付</v>
          </cell>
          <cell r="P6939" t="str">
            <v>元</v>
          </cell>
        </row>
        <row r="6940">
          <cell r="O6940" t="str">
            <v>应付</v>
          </cell>
          <cell r="P6940" t="str">
            <v>元</v>
          </cell>
        </row>
        <row r="6941">
          <cell r="O6941" t="str">
            <v>应付</v>
          </cell>
          <cell r="P6941" t="str">
            <v>元</v>
          </cell>
        </row>
        <row r="6942">
          <cell r="O6942" t="str">
            <v>应付</v>
          </cell>
          <cell r="P6942" t="str">
            <v>元</v>
          </cell>
        </row>
        <row r="6943">
          <cell r="O6943" t="str">
            <v>应付</v>
          </cell>
          <cell r="P6943" t="str">
            <v>元</v>
          </cell>
        </row>
        <row r="6944">
          <cell r="O6944" t="str">
            <v>应付</v>
          </cell>
          <cell r="P6944" t="str">
            <v>元</v>
          </cell>
        </row>
        <row r="6945">
          <cell r="O6945" t="str">
            <v>应付</v>
          </cell>
          <cell r="P6945" t="str">
            <v>元</v>
          </cell>
        </row>
        <row r="6946">
          <cell r="O6946" t="str">
            <v>应付</v>
          </cell>
          <cell r="P6946" t="str">
            <v>元</v>
          </cell>
        </row>
        <row r="6947">
          <cell r="O6947" t="str">
            <v>应付</v>
          </cell>
          <cell r="P6947" t="str">
            <v>元</v>
          </cell>
        </row>
        <row r="6948">
          <cell r="O6948" t="str">
            <v>应付</v>
          </cell>
          <cell r="P6948" t="str">
            <v>元</v>
          </cell>
        </row>
        <row r="6949">
          <cell r="O6949" t="str">
            <v>应付</v>
          </cell>
          <cell r="P6949" t="str">
            <v>元</v>
          </cell>
        </row>
        <row r="6950">
          <cell r="O6950" t="str">
            <v>应付</v>
          </cell>
          <cell r="P6950" t="str">
            <v>元</v>
          </cell>
        </row>
        <row r="6951">
          <cell r="O6951" t="str">
            <v>应付</v>
          </cell>
          <cell r="P6951" t="str">
            <v>元</v>
          </cell>
        </row>
        <row r="6952">
          <cell r="O6952" t="str">
            <v>应付</v>
          </cell>
          <cell r="P6952" t="str">
            <v>元</v>
          </cell>
        </row>
        <row r="6953">
          <cell r="O6953" t="str">
            <v>应付</v>
          </cell>
          <cell r="P6953" t="str">
            <v>元</v>
          </cell>
        </row>
        <row r="6954">
          <cell r="O6954" t="str">
            <v>应付</v>
          </cell>
          <cell r="P6954" t="str">
            <v>元</v>
          </cell>
        </row>
        <row r="6955">
          <cell r="O6955" t="str">
            <v>应付</v>
          </cell>
          <cell r="P6955" t="str">
            <v>元</v>
          </cell>
        </row>
        <row r="6956">
          <cell r="O6956" t="str">
            <v>应付</v>
          </cell>
          <cell r="P6956" t="str">
            <v>元</v>
          </cell>
        </row>
        <row r="6957">
          <cell r="O6957" t="str">
            <v>应付</v>
          </cell>
          <cell r="P6957" t="str">
            <v>元</v>
          </cell>
        </row>
        <row r="6958">
          <cell r="O6958" t="str">
            <v>应付</v>
          </cell>
          <cell r="P6958" t="str">
            <v>元</v>
          </cell>
        </row>
        <row r="6959">
          <cell r="O6959" t="str">
            <v>应付</v>
          </cell>
          <cell r="P6959" t="str">
            <v>元</v>
          </cell>
        </row>
        <row r="6960">
          <cell r="O6960" t="str">
            <v>应付</v>
          </cell>
          <cell r="P6960" t="str">
            <v>元</v>
          </cell>
        </row>
        <row r="6961">
          <cell r="O6961" t="str">
            <v>应付</v>
          </cell>
          <cell r="P6961" t="str">
            <v>元</v>
          </cell>
        </row>
        <row r="6962">
          <cell r="O6962" t="str">
            <v>应付</v>
          </cell>
          <cell r="P6962" t="str">
            <v>元</v>
          </cell>
        </row>
        <row r="6963">
          <cell r="O6963" t="str">
            <v>应付</v>
          </cell>
          <cell r="P6963" t="str">
            <v>元</v>
          </cell>
        </row>
        <row r="6964">
          <cell r="O6964" t="str">
            <v>应付</v>
          </cell>
          <cell r="P6964" t="str">
            <v>元</v>
          </cell>
        </row>
        <row r="6965">
          <cell r="O6965" t="str">
            <v>应付</v>
          </cell>
          <cell r="P6965" t="str">
            <v>元</v>
          </cell>
        </row>
        <row r="6966">
          <cell r="O6966" t="str">
            <v>应付</v>
          </cell>
          <cell r="P6966" t="str">
            <v>元</v>
          </cell>
        </row>
        <row r="6967">
          <cell r="O6967" t="str">
            <v>应付</v>
          </cell>
          <cell r="P6967" t="str">
            <v>元</v>
          </cell>
        </row>
        <row r="6968">
          <cell r="O6968" t="str">
            <v>应付</v>
          </cell>
          <cell r="P6968" t="str">
            <v>元</v>
          </cell>
        </row>
        <row r="6969">
          <cell r="O6969" t="str">
            <v>应付</v>
          </cell>
          <cell r="P6969" t="str">
            <v>元</v>
          </cell>
        </row>
        <row r="6970">
          <cell r="O6970" t="str">
            <v>应付</v>
          </cell>
          <cell r="P6970" t="str">
            <v>元</v>
          </cell>
        </row>
        <row r="6971">
          <cell r="O6971" t="str">
            <v>应付</v>
          </cell>
          <cell r="P6971" t="str">
            <v>元</v>
          </cell>
        </row>
        <row r="6972">
          <cell r="O6972" t="str">
            <v>应付</v>
          </cell>
          <cell r="P6972" t="str">
            <v>元</v>
          </cell>
        </row>
        <row r="6973">
          <cell r="O6973" t="str">
            <v>应付</v>
          </cell>
          <cell r="P6973" t="str">
            <v>元</v>
          </cell>
        </row>
        <row r="6974">
          <cell r="O6974" t="str">
            <v>应付</v>
          </cell>
          <cell r="P6974" t="str">
            <v>元</v>
          </cell>
        </row>
        <row r="6975">
          <cell r="O6975" t="str">
            <v>应付</v>
          </cell>
          <cell r="P6975" t="str">
            <v>元</v>
          </cell>
        </row>
        <row r="6976">
          <cell r="O6976" t="str">
            <v>应付</v>
          </cell>
          <cell r="P6976" t="str">
            <v>元</v>
          </cell>
        </row>
        <row r="6977">
          <cell r="O6977" t="str">
            <v>应付</v>
          </cell>
          <cell r="P6977" t="str">
            <v>元</v>
          </cell>
        </row>
        <row r="6978">
          <cell r="O6978" t="str">
            <v>应付</v>
          </cell>
          <cell r="P6978" t="str">
            <v>元</v>
          </cell>
        </row>
        <row r="6979">
          <cell r="O6979" t="str">
            <v>应付</v>
          </cell>
          <cell r="P6979" t="str">
            <v>元</v>
          </cell>
        </row>
        <row r="6980">
          <cell r="O6980" t="str">
            <v>应付</v>
          </cell>
          <cell r="P6980" t="str">
            <v>元</v>
          </cell>
        </row>
        <row r="6981">
          <cell r="O6981" t="str">
            <v>应付</v>
          </cell>
          <cell r="P6981" t="str">
            <v>元</v>
          </cell>
        </row>
        <row r="6982">
          <cell r="O6982" t="str">
            <v>应付</v>
          </cell>
          <cell r="P6982" t="str">
            <v>元</v>
          </cell>
        </row>
        <row r="6983">
          <cell r="O6983" t="str">
            <v>应付</v>
          </cell>
          <cell r="P6983" t="str">
            <v>元</v>
          </cell>
        </row>
        <row r="6984">
          <cell r="O6984" t="str">
            <v>应付</v>
          </cell>
          <cell r="P6984" t="str">
            <v>元</v>
          </cell>
        </row>
        <row r="6985">
          <cell r="O6985" t="str">
            <v>应付</v>
          </cell>
          <cell r="P6985" t="str">
            <v>元</v>
          </cell>
        </row>
        <row r="6986">
          <cell r="O6986" t="str">
            <v>应付</v>
          </cell>
          <cell r="P6986" t="str">
            <v>元</v>
          </cell>
        </row>
        <row r="6987">
          <cell r="O6987" t="str">
            <v>应付</v>
          </cell>
          <cell r="P6987" t="str">
            <v>元</v>
          </cell>
        </row>
        <row r="6988">
          <cell r="O6988" t="str">
            <v>应付</v>
          </cell>
          <cell r="P6988" t="str">
            <v>元</v>
          </cell>
        </row>
        <row r="6989">
          <cell r="O6989" t="str">
            <v>应付</v>
          </cell>
          <cell r="P6989" t="str">
            <v>元</v>
          </cell>
        </row>
        <row r="6990">
          <cell r="O6990" t="str">
            <v>应付</v>
          </cell>
          <cell r="P6990" t="str">
            <v>元</v>
          </cell>
        </row>
        <row r="6991">
          <cell r="O6991" t="str">
            <v>应付</v>
          </cell>
          <cell r="P6991" t="str">
            <v>元</v>
          </cell>
        </row>
        <row r="6992">
          <cell r="O6992" t="str">
            <v>应付</v>
          </cell>
          <cell r="P6992" t="str">
            <v>元</v>
          </cell>
        </row>
        <row r="6993">
          <cell r="O6993" t="str">
            <v>应付</v>
          </cell>
          <cell r="P6993" t="str">
            <v>元</v>
          </cell>
        </row>
        <row r="6994">
          <cell r="O6994" t="str">
            <v>应付</v>
          </cell>
          <cell r="P6994" t="str">
            <v>元</v>
          </cell>
        </row>
        <row r="6995">
          <cell r="O6995" t="str">
            <v>应付</v>
          </cell>
          <cell r="P6995" t="str">
            <v>元</v>
          </cell>
        </row>
        <row r="6996">
          <cell r="O6996" t="str">
            <v>应付</v>
          </cell>
          <cell r="P6996" t="str">
            <v>元</v>
          </cell>
        </row>
        <row r="6997">
          <cell r="O6997" t="str">
            <v>应付</v>
          </cell>
          <cell r="P6997" t="str">
            <v>元</v>
          </cell>
        </row>
        <row r="6998">
          <cell r="O6998" t="str">
            <v>应付</v>
          </cell>
          <cell r="P6998" t="str">
            <v>元</v>
          </cell>
        </row>
        <row r="6999">
          <cell r="O6999" t="str">
            <v>应付</v>
          </cell>
          <cell r="P6999" t="str">
            <v>元</v>
          </cell>
        </row>
        <row r="7000">
          <cell r="O7000" t="str">
            <v>应付</v>
          </cell>
          <cell r="P7000" t="str">
            <v>元</v>
          </cell>
        </row>
        <row r="7001">
          <cell r="O7001" t="str">
            <v>应付</v>
          </cell>
          <cell r="P7001" t="str">
            <v>元</v>
          </cell>
        </row>
        <row r="7002">
          <cell r="O7002" t="str">
            <v>应付</v>
          </cell>
          <cell r="P7002" t="str">
            <v>元</v>
          </cell>
        </row>
        <row r="7003">
          <cell r="O7003" t="str">
            <v>应付</v>
          </cell>
          <cell r="P7003" t="str">
            <v>元</v>
          </cell>
        </row>
        <row r="7004">
          <cell r="O7004" t="str">
            <v>应付</v>
          </cell>
          <cell r="P7004" t="str">
            <v>元</v>
          </cell>
        </row>
        <row r="7005">
          <cell r="O7005" t="str">
            <v>应付</v>
          </cell>
          <cell r="P7005" t="str">
            <v>元</v>
          </cell>
        </row>
        <row r="7006">
          <cell r="O7006" t="str">
            <v>应付</v>
          </cell>
          <cell r="P7006" t="str">
            <v>元</v>
          </cell>
        </row>
        <row r="7007">
          <cell r="O7007" t="str">
            <v>应付</v>
          </cell>
          <cell r="P7007" t="str">
            <v>元</v>
          </cell>
        </row>
        <row r="7008">
          <cell r="O7008" t="str">
            <v>应付</v>
          </cell>
          <cell r="P7008" t="str">
            <v>元</v>
          </cell>
        </row>
        <row r="7009">
          <cell r="O7009" t="str">
            <v>应付</v>
          </cell>
          <cell r="P7009" t="str">
            <v>元</v>
          </cell>
        </row>
        <row r="7010">
          <cell r="O7010" t="str">
            <v>应付</v>
          </cell>
          <cell r="P7010" t="str">
            <v>元</v>
          </cell>
        </row>
        <row r="7011">
          <cell r="O7011" t="str">
            <v>应付</v>
          </cell>
          <cell r="P7011" t="str">
            <v>元</v>
          </cell>
        </row>
        <row r="7012">
          <cell r="O7012" t="str">
            <v>应付</v>
          </cell>
          <cell r="P7012" t="str">
            <v>元</v>
          </cell>
        </row>
        <row r="7013">
          <cell r="O7013" t="str">
            <v>应付</v>
          </cell>
          <cell r="P7013" t="str">
            <v>元</v>
          </cell>
        </row>
        <row r="7014">
          <cell r="O7014" t="str">
            <v>应付</v>
          </cell>
          <cell r="P7014" t="str">
            <v>元</v>
          </cell>
        </row>
        <row r="7015">
          <cell r="O7015" t="str">
            <v>应付</v>
          </cell>
          <cell r="P7015" t="str">
            <v>元</v>
          </cell>
        </row>
        <row r="7016">
          <cell r="O7016" t="str">
            <v>应付</v>
          </cell>
          <cell r="P7016" t="str">
            <v>元</v>
          </cell>
        </row>
        <row r="7017">
          <cell r="O7017" t="str">
            <v>应付</v>
          </cell>
          <cell r="P7017" t="str">
            <v>元</v>
          </cell>
        </row>
        <row r="7018">
          <cell r="O7018" t="str">
            <v>应付</v>
          </cell>
          <cell r="P7018" t="str">
            <v>元</v>
          </cell>
        </row>
        <row r="7019">
          <cell r="O7019" t="str">
            <v>应付</v>
          </cell>
          <cell r="P7019" t="str">
            <v>元</v>
          </cell>
        </row>
        <row r="7020">
          <cell r="O7020" t="str">
            <v>应付</v>
          </cell>
          <cell r="P7020" t="str">
            <v>元</v>
          </cell>
        </row>
        <row r="7021">
          <cell r="O7021" t="str">
            <v>应付</v>
          </cell>
          <cell r="P7021" t="str">
            <v>元</v>
          </cell>
        </row>
        <row r="7022">
          <cell r="O7022" t="str">
            <v>应付</v>
          </cell>
          <cell r="P7022" t="str">
            <v>元</v>
          </cell>
        </row>
        <row r="7023">
          <cell r="O7023" t="str">
            <v>应付</v>
          </cell>
          <cell r="P7023" t="str">
            <v>元</v>
          </cell>
        </row>
        <row r="7024">
          <cell r="O7024" t="str">
            <v>应付</v>
          </cell>
          <cell r="P7024" t="str">
            <v>元</v>
          </cell>
        </row>
        <row r="7025">
          <cell r="O7025" t="str">
            <v>应付</v>
          </cell>
          <cell r="P7025" t="str">
            <v>元</v>
          </cell>
        </row>
        <row r="7026">
          <cell r="O7026" t="str">
            <v>应付</v>
          </cell>
          <cell r="P7026" t="str">
            <v>元</v>
          </cell>
        </row>
        <row r="7027">
          <cell r="O7027" t="str">
            <v>应付</v>
          </cell>
          <cell r="P7027" t="str">
            <v>元</v>
          </cell>
        </row>
        <row r="7028">
          <cell r="O7028" t="str">
            <v>应付</v>
          </cell>
          <cell r="P7028" t="str">
            <v>元</v>
          </cell>
        </row>
        <row r="7029">
          <cell r="O7029" t="str">
            <v>应付</v>
          </cell>
          <cell r="P7029" t="str">
            <v>元</v>
          </cell>
        </row>
        <row r="7030">
          <cell r="O7030" t="str">
            <v>应付</v>
          </cell>
          <cell r="P7030" t="str">
            <v>元</v>
          </cell>
        </row>
        <row r="7031">
          <cell r="O7031" t="str">
            <v>应付</v>
          </cell>
          <cell r="P7031" t="str">
            <v>元</v>
          </cell>
        </row>
        <row r="7032">
          <cell r="O7032" t="str">
            <v>应付</v>
          </cell>
          <cell r="P7032" t="str">
            <v>元</v>
          </cell>
        </row>
        <row r="7033">
          <cell r="O7033" t="str">
            <v>应付</v>
          </cell>
          <cell r="P7033" t="str">
            <v>元</v>
          </cell>
        </row>
        <row r="7034">
          <cell r="O7034" t="str">
            <v>应付</v>
          </cell>
          <cell r="P7034" t="str">
            <v>元</v>
          </cell>
        </row>
        <row r="7035">
          <cell r="O7035" t="str">
            <v>应付</v>
          </cell>
          <cell r="P7035" t="str">
            <v>元</v>
          </cell>
        </row>
        <row r="7036">
          <cell r="O7036" t="str">
            <v>应付</v>
          </cell>
          <cell r="P7036" t="str">
            <v>元</v>
          </cell>
        </row>
        <row r="7037">
          <cell r="O7037" t="str">
            <v>应付</v>
          </cell>
          <cell r="P7037" t="str">
            <v>元</v>
          </cell>
        </row>
        <row r="7038">
          <cell r="O7038" t="str">
            <v>应付</v>
          </cell>
          <cell r="P7038" t="str">
            <v>元</v>
          </cell>
        </row>
        <row r="7039">
          <cell r="O7039" t="str">
            <v>应付</v>
          </cell>
          <cell r="P7039" t="str">
            <v>元</v>
          </cell>
        </row>
        <row r="7040">
          <cell r="O7040" t="str">
            <v>应付</v>
          </cell>
          <cell r="P7040" t="str">
            <v>元</v>
          </cell>
        </row>
        <row r="7041">
          <cell r="O7041" t="str">
            <v>应付</v>
          </cell>
          <cell r="P7041" t="str">
            <v>元</v>
          </cell>
        </row>
        <row r="7042">
          <cell r="O7042" t="str">
            <v>应付</v>
          </cell>
          <cell r="P7042" t="str">
            <v>元</v>
          </cell>
        </row>
        <row r="7043">
          <cell r="O7043" t="str">
            <v>应付</v>
          </cell>
          <cell r="P7043" t="str">
            <v>元</v>
          </cell>
        </row>
        <row r="7044">
          <cell r="O7044" t="str">
            <v>应付</v>
          </cell>
          <cell r="P7044" t="str">
            <v>元</v>
          </cell>
        </row>
        <row r="7045">
          <cell r="O7045" t="str">
            <v>应付</v>
          </cell>
          <cell r="P7045" t="str">
            <v>元</v>
          </cell>
        </row>
        <row r="7046">
          <cell r="O7046" t="str">
            <v>应付</v>
          </cell>
          <cell r="P7046" t="str">
            <v>元</v>
          </cell>
        </row>
        <row r="7047">
          <cell r="O7047" t="str">
            <v>应付</v>
          </cell>
          <cell r="P7047" t="str">
            <v>元</v>
          </cell>
        </row>
        <row r="7048">
          <cell r="O7048" t="str">
            <v>应付</v>
          </cell>
          <cell r="P7048" t="str">
            <v>元</v>
          </cell>
        </row>
        <row r="7049">
          <cell r="O7049" t="str">
            <v>应付</v>
          </cell>
          <cell r="P7049" t="str">
            <v>元</v>
          </cell>
        </row>
        <row r="7050">
          <cell r="O7050" t="str">
            <v>应付</v>
          </cell>
          <cell r="P7050" t="str">
            <v>元</v>
          </cell>
        </row>
        <row r="7051">
          <cell r="O7051" t="str">
            <v>应付</v>
          </cell>
          <cell r="P7051" t="str">
            <v>元</v>
          </cell>
        </row>
        <row r="7052">
          <cell r="O7052" t="str">
            <v>应付</v>
          </cell>
          <cell r="P7052" t="str">
            <v>元</v>
          </cell>
        </row>
        <row r="7053">
          <cell r="O7053" t="str">
            <v>应付</v>
          </cell>
          <cell r="P7053" t="str">
            <v>元</v>
          </cell>
        </row>
        <row r="7054">
          <cell r="O7054" t="str">
            <v>应付</v>
          </cell>
          <cell r="P7054" t="str">
            <v>元</v>
          </cell>
        </row>
        <row r="7055">
          <cell r="O7055" t="str">
            <v>应付</v>
          </cell>
          <cell r="P7055" t="str">
            <v>元</v>
          </cell>
        </row>
        <row r="7056">
          <cell r="O7056" t="str">
            <v>应付</v>
          </cell>
          <cell r="P7056" t="str">
            <v>元</v>
          </cell>
        </row>
        <row r="7057">
          <cell r="O7057" t="str">
            <v>应付</v>
          </cell>
          <cell r="P7057" t="str">
            <v>元</v>
          </cell>
        </row>
        <row r="7058">
          <cell r="O7058" t="str">
            <v>应付</v>
          </cell>
          <cell r="P7058" t="str">
            <v>元</v>
          </cell>
        </row>
        <row r="7059">
          <cell r="O7059" t="str">
            <v>应付</v>
          </cell>
          <cell r="P7059" t="str">
            <v>元</v>
          </cell>
        </row>
        <row r="7060">
          <cell r="O7060" t="str">
            <v>应付</v>
          </cell>
          <cell r="P7060" t="str">
            <v>元</v>
          </cell>
        </row>
        <row r="7061">
          <cell r="O7061" t="str">
            <v>应付</v>
          </cell>
          <cell r="P7061" t="str">
            <v>元</v>
          </cell>
        </row>
        <row r="7062">
          <cell r="O7062" t="str">
            <v>应付</v>
          </cell>
          <cell r="P7062" t="str">
            <v>元</v>
          </cell>
        </row>
        <row r="7063">
          <cell r="O7063" t="str">
            <v>应付</v>
          </cell>
          <cell r="P7063" t="str">
            <v>元</v>
          </cell>
        </row>
        <row r="7064">
          <cell r="O7064" t="str">
            <v>应付</v>
          </cell>
          <cell r="P7064" t="str">
            <v>元</v>
          </cell>
        </row>
        <row r="7065">
          <cell r="O7065" t="str">
            <v>应付</v>
          </cell>
          <cell r="P7065" t="str">
            <v>元</v>
          </cell>
        </row>
        <row r="7066">
          <cell r="O7066" t="str">
            <v>应付</v>
          </cell>
          <cell r="P7066" t="str">
            <v>元</v>
          </cell>
        </row>
        <row r="7067">
          <cell r="O7067" t="str">
            <v>应付</v>
          </cell>
          <cell r="P7067" t="str">
            <v>元</v>
          </cell>
        </row>
        <row r="7068">
          <cell r="O7068" t="str">
            <v>应付</v>
          </cell>
          <cell r="P7068" t="str">
            <v>元</v>
          </cell>
        </row>
        <row r="7069">
          <cell r="O7069" t="str">
            <v>应付</v>
          </cell>
          <cell r="P7069" t="str">
            <v>元</v>
          </cell>
        </row>
        <row r="7070">
          <cell r="O7070" t="str">
            <v>应付</v>
          </cell>
          <cell r="P7070" t="str">
            <v>元</v>
          </cell>
        </row>
        <row r="7071">
          <cell r="O7071" t="str">
            <v>应付</v>
          </cell>
          <cell r="P7071" t="str">
            <v>元</v>
          </cell>
        </row>
        <row r="7072">
          <cell r="O7072" t="str">
            <v>应付</v>
          </cell>
          <cell r="P7072" t="str">
            <v>元</v>
          </cell>
        </row>
        <row r="7073">
          <cell r="O7073" t="str">
            <v>应付</v>
          </cell>
          <cell r="P7073" t="str">
            <v>元</v>
          </cell>
        </row>
        <row r="7074">
          <cell r="O7074" t="str">
            <v>应付</v>
          </cell>
          <cell r="P7074" t="str">
            <v>元</v>
          </cell>
        </row>
        <row r="7075">
          <cell r="O7075" t="str">
            <v>应付</v>
          </cell>
          <cell r="P7075" t="str">
            <v>元</v>
          </cell>
        </row>
        <row r="7076">
          <cell r="O7076" t="str">
            <v>应付</v>
          </cell>
          <cell r="P7076" t="str">
            <v>元</v>
          </cell>
        </row>
        <row r="7077">
          <cell r="O7077" t="str">
            <v>应付</v>
          </cell>
          <cell r="P7077" t="str">
            <v>元</v>
          </cell>
        </row>
        <row r="7078">
          <cell r="O7078" t="str">
            <v>应付</v>
          </cell>
          <cell r="P7078" t="str">
            <v>元</v>
          </cell>
        </row>
        <row r="7079">
          <cell r="O7079" t="str">
            <v>应付</v>
          </cell>
          <cell r="P7079" t="str">
            <v>元</v>
          </cell>
        </row>
        <row r="7080">
          <cell r="O7080" t="str">
            <v>应付</v>
          </cell>
          <cell r="P7080" t="str">
            <v>元</v>
          </cell>
        </row>
        <row r="7081">
          <cell r="O7081" t="str">
            <v>应付</v>
          </cell>
          <cell r="P7081" t="str">
            <v>元</v>
          </cell>
        </row>
        <row r="7082">
          <cell r="O7082" t="str">
            <v>应付</v>
          </cell>
          <cell r="P7082" t="str">
            <v>元</v>
          </cell>
        </row>
        <row r="7083">
          <cell r="O7083" t="str">
            <v>应付</v>
          </cell>
          <cell r="P7083" t="str">
            <v>元</v>
          </cell>
        </row>
        <row r="7084">
          <cell r="O7084" t="str">
            <v>应付</v>
          </cell>
          <cell r="P7084" t="str">
            <v>元</v>
          </cell>
        </row>
        <row r="7085">
          <cell r="O7085" t="str">
            <v>应付</v>
          </cell>
          <cell r="P7085" t="str">
            <v>元</v>
          </cell>
        </row>
        <row r="7086">
          <cell r="O7086" t="str">
            <v>应付</v>
          </cell>
          <cell r="P7086" t="str">
            <v>元</v>
          </cell>
        </row>
        <row r="7087">
          <cell r="O7087" t="str">
            <v>应付</v>
          </cell>
          <cell r="P7087" t="str">
            <v>元</v>
          </cell>
        </row>
        <row r="7088">
          <cell r="O7088" t="str">
            <v>应付</v>
          </cell>
          <cell r="P7088" t="str">
            <v>元</v>
          </cell>
        </row>
        <row r="7089">
          <cell r="O7089" t="str">
            <v>应付</v>
          </cell>
          <cell r="P7089" t="str">
            <v>元</v>
          </cell>
        </row>
        <row r="7090">
          <cell r="O7090" t="str">
            <v>应付</v>
          </cell>
          <cell r="P7090" t="str">
            <v>元</v>
          </cell>
        </row>
        <row r="7091">
          <cell r="O7091" t="str">
            <v>应付</v>
          </cell>
          <cell r="P7091" t="str">
            <v>元</v>
          </cell>
        </row>
        <row r="7092">
          <cell r="O7092" t="str">
            <v>应付</v>
          </cell>
          <cell r="P7092" t="str">
            <v>元</v>
          </cell>
        </row>
        <row r="7093">
          <cell r="O7093" t="str">
            <v>应付</v>
          </cell>
          <cell r="P7093" t="str">
            <v>元</v>
          </cell>
        </row>
        <row r="7094">
          <cell r="O7094" t="str">
            <v>应付</v>
          </cell>
          <cell r="P7094" t="str">
            <v>元</v>
          </cell>
        </row>
        <row r="7095">
          <cell r="O7095" t="str">
            <v>应付</v>
          </cell>
          <cell r="P7095" t="str">
            <v>元</v>
          </cell>
        </row>
        <row r="7096">
          <cell r="O7096" t="str">
            <v>应付</v>
          </cell>
          <cell r="P7096" t="str">
            <v>元</v>
          </cell>
        </row>
        <row r="7097">
          <cell r="O7097" t="str">
            <v>应付</v>
          </cell>
          <cell r="P7097" t="str">
            <v>元</v>
          </cell>
        </row>
        <row r="7098">
          <cell r="O7098" t="str">
            <v>应付</v>
          </cell>
          <cell r="P7098" t="str">
            <v>元</v>
          </cell>
        </row>
        <row r="7099">
          <cell r="O7099" t="str">
            <v>应付</v>
          </cell>
          <cell r="P7099" t="str">
            <v>元</v>
          </cell>
        </row>
        <row r="7100">
          <cell r="O7100" t="str">
            <v>应付</v>
          </cell>
          <cell r="P7100" t="str">
            <v>元</v>
          </cell>
        </row>
        <row r="7101">
          <cell r="O7101" t="str">
            <v>应付</v>
          </cell>
          <cell r="P7101" t="str">
            <v>元</v>
          </cell>
        </row>
        <row r="7102">
          <cell r="O7102" t="str">
            <v>应付</v>
          </cell>
          <cell r="P7102" t="str">
            <v>元</v>
          </cell>
        </row>
        <row r="7103">
          <cell r="O7103" t="str">
            <v>应付</v>
          </cell>
          <cell r="P7103" t="str">
            <v>元</v>
          </cell>
        </row>
        <row r="7104">
          <cell r="O7104" t="str">
            <v>应付</v>
          </cell>
          <cell r="P7104" t="str">
            <v>元</v>
          </cell>
        </row>
        <row r="7105">
          <cell r="O7105" t="str">
            <v>应付</v>
          </cell>
          <cell r="P7105" t="str">
            <v>元</v>
          </cell>
        </row>
        <row r="7106">
          <cell r="O7106" t="str">
            <v>应付</v>
          </cell>
          <cell r="P7106" t="str">
            <v>元</v>
          </cell>
        </row>
        <row r="7107">
          <cell r="O7107" t="str">
            <v>应付</v>
          </cell>
          <cell r="P7107" t="str">
            <v>元</v>
          </cell>
        </row>
        <row r="7108">
          <cell r="O7108" t="str">
            <v>应付</v>
          </cell>
          <cell r="P7108" t="str">
            <v>元</v>
          </cell>
        </row>
        <row r="7109">
          <cell r="O7109" t="str">
            <v>应付</v>
          </cell>
          <cell r="P7109" t="str">
            <v>元</v>
          </cell>
        </row>
        <row r="7110">
          <cell r="O7110" t="str">
            <v>应付</v>
          </cell>
          <cell r="P7110" t="str">
            <v>元</v>
          </cell>
        </row>
        <row r="7111">
          <cell r="O7111" t="str">
            <v>应付</v>
          </cell>
          <cell r="P7111" t="str">
            <v>元</v>
          </cell>
        </row>
        <row r="7112">
          <cell r="O7112" t="str">
            <v>应付</v>
          </cell>
          <cell r="P7112" t="str">
            <v>元</v>
          </cell>
        </row>
        <row r="7113">
          <cell r="O7113" t="str">
            <v>应付</v>
          </cell>
          <cell r="P7113" t="str">
            <v>元</v>
          </cell>
        </row>
        <row r="7114">
          <cell r="O7114" t="str">
            <v>应付</v>
          </cell>
          <cell r="P7114" t="str">
            <v>元</v>
          </cell>
        </row>
        <row r="7115">
          <cell r="O7115" t="str">
            <v>应付</v>
          </cell>
          <cell r="P7115" t="str">
            <v>元</v>
          </cell>
        </row>
        <row r="7116">
          <cell r="O7116" t="str">
            <v>应付</v>
          </cell>
          <cell r="P7116" t="str">
            <v>元</v>
          </cell>
        </row>
        <row r="7117">
          <cell r="O7117" t="str">
            <v>应付</v>
          </cell>
          <cell r="P7117" t="str">
            <v>元</v>
          </cell>
        </row>
        <row r="7118">
          <cell r="O7118" t="str">
            <v>应付</v>
          </cell>
          <cell r="P7118" t="str">
            <v>元</v>
          </cell>
        </row>
        <row r="7119">
          <cell r="O7119" t="str">
            <v>应付</v>
          </cell>
          <cell r="P7119" t="str">
            <v>元</v>
          </cell>
        </row>
        <row r="7120">
          <cell r="O7120" t="str">
            <v>应付</v>
          </cell>
          <cell r="P7120" t="str">
            <v>元</v>
          </cell>
        </row>
        <row r="7121">
          <cell r="O7121" t="str">
            <v>应付</v>
          </cell>
          <cell r="P7121" t="str">
            <v>元</v>
          </cell>
        </row>
        <row r="7122">
          <cell r="O7122" t="str">
            <v>应付</v>
          </cell>
          <cell r="P7122" t="str">
            <v>元</v>
          </cell>
        </row>
        <row r="7123">
          <cell r="O7123" t="str">
            <v>应付</v>
          </cell>
          <cell r="P7123" t="str">
            <v>元</v>
          </cell>
        </row>
        <row r="7124">
          <cell r="O7124" t="str">
            <v>应付</v>
          </cell>
          <cell r="P7124" t="str">
            <v>元</v>
          </cell>
        </row>
        <row r="7125">
          <cell r="O7125" t="str">
            <v>应付</v>
          </cell>
          <cell r="P7125" t="str">
            <v>元</v>
          </cell>
        </row>
        <row r="7126">
          <cell r="O7126" t="str">
            <v>应付</v>
          </cell>
          <cell r="P7126" t="str">
            <v>元</v>
          </cell>
        </row>
        <row r="7127">
          <cell r="O7127" t="str">
            <v>应付</v>
          </cell>
          <cell r="P7127" t="str">
            <v>元</v>
          </cell>
        </row>
        <row r="7128">
          <cell r="O7128" t="str">
            <v>应付</v>
          </cell>
          <cell r="P7128" t="str">
            <v>元</v>
          </cell>
        </row>
        <row r="7129">
          <cell r="O7129" t="str">
            <v>应付</v>
          </cell>
          <cell r="P7129" t="str">
            <v>元</v>
          </cell>
        </row>
        <row r="7130">
          <cell r="O7130" t="str">
            <v>应付</v>
          </cell>
          <cell r="P7130" t="str">
            <v>元</v>
          </cell>
        </row>
        <row r="7131">
          <cell r="O7131" t="str">
            <v>应付</v>
          </cell>
          <cell r="P7131" t="str">
            <v>元</v>
          </cell>
        </row>
        <row r="7132">
          <cell r="O7132" t="str">
            <v>应付</v>
          </cell>
          <cell r="P7132" t="str">
            <v>元</v>
          </cell>
        </row>
        <row r="7133">
          <cell r="O7133" t="str">
            <v>应付</v>
          </cell>
          <cell r="P7133" t="str">
            <v>元</v>
          </cell>
        </row>
        <row r="7134">
          <cell r="O7134" t="str">
            <v>应付</v>
          </cell>
          <cell r="P7134" t="str">
            <v>元</v>
          </cell>
        </row>
        <row r="7135">
          <cell r="O7135" t="str">
            <v>应付</v>
          </cell>
          <cell r="P7135" t="str">
            <v>元</v>
          </cell>
        </row>
        <row r="7136">
          <cell r="O7136" t="str">
            <v>应付</v>
          </cell>
          <cell r="P7136" t="str">
            <v>元</v>
          </cell>
        </row>
        <row r="7137">
          <cell r="O7137" t="str">
            <v>应付</v>
          </cell>
          <cell r="P7137" t="str">
            <v>元</v>
          </cell>
        </row>
        <row r="7138">
          <cell r="O7138" t="str">
            <v>应付</v>
          </cell>
          <cell r="P7138" t="str">
            <v>元</v>
          </cell>
        </row>
        <row r="7139">
          <cell r="O7139" t="str">
            <v>应付</v>
          </cell>
          <cell r="P7139" t="str">
            <v>元</v>
          </cell>
        </row>
        <row r="7140">
          <cell r="O7140" t="str">
            <v>应付</v>
          </cell>
          <cell r="P7140" t="str">
            <v>元</v>
          </cell>
        </row>
        <row r="7141">
          <cell r="O7141" t="str">
            <v>应付</v>
          </cell>
          <cell r="P7141" t="str">
            <v>元</v>
          </cell>
        </row>
        <row r="7142">
          <cell r="O7142" t="str">
            <v>应付</v>
          </cell>
          <cell r="P7142" t="str">
            <v>元</v>
          </cell>
        </row>
        <row r="7143">
          <cell r="O7143" t="str">
            <v>应付</v>
          </cell>
          <cell r="P7143" t="str">
            <v>元</v>
          </cell>
        </row>
        <row r="7144">
          <cell r="O7144" t="str">
            <v>应付</v>
          </cell>
          <cell r="P7144" t="str">
            <v>元</v>
          </cell>
        </row>
        <row r="7145">
          <cell r="O7145" t="str">
            <v>应付</v>
          </cell>
          <cell r="P7145" t="str">
            <v>元</v>
          </cell>
        </row>
        <row r="7146">
          <cell r="O7146" t="str">
            <v>应付</v>
          </cell>
          <cell r="P7146" t="str">
            <v>元</v>
          </cell>
        </row>
        <row r="7147">
          <cell r="O7147" t="str">
            <v>应付</v>
          </cell>
          <cell r="P7147" t="str">
            <v>元</v>
          </cell>
        </row>
        <row r="7148">
          <cell r="O7148" t="str">
            <v>应付</v>
          </cell>
          <cell r="P7148" t="str">
            <v>元</v>
          </cell>
        </row>
        <row r="7149">
          <cell r="O7149" t="str">
            <v>应付</v>
          </cell>
          <cell r="P7149" t="str">
            <v>元</v>
          </cell>
        </row>
        <row r="7150">
          <cell r="O7150" t="str">
            <v>应付</v>
          </cell>
          <cell r="P7150" t="str">
            <v>元</v>
          </cell>
        </row>
        <row r="7151">
          <cell r="O7151" t="str">
            <v>应付</v>
          </cell>
          <cell r="P7151" t="str">
            <v>元</v>
          </cell>
        </row>
        <row r="7152">
          <cell r="O7152" t="str">
            <v>应付</v>
          </cell>
          <cell r="P7152" t="str">
            <v>元</v>
          </cell>
        </row>
        <row r="7153">
          <cell r="O7153" t="str">
            <v>应付</v>
          </cell>
          <cell r="P7153" t="str">
            <v>元</v>
          </cell>
        </row>
        <row r="7154">
          <cell r="O7154" t="str">
            <v>应付</v>
          </cell>
          <cell r="P7154" t="str">
            <v>元</v>
          </cell>
        </row>
        <row r="7155">
          <cell r="O7155" t="str">
            <v>应付</v>
          </cell>
          <cell r="P7155" t="str">
            <v>元</v>
          </cell>
        </row>
        <row r="7156">
          <cell r="O7156" t="str">
            <v>应付</v>
          </cell>
          <cell r="P7156" t="str">
            <v>元</v>
          </cell>
        </row>
        <row r="7157">
          <cell r="O7157" t="str">
            <v>应付</v>
          </cell>
          <cell r="P7157" t="str">
            <v>元</v>
          </cell>
        </row>
        <row r="7158">
          <cell r="O7158" t="str">
            <v>应付</v>
          </cell>
          <cell r="P7158" t="str">
            <v>元</v>
          </cell>
        </row>
        <row r="7159">
          <cell r="O7159" t="str">
            <v>应付</v>
          </cell>
          <cell r="P7159" t="str">
            <v>元</v>
          </cell>
        </row>
        <row r="7160">
          <cell r="O7160" t="str">
            <v>应付</v>
          </cell>
          <cell r="P7160" t="str">
            <v>元</v>
          </cell>
        </row>
        <row r="7161">
          <cell r="O7161" t="str">
            <v>应付</v>
          </cell>
          <cell r="P7161" t="str">
            <v>元</v>
          </cell>
        </row>
        <row r="7162">
          <cell r="O7162" t="str">
            <v>应付</v>
          </cell>
          <cell r="P7162" t="str">
            <v>元</v>
          </cell>
        </row>
        <row r="7163">
          <cell r="O7163" t="str">
            <v>应付</v>
          </cell>
          <cell r="P7163" t="str">
            <v>元</v>
          </cell>
        </row>
        <row r="7164">
          <cell r="O7164" t="str">
            <v>应付</v>
          </cell>
          <cell r="P7164" t="str">
            <v>元</v>
          </cell>
        </row>
        <row r="7165">
          <cell r="O7165" t="str">
            <v>应付</v>
          </cell>
          <cell r="P7165" t="str">
            <v>元</v>
          </cell>
        </row>
        <row r="7166">
          <cell r="O7166" t="str">
            <v>应付</v>
          </cell>
          <cell r="P7166" t="str">
            <v>元</v>
          </cell>
        </row>
        <row r="7167">
          <cell r="O7167" t="str">
            <v>应付</v>
          </cell>
          <cell r="P7167" t="str">
            <v>元</v>
          </cell>
        </row>
        <row r="7168">
          <cell r="O7168" t="str">
            <v>应付</v>
          </cell>
          <cell r="P7168" t="str">
            <v>元</v>
          </cell>
        </row>
        <row r="7169">
          <cell r="O7169" t="str">
            <v>应付</v>
          </cell>
          <cell r="P7169" t="str">
            <v>元</v>
          </cell>
        </row>
        <row r="7170">
          <cell r="O7170" t="str">
            <v>应付</v>
          </cell>
          <cell r="P7170" t="str">
            <v>元</v>
          </cell>
        </row>
        <row r="7171">
          <cell r="O7171" t="str">
            <v>应付</v>
          </cell>
          <cell r="P7171" t="str">
            <v>元</v>
          </cell>
        </row>
        <row r="7172">
          <cell r="O7172" t="str">
            <v>应付</v>
          </cell>
          <cell r="P7172" t="str">
            <v>元</v>
          </cell>
        </row>
        <row r="7173">
          <cell r="O7173" t="str">
            <v>应付</v>
          </cell>
          <cell r="P7173" t="str">
            <v>元</v>
          </cell>
        </row>
        <row r="7174">
          <cell r="O7174" t="str">
            <v>应付</v>
          </cell>
          <cell r="P7174" t="str">
            <v>元</v>
          </cell>
        </row>
        <row r="7175">
          <cell r="O7175" t="str">
            <v>应付</v>
          </cell>
          <cell r="P7175" t="str">
            <v>元</v>
          </cell>
        </row>
        <row r="7176">
          <cell r="O7176" t="str">
            <v>应付</v>
          </cell>
          <cell r="P7176" t="str">
            <v>元</v>
          </cell>
        </row>
        <row r="7177">
          <cell r="O7177" t="str">
            <v>应付</v>
          </cell>
          <cell r="P7177" t="str">
            <v>元</v>
          </cell>
        </row>
        <row r="7178">
          <cell r="O7178" t="str">
            <v>应付</v>
          </cell>
          <cell r="P7178" t="str">
            <v>元</v>
          </cell>
        </row>
        <row r="7179">
          <cell r="O7179" t="str">
            <v>应付</v>
          </cell>
          <cell r="P7179" t="str">
            <v>元</v>
          </cell>
        </row>
        <row r="7180">
          <cell r="O7180" t="str">
            <v>应付</v>
          </cell>
          <cell r="P7180" t="str">
            <v>元</v>
          </cell>
        </row>
        <row r="7181">
          <cell r="O7181" t="str">
            <v>应付</v>
          </cell>
          <cell r="P7181" t="str">
            <v>元</v>
          </cell>
        </row>
        <row r="7182">
          <cell r="O7182" t="str">
            <v>应付</v>
          </cell>
          <cell r="P7182" t="str">
            <v>元</v>
          </cell>
        </row>
        <row r="7183">
          <cell r="O7183" t="str">
            <v>应付</v>
          </cell>
          <cell r="P7183" t="str">
            <v>元</v>
          </cell>
        </row>
        <row r="7184">
          <cell r="O7184" t="str">
            <v>应付</v>
          </cell>
          <cell r="P7184" t="str">
            <v>元</v>
          </cell>
        </row>
        <row r="7185">
          <cell r="O7185" t="str">
            <v>应付</v>
          </cell>
          <cell r="P7185" t="str">
            <v>元</v>
          </cell>
        </row>
        <row r="7186">
          <cell r="O7186" t="str">
            <v>应付</v>
          </cell>
          <cell r="P7186" t="str">
            <v>元</v>
          </cell>
        </row>
        <row r="7187">
          <cell r="O7187" t="str">
            <v>应付</v>
          </cell>
          <cell r="P7187" t="str">
            <v>元</v>
          </cell>
        </row>
        <row r="7188">
          <cell r="O7188" t="str">
            <v>应付</v>
          </cell>
          <cell r="P7188" t="str">
            <v>元</v>
          </cell>
        </row>
        <row r="7189">
          <cell r="O7189" t="str">
            <v>应付</v>
          </cell>
          <cell r="P7189" t="str">
            <v>元</v>
          </cell>
        </row>
        <row r="7190">
          <cell r="O7190" t="str">
            <v>应付</v>
          </cell>
          <cell r="P7190" t="str">
            <v>元</v>
          </cell>
        </row>
        <row r="7191">
          <cell r="O7191" t="str">
            <v>应付</v>
          </cell>
          <cell r="P7191" t="str">
            <v>元</v>
          </cell>
        </row>
        <row r="7192">
          <cell r="O7192" t="str">
            <v>应付</v>
          </cell>
          <cell r="P7192" t="str">
            <v>元</v>
          </cell>
        </row>
        <row r="7193">
          <cell r="O7193" t="str">
            <v>应付</v>
          </cell>
          <cell r="P7193" t="str">
            <v>元</v>
          </cell>
        </row>
        <row r="7194">
          <cell r="O7194" t="str">
            <v>应付</v>
          </cell>
          <cell r="P7194" t="str">
            <v>元</v>
          </cell>
        </row>
        <row r="7195">
          <cell r="O7195" t="str">
            <v>应付</v>
          </cell>
          <cell r="P7195" t="str">
            <v>元</v>
          </cell>
        </row>
        <row r="7196">
          <cell r="O7196" t="str">
            <v>应付</v>
          </cell>
          <cell r="P7196" t="str">
            <v>元</v>
          </cell>
        </row>
        <row r="7197">
          <cell r="O7197" t="str">
            <v>应付</v>
          </cell>
          <cell r="P7197" t="str">
            <v>元</v>
          </cell>
        </row>
        <row r="7198">
          <cell r="O7198" t="str">
            <v>应付</v>
          </cell>
          <cell r="P7198" t="str">
            <v>元</v>
          </cell>
        </row>
        <row r="7199">
          <cell r="O7199" t="str">
            <v>应付</v>
          </cell>
          <cell r="P7199" t="str">
            <v>元</v>
          </cell>
        </row>
        <row r="7200">
          <cell r="O7200" t="str">
            <v>应付</v>
          </cell>
          <cell r="P7200" t="str">
            <v>元</v>
          </cell>
        </row>
        <row r="7201">
          <cell r="O7201" t="str">
            <v>应付</v>
          </cell>
          <cell r="P7201" t="str">
            <v>元</v>
          </cell>
        </row>
        <row r="7202">
          <cell r="O7202" t="str">
            <v>应付</v>
          </cell>
          <cell r="P7202" t="str">
            <v>元</v>
          </cell>
        </row>
        <row r="7203">
          <cell r="O7203" t="str">
            <v>应付</v>
          </cell>
          <cell r="P7203" t="str">
            <v>元</v>
          </cell>
        </row>
        <row r="7204">
          <cell r="O7204" t="str">
            <v>应付</v>
          </cell>
          <cell r="P7204" t="str">
            <v>元</v>
          </cell>
        </row>
        <row r="7205">
          <cell r="O7205" t="str">
            <v>应付</v>
          </cell>
          <cell r="P7205" t="str">
            <v>元</v>
          </cell>
        </row>
        <row r="7206">
          <cell r="O7206" t="str">
            <v>应付</v>
          </cell>
          <cell r="P7206" t="str">
            <v>元</v>
          </cell>
        </row>
        <row r="7207">
          <cell r="O7207" t="str">
            <v>应付</v>
          </cell>
          <cell r="P7207" t="str">
            <v>元</v>
          </cell>
        </row>
        <row r="7208">
          <cell r="O7208" t="str">
            <v>应付</v>
          </cell>
          <cell r="P7208" t="str">
            <v>元</v>
          </cell>
        </row>
        <row r="7209">
          <cell r="O7209" t="str">
            <v>应付</v>
          </cell>
          <cell r="P7209" t="str">
            <v>元</v>
          </cell>
        </row>
        <row r="7210">
          <cell r="O7210" t="str">
            <v>应付</v>
          </cell>
          <cell r="P7210" t="str">
            <v>元</v>
          </cell>
        </row>
        <row r="7211">
          <cell r="O7211" t="str">
            <v>应付</v>
          </cell>
          <cell r="P7211" t="str">
            <v>元</v>
          </cell>
        </row>
        <row r="7212">
          <cell r="O7212" t="str">
            <v>应付</v>
          </cell>
          <cell r="P7212" t="str">
            <v>元</v>
          </cell>
        </row>
        <row r="7213">
          <cell r="O7213" t="str">
            <v>应付</v>
          </cell>
          <cell r="P7213" t="str">
            <v>元</v>
          </cell>
        </row>
        <row r="7214">
          <cell r="O7214" t="str">
            <v>应付</v>
          </cell>
          <cell r="P7214" t="str">
            <v>元</v>
          </cell>
        </row>
        <row r="7215">
          <cell r="O7215" t="str">
            <v>应付</v>
          </cell>
          <cell r="P7215" t="str">
            <v>元</v>
          </cell>
        </row>
        <row r="7216">
          <cell r="O7216" t="str">
            <v>应付</v>
          </cell>
          <cell r="P7216" t="str">
            <v>元</v>
          </cell>
        </row>
        <row r="7217">
          <cell r="O7217" t="str">
            <v>应付</v>
          </cell>
          <cell r="P7217" t="str">
            <v>元</v>
          </cell>
        </row>
        <row r="7218">
          <cell r="O7218" t="str">
            <v>应付</v>
          </cell>
          <cell r="P7218" t="str">
            <v>元</v>
          </cell>
        </row>
        <row r="7219">
          <cell r="O7219" t="str">
            <v>应付</v>
          </cell>
          <cell r="P7219" t="str">
            <v>元</v>
          </cell>
        </row>
        <row r="7220">
          <cell r="O7220" t="str">
            <v>应付</v>
          </cell>
          <cell r="P7220" t="str">
            <v>元</v>
          </cell>
        </row>
        <row r="7221">
          <cell r="O7221" t="str">
            <v>应付</v>
          </cell>
          <cell r="P7221" t="str">
            <v>元</v>
          </cell>
        </row>
        <row r="7222">
          <cell r="O7222" t="str">
            <v>应付</v>
          </cell>
          <cell r="P7222" t="str">
            <v>元</v>
          </cell>
        </row>
        <row r="7223">
          <cell r="O7223" t="str">
            <v>应付</v>
          </cell>
          <cell r="P7223" t="str">
            <v>元</v>
          </cell>
        </row>
        <row r="7224">
          <cell r="O7224" t="str">
            <v>应付</v>
          </cell>
          <cell r="P7224" t="str">
            <v>元</v>
          </cell>
        </row>
        <row r="7225">
          <cell r="O7225" t="str">
            <v>应付</v>
          </cell>
          <cell r="P7225" t="str">
            <v>元</v>
          </cell>
        </row>
        <row r="7226">
          <cell r="O7226" t="str">
            <v>应付</v>
          </cell>
          <cell r="P7226" t="str">
            <v>元</v>
          </cell>
        </row>
        <row r="7227">
          <cell r="O7227" t="str">
            <v>应付</v>
          </cell>
          <cell r="P7227" t="str">
            <v>元</v>
          </cell>
        </row>
        <row r="7228">
          <cell r="O7228" t="str">
            <v>应付</v>
          </cell>
          <cell r="P7228" t="str">
            <v>元</v>
          </cell>
        </row>
        <row r="7229">
          <cell r="O7229" t="str">
            <v>应付</v>
          </cell>
          <cell r="P7229" t="str">
            <v>元</v>
          </cell>
        </row>
        <row r="7230">
          <cell r="O7230" t="str">
            <v>应付</v>
          </cell>
          <cell r="P7230" t="str">
            <v>元</v>
          </cell>
        </row>
        <row r="7231">
          <cell r="O7231" t="str">
            <v>应付</v>
          </cell>
          <cell r="P7231" t="str">
            <v>元</v>
          </cell>
        </row>
        <row r="7232">
          <cell r="O7232" t="str">
            <v>应付</v>
          </cell>
          <cell r="P7232" t="str">
            <v>元</v>
          </cell>
        </row>
        <row r="7233">
          <cell r="O7233" t="str">
            <v>应付</v>
          </cell>
          <cell r="P7233" t="str">
            <v>元</v>
          </cell>
        </row>
        <row r="7234">
          <cell r="O7234" t="str">
            <v>应付</v>
          </cell>
          <cell r="P7234" t="str">
            <v>元</v>
          </cell>
        </row>
        <row r="7235">
          <cell r="O7235" t="str">
            <v>应付</v>
          </cell>
          <cell r="P7235" t="str">
            <v>元</v>
          </cell>
        </row>
        <row r="7236">
          <cell r="O7236" t="str">
            <v>应付</v>
          </cell>
          <cell r="P7236" t="str">
            <v>元</v>
          </cell>
        </row>
        <row r="7237">
          <cell r="O7237" t="str">
            <v>应付</v>
          </cell>
          <cell r="P7237" t="str">
            <v>元</v>
          </cell>
        </row>
        <row r="7238">
          <cell r="O7238" t="str">
            <v>应付</v>
          </cell>
          <cell r="P7238" t="str">
            <v>元</v>
          </cell>
        </row>
        <row r="7239">
          <cell r="O7239" t="str">
            <v>应付</v>
          </cell>
          <cell r="P7239" t="str">
            <v>元</v>
          </cell>
        </row>
        <row r="7240">
          <cell r="O7240" t="str">
            <v>应付</v>
          </cell>
          <cell r="P7240" t="str">
            <v>元</v>
          </cell>
        </row>
        <row r="7241">
          <cell r="O7241" t="str">
            <v>应付</v>
          </cell>
          <cell r="P7241" t="str">
            <v>元</v>
          </cell>
        </row>
        <row r="7242">
          <cell r="O7242" t="str">
            <v>应付</v>
          </cell>
          <cell r="P7242" t="str">
            <v>元</v>
          </cell>
        </row>
        <row r="7243">
          <cell r="O7243" t="str">
            <v>应付</v>
          </cell>
          <cell r="P7243" t="str">
            <v>元</v>
          </cell>
        </row>
        <row r="7244">
          <cell r="O7244" t="str">
            <v>应付</v>
          </cell>
          <cell r="P7244" t="str">
            <v>元</v>
          </cell>
        </row>
        <row r="7245">
          <cell r="O7245" t="str">
            <v>应付</v>
          </cell>
          <cell r="P7245" t="str">
            <v>元</v>
          </cell>
        </row>
        <row r="7246">
          <cell r="O7246" t="str">
            <v>应付</v>
          </cell>
          <cell r="P7246" t="str">
            <v>元</v>
          </cell>
        </row>
        <row r="7247">
          <cell r="O7247" t="str">
            <v>应付</v>
          </cell>
          <cell r="P7247" t="str">
            <v>元</v>
          </cell>
        </row>
        <row r="7248">
          <cell r="O7248" t="str">
            <v>应付</v>
          </cell>
          <cell r="P7248" t="str">
            <v>元</v>
          </cell>
        </row>
        <row r="7249">
          <cell r="O7249" t="str">
            <v>应付</v>
          </cell>
          <cell r="P7249" t="str">
            <v>元</v>
          </cell>
        </row>
        <row r="7250">
          <cell r="O7250" t="str">
            <v>应付</v>
          </cell>
          <cell r="P7250" t="str">
            <v>元</v>
          </cell>
        </row>
        <row r="7251">
          <cell r="O7251" t="str">
            <v>应付</v>
          </cell>
          <cell r="P7251" t="str">
            <v>元</v>
          </cell>
        </row>
        <row r="7252">
          <cell r="O7252" t="str">
            <v>应付</v>
          </cell>
          <cell r="P7252" t="str">
            <v>元</v>
          </cell>
        </row>
        <row r="7253">
          <cell r="O7253" t="str">
            <v>应付</v>
          </cell>
          <cell r="P7253" t="str">
            <v>元</v>
          </cell>
        </row>
        <row r="7254">
          <cell r="O7254" t="str">
            <v>应付</v>
          </cell>
          <cell r="P7254" t="str">
            <v>元</v>
          </cell>
        </row>
        <row r="7255">
          <cell r="O7255" t="str">
            <v>应付</v>
          </cell>
          <cell r="P7255" t="str">
            <v>元</v>
          </cell>
        </row>
        <row r="7256">
          <cell r="O7256" t="str">
            <v>应付</v>
          </cell>
          <cell r="P7256" t="str">
            <v>元</v>
          </cell>
        </row>
        <row r="7257">
          <cell r="O7257" t="str">
            <v>应付</v>
          </cell>
          <cell r="P7257" t="str">
            <v>元</v>
          </cell>
        </row>
        <row r="7258">
          <cell r="O7258" t="str">
            <v>应付</v>
          </cell>
          <cell r="P7258" t="str">
            <v>元</v>
          </cell>
        </row>
        <row r="7259">
          <cell r="O7259" t="str">
            <v>应付</v>
          </cell>
          <cell r="P7259" t="str">
            <v>元</v>
          </cell>
        </row>
        <row r="7260">
          <cell r="O7260" t="str">
            <v>应付</v>
          </cell>
          <cell r="P7260" t="str">
            <v>元</v>
          </cell>
        </row>
        <row r="7261">
          <cell r="O7261" t="str">
            <v>应付</v>
          </cell>
          <cell r="P7261" t="str">
            <v>元</v>
          </cell>
        </row>
        <row r="7262">
          <cell r="O7262" t="str">
            <v>应付</v>
          </cell>
          <cell r="P7262" t="str">
            <v>元</v>
          </cell>
        </row>
        <row r="7263">
          <cell r="O7263" t="str">
            <v>应付</v>
          </cell>
          <cell r="P7263" t="str">
            <v>元</v>
          </cell>
        </row>
        <row r="7264">
          <cell r="O7264" t="str">
            <v>应付</v>
          </cell>
          <cell r="P7264" t="str">
            <v>元</v>
          </cell>
        </row>
        <row r="7265">
          <cell r="O7265" t="str">
            <v>应付</v>
          </cell>
          <cell r="P7265" t="str">
            <v>元</v>
          </cell>
        </row>
        <row r="7266">
          <cell r="O7266" t="str">
            <v>应付</v>
          </cell>
          <cell r="P7266" t="str">
            <v>元</v>
          </cell>
        </row>
        <row r="7267">
          <cell r="O7267" t="str">
            <v>应付</v>
          </cell>
          <cell r="P7267" t="str">
            <v>元</v>
          </cell>
        </row>
        <row r="7268">
          <cell r="O7268" t="str">
            <v>应付</v>
          </cell>
          <cell r="P7268" t="str">
            <v>元</v>
          </cell>
        </row>
        <row r="7269">
          <cell r="O7269" t="str">
            <v>应付</v>
          </cell>
          <cell r="P7269" t="str">
            <v>元</v>
          </cell>
        </row>
        <row r="7270">
          <cell r="O7270" t="str">
            <v>应付</v>
          </cell>
          <cell r="P7270" t="str">
            <v>元</v>
          </cell>
        </row>
        <row r="7271">
          <cell r="O7271" t="str">
            <v>应付</v>
          </cell>
          <cell r="P7271" t="str">
            <v>元</v>
          </cell>
        </row>
        <row r="7272">
          <cell r="O7272" t="str">
            <v>应付</v>
          </cell>
          <cell r="P7272" t="str">
            <v>元</v>
          </cell>
        </row>
        <row r="7273">
          <cell r="O7273" t="str">
            <v>应付</v>
          </cell>
          <cell r="P7273" t="str">
            <v>元</v>
          </cell>
        </row>
        <row r="7274">
          <cell r="O7274" t="str">
            <v>应付</v>
          </cell>
          <cell r="P7274" t="str">
            <v>元</v>
          </cell>
        </row>
        <row r="7275">
          <cell r="O7275" t="str">
            <v>应付</v>
          </cell>
          <cell r="P7275" t="str">
            <v>元</v>
          </cell>
        </row>
        <row r="7276">
          <cell r="O7276" t="str">
            <v>应付</v>
          </cell>
          <cell r="P7276" t="str">
            <v>元</v>
          </cell>
        </row>
        <row r="7277">
          <cell r="O7277" t="str">
            <v>应付</v>
          </cell>
          <cell r="P7277" t="str">
            <v>元</v>
          </cell>
        </row>
        <row r="7278">
          <cell r="O7278" t="str">
            <v>应付</v>
          </cell>
          <cell r="P7278" t="str">
            <v>元</v>
          </cell>
        </row>
        <row r="7279">
          <cell r="O7279" t="str">
            <v>应付</v>
          </cell>
          <cell r="P7279" t="str">
            <v>元</v>
          </cell>
        </row>
        <row r="7280">
          <cell r="O7280" t="str">
            <v>应付</v>
          </cell>
          <cell r="P7280" t="str">
            <v>元</v>
          </cell>
        </row>
        <row r="7281">
          <cell r="O7281" t="str">
            <v>应付</v>
          </cell>
          <cell r="P7281" t="str">
            <v>元</v>
          </cell>
        </row>
        <row r="7282">
          <cell r="O7282" t="str">
            <v>应付</v>
          </cell>
          <cell r="P7282" t="str">
            <v>元</v>
          </cell>
        </row>
        <row r="7283">
          <cell r="O7283" t="str">
            <v>应付</v>
          </cell>
          <cell r="P7283" t="str">
            <v>元</v>
          </cell>
        </row>
        <row r="7284">
          <cell r="O7284" t="str">
            <v>应付</v>
          </cell>
          <cell r="P7284" t="str">
            <v>元</v>
          </cell>
        </row>
        <row r="7285">
          <cell r="O7285" t="str">
            <v>应付</v>
          </cell>
          <cell r="P7285" t="str">
            <v>元</v>
          </cell>
        </row>
        <row r="7286">
          <cell r="O7286" t="str">
            <v>应付</v>
          </cell>
          <cell r="P7286" t="str">
            <v>元</v>
          </cell>
        </row>
        <row r="7287">
          <cell r="O7287" t="str">
            <v>应付</v>
          </cell>
          <cell r="P7287" t="str">
            <v>元</v>
          </cell>
        </row>
        <row r="7288">
          <cell r="O7288" t="str">
            <v>应付</v>
          </cell>
          <cell r="P7288" t="str">
            <v>元</v>
          </cell>
        </row>
        <row r="7289">
          <cell r="O7289" t="str">
            <v>应付</v>
          </cell>
          <cell r="P7289" t="str">
            <v>元</v>
          </cell>
        </row>
        <row r="7290">
          <cell r="O7290" t="str">
            <v>应付</v>
          </cell>
          <cell r="P7290" t="str">
            <v>元</v>
          </cell>
        </row>
        <row r="7291">
          <cell r="O7291" t="str">
            <v>应付</v>
          </cell>
          <cell r="P7291" t="str">
            <v>元</v>
          </cell>
        </row>
        <row r="7292">
          <cell r="O7292" t="str">
            <v>应付</v>
          </cell>
          <cell r="P7292" t="str">
            <v>元</v>
          </cell>
        </row>
        <row r="7293">
          <cell r="O7293" t="str">
            <v>应付</v>
          </cell>
          <cell r="P7293" t="str">
            <v>元</v>
          </cell>
        </row>
        <row r="7294">
          <cell r="O7294" t="str">
            <v>应付</v>
          </cell>
          <cell r="P7294" t="str">
            <v>元</v>
          </cell>
        </row>
        <row r="7295">
          <cell r="O7295" t="str">
            <v>应付</v>
          </cell>
          <cell r="P7295" t="str">
            <v>元</v>
          </cell>
        </row>
        <row r="7296">
          <cell r="O7296" t="str">
            <v>应付</v>
          </cell>
          <cell r="P7296" t="str">
            <v>元</v>
          </cell>
        </row>
        <row r="7297">
          <cell r="O7297" t="str">
            <v>应付</v>
          </cell>
          <cell r="P7297" t="str">
            <v>元</v>
          </cell>
        </row>
        <row r="7298">
          <cell r="O7298" t="str">
            <v>应付</v>
          </cell>
          <cell r="P7298" t="str">
            <v>元</v>
          </cell>
        </row>
        <row r="7299">
          <cell r="O7299" t="str">
            <v>应付</v>
          </cell>
          <cell r="P7299" t="str">
            <v>元</v>
          </cell>
        </row>
        <row r="7300">
          <cell r="O7300" t="str">
            <v>应付</v>
          </cell>
          <cell r="P7300" t="str">
            <v>元</v>
          </cell>
        </row>
        <row r="7301">
          <cell r="O7301" t="str">
            <v>应付</v>
          </cell>
          <cell r="P7301" t="str">
            <v>元</v>
          </cell>
        </row>
        <row r="7302">
          <cell r="O7302" t="str">
            <v>应付</v>
          </cell>
          <cell r="P7302" t="str">
            <v>元</v>
          </cell>
        </row>
        <row r="7303">
          <cell r="O7303" t="str">
            <v>应付</v>
          </cell>
          <cell r="P7303" t="str">
            <v>元</v>
          </cell>
        </row>
        <row r="7304">
          <cell r="O7304" t="str">
            <v>应付</v>
          </cell>
          <cell r="P7304" t="str">
            <v>元</v>
          </cell>
        </row>
        <row r="7305">
          <cell r="O7305" t="str">
            <v>应付</v>
          </cell>
          <cell r="P7305" t="str">
            <v>元</v>
          </cell>
        </row>
        <row r="7306">
          <cell r="O7306" t="str">
            <v>应付</v>
          </cell>
          <cell r="P7306" t="str">
            <v>元</v>
          </cell>
        </row>
        <row r="7307">
          <cell r="O7307" t="str">
            <v>应付</v>
          </cell>
          <cell r="P7307" t="str">
            <v>元</v>
          </cell>
        </row>
        <row r="7308">
          <cell r="O7308" t="str">
            <v>应付</v>
          </cell>
          <cell r="P7308" t="str">
            <v>元</v>
          </cell>
        </row>
        <row r="7309">
          <cell r="O7309" t="str">
            <v>应付</v>
          </cell>
          <cell r="P7309" t="str">
            <v>元</v>
          </cell>
        </row>
        <row r="7310">
          <cell r="O7310" t="str">
            <v>应付</v>
          </cell>
          <cell r="P7310" t="str">
            <v>元</v>
          </cell>
        </row>
        <row r="7311">
          <cell r="O7311" t="str">
            <v>应付</v>
          </cell>
          <cell r="P7311" t="str">
            <v>元</v>
          </cell>
        </row>
        <row r="7312">
          <cell r="O7312" t="str">
            <v>应付</v>
          </cell>
          <cell r="P7312" t="str">
            <v>元</v>
          </cell>
        </row>
        <row r="7313">
          <cell r="O7313" t="str">
            <v>应付</v>
          </cell>
          <cell r="P7313" t="str">
            <v>元</v>
          </cell>
        </row>
        <row r="7314">
          <cell r="O7314" t="str">
            <v>应付</v>
          </cell>
          <cell r="P7314" t="str">
            <v>元</v>
          </cell>
        </row>
        <row r="7315">
          <cell r="O7315" t="str">
            <v>应付</v>
          </cell>
          <cell r="P7315" t="str">
            <v>元</v>
          </cell>
        </row>
        <row r="7316">
          <cell r="O7316" t="str">
            <v>应付</v>
          </cell>
          <cell r="P7316" t="str">
            <v>元</v>
          </cell>
        </row>
        <row r="7317">
          <cell r="O7317" t="str">
            <v>应付</v>
          </cell>
          <cell r="P7317" t="str">
            <v>元</v>
          </cell>
        </row>
        <row r="7318">
          <cell r="O7318" t="str">
            <v>应付</v>
          </cell>
          <cell r="P7318" t="str">
            <v>元</v>
          </cell>
        </row>
        <row r="7319">
          <cell r="O7319" t="str">
            <v>应付</v>
          </cell>
          <cell r="P7319" t="str">
            <v>元</v>
          </cell>
        </row>
        <row r="7320">
          <cell r="O7320" t="str">
            <v>应付</v>
          </cell>
          <cell r="P7320" t="str">
            <v>元</v>
          </cell>
        </row>
        <row r="7321">
          <cell r="O7321" t="str">
            <v>应付</v>
          </cell>
          <cell r="P7321" t="str">
            <v>元</v>
          </cell>
        </row>
        <row r="7322">
          <cell r="O7322" t="str">
            <v>应付</v>
          </cell>
          <cell r="P7322" t="str">
            <v>元</v>
          </cell>
        </row>
        <row r="7323">
          <cell r="O7323" t="str">
            <v>应付</v>
          </cell>
          <cell r="P7323" t="str">
            <v>元</v>
          </cell>
        </row>
        <row r="7324">
          <cell r="O7324" t="str">
            <v>应付</v>
          </cell>
          <cell r="P7324" t="str">
            <v>元</v>
          </cell>
        </row>
        <row r="7325">
          <cell r="O7325" t="str">
            <v>应付</v>
          </cell>
          <cell r="P7325" t="str">
            <v>元</v>
          </cell>
        </row>
        <row r="7326">
          <cell r="O7326" t="str">
            <v>应付</v>
          </cell>
          <cell r="P7326" t="str">
            <v>元</v>
          </cell>
        </row>
        <row r="7327">
          <cell r="O7327" t="str">
            <v>应付</v>
          </cell>
          <cell r="P7327" t="str">
            <v>元</v>
          </cell>
        </row>
        <row r="7328">
          <cell r="O7328" t="str">
            <v>应付</v>
          </cell>
          <cell r="P7328" t="str">
            <v>元</v>
          </cell>
        </row>
        <row r="7329">
          <cell r="O7329" t="str">
            <v>应付</v>
          </cell>
          <cell r="P7329" t="str">
            <v>元</v>
          </cell>
        </row>
        <row r="7330">
          <cell r="O7330" t="str">
            <v>应付</v>
          </cell>
          <cell r="P7330" t="str">
            <v>元</v>
          </cell>
        </row>
        <row r="7331">
          <cell r="O7331" t="str">
            <v>应付</v>
          </cell>
          <cell r="P7331" t="str">
            <v>元</v>
          </cell>
        </row>
        <row r="7332">
          <cell r="O7332" t="str">
            <v>应付</v>
          </cell>
          <cell r="P7332" t="str">
            <v>元</v>
          </cell>
        </row>
        <row r="7333">
          <cell r="O7333" t="str">
            <v>应付</v>
          </cell>
          <cell r="P7333" t="str">
            <v>元</v>
          </cell>
        </row>
        <row r="7334">
          <cell r="O7334" t="str">
            <v>应付</v>
          </cell>
          <cell r="P7334" t="str">
            <v>元</v>
          </cell>
        </row>
        <row r="7335">
          <cell r="O7335" t="str">
            <v>应付</v>
          </cell>
          <cell r="P7335" t="str">
            <v>元</v>
          </cell>
        </row>
        <row r="7336">
          <cell r="O7336" t="str">
            <v>应付</v>
          </cell>
          <cell r="P7336" t="str">
            <v>元</v>
          </cell>
        </row>
        <row r="7337">
          <cell r="O7337" t="str">
            <v>应付</v>
          </cell>
          <cell r="P7337" t="str">
            <v>元</v>
          </cell>
        </row>
        <row r="7338">
          <cell r="O7338" t="str">
            <v>应付</v>
          </cell>
          <cell r="P7338" t="str">
            <v>元</v>
          </cell>
        </row>
        <row r="7339">
          <cell r="O7339" t="str">
            <v>应付</v>
          </cell>
          <cell r="P7339" t="str">
            <v>元</v>
          </cell>
        </row>
        <row r="7340">
          <cell r="O7340" t="str">
            <v>应付</v>
          </cell>
          <cell r="P7340" t="str">
            <v>元</v>
          </cell>
        </row>
        <row r="7341">
          <cell r="O7341" t="str">
            <v>应付</v>
          </cell>
          <cell r="P7341" t="str">
            <v>元</v>
          </cell>
        </row>
        <row r="7342">
          <cell r="O7342" t="str">
            <v>应付</v>
          </cell>
          <cell r="P7342" t="str">
            <v>元</v>
          </cell>
        </row>
        <row r="7343">
          <cell r="O7343" t="str">
            <v>应付</v>
          </cell>
          <cell r="P7343" t="str">
            <v>元</v>
          </cell>
        </row>
        <row r="7344">
          <cell r="O7344" t="str">
            <v>应付</v>
          </cell>
          <cell r="P7344" t="str">
            <v>元</v>
          </cell>
        </row>
        <row r="7345">
          <cell r="O7345" t="str">
            <v>应付</v>
          </cell>
          <cell r="P7345" t="str">
            <v>元</v>
          </cell>
        </row>
        <row r="7346">
          <cell r="O7346" t="str">
            <v>应付</v>
          </cell>
          <cell r="P7346" t="str">
            <v>元</v>
          </cell>
        </row>
        <row r="7347">
          <cell r="O7347" t="str">
            <v>应付</v>
          </cell>
          <cell r="P7347" t="str">
            <v>元</v>
          </cell>
        </row>
        <row r="7348">
          <cell r="O7348" t="str">
            <v>应付</v>
          </cell>
          <cell r="P7348" t="str">
            <v>元</v>
          </cell>
        </row>
        <row r="7349">
          <cell r="O7349" t="str">
            <v>应付</v>
          </cell>
          <cell r="P7349" t="str">
            <v>元</v>
          </cell>
        </row>
        <row r="7350">
          <cell r="O7350" t="str">
            <v>应付</v>
          </cell>
          <cell r="P7350" t="str">
            <v>元</v>
          </cell>
        </row>
        <row r="7351">
          <cell r="O7351" t="str">
            <v>应付</v>
          </cell>
          <cell r="P7351" t="str">
            <v>元</v>
          </cell>
        </row>
        <row r="7352">
          <cell r="O7352" t="str">
            <v>应付</v>
          </cell>
          <cell r="P7352" t="str">
            <v>元</v>
          </cell>
        </row>
        <row r="7353">
          <cell r="O7353" t="str">
            <v>应付</v>
          </cell>
          <cell r="P7353" t="str">
            <v>元</v>
          </cell>
        </row>
        <row r="7354">
          <cell r="O7354" t="str">
            <v>应付</v>
          </cell>
          <cell r="P7354" t="str">
            <v>元</v>
          </cell>
        </row>
        <row r="7355">
          <cell r="O7355" t="str">
            <v>应付</v>
          </cell>
          <cell r="P7355" t="str">
            <v>元</v>
          </cell>
        </row>
        <row r="7356">
          <cell r="O7356" t="str">
            <v>应付</v>
          </cell>
          <cell r="P7356" t="str">
            <v>元</v>
          </cell>
        </row>
        <row r="7357">
          <cell r="O7357" t="str">
            <v>应付</v>
          </cell>
          <cell r="P7357" t="str">
            <v>元</v>
          </cell>
        </row>
        <row r="7358">
          <cell r="O7358" t="str">
            <v>应付</v>
          </cell>
          <cell r="P7358" t="str">
            <v>元</v>
          </cell>
        </row>
        <row r="7359">
          <cell r="O7359" t="str">
            <v>应付</v>
          </cell>
          <cell r="P7359" t="str">
            <v>元</v>
          </cell>
        </row>
        <row r="7360">
          <cell r="O7360" t="str">
            <v>应付</v>
          </cell>
          <cell r="P7360" t="str">
            <v>元</v>
          </cell>
        </row>
        <row r="7361">
          <cell r="O7361" t="str">
            <v>应付</v>
          </cell>
          <cell r="P7361" t="str">
            <v>元</v>
          </cell>
        </row>
        <row r="7362">
          <cell r="O7362" t="str">
            <v>应付</v>
          </cell>
          <cell r="P7362" t="str">
            <v>元</v>
          </cell>
        </row>
        <row r="7363">
          <cell r="O7363" t="str">
            <v>应付</v>
          </cell>
          <cell r="P7363" t="str">
            <v>元</v>
          </cell>
        </row>
        <row r="7364">
          <cell r="O7364" t="str">
            <v>应付</v>
          </cell>
          <cell r="P7364" t="str">
            <v>元</v>
          </cell>
        </row>
        <row r="7365">
          <cell r="O7365" t="str">
            <v>应付</v>
          </cell>
          <cell r="P7365" t="str">
            <v>元</v>
          </cell>
        </row>
        <row r="7366">
          <cell r="O7366" t="str">
            <v>应付</v>
          </cell>
          <cell r="P7366" t="str">
            <v>元</v>
          </cell>
        </row>
        <row r="7367">
          <cell r="O7367" t="str">
            <v>应付</v>
          </cell>
          <cell r="P7367" t="str">
            <v>元</v>
          </cell>
        </row>
        <row r="7368">
          <cell r="O7368" t="str">
            <v>应付</v>
          </cell>
          <cell r="P7368" t="str">
            <v>元</v>
          </cell>
        </row>
        <row r="7369">
          <cell r="O7369" t="str">
            <v>应付</v>
          </cell>
          <cell r="P7369" t="str">
            <v>元</v>
          </cell>
        </row>
        <row r="7370">
          <cell r="O7370" t="str">
            <v>应付</v>
          </cell>
          <cell r="P7370" t="str">
            <v>元</v>
          </cell>
        </row>
        <row r="7371">
          <cell r="O7371" t="str">
            <v>应付</v>
          </cell>
          <cell r="P7371" t="str">
            <v>元</v>
          </cell>
        </row>
        <row r="7372">
          <cell r="O7372" t="str">
            <v>应付</v>
          </cell>
          <cell r="P7372" t="str">
            <v>元</v>
          </cell>
        </row>
        <row r="7373">
          <cell r="O7373" t="str">
            <v>应付</v>
          </cell>
          <cell r="P7373" t="str">
            <v>元</v>
          </cell>
        </row>
        <row r="7374">
          <cell r="O7374" t="str">
            <v>应付</v>
          </cell>
          <cell r="P7374" t="str">
            <v>元</v>
          </cell>
        </row>
        <row r="7375">
          <cell r="O7375" t="str">
            <v>应付</v>
          </cell>
          <cell r="P7375" t="str">
            <v>元</v>
          </cell>
        </row>
        <row r="7376">
          <cell r="O7376" t="str">
            <v>应付</v>
          </cell>
          <cell r="P7376" t="str">
            <v>元</v>
          </cell>
        </row>
        <row r="7377">
          <cell r="O7377" t="str">
            <v>应付</v>
          </cell>
          <cell r="P7377" t="str">
            <v>元</v>
          </cell>
        </row>
        <row r="7378">
          <cell r="O7378" t="str">
            <v>应付</v>
          </cell>
          <cell r="P7378" t="str">
            <v>元</v>
          </cell>
        </row>
        <row r="7379">
          <cell r="O7379" t="str">
            <v>应付</v>
          </cell>
          <cell r="P7379" t="str">
            <v>元</v>
          </cell>
        </row>
        <row r="7380">
          <cell r="O7380" t="str">
            <v>应付</v>
          </cell>
          <cell r="P7380" t="str">
            <v>元</v>
          </cell>
        </row>
        <row r="7381">
          <cell r="O7381" t="str">
            <v>应付</v>
          </cell>
          <cell r="P7381" t="str">
            <v>元</v>
          </cell>
        </row>
        <row r="7382">
          <cell r="O7382" t="str">
            <v>应付</v>
          </cell>
          <cell r="P7382" t="str">
            <v>元</v>
          </cell>
        </row>
        <row r="7383">
          <cell r="O7383" t="str">
            <v>应付</v>
          </cell>
          <cell r="P7383" t="str">
            <v>元</v>
          </cell>
        </row>
        <row r="7384">
          <cell r="O7384" t="str">
            <v>应付</v>
          </cell>
          <cell r="P7384" t="str">
            <v>元</v>
          </cell>
        </row>
        <row r="7385">
          <cell r="O7385" t="str">
            <v>应付</v>
          </cell>
          <cell r="P7385" t="str">
            <v>元</v>
          </cell>
        </row>
        <row r="7386">
          <cell r="O7386" t="str">
            <v>应付</v>
          </cell>
          <cell r="P7386" t="str">
            <v>元</v>
          </cell>
        </row>
        <row r="7387">
          <cell r="O7387" t="str">
            <v>应付</v>
          </cell>
          <cell r="P7387" t="str">
            <v>元</v>
          </cell>
        </row>
        <row r="7388">
          <cell r="O7388" t="str">
            <v>应付</v>
          </cell>
          <cell r="P7388" t="str">
            <v>元</v>
          </cell>
        </row>
        <row r="7389">
          <cell r="O7389" t="str">
            <v>应付</v>
          </cell>
          <cell r="P7389" t="str">
            <v>元</v>
          </cell>
        </row>
        <row r="7390">
          <cell r="O7390" t="str">
            <v>应付</v>
          </cell>
          <cell r="P7390" t="str">
            <v>元</v>
          </cell>
        </row>
        <row r="7391">
          <cell r="O7391" t="str">
            <v>应付</v>
          </cell>
          <cell r="P7391" t="str">
            <v>元</v>
          </cell>
        </row>
        <row r="7392">
          <cell r="O7392" t="str">
            <v>应付</v>
          </cell>
          <cell r="P7392" t="str">
            <v>元</v>
          </cell>
        </row>
        <row r="7393">
          <cell r="O7393" t="str">
            <v>应付</v>
          </cell>
          <cell r="P7393" t="str">
            <v>元</v>
          </cell>
        </row>
        <row r="7394">
          <cell r="O7394" t="str">
            <v>应付</v>
          </cell>
          <cell r="P7394" t="str">
            <v>元</v>
          </cell>
        </row>
        <row r="7395">
          <cell r="O7395" t="str">
            <v>应付</v>
          </cell>
          <cell r="P7395" t="str">
            <v>元</v>
          </cell>
        </row>
        <row r="7396">
          <cell r="O7396" t="str">
            <v>应付</v>
          </cell>
          <cell r="P7396" t="str">
            <v>元</v>
          </cell>
        </row>
        <row r="7397">
          <cell r="O7397" t="str">
            <v>应付</v>
          </cell>
          <cell r="P7397" t="str">
            <v>元</v>
          </cell>
        </row>
        <row r="7398">
          <cell r="O7398" t="str">
            <v>应付</v>
          </cell>
          <cell r="P7398" t="str">
            <v>元</v>
          </cell>
        </row>
        <row r="7399">
          <cell r="O7399" t="str">
            <v>应付</v>
          </cell>
          <cell r="P7399" t="str">
            <v>元</v>
          </cell>
        </row>
        <row r="7400">
          <cell r="O7400" t="str">
            <v>应付</v>
          </cell>
          <cell r="P7400" t="str">
            <v>元</v>
          </cell>
        </row>
        <row r="7401">
          <cell r="O7401" t="str">
            <v>应付</v>
          </cell>
          <cell r="P7401" t="str">
            <v>元</v>
          </cell>
        </row>
        <row r="7402">
          <cell r="O7402" t="str">
            <v>应付</v>
          </cell>
          <cell r="P7402" t="str">
            <v>元</v>
          </cell>
        </row>
        <row r="7403">
          <cell r="O7403" t="str">
            <v>应付</v>
          </cell>
          <cell r="P7403" t="str">
            <v>元</v>
          </cell>
        </row>
        <row r="7404">
          <cell r="O7404" t="str">
            <v>应付</v>
          </cell>
          <cell r="P7404" t="str">
            <v>元</v>
          </cell>
        </row>
        <row r="7405">
          <cell r="O7405" t="str">
            <v>应付</v>
          </cell>
          <cell r="P7405" t="str">
            <v>元</v>
          </cell>
        </row>
        <row r="7406">
          <cell r="O7406" t="str">
            <v>应付</v>
          </cell>
          <cell r="P7406" t="str">
            <v>元</v>
          </cell>
        </row>
        <row r="7407">
          <cell r="O7407" t="str">
            <v>应付</v>
          </cell>
          <cell r="P7407" t="str">
            <v>元</v>
          </cell>
        </row>
        <row r="7408">
          <cell r="O7408" t="str">
            <v>应付</v>
          </cell>
          <cell r="P7408" t="str">
            <v>元</v>
          </cell>
        </row>
        <row r="7409">
          <cell r="O7409" t="str">
            <v>应付</v>
          </cell>
          <cell r="P7409" t="str">
            <v>元</v>
          </cell>
        </row>
        <row r="7410">
          <cell r="O7410" t="str">
            <v>应付</v>
          </cell>
          <cell r="P7410" t="str">
            <v>元</v>
          </cell>
        </row>
        <row r="7411">
          <cell r="O7411" t="str">
            <v>应付</v>
          </cell>
          <cell r="P7411" t="str">
            <v>元</v>
          </cell>
        </row>
        <row r="7412">
          <cell r="O7412" t="str">
            <v>应付</v>
          </cell>
          <cell r="P7412" t="str">
            <v>元</v>
          </cell>
        </row>
        <row r="7413">
          <cell r="O7413" t="str">
            <v>应付</v>
          </cell>
          <cell r="P7413" t="str">
            <v>元</v>
          </cell>
        </row>
        <row r="7414">
          <cell r="O7414" t="str">
            <v>应付</v>
          </cell>
          <cell r="P7414" t="str">
            <v>元</v>
          </cell>
        </row>
        <row r="7415">
          <cell r="O7415" t="str">
            <v>应付</v>
          </cell>
          <cell r="P7415" t="str">
            <v>元</v>
          </cell>
        </row>
        <row r="7416">
          <cell r="O7416" t="str">
            <v>应付</v>
          </cell>
          <cell r="P7416" t="str">
            <v>元</v>
          </cell>
        </row>
        <row r="7417">
          <cell r="O7417" t="str">
            <v>应付</v>
          </cell>
          <cell r="P7417" t="str">
            <v>元</v>
          </cell>
        </row>
        <row r="7418">
          <cell r="O7418" t="str">
            <v>应付</v>
          </cell>
          <cell r="P7418" t="str">
            <v>元</v>
          </cell>
        </row>
        <row r="7419">
          <cell r="O7419" t="str">
            <v>应付</v>
          </cell>
          <cell r="P7419" t="str">
            <v>元</v>
          </cell>
        </row>
        <row r="7420">
          <cell r="O7420" t="str">
            <v>应付</v>
          </cell>
          <cell r="P7420" t="str">
            <v>元</v>
          </cell>
        </row>
        <row r="7421">
          <cell r="O7421" t="str">
            <v>应付</v>
          </cell>
          <cell r="P7421" t="str">
            <v>元</v>
          </cell>
        </row>
        <row r="7422">
          <cell r="O7422" t="str">
            <v>应付</v>
          </cell>
          <cell r="P7422" t="str">
            <v>元</v>
          </cell>
        </row>
        <row r="7423">
          <cell r="O7423" t="str">
            <v>应付</v>
          </cell>
          <cell r="P7423" t="str">
            <v>元</v>
          </cell>
        </row>
        <row r="7424">
          <cell r="O7424" t="str">
            <v>应付</v>
          </cell>
          <cell r="P7424" t="str">
            <v>元</v>
          </cell>
        </row>
        <row r="7425">
          <cell r="O7425" t="str">
            <v>应付</v>
          </cell>
          <cell r="P7425" t="str">
            <v>元</v>
          </cell>
        </row>
        <row r="7426">
          <cell r="O7426" t="str">
            <v>应付</v>
          </cell>
          <cell r="P7426" t="str">
            <v>元</v>
          </cell>
        </row>
        <row r="7427">
          <cell r="O7427" t="str">
            <v>应付</v>
          </cell>
          <cell r="P7427" t="str">
            <v>元</v>
          </cell>
        </row>
        <row r="7428">
          <cell r="O7428" t="str">
            <v>应付</v>
          </cell>
          <cell r="P7428" t="str">
            <v>元</v>
          </cell>
        </row>
        <row r="7429">
          <cell r="O7429" t="str">
            <v>应付</v>
          </cell>
          <cell r="P7429" t="str">
            <v>元</v>
          </cell>
        </row>
        <row r="7430">
          <cell r="O7430" t="str">
            <v>应付</v>
          </cell>
          <cell r="P7430" t="str">
            <v>元</v>
          </cell>
        </row>
        <row r="7431">
          <cell r="O7431" t="str">
            <v>应付</v>
          </cell>
          <cell r="P7431" t="str">
            <v>元</v>
          </cell>
        </row>
        <row r="7432">
          <cell r="O7432" t="str">
            <v>应付</v>
          </cell>
          <cell r="P7432" t="str">
            <v>元</v>
          </cell>
        </row>
        <row r="7433">
          <cell r="O7433" t="str">
            <v>应付</v>
          </cell>
          <cell r="P7433" t="str">
            <v>元</v>
          </cell>
        </row>
        <row r="7434">
          <cell r="O7434" t="str">
            <v>应付</v>
          </cell>
          <cell r="P7434" t="str">
            <v>元</v>
          </cell>
        </row>
        <row r="7435">
          <cell r="O7435" t="str">
            <v>应付</v>
          </cell>
          <cell r="P7435" t="str">
            <v>元</v>
          </cell>
        </row>
        <row r="7436">
          <cell r="O7436" t="str">
            <v>应付</v>
          </cell>
          <cell r="P7436" t="str">
            <v>元</v>
          </cell>
        </row>
        <row r="7437">
          <cell r="O7437" t="str">
            <v>应付</v>
          </cell>
          <cell r="P7437" t="str">
            <v>元</v>
          </cell>
        </row>
        <row r="7438">
          <cell r="O7438" t="str">
            <v>应付</v>
          </cell>
          <cell r="P7438" t="str">
            <v>元</v>
          </cell>
        </row>
        <row r="7439">
          <cell r="O7439" t="str">
            <v>应付</v>
          </cell>
          <cell r="P7439" t="str">
            <v>元</v>
          </cell>
        </row>
        <row r="7440">
          <cell r="O7440" t="str">
            <v>应付</v>
          </cell>
          <cell r="P7440" t="str">
            <v>元</v>
          </cell>
        </row>
        <row r="7441">
          <cell r="O7441" t="str">
            <v>应付</v>
          </cell>
          <cell r="P7441" t="str">
            <v>元</v>
          </cell>
        </row>
        <row r="7442">
          <cell r="O7442" t="str">
            <v>应付</v>
          </cell>
          <cell r="P7442" t="str">
            <v>元</v>
          </cell>
        </row>
        <row r="7443">
          <cell r="O7443" t="str">
            <v>应付</v>
          </cell>
          <cell r="P7443" t="str">
            <v>元</v>
          </cell>
        </row>
        <row r="7444">
          <cell r="O7444" t="str">
            <v>应付</v>
          </cell>
          <cell r="P7444" t="str">
            <v>元</v>
          </cell>
        </row>
        <row r="7445">
          <cell r="O7445" t="str">
            <v>应付</v>
          </cell>
          <cell r="P7445" t="str">
            <v>元</v>
          </cell>
        </row>
        <row r="7446">
          <cell r="O7446" t="str">
            <v>应付</v>
          </cell>
          <cell r="P7446" t="str">
            <v>元</v>
          </cell>
        </row>
        <row r="7447">
          <cell r="O7447" t="str">
            <v>应付</v>
          </cell>
          <cell r="P7447" t="str">
            <v>元</v>
          </cell>
        </row>
        <row r="7448">
          <cell r="O7448" t="str">
            <v>应付</v>
          </cell>
          <cell r="P7448" t="str">
            <v>元</v>
          </cell>
        </row>
        <row r="7449">
          <cell r="O7449" t="str">
            <v>应付</v>
          </cell>
          <cell r="P7449" t="str">
            <v>元</v>
          </cell>
        </row>
        <row r="7450">
          <cell r="O7450" t="str">
            <v>应付</v>
          </cell>
          <cell r="P7450" t="str">
            <v>元</v>
          </cell>
        </row>
        <row r="7451">
          <cell r="O7451" t="str">
            <v>应付</v>
          </cell>
          <cell r="P7451" t="str">
            <v>元</v>
          </cell>
        </row>
        <row r="7452">
          <cell r="O7452" t="str">
            <v>应付</v>
          </cell>
          <cell r="P7452" t="str">
            <v>元</v>
          </cell>
        </row>
        <row r="7453">
          <cell r="O7453" t="str">
            <v>应付</v>
          </cell>
          <cell r="P7453" t="str">
            <v>元</v>
          </cell>
        </row>
        <row r="7454">
          <cell r="O7454" t="str">
            <v>应付</v>
          </cell>
          <cell r="P7454" t="str">
            <v>元</v>
          </cell>
        </row>
        <row r="7455">
          <cell r="O7455" t="str">
            <v>应付</v>
          </cell>
          <cell r="P7455" t="str">
            <v>元</v>
          </cell>
        </row>
        <row r="7456">
          <cell r="O7456" t="str">
            <v>应付</v>
          </cell>
          <cell r="P7456" t="str">
            <v>元</v>
          </cell>
        </row>
        <row r="7457">
          <cell r="O7457" t="str">
            <v>应付</v>
          </cell>
          <cell r="P7457" t="str">
            <v>元</v>
          </cell>
        </row>
        <row r="7458">
          <cell r="O7458" t="str">
            <v>应付</v>
          </cell>
          <cell r="P7458" t="str">
            <v>元</v>
          </cell>
        </row>
        <row r="7459">
          <cell r="O7459" t="str">
            <v>应付</v>
          </cell>
          <cell r="P7459" t="str">
            <v>元</v>
          </cell>
        </row>
        <row r="7460">
          <cell r="O7460" t="str">
            <v>应付</v>
          </cell>
          <cell r="P7460" t="str">
            <v>元</v>
          </cell>
        </row>
        <row r="7461">
          <cell r="O7461" t="str">
            <v>应付</v>
          </cell>
          <cell r="P7461" t="str">
            <v>元</v>
          </cell>
        </row>
        <row r="7462">
          <cell r="O7462" t="str">
            <v>应付</v>
          </cell>
          <cell r="P7462" t="str">
            <v>元</v>
          </cell>
        </row>
        <row r="7463">
          <cell r="O7463" t="str">
            <v>应付</v>
          </cell>
          <cell r="P7463" t="str">
            <v>元</v>
          </cell>
        </row>
        <row r="7464">
          <cell r="O7464" t="str">
            <v>应付</v>
          </cell>
          <cell r="P7464" t="str">
            <v>元</v>
          </cell>
        </row>
        <row r="7465">
          <cell r="O7465" t="str">
            <v>应付</v>
          </cell>
          <cell r="P7465" t="str">
            <v>元</v>
          </cell>
        </row>
        <row r="7466">
          <cell r="O7466" t="str">
            <v>应付</v>
          </cell>
          <cell r="P7466" t="str">
            <v>元</v>
          </cell>
        </row>
        <row r="7467">
          <cell r="O7467" t="str">
            <v>应付</v>
          </cell>
          <cell r="P7467" t="str">
            <v>元</v>
          </cell>
        </row>
        <row r="7468">
          <cell r="O7468" t="str">
            <v>应付</v>
          </cell>
          <cell r="P7468" t="str">
            <v>元</v>
          </cell>
        </row>
        <row r="7469">
          <cell r="O7469" t="str">
            <v>应付</v>
          </cell>
          <cell r="P7469" t="str">
            <v>元</v>
          </cell>
        </row>
        <row r="7470">
          <cell r="O7470" t="str">
            <v>应付</v>
          </cell>
          <cell r="P7470" t="str">
            <v>元</v>
          </cell>
        </row>
        <row r="7471">
          <cell r="O7471" t="str">
            <v>应付</v>
          </cell>
          <cell r="P7471" t="str">
            <v>元</v>
          </cell>
        </row>
        <row r="7472">
          <cell r="O7472" t="str">
            <v>应付</v>
          </cell>
          <cell r="P7472" t="str">
            <v>元</v>
          </cell>
        </row>
        <row r="7473">
          <cell r="O7473" t="str">
            <v>应付</v>
          </cell>
          <cell r="P7473" t="str">
            <v>元</v>
          </cell>
        </row>
        <row r="7474">
          <cell r="O7474" t="str">
            <v>应付</v>
          </cell>
          <cell r="P7474" t="str">
            <v>元</v>
          </cell>
        </row>
        <row r="7475">
          <cell r="O7475" t="str">
            <v>应付</v>
          </cell>
          <cell r="P7475" t="str">
            <v>元</v>
          </cell>
        </row>
        <row r="7476">
          <cell r="O7476" t="str">
            <v>应付</v>
          </cell>
          <cell r="P7476" t="str">
            <v>元</v>
          </cell>
        </row>
        <row r="7477">
          <cell r="O7477" t="str">
            <v>应付</v>
          </cell>
          <cell r="P7477" t="str">
            <v>元</v>
          </cell>
        </row>
        <row r="7478">
          <cell r="O7478" t="str">
            <v>应付</v>
          </cell>
          <cell r="P7478" t="str">
            <v>元</v>
          </cell>
        </row>
        <row r="7479">
          <cell r="O7479" t="str">
            <v>应付</v>
          </cell>
          <cell r="P7479" t="str">
            <v>元</v>
          </cell>
        </row>
        <row r="7480">
          <cell r="O7480" t="str">
            <v>应付</v>
          </cell>
          <cell r="P7480" t="str">
            <v>元</v>
          </cell>
        </row>
        <row r="7481">
          <cell r="O7481" t="str">
            <v>应付</v>
          </cell>
          <cell r="P7481" t="str">
            <v>元</v>
          </cell>
        </row>
        <row r="7482">
          <cell r="O7482" t="str">
            <v>应付</v>
          </cell>
          <cell r="P7482" t="str">
            <v>元</v>
          </cell>
        </row>
        <row r="7483">
          <cell r="O7483" t="str">
            <v>应付</v>
          </cell>
          <cell r="P7483" t="str">
            <v>元</v>
          </cell>
        </row>
        <row r="7484">
          <cell r="O7484" t="str">
            <v>应付</v>
          </cell>
          <cell r="P7484" t="str">
            <v>元</v>
          </cell>
        </row>
        <row r="7485">
          <cell r="O7485" t="str">
            <v>应付</v>
          </cell>
          <cell r="P7485" t="str">
            <v>元</v>
          </cell>
        </row>
        <row r="7486">
          <cell r="O7486" t="str">
            <v>应付</v>
          </cell>
          <cell r="P7486" t="str">
            <v>元</v>
          </cell>
        </row>
        <row r="7487">
          <cell r="O7487" t="str">
            <v>应付</v>
          </cell>
          <cell r="P7487" t="str">
            <v>元</v>
          </cell>
        </row>
        <row r="7488">
          <cell r="O7488" t="str">
            <v>应付</v>
          </cell>
          <cell r="P7488" t="str">
            <v>元</v>
          </cell>
        </row>
        <row r="7489">
          <cell r="O7489" t="str">
            <v>应付</v>
          </cell>
          <cell r="P7489" t="str">
            <v>元</v>
          </cell>
        </row>
        <row r="7490">
          <cell r="O7490" t="str">
            <v>应付</v>
          </cell>
          <cell r="P7490" t="str">
            <v>元</v>
          </cell>
        </row>
        <row r="7491">
          <cell r="O7491" t="str">
            <v>应付</v>
          </cell>
          <cell r="P7491" t="str">
            <v>元</v>
          </cell>
        </row>
        <row r="7492">
          <cell r="O7492" t="str">
            <v>应付</v>
          </cell>
          <cell r="P7492" t="str">
            <v>元</v>
          </cell>
        </row>
        <row r="7493">
          <cell r="O7493" t="str">
            <v>应付</v>
          </cell>
          <cell r="P7493" t="str">
            <v>元</v>
          </cell>
        </row>
        <row r="7494">
          <cell r="O7494" t="str">
            <v>应付</v>
          </cell>
          <cell r="P7494" t="str">
            <v>元</v>
          </cell>
        </row>
        <row r="7495">
          <cell r="O7495" t="str">
            <v>应付</v>
          </cell>
          <cell r="P7495" t="str">
            <v>元</v>
          </cell>
        </row>
        <row r="7496">
          <cell r="O7496" t="str">
            <v>应付</v>
          </cell>
          <cell r="P7496" t="str">
            <v>元</v>
          </cell>
        </row>
        <row r="7497">
          <cell r="O7497" t="str">
            <v>应付</v>
          </cell>
          <cell r="P7497" t="str">
            <v>元</v>
          </cell>
        </row>
        <row r="7498">
          <cell r="O7498" t="str">
            <v>应付</v>
          </cell>
          <cell r="P7498" t="str">
            <v>元</v>
          </cell>
        </row>
        <row r="7499">
          <cell r="O7499" t="str">
            <v>应付</v>
          </cell>
          <cell r="P7499" t="str">
            <v>元</v>
          </cell>
        </row>
        <row r="7500">
          <cell r="O7500" t="str">
            <v>应付</v>
          </cell>
          <cell r="P7500" t="str">
            <v>元</v>
          </cell>
        </row>
        <row r="7501">
          <cell r="O7501" t="str">
            <v>应付</v>
          </cell>
          <cell r="P7501" t="str">
            <v>元</v>
          </cell>
        </row>
        <row r="7502">
          <cell r="O7502" t="str">
            <v>应付</v>
          </cell>
          <cell r="P7502" t="str">
            <v>元</v>
          </cell>
        </row>
        <row r="7503">
          <cell r="O7503" t="str">
            <v>应付</v>
          </cell>
          <cell r="P7503" t="str">
            <v>元</v>
          </cell>
        </row>
        <row r="7504">
          <cell r="O7504" t="str">
            <v>应付</v>
          </cell>
          <cell r="P7504" t="str">
            <v>元</v>
          </cell>
        </row>
        <row r="7505">
          <cell r="O7505" t="str">
            <v>应付</v>
          </cell>
          <cell r="P7505" t="str">
            <v>元</v>
          </cell>
        </row>
        <row r="7506">
          <cell r="O7506" t="str">
            <v>应付</v>
          </cell>
          <cell r="P7506" t="str">
            <v>元</v>
          </cell>
        </row>
        <row r="7507">
          <cell r="O7507" t="str">
            <v>应付</v>
          </cell>
          <cell r="P7507" t="str">
            <v>元</v>
          </cell>
        </row>
        <row r="7508">
          <cell r="O7508" t="str">
            <v>应付</v>
          </cell>
          <cell r="P7508" t="str">
            <v>元</v>
          </cell>
        </row>
        <row r="7509">
          <cell r="O7509" t="str">
            <v>应付</v>
          </cell>
          <cell r="P7509" t="str">
            <v>元</v>
          </cell>
        </row>
        <row r="7510">
          <cell r="O7510" t="str">
            <v>应付</v>
          </cell>
          <cell r="P7510" t="str">
            <v>元</v>
          </cell>
        </row>
        <row r="7511">
          <cell r="O7511" t="str">
            <v>应付</v>
          </cell>
          <cell r="P7511" t="str">
            <v>元</v>
          </cell>
        </row>
        <row r="7512">
          <cell r="O7512" t="str">
            <v>应付</v>
          </cell>
          <cell r="P7512" t="str">
            <v>元</v>
          </cell>
        </row>
        <row r="7513">
          <cell r="O7513" t="str">
            <v>应付</v>
          </cell>
          <cell r="P7513" t="str">
            <v>元</v>
          </cell>
        </row>
        <row r="7514">
          <cell r="O7514" t="str">
            <v>应付</v>
          </cell>
          <cell r="P7514" t="str">
            <v>元</v>
          </cell>
        </row>
        <row r="7515">
          <cell r="O7515" t="str">
            <v>应付</v>
          </cell>
          <cell r="P7515" t="str">
            <v>元</v>
          </cell>
        </row>
        <row r="7516">
          <cell r="O7516" t="str">
            <v>应付</v>
          </cell>
          <cell r="P7516" t="str">
            <v>元</v>
          </cell>
        </row>
        <row r="7517">
          <cell r="O7517" t="str">
            <v>应付</v>
          </cell>
          <cell r="P7517" t="str">
            <v>元</v>
          </cell>
        </row>
        <row r="7518">
          <cell r="O7518" t="str">
            <v>应付</v>
          </cell>
          <cell r="P7518" t="str">
            <v>元</v>
          </cell>
        </row>
        <row r="7519">
          <cell r="O7519" t="str">
            <v>应付</v>
          </cell>
          <cell r="P7519" t="str">
            <v>元</v>
          </cell>
        </row>
        <row r="7520">
          <cell r="O7520" t="str">
            <v>应付</v>
          </cell>
          <cell r="P7520" t="str">
            <v>元</v>
          </cell>
        </row>
        <row r="7521">
          <cell r="O7521" t="str">
            <v>应付</v>
          </cell>
          <cell r="P7521" t="str">
            <v>元</v>
          </cell>
        </row>
        <row r="7522">
          <cell r="O7522" t="str">
            <v>应付</v>
          </cell>
          <cell r="P7522" t="str">
            <v>元</v>
          </cell>
        </row>
        <row r="7523">
          <cell r="O7523" t="str">
            <v>应付</v>
          </cell>
          <cell r="P7523" t="str">
            <v>元</v>
          </cell>
        </row>
        <row r="7524">
          <cell r="O7524" t="str">
            <v>应付</v>
          </cell>
          <cell r="P7524" t="str">
            <v>元</v>
          </cell>
        </row>
        <row r="7525">
          <cell r="O7525" t="str">
            <v>应付</v>
          </cell>
          <cell r="P7525" t="str">
            <v>元</v>
          </cell>
        </row>
        <row r="7526">
          <cell r="O7526" t="str">
            <v>应付</v>
          </cell>
          <cell r="P7526" t="str">
            <v>元</v>
          </cell>
        </row>
        <row r="7527">
          <cell r="O7527" t="str">
            <v>应付</v>
          </cell>
          <cell r="P7527" t="str">
            <v>元</v>
          </cell>
        </row>
        <row r="7528">
          <cell r="O7528" t="str">
            <v>应付</v>
          </cell>
          <cell r="P7528" t="str">
            <v>元</v>
          </cell>
        </row>
        <row r="7529">
          <cell r="O7529" t="str">
            <v>应付</v>
          </cell>
          <cell r="P7529" t="str">
            <v>元</v>
          </cell>
        </row>
        <row r="7530">
          <cell r="O7530" t="str">
            <v>应付</v>
          </cell>
          <cell r="P7530" t="str">
            <v>元</v>
          </cell>
        </row>
        <row r="7531">
          <cell r="O7531" t="str">
            <v>应付</v>
          </cell>
          <cell r="P7531" t="str">
            <v>元</v>
          </cell>
        </row>
        <row r="7532">
          <cell r="O7532" t="str">
            <v>应付</v>
          </cell>
          <cell r="P7532" t="str">
            <v>元</v>
          </cell>
        </row>
        <row r="7533">
          <cell r="O7533" t="str">
            <v>应付</v>
          </cell>
          <cell r="P7533" t="str">
            <v>元</v>
          </cell>
        </row>
        <row r="7534">
          <cell r="O7534" t="str">
            <v>应付</v>
          </cell>
          <cell r="P7534" t="str">
            <v>元</v>
          </cell>
        </row>
        <row r="7535">
          <cell r="O7535" t="str">
            <v>应付</v>
          </cell>
          <cell r="P7535" t="str">
            <v>元</v>
          </cell>
        </row>
        <row r="7536">
          <cell r="O7536" t="str">
            <v>应付</v>
          </cell>
          <cell r="P7536" t="str">
            <v>元</v>
          </cell>
        </row>
        <row r="7537">
          <cell r="O7537" t="str">
            <v>应付</v>
          </cell>
          <cell r="P7537" t="str">
            <v>元</v>
          </cell>
        </row>
        <row r="7538">
          <cell r="O7538" t="str">
            <v>应付</v>
          </cell>
          <cell r="P7538" t="str">
            <v>元</v>
          </cell>
        </row>
        <row r="7539">
          <cell r="O7539" t="str">
            <v>应付</v>
          </cell>
          <cell r="P7539" t="str">
            <v>元</v>
          </cell>
        </row>
        <row r="7540">
          <cell r="O7540" t="str">
            <v>应付</v>
          </cell>
          <cell r="P7540" t="str">
            <v>元</v>
          </cell>
        </row>
        <row r="7541">
          <cell r="O7541" t="str">
            <v>应付</v>
          </cell>
          <cell r="P7541" t="str">
            <v>元</v>
          </cell>
        </row>
        <row r="7542">
          <cell r="O7542" t="str">
            <v>应付</v>
          </cell>
          <cell r="P7542" t="str">
            <v>元</v>
          </cell>
        </row>
        <row r="7543">
          <cell r="O7543" t="str">
            <v>应付</v>
          </cell>
          <cell r="P7543" t="str">
            <v>元</v>
          </cell>
        </row>
        <row r="7544">
          <cell r="O7544" t="str">
            <v>应付</v>
          </cell>
          <cell r="P7544" t="str">
            <v>元</v>
          </cell>
        </row>
        <row r="7545">
          <cell r="O7545" t="str">
            <v>应付</v>
          </cell>
          <cell r="P7545" t="str">
            <v>元</v>
          </cell>
        </row>
        <row r="7546">
          <cell r="O7546" t="str">
            <v>应付</v>
          </cell>
          <cell r="P7546" t="str">
            <v>元</v>
          </cell>
        </row>
        <row r="7547">
          <cell r="O7547" t="str">
            <v>应付</v>
          </cell>
          <cell r="P7547" t="str">
            <v>元</v>
          </cell>
        </row>
        <row r="7548">
          <cell r="O7548" t="str">
            <v>应付</v>
          </cell>
          <cell r="P7548" t="str">
            <v>元</v>
          </cell>
        </row>
        <row r="7549">
          <cell r="O7549" t="str">
            <v>应付</v>
          </cell>
          <cell r="P7549" t="str">
            <v>元</v>
          </cell>
        </row>
        <row r="7550">
          <cell r="O7550" t="str">
            <v>应付</v>
          </cell>
          <cell r="P7550" t="str">
            <v>元</v>
          </cell>
        </row>
        <row r="7551">
          <cell r="O7551" t="str">
            <v>应付</v>
          </cell>
          <cell r="P7551" t="str">
            <v>元</v>
          </cell>
        </row>
        <row r="7552">
          <cell r="O7552" t="str">
            <v>应付</v>
          </cell>
          <cell r="P7552" t="str">
            <v>元</v>
          </cell>
        </row>
        <row r="7553">
          <cell r="O7553" t="str">
            <v>应付</v>
          </cell>
          <cell r="P7553" t="str">
            <v>元</v>
          </cell>
        </row>
        <row r="7554">
          <cell r="O7554" t="str">
            <v>应付</v>
          </cell>
          <cell r="P7554" t="str">
            <v>元</v>
          </cell>
        </row>
        <row r="7555">
          <cell r="O7555" t="str">
            <v>应付</v>
          </cell>
          <cell r="P7555" t="str">
            <v>元</v>
          </cell>
        </row>
        <row r="7556">
          <cell r="O7556" t="str">
            <v>应付</v>
          </cell>
          <cell r="P7556" t="str">
            <v>元</v>
          </cell>
        </row>
        <row r="7557">
          <cell r="O7557" t="str">
            <v>应付</v>
          </cell>
          <cell r="P7557" t="str">
            <v>元</v>
          </cell>
        </row>
        <row r="7558">
          <cell r="O7558" t="str">
            <v>应付</v>
          </cell>
          <cell r="P7558" t="str">
            <v>元</v>
          </cell>
        </row>
        <row r="7559">
          <cell r="O7559" t="str">
            <v>应付</v>
          </cell>
          <cell r="P7559" t="str">
            <v>元</v>
          </cell>
        </row>
        <row r="7560">
          <cell r="O7560" t="str">
            <v>应付</v>
          </cell>
          <cell r="P7560" t="str">
            <v>元</v>
          </cell>
        </row>
        <row r="7561">
          <cell r="O7561" t="str">
            <v>应付</v>
          </cell>
          <cell r="P7561" t="str">
            <v>元</v>
          </cell>
        </row>
        <row r="7562">
          <cell r="O7562" t="str">
            <v>应付</v>
          </cell>
          <cell r="P7562" t="str">
            <v>元</v>
          </cell>
        </row>
        <row r="7563">
          <cell r="O7563" t="str">
            <v>应付</v>
          </cell>
          <cell r="P7563" t="str">
            <v>元</v>
          </cell>
        </row>
        <row r="7564">
          <cell r="O7564" t="str">
            <v>应付</v>
          </cell>
          <cell r="P7564" t="str">
            <v>元</v>
          </cell>
        </row>
        <row r="7565">
          <cell r="O7565" t="str">
            <v>应付</v>
          </cell>
          <cell r="P7565" t="str">
            <v>元</v>
          </cell>
        </row>
        <row r="7566">
          <cell r="O7566" t="str">
            <v>应付</v>
          </cell>
          <cell r="P7566" t="str">
            <v>元</v>
          </cell>
        </row>
        <row r="7567">
          <cell r="O7567" t="str">
            <v>应付</v>
          </cell>
          <cell r="P7567" t="str">
            <v>元</v>
          </cell>
        </row>
        <row r="7568">
          <cell r="O7568" t="str">
            <v>应付</v>
          </cell>
          <cell r="P7568" t="str">
            <v>元</v>
          </cell>
        </row>
        <row r="7569">
          <cell r="O7569" t="str">
            <v>应付</v>
          </cell>
          <cell r="P7569" t="str">
            <v>元</v>
          </cell>
        </row>
        <row r="7570">
          <cell r="O7570" t="str">
            <v>应付</v>
          </cell>
          <cell r="P7570" t="str">
            <v>元</v>
          </cell>
        </row>
        <row r="7571">
          <cell r="O7571" t="str">
            <v>应付</v>
          </cell>
          <cell r="P7571" t="str">
            <v>元</v>
          </cell>
        </row>
        <row r="7572">
          <cell r="O7572" t="str">
            <v>应付</v>
          </cell>
          <cell r="P7572" t="str">
            <v>元</v>
          </cell>
        </row>
        <row r="7573">
          <cell r="O7573" t="str">
            <v>应付</v>
          </cell>
          <cell r="P7573" t="str">
            <v>元</v>
          </cell>
        </row>
        <row r="7574">
          <cell r="O7574" t="str">
            <v>应付</v>
          </cell>
          <cell r="P7574" t="str">
            <v>元</v>
          </cell>
        </row>
        <row r="7575">
          <cell r="O7575" t="str">
            <v>应付</v>
          </cell>
          <cell r="P7575" t="str">
            <v>元</v>
          </cell>
        </row>
        <row r="7576">
          <cell r="O7576" t="str">
            <v>应付</v>
          </cell>
          <cell r="P7576" t="str">
            <v>元</v>
          </cell>
        </row>
        <row r="7577">
          <cell r="O7577" t="str">
            <v>应付</v>
          </cell>
          <cell r="P7577" t="str">
            <v>元</v>
          </cell>
        </row>
        <row r="7578">
          <cell r="O7578" t="str">
            <v>应付</v>
          </cell>
          <cell r="P7578" t="str">
            <v>元</v>
          </cell>
        </row>
        <row r="7579">
          <cell r="O7579" t="str">
            <v>应付</v>
          </cell>
          <cell r="P7579" t="str">
            <v>元</v>
          </cell>
        </row>
        <row r="7580">
          <cell r="O7580" t="str">
            <v>应付</v>
          </cell>
          <cell r="P7580" t="str">
            <v>元</v>
          </cell>
        </row>
        <row r="7581">
          <cell r="O7581" t="str">
            <v>应付</v>
          </cell>
          <cell r="P7581" t="str">
            <v>元</v>
          </cell>
        </row>
        <row r="7582">
          <cell r="O7582" t="str">
            <v>应付</v>
          </cell>
          <cell r="P7582" t="str">
            <v>元</v>
          </cell>
        </row>
        <row r="7583">
          <cell r="O7583" t="str">
            <v>应付</v>
          </cell>
          <cell r="P7583" t="str">
            <v>元</v>
          </cell>
        </row>
        <row r="7584">
          <cell r="O7584" t="str">
            <v>应付</v>
          </cell>
          <cell r="P7584" t="str">
            <v>元</v>
          </cell>
        </row>
        <row r="7585">
          <cell r="O7585" t="str">
            <v>应付</v>
          </cell>
          <cell r="P7585" t="str">
            <v>元</v>
          </cell>
        </row>
        <row r="7586">
          <cell r="O7586" t="str">
            <v>应付</v>
          </cell>
          <cell r="P7586" t="str">
            <v>元</v>
          </cell>
        </row>
        <row r="7587">
          <cell r="O7587" t="str">
            <v>应付</v>
          </cell>
          <cell r="P7587" t="str">
            <v>元</v>
          </cell>
        </row>
        <row r="7588">
          <cell r="O7588" t="str">
            <v>应付</v>
          </cell>
          <cell r="P7588" t="str">
            <v>元</v>
          </cell>
        </row>
        <row r="7589">
          <cell r="O7589" t="str">
            <v>应付</v>
          </cell>
          <cell r="P7589" t="str">
            <v>元</v>
          </cell>
        </row>
        <row r="7590">
          <cell r="O7590" t="str">
            <v>应付</v>
          </cell>
          <cell r="P7590" t="str">
            <v>元</v>
          </cell>
        </row>
        <row r="7591">
          <cell r="O7591" t="str">
            <v>应付</v>
          </cell>
          <cell r="P7591" t="str">
            <v>元</v>
          </cell>
        </row>
        <row r="7592">
          <cell r="O7592" t="str">
            <v>应付</v>
          </cell>
          <cell r="P7592" t="str">
            <v>元</v>
          </cell>
        </row>
        <row r="7593">
          <cell r="O7593" t="str">
            <v>应付</v>
          </cell>
          <cell r="P7593" t="str">
            <v>元</v>
          </cell>
        </row>
        <row r="7594">
          <cell r="O7594" t="str">
            <v>应付</v>
          </cell>
          <cell r="P7594" t="str">
            <v>元</v>
          </cell>
        </row>
        <row r="7595">
          <cell r="O7595" t="str">
            <v>应付</v>
          </cell>
          <cell r="P7595" t="str">
            <v>元</v>
          </cell>
        </row>
        <row r="7596">
          <cell r="O7596" t="str">
            <v>应付</v>
          </cell>
          <cell r="P7596" t="str">
            <v>元</v>
          </cell>
        </row>
        <row r="7597">
          <cell r="O7597" t="str">
            <v>应付</v>
          </cell>
          <cell r="P7597" t="str">
            <v>元</v>
          </cell>
        </row>
        <row r="7598">
          <cell r="O7598" t="str">
            <v>应付</v>
          </cell>
          <cell r="P7598" t="str">
            <v>元</v>
          </cell>
        </row>
        <row r="7599">
          <cell r="O7599" t="str">
            <v>应付</v>
          </cell>
          <cell r="P7599" t="str">
            <v>元</v>
          </cell>
        </row>
        <row r="7600">
          <cell r="O7600" t="str">
            <v>应付</v>
          </cell>
          <cell r="P7600" t="str">
            <v>元</v>
          </cell>
        </row>
        <row r="7601">
          <cell r="O7601" t="str">
            <v>应付</v>
          </cell>
          <cell r="P7601" t="str">
            <v>元</v>
          </cell>
        </row>
        <row r="7602">
          <cell r="O7602" t="str">
            <v>应付</v>
          </cell>
          <cell r="P7602" t="str">
            <v>元</v>
          </cell>
        </row>
        <row r="7603">
          <cell r="O7603" t="str">
            <v>应付</v>
          </cell>
          <cell r="P7603" t="str">
            <v>元</v>
          </cell>
        </row>
        <row r="7604">
          <cell r="O7604" t="str">
            <v>应付</v>
          </cell>
          <cell r="P7604" t="str">
            <v>元</v>
          </cell>
        </row>
        <row r="7605">
          <cell r="O7605" t="str">
            <v>应付</v>
          </cell>
          <cell r="P7605" t="str">
            <v>元</v>
          </cell>
        </row>
        <row r="7606">
          <cell r="O7606" t="str">
            <v>应付</v>
          </cell>
          <cell r="P7606" t="str">
            <v>元</v>
          </cell>
        </row>
        <row r="7607">
          <cell r="O7607" t="str">
            <v>应付</v>
          </cell>
          <cell r="P7607" t="str">
            <v>元</v>
          </cell>
        </row>
        <row r="7608">
          <cell r="O7608" t="str">
            <v>应付</v>
          </cell>
          <cell r="P7608" t="str">
            <v>元</v>
          </cell>
        </row>
        <row r="7609">
          <cell r="O7609" t="str">
            <v>应付</v>
          </cell>
          <cell r="P7609" t="str">
            <v>元</v>
          </cell>
        </row>
        <row r="7610">
          <cell r="O7610" t="str">
            <v>应付</v>
          </cell>
          <cell r="P7610" t="str">
            <v>元</v>
          </cell>
        </row>
        <row r="7611">
          <cell r="O7611" t="str">
            <v>应付</v>
          </cell>
          <cell r="P7611" t="str">
            <v>元</v>
          </cell>
        </row>
        <row r="7612">
          <cell r="O7612" t="str">
            <v>应付</v>
          </cell>
          <cell r="P7612" t="str">
            <v>元</v>
          </cell>
        </row>
        <row r="7613">
          <cell r="O7613" t="str">
            <v>应付</v>
          </cell>
          <cell r="P7613" t="str">
            <v>元</v>
          </cell>
        </row>
        <row r="7614">
          <cell r="O7614" t="str">
            <v>应付</v>
          </cell>
          <cell r="P7614" t="str">
            <v>元</v>
          </cell>
        </row>
        <row r="7615">
          <cell r="O7615" t="str">
            <v>应付</v>
          </cell>
          <cell r="P7615" t="str">
            <v>元</v>
          </cell>
        </row>
        <row r="7616">
          <cell r="O7616" t="str">
            <v>应付</v>
          </cell>
          <cell r="P7616" t="str">
            <v>元</v>
          </cell>
        </row>
        <row r="7617">
          <cell r="O7617" t="str">
            <v>应付</v>
          </cell>
          <cell r="P7617" t="str">
            <v>元</v>
          </cell>
        </row>
        <row r="7618">
          <cell r="O7618" t="str">
            <v>应付</v>
          </cell>
          <cell r="P7618" t="str">
            <v>元</v>
          </cell>
        </row>
        <row r="7619">
          <cell r="O7619" t="str">
            <v>应付</v>
          </cell>
          <cell r="P7619" t="str">
            <v>元</v>
          </cell>
        </row>
        <row r="7620">
          <cell r="O7620" t="str">
            <v>应付</v>
          </cell>
          <cell r="P7620" t="str">
            <v>元</v>
          </cell>
        </row>
        <row r="7621">
          <cell r="O7621" t="str">
            <v>应付</v>
          </cell>
          <cell r="P7621" t="str">
            <v>元</v>
          </cell>
        </row>
        <row r="7622">
          <cell r="O7622" t="str">
            <v>应付</v>
          </cell>
          <cell r="P7622" t="str">
            <v>元</v>
          </cell>
        </row>
        <row r="7623">
          <cell r="O7623" t="str">
            <v>应付</v>
          </cell>
          <cell r="P7623" t="str">
            <v>元</v>
          </cell>
        </row>
        <row r="7624">
          <cell r="O7624" t="str">
            <v>应付</v>
          </cell>
          <cell r="P7624" t="str">
            <v>元</v>
          </cell>
        </row>
        <row r="7625">
          <cell r="O7625" t="str">
            <v>应付</v>
          </cell>
          <cell r="P7625" t="str">
            <v>元</v>
          </cell>
        </row>
        <row r="7626">
          <cell r="O7626" t="str">
            <v>应付</v>
          </cell>
          <cell r="P7626" t="str">
            <v>元</v>
          </cell>
        </row>
        <row r="7627">
          <cell r="O7627" t="str">
            <v>应付</v>
          </cell>
          <cell r="P7627" t="str">
            <v>元</v>
          </cell>
        </row>
        <row r="7628">
          <cell r="O7628" t="str">
            <v>应付</v>
          </cell>
          <cell r="P7628" t="str">
            <v>元</v>
          </cell>
        </row>
        <row r="7629">
          <cell r="O7629" t="str">
            <v>应付</v>
          </cell>
          <cell r="P7629" t="str">
            <v>元</v>
          </cell>
        </row>
        <row r="7630">
          <cell r="O7630" t="str">
            <v>应付</v>
          </cell>
          <cell r="P7630" t="str">
            <v>元</v>
          </cell>
        </row>
        <row r="7631">
          <cell r="O7631" t="str">
            <v>应付</v>
          </cell>
          <cell r="P7631" t="str">
            <v>元</v>
          </cell>
        </row>
        <row r="7632">
          <cell r="O7632" t="str">
            <v>应付</v>
          </cell>
          <cell r="P7632" t="str">
            <v>元</v>
          </cell>
        </row>
        <row r="7633">
          <cell r="O7633" t="str">
            <v>应付</v>
          </cell>
          <cell r="P7633" t="str">
            <v>元</v>
          </cell>
        </row>
        <row r="7634">
          <cell r="O7634" t="str">
            <v>应付</v>
          </cell>
          <cell r="P7634" t="str">
            <v>元</v>
          </cell>
        </row>
        <row r="7635">
          <cell r="O7635" t="str">
            <v>应付</v>
          </cell>
          <cell r="P7635" t="str">
            <v>元</v>
          </cell>
        </row>
        <row r="7636">
          <cell r="O7636" t="str">
            <v>应付</v>
          </cell>
          <cell r="P7636" t="str">
            <v>元</v>
          </cell>
        </row>
        <row r="7637">
          <cell r="O7637" t="str">
            <v>应付</v>
          </cell>
          <cell r="P7637" t="str">
            <v>元</v>
          </cell>
        </row>
        <row r="7638">
          <cell r="O7638" t="str">
            <v>应付</v>
          </cell>
          <cell r="P7638" t="str">
            <v>元</v>
          </cell>
        </row>
        <row r="7639">
          <cell r="O7639" t="str">
            <v>应付</v>
          </cell>
          <cell r="P7639" t="str">
            <v>元</v>
          </cell>
        </row>
        <row r="7640">
          <cell r="O7640" t="str">
            <v>应付</v>
          </cell>
          <cell r="P7640" t="str">
            <v>元</v>
          </cell>
        </row>
        <row r="7641">
          <cell r="O7641" t="str">
            <v>应付</v>
          </cell>
          <cell r="P7641" t="str">
            <v>元</v>
          </cell>
        </row>
        <row r="7642">
          <cell r="O7642" t="str">
            <v>应付</v>
          </cell>
          <cell r="P7642" t="str">
            <v>元</v>
          </cell>
        </row>
        <row r="7643">
          <cell r="O7643" t="str">
            <v>应付</v>
          </cell>
          <cell r="P7643" t="str">
            <v>元</v>
          </cell>
        </row>
        <row r="7644">
          <cell r="O7644" t="str">
            <v>应付</v>
          </cell>
          <cell r="P7644" t="str">
            <v>元</v>
          </cell>
        </row>
        <row r="7645">
          <cell r="O7645" t="str">
            <v>应付</v>
          </cell>
          <cell r="P7645" t="str">
            <v>元</v>
          </cell>
        </row>
        <row r="7646">
          <cell r="O7646" t="str">
            <v>应付</v>
          </cell>
          <cell r="P7646" t="str">
            <v>元</v>
          </cell>
        </row>
        <row r="7647">
          <cell r="O7647" t="str">
            <v>应付</v>
          </cell>
          <cell r="P7647" t="str">
            <v>元</v>
          </cell>
        </row>
        <row r="7648">
          <cell r="O7648" t="str">
            <v>应付</v>
          </cell>
          <cell r="P7648" t="str">
            <v>元</v>
          </cell>
        </row>
        <row r="7649">
          <cell r="O7649" t="str">
            <v>应付</v>
          </cell>
          <cell r="P7649" t="str">
            <v>元</v>
          </cell>
        </row>
        <row r="7650">
          <cell r="O7650" t="str">
            <v>应付</v>
          </cell>
          <cell r="P7650" t="str">
            <v>元</v>
          </cell>
        </row>
        <row r="7651">
          <cell r="O7651" t="str">
            <v>应付</v>
          </cell>
          <cell r="P7651" t="str">
            <v>元</v>
          </cell>
        </row>
        <row r="7652">
          <cell r="O7652" t="str">
            <v>应付</v>
          </cell>
          <cell r="P7652" t="str">
            <v>元</v>
          </cell>
        </row>
        <row r="7653">
          <cell r="O7653" t="str">
            <v>应付</v>
          </cell>
          <cell r="P7653" t="str">
            <v>元</v>
          </cell>
        </row>
        <row r="7654">
          <cell r="O7654" t="str">
            <v>应付</v>
          </cell>
          <cell r="P7654" t="str">
            <v>元</v>
          </cell>
        </row>
        <row r="7655">
          <cell r="O7655" t="str">
            <v>应付</v>
          </cell>
          <cell r="P7655" t="str">
            <v>元</v>
          </cell>
        </row>
        <row r="7656">
          <cell r="O7656" t="str">
            <v>应付</v>
          </cell>
          <cell r="P7656" t="str">
            <v>元</v>
          </cell>
        </row>
        <row r="7657">
          <cell r="O7657" t="str">
            <v>应付</v>
          </cell>
          <cell r="P7657" t="str">
            <v>元</v>
          </cell>
        </row>
        <row r="7658">
          <cell r="O7658" t="str">
            <v>应付</v>
          </cell>
          <cell r="P7658" t="str">
            <v>元</v>
          </cell>
        </row>
        <row r="7659">
          <cell r="O7659" t="str">
            <v>应付</v>
          </cell>
          <cell r="P7659" t="str">
            <v>元</v>
          </cell>
        </row>
        <row r="7660">
          <cell r="O7660" t="str">
            <v>应付</v>
          </cell>
          <cell r="P7660" t="str">
            <v>元</v>
          </cell>
        </row>
        <row r="7661">
          <cell r="O7661" t="str">
            <v>应付</v>
          </cell>
          <cell r="P7661" t="str">
            <v>元</v>
          </cell>
        </row>
        <row r="7662">
          <cell r="O7662" t="str">
            <v>应付</v>
          </cell>
          <cell r="P7662" t="str">
            <v>元</v>
          </cell>
        </row>
        <row r="7663">
          <cell r="O7663" t="str">
            <v>应付</v>
          </cell>
          <cell r="P7663" t="str">
            <v>元</v>
          </cell>
        </row>
        <row r="7664">
          <cell r="O7664" t="str">
            <v>应付</v>
          </cell>
          <cell r="P7664" t="str">
            <v>元</v>
          </cell>
        </row>
        <row r="7665">
          <cell r="O7665" t="str">
            <v>应付</v>
          </cell>
          <cell r="P7665" t="str">
            <v>元</v>
          </cell>
        </row>
        <row r="7666">
          <cell r="O7666" t="str">
            <v>应付</v>
          </cell>
          <cell r="P7666" t="str">
            <v>元</v>
          </cell>
        </row>
        <row r="7667">
          <cell r="O7667" t="str">
            <v>应付</v>
          </cell>
          <cell r="P7667" t="str">
            <v>元</v>
          </cell>
        </row>
        <row r="7668">
          <cell r="O7668" t="str">
            <v>应付</v>
          </cell>
          <cell r="P7668" t="str">
            <v>元</v>
          </cell>
        </row>
        <row r="7669">
          <cell r="O7669" t="str">
            <v>应付</v>
          </cell>
          <cell r="P7669" t="str">
            <v>元</v>
          </cell>
        </row>
        <row r="7670">
          <cell r="O7670" t="str">
            <v>应付</v>
          </cell>
          <cell r="P7670" t="str">
            <v>元</v>
          </cell>
        </row>
        <row r="7671">
          <cell r="O7671" t="str">
            <v>应付</v>
          </cell>
          <cell r="P7671" t="str">
            <v>元</v>
          </cell>
        </row>
        <row r="7672">
          <cell r="O7672" t="str">
            <v>应付</v>
          </cell>
          <cell r="P7672" t="str">
            <v>元</v>
          </cell>
        </row>
        <row r="7673">
          <cell r="O7673" t="str">
            <v>应付</v>
          </cell>
          <cell r="P7673" t="str">
            <v>元</v>
          </cell>
        </row>
        <row r="7674">
          <cell r="O7674" t="str">
            <v>应付</v>
          </cell>
          <cell r="P7674" t="str">
            <v>元</v>
          </cell>
        </row>
        <row r="7675">
          <cell r="O7675" t="str">
            <v>应付</v>
          </cell>
          <cell r="P7675" t="str">
            <v>元</v>
          </cell>
        </row>
        <row r="7676">
          <cell r="O7676" t="str">
            <v>应付</v>
          </cell>
          <cell r="P7676" t="str">
            <v>元</v>
          </cell>
        </row>
        <row r="7677">
          <cell r="O7677" t="str">
            <v>应付</v>
          </cell>
          <cell r="P7677" t="str">
            <v>元</v>
          </cell>
        </row>
        <row r="7678">
          <cell r="O7678" t="str">
            <v>应付</v>
          </cell>
          <cell r="P7678" t="str">
            <v>元</v>
          </cell>
        </row>
        <row r="7679">
          <cell r="O7679" t="str">
            <v>应付</v>
          </cell>
          <cell r="P7679" t="str">
            <v>元</v>
          </cell>
        </row>
        <row r="7680">
          <cell r="O7680" t="str">
            <v>应付</v>
          </cell>
          <cell r="P7680" t="str">
            <v>元</v>
          </cell>
        </row>
        <row r="7681">
          <cell r="O7681" t="str">
            <v>应付</v>
          </cell>
          <cell r="P7681" t="str">
            <v>元</v>
          </cell>
        </row>
        <row r="7682">
          <cell r="O7682" t="str">
            <v>应付</v>
          </cell>
          <cell r="P7682" t="str">
            <v>元</v>
          </cell>
        </row>
        <row r="7683">
          <cell r="O7683" t="str">
            <v>应付</v>
          </cell>
          <cell r="P7683" t="str">
            <v>元</v>
          </cell>
        </row>
        <row r="7684">
          <cell r="O7684" t="str">
            <v>应付</v>
          </cell>
          <cell r="P7684" t="str">
            <v>元</v>
          </cell>
        </row>
        <row r="7685">
          <cell r="O7685" t="str">
            <v>应付</v>
          </cell>
          <cell r="P7685" t="str">
            <v>元</v>
          </cell>
        </row>
        <row r="7686">
          <cell r="O7686" t="str">
            <v>应付</v>
          </cell>
          <cell r="P7686" t="str">
            <v>元</v>
          </cell>
        </row>
        <row r="7687">
          <cell r="O7687" t="str">
            <v>应付</v>
          </cell>
          <cell r="P7687" t="str">
            <v>元</v>
          </cell>
        </row>
        <row r="7688">
          <cell r="O7688" t="str">
            <v>应付</v>
          </cell>
          <cell r="P7688" t="str">
            <v>元</v>
          </cell>
        </row>
        <row r="7689">
          <cell r="O7689" t="str">
            <v>应付</v>
          </cell>
          <cell r="P7689" t="str">
            <v>元</v>
          </cell>
        </row>
        <row r="7690">
          <cell r="O7690" t="str">
            <v>应付</v>
          </cell>
          <cell r="P7690" t="str">
            <v>元</v>
          </cell>
        </row>
        <row r="7691">
          <cell r="O7691" t="str">
            <v>应付</v>
          </cell>
          <cell r="P7691" t="str">
            <v>元</v>
          </cell>
        </row>
        <row r="7692">
          <cell r="O7692" t="str">
            <v>应付</v>
          </cell>
          <cell r="P7692" t="str">
            <v>元</v>
          </cell>
        </row>
        <row r="7693">
          <cell r="O7693" t="str">
            <v>应付</v>
          </cell>
          <cell r="P7693" t="str">
            <v>元</v>
          </cell>
        </row>
        <row r="7694">
          <cell r="O7694" t="str">
            <v>应付</v>
          </cell>
          <cell r="P7694" t="str">
            <v>元</v>
          </cell>
        </row>
        <row r="7695">
          <cell r="O7695" t="str">
            <v>应付</v>
          </cell>
          <cell r="P7695" t="str">
            <v>元</v>
          </cell>
        </row>
        <row r="7696">
          <cell r="O7696" t="str">
            <v>应付</v>
          </cell>
          <cell r="P7696" t="str">
            <v>元</v>
          </cell>
        </row>
        <row r="7697">
          <cell r="O7697" t="str">
            <v>应付</v>
          </cell>
          <cell r="P7697" t="str">
            <v>元</v>
          </cell>
        </row>
        <row r="7698">
          <cell r="O7698" t="str">
            <v>应付</v>
          </cell>
          <cell r="P7698" t="str">
            <v>元</v>
          </cell>
        </row>
        <row r="7699">
          <cell r="O7699" t="str">
            <v>应付</v>
          </cell>
          <cell r="P7699" t="str">
            <v>元</v>
          </cell>
        </row>
        <row r="7700">
          <cell r="O7700" t="str">
            <v>应付</v>
          </cell>
          <cell r="P7700" t="str">
            <v>元</v>
          </cell>
        </row>
        <row r="7701">
          <cell r="O7701" t="str">
            <v>应付</v>
          </cell>
          <cell r="P7701" t="str">
            <v>元</v>
          </cell>
        </row>
        <row r="7702">
          <cell r="O7702" t="str">
            <v>应付</v>
          </cell>
          <cell r="P7702" t="str">
            <v>元</v>
          </cell>
        </row>
        <row r="7703">
          <cell r="O7703" t="str">
            <v>应付</v>
          </cell>
          <cell r="P7703" t="str">
            <v>元</v>
          </cell>
        </row>
        <row r="7704">
          <cell r="O7704" t="str">
            <v>应付</v>
          </cell>
          <cell r="P7704" t="str">
            <v>元</v>
          </cell>
        </row>
        <row r="7705">
          <cell r="O7705" t="str">
            <v>应付</v>
          </cell>
          <cell r="P7705" t="str">
            <v>元</v>
          </cell>
        </row>
        <row r="7706">
          <cell r="O7706" t="str">
            <v>应付</v>
          </cell>
          <cell r="P7706" t="str">
            <v>元</v>
          </cell>
        </row>
        <row r="7707">
          <cell r="O7707" t="str">
            <v>应付</v>
          </cell>
          <cell r="P7707" t="str">
            <v>元</v>
          </cell>
        </row>
        <row r="7708">
          <cell r="O7708" t="str">
            <v>应付</v>
          </cell>
          <cell r="P7708" t="str">
            <v>元</v>
          </cell>
        </row>
        <row r="7709">
          <cell r="O7709" t="str">
            <v>应付</v>
          </cell>
          <cell r="P7709" t="str">
            <v>元</v>
          </cell>
        </row>
        <row r="7710">
          <cell r="O7710" t="str">
            <v>应付</v>
          </cell>
          <cell r="P7710" t="str">
            <v>元</v>
          </cell>
        </row>
        <row r="7711">
          <cell r="O7711" t="str">
            <v>应付</v>
          </cell>
          <cell r="P7711" t="str">
            <v>元</v>
          </cell>
        </row>
        <row r="7712">
          <cell r="O7712" t="str">
            <v>应付</v>
          </cell>
          <cell r="P7712" t="str">
            <v>元</v>
          </cell>
        </row>
        <row r="7713">
          <cell r="O7713" t="str">
            <v>应付</v>
          </cell>
          <cell r="P7713" t="str">
            <v>元</v>
          </cell>
        </row>
        <row r="7714">
          <cell r="O7714" t="str">
            <v>应付</v>
          </cell>
          <cell r="P7714" t="str">
            <v>元</v>
          </cell>
        </row>
        <row r="7715">
          <cell r="O7715" t="str">
            <v>应付</v>
          </cell>
          <cell r="P7715" t="str">
            <v>元</v>
          </cell>
        </row>
        <row r="7716">
          <cell r="O7716" t="str">
            <v>应付</v>
          </cell>
          <cell r="P7716" t="str">
            <v>元</v>
          </cell>
        </row>
        <row r="7717">
          <cell r="O7717" t="str">
            <v>应付</v>
          </cell>
          <cell r="P7717" t="str">
            <v>元</v>
          </cell>
        </row>
        <row r="7718">
          <cell r="O7718" t="str">
            <v>应付</v>
          </cell>
          <cell r="P7718" t="str">
            <v>元</v>
          </cell>
        </row>
        <row r="7719">
          <cell r="O7719" t="str">
            <v>应付</v>
          </cell>
          <cell r="P7719" t="str">
            <v>元</v>
          </cell>
        </row>
        <row r="7720">
          <cell r="O7720" t="str">
            <v>应付</v>
          </cell>
          <cell r="P7720" t="str">
            <v>元</v>
          </cell>
        </row>
        <row r="7721">
          <cell r="O7721" t="str">
            <v>应付</v>
          </cell>
          <cell r="P7721" t="str">
            <v>元</v>
          </cell>
        </row>
        <row r="7722">
          <cell r="O7722" t="str">
            <v>应付</v>
          </cell>
          <cell r="P7722" t="str">
            <v>元</v>
          </cell>
        </row>
        <row r="7723">
          <cell r="O7723" t="str">
            <v>应付</v>
          </cell>
          <cell r="P7723" t="str">
            <v>元</v>
          </cell>
        </row>
        <row r="7724">
          <cell r="O7724" t="str">
            <v>应付</v>
          </cell>
          <cell r="P7724" t="str">
            <v>元</v>
          </cell>
        </row>
        <row r="7725">
          <cell r="O7725" t="str">
            <v>应付</v>
          </cell>
          <cell r="P7725" t="str">
            <v>元</v>
          </cell>
        </row>
        <row r="7726">
          <cell r="O7726" t="str">
            <v>应付</v>
          </cell>
          <cell r="P7726" t="str">
            <v>元</v>
          </cell>
        </row>
        <row r="7727">
          <cell r="O7727" t="str">
            <v>应付</v>
          </cell>
          <cell r="P7727" t="str">
            <v>元</v>
          </cell>
        </row>
        <row r="7728">
          <cell r="O7728" t="str">
            <v>应付</v>
          </cell>
          <cell r="P7728" t="str">
            <v>元</v>
          </cell>
        </row>
        <row r="7729">
          <cell r="O7729" t="str">
            <v>应付</v>
          </cell>
          <cell r="P7729" t="str">
            <v>元</v>
          </cell>
        </row>
        <row r="7730">
          <cell r="O7730" t="str">
            <v>应付</v>
          </cell>
          <cell r="P7730" t="str">
            <v>元</v>
          </cell>
        </row>
        <row r="7731">
          <cell r="O7731" t="str">
            <v>应付</v>
          </cell>
          <cell r="P7731" t="str">
            <v>元</v>
          </cell>
        </row>
        <row r="7732">
          <cell r="O7732" t="str">
            <v>应付</v>
          </cell>
          <cell r="P7732" t="str">
            <v>元</v>
          </cell>
        </row>
        <row r="7733">
          <cell r="O7733" t="str">
            <v>应付</v>
          </cell>
          <cell r="P7733" t="str">
            <v>元</v>
          </cell>
        </row>
        <row r="7734">
          <cell r="O7734" t="str">
            <v>应付</v>
          </cell>
          <cell r="P7734" t="str">
            <v>元</v>
          </cell>
        </row>
        <row r="7735">
          <cell r="O7735" t="str">
            <v>应付</v>
          </cell>
          <cell r="P7735" t="str">
            <v>元</v>
          </cell>
        </row>
        <row r="7736">
          <cell r="O7736" t="str">
            <v>应付</v>
          </cell>
          <cell r="P7736" t="str">
            <v>元</v>
          </cell>
        </row>
        <row r="7737">
          <cell r="O7737" t="str">
            <v>应付</v>
          </cell>
          <cell r="P7737" t="str">
            <v>元</v>
          </cell>
        </row>
        <row r="7738">
          <cell r="O7738" t="str">
            <v>应付</v>
          </cell>
          <cell r="P7738" t="str">
            <v>元</v>
          </cell>
        </row>
        <row r="7739">
          <cell r="O7739" t="str">
            <v>应付</v>
          </cell>
          <cell r="P7739" t="str">
            <v>元</v>
          </cell>
        </row>
        <row r="7740">
          <cell r="O7740" t="str">
            <v>应付</v>
          </cell>
          <cell r="P7740" t="str">
            <v>元</v>
          </cell>
        </row>
        <row r="7741">
          <cell r="O7741" t="str">
            <v>应付</v>
          </cell>
          <cell r="P7741" t="str">
            <v>元</v>
          </cell>
        </row>
        <row r="7742">
          <cell r="O7742" t="str">
            <v>应付</v>
          </cell>
          <cell r="P7742" t="str">
            <v>元</v>
          </cell>
        </row>
        <row r="7743">
          <cell r="O7743" t="str">
            <v>应付</v>
          </cell>
          <cell r="P7743" t="str">
            <v>元</v>
          </cell>
        </row>
        <row r="7744">
          <cell r="O7744" t="str">
            <v>应付</v>
          </cell>
          <cell r="P7744" t="str">
            <v>元</v>
          </cell>
        </row>
        <row r="7745">
          <cell r="O7745" t="str">
            <v>应付</v>
          </cell>
          <cell r="P7745" t="str">
            <v>元</v>
          </cell>
        </row>
        <row r="7746">
          <cell r="O7746" t="str">
            <v>应付</v>
          </cell>
          <cell r="P7746" t="str">
            <v>元</v>
          </cell>
        </row>
        <row r="7747">
          <cell r="O7747" t="str">
            <v>应付</v>
          </cell>
          <cell r="P7747" t="str">
            <v>元</v>
          </cell>
        </row>
        <row r="7748">
          <cell r="O7748" t="str">
            <v>应付</v>
          </cell>
          <cell r="P7748" t="str">
            <v>元</v>
          </cell>
        </row>
        <row r="7749">
          <cell r="O7749" t="str">
            <v>应付</v>
          </cell>
          <cell r="P7749" t="str">
            <v>元</v>
          </cell>
        </row>
        <row r="7750">
          <cell r="O7750" t="str">
            <v>应付</v>
          </cell>
          <cell r="P7750" t="str">
            <v>元</v>
          </cell>
        </row>
        <row r="7751">
          <cell r="O7751" t="str">
            <v>应付</v>
          </cell>
          <cell r="P7751" t="str">
            <v>元</v>
          </cell>
        </row>
        <row r="7752">
          <cell r="O7752" t="str">
            <v>应付</v>
          </cell>
          <cell r="P7752" t="str">
            <v>元</v>
          </cell>
        </row>
        <row r="7753">
          <cell r="O7753" t="str">
            <v>应付</v>
          </cell>
          <cell r="P7753" t="str">
            <v>元</v>
          </cell>
        </row>
        <row r="7754">
          <cell r="O7754" t="str">
            <v>应付</v>
          </cell>
          <cell r="P7754" t="str">
            <v>元</v>
          </cell>
        </row>
        <row r="7755">
          <cell r="O7755" t="str">
            <v>应付</v>
          </cell>
          <cell r="P7755" t="str">
            <v>元</v>
          </cell>
        </row>
        <row r="7756">
          <cell r="O7756" t="str">
            <v>应付</v>
          </cell>
          <cell r="P7756" t="str">
            <v>元</v>
          </cell>
        </row>
        <row r="7757">
          <cell r="O7757" t="str">
            <v>应付</v>
          </cell>
          <cell r="P7757" t="str">
            <v>元</v>
          </cell>
        </row>
        <row r="7758">
          <cell r="O7758" t="str">
            <v>应付</v>
          </cell>
          <cell r="P7758" t="str">
            <v>元</v>
          </cell>
        </row>
        <row r="7759">
          <cell r="O7759" t="str">
            <v>应付</v>
          </cell>
          <cell r="P7759" t="str">
            <v>元</v>
          </cell>
        </row>
        <row r="7760">
          <cell r="O7760" t="str">
            <v>应付</v>
          </cell>
          <cell r="P7760" t="str">
            <v>元</v>
          </cell>
        </row>
        <row r="7761">
          <cell r="O7761" t="str">
            <v>应付</v>
          </cell>
          <cell r="P7761" t="str">
            <v>元</v>
          </cell>
        </row>
        <row r="7762">
          <cell r="O7762" t="str">
            <v>应付</v>
          </cell>
          <cell r="P7762" t="str">
            <v>元</v>
          </cell>
        </row>
        <row r="7763">
          <cell r="O7763" t="str">
            <v>应付</v>
          </cell>
          <cell r="P7763" t="str">
            <v>元</v>
          </cell>
        </row>
        <row r="7764">
          <cell r="O7764" t="str">
            <v>应付</v>
          </cell>
          <cell r="P7764" t="str">
            <v>元</v>
          </cell>
        </row>
        <row r="7765">
          <cell r="O7765" t="str">
            <v>应付</v>
          </cell>
          <cell r="P7765" t="str">
            <v>元</v>
          </cell>
        </row>
        <row r="7766">
          <cell r="O7766" t="str">
            <v>应付</v>
          </cell>
          <cell r="P7766" t="str">
            <v>元</v>
          </cell>
        </row>
        <row r="7767">
          <cell r="O7767" t="str">
            <v>应付</v>
          </cell>
          <cell r="P7767" t="str">
            <v>元</v>
          </cell>
        </row>
        <row r="7768">
          <cell r="O7768" t="str">
            <v>应付</v>
          </cell>
          <cell r="P7768" t="str">
            <v>元</v>
          </cell>
        </row>
        <row r="7769">
          <cell r="O7769" t="str">
            <v>应付</v>
          </cell>
          <cell r="P7769" t="str">
            <v>元</v>
          </cell>
        </row>
        <row r="7770">
          <cell r="O7770" t="str">
            <v>应付</v>
          </cell>
          <cell r="P7770" t="str">
            <v>元</v>
          </cell>
        </row>
        <row r="7771">
          <cell r="O7771" t="str">
            <v>应付</v>
          </cell>
          <cell r="P7771" t="str">
            <v>元</v>
          </cell>
        </row>
        <row r="7772">
          <cell r="O7772" t="str">
            <v>应付</v>
          </cell>
          <cell r="P7772" t="str">
            <v>元</v>
          </cell>
        </row>
        <row r="7773">
          <cell r="O7773" t="str">
            <v>应付</v>
          </cell>
          <cell r="P7773" t="str">
            <v>元</v>
          </cell>
        </row>
        <row r="7774">
          <cell r="O7774" t="str">
            <v>应付</v>
          </cell>
          <cell r="P7774" t="str">
            <v>元</v>
          </cell>
        </row>
        <row r="7775">
          <cell r="O7775" t="str">
            <v>应付</v>
          </cell>
          <cell r="P7775" t="str">
            <v>元</v>
          </cell>
        </row>
        <row r="7776">
          <cell r="O7776" t="str">
            <v>应付</v>
          </cell>
          <cell r="P7776" t="str">
            <v>元</v>
          </cell>
        </row>
        <row r="7777">
          <cell r="O7777" t="str">
            <v>应付</v>
          </cell>
          <cell r="P7777" t="str">
            <v>元</v>
          </cell>
        </row>
        <row r="7778">
          <cell r="O7778" t="str">
            <v>应付</v>
          </cell>
          <cell r="P7778" t="str">
            <v>元</v>
          </cell>
        </row>
        <row r="7779">
          <cell r="O7779" t="str">
            <v>应付</v>
          </cell>
          <cell r="P7779" t="str">
            <v>元</v>
          </cell>
        </row>
        <row r="7780">
          <cell r="O7780" t="str">
            <v>应付</v>
          </cell>
          <cell r="P7780" t="str">
            <v>元</v>
          </cell>
        </row>
        <row r="7781">
          <cell r="O7781" t="str">
            <v>应付</v>
          </cell>
          <cell r="P7781" t="str">
            <v>元</v>
          </cell>
        </row>
        <row r="7782">
          <cell r="O7782" t="str">
            <v>应付</v>
          </cell>
          <cell r="P7782" t="str">
            <v>元</v>
          </cell>
        </row>
        <row r="7783">
          <cell r="O7783" t="str">
            <v>应付</v>
          </cell>
          <cell r="P7783" t="str">
            <v>元</v>
          </cell>
        </row>
        <row r="7784">
          <cell r="O7784" t="str">
            <v>应付</v>
          </cell>
          <cell r="P7784" t="str">
            <v>元</v>
          </cell>
        </row>
        <row r="7785">
          <cell r="O7785" t="str">
            <v>应付</v>
          </cell>
          <cell r="P7785" t="str">
            <v>元</v>
          </cell>
        </row>
        <row r="7786">
          <cell r="O7786" t="str">
            <v>应付</v>
          </cell>
          <cell r="P7786" t="str">
            <v>元</v>
          </cell>
        </row>
        <row r="7787">
          <cell r="O7787" t="str">
            <v>应付</v>
          </cell>
          <cell r="P7787" t="str">
            <v>元</v>
          </cell>
        </row>
        <row r="7788">
          <cell r="O7788" t="str">
            <v>应付</v>
          </cell>
          <cell r="P7788" t="str">
            <v>元</v>
          </cell>
        </row>
        <row r="7789">
          <cell r="O7789" t="str">
            <v>应付</v>
          </cell>
          <cell r="P7789" t="str">
            <v>元</v>
          </cell>
        </row>
        <row r="7790">
          <cell r="O7790" t="str">
            <v>应付</v>
          </cell>
          <cell r="P7790" t="str">
            <v>元</v>
          </cell>
        </row>
        <row r="7791">
          <cell r="O7791" t="str">
            <v>应付</v>
          </cell>
          <cell r="P7791" t="str">
            <v>元</v>
          </cell>
        </row>
        <row r="7792">
          <cell r="O7792" t="str">
            <v>应付</v>
          </cell>
          <cell r="P7792" t="str">
            <v>元</v>
          </cell>
        </row>
        <row r="7793">
          <cell r="O7793" t="str">
            <v>应付</v>
          </cell>
          <cell r="P7793" t="str">
            <v>元</v>
          </cell>
        </row>
        <row r="7794">
          <cell r="O7794" t="str">
            <v>应付</v>
          </cell>
          <cell r="P7794" t="str">
            <v>元</v>
          </cell>
        </row>
        <row r="7795">
          <cell r="O7795" t="str">
            <v>应付</v>
          </cell>
          <cell r="P7795" t="str">
            <v>元</v>
          </cell>
        </row>
        <row r="7796">
          <cell r="O7796" t="str">
            <v>应付</v>
          </cell>
          <cell r="P7796" t="str">
            <v>元</v>
          </cell>
        </row>
        <row r="7797">
          <cell r="O7797" t="str">
            <v>应付</v>
          </cell>
          <cell r="P7797" t="str">
            <v>元</v>
          </cell>
        </row>
        <row r="7798">
          <cell r="O7798" t="str">
            <v>应付</v>
          </cell>
          <cell r="P7798" t="str">
            <v>元</v>
          </cell>
        </row>
        <row r="7799">
          <cell r="O7799" t="str">
            <v>应付</v>
          </cell>
          <cell r="P7799" t="str">
            <v>元</v>
          </cell>
        </row>
        <row r="7800">
          <cell r="O7800" t="str">
            <v>应付</v>
          </cell>
          <cell r="P7800" t="str">
            <v>元</v>
          </cell>
        </row>
        <row r="7801">
          <cell r="O7801" t="str">
            <v>应付</v>
          </cell>
          <cell r="P7801" t="str">
            <v>元</v>
          </cell>
        </row>
        <row r="7802">
          <cell r="O7802" t="str">
            <v>应付</v>
          </cell>
          <cell r="P7802" t="str">
            <v>元</v>
          </cell>
        </row>
        <row r="7803">
          <cell r="O7803" t="str">
            <v>应付</v>
          </cell>
          <cell r="P7803" t="str">
            <v>元</v>
          </cell>
        </row>
        <row r="7804">
          <cell r="O7804" t="str">
            <v>应付</v>
          </cell>
          <cell r="P7804" t="str">
            <v>元</v>
          </cell>
        </row>
        <row r="7805">
          <cell r="O7805" t="str">
            <v>应付</v>
          </cell>
          <cell r="P7805" t="str">
            <v>元</v>
          </cell>
        </row>
        <row r="7806">
          <cell r="O7806" t="str">
            <v>应付</v>
          </cell>
          <cell r="P7806" t="str">
            <v>元</v>
          </cell>
        </row>
        <row r="7807">
          <cell r="O7807" t="str">
            <v>应付</v>
          </cell>
          <cell r="P7807" t="str">
            <v>元</v>
          </cell>
        </row>
        <row r="7808">
          <cell r="O7808" t="str">
            <v>应付</v>
          </cell>
          <cell r="P7808" t="str">
            <v>元</v>
          </cell>
        </row>
        <row r="7809">
          <cell r="O7809" t="str">
            <v>应付</v>
          </cell>
          <cell r="P7809" t="str">
            <v>元</v>
          </cell>
        </row>
        <row r="7810">
          <cell r="O7810" t="str">
            <v>应付</v>
          </cell>
          <cell r="P7810" t="str">
            <v>元</v>
          </cell>
        </row>
        <row r="7811">
          <cell r="O7811" t="str">
            <v>应付</v>
          </cell>
          <cell r="P7811" t="str">
            <v>元</v>
          </cell>
        </row>
        <row r="7812">
          <cell r="O7812" t="str">
            <v>应付</v>
          </cell>
          <cell r="P7812" t="str">
            <v>元</v>
          </cell>
        </row>
        <row r="7813">
          <cell r="O7813" t="str">
            <v>应付</v>
          </cell>
          <cell r="P7813" t="str">
            <v>元</v>
          </cell>
        </row>
        <row r="7814">
          <cell r="O7814" t="str">
            <v>应付</v>
          </cell>
          <cell r="P7814" t="str">
            <v>元</v>
          </cell>
        </row>
        <row r="7815">
          <cell r="O7815" t="str">
            <v>应付</v>
          </cell>
          <cell r="P7815" t="str">
            <v>元</v>
          </cell>
        </row>
        <row r="7816">
          <cell r="O7816" t="str">
            <v>应付</v>
          </cell>
          <cell r="P7816" t="str">
            <v>元</v>
          </cell>
        </row>
        <row r="7817">
          <cell r="O7817" t="str">
            <v>应付</v>
          </cell>
          <cell r="P7817" t="str">
            <v>元</v>
          </cell>
        </row>
        <row r="7818">
          <cell r="O7818" t="str">
            <v>应付</v>
          </cell>
          <cell r="P7818" t="str">
            <v>元</v>
          </cell>
        </row>
        <row r="7819">
          <cell r="O7819" t="str">
            <v>应付</v>
          </cell>
          <cell r="P7819" t="str">
            <v>元</v>
          </cell>
        </row>
        <row r="7820">
          <cell r="O7820" t="str">
            <v>应付</v>
          </cell>
          <cell r="P7820" t="str">
            <v>元</v>
          </cell>
        </row>
        <row r="7821">
          <cell r="O7821" t="str">
            <v>应付</v>
          </cell>
          <cell r="P7821" t="str">
            <v>元</v>
          </cell>
        </row>
        <row r="7822">
          <cell r="O7822" t="str">
            <v>应付</v>
          </cell>
          <cell r="P7822" t="str">
            <v>元</v>
          </cell>
        </row>
        <row r="7823">
          <cell r="O7823" t="str">
            <v>应付</v>
          </cell>
          <cell r="P7823" t="str">
            <v>元</v>
          </cell>
        </row>
        <row r="7824">
          <cell r="O7824" t="str">
            <v>应付</v>
          </cell>
          <cell r="P7824" t="str">
            <v>元</v>
          </cell>
        </row>
        <row r="7825">
          <cell r="O7825" t="str">
            <v>应付</v>
          </cell>
          <cell r="P7825" t="str">
            <v>元</v>
          </cell>
        </row>
        <row r="7826">
          <cell r="O7826" t="str">
            <v>应付</v>
          </cell>
          <cell r="P7826" t="str">
            <v>元</v>
          </cell>
        </row>
        <row r="7827">
          <cell r="O7827" t="str">
            <v>应付</v>
          </cell>
          <cell r="P7827" t="str">
            <v>元</v>
          </cell>
        </row>
        <row r="7828">
          <cell r="O7828" t="str">
            <v>应付</v>
          </cell>
          <cell r="P7828" t="str">
            <v>元</v>
          </cell>
        </row>
        <row r="7829">
          <cell r="O7829" t="str">
            <v>应付</v>
          </cell>
          <cell r="P7829" t="str">
            <v>元</v>
          </cell>
        </row>
        <row r="7830">
          <cell r="O7830" t="str">
            <v>应付</v>
          </cell>
          <cell r="P7830" t="str">
            <v>元</v>
          </cell>
        </row>
        <row r="7831">
          <cell r="O7831" t="str">
            <v>应付</v>
          </cell>
          <cell r="P7831" t="str">
            <v>元</v>
          </cell>
        </row>
        <row r="7832">
          <cell r="O7832" t="str">
            <v>应付</v>
          </cell>
          <cell r="P7832" t="str">
            <v>元</v>
          </cell>
        </row>
        <row r="7833">
          <cell r="O7833" t="str">
            <v>应付</v>
          </cell>
          <cell r="P7833" t="str">
            <v>元</v>
          </cell>
        </row>
        <row r="7834">
          <cell r="O7834" t="str">
            <v>应付</v>
          </cell>
          <cell r="P7834" t="str">
            <v>元</v>
          </cell>
        </row>
        <row r="7835">
          <cell r="O7835" t="str">
            <v>应付</v>
          </cell>
          <cell r="P7835" t="str">
            <v>元</v>
          </cell>
        </row>
        <row r="7836">
          <cell r="O7836" t="str">
            <v>应付</v>
          </cell>
          <cell r="P7836" t="str">
            <v>元</v>
          </cell>
        </row>
        <row r="7837">
          <cell r="O7837" t="str">
            <v>应付</v>
          </cell>
          <cell r="P7837" t="str">
            <v>元</v>
          </cell>
        </row>
        <row r="7838">
          <cell r="O7838" t="str">
            <v>应付</v>
          </cell>
          <cell r="P7838" t="str">
            <v>元</v>
          </cell>
        </row>
        <row r="7839">
          <cell r="O7839" t="str">
            <v>应付</v>
          </cell>
          <cell r="P7839" t="str">
            <v>元</v>
          </cell>
        </row>
        <row r="7840">
          <cell r="O7840" t="str">
            <v>应付</v>
          </cell>
          <cell r="P7840" t="str">
            <v>元</v>
          </cell>
        </row>
        <row r="7841">
          <cell r="O7841" t="str">
            <v>应付</v>
          </cell>
          <cell r="P7841" t="str">
            <v>元</v>
          </cell>
        </row>
        <row r="7842">
          <cell r="O7842" t="str">
            <v>应付</v>
          </cell>
          <cell r="P7842" t="str">
            <v>元</v>
          </cell>
        </row>
        <row r="7843">
          <cell r="O7843" t="str">
            <v>应付</v>
          </cell>
          <cell r="P7843" t="str">
            <v>元</v>
          </cell>
        </row>
        <row r="7844">
          <cell r="O7844" t="str">
            <v>应付</v>
          </cell>
          <cell r="P7844" t="str">
            <v>元</v>
          </cell>
        </row>
        <row r="7845">
          <cell r="O7845" t="str">
            <v>应付</v>
          </cell>
          <cell r="P7845" t="str">
            <v>元</v>
          </cell>
        </row>
        <row r="7846">
          <cell r="O7846" t="str">
            <v>应付</v>
          </cell>
          <cell r="P7846" t="str">
            <v>元</v>
          </cell>
        </row>
        <row r="7847">
          <cell r="O7847" t="str">
            <v>应付</v>
          </cell>
          <cell r="P7847" t="str">
            <v>元</v>
          </cell>
        </row>
        <row r="7848">
          <cell r="O7848" t="str">
            <v>应付</v>
          </cell>
          <cell r="P7848" t="str">
            <v>元</v>
          </cell>
        </row>
        <row r="7849">
          <cell r="O7849" t="str">
            <v>应付</v>
          </cell>
          <cell r="P7849" t="str">
            <v>元</v>
          </cell>
        </row>
        <row r="7850">
          <cell r="O7850" t="str">
            <v>应付</v>
          </cell>
          <cell r="P7850" t="str">
            <v>元</v>
          </cell>
        </row>
        <row r="7851">
          <cell r="O7851" t="str">
            <v>应付</v>
          </cell>
          <cell r="P7851" t="str">
            <v>元</v>
          </cell>
        </row>
        <row r="7852">
          <cell r="O7852" t="str">
            <v>应付</v>
          </cell>
          <cell r="P7852" t="str">
            <v>元</v>
          </cell>
        </row>
        <row r="7853">
          <cell r="O7853" t="str">
            <v>应付</v>
          </cell>
          <cell r="P7853" t="str">
            <v>元</v>
          </cell>
        </row>
        <row r="7854">
          <cell r="O7854" t="str">
            <v>应付</v>
          </cell>
          <cell r="P7854" t="str">
            <v>元</v>
          </cell>
        </row>
        <row r="7855">
          <cell r="O7855" t="str">
            <v>应付</v>
          </cell>
          <cell r="P7855" t="str">
            <v>元</v>
          </cell>
        </row>
        <row r="7856">
          <cell r="O7856" t="str">
            <v>应付</v>
          </cell>
          <cell r="P7856" t="str">
            <v>元</v>
          </cell>
        </row>
        <row r="7857">
          <cell r="O7857" t="str">
            <v>应付</v>
          </cell>
          <cell r="P7857" t="str">
            <v>元</v>
          </cell>
        </row>
        <row r="7858">
          <cell r="O7858" t="str">
            <v>应付</v>
          </cell>
          <cell r="P7858" t="str">
            <v>元</v>
          </cell>
        </row>
        <row r="7859">
          <cell r="O7859" t="str">
            <v>应付</v>
          </cell>
          <cell r="P7859" t="str">
            <v>元</v>
          </cell>
        </row>
        <row r="7860">
          <cell r="O7860" t="str">
            <v>应付</v>
          </cell>
          <cell r="P7860" t="str">
            <v>元</v>
          </cell>
        </row>
        <row r="7861">
          <cell r="O7861" t="str">
            <v>应付</v>
          </cell>
          <cell r="P7861" t="str">
            <v>元</v>
          </cell>
        </row>
        <row r="7862">
          <cell r="O7862" t="str">
            <v>应付</v>
          </cell>
          <cell r="P7862" t="str">
            <v>元</v>
          </cell>
        </row>
        <row r="7863">
          <cell r="O7863" t="str">
            <v>应付</v>
          </cell>
          <cell r="P7863" t="str">
            <v>元</v>
          </cell>
        </row>
        <row r="7864">
          <cell r="O7864" t="str">
            <v>应付</v>
          </cell>
          <cell r="P7864" t="str">
            <v>元</v>
          </cell>
        </row>
        <row r="7865">
          <cell r="O7865" t="str">
            <v>应付</v>
          </cell>
          <cell r="P7865" t="str">
            <v>元</v>
          </cell>
        </row>
        <row r="7866">
          <cell r="O7866" t="str">
            <v>应付</v>
          </cell>
          <cell r="P7866" t="str">
            <v>元</v>
          </cell>
        </row>
        <row r="7867">
          <cell r="O7867" t="str">
            <v>应付</v>
          </cell>
          <cell r="P7867" t="str">
            <v>元</v>
          </cell>
        </row>
        <row r="7868">
          <cell r="O7868" t="str">
            <v>应付</v>
          </cell>
          <cell r="P7868" t="str">
            <v>元</v>
          </cell>
        </row>
        <row r="7869">
          <cell r="O7869" t="str">
            <v>应付</v>
          </cell>
          <cell r="P7869" t="str">
            <v>元</v>
          </cell>
        </row>
        <row r="7870">
          <cell r="O7870" t="str">
            <v>应付</v>
          </cell>
          <cell r="P7870" t="str">
            <v>元</v>
          </cell>
        </row>
        <row r="7871">
          <cell r="O7871" t="str">
            <v>应付</v>
          </cell>
          <cell r="P7871" t="str">
            <v>元</v>
          </cell>
        </row>
        <row r="7872">
          <cell r="O7872" t="str">
            <v>应付</v>
          </cell>
          <cell r="P7872" t="str">
            <v>元</v>
          </cell>
        </row>
        <row r="7873">
          <cell r="O7873" t="str">
            <v>应付</v>
          </cell>
          <cell r="P7873" t="str">
            <v>元</v>
          </cell>
        </row>
        <row r="7874">
          <cell r="O7874" t="str">
            <v>应付</v>
          </cell>
          <cell r="P7874" t="str">
            <v>元</v>
          </cell>
        </row>
        <row r="7875">
          <cell r="O7875" t="str">
            <v>应付</v>
          </cell>
          <cell r="P7875" t="str">
            <v>元</v>
          </cell>
        </row>
        <row r="7876">
          <cell r="O7876" t="str">
            <v>应付</v>
          </cell>
          <cell r="P7876" t="str">
            <v>元</v>
          </cell>
        </row>
        <row r="7877">
          <cell r="O7877" t="str">
            <v>应付</v>
          </cell>
          <cell r="P7877" t="str">
            <v>元</v>
          </cell>
        </row>
        <row r="7878">
          <cell r="O7878" t="str">
            <v>应付</v>
          </cell>
          <cell r="P7878" t="str">
            <v>元</v>
          </cell>
        </row>
        <row r="7879">
          <cell r="O7879" t="str">
            <v>应付</v>
          </cell>
          <cell r="P7879" t="str">
            <v>元</v>
          </cell>
        </row>
        <row r="7880">
          <cell r="O7880" t="str">
            <v>应付</v>
          </cell>
          <cell r="P7880" t="str">
            <v>元</v>
          </cell>
        </row>
        <row r="7881">
          <cell r="O7881" t="str">
            <v>应付</v>
          </cell>
          <cell r="P7881" t="str">
            <v>元</v>
          </cell>
        </row>
        <row r="7882">
          <cell r="O7882" t="str">
            <v>应付</v>
          </cell>
          <cell r="P7882" t="str">
            <v>元</v>
          </cell>
        </row>
        <row r="7883">
          <cell r="O7883" t="str">
            <v>应付</v>
          </cell>
          <cell r="P7883" t="str">
            <v>元</v>
          </cell>
        </row>
        <row r="7884">
          <cell r="O7884" t="str">
            <v>应付</v>
          </cell>
          <cell r="P7884" t="str">
            <v>元</v>
          </cell>
        </row>
        <row r="7885">
          <cell r="O7885" t="str">
            <v>应付</v>
          </cell>
          <cell r="P7885" t="str">
            <v>元</v>
          </cell>
        </row>
        <row r="7886">
          <cell r="O7886" t="str">
            <v>应付</v>
          </cell>
          <cell r="P7886" t="str">
            <v>元</v>
          </cell>
        </row>
        <row r="7887">
          <cell r="O7887" t="str">
            <v>应付</v>
          </cell>
          <cell r="P7887" t="str">
            <v>元</v>
          </cell>
        </row>
        <row r="7888">
          <cell r="O7888" t="str">
            <v>应付</v>
          </cell>
          <cell r="P7888" t="str">
            <v>元</v>
          </cell>
        </row>
        <row r="7889">
          <cell r="O7889" t="str">
            <v>应付</v>
          </cell>
          <cell r="P7889" t="str">
            <v>元</v>
          </cell>
        </row>
        <row r="7890">
          <cell r="O7890" t="str">
            <v>应付</v>
          </cell>
          <cell r="P7890" t="str">
            <v>元</v>
          </cell>
        </row>
        <row r="7891">
          <cell r="O7891" t="str">
            <v>应付</v>
          </cell>
          <cell r="P7891" t="str">
            <v>元</v>
          </cell>
        </row>
        <row r="7892">
          <cell r="O7892" t="str">
            <v>应付</v>
          </cell>
          <cell r="P7892" t="str">
            <v>元</v>
          </cell>
        </row>
        <row r="7893">
          <cell r="O7893" t="str">
            <v>应付</v>
          </cell>
          <cell r="P7893" t="str">
            <v>元</v>
          </cell>
        </row>
        <row r="7894">
          <cell r="O7894" t="str">
            <v>应付</v>
          </cell>
          <cell r="P7894" t="str">
            <v>元</v>
          </cell>
        </row>
        <row r="7895">
          <cell r="O7895" t="str">
            <v>应付</v>
          </cell>
          <cell r="P7895" t="str">
            <v>元</v>
          </cell>
        </row>
        <row r="7896">
          <cell r="O7896" t="str">
            <v>应付</v>
          </cell>
          <cell r="P7896" t="str">
            <v>元</v>
          </cell>
        </row>
        <row r="7897">
          <cell r="O7897" t="str">
            <v>应付</v>
          </cell>
          <cell r="P7897" t="str">
            <v>元</v>
          </cell>
        </row>
        <row r="7898">
          <cell r="O7898" t="str">
            <v>应付</v>
          </cell>
          <cell r="P7898" t="str">
            <v>元</v>
          </cell>
        </row>
        <row r="7899">
          <cell r="O7899" t="str">
            <v>应付</v>
          </cell>
          <cell r="P7899" t="str">
            <v>元</v>
          </cell>
        </row>
        <row r="7900">
          <cell r="O7900" t="str">
            <v>应付</v>
          </cell>
          <cell r="P7900" t="str">
            <v>元</v>
          </cell>
        </row>
        <row r="7901">
          <cell r="O7901" t="str">
            <v>应付</v>
          </cell>
          <cell r="P7901" t="str">
            <v>元</v>
          </cell>
        </row>
        <row r="7902">
          <cell r="O7902" t="str">
            <v>应付</v>
          </cell>
          <cell r="P7902" t="str">
            <v>元</v>
          </cell>
        </row>
        <row r="7903">
          <cell r="O7903" t="str">
            <v>应付</v>
          </cell>
          <cell r="P7903" t="str">
            <v>元</v>
          </cell>
        </row>
        <row r="7904">
          <cell r="O7904" t="str">
            <v>应付</v>
          </cell>
          <cell r="P7904" t="str">
            <v>元</v>
          </cell>
        </row>
        <row r="7905">
          <cell r="O7905" t="str">
            <v>应付</v>
          </cell>
          <cell r="P7905" t="str">
            <v>元</v>
          </cell>
        </row>
        <row r="7906">
          <cell r="O7906" t="str">
            <v>应付</v>
          </cell>
          <cell r="P7906" t="str">
            <v>元</v>
          </cell>
        </row>
        <row r="7907">
          <cell r="O7907" t="str">
            <v>应付</v>
          </cell>
          <cell r="P7907" t="str">
            <v>元</v>
          </cell>
        </row>
        <row r="7908">
          <cell r="O7908" t="str">
            <v>应付</v>
          </cell>
          <cell r="P7908" t="str">
            <v>元</v>
          </cell>
        </row>
        <row r="7909">
          <cell r="O7909" t="str">
            <v>应付</v>
          </cell>
          <cell r="P7909" t="str">
            <v>元</v>
          </cell>
        </row>
        <row r="7910">
          <cell r="O7910" t="str">
            <v>应付</v>
          </cell>
          <cell r="P7910" t="str">
            <v>元</v>
          </cell>
        </row>
        <row r="7911">
          <cell r="O7911" t="str">
            <v>应付</v>
          </cell>
          <cell r="P7911" t="str">
            <v>元</v>
          </cell>
        </row>
        <row r="7912">
          <cell r="O7912" t="str">
            <v>应付</v>
          </cell>
          <cell r="P7912" t="str">
            <v>元</v>
          </cell>
        </row>
        <row r="7913">
          <cell r="O7913" t="str">
            <v>应付</v>
          </cell>
          <cell r="P7913" t="str">
            <v>元</v>
          </cell>
        </row>
        <row r="7914">
          <cell r="O7914" t="str">
            <v>应付</v>
          </cell>
          <cell r="P7914" t="str">
            <v>元</v>
          </cell>
        </row>
        <row r="7915">
          <cell r="O7915" t="str">
            <v>应付</v>
          </cell>
          <cell r="P7915" t="str">
            <v>元</v>
          </cell>
        </row>
        <row r="7916">
          <cell r="O7916" t="str">
            <v>应付</v>
          </cell>
          <cell r="P7916" t="str">
            <v>元</v>
          </cell>
        </row>
        <row r="7917">
          <cell r="O7917" t="str">
            <v>应付</v>
          </cell>
          <cell r="P7917" t="str">
            <v>元</v>
          </cell>
        </row>
        <row r="7918">
          <cell r="O7918" t="str">
            <v>应付</v>
          </cell>
          <cell r="P7918" t="str">
            <v>元</v>
          </cell>
        </row>
        <row r="7919">
          <cell r="O7919" t="str">
            <v>应付</v>
          </cell>
          <cell r="P7919" t="str">
            <v>元</v>
          </cell>
        </row>
        <row r="7920">
          <cell r="O7920" t="str">
            <v>应付</v>
          </cell>
          <cell r="P7920" t="str">
            <v>元</v>
          </cell>
        </row>
        <row r="7921">
          <cell r="O7921" t="str">
            <v>应付</v>
          </cell>
          <cell r="P7921" t="str">
            <v>元</v>
          </cell>
        </row>
        <row r="7922">
          <cell r="O7922" t="str">
            <v>应付</v>
          </cell>
          <cell r="P7922" t="str">
            <v>元</v>
          </cell>
        </row>
        <row r="7923">
          <cell r="O7923" t="str">
            <v>应付</v>
          </cell>
          <cell r="P7923" t="str">
            <v>元</v>
          </cell>
        </row>
        <row r="7924">
          <cell r="O7924" t="str">
            <v>应付</v>
          </cell>
          <cell r="P7924" t="str">
            <v>元</v>
          </cell>
        </row>
        <row r="7925">
          <cell r="O7925" t="str">
            <v>应付</v>
          </cell>
          <cell r="P7925" t="str">
            <v>元</v>
          </cell>
        </row>
        <row r="7926">
          <cell r="O7926" t="str">
            <v>应付</v>
          </cell>
          <cell r="P7926" t="str">
            <v>元</v>
          </cell>
        </row>
        <row r="7927">
          <cell r="O7927" t="str">
            <v>应付</v>
          </cell>
          <cell r="P7927" t="str">
            <v>元</v>
          </cell>
        </row>
        <row r="7928">
          <cell r="O7928" t="str">
            <v>应付</v>
          </cell>
          <cell r="P7928" t="str">
            <v>元</v>
          </cell>
        </row>
        <row r="7929">
          <cell r="O7929" t="str">
            <v>应付</v>
          </cell>
          <cell r="P7929" t="str">
            <v>元</v>
          </cell>
        </row>
        <row r="7930">
          <cell r="O7930" t="str">
            <v>应付</v>
          </cell>
          <cell r="P7930" t="str">
            <v>元</v>
          </cell>
        </row>
        <row r="7931">
          <cell r="O7931" t="str">
            <v>应付</v>
          </cell>
          <cell r="P7931" t="str">
            <v>元</v>
          </cell>
        </row>
        <row r="7932">
          <cell r="O7932" t="str">
            <v>应付</v>
          </cell>
          <cell r="P7932" t="str">
            <v>元</v>
          </cell>
        </row>
        <row r="7933">
          <cell r="O7933" t="str">
            <v>应付</v>
          </cell>
          <cell r="P7933" t="str">
            <v>元</v>
          </cell>
        </row>
        <row r="7934">
          <cell r="O7934" t="str">
            <v>应付</v>
          </cell>
          <cell r="P7934" t="str">
            <v>元</v>
          </cell>
        </row>
        <row r="7935">
          <cell r="O7935" t="str">
            <v>应付</v>
          </cell>
          <cell r="P7935" t="str">
            <v>元</v>
          </cell>
        </row>
        <row r="7936">
          <cell r="O7936" t="str">
            <v>应付</v>
          </cell>
          <cell r="P7936" t="str">
            <v>元</v>
          </cell>
        </row>
        <row r="7937">
          <cell r="O7937" t="str">
            <v>应付</v>
          </cell>
          <cell r="P7937" t="str">
            <v>元</v>
          </cell>
        </row>
        <row r="7938">
          <cell r="O7938" t="str">
            <v>应付</v>
          </cell>
          <cell r="P7938" t="str">
            <v>元</v>
          </cell>
        </row>
        <row r="7939">
          <cell r="O7939" t="str">
            <v>应付</v>
          </cell>
          <cell r="P7939" t="str">
            <v>元</v>
          </cell>
        </row>
        <row r="7940">
          <cell r="O7940" t="str">
            <v>应付</v>
          </cell>
          <cell r="P7940" t="str">
            <v>元</v>
          </cell>
        </row>
        <row r="7941">
          <cell r="O7941" t="str">
            <v>应付</v>
          </cell>
          <cell r="P7941" t="str">
            <v>元</v>
          </cell>
        </row>
        <row r="7942">
          <cell r="O7942" t="str">
            <v>应付</v>
          </cell>
          <cell r="P7942" t="str">
            <v>元</v>
          </cell>
        </row>
        <row r="7943">
          <cell r="O7943" t="str">
            <v>应付</v>
          </cell>
          <cell r="P7943" t="str">
            <v>元</v>
          </cell>
        </row>
        <row r="7944">
          <cell r="O7944" t="str">
            <v>应付</v>
          </cell>
          <cell r="P7944" t="str">
            <v>元</v>
          </cell>
        </row>
        <row r="7945">
          <cell r="O7945" t="str">
            <v>应付</v>
          </cell>
          <cell r="P7945" t="str">
            <v>元</v>
          </cell>
        </row>
        <row r="7946">
          <cell r="O7946" t="str">
            <v>应付</v>
          </cell>
          <cell r="P7946" t="str">
            <v>元</v>
          </cell>
        </row>
        <row r="7947">
          <cell r="O7947" t="str">
            <v>应付</v>
          </cell>
          <cell r="P7947" t="str">
            <v>元</v>
          </cell>
        </row>
        <row r="7948">
          <cell r="O7948" t="str">
            <v>应付</v>
          </cell>
          <cell r="P7948" t="str">
            <v>元</v>
          </cell>
        </row>
        <row r="7949">
          <cell r="O7949" t="str">
            <v>应付</v>
          </cell>
          <cell r="P7949" t="str">
            <v>元</v>
          </cell>
        </row>
        <row r="7950">
          <cell r="O7950" t="str">
            <v>应付</v>
          </cell>
          <cell r="P7950" t="str">
            <v>元</v>
          </cell>
        </row>
        <row r="7951">
          <cell r="O7951" t="str">
            <v>应付</v>
          </cell>
          <cell r="P7951" t="str">
            <v>元</v>
          </cell>
        </row>
        <row r="7952">
          <cell r="O7952" t="str">
            <v>应付</v>
          </cell>
          <cell r="P7952" t="str">
            <v>元</v>
          </cell>
        </row>
        <row r="7953">
          <cell r="O7953" t="str">
            <v>应付</v>
          </cell>
          <cell r="P7953" t="str">
            <v>元</v>
          </cell>
        </row>
        <row r="7954">
          <cell r="O7954" t="str">
            <v>应付</v>
          </cell>
          <cell r="P7954" t="str">
            <v>元</v>
          </cell>
        </row>
        <row r="7955">
          <cell r="O7955" t="str">
            <v>应付</v>
          </cell>
          <cell r="P7955" t="str">
            <v>元</v>
          </cell>
        </row>
        <row r="7956">
          <cell r="O7956" t="str">
            <v>应付</v>
          </cell>
          <cell r="P7956" t="str">
            <v>元</v>
          </cell>
        </row>
        <row r="7957">
          <cell r="O7957" t="str">
            <v>应付</v>
          </cell>
          <cell r="P7957" t="str">
            <v>元</v>
          </cell>
        </row>
        <row r="7958">
          <cell r="O7958" t="str">
            <v>应付</v>
          </cell>
          <cell r="P7958" t="str">
            <v>元</v>
          </cell>
        </row>
        <row r="7959">
          <cell r="O7959" t="str">
            <v>应付</v>
          </cell>
          <cell r="P7959" t="str">
            <v>元</v>
          </cell>
        </row>
        <row r="7960">
          <cell r="O7960" t="str">
            <v>应付</v>
          </cell>
          <cell r="P7960" t="str">
            <v>元</v>
          </cell>
        </row>
        <row r="7961">
          <cell r="O7961" t="str">
            <v>应付</v>
          </cell>
          <cell r="P7961" t="str">
            <v>元</v>
          </cell>
        </row>
        <row r="7962">
          <cell r="O7962" t="str">
            <v>应付</v>
          </cell>
          <cell r="P7962" t="str">
            <v>元</v>
          </cell>
        </row>
        <row r="7963">
          <cell r="O7963" t="str">
            <v>应付</v>
          </cell>
          <cell r="P7963" t="str">
            <v>元</v>
          </cell>
        </row>
        <row r="7964">
          <cell r="O7964" t="str">
            <v>应付</v>
          </cell>
          <cell r="P7964" t="str">
            <v>元</v>
          </cell>
        </row>
        <row r="7965">
          <cell r="O7965" t="str">
            <v>应付</v>
          </cell>
          <cell r="P7965" t="str">
            <v>元</v>
          </cell>
        </row>
        <row r="7966">
          <cell r="O7966" t="str">
            <v>应付</v>
          </cell>
          <cell r="P7966" t="str">
            <v>元</v>
          </cell>
        </row>
        <row r="7967">
          <cell r="O7967" t="str">
            <v>应付</v>
          </cell>
          <cell r="P7967" t="str">
            <v>元</v>
          </cell>
        </row>
        <row r="7968">
          <cell r="O7968" t="str">
            <v>应付</v>
          </cell>
          <cell r="P7968" t="str">
            <v>元</v>
          </cell>
        </row>
        <row r="7969">
          <cell r="O7969" t="str">
            <v>应付</v>
          </cell>
          <cell r="P7969" t="str">
            <v>元</v>
          </cell>
        </row>
        <row r="7970">
          <cell r="O7970" t="str">
            <v>应付</v>
          </cell>
          <cell r="P7970" t="str">
            <v>元</v>
          </cell>
        </row>
        <row r="7971">
          <cell r="O7971" t="str">
            <v>应付</v>
          </cell>
          <cell r="P7971" t="str">
            <v>元</v>
          </cell>
        </row>
        <row r="7972">
          <cell r="O7972" t="str">
            <v>应付</v>
          </cell>
          <cell r="P7972" t="str">
            <v>元</v>
          </cell>
        </row>
        <row r="7973">
          <cell r="O7973" t="str">
            <v>应付</v>
          </cell>
          <cell r="P7973" t="str">
            <v>元</v>
          </cell>
        </row>
        <row r="7974">
          <cell r="O7974" t="str">
            <v>应付</v>
          </cell>
          <cell r="P7974" t="str">
            <v>元</v>
          </cell>
        </row>
        <row r="7975">
          <cell r="O7975" t="str">
            <v>应付</v>
          </cell>
          <cell r="P7975" t="str">
            <v>元</v>
          </cell>
        </row>
        <row r="7976">
          <cell r="O7976" t="str">
            <v>应付</v>
          </cell>
          <cell r="P7976" t="str">
            <v>元</v>
          </cell>
        </row>
        <row r="7977">
          <cell r="O7977" t="str">
            <v>应付</v>
          </cell>
          <cell r="P7977" t="str">
            <v>元</v>
          </cell>
        </row>
        <row r="7978">
          <cell r="O7978" t="str">
            <v>应付</v>
          </cell>
          <cell r="P7978" t="str">
            <v>元</v>
          </cell>
        </row>
        <row r="7979">
          <cell r="O7979" t="str">
            <v>应付</v>
          </cell>
          <cell r="P7979" t="str">
            <v>元</v>
          </cell>
        </row>
        <row r="7980">
          <cell r="O7980" t="str">
            <v>应付</v>
          </cell>
          <cell r="P7980" t="str">
            <v>元</v>
          </cell>
        </row>
        <row r="7981">
          <cell r="O7981" t="str">
            <v>应付</v>
          </cell>
          <cell r="P7981" t="str">
            <v>元</v>
          </cell>
        </row>
        <row r="7982">
          <cell r="O7982" t="str">
            <v>应付</v>
          </cell>
          <cell r="P7982" t="str">
            <v>元</v>
          </cell>
        </row>
        <row r="7983">
          <cell r="O7983" t="str">
            <v>应付</v>
          </cell>
          <cell r="P7983" t="str">
            <v>元</v>
          </cell>
        </row>
        <row r="7984">
          <cell r="O7984" t="str">
            <v>应付</v>
          </cell>
          <cell r="P7984" t="str">
            <v>元</v>
          </cell>
        </row>
        <row r="7985">
          <cell r="O7985" t="str">
            <v>应付</v>
          </cell>
          <cell r="P7985" t="str">
            <v>元</v>
          </cell>
        </row>
        <row r="7986">
          <cell r="O7986" t="str">
            <v>应付</v>
          </cell>
          <cell r="P7986" t="str">
            <v>元</v>
          </cell>
        </row>
        <row r="7987">
          <cell r="O7987" t="str">
            <v>应付</v>
          </cell>
          <cell r="P7987" t="str">
            <v>元</v>
          </cell>
        </row>
        <row r="7988">
          <cell r="O7988" t="str">
            <v>应付</v>
          </cell>
          <cell r="P7988" t="str">
            <v>元</v>
          </cell>
        </row>
        <row r="7989">
          <cell r="O7989" t="str">
            <v>应付</v>
          </cell>
          <cell r="P7989" t="str">
            <v>元</v>
          </cell>
        </row>
        <row r="7990">
          <cell r="O7990" t="str">
            <v>应付</v>
          </cell>
          <cell r="P7990" t="str">
            <v>元</v>
          </cell>
        </row>
        <row r="7991">
          <cell r="O7991" t="str">
            <v>应付</v>
          </cell>
          <cell r="P7991" t="str">
            <v>元</v>
          </cell>
        </row>
        <row r="7992">
          <cell r="O7992" t="str">
            <v>应付</v>
          </cell>
          <cell r="P7992" t="str">
            <v>元</v>
          </cell>
        </row>
        <row r="7993">
          <cell r="O7993" t="str">
            <v>应付</v>
          </cell>
          <cell r="P7993" t="str">
            <v>元</v>
          </cell>
        </row>
        <row r="7994">
          <cell r="O7994" t="str">
            <v>应付</v>
          </cell>
          <cell r="P7994" t="str">
            <v>元</v>
          </cell>
        </row>
        <row r="7995">
          <cell r="O7995" t="str">
            <v>应付</v>
          </cell>
          <cell r="P7995" t="str">
            <v>元</v>
          </cell>
        </row>
        <row r="7996">
          <cell r="O7996" t="str">
            <v>应付</v>
          </cell>
          <cell r="P7996" t="str">
            <v>元</v>
          </cell>
        </row>
        <row r="7997">
          <cell r="O7997" t="str">
            <v>应付</v>
          </cell>
          <cell r="P7997" t="str">
            <v>元</v>
          </cell>
        </row>
        <row r="7998">
          <cell r="O7998" t="str">
            <v>应付</v>
          </cell>
          <cell r="P7998" t="str">
            <v>元</v>
          </cell>
        </row>
        <row r="7999">
          <cell r="O7999" t="str">
            <v>应付</v>
          </cell>
          <cell r="P7999" t="str">
            <v>元</v>
          </cell>
        </row>
        <row r="8000">
          <cell r="O8000" t="str">
            <v>应付</v>
          </cell>
          <cell r="P8000" t="str">
            <v>元</v>
          </cell>
        </row>
        <row r="8001">
          <cell r="O8001" t="str">
            <v>应付</v>
          </cell>
          <cell r="P8001" t="str">
            <v>元</v>
          </cell>
        </row>
        <row r="8002">
          <cell r="O8002" t="str">
            <v>应付</v>
          </cell>
          <cell r="P8002" t="str">
            <v>元</v>
          </cell>
        </row>
        <row r="8003">
          <cell r="O8003" t="str">
            <v>应付</v>
          </cell>
          <cell r="P8003" t="str">
            <v>元</v>
          </cell>
        </row>
        <row r="8004">
          <cell r="O8004" t="str">
            <v>应付</v>
          </cell>
          <cell r="P8004" t="str">
            <v>元</v>
          </cell>
        </row>
        <row r="8005">
          <cell r="O8005" t="str">
            <v>应付</v>
          </cell>
          <cell r="P8005" t="str">
            <v>元</v>
          </cell>
        </row>
        <row r="8006">
          <cell r="O8006" t="str">
            <v>应付</v>
          </cell>
          <cell r="P8006" t="str">
            <v>元</v>
          </cell>
        </row>
        <row r="8007">
          <cell r="O8007" t="str">
            <v>应付</v>
          </cell>
          <cell r="P8007" t="str">
            <v>元</v>
          </cell>
        </row>
        <row r="8008">
          <cell r="O8008" t="str">
            <v>应付</v>
          </cell>
          <cell r="P8008" t="str">
            <v>元</v>
          </cell>
        </row>
        <row r="8009">
          <cell r="O8009" t="str">
            <v>应付</v>
          </cell>
          <cell r="P8009" t="str">
            <v>元</v>
          </cell>
        </row>
        <row r="8010">
          <cell r="O8010" t="str">
            <v>应付</v>
          </cell>
          <cell r="P8010" t="str">
            <v>元</v>
          </cell>
        </row>
        <row r="8011">
          <cell r="O8011" t="str">
            <v>应付</v>
          </cell>
          <cell r="P8011" t="str">
            <v>元</v>
          </cell>
        </row>
        <row r="8012">
          <cell r="O8012" t="str">
            <v>应付</v>
          </cell>
          <cell r="P8012" t="str">
            <v>元</v>
          </cell>
        </row>
        <row r="8013">
          <cell r="O8013" t="str">
            <v>应付</v>
          </cell>
          <cell r="P8013" t="str">
            <v>元</v>
          </cell>
        </row>
        <row r="8014">
          <cell r="O8014" t="str">
            <v>应付</v>
          </cell>
          <cell r="P8014" t="str">
            <v>元</v>
          </cell>
        </row>
        <row r="8015">
          <cell r="O8015" t="str">
            <v>应付</v>
          </cell>
          <cell r="P8015" t="str">
            <v>元</v>
          </cell>
        </row>
        <row r="8016">
          <cell r="O8016" t="str">
            <v>应付</v>
          </cell>
          <cell r="P8016" t="str">
            <v>元</v>
          </cell>
        </row>
        <row r="8017">
          <cell r="O8017" t="str">
            <v>应付</v>
          </cell>
          <cell r="P8017" t="str">
            <v>元</v>
          </cell>
        </row>
        <row r="8018">
          <cell r="O8018" t="str">
            <v>应付</v>
          </cell>
          <cell r="P8018" t="str">
            <v>元</v>
          </cell>
        </row>
        <row r="8019">
          <cell r="O8019" t="str">
            <v>应付</v>
          </cell>
          <cell r="P8019" t="str">
            <v>元</v>
          </cell>
        </row>
        <row r="8020">
          <cell r="O8020" t="str">
            <v>应付</v>
          </cell>
          <cell r="P8020" t="str">
            <v>元</v>
          </cell>
        </row>
        <row r="8021">
          <cell r="O8021" t="str">
            <v>应付</v>
          </cell>
          <cell r="P8021" t="str">
            <v>元</v>
          </cell>
        </row>
        <row r="8022">
          <cell r="O8022" t="str">
            <v>应付</v>
          </cell>
          <cell r="P8022" t="str">
            <v>元</v>
          </cell>
        </row>
        <row r="8023">
          <cell r="O8023" t="str">
            <v>应付</v>
          </cell>
          <cell r="P8023" t="str">
            <v>元</v>
          </cell>
        </row>
        <row r="8024">
          <cell r="O8024" t="str">
            <v>应付</v>
          </cell>
          <cell r="P8024" t="str">
            <v>元</v>
          </cell>
        </row>
        <row r="8025">
          <cell r="O8025" t="str">
            <v>应付</v>
          </cell>
          <cell r="P8025" t="str">
            <v>元</v>
          </cell>
        </row>
        <row r="8026">
          <cell r="O8026" t="str">
            <v>应付</v>
          </cell>
          <cell r="P8026" t="str">
            <v>元</v>
          </cell>
        </row>
        <row r="8027">
          <cell r="O8027" t="str">
            <v>应付</v>
          </cell>
          <cell r="P8027" t="str">
            <v>元</v>
          </cell>
        </row>
        <row r="8028">
          <cell r="O8028" t="str">
            <v>应付</v>
          </cell>
          <cell r="P8028" t="str">
            <v>元</v>
          </cell>
        </row>
        <row r="8029">
          <cell r="O8029" t="str">
            <v>应付</v>
          </cell>
          <cell r="P8029" t="str">
            <v>元</v>
          </cell>
        </row>
        <row r="8030">
          <cell r="O8030" t="str">
            <v>应付</v>
          </cell>
          <cell r="P8030" t="str">
            <v>元</v>
          </cell>
        </row>
        <row r="8031">
          <cell r="O8031" t="str">
            <v>应付</v>
          </cell>
          <cell r="P8031" t="str">
            <v>元</v>
          </cell>
        </row>
        <row r="8032">
          <cell r="O8032" t="str">
            <v>应付</v>
          </cell>
          <cell r="P8032" t="str">
            <v>元</v>
          </cell>
        </row>
        <row r="8033">
          <cell r="O8033" t="str">
            <v>应付</v>
          </cell>
          <cell r="P8033" t="str">
            <v>元</v>
          </cell>
        </row>
        <row r="8034">
          <cell r="O8034" t="str">
            <v>应付</v>
          </cell>
          <cell r="P8034" t="str">
            <v>元</v>
          </cell>
        </row>
        <row r="8035">
          <cell r="O8035" t="str">
            <v>应付</v>
          </cell>
          <cell r="P8035" t="str">
            <v>元</v>
          </cell>
        </row>
        <row r="8036">
          <cell r="O8036" t="str">
            <v>应付</v>
          </cell>
          <cell r="P8036" t="str">
            <v>元</v>
          </cell>
        </row>
        <row r="8037">
          <cell r="O8037" t="str">
            <v>应付</v>
          </cell>
          <cell r="P8037" t="str">
            <v>元</v>
          </cell>
        </row>
        <row r="8038">
          <cell r="O8038" t="str">
            <v>应付</v>
          </cell>
          <cell r="P8038" t="str">
            <v>元</v>
          </cell>
        </row>
        <row r="8039">
          <cell r="O8039" t="str">
            <v>应付</v>
          </cell>
          <cell r="P8039" t="str">
            <v>元</v>
          </cell>
        </row>
        <row r="8040">
          <cell r="O8040" t="str">
            <v>应付</v>
          </cell>
          <cell r="P8040" t="str">
            <v>元</v>
          </cell>
        </row>
        <row r="8041">
          <cell r="O8041" t="str">
            <v>应付</v>
          </cell>
          <cell r="P8041" t="str">
            <v>元</v>
          </cell>
        </row>
        <row r="8042">
          <cell r="O8042" t="str">
            <v>应付</v>
          </cell>
          <cell r="P8042" t="str">
            <v>元</v>
          </cell>
        </row>
        <row r="8043">
          <cell r="O8043" t="str">
            <v>应付</v>
          </cell>
          <cell r="P8043" t="str">
            <v>元</v>
          </cell>
        </row>
        <row r="8044">
          <cell r="O8044" t="str">
            <v>应付</v>
          </cell>
          <cell r="P8044" t="str">
            <v>元</v>
          </cell>
        </row>
        <row r="8045">
          <cell r="O8045" t="str">
            <v>应付</v>
          </cell>
          <cell r="P8045" t="str">
            <v>元</v>
          </cell>
        </row>
        <row r="8046">
          <cell r="O8046" t="str">
            <v>应付</v>
          </cell>
          <cell r="P8046" t="str">
            <v>元</v>
          </cell>
        </row>
        <row r="8047">
          <cell r="O8047" t="str">
            <v>应付</v>
          </cell>
          <cell r="P8047" t="str">
            <v>元</v>
          </cell>
        </row>
        <row r="8048">
          <cell r="O8048" t="str">
            <v>应付</v>
          </cell>
          <cell r="P8048" t="str">
            <v>元</v>
          </cell>
        </row>
        <row r="8049">
          <cell r="O8049" t="str">
            <v>应付</v>
          </cell>
          <cell r="P8049" t="str">
            <v>元</v>
          </cell>
        </row>
        <row r="8050">
          <cell r="O8050" t="str">
            <v>应付</v>
          </cell>
          <cell r="P8050" t="str">
            <v>元</v>
          </cell>
        </row>
        <row r="8051">
          <cell r="O8051" t="str">
            <v>应付</v>
          </cell>
          <cell r="P8051" t="str">
            <v>元</v>
          </cell>
        </row>
        <row r="8052">
          <cell r="O8052" t="str">
            <v>应付</v>
          </cell>
          <cell r="P8052" t="str">
            <v>元</v>
          </cell>
        </row>
        <row r="8053">
          <cell r="O8053" t="str">
            <v>应付</v>
          </cell>
          <cell r="P8053" t="str">
            <v>元</v>
          </cell>
        </row>
        <row r="8054">
          <cell r="O8054" t="str">
            <v>应付</v>
          </cell>
          <cell r="P8054" t="str">
            <v>元</v>
          </cell>
        </row>
        <row r="8055">
          <cell r="O8055" t="str">
            <v>应付</v>
          </cell>
          <cell r="P8055" t="str">
            <v>元</v>
          </cell>
        </row>
        <row r="8056">
          <cell r="O8056" t="str">
            <v>应付</v>
          </cell>
          <cell r="P8056" t="str">
            <v>元</v>
          </cell>
        </row>
        <row r="8057">
          <cell r="O8057" t="str">
            <v>应付</v>
          </cell>
          <cell r="P8057" t="str">
            <v>元</v>
          </cell>
        </row>
        <row r="8058">
          <cell r="O8058" t="str">
            <v>应付</v>
          </cell>
          <cell r="P8058" t="str">
            <v>元</v>
          </cell>
        </row>
        <row r="8059">
          <cell r="O8059" t="str">
            <v>应付</v>
          </cell>
          <cell r="P8059" t="str">
            <v>元</v>
          </cell>
        </row>
        <row r="8060">
          <cell r="O8060" t="str">
            <v>应付</v>
          </cell>
          <cell r="P8060" t="str">
            <v>元</v>
          </cell>
        </row>
        <row r="8061">
          <cell r="O8061" t="str">
            <v>应付</v>
          </cell>
          <cell r="P8061" t="str">
            <v>元</v>
          </cell>
        </row>
        <row r="8062">
          <cell r="O8062" t="str">
            <v>应付</v>
          </cell>
          <cell r="P8062" t="str">
            <v>元</v>
          </cell>
        </row>
        <row r="8063">
          <cell r="O8063" t="str">
            <v>应付</v>
          </cell>
          <cell r="P8063" t="str">
            <v>元</v>
          </cell>
        </row>
        <row r="8064">
          <cell r="O8064" t="str">
            <v>应付</v>
          </cell>
          <cell r="P8064" t="str">
            <v>元</v>
          </cell>
        </row>
        <row r="8065">
          <cell r="O8065" t="str">
            <v>应付</v>
          </cell>
          <cell r="P8065" t="str">
            <v>元</v>
          </cell>
        </row>
        <row r="8066">
          <cell r="O8066" t="str">
            <v>应付</v>
          </cell>
          <cell r="P8066" t="str">
            <v>元</v>
          </cell>
        </row>
        <row r="8067">
          <cell r="O8067" t="str">
            <v>应付</v>
          </cell>
          <cell r="P8067" t="str">
            <v>元</v>
          </cell>
        </row>
        <row r="8068">
          <cell r="O8068" t="str">
            <v>应付</v>
          </cell>
          <cell r="P8068" t="str">
            <v>元</v>
          </cell>
        </row>
        <row r="8069">
          <cell r="O8069" t="str">
            <v>应付</v>
          </cell>
          <cell r="P8069" t="str">
            <v>元</v>
          </cell>
        </row>
        <row r="8070">
          <cell r="O8070" t="str">
            <v>应付</v>
          </cell>
          <cell r="P8070" t="str">
            <v>元</v>
          </cell>
        </row>
        <row r="8071">
          <cell r="O8071" t="str">
            <v>应付</v>
          </cell>
          <cell r="P8071" t="str">
            <v>元</v>
          </cell>
        </row>
        <row r="8072">
          <cell r="O8072" t="str">
            <v>应付</v>
          </cell>
          <cell r="P8072" t="str">
            <v>元</v>
          </cell>
        </row>
        <row r="8073">
          <cell r="O8073" t="str">
            <v>应付</v>
          </cell>
          <cell r="P8073" t="str">
            <v>元</v>
          </cell>
        </row>
        <row r="8074">
          <cell r="O8074" t="str">
            <v>应付</v>
          </cell>
          <cell r="P8074" t="str">
            <v>元</v>
          </cell>
        </row>
        <row r="8075">
          <cell r="O8075" t="str">
            <v>应付</v>
          </cell>
          <cell r="P8075" t="str">
            <v>元</v>
          </cell>
        </row>
        <row r="8076">
          <cell r="O8076" t="str">
            <v>应付</v>
          </cell>
          <cell r="P8076" t="str">
            <v>元</v>
          </cell>
        </row>
        <row r="8077">
          <cell r="O8077" t="str">
            <v>应付</v>
          </cell>
          <cell r="P8077" t="str">
            <v>元</v>
          </cell>
        </row>
        <row r="8078">
          <cell r="O8078" t="str">
            <v>应付</v>
          </cell>
          <cell r="P8078" t="str">
            <v>元</v>
          </cell>
        </row>
        <row r="8079">
          <cell r="O8079" t="str">
            <v>应付</v>
          </cell>
          <cell r="P8079" t="str">
            <v>元</v>
          </cell>
        </row>
        <row r="8080">
          <cell r="O8080" t="str">
            <v>应付</v>
          </cell>
          <cell r="P8080" t="str">
            <v>元</v>
          </cell>
        </row>
        <row r="8081">
          <cell r="O8081" t="str">
            <v>应付</v>
          </cell>
          <cell r="P8081" t="str">
            <v>元</v>
          </cell>
        </row>
        <row r="8082">
          <cell r="O8082" t="str">
            <v>应付</v>
          </cell>
          <cell r="P8082" t="str">
            <v>元</v>
          </cell>
        </row>
        <row r="8083">
          <cell r="O8083" t="str">
            <v>应付</v>
          </cell>
          <cell r="P8083" t="str">
            <v>元</v>
          </cell>
        </row>
        <row r="8084">
          <cell r="O8084" t="str">
            <v>应付</v>
          </cell>
          <cell r="P8084" t="str">
            <v>元</v>
          </cell>
        </row>
        <row r="8085">
          <cell r="O8085" t="str">
            <v>应付</v>
          </cell>
          <cell r="P8085" t="str">
            <v>元</v>
          </cell>
        </row>
        <row r="8086">
          <cell r="O8086" t="str">
            <v>应付</v>
          </cell>
          <cell r="P8086" t="str">
            <v>元</v>
          </cell>
        </row>
        <row r="8087">
          <cell r="O8087" t="str">
            <v>应付</v>
          </cell>
          <cell r="P8087" t="str">
            <v>元</v>
          </cell>
        </row>
        <row r="8088">
          <cell r="O8088" t="str">
            <v>应付</v>
          </cell>
          <cell r="P8088" t="str">
            <v>元</v>
          </cell>
        </row>
        <row r="8089">
          <cell r="O8089" t="str">
            <v>应付</v>
          </cell>
          <cell r="P8089" t="str">
            <v>元</v>
          </cell>
        </row>
        <row r="8090">
          <cell r="O8090" t="str">
            <v>应付</v>
          </cell>
          <cell r="P8090" t="str">
            <v>元</v>
          </cell>
        </row>
        <row r="8091">
          <cell r="O8091" t="str">
            <v>应付</v>
          </cell>
          <cell r="P8091" t="str">
            <v>元</v>
          </cell>
        </row>
        <row r="8092">
          <cell r="O8092" t="str">
            <v>应付</v>
          </cell>
          <cell r="P8092" t="str">
            <v>元</v>
          </cell>
        </row>
        <row r="8093">
          <cell r="O8093" t="str">
            <v>应付</v>
          </cell>
          <cell r="P8093" t="str">
            <v>元</v>
          </cell>
        </row>
        <row r="8094">
          <cell r="O8094" t="str">
            <v>应付</v>
          </cell>
          <cell r="P8094" t="str">
            <v>元</v>
          </cell>
        </row>
        <row r="8095">
          <cell r="O8095" t="str">
            <v>应付</v>
          </cell>
          <cell r="P8095" t="str">
            <v>元</v>
          </cell>
        </row>
        <row r="8096">
          <cell r="O8096" t="str">
            <v>应付</v>
          </cell>
          <cell r="P8096" t="str">
            <v>元</v>
          </cell>
        </row>
        <row r="8097">
          <cell r="O8097" t="str">
            <v>应付</v>
          </cell>
          <cell r="P8097" t="str">
            <v>元</v>
          </cell>
        </row>
        <row r="8098">
          <cell r="O8098" t="str">
            <v>应付</v>
          </cell>
          <cell r="P8098" t="str">
            <v>元</v>
          </cell>
        </row>
        <row r="8099">
          <cell r="O8099" t="str">
            <v>应付</v>
          </cell>
          <cell r="P8099" t="str">
            <v>元</v>
          </cell>
        </row>
        <row r="8100">
          <cell r="O8100" t="str">
            <v>应付</v>
          </cell>
          <cell r="P8100" t="str">
            <v>元</v>
          </cell>
        </row>
        <row r="8101">
          <cell r="O8101" t="str">
            <v>应付</v>
          </cell>
          <cell r="P8101" t="str">
            <v>元</v>
          </cell>
        </row>
        <row r="8102">
          <cell r="O8102" t="str">
            <v>应付</v>
          </cell>
          <cell r="P8102" t="str">
            <v>元</v>
          </cell>
        </row>
        <row r="8103">
          <cell r="O8103" t="str">
            <v>应付</v>
          </cell>
          <cell r="P8103" t="str">
            <v>元</v>
          </cell>
        </row>
        <row r="8104">
          <cell r="O8104" t="str">
            <v>应付</v>
          </cell>
          <cell r="P8104" t="str">
            <v>元</v>
          </cell>
        </row>
        <row r="8105">
          <cell r="O8105" t="str">
            <v>应付</v>
          </cell>
          <cell r="P8105" t="str">
            <v>元</v>
          </cell>
        </row>
        <row r="8106">
          <cell r="O8106" t="str">
            <v>应付</v>
          </cell>
          <cell r="P8106" t="str">
            <v>元</v>
          </cell>
        </row>
        <row r="8107">
          <cell r="O8107" t="str">
            <v>应付</v>
          </cell>
          <cell r="P8107" t="str">
            <v>元</v>
          </cell>
        </row>
        <row r="8108">
          <cell r="O8108" t="str">
            <v>应付</v>
          </cell>
          <cell r="P8108" t="str">
            <v>元</v>
          </cell>
        </row>
        <row r="8109">
          <cell r="O8109" t="str">
            <v>应付</v>
          </cell>
          <cell r="P8109" t="str">
            <v>元</v>
          </cell>
        </row>
        <row r="8110">
          <cell r="O8110" t="str">
            <v>应付</v>
          </cell>
          <cell r="P8110" t="str">
            <v>元</v>
          </cell>
        </row>
        <row r="8111">
          <cell r="O8111" t="str">
            <v>应付</v>
          </cell>
          <cell r="P8111" t="str">
            <v>元</v>
          </cell>
        </row>
        <row r="8112">
          <cell r="O8112" t="str">
            <v>应付</v>
          </cell>
          <cell r="P8112" t="str">
            <v>元</v>
          </cell>
        </row>
        <row r="8113">
          <cell r="O8113" t="str">
            <v>应付</v>
          </cell>
          <cell r="P8113" t="str">
            <v>元</v>
          </cell>
        </row>
        <row r="8114">
          <cell r="O8114" t="str">
            <v>应付</v>
          </cell>
          <cell r="P8114" t="str">
            <v>元</v>
          </cell>
        </row>
        <row r="8115">
          <cell r="O8115" t="str">
            <v>应付</v>
          </cell>
          <cell r="P8115" t="str">
            <v>元</v>
          </cell>
        </row>
        <row r="8116">
          <cell r="O8116" t="str">
            <v>应付</v>
          </cell>
          <cell r="P8116" t="str">
            <v>元</v>
          </cell>
        </row>
        <row r="8117">
          <cell r="O8117" t="str">
            <v>应付</v>
          </cell>
          <cell r="P8117" t="str">
            <v>元</v>
          </cell>
        </row>
        <row r="8118">
          <cell r="O8118" t="str">
            <v>应付</v>
          </cell>
          <cell r="P8118" t="str">
            <v>元</v>
          </cell>
        </row>
        <row r="8119">
          <cell r="O8119" t="str">
            <v>应付</v>
          </cell>
          <cell r="P8119" t="str">
            <v>元</v>
          </cell>
        </row>
        <row r="8120">
          <cell r="O8120" t="str">
            <v>应付</v>
          </cell>
          <cell r="P8120" t="str">
            <v>元</v>
          </cell>
        </row>
        <row r="8121">
          <cell r="O8121" t="str">
            <v>应付</v>
          </cell>
          <cell r="P8121" t="str">
            <v>元</v>
          </cell>
        </row>
        <row r="8122">
          <cell r="O8122" t="str">
            <v>应付</v>
          </cell>
          <cell r="P8122" t="str">
            <v>元</v>
          </cell>
        </row>
        <row r="8123">
          <cell r="O8123" t="str">
            <v>应付</v>
          </cell>
          <cell r="P8123" t="str">
            <v>元</v>
          </cell>
        </row>
        <row r="8124">
          <cell r="O8124" t="str">
            <v>应付</v>
          </cell>
          <cell r="P8124" t="str">
            <v>元</v>
          </cell>
        </row>
        <row r="8125">
          <cell r="O8125" t="str">
            <v>应付</v>
          </cell>
          <cell r="P8125" t="str">
            <v>元</v>
          </cell>
        </row>
        <row r="8126">
          <cell r="O8126" t="str">
            <v>应付</v>
          </cell>
          <cell r="P8126" t="str">
            <v>元</v>
          </cell>
        </row>
        <row r="8127">
          <cell r="O8127" t="str">
            <v>应付</v>
          </cell>
          <cell r="P8127" t="str">
            <v>元</v>
          </cell>
        </row>
        <row r="8128">
          <cell r="O8128" t="str">
            <v>应付</v>
          </cell>
          <cell r="P8128" t="str">
            <v>元</v>
          </cell>
        </row>
        <row r="8129">
          <cell r="O8129" t="str">
            <v>应付</v>
          </cell>
          <cell r="P8129" t="str">
            <v>元</v>
          </cell>
        </row>
        <row r="8130">
          <cell r="O8130" t="str">
            <v>应付</v>
          </cell>
          <cell r="P8130" t="str">
            <v>元</v>
          </cell>
        </row>
        <row r="8131">
          <cell r="O8131" t="str">
            <v>应付</v>
          </cell>
          <cell r="P8131" t="str">
            <v>元</v>
          </cell>
        </row>
        <row r="8132">
          <cell r="O8132" t="str">
            <v>应付</v>
          </cell>
          <cell r="P8132" t="str">
            <v>元</v>
          </cell>
        </row>
        <row r="8133">
          <cell r="O8133" t="str">
            <v>应付</v>
          </cell>
          <cell r="P8133" t="str">
            <v>元</v>
          </cell>
        </row>
        <row r="8134">
          <cell r="O8134" t="str">
            <v>应付</v>
          </cell>
          <cell r="P8134" t="str">
            <v>元</v>
          </cell>
        </row>
        <row r="8135">
          <cell r="O8135" t="str">
            <v>应付</v>
          </cell>
          <cell r="P8135" t="str">
            <v>元</v>
          </cell>
        </row>
        <row r="8136">
          <cell r="O8136" t="str">
            <v>应付</v>
          </cell>
          <cell r="P8136" t="str">
            <v>元</v>
          </cell>
        </row>
        <row r="8137">
          <cell r="O8137" t="str">
            <v>应付</v>
          </cell>
          <cell r="P8137" t="str">
            <v>元</v>
          </cell>
        </row>
        <row r="8138">
          <cell r="O8138" t="str">
            <v>应付</v>
          </cell>
          <cell r="P8138" t="str">
            <v>元</v>
          </cell>
        </row>
        <row r="8139">
          <cell r="O8139" t="str">
            <v>应付</v>
          </cell>
          <cell r="P8139" t="str">
            <v>元</v>
          </cell>
        </row>
        <row r="8140">
          <cell r="O8140" t="str">
            <v>应付</v>
          </cell>
          <cell r="P8140" t="str">
            <v>元</v>
          </cell>
        </row>
        <row r="8141">
          <cell r="O8141" t="str">
            <v>应付</v>
          </cell>
          <cell r="P8141" t="str">
            <v>元</v>
          </cell>
        </row>
        <row r="8142">
          <cell r="O8142" t="str">
            <v>应付</v>
          </cell>
          <cell r="P8142" t="str">
            <v>元</v>
          </cell>
        </row>
        <row r="8143">
          <cell r="O8143" t="str">
            <v>应付</v>
          </cell>
          <cell r="P8143" t="str">
            <v>元</v>
          </cell>
        </row>
        <row r="8144">
          <cell r="O8144" t="str">
            <v>应付</v>
          </cell>
          <cell r="P8144" t="str">
            <v>元</v>
          </cell>
        </row>
        <row r="8145">
          <cell r="O8145" t="str">
            <v>应付</v>
          </cell>
          <cell r="P8145" t="str">
            <v>元</v>
          </cell>
        </row>
        <row r="8146">
          <cell r="O8146" t="str">
            <v>应付</v>
          </cell>
          <cell r="P8146" t="str">
            <v>元</v>
          </cell>
        </row>
        <row r="8147">
          <cell r="O8147" t="str">
            <v>应付</v>
          </cell>
          <cell r="P8147" t="str">
            <v>元</v>
          </cell>
        </row>
        <row r="8148">
          <cell r="O8148" t="str">
            <v>应付</v>
          </cell>
          <cell r="P8148" t="str">
            <v>元</v>
          </cell>
        </row>
        <row r="8149">
          <cell r="O8149" t="str">
            <v>应付</v>
          </cell>
          <cell r="P8149" t="str">
            <v>元</v>
          </cell>
        </row>
        <row r="8150">
          <cell r="O8150" t="str">
            <v>应付</v>
          </cell>
          <cell r="P8150" t="str">
            <v>元</v>
          </cell>
        </row>
        <row r="8151">
          <cell r="O8151" t="str">
            <v>应付</v>
          </cell>
          <cell r="P8151" t="str">
            <v>元</v>
          </cell>
        </row>
        <row r="8152">
          <cell r="O8152" t="str">
            <v>应付</v>
          </cell>
          <cell r="P8152" t="str">
            <v>元</v>
          </cell>
        </row>
        <row r="8153">
          <cell r="O8153" t="str">
            <v>应付</v>
          </cell>
          <cell r="P8153" t="str">
            <v>元</v>
          </cell>
        </row>
        <row r="8154">
          <cell r="O8154" t="str">
            <v>应付</v>
          </cell>
          <cell r="P8154" t="str">
            <v>元</v>
          </cell>
        </row>
        <row r="8155">
          <cell r="O8155" t="str">
            <v>应付</v>
          </cell>
          <cell r="P8155" t="str">
            <v>元</v>
          </cell>
        </row>
        <row r="8156">
          <cell r="O8156" t="str">
            <v>应付</v>
          </cell>
          <cell r="P8156" t="str">
            <v>元</v>
          </cell>
        </row>
        <row r="8157">
          <cell r="O8157" t="str">
            <v>应付</v>
          </cell>
          <cell r="P8157" t="str">
            <v>元</v>
          </cell>
        </row>
        <row r="8158">
          <cell r="O8158" t="str">
            <v>应付</v>
          </cell>
          <cell r="P8158" t="str">
            <v>元</v>
          </cell>
        </row>
        <row r="8159">
          <cell r="O8159" t="str">
            <v>应付</v>
          </cell>
          <cell r="P8159" t="str">
            <v>元</v>
          </cell>
        </row>
        <row r="8160">
          <cell r="O8160" t="str">
            <v>应付</v>
          </cell>
          <cell r="P8160" t="str">
            <v>元</v>
          </cell>
        </row>
        <row r="8161">
          <cell r="O8161" t="str">
            <v>应付</v>
          </cell>
          <cell r="P8161" t="str">
            <v>元</v>
          </cell>
        </row>
        <row r="8162">
          <cell r="O8162" t="str">
            <v>应付</v>
          </cell>
          <cell r="P8162" t="str">
            <v>元</v>
          </cell>
        </row>
        <row r="8163">
          <cell r="O8163" t="str">
            <v>应付</v>
          </cell>
          <cell r="P8163" t="str">
            <v>元</v>
          </cell>
        </row>
        <row r="8164">
          <cell r="O8164" t="str">
            <v>应付</v>
          </cell>
          <cell r="P8164" t="str">
            <v>元</v>
          </cell>
        </row>
        <row r="8165">
          <cell r="O8165" t="str">
            <v>应付</v>
          </cell>
          <cell r="P8165" t="str">
            <v>元</v>
          </cell>
        </row>
        <row r="8166">
          <cell r="O8166" t="str">
            <v>应付</v>
          </cell>
          <cell r="P8166" t="str">
            <v>元</v>
          </cell>
        </row>
        <row r="8167">
          <cell r="O8167" t="str">
            <v>应付</v>
          </cell>
          <cell r="P8167" t="str">
            <v>元</v>
          </cell>
        </row>
        <row r="8168">
          <cell r="O8168" t="str">
            <v>应付</v>
          </cell>
          <cell r="P8168" t="str">
            <v>元</v>
          </cell>
        </row>
        <row r="8169">
          <cell r="O8169" t="str">
            <v>应付</v>
          </cell>
          <cell r="P8169" t="str">
            <v>元</v>
          </cell>
        </row>
        <row r="8170">
          <cell r="O8170" t="str">
            <v>应付</v>
          </cell>
          <cell r="P8170" t="str">
            <v>元</v>
          </cell>
        </row>
        <row r="8171">
          <cell r="O8171" t="str">
            <v>应付</v>
          </cell>
          <cell r="P8171" t="str">
            <v>元</v>
          </cell>
        </row>
        <row r="8172">
          <cell r="O8172" t="str">
            <v>应付</v>
          </cell>
          <cell r="P8172" t="str">
            <v>元</v>
          </cell>
        </row>
        <row r="8173">
          <cell r="O8173" t="str">
            <v>应付</v>
          </cell>
          <cell r="P8173" t="str">
            <v>元</v>
          </cell>
        </row>
        <row r="8174">
          <cell r="O8174" t="str">
            <v>应付</v>
          </cell>
          <cell r="P8174" t="str">
            <v>元</v>
          </cell>
        </row>
        <row r="8175">
          <cell r="O8175" t="str">
            <v>应付</v>
          </cell>
          <cell r="P8175" t="str">
            <v>元</v>
          </cell>
        </row>
        <row r="8176">
          <cell r="O8176" t="str">
            <v>应付</v>
          </cell>
          <cell r="P8176" t="str">
            <v>元</v>
          </cell>
        </row>
        <row r="8177">
          <cell r="O8177" t="str">
            <v>应付</v>
          </cell>
          <cell r="P8177" t="str">
            <v>元</v>
          </cell>
        </row>
        <row r="8178">
          <cell r="O8178" t="str">
            <v>应付</v>
          </cell>
          <cell r="P8178" t="str">
            <v>元</v>
          </cell>
        </row>
        <row r="8179">
          <cell r="O8179" t="str">
            <v>应付</v>
          </cell>
          <cell r="P8179" t="str">
            <v>元</v>
          </cell>
        </row>
        <row r="8180">
          <cell r="O8180" t="str">
            <v>应付</v>
          </cell>
          <cell r="P8180" t="str">
            <v>元</v>
          </cell>
        </row>
        <row r="8181">
          <cell r="O8181" t="str">
            <v>应付</v>
          </cell>
          <cell r="P8181" t="str">
            <v>元</v>
          </cell>
        </row>
        <row r="8182">
          <cell r="O8182" t="str">
            <v>应付</v>
          </cell>
          <cell r="P8182" t="str">
            <v>元</v>
          </cell>
        </row>
        <row r="8183">
          <cell r="O8183" t="str">
            <v>应付</v>
          </cell>
          <cell r="P8183" t="str">
            <v>元</v>
          </cell>
        </row>
        <row r="8184">
          <cell r="O8184" t="str">
            <v>应付</v>
          </cell>
          <cell r="P8184" t="str">
            <v>元</v>
          </cell>
        </row>
        <row r="8185">
          <cell r="O8185" t="str">
            <v>应付</v>
          </cell>
          <cell r="P8185" t="str">
            <v>元</v>
          </cell>
        </row>
        <row r="8186">
          <cell r="O8186" t="str">
            <v>应付</v>
          </cell>
          <cell r="P8186" t="str">
            <v>元</v>
          </cell>
        </row>
        <row r="8187">
          <cell r="O8187" t="str">
            <v>应付</v>
          </cell>
          <cell r="P8187" t="str">
            <v>元</v>
          </cell>
        </row>
        <row r="8188">
          <cell r="O8188" t="str">
            <v>应付</v>
          </cell>
          <cell r="P8188" t="str">
            <v>元</v>
          </cell>
        </row>
        <row r="8189">
          <cell r="O8189" t="str">
            <v>应付</v>
          </cell>
          <cell r="P8189" t="str">
            <v>元</v>
          </cell>
        </row>
        <row r="8190">
          <cell r="O8190" t="str">
            <v>应付</v>
          </cell>
          <cell r="P8190" t="str">
            <v>元</v>
          </cell>
        </row>
        <row r="8191">
          <cell r="O8191" t="str">
            <v>应付</v>
          </cell>
          <cell r="P8191" t="str">
            <v>元</v>
          </cell>
        </row>
        <row r="8192">
          <cell r="O8192" t="str">
            <v>应付</v>
          </cell>
          <cell r="P8192" t="str">
            <v>元</v>
          </cell>
        </row>
        <row r="8193">
          <cell r="O8193" t="str">
            <v>应付</v>
          </cell>
          <cell r="P8193" t="str">
            <v>元</v>
          </cell>
        </row>
        <row r="8194">
          <cell r="O8194" t="str">
            <v>应付</v>
          </cell>
          <cell r="P8194" t="str">
            <v>元</v>
          </cell>
        </row>
        <row r="8195">
          <cell r="O8195" t="str">
            <v>应付</v>
          </cell>
          <cell r="P8195" t="str">
            <v>元</v>
          </cell>
        </row>
        <row r="8196">
          <cell r="O8196" t="str">
            <v>应付</v>
          </cell>
          <cell r="P8196" t="str">
            <v>元</v>
          </cell>
        </row>
        <row r="8197">
          <cell r="O8197" t="str">
            <v>应付</v>
          </cell>
          <cell r="P8197" t="str">
            <v>元</v>
          </cell>
        </row>
        <row r="8198">
          <cell r="O8198" t="str">
            <v>应付</v>
          </cell>
          <cell r="P8198" t="str">
            <v>元</v>
          </cell>
        </row>
        <row r="8199">
          <cell r="O8199" t="str">
            <v>应付</v>
          </cell>
          <cell r="P8199" t="str">
            <v>元</v>
          </cell>
        </row>
        <row r="8200">
          <cell r="O8200" t="str">
            <v>应付</v>
          </cell>
          <cell r="P8200" t="str">
            <v>元</v>
          </cell>
        </row>
        <row r="8201">
          <cell r="O8201" t="str">
            <v>应付</v>
          </cell>
          <cell r="P8201" t="str">
            <v>元</v>
          </cell>
        </row>
        <row r="8202">
          <cell r="O8202" t="str">
            <v>应付</v>
          </cell>
          <cell r="P8202" t="str">
            <v>元</v>
          </cell>
        </row>
        <row r="8203">
          <cell r="O8203" t="str">
            <v>应付</v>
          </cell>
          <cell r="P8203" t="str">
            <v>元</v>
          </cell>
        </row>
        <row r="8204">
          <cell r="O8204" t="str">
            <v>应付</v>
          </cell>
          <cell r="P8204" t="str">
            <v>元</v>
          </cell>
        </row>
        <row r="8205">
          <cell r="O8205" t="str">
            <v>应付</v>
          </cell>
          <cell r="P8205" t="str">
            <v>元</v>
          </cell>
        </row>
        <row r="8206">
          <cell r="O8206" t="str">
            <v>应付</v>
          </cell>
          <cell r="P8206" t="str">
            <v>元</v>
          </cell>
        </row>
        <row r="8207">
          <cell r="O8207" t="str">
            <v>应付</v>
          </cell>
          <cell r="P8207" t="str">
            <v>元</v>
          </cell>
        </row>
        <row r="8208">
          <cell r="O8208" t="str">
            <v>应付</v>
          </cell>
          <cell r="P8208" t="str">
            <v>元</v>
          </cell>
        </row>
        <row r="8209">
          <cell r="O8209" t="str">
            <v>应付</v>
          </cell>
          <cell r="P8209" t="str">
            <v>元</v>
          </cell>
        </row>
        <row r="8210">
          <cell r="O8210" t="str">
            <v>应付</v>
          </cell>
          <cell r="P8210" t="str">
            <v>元</v>
          </cell>
        </row>
        <row r="8211">
          <cell r="O8211" t="str">
            <v>应付</v>
          </cell>
          <cell r="P8211" t="str">
            <v>元</v>
          </cell>
        </row>
        <row r="8212">
          <cell r="O8212" t="str">
            <v>应付</v>
          </cell>
          <cell r="P8212" t="str">
            <v>元</v>
          </cell>
        </row>
        <row r="8213">
          <cell r="O8213" t="str">
            <v>应付</v>
          </cell>
          <cell r="P8213" t="str">
            <v>元</v>
          </cell>
        </row>
        <row r="8214">
          <cell r="O8214" t="str">
            <v>应付</v>
          </cell>
          <cell r="P8214" t="str">
            <v>元</v>
          </cell>
        </row>
        <row r="8215">
          <cell r="O8215" t="str">
            <v>应付</v>
          </cell>
          <cell r="P8215" t="str">
            <v>元</v>
          </cell>
        </row>
        <row r="8216">
          <cell r="O8216" t="str">
            <v>应付</v>
          </cell>
          <cell r="P8216" t="str">
            <v>元</v>
          </cell>
        </row>
        <row r="8217">
          <cell r="O8217" t="str">
            <v>应付</v>
          </cell>
          <cell r="P8217" t="str">
            <v>元</v>
          </cell>
        </row>
        <row r="8218">
          <cell r="O8218" t="str">
            <v>应付</v>
          </cell>
          <cell r="P8218" t="str">
            <v>元</v>
          </cell>
        </row>
        <row r="8219">
          <cell r="O8219" t="str">
            <v>应付</v>
          </cell>
          <cell r="P8219" t="str">
            <v>元</v>
          </cell>
        </row>
        <row r="8220">
          <cell r="O8220" t="str">
            <v>应付</v>
          </cell>
          <cell r="P8220" t="str">
            <v>元</v>
          </cell>
        </row>
        <row r="8221">
          <cell r="O8221" t="str">
            <v>应付</v>
          </cell>
          <cell r="P8221" t="str">
            <v>元</v>
          </cell>
        </row>
        <row r="8222">
          <cell r="O8222" t="str">
            <v>应付</v>
          </cell>
          <cell r="P8222" t="str">
            <v>元</v>
          </cell>
        </row>
        <row r="8223">
          <cell r="O8223" t="str">
            <v>应付</v>
          </cell>
          <cell r="P8223" t="str">
            <v>元</v>
          </cell>
        </row>
        <row r="8224">
          <cell r="O8224" t="str">
            <v>应付</v>
          </cell>
          <cell r="P8224" t="str">
            <v>元</v>
          </cell>
        </row>
        <row r="8225">
          <cell r="O8225" t="str">
            <v>应付</v>
          </cell>
          <cell r="P8225" t="str">
            <v>元</v>
          </cell>
        </row>
        <row r="8226">
          <cell r="O8226" t="str">
            <v>应付</v>
          </cell>
          <cell r="P8226" t="str">
            <v>元</v>
          </cell>
        </row>
        <row r="8227">
          <cell r="O8227" t="str">
            <v>应付</v>
          </cell>
          <cell r="P8227" t="str">
            <v>元</v>
          </cell>
        </row>
        <row r="8228">
          <cell r="O8228" t="str">
            <v>应付</v>
          </cell>
          <cell r="P8228" t="str">
            <v>元</v>
          </cell>
        </row>
        <row r="8229">
          <cell r="O8229" t="str">
            <v>应付</v>
          </cell>
          <cell r="P8229" t="str">
            <v>元</v>
          </cell>
        </row>
        <row r="8230">
          <cell r="O8230" t="str">
            <v>应付</v>
          </cell>
          <cell r="P8230" t="str">
            <v>元</v>
          </cell>
        </row>
        <row r="8231">
          <cell r="O8231" t="str">
            <v>应付</v>
          </cell>
          <cell r="P8231" t="str">
            <v>元</v>
          </cell>
        </row>
        <row r="8232">
          <cell r="O8232" t="str">
            <v>应付</v>
          </cell>
          <cell r="P8232" t="str">
            <v>元</v>
          </cell>
        </row>
        <row r="8233">
          <cell r="O8233" t="str">
            <v>应付</v>
          </cell>
          <cell r="P8233" t="str">
            <v>元</v>
          </cell>
        </row>
        <row r="8234">
          <cell r="O8234" t="str">
            <v>应付</v>
          </cell>
          <cell r="P8234" t="str">
            <v>元</v>
          </cell>
        </row>
        <row r="8235">
          <cell r="O8235" t="str">
            <v>应付</v>
          </cell>
          <cell r="P8235" t="str">
            <v>元</v>
          </cell>
        </row>
        <row r="8236">
          <cell r="O8236" t="str">
            <v>应付</v>
          </cell>
          <cell r="P8236" t="str">
            <v>元</v>
          </cell>
        </row>
        <row r="8237">
          <cell r="O8237" t="str">
            <v>应付</v>
          </cell>
          <cell r="P8237" t="str">
            <v>元</v>
          </cell>
        </row>
        <row r="8238">
          <cell r="O8238" t="str">
            <v>应付</v>
          </cell>
          <cell r="P8238" t="str">
            <v>元</v>
          </cell>
        </row>
        <row r="8239">
          <cell r="O8239" t="str">
            <v>应付</v>
          </cell>
          <cell r="P8239" t="str">
            <v>元</v>
          </cell>
        </row>
        <row r="8240">
          <cell r="O8240" t="str">
            <v>应付</v>
          </cell>
          <cell r="P8240" t="str">
            <v>元</v>
          </cell>
        </row>
        <row r="8241">
          <cell r="O8241" t="str">
            <v>应付</v>
          </cell>
          <cell r="P8241" t="str">
            <v>元</v>
          </cell>
        </row>
        <row r="8242">
          <cell r="O8242" t="str">
            <v>应付</v>
          </cell>
          <cell r="P8242" t="str">
            <v>元</v>
          </cell>
        </row>
        <row r="8243">
          <cell r="O8243" t="str">
            <v>应付</v>
          </cell>
          <cell r="P8243" t="str">
            <v>元</v>
          </cell>
        </row>
        <row r="8244">
          <cell r="O8244" t="str">
            <v>应付</v>
          </cell>
          <cell r="P8244" t="str">
            <v>元</v>
          </cell>
        </row>
        <row r="8245">
          <cell r="O8245" t="str">
            <v>应付</v>
          </cell>
          <cell r="P8245" t="str">
            <v>元</v>
          </cell>
        </row>
        <row r="8246">
          <cell r="O8246" t="str">
            <v>应付</v>
          </cell>
          <cell r="P8246" t="str">
            <v>元</v>
          </cell>
        </row>
        <row r="8247">
          <cell r="O8247" t="str">
            <v>应付</v>
          </cell>
          <cell r="P8247" t="str">
            <v>元</v>
          </cell>
        </row>
        <row r="8248">
          <cell r="O8248" t="str">
            <v>应付</v>
          </cell>
          <cell r="P8248" t="str">
            <v>元</v>
          </cell>
        </row>
        <row r="8249">
          <cell r="O8249" t="str">
            <v>应付</v>
          </cell>
          <cell r="P8249" t="str">
            <v>元</v>
          </cell>
        </row>
        <row r="8250">
          <cell r="O8250" t="str">
            <v>应付</v>
          </cell>
          <cell r="P8250" t="str">
            <v>元</v>
          </cell>
        </row>
        <row r="8251">
          <cell r="O8251" t="str">
            <v>应付</v>
          </cell>
          <cell r="P8251" t="str">
            <v>元</v>
          </cell>
        </row>
        <row r="8252">
          <cell r="O8252" t="str">
            <v>应付</v>
          </cell>
          <cell r="P8252" t="str">
            <v>元</v>
          </cell>
        </row>
        <row r="8253">
          <cell r="O8253" t="str">
            <v>应付</v>
          </cell>
          <cell r="P8253" t="str">
            <v>元</v>
          </cell>
        </row>
        <row r="8254">
          <cell r="O8254" t="str">
            <v>应付</v>
          </cell>
          <cell r="P8254" t="str">
            <v>元</v>
          </cell>
        </row>
        <row r="8255">
          <cell r="O8255" t="str">
            <v>应付</v>
          </cell>
          <cell r="P8255" t="str">
            <v>元</v>
          </cell>
        </row>
        <row r="8256">
          <cell r="O8256" t="str">
            <v>应付</v>
          </cell>
          <cell r="P8256" t="str">
            <v>元</v>
          </cell>
        </row>
        <row r="8257">
          <cell r="O8257" t="str">
            <v>应付</v>
          </cell>
          <cell r="P8257" t="str">
            <v>元</v>
          </cell>
        </row>
        <row r="8258">
          <cell r="O8258" t="str">
            <v>应付</v>
          </cell>
          <cell r="P8258" t="str">
            <v>元</v>
          </cell>
        </row>
        <row r="8259">
          <cell r="O8259" t="str">
            <v>应付</v>
          </cell>
          <cell r="P8259" t="str">
            <v>元</v>
          </cell>
        </row>
        <row r="8260">
          <cell r="O8260" t="str">
            <v>应付</v>
          </cell>
          <cell r="P8260" t="str">
            <v>元</v>
          </cell>
        </row>
        <row r="8261">
          <cell r="O8261" t="str">
            <v>应付</v>
          </cell>
          <cell r="P8261" t="str">
            <v>元</v>
          </cell>
        </row>
        <row r="8262">
          <cell r="O8262" t="str">
            <v>应付</v>
          </cell>
          <cell r="P8262" t="str">
            <v>元</v>
          </cell>
        </row>
        <row r="8263">
          <cell r="O8263" t="str">
            <v>应付</v>
          </cell>
          <cell r="P8263" t="str">
            <v>元</v>
          </cell>
        </row>
        <row r="8264">
          <cell r="O8264" t="str">
            <v>应付</v>
          </cell>
          <cell r="P8264" t="str">
            <v>元</v>
          </cell>
        </row>
        <row r="8265">
          <cell r="O8265" t="str">
            <v>应付</v>
          </cell>
          <cell r="P8265" t="str">
            <v>元</v>
          </cell>
        </row>
        <row r="8266">
          <cell r="O8266" t="str">
            <v>应付</v>
          </cell>
          <cell r="P8266" t="str">
            <v>元</v>
          </cell>
        </row>
        <row r="8267">
          <cell r="O8267" t="str">
            <v>应付</v>
          </cell>
          <cell r="P8267" t="str">
            <v>元</v>
          </cell>
        </row>
        <row r="8268">
          <cell r="O8268" t="str">
            <v>应付</v>
          </cell>
          <cell r="P8268" t="str">
            <v>元</v>
          </cell>
        </row>
        <row r="8269">
          <cell r="O8269" t="str">
            <v>应付</v>
          </cell>
          <cell r="P8269" t="str">
            <v>元</v>
          </cell>
        </row>
        <row r="8270">
          <cell r="O8270" t="str">
            <v>应付</v>
          </cell>
          <cell r="P8270" t="str">
            <v>元</v>
          </cell>
        </row>
        <row r="8271">
          <cell r="O8271" t="str">
            <v>应付</v>
          </cell>
          <cell r="P8271" t="str">
            <v>元</v>
          </cell>
        </row>
        <row r="8272">
          <cell r="O8272" t="str">
            <v>应付</v>
          </cell>
          <cell r="P8272" t="str">
            <v>元</v>
          </cell>
        </row>
        <row r="8273">
          <cell r="O8273" t="str">
            <v>应付</v>
          </cell>
          <cell r="P8273" t="str">
            <v>元</v>
          </cell>
        </row>
        <row r="8274">
          <cell r="O8274" t="str">
            <v>应付</v>
          </cell>
          <cell r="P8274" t="str">
            <v>元</v>
          </cell>
        </row>
        <row r="8275">
          <cell r="O8275" t="str">
            <v>应付</v>
          </cell>
          <cell r="P8275" t="str">
            <v>元</v>
          </cell>
        </row>
        <row r="8276">
          <cell r="O8276" t="str">
            <v>应付</v>
          </cell>
          <cell r="P8276" t="str">
            <v>元</v>
          </cell>
        </row>
        <row r="8277">
          <cell r="O8277" t="str">
            <v>应付</v>
          </cell>
          <cell r="P8277" t="str">
            <v>元</v>
          </cell>
        </row>
        <row r="8278">
          <cell r="O8278" t="str">
            <v>应付</v>
          </cell>
          <cell r="P8278" t="str">
            <v>元</v>
          </cell>
        </row>
        <row r="8279">
          <cell r="O8279" t="str">
            <v>应付</v>
          </cell>
          <cell r="P8279" t="str">
            <v>元</v>
          </cell>
        </row>
        <row r="8280">
          <cell r="O8280" t="str">
            <v>应付</v>
          </cell>
          <cell r="P8280" t="str">
            <v>元</v>
          </cell>
        </row>
        <row r="8281">
          <cell r="O8281" t="str">
            <v>应付</v>
          </cell>
          <cell r="P8281" t="str">
            <v>元</v>
          </cell>
        </row>
        <row r="8282">
          <cell r="O8282" t="str">
            <v>应付</v>
          </cell>
          <cell r="P8282" t="str">
            <v>元</v>
          </cell>
        </row>
        <row r="8283">
          <cell r="O8283" t="str">
            <v>应付</v>
          </cell>
          <cell r="P8283" t="str">
            <v>元</v>
          </cell>
        </row>
        <row r="8284">
          <cell r="O8284" t="str">
            <v>应付</v>
          </cell>
          <cell r="P8284" t="str">
            <v>元</v>
          </cell>
        </row>
        <row r="8285">
          <cell r="O8285" t="str">
            <v>应付</v>
          </cell>
          <cell r="P8285" t="str">
            <v>元</v>
          </cell>
        </row>
        <row r="8286">
          <cell r="O8286" t="str">
            <v>应付</v>
          </cell>
          <cell r="P8286" t="str">
            <v>元</v>
          </cell>
        </row>
        <row r="8287">
          <cell r="O8287" t="str">
            <v>应付</v>
          </cell>
          <cell r="P8287" t="str">
            <v>元</v>
          </cell>
        </row>
        <row r="8288">
          <cell r="O8288" t="str">
            <v>应付</v>
          </cell>
          <cell r="P8288" t="str">
            <v>元</v>
          </cell>
        </row>
        <row r="8289">
          <cell r="O8289" t="str">
            <v>应付</v>
          </cell>
          <cell r="P8289" t="str">
            <v>元</v>
          </cell>
        </row>
        <row r="8290">
          <cell r="O8290" t="str">
            <v>应付</v>
          </cell>
          <cell r="P8290" t="str">
            <v>元</v>
          </cell>
        </row>
        <row r="8291">
          <cell r="O8291" t="str">
            <v>应付</v>
          </cell>
          <cell r="P8291" t="str">
            <v>元</v>
          </cell>
        </row>
        <row r="8292">
          <cell r="O8292" t="str">
            <v>应付</v>
          </cell>
          <cell r="P8292" t="str">
            <v>元</v>
          </cell>
        </row>
        <row r="8293">
          <cell r="O8293" t="str">
            <v>应付</v>
          </cell>
          <cell r="P8293" t="str">
            <v>元</v>
          </cell>
        </row>
        <row r="8294">
          <cell r="O8294" t="str">
            <v>应付</v>
          </cell>
          <cell r="P8294" t="str">
            <v>元</v>
          </cell>
        </row>
        <row r="8295">
          <cell r="O8295" t="str">
            <v>应付</v>
          </cell>
          <cell r="P8295" t="str">
            <v>元</v>
          </cell>
        </row>
        <row r="8296">
          <cell r="O8296" t="str">
            <v>应付</v>
          </cell>
          <cell r="P8296" t="str">
            <v>元</v>
          </cell>
        </row>
        <row r="8297">
          <cell r="O8297" t="str">
            <v>应付</v>
          </cell>
          <cell r="P8297" t="str">
            <v>元</v>
          </cell>
        </row>
        <row r="8298">
          <cell r="O8298" t="str">
            <v>应付</v>
          </cell>
          <cell r="P8298" t="str">
            <v>元</v>
          </cell>
        </row>
        <row r="8299">
          <cell r="O8299" t="str">
            <v>应付</v>
          </cell>
          <cell r="P8299" t="str">
            <v>元</v>
          </cell>
        </row>
        <row r="8300">
          <cell r="O8300" t="str">
            <v>应付</v>
          </cell>
          <cell r="P8300" t="str">
            <v>元</v>
          </cell>
        </row>
        <row r="8301">
          <cell r="O8301" t="str">
            <v>应付</v>
          </cell>
          <cell r="P8301" t="str">
            <v>元</v>
          </cell>
        </row>
        <row r="8302">
          <cell r="O8302" t="str">
            <v>应付</v>
          </cell>
          <cell r="P8302" t="str">
            <v>元</v>
          </cell>
        </row>
        <row r="8303">
          <cell r="O8303" t="str">
            <v>应付</v>
          </cell>
          <cell r="P8303" t="str">
            <v>元</v>
          </cell>
        </row>
        <row r="8304">
          <cell r="O8304" t="str">
            <v>应付</v>
          </cell>
          <cell r="P8304" t="str">
            <v>元</v>
          </cell>
        </row>
        <row r="8305">
          <cell r="O8305" t="str">
            <v>应付</v>
          </cell>
          <cell r="P8305" t="str">
            <v>元</v>
          </cell>
        </row>
        <row r="8306">
          <cell r="O8306" t="str">
            <v>应付</v>
          </cell>
          <cell r="P8306" t="str">
            <v>元</v>
          </cell>
        </row>
        <row r="8307">
          <cell r="O8307" t="str">
            <v>应付</v>
          </cell>
          <cell r="P8307" t="str">
            <v>元</v>
          </cell>
        </row>
        <row r="8308">
          <cell r="O8308" t="str">
            <v>应付</v>
          </cell>
          <cell r="P8308" t="str">
            <v>元</v>
          </cell>
        </row>
        <row r="8309">
          <cell r="O8309" t="str">
            <v>应付</v>
          </cell>
          <cell r="P8309" t="str">
            <v>元</v>
          </cell>
        </row>
        <row r="8310">
          <cell r="O8310" t="str">
            <v>应付</v>
          </cell>
          <cell r="P8310" t="str">
            <v>元</v>
          </cell>
        </row>
        <row r="8311">
          <cell r="O8311" t="str">
            <v>应付</v>
          </cell>
          <cell r="P8311" t="str">
            <v>元</v>
          </cell>
        </row>
        <row r="8312">
          <cell r="O8312" t="str">
            <v>应付</v>
          </cell>
          <cell r="P8312" t="str">
            <v>元</v>
          </cell>
        </row>
        <row r="8313">
          <cell r="O8313" t="str">
            <v>应付</v>
          </cell>
          <cell r="P8313" t="str">
            <v>元</v>
          </cell>
        </row>
        <row r="8314">
          <cell r="O8314" t="str">
            <v>应付</v>
          </cell>
          <cell r="P8314" t="str">
            <v>元</v>
          </cell>
        </row>
        <row r="8315">
          <cell r="O8315" t="str">
            <v>应付</v>
          </cell>
          <cell r="P8315" t="str">
            <v>元</v>
          </cell>
        </row>
        <row r="8316">
          <cell r="O8316" t="str">
            <v>应付</v>
          </cell>
          <cell r="P8316" t="str">
            <v>元</v>
          </cell>
        </row>
        <row r="8317">
          <cell r="O8317" t="str">
            <v>应付</v>
          </cell>
          <cell r="P8317" t="str">
            <v>元</v>
          </cell>
        </row>
        <row r="8318">
          <cell r="O8318" t="str">
            <v>应付</v>
          </cell>
          <cell r="P8318" t="str">
            <v>元</v>
          </cell>
        </row>
        <row r="8319">
          <cell r="O8319" t="str">
            <v>应付</v>
          </cell>
          <cell r="P8319" t="str">
            <v>元</v>
          </cell>
        </row>
        <row r="8320">
          <cell r="O8320" t="str">
            <v>应付</v>
          </cell>
          <cell r="P8320" t="str">
            <v>元</v>
          </cell>
        </row>
        <row r="8321">
          <cell r="O8321" t="str">
            <v>应付</v>
          </cell>
          <cell r="P8321" t="str">
            <v>元</v>
          </cell>
        </row>
        <row r="8322">
          <cell r="O8322" t="str">
            <v>应付</v>
          </cell>
          <cell r="P8322" t="str">
            <v>元</v>
          </cell>
        </row>
        <row r="8323">
          <cell r="O8323" t="str">
            <v>应付</v>
          </cell>
          <cell r="P8323" t="str">
            <v>元</v>
          </cell>
        </row>
        <row r="8324">
          <cell r="O8324" t="str">
            <v>应付</v>
          </cell>
          <cell r="P8324" t="str">
            <v>元</v>
          </cell>
        </row>
        <row r="8325">
          <cell r="O8325" t="str">
            <v>应付</v>
          </cell>
          <cell r="P8325" t="str">
            <v>元</v>
          </cell>
        </row>
        <row r="8326">
          <cell r="O8326" t="str">
            <v>应付</v>
          </cell>
          <cell r="P8326" t="str">
            <v>元</v>
          </cell>
        </row>
        <row r="8327">
          <cell r="O8327" t="str">
            <v>应付</v>
          </cell>
          <cell r="P8327" t="str">
            <v>元</v>
          </cell>
        </row>
        <row r="8328">
          <cell r="O8328" t="str">
            <v>应付</v>
          </cell>
          <cell r="P8328" t="str">
            <v>元</v>
          </cell>
        </row>
        <row r="8329">
          <cell r="O8329" t="str">
            <v>应付</v>
          </cell>
          <cell r="P8329" t="str">
            <v>元</v>
          </cell>
        </row>
        <row r="8330">
          <cell r="O8330" t="str">
            <v>应付</v>
          </cell>
          <cell r="P8330" t="str">
            <v>元</v>
          </cell>
        </row>
        <row r="8331">
          <cell r="O8331" t="str">
            <v>应付</v>
          </cell>
          <cell r="P8331" t="str">
            <v>元</v>
          </cell>
        </row>
        <row r="8332">
          <cell r="O8332" t="str">
            <v>应付</v>
          </cell>
          <cell r="P8332" t="str">
            <v>元</v>
          </cell>
        </row>
        <row r="8333">
          <cell r="O8333" t="str">
            <v>应付</v>
          </cell>
          <cell r="P8333" t="str">
            <v>元</v>
          </cell>
        </row>
        <row r="8334">
          <cell r="O8334" t="str">
            <v>应付</v>
          </cell>
          <cell r="P8334" t="str">
            <v>元</v>
          </cell>
        </row>
        <row r="8335">
          <cell r="O8335" t="str">
            <v>应付</v>
          </cell>
          <cell r="P8335" t="str">
            <v>元</v>
          </cell>
        </row>
        <row r="8336">
          <cell r="O8336" t="str">
            <v>应付</v>
          </cell>
          <cell r="P8336" t="str">
            <v>元</v>
          </cell>
        </row>
        <row r="8337">
          <cell r="O8337" t="str">
            <v>应付</v>
          </cell>
          <cell r="P8337" t="str">
            <v>元</v>
          </cell>
        </row>
        <row r="8338">
          <cell r="O8338" t="str">
            <v>应付</v>
          </cell>
          <cell r="P8338" t="str">
            <v>元</v>
          </cell>
        </row>
        <row r="8339">
          <cell r="O8339" t="str">
            <v>应付</v>
          </cell>
          <cell r="P8339" t="str">
            <v>元</v>
          </cell>
        </row>
        <row r="8340">
          <cell r="O8340" t="str">
            <v>应付</v>
          </cell>
          <cell r="P8340" t="str">
            <v>元</v>
          </cell>
        </row>
        <row r="8341">
          <cell r="O8341" t="str">
            <v>应付</v>
          </cell>
          <cell r="P8341" t="str">
            <v>元</v>
          </cell>
        </row>
        <row r="8342">
          <cell r="O8342" t="str">
            <v>应付</v>
          </cell>
          <cell r="P8342" t="str">
            <v>元</v>
          </cell>
        </row>
        <row r="8343">
          <cell r="O8343" t="str">
            <v>应付</v>
          </cell>
          <cell r="P8343" t="str">
            <v>元</v>
          </cell>
        </row>
        <row r="8344">
          <cell r="O8344" t="str">
            <v>应付</v>
          </cell>
          <cell r="P8344" t="str">
            <v>元</v>
          </cell>
        </row>
        <row r="8345">
          <cell r="O8345" t="str">
            <v>应付</v>
          </cell>
          <cell r="P8345" t="str">
            <v>元</v>
          </cell>
        </row>
        <row r="8346">
          <cell r="O8346" t="str">
            <v>应付</v>
          </cell>
          <cell r="P8346" t="str">
            <v>元</v>
          </cell>
        </row>
        <row r="8347">
          <cell r="O8347" t="str">
            <v>应付</v>
          </cell>
          <cell r="P8347" t="str">
            <v>元</v>
          </cell>
        </row>
        <row r="8348">
          <cell r="O8348" t="str">
            <v>应付</v>
          </cell>
          <cell r="P8348" t="str">
            <v>元</v>
          </cell>
        </row>
        <row r="8349">
          <cell r="O8349" t="str">
            <v>应付</v>
          </cell>
          <cell r="P8349" t="str">
            <v>元</v>
          </cell>
        </row>
        <row r="8350">
          <cell r="O8350" t="str">
            <v>应付</v>
          </cell>
          <cell r="P8350" t="str">
            <v>元</v>
          </cell>
        </row>
        <row r="8351">
          <cell r="O8351" t="str">
            <v>应付</v>
          </cell>
          <cell r="P8351" t="str">
            <v>元</v>
          </cell>
        </row>
        <row r="8352">
          <cell r="O8352" t="str">
            <v>应付</v>
          </cell>
          <cell r="P8352" t="str">
            <v>元</v>
          </cell>
        </row>
        <row r="8353">
          <cell r="O8353" t="str">
            <v>应付</v>
          </cell>
          <cell r="P8353" t="str">
            <v>元</v>
          </cell>
        </row>
        <row r="8354">
          <cell r="O8354" t="str">
            <v>应付</v>
          </cell>
          <cell r="P8354" t="str">
            <v>元</v>
          </cell>
        </row>
        <row r="8355">
          <cell r="O8355" t="str">
            <v>应付</v>
          </cell>
          <cell r="P8355" t="str">
            <v>元</v>
          </cell>
        </row>
        <row r="8356">
          <cell r="O8356" t="str">
            <v>应付</v>
          </cell>
          <cell r="P8356" t="str">
            <v>元</v>
          </cell>
        </row>
        <row r="8357">
          <cell r="O8357" t="str">
            <v>应付</v>
          </cell>
          <cell r="P8357" t="str">
            <v>元</v>
          </cell>
        </row>
        <row r="8358">
          <cell r="O8358" t="str">
            <v>应付</v>
          </cell>
          <cell r="P8358" t="str">
            <v>元</v>
          </cell>
        </row>
        <row r="8359">
          <cell r="O8359" t="str">
            <v>应付</v>
          </cell>
          <cell r="P8359" t="str">
            <v>元</v>
          </cell>
        </row>
        <row r="8360">
          <cell r="O8360" t="str">
            <v>应付</v>
          </cell>
          <cell r="P8360" t="str">
            <v>元</v>
          </cell>
        </row>
        <row r="8361">
          <cell r="O8361" t="str">
            <v>应付</v>
          </cell>
          <cell r="P8361" t="str">
            <v>元</v>
          </cell>
        </row>
        <row r="8362">
          <cell r="O8362" t="str">
            <v>应付</v>
          </cell>
          <cell r="P8362" t="str">
            <v>元</v>
          </cell>
        </row>
        <row r="8363">
          <cell r="O8363" t="str">
            <v>应付</v>
          </cell>
          <cell r="P8363" t="str">
            <v>元</v>
          </cell>
        </row>
        <row r="8364">
          <cell r="O8364" t="str">
            <v>应付</v>
          </cell>
          <cell r="P8364" t="str">
            <v>元</v>
          </cell>
        </row>
        <row r="8365">
          <cell r="O8365" t="str">
            <v>应付</v>
          </cell>
          <cell r="P8365" t="str">
            <v>元</v>
          </cell>
        </row>
        <row r="8366">
          <cell r="O8366" t="str">
            <v>应付</v>
          </cell>
          <cell r="P8366" t="str">
            <v>元</v>
          </cell>
        </row>
        <row r="8367">
          <cell r="O8367" t="str">
            <v>应付</v>
          </cell>
          <cell r="P8367" t="str">
            <v>元</v>
          </cell>
        </row>
        <row r="8368">
          <cell r="O8368" t="str">
            <v>应付</v>
          </cell>
          <cell r="P8368" t="str">
            <v>元</v>
          </cell>
        </row>
        <row r="8369">
          <cell r="O8369" t="str">
            <v>应付</v>
          </cell>
          <cell r="P8369" t="str">
            <v>元</v>
          </cell>
        </row>
        <row r="8370">
          <cell r="O8370" t="str">
            <v>应付</v>
          </cell>
          <cell r="P8370" t="str">
            <v>元</v>
          </cell>
        </row>
        <row r="8371">
          <cell r="O8371" t="str">
            <v>应付</v>
          </cell>
          <cell r="P8371" t="str">
            <v>元</v>
          </cell>
        </row>
        <row r="8372">
          <cell r="O8372" t="str">
            <v>应付</v>
          </cell>
          <cell r="P8372" t="str">
            <v>元</v>
          </cell>
        </row>
        <row r="8373">
          <cell r="O8373" t="str">
            <v>应付</v>
          </cell>
          <cell r="P8373" t="str">
            <v>元</v>
          </cell>
        </row>
        <row r="8374">
          <cell r="O8374" t="str">
            <v>应付</v>
          </cell>
          <cell r="P8374" t="str">
            <v>元</v>
          </cell>
        </row>
        <row r="8375">
          <cell r="O8375" t="str">
            <v>应付</v>
          </cell>
          <cell r="P8375" t="str">
            <v>元</v>
          </cell>
        </row>
        <row r="8376">
          <cell r="O8376" t="str">
            <v>应付</v>
          </cell>
          <cell r="P8376" t="str">
            <v>元</v>
          </cell>
        </row>
        <row r="8377">
          <cell r="O8377" t="str">
            <v>应付</v>
          </cell>
          <cell r="P8377" t="str">
            <v>元</v>
          </cell>
        </row>
        <row r="8378">
          <cell r="O8378" t="str">
            <v>应付</v>
          </cell>
          <cell r="P8378" t="str">
            <v>元</v>
          </cell>
        </row>
        <row r="8379">
          <cell r="O8379" t="str">
            <v>应付</v>
          </cell>
          <cell r="P8379" t="str">
            <v>元</v>
          </cell>
        </row>
        <row r="8380">
          <cell r="O8380" t="str">
            <v>应付</v>
          </cell>
          <cell r="P8380" t="str">
            <v>元</v>
          </cell>
        </row>
        <row r="8381">
          <cell r="O8381" t="str">
            <v>应付</v>
          </cell>
          <cell r="P8381" t="str">
            <v>元</v>
          </cell>
        </row>
        <row r="8382">
          <cell r="O8382" t="str">
            <v>应付</v>
          </cell>
          <cell r="P8382" t="str">
            <v>元</v>
          </cell>
        </row>
        <row r="8383">
          <cell r="O8383" t="str">
            <v>应付</v>
          </cell>
          <cell r="P8383" t="str">
            <v>元</v>
          </cell>
        </row>
        <row r="8384">
          <cell r="O8384" t="str">
            <v>应付</v>
          </cell>
          <cell r="P8384" t="str">
            <v>元</v>
          </cell>
        </row>
        <row r="8385">
          <cell r="O8385" t="str">
            <v>应付</v>
          </cell>
          <cell r="P8385" t="str">
            <v>元</v>
          </cell>
        </row>
        <row r="8386">
          <cell r="O8386" t="str">
            <v>应付</v>
          </cell>
          <cell r="P8386" t="str">
            <v>元</v>
          </cell>
        </row>
        <row r="8387">
          <cell r="O8387" t="str">
            <v>应付</v>
          </cell>
          <cell r="P8387" t="str">
            <v>元</v>
          </cell>
        </row>
        <row r="8388">
          <cell r="O8388" t="str">
            <v>应付</v>
          </cell>
          <cell r="P8388" t="str">
            <v>元</v>
          </cell>
        </row>
        <row r="8389">
          <cell r="O8389" t="str">
            <v>应付</v>
          </cell>
          <cell r="P8389" t="str">
            <v>元</v>
          </cell>
        </row>
        <row r="8390">
          <cell r="O8390" t="str">
            <v>应付</v>
          </cell>
          <cell r="P8390" t="str">
            <v>元</v>
          </cell>
        </row>
        <row r="8391">
          <cell r="O8391" t="str">
            <v>应付</v>
          </cell>
          <cell r="P8391" t="str">
            <v>元</v>
          </cell>
        </row>
        <row r="8392">
          <cell r="O8392" t="str">
            <v>应付</v>
          </cell>
          <cell r="P8392" t="str">
            <v>元</v>
          </cell>
        </row>
        <row r="8393">
          <cell r="O8393" t="str">
            <v>应付</v>
          </cell>
          <cell r="P8393" t="str">
            <v>元</v>
          </cell>
        </row>
        <row r="8394">
          <cell r="O8394" t="str">
            <v>应付</v>
          </cell>
          <cell r="P8394" t="str">
            <v>元</v>
          </cell>
        </row>
        <row r="8395">
          <cell r="O8395" t="str">
            <v>应付</v>
          </cell>
          <cell r="P8395" t="str">
            <v>元</v>
          </cell>
        </row>
        <row r="8396">
          <cell r="O8396" t="str">
            <v>应付</v>
          </cell>
          <cell r="P8396" t="str">
            <v>元</v>
          </cell>
        </row>
        <row r="8397">
          <cell r="O8397" t="str">
            <v>应付</v>
          </cell>
          <cell r="P8397" t="str">
            <v>元</v>
          </cell>
        </row>
        <row r="8398">
          <cell r="O8398" t="str">
            <v>应付</v>
          </cell>
          <cell r="P8398" t="str">
            <v>元</v>
          </cell>
        </row>
        <row r="8399">
          <cell r="O8399" t="str">
            <v>应付</v>
          </cell>
          <cell r="P8399" t="str">
            <v>元</v>
          </cell>
        </row>
        <row r="8400">
          <cell r="O8400" t="str">
            <v>应付</v>
          </cell>
          <cell r="P8400" t="str">
            <v>元</v>
          </cell>
        </row>
        <row r="8401">
          <cell r="O8401" t="str">
            <v>应付</v>
          </cell>
          <cell r="P8401" t="str">
            <v>元</v>
          </cell>
        </row>
        <row r="8402">
          <cell r="O8402" t="str">
            <v>应付</v>
          </cell>
          <cell r="P8402" t="str">
            <v>元</v>
          </cell>
        </row>
        <row r="8403">
          <cell r="O8403" t="str">
            <v>应付</v>
          </cell>
          <cell r="P8403" t="str">
            <v>元</v>
          </cell>
        </row>
        <row r="8404">
          <cell r="O8404" t="str">
            <v>应付</v>
          </cell>
          <cell r="P8404" t="str">
            <v>元</v>
          </cell>
        </row>
        <row r="8405">
          <cell r="O8405" t="str">
            <v>应付</v>
          </cell>
          <cell r="P8405" t="str">
            <v>元</v>
          </cell>
        </row>
        <row r="8406">
          <cell r="O8406" t="str">
            <v>应付</v>
          </cell>
          <cell r="P8406" t="str">
            <v>元</v>
          </cell>
        </row>
        <row r="8407">
          <cell r="O8407" t="str">
            <v>应付</v>
          </cell>
          <cell r="P8407" t="str">
            <v>元</v>
          </cell>
        </row>
        <row r="8408">
          <cell r="O8408" t="str">
            <v>应付</v>
          </cell>
          <cell r="P8408" t="str">
            <v>元</v>
          </cell>
        </row>
        <row r="8409">
          <cell r="O8409" t="str">
            <v>应付</v>
          </cell>
          <cell r="P8409" t="str">
            <v>元</v>
          </cell>
        </row>
        <row r="8410">
          <cell r="O8410" t="str">
            <v>应付</v>
          </cell>
          <cell r="P8410" t="str">
            <v>元</v>
          </cell>
        </row>
        <row r="8411">
          <cell r="O8411" t="str">
            <v>应付</v>
          </cell>
          <cell r="P8411" t="str">
            <v>元</v>
          </cell>
        </row>
        <row r="8412">
          <cell r="O8412" t="str">
            <v>应付</v>
          </cell>
          <cell r="P8412" t="str">
            <v>元</v>
          </cell>
        </row>
        <row r="8413">
          <cell r="O8413" t="str">
            <v>应付</v>
          </cell>
          <cell r="P8413" t="str">
            <v>元</v>
          </cell>
        </row>
        <row r="8414">
          <cell r="O8414" t="str">
            <v>应付</v>
          </cell>
          <cell r="P8414" t="str">
            <v>元</v>
          </cell>
        </row>
        <row r="8415">
          <cell r="O8415" t="str">
            <v>应付</v>
          </cell>
          <cell r="P8415" t="str">
            <v>元</v>
          </cell>
        </row>
        <row r="8416">
          <cell r="O8416" t="str">
            <v>应付</v>
          </cell>
          <cell r="P8416" t="str">
            <v>元</v>
          </cell>
        </row>
        <row r="8417">
          <cell r="O8417" t="str">
            <v>应付</v>
          </cell>
          <cell r="P8417" t="str">
            <v>元</v>
          </cell>
        </row>
        <row r="8418">
          <cell r="O8418" t="str">
            <v>应付</v>
          </cell>
          <cell r="P8418" t="str">
            <v>元</v>
          </cell>
        </row>
        <row r="8419">
          <cell r="O8419" t="str">
            <v>应付</v>
          </cell>
          <cell r="P8419" t="str">
            <v>元</v>
          </cell>
        </row>
        <row r="8420">
          <cell r="O8420" t="str">
            <v>应付</v>
          </cell>
          <cell r="P8420" t="str">
            <v>元</v>
          </cell>
        </row>
        <row r="8421">
          <cell r="O8421" t="str">
            <v>应付</v>
          </cell>
          <cell r="P8421" t="str">
            <v>元</v>
          </cell>
        </row>
        <row r="8422">
          <cell r="O8422" t="str">
            <v>应付</v>
          </cell>
          <cell r="P8422" t="str">
            <v>元</v>
          </cell>
        </row>
        <row r="8423">
          <cell r="O8423" t="str">
            <v>应付</v>
          </cell>
          <cell r="P8423" t="str">
            <v>元</v>
          </cell>
        </row>
        <row r="8424">
          <cell r="O8424" t="str">
            <v>应付</v>
          </cell>
          <cell r="P8424" t="str">
            <v>元</v>
          </cell>
        </row>
        <row r="8425">
          <cell r="O8425" t="str">
            <v>应付</v>
          </cell>
          <cell r="P8425" t="str">
            <v>元</v>
          </cell>
        </row>
        <row r="8426">
          <cell r="O8426" t="str">
            <v>应付</v>
          </cell>
          <cell r="P8426" t="str">
            <v>元</v>
          </cell>
        </row>
        <row r="8427">
          <cell r="O8427" t="str">
            <v>应付</v>
          </cell>
          <cell r="P8427" t="str">
            <v>元</v>
          </cell>
        </row>
        <row r="8428">
          <cell r="O8428" t="str">
            <v>应付</v>
          </cell>
          <cell r="P8428" t="str">
            <v>元</v>
          </cell>
        </row>
        <row r="8429">
          <cell r="O8429" t="str">
            <v>应付</v>
          </cell>
          <cell r="P8429" t="str">
            <v>元</v>
          </cell>
        </row>
        <row r="8430">
          <cell r="O8430" t="str">
            <v>应付</v>
          </cell>
          <cell r="P8430" t="str">
            <v>元</v>
          </cell>
        </row>
        <row r="8431">
          <cell r="O8431" t="str">
            <v>应付</v>
          </cell>
          <cell r="P8431" t="str">
            <v>元</v>
          </cell>
        </row>
        <row r="8432">
          <cell r="O8432" t="str">
            <v>应付</v>
          </cell>
          <cell r="P8432" t="str">
            <v>元</v>
          </cell>
        </row>
        <row r="8433">
          <cell r="O8433" t="str">
            <v>应付</v>
          </cell>
          <cell r="P8433" t="str">
            <v>元</v>
          </cell>
        </row>
        <row r="8434">
          <cell r="O8434" t="str">
            <v>应付</v>
          </cell>
          <cell r="P8434" t="str">
            <v>元</v>
          </cell>
        </row>
        <row r="8435">
          <cell r="O8435" t="str">
            <v>应付</v>
          </cell>
          <cell r="P8435" t="str">
            <v>元</v>
          </cell>
        </row>
        <row r="8436">
          <cell r="O8436" t="str">
            <v>应付</v>
          </cell>
          <cell r="P8436" t="str">
            <v>元</v>
          </cell>
        </row>
        <row r="8437">
          <cell r="O8437" t="str">
            <v>应付</v>
          </cell>
          <cell r="P8437" t="str">
            <v>元</v>
          </cell>
        </row>
        <row r="8438">
          <cell r="O8438" t="str">
            <v>应付</v>
          </cell>
          <cell r="P8438" t="str">
            <v>元</v>
          </cell>
        </row>
        <row r="8439">
          <cell r="O8439" t="str">
            <v>应付</v>
          </cell>
          <cell r="P8439" t="str">
            <v>元</v>
          </cell>
        </row>
        <row r="8440">
          <cell r="O8440" t="str">
            <v>应付</v>
          </cell>
          <cell r="P8440" t="str">
            <v>元</v>
          </cell>
        </row>
        <row r="8441">
          <cell r="O8441" t="str">
            <v>应付</v>
          </cell>
          <cell r="P8441" t="str">
            <v>元</v>
          </cell>
        </row>
        <row r="8442">
          <cell r="O8442" t="str">
            <v>应付</v>
          </cell>
          <cell r="P8442" t="str">
            <v>元</v>
          </cell>
        </row>
        <row r="8443">
          <cell r="O8443" t="str">
            <v>应付</v>
          </cell>
          <cell r="P8443" t="str">
            <v>元</v>
          </cell>
        </row>
        <row r="8444">
          <cell r="O8444" t="str">
            <v>应付</v>
          </cell>
          <cell r="P8444" t="str">
            <v>元</v>
          </cell>
        </row>
        <row r="8445">
          <cell r="O8445" t="str">
            <v>应付</v>
          </cell>
          <cell r="P8445" t="str">
            <v>元</v>
          </cell>
        </row>
        <row r="8446">
          <cell r="O8446" t="str">
            <v>应付</v>
          </cell>
          <cell r="P8446" t="str">
            <v>元</v>
          </cell>
        </row>
        <row r="8447">
          <cell r="O8447" t="str">
            <v>应付</v>
          </cell>
          <cell r="P8447" t="str">
            <v>元</v>
          </cell>
        </row>
        <row r="8448">
          <cell r="O8448" t="str">
            <v>应付</v>
          </cell>
          <cell r="P8448" t="str">
            <v>元</v>
          </cell>
        </row>
        <row r="8449">
          <cell r="O8449" t="str">
            <v>应付</v>
          </cell>
          <cell r="P8449" t="str">
            <v>元</v>
          </cell>
        </row>
        <row r="8450">
          <cell r="O8450" t="str">
            <v>应付</v>
          </cell>
          <cell r="P8450" t="str">
            <v>元</v>
          </cell>
        </row>
        <row r="8451">
          <cell r="O8451" t="str">
            <v>应付</v>
          </cell>
          <cell r="P8451" t="str">
            <v>元</v>
          </cell>
        </row>
        <row r="8452">
          <cell r="O8452" t="str">
            <v>应付</v>
          </cell>
          <cell r="P8452" t="str">
            <v>元</v>
          </cell>
        </row>
        <row r="8453">
          <cell r="O8453" t="str">
            <v>应付</v>
          </cell>
          <cell r="P8453" t="str">
            <v>元</v>
          </cell>
        </row>
        <row r="8454">
          <cell r="O8454" t="str">
            <v>应付</v>
          </cell>
          <cell r="P8454" t="str">
            <v>元</v>
          </cell>
        </row>
        <row r="8455">
          <cell r="O8455" t="str">
            <v>应付</v>
          </cell>
          <cell r="P8455" t="str">
            <v>元</v>
          </cell>
        </row>
        <row r="8456">
          <cell r="O8456" t="str">
            <v>应付</v>
          </cell>
          <cell r="P8456" t="str">
            <v>元</v>
          </cell>
        </row>
        <row r="8457">
          <cell r="O8457" t="str">
            <v>应付</v>
          </cell>
          <cell r="P8457" t="str">
            <v>元</v>
          </cell>
        </row>
        <row r="8458">
          <cell r="O8458" t="str">
            <v>应付</v>
          </cell>
          <cell r="P8458" t="str">
            <v>元</v>
          </cell>
        </row>
        <row r="8459">
          <cell r="O8459" t="str">
            <v>应付</v>
          </cell>
          <cell r="P8459" t="str">
            <v>元</v>
          </cell>
        </row>
        <row r="8460">
          <cell r="O8460" t="str">
            <v>应付</v>
          </cell>
          <cell r="P8460" t="str">
            <v>元</v>
          </cell>
        </row>
        <row r="8461">
          <cell r="O8461" t="str">
            <v>应付</v>
          </cell>
          <cell r="P8461" t="str">
            <v>元</v>
          </cell>
        </row>
        <row r="8462">
          <cell r="O8462" t="str">
            <v>应付</v>
          </cell>
          <cell r="P8462" t="str">
            <v>元</v>
          </cell>
        </row>
        <row r="8463">
          <cell r="O8463" t="str">
            <v>应付</v>
          </cell>
          <cell r="P8463" t="str">
            <v>元</v>
          </cell>
        </row>
        <row r="8464">
          <cell r="O8464" t="str">
            <v>应付</v>
          </cell>
          <cell r="P8464" t="str">
            <v>元</v>
          </cell>
        </row>
        <row r="8465">
          <cell r="O8465" t="str">
            <v>应付</v>
          </cell>
          <cell r="P8465" t="str">
            <v>元</v>
          </cell>
        </row>
        <row r="8466">
          <cell r="O8466" t="str">
            <v>应付</v>
          </cell>
          <cell r="P8466" t="str">
            <v>元</v>
          </cell>
        </row>
        <row r="8467">
          <cell r="O8467" t="str">
            <v>应付</v>
          </cell>
          <cell r="P8467" t="str">
            <v>元</v>
          </cell>
        </row>
        <row r="8468">
          <cell r="O8468" t="str">
            <v>应付</v>
          </cell>
          <cell r="P8468" t="str">
            <v>元</v>
          </cell>
        </row>
        <row r="8469">
          <cell r="O8469" t="str">
            <v>应付</v>
          </cell>
          <cell r="P8469" t="str">
            <v>元</v>
          </cell>
        </row>
        <row r="8470">
          <cell r="O8470" t="str">
            <v>应付</v>
          </cell>
          <cell r="P8470" t="str">
            <v>元</v>
          </cell>
        </row>
        <row r="8471">
          <cell r="O8471" t="str">
            <v>应付</v>
          </cell>
          <cell r="P8471" t="str">
            <v>元</v>
          </cell>
        </row>
        <row r="8472">
          <cell r="O8472" t="str">
            <v>应付</v>
          </cell>
          <cell r="P8472" t="str">
            <v>元</v>
          </cell>
        </row>
        <row r="8473">
          <cell r="O8473" t="str">
            <v>应付</v>
          </cell>
          <cell r="P8473" t="str">
            <v>元</v>
          </cell>
        </row>
        <row r="8474">
          <cell r="O8474" t="str">
            <v>应付</v>
          </cell>
          <cell r="P8474" t="str">
            <v>元</v>
          </cell>
        </row>
        <row r="8475">
          <cell r="O8475" t="str">
            <v>应付</v>
          </cell>
          <cell r="P8475" t="str">
            <v>元</v>
          </cell>
        </row>
        <row r="8476">
          <cell r="O8476" t="str">
            <v>应付</v>
          </cell>
          <cell r="P8476" t="str">
            <v>元</v>
          </cell>
        </row>
        <row r="8477">
          <cell r="O8477" t="str">
            <v>应付</v>
          </cell>
          <cell r="P8477" t="str">
            <v>元</v>
          </cell>
        </row>
        <row r="8478">
          <cell r="O8478" t="str">
            <v>应付</v>
          </cell>
          <cell r="P8478" t="str">
            <v>元</v>
          </cell>
        </row>
        <row r="8479">
          <cell r="O8479" t="str">
            <v>应付</v>
          </cell>
          <cell r="P8479" t="str">
            <v>元</v>
          </cell>
        </row>
        <row r="8480">
          <cell r="O8480" t="str">
            <v>应付</v>
          </cell>
          <cell r="P8480" t="str">
            <v>元</v>
          </cell>
        </row>
        <row r="8481">
          <cell r="O8481" t="str">
            <v>应付</v>
          </cell>
          <cell r="P8481" t="str">
            <v>元</v>
          </cell>
        </row>
        <row r="8482">
          <cell r="O8482" t="str">
            <v>应付</v>
          </cell>
          <cell r="P8482" t="str">
            <v>元</v>
          </cell>
        </row>
        <row r="8483">
          <cell r="O8483" t="str">
            <v>应付</v>
          </cell>
          <cell r="P8483" t="str">
            <v>元</v>
          </cell>
        </row>
        <row r="8484">
          <cell r="O8484" t="str">
            <v>应付</v>
          </cell>
          <cell r="P8484" t="str">
            <v>元</v>
          </cell>
        </row>
        <row r="8485">
          <cell r="O8485" t="str">
            <v>应付</v>
          </cell>
          <cell r="P8485" t="str">
            <v>元</v>
          </cell>
        </row>
        <row r="8486">
          <cell r="O8486" t="str">
            <v>应付</v>
          </cell>
          <cell r="P8486" t="str">
            <v>元</v>
          </cell>
        </row>
        <row r="8487">
          <cell r="O8487" t="str">
            <v>应付</v>
          </cell>
          <cell r="P8487" t="str">
            <v>元</v>
          </cell>
        </row>
        <row r="8488">
          <cell r="O8488" t="str">
            <v>应付</v>
          </cell>
          <cell r="P8488" t="str">
            <v>元</v>
          </cell>
        </row>
        <row r="8489">
          <cell r="O8489" t="str">
            <v>应付</v>
          </cell>
          <cell r="P8489" t="str">
            <v>元</v>
          </cell>
        </row>
        <row r="8490">
          <cell r="O8490" t="str">
            <v>应付</v>
          </cell>
          <cell r="P8490" t="str">
            <v>元</v>
          </cell>
        </row>
        <row r="8491">
          <cell r="O8491" t="str">
            <v>应付</v>
          </cell>
          <cell r="P8491" t="str">
            <v>元</v>
          </cell>
        </row>
        <row r="8492">
          <cell r="O8492" t="str">
            <v>应付</v>
          </cell>
          <cell r="P8492" t="str">
            <v>元</v>
          </cell>
        </row>
        <row r="8493">
          <cell r="O8493" t="str">
            <v>应付</v>
          </cell>
          <cell r="P8493" t="str">
            <v>元</v>
          </cell>
        </row>
        <row r="8494">
          <cell r="O8494" t="str">
            <v>应付</v>
          </cell>
          <cell r="P8494" t="str">
            <v>元</v>
          </cell>
        </row>
        <row r="8495">
          <cell r="O8495" t="str">
            <v>应付</v>
          </cell>
          <cell r="P8495" t="str">
            <v>元</v>
          </cell>
        </row>
        <row r="8496">
          <cell r="O8496" t="str">
            <v>应付</v>
          </cell>
          <cell r="P8496" t="str">
            <v>元</v>
          </cell>
        </row>
        <row r="8497">
          <cell r="O8497" t="str">
            <v>应付</v>
          </cell>
          <cell r="P8497" t="str">
            <v>元</v>
          </cell>
        </row>
        <row r="8498">
          <cell r="O8498" t="str">
            <v>应付</v>
          </cell>
          <cell r="P8498" t="str">
            <v>元</v>
          </cell>
        </row>
        <row r="8499">
          <cell r="O8499" t="str">
            <v>应付</v>
          </cell>
          <cell r="P8499" t="str">
            <v>元</v>
          </cell>
        </row>
        <row r="8500">
          <cell r="O8500" t="str">
            <v>应付</v>
          </cell>
          <cell r="P8500" t="str">
            <v>元</v>
          </cell>
        </row>
        <row r="8501">
          <cell r="O8501" t="str">
            <v>应付</v>
          </cell>
          <cell r="P8501" t="str">
            <v>元</v>
          </cell>
        </row>
        <row r="8502">
          <cell r="O8502" t="str">
            <v>应付</v>
          </cell>
          <cell r="P8502" t="str">
            <v>元</v>
          </cell>
        </row>
        <row r="8503">
          <cell r="O8503" t="str">
            <v>应付</v>
          </cell>
          <cell r="P8503" t="str">
            <v>元</v>
          </cell>
        </row>
        <row r="8504">
          <cell r="O8504" t="str">
            <v>应付</v>
          </cell>
          <cell r="P8504" t="str">
            <v>元</v>
          </cell>
        </row>
        <row r="8505">
          <cell r="O8505" t="str">
            <v>应付</v>
          </cell>
          <cell r="P8505" t="str">
            <v>元</v>
          </cell>
        </row>
        <row r="8506">
          <cell r="O8506" t="str">
            <v>应付</v>
          </cell>
          <cell r="P8506" t="str">
            <v>元</v>
          </cell>
        </row>
        <row r="8507">
          <cell r="O8507" t="str">
            <v>应付</v>
          </cell>
          <cell r="P8507" t="str">
            <v>元</v>
          </cell>
        </row>
        <row r="8508">
          <cell r="O8508" t="str">
            <v>应付</v>
          </cell>
          <cell r="P8508" t="str">
            <v>元</v>
          </cell>
        </row>
        <row r="8509">
          <cell r="O8509" t="str">
            <v>应付</v>
          </cell>
          <cell r="P8509" t="str">
            <v>元</v>
          </cell>
        </row>
        <row r="8510">
          <cell r="O8510" t="str">
            <v>应付</v>
          </cell>
          <cell r="P8510" t="str">
            <v>元</v>
          </cell>
        </row>
        <row r="8511">
          <cell r="O8511" t="str">
            <v>应付</v>
          </cell>
          <cell r="P8511" t="str">
            <v>元</v>
          </cell>
        </row>
        <row r="8512">
          <cell r="O8512" t="str">
            <v>应付</v>
          </cell>
          <cell r="P8512" t="str">
            <v>元</v>
          </cell>
        </row>
        <row r="8513">
          <cell r="O8513" t="str">
            <v>应付</v>
          </cell>
          <cell r="P8513" t="str">
            <v>元</v>
          </cell>
        </row>
        <row r="8514">
          <cell r="O8514" t="str">
            <v>应付</v>
          </cell>
          <cell r="P8514" t="str">
            <v>元</v>
          </cell>
        </row>
        <row r="8515">
          <cell r="O8515" t="str">
            <v>应付</v>
          </cell>
          <cell r="P8515" t="str">
            <v>元</v>
          </cell>
        </row>
        <row r="8516">
          <cell r="O8516" t="str">
            <v>应付</v>
          </cell>
          <cell r="P8516" t="str">
            <v>元</v>
          </cell>
        </row>
        <row r="8517">
          <cell r="O8517" t="str">
            <v>应付</v>
          </cell>
          <cell r="P8517" t="str">
            <v>元</v>
          </cell>
        </row>
        <row r="8518">
          <cell r="O8518" t="str">
            <v>应付</v>
          </cell>
          <cell r="P8518" t="str">
            <v>元</v>
          </cell>
        </row>
        <row r="8519">
          <cell r="O8519" t="str">
            <v>应付</v>
          </cell>
          <cell r="P8519" t="str">
            <v>元</v>
          </cell>
        </row>
        <row r="8520">
          <cell r="O8520" t="str">
            <v>应付</v>
          </cell>
          <cell r="P8520" t="str">
            <v>元</v>
          </cell>
        </row>
        <row r="8521">
          <cell r="O8521" t="str">
            <v>应付</v>
          </cell>
          <cell r="P8521" t="str">
            <v>元</v>
          </cell>
        </row>
        <row r="8522">
          <cell r="O8522" t="str">
            <v>应付</v>
          </cell>
          <cell r="P8522" t="str">
            <v>元</v>
          </cell>
        </row>
        <row r="8523">
          <cell r="O8523" t="str">
            <v>应付</v>
          </cell>
          <cell r="P8523" t="str">
            <v>元</v>
          </cell>
        </row>
        <row r="8524">
          <cell r="O8524" t="str">
            <v>应付</v>
          </cell>
          <cell r="P8524" t="str">
            <v>元</v>
          </cell>
        </row>
        <row r="8525">
          <cell r="O8525" t="str">
            <v>应付</v>
          </cell>
          <cell r="P8525" t="str">
            <v>元</v>
          </cell>
        </row>
        <row r="8526">
          <cell r="O8526" t="str">
            <v>应付</v>
          </cell>
          <cell r="P8526" t="str">
            <v>元</v>
          </cell>
        </row>
        <row r="8527">
          <cell r="O8527" t="str">
            <v>应付</v>
          </cell>
          <cell r="P8527" t="str">
            <v>元</v>
          </cell>
        </row>
        <row r="8528">
          <cell r="O8528" t="str">
            <v>应付</v>
          </cell>
          <cell r="P8528" t="str">
            <v>元</v>
          </cell>
        </row>
        <row r="8529">
          <cell r="O8529" t="str">
            <v>应付</v>
          </cell>
          <cell r="P8529" t="str">
            <v>元</v>
          </cell>
        </row>
        <row r="8530">
          <cell r="O8530" t="str">
            <v>应付</v>
          </cell>
          <cell r="P8530" t="str">
            <v>元</v>
          </cell>
        </row>
        <row r="8531">
          <cell r="O8531" t="str">
            <v>应付</v>
          </cell>
          <cell r="P8531" t="str">
            <v>元</v>
          </cell>
        </row>
        <row r="8532">
          <cell r="O8532" t="str">
            <v>应付</v>
          </cell>
          <cell r="P8532" t="str">
            <v>元</v>
          </cell>
        </row>
        <row r="8533">
          <cell r="O8533" t="str">
            <v>应付</v>
          </cell>
          <cell r="P8533" t="str">
            <v>元</v>
          </cell>
        </row>
        <row r="8534">
          <cell r="O8534" t="str">
            <v>应付</v>
          </cell>
          <cell r="P8534" t="str">
            <v>元</v>
          </cell>
        </row>
        <row r="8535">
          <cell r="O8535" t="str">
            <v>应付</v>
          </cell>
          <cell r="P8535" t="str">
            <v>元</v>
          </cell>
        </row>
        <row r="8536">
          <cell r="O8536" t="str">
            <v>应付</v>
          </cell>
          <cell r="P8536" t="str">
            <v>元</v>
          </cell>
        </row>
        <row r="8537">
          <cell r="O8537" t="str">
            <v>应付</v>
          </cell>
          <cell r="P8537" t="str">
            <v>元</v>
          </cell>
        </row>
        <row r="8538">
          <cell r="O8538" t="str">
            <v>应付</v>
          </cell>
          <cell r="P8538" t="str">
            <v>元</v>
          </cell>
        </row>
        <row r="8539">
          <cell r="O8539" t="str">
            <v>应付</v>
          </cell>
          <cell r="P8539" t="str">
            <v>元</v>
          </cell>
        </row>
        <row r="8540">
          <cell r="O8540" t="str">
            <v>应付</v>
          </cell>
          <cell r="P8540" t="str">
            <v>元</v>
          </cell>
        </row>
        <row r="8541">
          <cell r="O8541" t="str">
            <v>应付</v>
          </cell>
          <cell r="P8541" t="str">
            <v>元</v>
          </cell>
        </row>
        <row r="8542">
          <cell r="O8542" t="str">
            <v>应付</v>
          </cell>
          <cell r="P8542" t="str">
            <v>元</v>
          </cell>
        </row>
        <row r="8543">
          <cell r="O8543" t="str">
            <v>应付</v>
          </cell>
          <cell r="P8543" t="str">
            <v>元</v>
          </cell>
        </row>
        <row r="8544">
          <cell r="O8544" t="str">
            <v>应付</v>
          </cell>
          <cell r="P8544" t="str">
            <v>元</v>
          </cell>
        </row>
        <row r="8545">
          <cell r="O8545" t="str">
            <v>应付</v>
          </cell>
          <cell r="P8545" t="str">
            <v>元</v>
          </cell>
        </row>
        <row r="8546">
          <cell r="O8546" t="str">
            <v>应付</v>
          </cell>
          <cell r="P8546" t="str">
            <v>元</v>
          </cell>
        </row>
        <row r="8547">
          <cell r="O8547" t="str">
            <v>应付</v>
          </cell>
          <cell r="P8547" t="str">
            <v>元</v>
          </cell>
        </row>
        <row r="8548">
          <cell r="O8548" t="str">
            <v>应付</v>
          </cell>
          <cell r="P8548" t="str">
            <v>元</v>
          </cell>
        </row>
        <row r="8549">
          <cell r="O8549" t="str">
            <v>应付</v>
          </cell>
          <cell r="P8549" t="str">
            <v>元</v>
          </cell>
        </row>
        <row r="8550">
          <cell r="O8550" t="str">
            <v>应付</v>
          </cell>
          <cell r="P8550" t="str">
            <v>元</v>
          </cell>
        </row>
        <row r="8551">
          <cell r="O8551" t="str">
            <v>应付</v>
          </cell>
          <cell r="P8551" t="str">
            <v>元</v>
          </cell>
        </row>
        <row r="8552">
          <cell r="O8552" t="str">
            <v>应付</v>
          </cell>
          <cell r="P8552" t="str">
            <v>元</v>
          </cell>
        </row>
        <row r="8553">
          <cell r="O8553" t="str">
            <v>应付</v>
          </cell>
          <cell r="P8553" t="str">
            <v>元</v>
          </cell>
        </row>
        <row r="8554">
          <cell r="O8554" t="str">
            <v>应付</v>
          </cell>
          <cell r="P8554" t="str">
            <v>元</v>
          </cell>
        </row>
        <row r="8555">
          <cell r="O8555" t="str">
            <v>应付</v>
          </cell>
          <cell r="P8555" t="str">
            <v>元</v>
          </cell>
        </row>
        <row r="8556">
          <cell r="O8556" t="str">
            <v>应付</v>
          </cell>
          <cell r="P8556" t="str">
            <v>元</v>
          </cell>
        </row>
        <row r="8557">
          <cell r="O8557" t="str">
            <v>应付</v>
          </cell>
          <cell r="P8557" t="str">
            <v>元</v>
          </cell>
        </row>
        <row r="8558">
          <cell r="O8558" t="str">
            <v>应付</v>
          </cell>
          <cell r="P8558" t="str">
            <v>元</v>
          </cell>
        </row>
        <row r="8559">
          <cell r="O8559" t="str">
            <v>应付</v>
          </cell>
          <cell r="P8559" t="str">
            <v>元</v>
          </cell>
        </row>
        <row r="8560">
          <cell r="O8560" t="str">
            <v>应付</v>
          </cell>
          <cell r="P8560" t="str">
            <v>元</v>
          </cell>
        </row>
        <row r="8561">
          <cell r="O8561" t="str">
            <v>应付</v>
          </cell>
          <cell r="P8561" t="str">
            <v>元</v>
          </cell>
        </row>
        <row r="8562">
          <cell r="O8562" t="str">
            <v>应付</v>
          </cell>
          <cell r="P8562" t="str">
            <v>元</v>
          </cell>
        </row>
        <row r="8563">
          <cell r="O8563" t="str">
            <v>应付</v>
          </cell>
          <cell r="P8563" t="str">
            <v>元</v>
          </cell>
        </row>
        <row r="8564">
          <cell r="O8564" t="str">
            <v>应付</v>
          </cell>
          <cell r="P8564" t="str">
            <v>元</v>
          </cell>
        </row>
        <row r="8565">
          <cell r="O8565" t="str">
            <v>应付</v>
          </cell>
          <cell r="P8565" t="str">
            <v>元</v>
          </cell>
        </row>
        <row r="8566">
          <cell r="O8566" t="str">
            <v>应付</v>
          </cell>
          <cell r="P8566" t="str">
            <v>元</v>
          </cell>
        </row>
        <row r="8567">
          <cell r="O8567" t="str">
            <v>应付</v>
          </cell>
          <cell r="P8567" t="str">
            <v>元</v>
          </cell>
        </row>
        <row r="8568">
          <cell r="O8568" t="str">
            <v>应付</v>
          </cell>
          <cell r="P8568" t="str">
            <v>元</v>
          </cell>
        </row>
        <row r="8569">
          <cell r="O8569" t="str">
            <v>应付</v>
          </cell>
          <cell r="P8569" t="str">
            <v>元</v>
          </cell>
        </row>
        <row r="8570">
          <cell r="O8570" t="str">
            <v>应付</v>
          </cell>
          <cell r="P8570" t="str">
            <v>元</v>
          </cell>
        </row>
        <row r="8571">
          <cell r="O8571" t="str">
            <v>应付</v>
          </cell>
          <cell r="P8571" t="str">
            <v>元</v>
          </cell>
        </row>
        <row r="8572">
          <cell r="O8572" t="str">
            <v>应付</v>
          </cell>
          <cell r="P8572" t="str">
            <v>元</v>
          </cell>
        </row>
        <row r="8573">
          <cell r="O8573" t="str">
            <v>应付</v>
          </cell>
          <cell r="P8573" t="str">
            <v>元</v>
          </cell>
        </row>
        <row r="8574">
          <cell r="O8574" t="str">
            <v>应付</v>
          </cell>
          <cell r="P8574" t="str">
            <v>元</v>
          </cell>
        </row>
        <row r="8575">
          <cell r="O8575" t="str">
            <v>应付</v>
          </cell>
          <cell r="P8575" t="str">
            <v>元</v>
          </cell>
        </row>
        <row r="8576">
          <cell r="O8576" t="str">
            <v>应付</v>
          </cell>
          <cell r="P8576" t="str">
            <v>元</v>
          </cell>
        </row>
        <row r="8577">
          <cell r="O8577" t="str">
            <v>应付</v>
          </cell>
          <cell r="P8577" t="str">
            <v>元</v>
          </cell>
        </row>
        <row r="8578">
          <cell r="O8578" t="str">
            <v>应付</v>
          </cell>
          <cell r="P8578" t="str">
            <v>元</v>
          </cell>
        </row>
        <row r="8579">
          <cell r="O8579" t="str">
            <v>应付</v>
          </cell>
          <cell r="P8579" t="str">
            <v>元</v>
          </cell>
        </row>
        <row r="8580">
          <cell r="O8580" t="str">
            <v>应付</v>
          </cell>
          <cell r="P8580" t="str">
            <v>元</v>
          </cell>
        </row>
        <row r="8581">
          <cell r="O8581" t="str">
            <v>应付</v>
          </cell>
          <cell r="P8581" t="str">
            <v>元</v>
          </cell>
        </row>
        <row r="8582">
          <cell r="O8582" t="str">
            <v>应付</v>
          </cell>
          <cell r="P8582" t="str">
            <v>元</v>
          </cell>
        </row>
        <row r="8583">
          <cell r="O8583" t="str">
            <v>应付</v>
          </cell>
          <cell r="P8583" t="str">
            <v>元</v>
          </cell>
        </row>
        <row r="8584">
          <cell r="O8584" t="str">
            <v>应付</v>
          </cell>
          <cell r="P8584" t="str">
            <v>元</v>
          </cell>
        </row>
        <row r="8585">
          <cell r="O8585" t="str">
            <v>应付</v>
          </cell>
          <cell r="P8585" t="str">
            <v>元</v>
          </cell>
        </row>
        <row r="8586">
          <cell r="O8586" t="str">
            <v>应付</v>
          </cell>
          <cell r="P8586" t="str">
            <v>元</v>
          </cell>
        </row>
        <row r="8587">
          <cell r="O8587" t="str">
            <v>应付</v>
          </cell>
          <cell r="P8587" t="str">
            <v>元</v>
          </cell>
        </row>
        <row r="8588">
          <cell r="O8588" t="str">
            <v>应付</v>
          </cell>
          <cell r="P8588" t="str">
            <v>元</v>
          </cell>
        </row>
        <row r="8589">
          <cell r="O8589" t="str">
            <v>应付</v>
          </cell>
          <cell r="P8589" t="str">
            <v>元</v>
          </cell>
        </row>
        <row r="8590">
          <cell r="O8590" t="str">
            <v>应付</v>
          </cell>
          <cell r="P8590" t="str">
            <v>元</v>
          </cell>
        </row>
        <row r="8591">
          <cell r="O8591" t="str">
            <v>应付</v>
          </cell>
          <cell r="P8591" t="str">
            <v>元</v>
          </cell>
        </row>
        <row r="8592">
          <cell r="O8592" t="str">
            <v>应付</v>
          </cell>
          <cell r="P8592" t="str">
            <v>元</v>
          </cell>
        </row>
        <row r="8593">
          <cell r="O8593" t="str">
            <v>应付</v>
          </cell>
          <cell r="P8593" t="str">
            <v>元</v>
          </cell>
        </row>
        <row r="8594">
          <cell r="O8594" t="str">
            <v>应付</v>
          </cell>
          <cell r="P8594" t="str">
            <v>元</v>
          </cell>
        </row>
        <row r="8595">
          <cell r="O8595" t="str">
            <v>应付</v>
          </cell>
          <cell r="P8595" t="str">
            <v>元</v>
          </cell>
        </row>
        <row r="8596">
          <cell r="O8596" t="str">
            <v>应付</v>
          </cell>
          <cell r="P8596" t="str">
            <v>元</v>
          </cell>
        </row>
        <row r="8597">
          <cell r="O8597" t="str">
            <v>应付</v>
          </cell>
          <cell r="P8597" t="str">
            <v>元</v>
          </cell>
        </row>
        <row r="8598">
          <cell r="O8598" t="str">
            <v>应付</v>
          </cell>
          <cell r="P8598" t="str">
            <v>元</v>
          </cell>
        </row>
        <row r="8599">
          <cell r="O8599" t="str">
            <v>应付</v>
          </cell>
          <cell r="P8599" t="str">
            <v>元</v>
          </cell>
        </row>
        <row r="8600">
          <cell r="O8600" t="str">
            <v>应付</v>
          </cell>
          <cell r="P8600" t="str">
            <v>元</v>
          </cell>
        </row>
        <row r="8601">
          <cell r="O8601" t="str">
            <v>应付</v>
          </cell>
          <cell r="P8601" t="str">
            <v>元</v>
          </cell>
        </row>
        <row r="8602">
          <cell r="O8602" t="str">
            <v>应付</v>
          </cell>
          <cell r="P8602" t="str">
            <v>元</v>
          </cell>
        </row>
        <row r="8603">
          <cell r="O8603" t="str">
            <v>应付</v>
          </cell>
          <cell r="P8603" t="str">
            <v>元</v>
          </cell>
        </row>
        <row r="8604">
          <cell r="O8604" t="str">
            <v>应付</v>
          </cell>
          <cell r="P8604" t="str">
            <v>元</v>
          </cell>
        </row>
        <row r="8605">
          <cell r="O8605" t="str">
            <v>应付</v>
          </cell>
          <cell r="P8605" t="str">
            <v>元</v>
          </cell>
        </row>
        <row r="8606">
          <cell r="O8606" t="str">
            <v>应付</v>
          </cell>
          <cell r="P8606" t="str">
            <v>元</v>
          </cell>
        </row>
        <row r="8607">
          <cell r="O8607" t="str">
            <v>应付</v>
          </cell>
          <cell r="P8607" t="str">
            <v>元</v>
          </cell>
        </row>
        <row r="8608">
          <cell r="O8608" t="str">
            <v>应付</v>
          </cell>
          <cell r="P8608" t="str">
            <v>元</v>
          </cell>
        </row>
        <row r="8609">
          <cell r="O8609" t="str">
            <v>应付</v>
          </cell>
          <cell r="P8609" t="str">
            <v>元</v>
          </cell>
        </row>
        <row r="8610">
          <cell r="O8610" t="str">
            <v>应付</v>
          </cell>
          <cell r="P8610" t="str">
            <v>元</v>
          </cell>
        </row>
        <row r="8611">
          <cell r="O8611" t="str">
            <v>应付</v>
          </cell>
          <cell r="P8611" t="str">
            <v>元</v>
          </cell>
        </row>
        <row r="8612">
          <cell r="O8612" t="str">
            <v>应付</v>
          </cell>
          <cell r="P8612" t="str">
            <v>元</v>
          </cell>
        </row>
        <row r="8613">
          <cell r="O8613" t="str">
            <v>应付</v>
          </cell>
          <cell r="P8613" t="str">
            <v>元</v>
          </cell>
        </row>
        <row r="8614">
          <cell r="O8614" t="str">
            <v>应付</v>
          </cell>
          <cell r="P8614" t="str">
            <v>元</v>
          </cell>
        </row>
        <row r="8615">
          <cell r="O8615" t="str">
            <v>应付</v>
          </cell>
          <cell r="P8615" t="str">
            <v>元</v>
          </cell>
        </row>
        <row r="8616">
          <cell r="O8616" t="str">
            <v>应付</v>
          </cell>
          <cell r="P8616" t="str">
            <v>元</v>
          </cell>
        </row>
        <row r="8617">
          <cell r="O8617" t="str">
            <v>应付</v>
          </cell>
          <cell r="P8617" t="str">
            <v>元</v>
          </cell>
        </row>
        <row r="8618">
          <cell r="O8618" t="str">
            <v>应付</v>
          </cell>
          <cell r="P8618" t="str">
            <v>元</v>
          </cell>
        </row>
        <row r="8619">
          <cell r="O8619" t="str">
            <v>应付</v>
          </cell>
          <cell r="P8619" t="str">
            <v>元</v>
          </cell>
        </row>
        <row r="8620">
          <cell r="O8620" t="str">
            <v>应付</v>
          </cell>
          <cell r="P8620" t="str">
            <v>元</v>
          </cell>
        </row>
        <row r="8621">
          <cell r="O8621" t="str">
            <v>应付</v>
          </cell>
          <cell r="P8621" t="str">
            <v>元</v>
          </cell>
        </row>
        <row r="8622">
          <cell r="O8622" t="str">
            <v>应付</v>
          </cell>
          <cell r="P8622" t="str">
            <v>元</v>
          </cell>
        </row>
        <row r="8623">
          <cell r="O8623" t="str">
            <v>应付</v>
          </cell>
          <cell r="P8623" t="str">
            <v>元</v>
          </cell>
        </row>
        <row r="8624">
          <cell r="O8624" t="str">
            <v>应付</v>
          </cell>
          <cell r="P8624" t="str">
            <v>元</v>
          </cell>
        </row>
        <row r="8625">
          <cell r="O8625" t="str">
            <v>应付</v>
          </cell>
          <cell r="P8625" t="str">
            <v>元</v>
          </cell>
        </row>
        <row r="8626">
          <cell r="O8626" t="str">
            <v>应付</v>
          </cell>
          <cell r="P8626" t="str">
            <v>元</v>
          </cell>
        </row>
        <row r="8627">
          <cell r="O8627" t="str">
            <v>应付</v>
          </cell>
          <cell r="P8627" t="str">
            <v>元</v>
          </cell>
        </row>
        <row r="8628">
          <cell r="O8628" t="str">
            <v>应付</v>
          </cell>
          <cell r="P8628" t="str">
            <v>元</v>
          </cell>
        </row>
        <row r="8629">
          <cell r="O8629" t="str">
            <v>应付</v>
          </cell>
          <cell r="P8629" t="str">
            <v>元</v>
          </cell>
        </row>
        <row r="8630">
          <cell r="O8630" t="str">
            <v>应付</v>
          </cell>
          <cell r="P8630" t="str">
            <v>元</v>
          </cell>
        </row>
        <row r="8631">
          <cell r="O8631" t="str">
            <v>应付</v>
          </cell>
          <cell r="P8631" t="str">
            <v>元</v>
          </cell>
        </row>
        <row r="8632">
          <cell r="O8632" t="str">
            <v>应付</v>
          </cell>
          <cell r="P8632" t="str">
            <v>元</v>
          </cell>
        </row>
        <row r="8633">
          <cell r="O8633" t="str">
            <v>应付</v>
          </cell>
          <cell r="P8633" t="str">
            <v>元</v>
          </cell>
        </row>
        <row r="8634">
          <cell r="O8634" t="str">
            <v>应付</v>
          </cell>
          <cell r="P8634" t="str">
            <v>元</v>
          </cell>
        </row>
        <row r="8635">
          <cell r="O8635" t="str">
            <v>应付</v>
          </cell>
          <cell r="P8635" t="str">
            <v>元</v>
          </cell>
        </row>
        <row r="8636">
          <cell r="O8636" t="str">
            <v>应付</v>
          </cell>
          <cell r="P8636" t="str">
            <v>元</v>
          </cell>
        </row>
        <row r="8637">
          <cell r="O8637" t="str">
            <v>应付</v>
          </cell>
          <cell r="P8637" t="str">
            <v>元</v>
          </cell>
        </row>
        <row r="8638">
          <cell r="O8638" t="str">
            <v>应付</v>
          </cell>
          <cell r="P8638" t="str">
            <v>元</v>
          </cell>
        </row>
        <row r="8639">
          <cell r="O8639" t="str">
            <v>应付</v>
          </cell>
          <cell r="P8639" t="str">
            <v>元</v>
          </cell>
        </row>
        <row r="8640">
          <cell r="O8640" t="str">
            <v>应付</v>
          </cell>
          <cell r="P8640" t="str">
            <v>元</v>
          </cell>
        </row>
        <row r="8641">
          <cell r="O8641" t="str">
            <v>应付</v>
          </cell>
          <cell r="P8641" t="str">
            <v>元</v>
          </cell>
        </row>
        <row r="8642">
          <cell r="O8642" t="str">
            <v>应付</v>
          </cell>
          <cell r="P8642" t="str">
            <v>元</v>
          </cell>
        </row>
        <row r="8643">
          <cell r="O8643" t="str">
            <v>应付</v>
          </cell>
          <cell r="P8643" t="str">
            <v>元</v>
          </cell>
        </row>
        <row r="8644">
          <cell r="O8644" t="str">
            <v>应付</v>
          </cell>
          <cell r="P8644" t="str">
            <v>元</v>
          </cell>
        </row>
        <row r="8645">
          <cell r="O8645" t="str">
            <v>应付</v>
          </cell>
          <cell r="P8645" t="str">
            <v>元</v>
          </cell>
        </row>
        <row r="8646">
          <cell r="O8646" t="str">
            <v>应付</v>
          </cell>
          <cell r="P8646" t="str">
            <v>元</v>
          </cell>
        </row>
        <row r="8647">
          <cell r="O8647" t="str">
            <v>应付</v>
          </cell>
          <cell r="P8647" t="str">
            <v>元</v>
          </cell>
        </row>
        <row r="8648">
          <cell r="O8648" t="str">
            <v>应付</v>
          </cell>
          <cell r="P8648" t="str">
            <v>元</v>
          </cell>
        </row>
        <row r="8649">
          <cell r="O8649" t="str">
            <v>应付</v>
          </cell>
          <cell r="P8649" t="str">
            <v>元</v>
          </cell>
        </row>
        <row r="8650">
          <cell r="O8650" t="str">
            <v>应付</v>
          </cell>
          <cell r="P8650" t="str">
            <v>元</v>
          </cell>
        </row>
        <row r="8651">
          <cell r="O8651" t="str">
            <v>应付</v>
          </cell>
          <cell r="P8651" t="str">
            <v>元</v>
          </cell>
        </row>
        <row r="8652">
          <cell r="O8652" t="str">
            <v>应付</v>
          </cell>
          <cell r="P8652" t="str">
            <v>元</v>
          </cell>
        </row>
        <row r="8653">
          <cell r="O8653" t="str">
            <v>应付</v>
          </cell>
          <cell r="P8653" t="str">
            <v>元</v>
          </cell>
        </row>
        <row r="8654">
          <cell r="O8654" t="str">
            <v>应付</v>
          </cell>
          <cell r="P8654" t="str">
            <v>元</v>
          </cell>
        </row>
        <row r="8655">
          <cell r="O8655" t="str">
            <v>应付</v>
          </cell>
          <cell r="P8655" t="str">
            <v>元</v>
          </cell>
        </row>
        <row r="8656">
          <cell r="O8656" t="str">
            <v>应付</v>
          </cell>
          <cell r="P8656" t="str">
            <v>元</v>
          </cell>
        </row>
        <row r="8657">
          <cell r="O8657" t="str">
            <v>应付</v>
          </cell>
          <cell r="P8657" t="str">
            <v>元</v>
          </cell>
        </row>
        <row r="8658">
          <cell r="O8658" t="str">
            <v>应付</v>
          </cell>
          <cell r="P8658" t="str">
            <v>元</v>
          </cell>
        </row>
        <row r="8659">
          <cell r="O8659" t="str">
            <v>应付</v>
          </cell>
          <cell r="P8659" t="str">
            <v>元</v>
          </cell>
        </row>
        <row r="8660">
          <cell r="O8660" t="str">
            <v>应付</v>
          </cell>
          <cell r="P8660" t="str">
            <v>元</v>
          </cell>
        </row>
        <row r="8661">
          <cell r="O8661" t="str">
            <v>应付</v>
          </cell>
          <cell r="P8661" t="str">
            <v>元</v>
          </cell>
        </row>
        <row r="8662">
          <cell r="O8662" t="str">
            <v>应付</v>
          </cell>
          <cell r="P8662" t="str">
            <v>元</v>
          </cell>
        </row>
        <row r="8663">
          <cell r="O8663" t="str">
            <v>应付</v>
          </cell>
          <cell r="P8663" t="str">
            <v>元</v>
          </cell>
        </row>
        <row r="8664">
          <cell r="O8664" t="str">
            <v>应付</v>
          </cell>
          <cell r="P8664" t="str">
            <v>元</v>
          </cell>
        </row>
        <row r="8665">
          <cell r="O8665" t="str">
            <v>应付</v>
          </cell>
          <cell r="P8665" t="str">
            <v>元</v>
          </cell>
        </row>
        <row r="8666">
          <cell r="O8666" t="str">
            <v>应付</v>
          </cell>
          <cell r="P8666" t="str">
            <v>元</v>
          </cell>
        </row>
        <row r="8667">
          <cell r="O8667" t="str">
            <v>应付</v>
          </cell>
          <cell r="P8667" t="str">
            <v>元</v>
          </cell>
        </row>
        <row r="8668">
          <cell r="O8668" t="str">
            <v>应付</v>
          </cell>
          <cell r="P8668" t="str">
            <v>元</v>
          </cell>
        </row>
        <row r="8669">
          <cell r="O8669" t="str">
            <v>应付</v>
          </cell>
          <cell r="P8669" t="str">
            <v>元</v>
          </cell>
        </row>
        <row r="8670">
          <cell r="O8670" t="str">
            <v>应付</v>
          </cell>
          <cell r="P8670" t="str">
            <v>元</v>
          </cell>
        </row>
        <row r="8671">
          <cell r="O8671" t="str">
            <v>应付</v>
          </cell>
          <cell r="P8671" t="str">
            <v>元</v>
          </cell>
        </row>
        <row r="8672">
          <cell r="O8672" t="str">
            <v>应付</v>
          </cell>
          <cell r="P8672" t="str">
            <v>元</v>
          </cell>
        </row>
        <row r="8673">
          <cell r="O8673" t="str">
            <v>应付</v>
          </cell>
          <cell r="P8673" t="str">
            <v>元</v>
          </cell>
        </row>
        <row r="8674">
          <cell r="O8674" t="str">
            <v>应付</v>
          </cell>
          <cell r="P8674" t="str">
            <v>元</v>
          </cell>
        </row>
        <row r="8675">
          <cell r="O8675" t="str">
            <v>应付</v>
          </cell>
          <cell r="P8675" t="str">
            <v>元</v>
          </cell>
        </row>
        <row r="8676">
          <cell r="O8676" t="str">
            <v>应付</v>
          </cell>
          <cell r="P8676" t="str">
            <v>元</v>
          </cell>
        </row>
        <row r="8677">
          <cell r="O8677" t="str">
            <v>应付</v>
          </cell>
          <cell r="P8677" t="str">
            <v>元</v>
          </cell>
        </row>
        <row r="8678">
          <cell r="O8678" t="str">
            <v>应付</v>
          </cell>
          <cell r="P8678" t="str">
            <v>元</v>
          </cell>
        </row>
        <row r="8679">
          <cell r="O8679" t="str">
            <v>应付</v>
          </cell>
          <cell r="P8679" t="str">
            <v>元</v>
          </cell>
        </row>
        <row r="8680">
          <cell r="O8680" t="str">
            <v>应付</v>
          </cell>
          <cell r="P8680" t="str">
            <v>元</v>
          </cell>
        </row>
        <row r="8681">
          <cell r="O8681" t="str">
            <v>应付</v>
          </cell>
          <cell r="P8681" t="str">
            <v>元</v>
          </cell>
        </row>
        <row r="8682">
          <cell r="O8682" t="str">
            <v>应付</v>
          </cell>
          <cell r="P8682" t="str">
            <v>元</v>
          </cell>
        </row>
        <row r="8683">
          <cell r="O8683" t="str">
            <v>应付</v>
          </cell>
          <cell r="P8683" t="str">
            <v>元</v>
          </cell>
        </row>
        <row r="8684">
          <cell r="O8684" t="str">
            <v>应付</v>
          </cell>
          <cell r="P8684" t="str">
            <v>元</v>
          </cell>
        </row>
        <row r="8685">
          <cell r="O8685" t="str">
            <v>应付</v>
          </cell>
          <cell r="P8685" t="str">
            <v>元</v>
          </cell>
        </row>
        <row r="8686">
          <cell r="O8686" t="str">
            <v>应付</v>
          </cell>
          <cell r="P8686" t="str">
            <v>元</v>
          </cell>
        </row>
        <row r="8687">
          <cell r="O8687" t="str">
            <v>应付</v>
          </cell>
          <cell r="P8687" t="str">
            <v>元</v>
          </cell>
        </row>
        <row r="8688">
          <cell r="O8688" t="str">
            <v>应付</v>
          </cell>
          <cell r="P8688" t="str">
            <v>元</v>
          </cell>
        </row>
        <row r="8689">
          <cell r="O8689" t="str">
            <v>应付</v>
          </cell>
          <cell r="P8689" t="str">
            <v>元</v>
          </cell>
        </row>
        <row r="8690">
          <cell r="O8690" t="str">
            <v>应付</v>
          </cell>
          <cell r="P8690" t="str">
            <v>元</v>
          </cell>
        </row>
        <row r="8691">
          <cell r="O8691" t="str">
            <v>应付</v>
          </cell>
          <cell r="P8691" t="str">
            <v>元</v>
          </cell>
        </row>
        <row r="8692">
          <cell r="O8692" t="str">
            <v>应付</v>
          </cell>
          <cell r="P8692" t="str">
            <v>元</v>
          </cell>
        </row>
        <row r="8693">
          <cell r="O8693" t="str">
            <v>应付</v>
          </cell>
          <cell r="P8693" t="str">
            <v>元</v>
          </cell>
        </row>
        <row r="8694">
          <cell r="O8694" t="str">
            <v>应付</v>
          </cell>
          <cell r="P8694" t="str">
            <v>元</v>
          </cell>
        </row>
        <row r="8695">
          <cell r="O8695" t="str">
            <v>应付</v>
          </cell>
          <cell r="P8695" t="str">
            <v>元</v>
          </cell>
        </row>
        <row r="8696">
          <cell r="O8696" t="str">
            <v>应付</v>
          </cell>
          <cell r="P8696" t="str">
            <v>元</v>
          </cell>
        </row>
        <row r="8697">
          <cell r="O8697" t="str">
            <v>应付</v>
          </cell>
          <cell r="P8697" t="str">
            <v>元</v>
          </cell>
        </row>
        <row r="8698">
          <cell r="O8698" t="str">
            <v>应付</v>
          </cell>
          <cell r="P8698" t="str">
            <v>元</v>
          </cell>
        </row>
        <row r="8699">
          <cell r="O8699" t="str">
            <v>应付</v>
          </cell>
          <cell r="P8699" t="str">
            <v>元</v>
          </cell>
        </row>
        <row r="8700">
          <cell r="O8700" t="str">
            <v>应付</v>
          </cell>
          <cell r="P8700" t="str">
            <v>元</v>
          </cell>
        </row>
        <row r="8701">
          <cell r="O8701" t="str">
            <v>应付</v>
          </cell>
          <cell r="P8701" t="str">
            <v>元</v>
          </cell>
        </row>
        <row r="8702">
          <cell r="O8702" t="str">
            <v>应付</v>
          </cell>
          <cell r="P8702" t="str">
            <v>元</v>
          </cell>
        </row>
        <row r="8703">
          <cell r="O8703" t="str">
            <v>应付</v>
          </cell>
          <cell r="P8703" t="str">
            <v>元</v>
          </cell>
        </row>
        <row r="8704">
          <cell r="O8704" t="str">
            <v>应付</v>
          </cell>
          <cell r="P8704" t="str">
            <v>元</v>
          </cell>
        </row>
        <row r="8705">
          <cell r="O8705" t="str">
            <v>应付</v>
          </cell>
          <cell r="P8705" t="str">
            <v>元</v>
          </cell>
        </row>
        <row r="8706">
          <cell r="O8706" t="str">
            <v>应付</v>
          </cell>
          <cell r="P8706" t="str">
            <v>元</v>
          </cell>
        </row>
        <row r="8707">
          <cell r="O8707" t="str">
            <v>应付</v>
          </cell>
          <cell r="P8707" t="str">
            <v>元</v>
          </cell>
        </row>
        <row r="8708">
          <cell r="O8708" t="str">
            <v>应付</v>
          </cell>
          <cell r="P8708" t="str">
            <v>元</v>
          </cell>
        </row>
        <row r="8709">
          <cell r="O8709" t="str">
            <v>应付</v>
          </cell>
          <cell r="P8709" t="str">
            <v>元</v>
          </cell>
        </row>
        <row r="8710">
          <cell r="O8710" t="str">
            <v>应付</v>
          </cell>
          <cell r="P8710" t="str">
            <v>元</v>
          </cell>
        </row>
        <row r="8711">
          <cell r="O8711" t="str">
            <v>应付</v>
          </cell>
          <cell r="P8711" t="str">
            <v>元</v>
          </cell>
        </row>
        <row r="8712">
          <cell r="O8712" t="str">
            <v>应付</v>
          </cell>
          <cell r="P8712" t="str">
            <v>元</v>
          </cell>
        </row>
        <row r="8713">
          <cell r="O8713" t="str">
            <v>应付</v>
          </cell>
          <cell r="P8713" t="str">
            <v>元</v>
          </cell>
        </row>
        <row r="8714">
          <cell r="O8714" t="str">
            <v>应付</v>
          </cell>
          <cell r="P8714" t="str">
            <v>元</v>
          </cell>
        </row>
        <row r="8715">
          <cell r="O8715" t="str">
            <v>应付</v>
          </cell>
          <cell r="P8715" t="str">
            <v>元</v>
          </cell>
        </row>
        <row r="8716">
          <cell r="O8716" t="str">
            <v>应付</v>
          </cell>
          <cell r="P8716" t="str">
            <v>元</v>
          </cell>
        </row>
        <row r="8717">
          <cell r="O8717" t="str">
            <v>应付</v>
          </cell>
          <cell r="P8717" t="str">
            <v>元</v>
          </cell>
        </row>
        <row r="8718">
          <cell r="O8718" t="str">
            <v>应付</v>
          </cell>
          <cell r="P8718" t="str">
            <v>元</v>
          </cell>
        </row>
        <row r="8719">
          <cell r="O8719" t="str">
            <v>应付</v>
          </cell>
          <cell r="P8719" t="str">
            <v>元</v>
          </cell>
        </row>
        <row r="8720">
          <cell r="O8720" t="str">
            <v>应付</v>
          </cell>
          <cell r="P8720" t="str">
            <v>元</v>
          </cell>
        </row>
        <row r="8721">
          <cell r="O8721" t="str">
            <v>应付</v>
          </cell>
          <cell r="P8721" t="str">
            <v>元</v>
          </cell>
        </row>
        <row r="8722">
          <cell r="O8722" t="str">
            <v>应付</v>
          </cell>
          <cell r="P8722" t="str">
            <v>元</v>
          </cell>
        </row>
        <row r="8723">
          <cell r="O8723" t="str">
            <v>应付</v>
          </cell>
          <cell r="P8723" t="str">
            <v>元</v>
          </cell>
        </row>
        <row r="8724">
          <cell r="O8724" t="str">
            <v>应付</v>
          </cell>
          <cell r="P8724" t="str">
            <v>元</v>
          </cell>
        </row>
        <row r="8725">
          <cell r="O8725" t="str">
            <v>应付</v>
          </cell>
          <cell r="P8725" t="str">
            <v>元</v>
          </cell>
        </row>
        <row r="8726">
          <cell r="O8726" t="str">
            <v>应付</v>
          </cell>
          <cell r="P8726" t="str">
            <v>元</v>
          </cell>
        </row>
        <row r="8727">
          <cell r="O8727" t="str">
            <v>应付</v>
          </cell>
          <cell r="P8727" t="str">
            <v>元</v>
          </cell>
        </row>
        <row r="8728">
          <cell r="O8728" t="str">
            <v>应付</v>
          </cell>
          <cell r="P8728" t="str">
            <v>元</v>
          </cell>
        </row>
        <row r="8729">
          <cell r="O8729" t="str">
            <v>应付</v>
          </cell>
          <cell r="P8729" t="str">
            <v>元</v>
          </cell>
        </row>
        <row r="8730">
          <cell r="O8730" t="str">
            <v>应付</v>
          </cell>
          <cell r="P8730" t="str">
            <v>元</v>
          </cell>
        </row>
        <row r="8731">
          <cell r="O8731" t="str">
            <v>应付</v>
          </cell>
          <cell r="P8731" t="str">
            <v>元</v>
          </cell>
        </row>
        <row r="8732">
          <cell r="O8732" t="str">
            <v>应付</v>
          </cell>
          <cell r="P8732" t="str">
            <v>元</v>
          </cell>
        </row>
        <row r="8733">
          <cell r="O8733" t="str">
            <v>应付</v>
          </cell>
          <cell r="P8733" t="str">
            <v>元</v>
          </cell>
        </row>
        <row r="8734">
          <cell r="O8734" t="str">
            <v>应付</v>
          </cell>
          <cell r="P8734" t="str">
            <v>元</v>
          </cell>
        </row>
        <row r="8735">
          <cell r="O8735" t="str">
            <v>应付</v>
          </cell>
          <cell r="P8735" t="str">
            <v>元</v>
          </cell>
        </row>
        <row r="8736">
          <cell r="O8736" t="str">
            <v>应付</v>
          </cell>
          <cell r="P8736" t="str">
            <v>元</v>
          </cell>
        </row>
        <row r="8737">
          <cell r="O8737" t="str">
            <v>应付</v>
          </cell>
          <cell r="P8737" t="str">
            <v>元</v>
          </cell>
        </row>
        <row r="8738">
          <cell r="O8738" t="str">
            <v>应付</v>
          </cell>
          <cell r="P8738" t="str">
            <v>元</v>
          </cell>
        </row>
        <row r="8739">
          <cell r="O8739" t="str">
            <v>应付</v>
          </cell>
          <cell r="P8739" t="str">
            <v>元</v>
          </cell>
        </row>
        <row r="8740">
          <cell r="O8740" t="str">
            <v>应付</v>
          </cell>
          <cell r="P8740" t="str">
            <v>元</v>
          </cell>
        </row>
        <row r="8741">
          <cell r="O8741" t="str">
            <v>应付</v>
          </cell>
          <cell r="P8741" t="str">
            <v>元</v>
          </cell>
        </row>
        <row r="8742">
          <cell r="O8742" t="str">
            <v>应付</v>
          </cell>
          <cell r="P8742" t="str">
            <v>元</v>
          </cell>
        </row>
        <row r="8743">
          <cell r="O8743" t="str">
            <v>应付</v>
          </cell>
          <cell r="P8743" t="str">
            <v>元</v>
          </cell>
        </row>
        <row r="8744">
          <cell r="O8744" t="str">
            <v>应付</v>
          </cell>
          <cell r="P8744" t="str">
            <v>元</v>
          </cell>
        </row>
        <row r="8745">
          <cell r="O8745" t="str">
            <v>应付</v>
          </cell>
          <cell r="P8745" t="str">
            <v>元</v>
          </cell>
        </row>
        <row r="8746">
          <cell r="O8746" t="str">
            <v>应付</v>
          </cell>
          <cell r="P8746" t="str">
            <v>元</v>
          </cell>
        </row>
        <row r="8747">
          <cell r="O8747" t="str">
            <v>应付</v>
          </cell>
          <cell r="P8747" t="str">
            <v>元</v>
          </cell>
        </row>
        <row r="8748">
          <cell r="O8748" t="str">
            <v>应付</v>
          </cell>
          <cell r="P8748" t="str">
            <v>元</v>
          </cell>
        </row>
        <row r="8749">
          <cell r="O8749" t="str">
            <v>应付</v>
          </cell>
          <cell r="P8749" t="str">
            <v>元</v>
          </cell>
        </row>
        <row r="8750">
          <cell r="O8750" t="str">
            <v>应付</v>
          </cell>
          <cell r="P8750" t="str">
            <v>元</v>
          </cell>
        </row>
        <row r="8751">
          <cell r="O8751" t="str">
            <v>应付</v>
          </cell>
          <cell r="P8751" t="str">
            <v>元</v>
          </cell>
        </row>
        <row r="8752">
          <cell r="O8752" t="str">
            <v>应付</v>
          </cell>
          <cell r="P8752" t="str">
            <v>元</v>
          </cell>
        </row>
        <row r="8753">
          <cell r="O8753" t="str">
            <v>应付</v>
          </cell>
          <cell r="P8753" t="str">
            <v>元</v>
          </cell>
        </row>
        <row r="8754">
          <cell r="O8754" t="str">
            <v>应付</v>
          </cell>
          <cell r="P8754" t="str">
            <v>元</v>
          </cell>
        </row>
        <row r="8755">
          <cell r="O8755" t="str">
            <v>应付</v>
          </cell>
          <cell r="P8755" t="str">
            <v>元</v>
          </cell>
        </row>
        <row r="8756">
          <cell r="O8756" t="str">
            <v>应付</v>
          </cell>
          <cell r="P8756" t="str">
            <v>元</v>
          </cell>
        </row>
        <row r="8757">
          <cell r="O8757" t="str">
            <v>应付</v>
          </cell>
          <cell r="P8757" t="str">
            <v>元</v>
          </cell>
        </row>
        <row r="8758">
          <cell r="O8758" t="str">
            <v>应付</v>
          </cell>
          <cell r="P8758" t="str">
            <v>元</v>
          </cell>
        </row>
        <row r="8759">
          <cell r="O8759" t="str">
            <v>应付</v>
          </cell>
          <cell r="P8759" t="str">
            <v>元</v>
          </cell>
        </row>
        <row r="8760">
          <cell r="O8760" t="str">
            <v>应付</v>
          </cell>
          <cell r="P8760" t="str">
            <v>元</v>
          </cell>
        </row>
        <row r="8761">
          <cell r="O8761" t="str">
            <v>应付</v>
          </cell>
          <cell r="P8761" t="str">
            <v>元</v>
          </cell>
        </row>
        <row r="8762">
          <cell r="O8762" t="str">
            <v>应付</v>
          </cell>
          <cell r="P8762" t="str">
            <v>元</v>
          </cell>
        </row>
        <row r="8763">
          <cell r="O8763" t="str">
            <v>应付</v>
          </cell>
          <cell r="P8763" t="str">
            <v>元</v>
          </cell>
        </row>
        <row r="8764">
          <cell r="O8764" t="str">
            <v>应付</v>
          </cell>
          <cell r="P8764" t="str">
            <v>元</v>
          </cell>
        </row>
        <row r="8765">
          <cell r="O8765" t="str">
            <v>应付</v>
          </cell>
          <cell r="P8765" t="str">
            <v>元</v>
          </cell>
        </row>
        <row r="8766">
          <cell r="O8766" t="str">
            <v>应付</v>
          </cell>
          <cell r="P8766" t="str">
            <v>元</v>
          </cell>
        </row>
        <row r="8767">
          <cell r="O8767" t="str">
            <v>应付</v>
          </cell>
          <cell r="P8767" t="str">
            <v>元</v>
          </cell>
        </row>
        <row r="8768">
          <cell r="O8768" t="str">
            <v>应付</v>
          </cell>
          <cell r="P8768" t="str">
            <v>元</v>
          </cell>
        </row>
        <row r="8769">
          <cell r="O8769" t="str">
            <v>应付</v>
          </cell>
          <cell r="P8769" t="str">
            <v>元</v>
          </cell>
        </row>
        <row r="8770">
          <cell r="O8770" t="str">
            <v>应付</v>
          </cell>
          <cell r="P8770" t="str">
            <v>元</v>
          </cell>
        </row>
        <row r="8771">
          <cell r="O8771" t="str">
            <v>应付</v>
          </cell>
          <cell r="P8771" t="str">
            <v>元</v>
          </cell>
        </row>
        <row r="8772">
          <cell r="O8772" t="str">
            <v>应付</v>
          </cell>
          <cell r="P8772" t="str">
            <v>元</v>
          </cell>
        </row>
        <row r="8773">
          <cell r="O8773" t="str">
            <v>应付</v>
          </cell>
          <cell r="P8773" t="str">
            <v>元</v>
          </cell>
        </row>
        <row r="8774">
          <cell r="O8774" t="str">
            <v>应付</v>
          </cell>
          <cell r="P8774" t="str">
            <v>元</v>
          </cell>
        </row>
        <row r="8775">
          <cell r="O8775" t="str">
            <v>应付</v>
          </cell>
          <cell r="P8775" t="str">
            <v>元</v>
          </cell>
        </row>
        <row r="8776">
          <cell r="O8776" t="str">
            <v>应付</v>
          </cell>
          <cell r="P8776" t="str">
            <v>元</v>
          </cell>
        </row>
        <row r="8777">
          <cell r="O8777" t="str">
            <v>应付</v>
          </cell>
          <cell r="P8777" t="str">
            <v>元</v>
          </cell>
        </row>
        <row r="8778">
          <cell r="O8778" t="str">
            <v>应付</v>
          </cell>
          <cell r="P8778" t="str">
            <v>元</v>
          </cell>
        </row>
        <row r="8779">
          <cell r="O8779" t="str">
            <v>应付</v>
          </cell>
          <cell r="P8779" t="str">
            <v>元</v>
          </cell>
        </row>
        <row r="8780">
          <cell r="O8780" t="str">
            <v>应付</v>
          </cell>
          <cell r="P8780" t="str">
            <v>元</v>
          </cell>
        </row>
        <row r="8781">
          <cell r="O8781" t="str">
            <v>应付</v>
          </cell>
          <cell r="P8781" t="str">
            <v>元</v>
          </cell>
        </row>
        <row r="8782">
          <cell r="O8782" t="str">
            <v>应付</v>
          </cell>
          <cell r="P8782" t="str">
            <v>元</v>
          </cell>
        </row>
        <row r="8783">
          <cell r="O8783" t="str">
            <v>应付</v>
          </cell>
          <cell r="P8783" t="str">
            <v>元</v>
          </cell>
        </row>
        <row r="8784">
          <cell r="O8784" t="str">
            <v>应付</v>
          </cell>
          <cell r="P8784" t="str">
            <v>元</v>
          </cell>
        </row>
        <row r="8785">
          <cell r="O8785" t="str">
            <v>应付</v>
          </cell>
          <cell r="P8785" t="str">
            <v>元</v>
          </cell>
        </row>
        <row r="8786">
          <cell r="O8786" t="str">
            <v>应付</v>
          </cell>
          <cell r="P8786" t="str">
            <v>元</v>
          </cell>
        </row>
        <row r="8787">
          <cell r="O8787" t="str">
            <v>应付</v>
          </cell>
          <cell r="P8787" t="str">
            <v>元</v>
          </cell>
        </row>
        <row r="8788">
          <cell r="O8788" t="str">
            <v>应付</v>
          </cell>
          <cell r="P8788" t="str">
            <v>元</v>
          </cell>
        </row>
        <row r="8789">
          <cell r="O8789" t="str">
            <v>应付</v>
          </cell>
          <cell r="P8789" t="str">
            <v>元</v>
          </cell>
        </row>
        <row r="8790">
          <cell r="O8790" t="str">
            <v>应付</v>
          </cell>
          <cell r="P8790" t="str">
            <v>元</v>
          </cell>
        </row>
        <row r="8791">
          <cell r="O8791" t="str">
            <v>应付</v>
          </cell>
          <cell r="P8791" t="str">
            <v>元</v>
          </cell>
        </row>
        <row r="8792">
          <cell r="O8792" t="str">
            <v>应付</v>
          </cell>
          <cell r="P8792" t="str">
            <v>元</v>
          </cell>
        </row>
        <row r="8793">
          <cell r="O8793" t="str">
            <v>应付</v>
          </cell>
          <cell r="P8793" t="str">
            <v>元</v>
          </cell>
        </row>
        <row r="8794">
          <cell r="O8794" t="str">
            <v>应付</v>
          </cell>
          <cell r="P8794" t="str">
            <v>元</v>
          </cell>
        </row>
        <row r="8795">
          <cell r="O8795" t="str">
            <v>应付</v>
          </cell>
          <cell r="P8795" t="str">
            <v>元</v>
          </cell>
        </row>
        <row r="8796">
          <cell r="O8796" t="str">
            <v>应付</v>
          </cell>
          <cell r="P8796" t="str">
            <v>元</v>
          </cell>
        </row>
        <row r="8797">
          <cell r="O8797" t="str">
            <v>应付</v>
          </cell>
          <cell r="P8797" t="str">
            <v>元</v>
          </cell>
        </row>
        <row r="8798">
          <cell r="O8798" t="str">
            <v>应付</v>
          </cell>
          <cell r="P8798" t="str">
            <v>元</v>
          </cell>
        </row>
        <row r="8799">
          <cell r="O8799" t="str">
            <v>应付</v>
          </cell>
          <cell r="P8799" t="str">
            <v>元</v>
          </cell>
        </row>
        <row r="8800">
          <cell r="O8800" t="str">
            <v>应付</v>
          </cell>
          <cell r="P8800" t="str">
            <v>元</v>
          </cell>
        </row>
        <row r="8801">
          <cell r="O8801" t="str">
            <v>应付</v>
          </cell>
          <cell r="P8801" t="str">
            <v>元</v>
          </cell>
        </row>
        <row r="8802">
          <cell r="O8802" t="str">
            <v>应付</v>
          </cell>
          <cell r="P8802" t="str">
            <v>元</v>
          </cell>
        </row>
        <row r="8803">
          <cell r="O8803" t="str">
            <v>应付</v>
          </cell>
          <cell r="P8803" t="str">
            <v>元</v>
          </cell>
        </row>
        <row r="8804">
          <cell r="O8804" t="str">
            <v>应付</v>
          </cell>
          <cell r="P8804" t="str">
            <v>元</v>
          </cell>
        </row>
        <row r="8805">
          <cell r="O8805" t="str">
            <v>应付</v>
          </cell>
          <cell r="P8805" t="str">
            <v>元</v>
          </cell>
        </row>
        <row r="8806">
          <cell r="O8806" t="str">
            <v>应付</v>
          </cell>
          <cell r="P8806" t="str">
            <v>元</v>
          </cell>
        </row>
        <row r="8807">
          <cell r="O8807" t="str">
            <v>应付</v>
          </cell>
          <cell r="P8807" t="str">
            <v>元</v>
          </cell>
        </row>
        <row r="8808">
          <cell r="O8808" t="str">
            <v>应付</v>
          </cell>
          <cell r="P8808" t="str">
            <v>元</v>
          </cell>
        </row>
        <row r="8809">
          <cell r="O8809" t="str">
            <v>应付</v>
          </cell>
          <cell r="P8809" t="str">
            <v>元</v>
          </cell>
        </row>
        <row r="8810">
          <cell r="O8810" t="str">
            <v>应付</v>
          </cell>
          <cell r="P8810" t="str">
            <v>元</v>
          </cell>
        </row>
        <row r="8811">
          <cell r="O8811" t="str">
            <v>应付</v>
          </cell>
          <cell r="P8811" t="str">
            <v>元</v>
          </cell>
        </row>
        <row r="8812">
          <cell r="O8812" t="str">
            <v>应付</v>
          </cell>
          <cell r="P8812" t="str">
            <v>元</v>
          </cell>
        </row>
        <row r="8813">
          <cell r="O8813" t="str">
            <v>应付</v>
          </cell>
          <cell r="P8813" t="str">
            <v>元</v>
          </cell>
        </row>
        <row r="8814">
          <cell r="O8814" t="str">
            <v>应付</v>
          </cell>
          <cell r="P8814" t="str">
            <v>元</v>
          </cell>
        </row>
        <row r="8815">
          <cell r="O8815" t="str">
            <v>应付</v>
          </cell>
          <cell r="P8815" t="str">
            <v>元</v>
          </cell>
        </row>
        <row r="8816">
          <cell r="O8816" t="str">
            <v>应付</v>
          </cell>
          <cell r="P8816" t="str">
            <v>元</v>
          </cell>
        </row>
        <row r="8817">
          <cell r="O8817" t="str">
            <v>应付</v>
          </cell>
          <cell r="P8817" t="str">
            <v>元</v>
          </cell>
        </row>
        <row r="8818">
          <cell r="O8818" t="str">
            <v>应付</v>
          </cell>
          <cell r="P8818" t="str">
            <v>元</v>
          </cell>
        </row>
        <row r="8819">
          <cell r="O8819" t="str">
            <v>应付</v>
          </cell>
          <cell r="P8819" t="str">
            <v>元</v>
          </cell>
        </row>
        <row r="8820">
          <cell r="O8820" t="str">
            <v>应付</v>
          </cell>
          <cell r="P8820" t="str">
            <v>元</v>
          </cell>
        </row>
        <row r="8821">
          <cell r="O8821" t="str">
            <v>应付</v>
          </cell>
          <cell r="P8821" t="str">
            <v>元</v>
          </cell>
        </row>
        <row r="8822">
          <cell r="O8822" t="str">
            <v>应付</v>
          </cell>
          <cell r="P8822" t="str">
            <v>元</v>
          </cell>
        </row>
        <row r="8823">
          <cell r="O8823" t="str">
            <v>应付</v>
          </cell>
          <cell r="P8823" t="str">
            <v>元</v>
          </cell>
        </row>
        <row r="8824">
          <cell r="O8824" t="str">
            <v>应付</v>
          </cell>
          <cell r="P8824" t="str">
            <v>元</v>
          </cell>
        </row>
        <row r="8825">
          <cell r="O8825" t="str">
            <v>应付</v>
          </cell>
          <cell r="P8825" t="str">
            <v>元</v>
          </cell>
        </row>
        <row r="8826">
          <cell r="O8826" t="str">
            <v>应付</v>
          </cell>
          <cell r="P8826" t="str">
            <v>元</v>
          </cell>
        </row>
        <row r="8827">
          <cell r="O8827" t="str">
            <v>应付</v>
          </cell>
          <cell r="P8827" t="str">
            <v>元</v>
          </cell>
        </row>
        <row r="8828">
          <cell r="O8828" t="str">
            <v>应付</v>
          </cell>
          <cell r="P8828" t="str">
            <v>元</v>
          </cell>
        </row>
        <row r="8829">
          <cell r="O8829" t="str">
            <v>应付</v>
          </cell>
          <cell r="P8829" t="str">
            <v>元</v>
          </cell>
        </row>
        <row r="8830">
          <cell r="O8830" t="str">
            <v>应付</v>
          </cell>
          <cell r="P8830" t="str">
            <v>元</v>
          </cell>
        </row>
        <row r="8831">
          <cell r="O8831" t="str">
            <v>应付</v>
          </cell>
          <cell r="P8831" t="str">
            <v>元</v>
          </cell>
        </row>
        <row r="8832">
          <cell r="O8832" t="str">
            <v>应付</v>
          </cell>
          <cell r="P8832" t="str">
            <v>元</v>
          </cell>
        </row>
        <row r="8833">
          <cell r="O8833" t="str">
            <v>应付</v>
          </cell>
          <cell r="P8833" t="str">
            <v>元</v>
          </cell>
        </row>
        <row r="8834">
          <cell r="O8834" t="str">
            <v>应付</v>
          </cell>
          <cell r="P8834" t="str">
            <v>元</v>
          </cell>
        </row>
        <row r="8835">
          <cell r="O8835" t="str">
            <v>应付</v>
          </cell>
          <cell r="P8835" t="str">
            <v>元</v>
          </cell>
        </row>
        <row r="8836">
          <cell r="O8836" t="str">
            <v>应付</v>
          </cell>
          <cell r="P8836" t="str">
            <v>元</v>
          </cell>
        </row>
        <row r="8837">
          <cell r="O8837" t="str">
            <v>应付</v>
          </cell>
          <cell r="P8837" t="str">
            <v>元</v>
          </cell>
        </row>
        <row r="8838">
          <cell r="O8838" t="str">
            <v>应付</v>
          </cell>
          <cell r="P8838" t="str">
            <v>元</v>
          </cell>
        </row>
        <row r="8839">
          <cell r="O8839" t="str">
            <v>应付</v>
          </cell>
          <cell r="P8839" t="str">
            <v>元</v>
          </cell>
        </row>
        <row r="8840">
          <cell r="O8840" t="str">
            <v>应付</v>
          </cell>
          <cell r="P8840" t="str">
            <v>元</v>
          </cell>
        </row>
        <row r="8841">
          <cell r="O8841" t="str">
            <v>应付</v>
          </cell>
          <cell r="P8841" t="str">
            <v>元</v>
          </cell>
        </row>
        <row r="8842">
          <cell r="O8842" t="str">
            <v>应付</v>
          </cell>
          <cell r="P8842" t="str">
            <v>元</v>
          </cell>
        </row>
        <row r="8843">
          <cell r="O8843" t="str">
            <v>应付</v>
          </cell>
          <cell r="P8843" t="str">
            <v>元</v>
          </cell>
        </row>
        <row r="8844">
          <cell r="O8844" t="str">
            <v>应付</v>
          </cell>
          <cell r="P8844" t="str">
            <v>元</v>
          </cell>
        </row>
        <row r="8845">
          <cell r="O8845" t="str">
            <v>应付</v>
          </cell>
          <cell r="P8845" t="str">
            <v>元</v>
          </cell>
        </row>
        <row r="8846">
          <cell r="O8846" t="str">
            <v>应付</v>
          </cell>
          <cell r="P8846" t="str">
            <v>元</v>
          </cell>
        </row>
        <row r="8847">
          <cell r="O8847" t="str">
            <v>应付</v>
          </cell>
          <cell r="P8847" t="str">
            <v>元</v>
          </cell>
        </row>
        <row r="8848">
          <cell r="O8848" t="str">
            <v>应付</v>
          </cell>
          <cell r="P8848" t="str">
            <v>元</v>
          </cell>
        </row>
        <row r="8849">
          <cell r="O8849" t="str">
            <v>应付</v>
          </cell>
          <cell r="P8849" t="str">
            <v>元</v>
          </cell>
        </row>
        <row r="8850">
          <cell r="O8850" t="str">
            <v>应付</v>
          </cell>
          <cell r="P8850" t="str">
            <v>元</v>
          </cell>
        </row>
        <row r="8851">
          <cell r="O8851" t="str">
            <v>应付</v>
          </cell>
          <cell r="P8851" t="str">
            <v>元</v>
          </cell>
        </row>
        <row r="8852">
          <cell r="O8852" t="str">
            <v>应付</v>
          </cell>
          <cell r="P8852" t="str">
            <v>元</v>
          </cell>
        </row>
        <row r="8853">
          <cell r="O8853" t="str">
            <v>应付</v>
          </cell>
          <cell r="P8853" t="str">
            <v>元</v>
          </cell>
        </row>
        <row r="8854">
          <cell r="O8854" t="str">
            <v>应付</v>
          </cell>
          <cell r="P8854" t="str">
            <v>元</v>
          </cell>
        </row>
        <row r="8855">
          <cell r="O8855" t="str">
            <v>应付</v>
          </cell>
          <cell r="P8855" t="str">
            <v>元</v>
          </cell>
        </row>
        <row r="8856">
          <cell r="O8856" t="str">
            <v>应付</v>
          </cell>
          <cell r="P8856" t="str">
            <v>元</v>
          </cell>
        </row>
        <row r="8857">
          <cell r="O8857" t="str">
            <v>应付</v>
          </cell>
          <cell r="P8857" t="str">
            <v>元</v>
          </cell>
        </row>
        <row r="8858">
          <cell r="O8858" t="str">
            <v>应付</v>
          </cell>
          <cell r="P8858" t="str">
            <v>元</v>
          </cell>
        </row>
        <row r="8859">
          <cell r="O8859" t="str">
            <v>应付</v>
          </cell>
          <cell r="P8859" t="str">
            <v>元</v>
          </cell>
        </row>
        <row r="8860">
          <cell r="O8860" t="str">
            <v>应付</v>
          </cell>
          <cell r="P8860" t="str">
            <v>元</v>
          </cell>
        </row>
        <row r="8861">
          <cell r="O8861" t="str">
            <v>应付</v>
          </cell>
          <cell r="P8861" t="str">
            <v>元</v>
          </cell>
        </row>
        <row r="8862">
          <cell r="O8862" t="str">
            <v>应付</v>
          </cell>
          <cell r="P8862" t="str">
            <v>元</v>
          </cell>
        </row>
        <row r="8863">
          <cell r="O8863" t="str">
            <v>应付</v>
          </cell>
          <cell r="P8863" t="str">
            <v>元</v>
          </cell>
        </row>
        <row r="8864">
          <cell r="O8864" t="str">
            <v>应付</v>
          </cell>
          <cell r="P8864" t="str">
            <v>元</v>
          </cell>
        </row>
        <row r="8865">
          <cell r="O8865" t="str">
            <v>应付</v>
          </cell>
          <cell r="P8865" t="str">
            <v>元</v>
          </cell>
        </row>
        <row r="8866">
          <cell r="O8866" t="str">
            <v>应付</v>
          </cell>
          <cell r="P8866" t="str">
            <v>元</v>
          </cell>
        </row>
        <row r="8867">
          <cell r="O8867" t="str">
            <v>应付</v>
          </cell>
          <cell r="P8867" t="str">
            <v>元</v>
          </cell>
        </row>
        <row r="8868">
          <cell r="O8868" t="str">
            <v>应付</v>
          </cell>
          <cell r="P8868" t="str">
            <v>元</v>
          </cell>
        </row>
        <row r="8869">
          <cell r="O8869" t="str">
            <v>应付</v>
          </cell>
          <cell r="P8869" t="str">
            <v>元</v>
          </cell>
        </row>
        <row r="8870">
          <cell r="O8870" t="str">
            <v>应付</v>
          </cell>
          <cell r="P8870" t="str">
            <v>元</v>
          </cell>
        </row>
        <row r="8871">
          <cell r="O8871" t="str">
            <v>应付</v>
          </cell>
          <cell r="P8871" t="str">
            <v>元</v>
          </cell>
        </row>
        <row r="8872">
          <cell r="O8872" t="str">
            <v>应付</v>
          </cell>
          <cell r="P8872" t="str">
            <v>元</v>
          </cell>
        </row>
        <row r="8873">
          <cell r="O8873" t="str">
            <v>应付</v>
          </cell>
          <cell r="P8873" t="str">
            <v>元</v>
          </cell>
        </row>
        <row r="8874">
          <cell r="O8874" t="str">
            <v>应付</v>
          </cell>
          <cell r="P8874" t="str">
            <v>元</v>
          </cell>
        </row>
        <row r="8875">
          <cell r="O8875" t="str">
            <v>应付</v>
          </cell>
          <cell r="P8875" t="str">
            <v>元</v>
          </cell>
        </row>
        <row r="8876">
          <cell r="O8876" t="str">
            <v>应付</v>
          </cell>
          <cell r="P8876" t="str">
            <v>元</v>
          </cell>
        </row>
        <row r="8877">
          <cell r="O8877" t="str">
            <v>应付</v>
          </cell>
          <cell r="P8877" t="str">
            <v>元</v>
          </cell>
        </row>
        <row r="8878">
          <cell r="O8878" t="str">
            <v>应付</v>
          </cell>
          <cell r="P8878" t="str">
            <v>元</v>
          </cell>
        </row>
        <row r="8879">
          <cell r="O8879" t="str">
            <v>应付</v>
          </cell>
          <cell r="P8879" t="str">
            <v>元</v>
          </cell>
        </row>
        <row r="8880">
          <cell r="O8880" t="str">
            <v>应付</v>
          </cell>
          <cell r="P8880" t="str">
            <v>元</v>
          </cell>
        </row>
        <row r="8881">
          <cell r="O8881" t="str">
            <v>应付</v>
          </cell>
          <cell r="P8881" t="str">
            <v>元</v>
          </cell>
        </row>
        <row r="8882">
          <cell r="O8882" t="str">
            <v>应付</v>
          </cell>
          <cell r="P8882" t="str">
            <v>元</v>
          </cell>
        </row>
        <row r="8883">
          <cell r="O8883" t="str">
            <v>应付</v>
          </cell>
          <cell r="P8883" t="str">
            <v>元</v>
          </cell>
        </row>
        <row r="8884">
          <cell r="O8884" t="str">
            <v>应付</v>
          </cell>
          <cell r="P8884" t="str">
            <v>元</v>
          </cell>
        </row>
        <row r="8885">
          <cell r="O8885" t="str">
            <v>应付</v>
          </cell>
          <cell r="P8885" t="str">
            <v>元</v>
          </cell>
        </row>
        <row r="8886">
          <cell r="O8886" t="str">
            <v>应付</v>
          </cell>
          <cell r="P8886" t="str">
            <v>元</v>
          </cell>
        </row>
        <row r="8887">
          <cell r="O8887" t="str">
            <v>应付</v>
          </cell>
          <cell r="P8887" t="str">
            <v>元</v>
          </cell>
        </row>
        <row r="8888">
          <cell r="O8888" t="str">
            <v>应付</v>
          </cell>
          <cell r="P8888" t="str">
            <v>元</v>
          </cell>
        </row>
        <row r="8889">
          <cell r="O8889" t="str">
            <v>应付</v>
          </cell>
          <cell r="P8889" t="str">
            <v>元</v>
          </cell>
        </row>
        <row r="8890">
          <cell r="O8890" t="str">
            <v>应付</v>
          </cell>
          <cell r="P8890" t="str">
            <v>元</v>
          </cell>
        </row>
        <row r="8891">
          <cell r="O8891" t="str">
            <v>应付</v>
          </cell>
          <cell r="P8891" t="str">
            <v>元</v>
          </cell>
        </row>
        <row r="8892">
          <cell r="O8892" t="str">
            <v>应付</v>
          </cell>
          <cell r="P8892" t="str">
            <v>元</v>
          </cell>
        </row>
        <row r="8893">
          <cell r="O8893" t="str">
            <v>应付</v>
          </cell>
          <cell r="P8893" t="str">
            <v>元</v>
          </cell>
        </row>
        <row r="8894">
          <cell r="O8894" t="str">
            <v>应付</v>
          </cell>
          <cell r="P8894" t="str">
            <v>元</v>
          </cell>
        </row>
        <row r="8895">
          <cell r="O8895" t="str">
            <v>应付</v>
          </cell>
          <cell r="P8895" t="str">
            <v>元</v>
          </cell>
        </row>
        <row r="8896">
          <cell r="O8896" t="str">
            <v>应付</v>
          </cell>
          <cell r="P8896" t="str">
            <v>元</v>
          </cell>
        </row>
        <row r="8897">
          <cell r="O8897" t="str">
            <v>应付</v>
          </cell>
          <cell r="P8897" t="str">
            <v>元</v>
          </cell>
        </row>
        <row r="8898">
          <cell r="O8898" t="str">
            <v>应付</v>
          </cell>
          <cell r="P8898" t="str">
            <v>元</v>
          </cell>
        </row>
        <row r="8899">
          <cell r="O8899" t="str">
            <v>应付</v>
          </cell>
          <cell r="P8899" t="str">
            <v>元</v>
          </cell>
        </row>
        <row r="8900">
          <cell r="O8900" t="str">
            <v>应付</v>
          </cell>
          <cell r="P8900" t="str">
            <v>元</v>
          </cell>
        </row>
        <row r="8901">
          <cell r="O8901" t="str">
            <v>应付</v>
          </cell>
          <cell r="P8901" t="str">
            <v>元</v>
          </cell>
        </row>
        <row r="8902">
          <cell r="O8902" t="str">
            <v>应付</v>
          </cell>
          <cell r="P8902" t="str">
            <v>元</v>
          </cell>
        </row>
        <row r="8903">
          <cell r="O8903" t="str">
            <v>应付</v>
          </cell>
          <cell r="P8903" t="str">
            <v>元</v>
          </cell>
        </row>
        <row r="8904">
          <cell r="O8904" t="str">
            <v>应付</v>
          </cell>
          <cell r="P8904" t="str">
            <v>元</v>
          </cell>
        </row>
        <row r="8905">
          <cell r="O8905" t="str">
            <v>应付</v>
          </cell>
          <cell r="P8905" t="str">
            <v>元</v>
          </cell>
        </row>
        <row r="8906">
          <cell r="O8906" t="str">
            <v>应付</v>
          </cell>
          <cell r="P8906" t="str">
            <v>元</v>
          </cell>
        </row>
        <row r="8907">
          <cell r="O8907" t="str">
            <v>应付</v>
          </cell>
          <cell r="P8907" t="str">
            <v>元</v>
          </cell>
        </row>
        <row r="8908">
          <cell r="O8908" t="str">
            <v>应付</v>
          </cell>
          <cell r="P8908" t="str">
            <v>元</v>
          </cell>
        </row>
        <row r="8909">
          <cell r="O8909" t="str">
            <v>应付</v>
          </cell>
          <cell r="P8909" t="str">
            <v>元</v>
          </cell>
        </row>
        <row r="8910">
          <cell r="O8910" t="str">
            <v>应付</v>
          </cell>
          <cell r="P8910" t="str">
            <v>元</v>
          </cell>
        </row>
        <row r="8911">
          <cell r="O8911" t="str">
            <v>应付</v>
          </cell>
          <cell r="P8911" t="str">
            <v>元</v>
          </cell>
        </row>
        <row r="8912">
          <cell r="O8912" t="str">
            <v>应付</v>
          </cell>
          <cell r="P8912" t="str">
            <v>元</v>
          </cell>
        </row>
        <row r="8913">
          <cell r="O8913" t="str">
            <v>应付</v>
          </cell>
          <cell r="P8913" t="str">
            <v>元</v>
          </cell>
        </row>
        <row r="8914">
          <cell r="O8914" t="str">
            <v>应付</v>
          </cell>
          <cell r="P8914" t="str">
            <v>元</v>
          </cell>
        </row>
        <row r="8915">
          <cell r="O8915" t="str">
            <v>应付</v>
          </cell>
          <cell r="P8915" t="str">
            <v>元</v>
          </cell>
        </row>
        <row r="8916">
          <cell r="O8916" t="str">
            <v>应付</v>
          </cell>
          <cell r="P8916" t="str">
            <v>元</v>
          </cell>
        </row>
        <row r="8917">
          <cell r="O8917" t="str">
            <v>应付</v>
          </cell>
          <cell r="P8917" t="str">
            <v>元</v>
          </cell>
        </row>
        <row r="8918">
          <cell r="O8918" t="str">
            <v>应付</v>
          </cell>
          <cell r="P8918" t="str">
            <v>元</v>
          </cell>
        </row>
        <row r="8919">
          <cell r="O8919" t="str">
            <v>应付</v>
          </cell>
          <cell r="P8919" t="str">
            <v>元</v>
          </cell>
        </row>
        <row r="8920">
          <cell r="O8920" t="str">
            <v>应付</v>
          </cell>
          <cell r="P8920" t="str">
            <v>元</v>
          </cell>
        </row>
        <row r="8921">
          <cell r="O8921" t="str">
            <v>应付</v>
          </cell>
          <cell r="P8921" t="str">
            <v>元</v>
          </cell>
        </row>
        <row r="8922">
          <cell r="O8922" t="str">
            <v>应付</v>
          </cell>
          <cell r="P8922" t="str">
            <v>元</v>
          </cell>
        </row>
        <row r="8923">
          <cell r="O8923" t="str">
            <v>应付</v>
          </cell>
          <cell r="P8923" t="str">
            <v>元</v>
          </cell>
        </row>
        <row r="8924">
          <cell r="O8924" t="str">
            <v>应付</v>
          </cell>
          <cell r="P8924" t="str">
            <v>元</v>
          </cell>
        </row>
        <row r="8925">
          <cell r="O8925" t="str">
            <v>应付</v>
          </cell>
          <cell r="P8925" t="str">
            <v>元</v>
          </cell>
        </row>
        <row r="8926">
          <cell r="O8926" t="str">
            <v>应付</v>
          </cell>
          <cell r="P8926" t="str">
            <v>元</v>
          </cell>
        </row>
        <row r="8927">
          <cell r="O8927" t="str">
            <v>应付</v>
          </cell>
          <cell r="P8927" t="str">
            <v>元</v>
          </cell>
        </row>
        <row r="8928">
          <cell r="O8928" t="str">
            <v>应付</v>
          </cell>
          <cell r="P8928" t="str">
            <v>元</v>
          </cell>
        </row>
        <row r="8929">
          <cell r="O8929" t="str">
            <v>应付</v>
          </cell>
          <cell r="P8929" t="str">
            <v>元</v>
          </cell>
        </row>
        <row r="8930">
          <cell r="O8930" t="str">
            <v>应付</v>
          </cell>
          <cell r="P8930" t="str">
            <v>元</v>
          </cell>
        </row>
        <row r="8931">
          <cell r="O8931" t="str">
            <v>应付</v>
          </cell>
          <cell r="P8931" t="str">
            <v>元</v>
          </cell>
        </row>
        <row r="8932">
          <cell r="O8932" t="str">
            <v>应付</v>
          </cell>
          <cell r="P8932" t="str">
            <v>元</v>
          </cell>
        </row>
        <row r="8933">
          <cell r="O8933" t="str">
            <v>应付</v>
          </cell>
          <cell r="P8933" t="str">
            <v>元</v>
          </cell>
        </row>
        <row r="8934">
          <cell r="O8934" t="str">
            <v>应付</v>
          </cell>
          <cell r="P8934" t="str">
            <v>元</v>
          </cell>
        </row>
        <row r="8935">
          <cell r="O8935" t="str">
            <v>应付</v>
          </cell>
          <cell r="P8935" t="str">
            <v>元</v>
          </cell>
        </row>
        <row r="8936">
          <cell r="O8936" t="str">
            <v>应付</v>
          </cell>
          <cell r="P8936" t="str">
            <v>元</v>
          </cell>
        </row>
        <row r="8937">
          <cell r="O8937" t="str">
            <v>应付</v>
          </cell>
          <cell r="P8937" t="str">
            <v>元</v>
          </cell>
        </row>
        <row r="8938">
          <cell r="O8938" t="str">
            <v>应付</v>
          </cell>
          <cell r="P8938" t="str">
            <v>元</v>
          </cell>
        </row>
        <row r="8939">
          <cell r="O8939" t="str">
            <v>应付</v>
          </cell>
          <cell r="P8939" t="str">
            <v>元</v>
          </cell>
        </row>
        <row r="8940">
          <cell r="O8940" t="str">
            <v>应付</v>
          </cell>
          <cell r="P8940" t="str">
            <v>元</v>
          </cell>
        </row>
        <row r="8941">
          <cell r="O8941" t="str">
            <v>应付</v>
          </cell>
          <cell r="P8941" t="str">
            <v>元</v>
          </cell>
        </row>
        <row r="8942">
          <cell r="O8942" t="str">
            <v>应付</v>
          </cell>
          <cell r="P8942" t="str">
            <v>元</v>
          </cell>
        </row>
        <row r="8943">
          <cell r="O8943" t="str">
            <v>应付</v>
          </cell>
          <cell r="P8943" t="str">
            <v>元</v>
          </cell>
        </row>
        <row r="8944">
          <cell r="O8944" t="str">
            <v>应付</v>
          </cell>
          <cell r="P8944" t="str">
            <v>元</v>
          </cell>
        </row>
        <row r="8945">
          <cell r="O8945" t="str">
            <v>应付</v>
          </cell>
          <cell r="P8945" t="str">
            <v>元</v>
          </cell>
        </row>
        <row r="8946">
          <cell r="O8946" t="str">
            <v>应付</v>
          </cell>
          <cell r="P8946" t="str">
            <v>元</v>
          </cell>
        </row>
        <row r="8947">
          <cell r="O8947" t="str">
            <v>应付</v>
          </cell>
          <cell r="P8947" t="str">
            <v>元</v>
          </cell>
        </row>
        <row r="8948">
          <cell r="O8948" t="str">
            <v>应付</v>
          </cell>
          <cell r="P8948" t="str">
            <v>元</v>
          </cell>
        </row>
        <row r="8949">
          <cell r="O8949" t="str">
            <v>应付</v>
          </cell>
          <cell r="P8949" t="str">
            <v>元</v>
          </cell>
        </row>
        <row r="8950">
          <cell r="O8950" t="str">
            <v>应付</v>
          </cell>
          <cell r="P8950" t="str">
            <v>元</v>
          </cell>
        </row>
        <row r="8951">
          <cell r="O8951" t="str">
            <v>应付</v>
          </cell>
          <cell r="P8951" t="str">
            <v>元</v>
          </cell>
        </row>
        <row r="8952">
          <cell r="O8952" t="str">
            <v>应付</v>
          </cell>
          <cell r="P8952" t="str">
            <v>元</v>
          </cell>
        </row>
        <row r="8953">
          <cell r="O8953" t="str">
            <v>应付</v>
          </cell>
          <cell r="P8953" t="str">
            <v>元</v>
          </cell>
        </row>
        <row r="8954">
          <cell r="O8954" t="str">
            <v>应付</v>
          </cell>
          <cell r="P8954" t="str">
            <v>元</v>
          </cell>
        </row>
        <row r="8955">
          <cell r="O8955" t="str">
            <v>应付</v>
          </cell>
          <cell r="P8955" t="str">
            <v>元</v>
          </cell>
        </row>
        <row r="8956">
          <cell r="O8956" t="str">
            <v>应付</v>
          </cell>
          <cell r="P8956" t="str">
            <v>元</v>
          </cell>
        </row>
        <row r="8957">
          <cell r="O8957" t="str">
            <v>应付</v>
          </cell>
          <cell r="P8957" t="str">
            <v>元</v>
          </cell>
        </row>
        <row r="8958">
          <cell r="O8958" t="str">
            <v>应付</v>
          </cell>
          <cell r="P8958" t="str">
            <v>元</v>
          </cell>
        </row>
        <row r="8959">
          <cell r="O8959" t="str">
            <v>应付</v>
          </cell>
          <cell r="P8959" t="str">
            <v>元</v>
          </cell>
        </row>
        <row r="8960">
          <cell r="O8960" t="str">
            <v>应付</v>
          </cell>
          <cell r="P8960" t="str">
            <v>元</v>
          </cell>
        </row>
        <row r="8961">
          <cell r="O8961" t="str">
            <v>应付</v>
          </cell>
          <cell r="P8961" t="str">
            <v>元</v>
          </cell>
        </row>
        <row r="8962">
          <cell r="O8962" t="str">
            <v>应付</v>
          </cell>
          <cell r="P8962" t="str">
            <v>元</v>
          </cell>
        </row>
        <row r="8963">
          <cell r="O8963" t="str">
            <v>应付</v>
          </cell>
          <cell r="P8963" t="str">
            <v>元</v>
          </cell>
        </row>
        <row r="8964">
          <cell r="O8964" t="str">
            <v>应付</v>
          </cell>
          <cell r="P8964" t="str">
            <v>元</v>
          </cell>
        </row>
        <row r="8965">
          <cell r="O8965" t="str">
            <v>应付</v>
          </cell>
          <cell r="P8965" t="str">
            <v>元</v>
          </cell>
        </row>
        <row r="8966">
          <cell r="O8966" t="str">
            <v>应付</v>
          </cell>
          <cell r="P8966" t="str">
            <v>元</v>
          </cell>
        </row>
        <row r="8967">
          <cell r="O8967" t="str">
            <v>应付</v>
          </cell>
          <cell r="P8967" t="str">
            <v>元</v>
          </cell>
        </row>
        <row r="8968">
          <cell r="O8968" t="str">
            <v>应付</v>
          </cell>
          <cell r="P8968" t="str">
            <v>元</v>
          </cell>
        </row>
        <row r="8969">
          <cell r="O8969" t="str">
            <v>应付</v>
          </cell>
          <cell r="P8969" t="str">
            <v>元</v>
          </cell>
        </row>
        <row r="8970">
          <cell r="O8970" t="str">
            <v>应付</v>
          </cell>
          <cell r="P8970" t="str">
            <v>元</v>
          </cell>
        </row>
        <row r="8971">
          <cell r="O8971" t="str">
            <v>应付</v>
          </cell>
          <cell r="P8971" t="str">
            <v>元</v>
          </cell>
        </row>
        <row r="8972">
          <cell r="O8972" t="str">
            <v>应付</v>
          </cell>
          <cell r="P8972" t="str">
            <v>元</v>
          </cell>
        </row>
        <row r="8973">
          <cell r="O8973" t="str">
            <v>应付</v>
          </cell>
          <cell r="P8973" t="str">
            <v>元</v>
          </cell>
        </row>
        <row r="8974">
          <cell r="O8974" t="str">
            <v>应付</v>
          </cell>
          <cell r="P8974" t="str">
            <v>元</v>
          </cell>
        </row>
        <row r="8975">
          <cell r="O8975" t="str">
            <v>应付</v>
          </cell>
          <cell r="P8975" t="str">
            <v>元</v>
          </cell>
        </row>
        <row r="8976">
          <cell r="O8976" t="str">
            <v>应付</v>
          </cell>
          <cell r="P8976" t="str">
            <v>元</v>
          </cell>
        </row>
        <row r="8977">
          <cell r="O8977" t="str">
            <v>应付</v>
          </cell>
          <cell r="P8977" t="str">
            <v>元</v>
          </cell>
        </row>
        <row r="8978">
          <cell r="O8978" t="str">
            <v>应付</v>
          </cell>
          <cell r="P8978" t="str">
            <v>元</v>
          </cell>
        </row>
        <row r="8979">
          <cell r="O8979" t="str">
            <v>应付</v>
          </cell>
          <cell r="P8979" t="str">
            <v>元</v>
          </cell>
        </row>
        <row r="8980">
          <cell r="O8980" t="str">
            <v>应付</v>
          </cell>
          <cell r="P8980" t="str">
            <v>元</v>
          </cell>
        </row>
        <row r="8981">
          <cell r="O8981" t="str">
            <v>应付</v>
          </cell>
          <cell r="P8981" t="str">
            <v>元</v>
          </cell>
        </row>
        <row r="8982">
          <cell r="O8982" t="str">
            <v>应付</v>
          </cell>
          <cell r="P8982" t="str">
            <v>元</v>
          </cell>
        </row>
        <row r="8983">
          <cell r="O8983" t="str">
            <v>应付</v>
          </cell>
          <cell r="P8983" t="str">
            <v>元</v>
          </cell>
        </row>
        <row r="8984">
          <cell r="O8984" t="str">
            <v>应付</v>
          </cell>
          <cell r="P8984" t="str">
            <v>元</v>
          </cell>
        </row>
        <row r="8985">
          <cell r="O8985" t="str">
            <v>应付</v>
          </cell>
          <cell r="P8985" t="str">
            <v>元</v>
          </cell>
        </row>
        <row r="8986">
          <cell r="O8986" t="str">
            <v>应付</v>
          </cell>
          <cell r="P8986" t="str">
            <v>元</v>
          </cell>
        </row>
        <row r="8987">
          <cell r="O8987" t="str">
            <v>应付</v>
          </cell>
          <cell r="P8987" t="str">
            <v>元</v>
          </cell>
        </row>
        <row r="8988">
          <cell r="O8988" t="str">
            <v>应付</v>
          </cell>
          <cell r="P8988" t="str">
            <v>元</v>
          </cell>
        </row>
        <row r="8989">
          <cell r="O8989" t="str">
            <v>应付</v>
          </cell>
          <cell r="P8989" t="str">
            <v>元</v>
          </cell>
        </row>
        <row r="8990">
          <cell r="O8990" t="str">
            <v>应付</v>
          </cell>
          <cell r="P8990" t="str">
            <v>元</v>
          </cell>
        </row>
        <row r="8991">
          <cell r="O8991" t="str">
            <v>应付</v>
          </cell>
          <cell r="P8991" t="str">
            <v>元</v>
          </cell>
        </row>
        <row r="8992">
          <cell r="O8992" t="str">
            <v>应付</v>
          </cell>
          <cell r="P8992" t="str">
            <v>元</v>
          </cell>
        </row>
        <row r="8993">
          <cell r="O8993" t="str">
            <v>应付</v>
          </cell>
          <cell r="P8993" t="str">
            <v>元</v>
          </cell>
        </row>
        <row r="8994">
          <cell r="O8994" t="str">
            <v>应付</v>
          </cell>
          <cell r="P8994" t="str">
            <v>元</v>
          </cell>
        </row>
        <row r="8995">
          <cell r="O8995" t="str">
            <v>应付</v>
          </cell>
          <cell r="P8995" t="str">
            <v>元</v>
          </cell>
        </row>
        <row r="8996">
          <cell r="O8996" t="str">
            <v>应付</v>
          </cell>
          <cell r="P8996" t="str">
            <v>元</v>
          </cell>
        </row>
        <row r="8997">
          <cell r="O8997" t="str">
            <v>应付</v>
          </cell>
          <cell r="P8997" t="str">
            <v>元</v>
          </cell>
        </row>
        <row r="8998">
          <cell r="O8998" t="str">
            <v>应付</v>
          </cell>
          <cell r="P8998" t="str">
            <v>元</v>
          </cell>
        </row>
        <row r="8999">
          <cell r="O8999" t="str">
            <v>应付</v>
          </cell>
          <cell r="P8999" t="str">
            <v>元</v>
          </cell>
        </row>
        <row r="9000">
          <cell r="O9000" t="str">
            <v>应付</v>
          </cell>
          <cell r="P9000" t="str">
            <v>元</v>
          </cell>
        </row>
        <row r="9001">
          <cell r="O9001" t="str">
            <v>应付</v>
          </cell>
          <cell r="P9001" t="str">
            <v>元</v>
          </cell>
        </row>
        <row r="9002">
          <cell r="O9002" t="str">
            <v>应付</v>
          </cell>
          <cell r="P9002" t="str">
            <v>元</v>
          </cell>
        </row>
        <row r="9003">
          <cell r="O9003" t="str">
            <v>应付</v>
          </cell>
          <cell r="P9003" t="str">
            <v>元</v>
          </cell>
        </row>
        <row r="9004">
          <cell r="O9004" t="str">
            <v>应付</v>
          </cell>
          <cell r="P9004" t="str">
            <v>元</v>
          </cell>
        </row>
        <row r="9005">
          <cell r="O9005" t="str">
            <v>应付</v>
          </cell>
          <cell r="P9005" t="str">
            <v>元</v>
          </cell>
        </row>
        <row r="9006">
          <cell r="O9006" t="str">
            <v>应付</v>
          </cell>
          <cell r="P9006" t="str">
            <v>元</v>
          </cell>
        </row>
        <row r="9007">
          <cell r="O9007" t="str">
            <v>应付</v>
          </cell>
          <cell r="P9007" t="str">
            <v>元</v>
          </cell>
        </row>
        <row r="9008">
          <cell r="O9008" t="str">
            <v>应付</v>
          </cell>
          <cell r="P9008" t="str">
            <v>元</v>
          </cell>
        </row>
        <row r="9009">
          <cell r="O9009" t="str">
            <v>应付</v>
          </cell>
          <cell r="P9009" t="str">
            <v>元</v>
          </cell>
        </row>
        <row r="9010">
          <cell r="O9010" t="str">
            <v>应付</v>
          </cell>
          <cell r="P9010" t="str">
            <v>元</v>
          </cell>
        </row>
        <row r="9011">
          <cell r="O9011" t="str">
            <v>应付</v>
          </cell>
          <cell r="P9011" t="str">
            <v>元</v>
          </cell>
        </row>
        <row r="9012">
          <cell r="O9012" t="str">
            <v>应付</v>
          </cell>
          <cell r="P9012" t="str">
            <v>元</v>
          </cell>
        </row>
        <row r="9013">
          <cell r="O9013" t="str">
            <v>应付</v>
          </cell>
          <cell r="P9013" t="str">
            <v>元</v>
          </cell>
        </row>
        <row r="9014">
          <cell r="O9014" t="str">
            <v>应付</v>
          </cell>
          <cell r="P9014" t="str">
            <v>元</v>
          </cell>
        </row>
        <row r="9015">
          <cell r="O9015" t="str">
            <v>应付</v>
          </cell>
          <cell r="P9015" t="str">
            <v>元</v>
          </cell>
        </row>
        <row r="9016">
          <cell r="O9016" t="str">
            <v>应付</v>
          </cell>
          <cell r="P9016" t="str">
            <v>元</v>
          </cell>
        </row>
        <row r="9017">
          <cell r="O9017" t="str">
            <v>应付</v>
          </cell>
          <cell r="P9017" t="str">
            <v>元</v>
          </cell>
        </row>
        <row r="9018">
          <cell r="O9018" t="str">
            <v>应付</v>
          </cell>
          <cell r="P9018" t="str">
            <v>元</v>
          </cell>
        </row>
        <row r="9019">
          <cell r="O9019" t="str">
            <v>应付</v>
          </cell>
          <cell r="P9019" t="str">
            <v>元</v>
          </cell>
        </row>
        <row r="9020">
          <cell r="O9020" t="str">
            <v>应付</v>
          </cell>
          <cell r="P9020" t="str">
            <v>元</v>
          </cell>
        </row>
        <row r="9021">
          <cell r="O9021" t="str">
            <v>应付</v>
          </cell>
          <cell r="P9021" t="str">
            <v>元</v>
          </cell>
        </row>
        <row r="9022">
          <cell r="O9022" t="str">
            <v>应付</v>
          </cell>
          <cell r="P9022" t="str">
            <v>元</v>
          </cell>
        </row>
        <row r="9023">
          <cell r="O9023" t="str">
            <v>应付</v>
          </cell>
          <cell r="P9023" t="str">
            <v>元</v>
          </cell>
        </row>
        <row r="9024">
          <cell r="O9024" t="str">
            <v>应付</v>
          </cell>
          <cell r="P9024" t="str">
            <v>元</v>
          </cell>
        </row>
        <row r="9025">
          <cell r="O9025" t="str">
            <v>应付</v>
          </cell>
          <cell r="P9025" t="str">
            <v>元</v>
          </cell>
        </row>
        <row r="9026">
          <cell r="O9026" t="str">
            <v>应付</v>
          </cell>
          <cell r="P9026" t="str">
            <v>元</v>
          </cell>
        </row>
        <row r="9027">
          <cell r="O9027" t="str">
            <v>应付</v>
          </cell>
          <cell r="P9027" t="str">
            <v>元</v>
          </cell>
        </row>
        <row r="9028">
          <cell r="O9028" t="str">
            <v>应付</v>
          </cell>
          <cell r="P9028" t="str">
            <v>元</v>
          </cell>
        </row>
        <row r="9029">
          <cell r="O9029" t="str">
            <v>应付</v>
          </cell>
          <cell r="P9029" t="str">
            <v>元</v>
          </cell>
        </row>
        <row r="9030">
          <cell r="O9030" t="str">
            <v>应付</v>
          </cell>
          <cell r="P9030" t="str">
            <v>元</v>
          </cell>
        </row>
        <row r="9031">
          <cell r="O9031" t="str">
            <v>应付</v>
          </cell>
          <cell r="P9031" t="str">
            <v>元</v>
          </cell>
        </row>
        <row r="9032">
          <cell r="O9032" t="str">
            <v>应付</v>
          </cell>
          <cell r="P9032" t="str">
            <v>元</v>
          </cell>
        </row>
        <row r="9033">
          <cell r="O9033" t="str">
            <v>应付</v>
          </cell>
          <cell r="P9033" t="str">
            <v>元</v>
          </cell>
        </row>
        <row r="9034">
          <cell r="O9034" t="str">
            <v>应付</v>
          </cell>
          <cell r="P9034" t="str">
            <v>元</v>
          </cell>
        </row>
        <row r="9035">
          <cell r="O9035" t="str">
            <v>应付</v>
          </cell>
          <cell r="P9035" t="str">
            <v>元</v>
          </cell>
        </row>
        <row r="9036">
          <cell r="O9036" t="str">
            <v>应付</v>
          </cell>
          <cell r="P9036" t="str">
            <v>元</v>
          </cell>
        </row>
        <row r="9037">
          <cell r="O9037" t="str">
            <v>应付</v>
          </cell>
          <cell r="P9037" t="str">
            <v>元</v>
          </cell>
        </row>
        <row r="9038">
          <cell r="O9038" t="str">
            <v>应付</v>
          </cell>
          <cell r="P9038" t="str">
            <v>元</v>
          </cell>
        </row>
        <row r="9039">
          <cell r="O9039" t="str">
            <v>应付</v>
          </cell>
          <cell r="P9039" t="str">
            <v>元</v>
          </cell>
        </row>
        <row r="9040">
          <cell r="O9040" t="str">
            <v>应付</v>
          </cell>
          <cell r="P9040" t="str">
            <v>元</v>
          </cell>
        </row>
        <row r="9041">
          <cell r="O9041" t="str">
            <v>应付</v>
          </cell>
          <cell r="P9041" t="str">
            <v>元</v>
          </cell>
        </row>
        <row r="9042">
          <cell r="O9042" t="str">
            <v>应付</v>
          </cell>
          <cell r="P9042" t="str">
            <v>元</v>
          </cell>
        </row>
        <row r="9043">
          <cell r="O9043" t="str">
            <v>应付</v>
          </cell>
          <cell r="P9043" t="str">
            <v>元</v>
          </cell>
        </row>
        <row r="9044">
          <cell r="O9044" t="str">
            <v>应付</v>
          </cell>
          <cell r="P9044" t="str">
            <v>元</v>
          </cell>
        </row>
        <row r="9045">
          <cell r="O9045" t="str">
            <v>应付</v>
          </cell>
          <cell r="P9045" t="str">
            <v>元</v>
          </cell>
        </row>
        <row r="9046">
          <cell r="O9046" t="str">
            <v>应付</v>
          </cell>
          <cell r="P9046" t="str">
            <v>元</v>
          </cell>
        </row>
        <row r="9047">
          <cell r="O9047" t="str">
            <v>应付</v>
          </cell>
          <cell r="P9047" t="str">
            <v>元</v>
          </cell>
        </row>
        <row r="9048">
          <cell r="O9048" t="str">
            <v>应付</v>
          </cell>
          <cell r="P9048" t="str">
            <v>元</v>
          </cell>
        </row>
        <row r="9049">
          <cell r="O9049" t="str">
            <v>应付</v>
          </cell>
          <cell r="P9049" t="str">
            <v>元</v>
          </cell>
        </row>
        <row r="9050">
          <cell r="O9050" t="str">
            <v>应付</v>
          </cell>
          <cell r="P9050" t="str">
            <v>元</v>
          </cell>
        </row>
        <row r="9051">
          <cell r="O9051" t="str">
            <v>应付</v>
          </cell>
          <cell r="P9051" t="str">
            <v>元</v>
          </cell>
        </row>
        <row r="9052">
          <cell r="O9052" t="str">
            <v>应付</v>
          </cell>
          <cell r="P9052" t="str">
            <v>元</v>
          </cell>
        </row>
        <row r="9053">
          <cell r="O9053" t="str">
            <v>应付</v>
          </cell>
          <cell r="P9053" t="str">
            <v>元</v>
          </cell>
        </row>
        <row r="9054">
          <cell r="O9054" t="str">
            <v>应付</v>
          </cell>
          <cell r="P9054" t="str">
            <v>元</v>
          </cell>
        </row>
        <row r="9055">
          <cell r="O9055" t="str">
            <v>应付</v>
          </cell>
          <cell r="P9055" t="str">
            <v>元</v>
          </cell>
        </row>
        <row r="9056">
          <cell r="O9056" t="str">
            <v>应付</v>
          </cell>
          <cell r="P9056" t="str">
            <v>元</v>
          </cell>
        </row>
        <row r="9057">
          <cell r="O9057" t="str">
            <v>应付</v>
          </cell>
          <cell r="P9057" t="str">
            <v>元</v>
          </cell>
        </row>
        <row r="9058">
          <cell r="O9058" t="str">
            <v>应付</v>
          </cell>
          <cell r="P9058" t="str">
            <v>元</v>
          </cell>
        </row>
        <row r="9059">
          <cell r="O9059" t="str">
            <v>应付</v>
          </cell>
          <cell r="P9059" t="str">
            <v>元</v>
          </cell>
        </row>
        <row r="9060">
          <cell r="O9060" t="str">
            <v>应付</v>
          </cell>
          <cell r="P9060" t="str">
            <v>元</v>
          </cell>
        </row>
        <row r="9061">
          <cell r="O9061" t="str">
            <v>应付</v>
          </cell>
          <cell r="P9061" t="str">
            <v>元</v>
          </cell>
        </row>
        <row r="9062">
          <cell r="O9062" t="str">
            <v>应付</v>
          </cell>
          <cell r="P9062" t="str">
            <v>元</v>
          </cell>
        </row>
        <row r="9063">
          <cell r="O9063" t="str">
            <v>应付</v>
          </cell>
          <cell r="P9063" t="str">
            <v>元</v>
          </cell>
        </row>
        <row r="9064">
          <cell r="O9064" t="str">
            <v>应付</v>
          </cell>
          <cell r="P9064" t="str">
            <v>元</v>
          </cell>
        </row>
        <row r="9065">
          <cell r="O9065" t="str">
            <v>应付</v>
          </cell>
          <cell r="P9065" t="str">
            <v>元</v>
          </cell>
        </row>
        <row r="9066">
          <cell r="O9066" t="str">
            <v>应付</v>
          </cell>
          <cell r="P9066" t="str">
            <v>元</v>
          </cell>
        </row>
        <row r="9067">
          <cell r="O9067" t="str">
            <v>应付</v>
          </cell>
          <cell r="P9067" t="str">
            <v>元</v>
          </cell>
        </row>
        <row r="9068">
          <cell r="O9068" t="str">
            <v>应付</v>
          </cell>
          <cell r="P9068" t="str">
            <v>元</v>
          </cell>
        </row>
        <row r="9069">
          <cell r="O9069" t="str">
            <v>应付</v>
          </cell>
          <cell r="P9069" t="str">
            <v>元</v>
          </cell>
        </row>
        <row r="9070">
          <cell r="O9070" t="str">
            <v>应付</v>
          </cell>
          <cell r="P9070" t="str">
            <v>元</v>
          </cell>
        </row>
        <row r="9071">
          <cell r="O9071" t="str">
            <v>应付</v>
          </cell>
          <cell r="P9071" t="str">
            <v>元</v>
          </cell>
        </row>
        <row r="9072">
          <cell r="O9072" t="str">
            <v>应付</v>
          </cell>
          <cell r="P9072" t="str">
            <v>元</v>
          </cell>
        </row>
        <row r="9073">
          <cell r="O9073" t="str">
            <v>应付</v>
          </cell>
          <cell r="P9073" t="str">
            <v>元</v>
          </cell>
        </row>
        <row r="9074">
          <cell r="O9074" t="str">
            <v>应付</v>
          </cell>
          <cell r="P9074" t="str">
            <v>元</v>
          </cell>
        </row>
        <row r="9075">
          <cell r="O9075" t="str">
            <v>应付</v>
          </cell>
          <cell r="P9075" t="str">
            <v>元</v>
          </cell>
        </row>
        <row r="9076">
          <cell r="O9076" t="str">
            <v>应付</v>
          </cell>
          <cell r="P9076" t="str">
            <v>元</v>
          </cell>
        </row>
        <row r="9077">
          <cell r="O9077" t="str">
            <v>应付</v>
          </cell>
          <cell r="P9077" t="str">
            <v>元</v>
          </cell>
        </row>
        <row r="9078">
          <cell r="O9078" t="str">
            <v>应付</v>
          </cell>
          <cell r="P9078" t="str">
            <v>元</v>
          </cell>
        </row>
        <row r="9079">
          <cell r="O9079" t="str">
            <v>应付</v>
          </cell>
          <cell r="P9079" t="str">
            <v>元</v>
          </cell>
        </row>
        <row r="9080">
          <cell r="O9080" t="str">
            <v>应付</v>
          </cell>
          <cell r="P9080" t="str">
            <v>元</v>
          </cell>
        </row>
        <row r="9081">
          <cell r="O9081" t="str">
            <v>应付</v>
          </cell>
          <cell r="P9081" t="str">
            <v>元</v>
          </cell>
        </row>
        <row r="9082">
          <cell r="O9082" t="str">
            <v>应付</v>
          </cell>
          <cell r="P9082" t="str">
            <v>元</v>
          </cell>
        </row>
        <row r="9083">
          <cell r="O9083" t="str">
            <v>应付</v>
          </cell>
          <cell r="P9083" t="str">
            <v>元</v>
          </cell>
        </row>
        <row r="9084">
          <cell r="O9084" t="str">
            <v>应付</v>
          </cell>
          <cell r="P9084" t="str">
            <v>元</v>
          </cell>
        </row>
        <row r="9085">
          <cell r="O9085" t="str">
            <v>应付</v>
          </cell>
          <cell r="P9085" t="str">
            <v>元</v>
          </cell>
        </row>
        <row r="9086">
          <cell r="O9086" t="str">
            <v>应付</v>
          </cell>
          <cell r="P9086" t="str">
            <v>元</v>
          </cell>
        </row>
        <row r="9087">
          <cell r="O9087" t="str">
            <v>应付</v>
          </cell>
          <cell r="P9087" t="str">
            <v>元</v>
          </cell>
        </row>
        <row r="9088">
          <cell r="O9088" t="str">
            <v>应付</v>
          </cell>
          <cell r="P9088" t="str">
            <v>元</v>
          </cell>
        </row>
        <row r="9089">
          <cell r="O9089" t="str">
            <v>应付</v>
          </cell>
          <cell r="P9089" t="str">
            <v>元</v>
          </cell>
        </row>
        <row r="9090">
          <cell r="O9090" t="str">
            <v>应付</v>
          </cell>
          <cell r="P9090" t="str">
            <v>元</v>
          </cell>
        </row>
        <row r="9091">
          <cell r="O9091" t="str">
            <v>应付</v>
          </cell>
          <cell r="P9091" t="str">
            <v>元</v>
          </cell>
        </row>
        <row r="9092">
          <cell r="O9092" t="str">
            <v>应付</v>
          </cell>
          <cell r="P9092" t="str">
            <v>元</v>
          </cell>
        </row>
        <row r="9093">
          <cell r="O9093" t="str">
            <v>应付</v>
          </cell>
          <cell r="P9093" t="str">
            <v>元</v>
          </cell>
        </row>
        <row r="9094">
          <cell r="O9094" t="str">
            <v>应付</v>
          </cell>
          <cell r="P9094" t="str">
            <v>元</v>
          </cell>
        </row>
        <row r="9095">
          <cell r="O9095" t="str">
            <v>应付</v>
          </cell>
          <cell r="P9095" t="str">
            <v>元</v>
          </cell>
        </row>
        <row r="9096">
          <cell r="O9096" t="str">
            <v>应付</v>
          </cell>
          <cell r="P9096" t="str">
            <v>元</v>
          </cell>
        </row>
        <row r="9097">
          <cell r="O9097" t="str">
            <v>应付</v>
          </cell>
          <cell r="P9097" t="str">
            <v>元</v>
          </cell>
        </row>
        <row r="9098">
          <cell r="O9098" t="str">
            <v>应付</v>
          </cell>
          <cell r="P9098" t="str">
            <v>元</v>
          </cell>
        </row>
        <row r="9099">
          <cell r="O9099" t="str">
            <v>应付</v>
          </cell>
          <cell r="P9099" t="str">
            <v>元</v>
          </cell>
        </row>
        <row r="9100">
          <cell r="O9100" t="str">
            <v>应付</v>
          </cell>
          <cell r="P9100" t="str">
            <v>元</v>
          </cell>
        </row>
        <row r="9101">
          <cell r="O9101" t="str">
            <v>应付</v>
          </cell>
          <cell r="P9101" t="str">
            <v>元</v>
          </cell>
        </row>
        <row r="9102">
          <cell r="O9102" t="str">
            <v>应付</v>
          </cell>
          <cell r="P9102" t="str">
            <v>元</v>
          </cell>
        </row>
        <row r="9103">
          <cell r="O9103" t="str">
            <v>应付</v>
          </cell>
          <cell r="P9103" t="str">
            <v>元</v>
          </cell>
        </row>
        <row r="9104">
          <cell r="O9104" t="str">
            <v>应付</v>
          </cell>
          <cell r="P9104" t="str">
            <v>元</v>
          </cell>
        </row>
        <row r="9105">
          <cell r="O9105" t="str">
            <v>应付</v>
          </cell>
          <cell r="P9105" t="str">
            <v>元</v>
          </cell>
        </row>
        <row r="9106">
          <cell r="O9106" t="str">
            <v>应付</v>
          </cell>
          <cell r="P9106" t="str">
            <v>元</v>
          </cell>
        </row>
        <row r="9107">
          <cell r="O9107" t="str">
            <v>应付</v>
          </cell>
          <cell r="P9107" t="str">
            <v>元</v>
          </cell>
        </row>
        <row r="9108">
          <cell r="O9108" t="str">
            <v>应付</v>
          </cell>
          <cell r="P9108" t="str">
            <v>元</v>
          </cell>
        </row>
        <row r="9109">
          <cell r="O9109" t="str">
            <v>应付</v>
          </cell>
          <cell r="P9109" t="str">
            <v>元</v>
          </cell>
        </row>
        <row r="9110">
          <cell r="O9110" t="str">
            <v>应付</v>
          </cell>
          <cell r="P9110" t="str">
            <v>元</v>
          </cell>
        </row>
        <row r="9111">
          <cell r="O9111" t="str">
            <v>应付</v>
          </cell>
          <cell r="P9111" t="str">
            <v>元</v>
          </cell>
        </row>
        <row r="9112">
          <cell r="O9112" t="str">
            <v>应付</v>
          </cell>
          <cell r="P9112" t="str">
            <v>元</v>
          </cell>
        </row>
        <row r="9113">
          <cell r="O9113" t="str">
            <v>应付</v>
          </cell>
          <cell r="P9113" t="str">
            <v>元</v>
          </cell>
        </row>
        <row r="9114">
          <cell r="O9114" t="str">
            <v>应付</v>
          </cell>
          <cell r="P9114" t="str">
            <v>元</v>
          </cell>
        </row>
        <row r="9115">
          <cell r="O9115" t="str">
            <v>应付</v>
          </cell>
          <cell r="P9115" t="str">
            <v>元</v>
          </cell>
        </row>
        <row r="9116">
          <cell r="O9116" t="str">
            <v>应付</v>
          </cell>
          <cell r="P9116" t="str">
            <v>元</v>
          </cell>
        </row>
        <row r="9117">
          <cell r="O9117" t="str">
            <v>应付</v>
          </cell>
          <cell r="P9117" t="str">
            <v>元</v>
          </cell>
        </row>
        <row r="9118">
          <cell r="O9118" t="str">
            <v>应付</v>
          </cell>
          <cell r="P9118" t="str">
            <v>元</v>
          </cell>
        </row>
        <row r="9119">
          <cell r="O9119" t="str">
            <v>应付</v>
          </cell>
          <cell r="P9119" t="str">
            <v>元</v>
          </cell>
        </row>
        <row r="9120">
          <cell r="O9120" t="str">
            <v>应付</v>
          </cell>
          <cell r="P9120" t="str">
            <v>元</v>
          </cell>
        </row>
        <row r="9121">
          <cell r="O9121" t="str">
            <v>应付</v>
          </cell>
          <cell r="P9121" t="str">
            <v>元</v>
          </cell>
        </row>
        <row r="9122">
          <cell r="O9122" t="str">
            <v>应付</v>
          </cell>
          <cell r="P9122" t="str">
            <v>元</v>
          </cell>
        </row>
        <row r="9123">
          <cell r="O9123" t="str">
            <v>应付</v>
          </cell>
          <cell r="P9123" t="str">
            <v>元</v>
          </cell>
        </row>
        <row r="9124">
          <cell r="O9124" t="str">
            <v>应付</v>
          </cell>
          <cell r="P9124" t="str">
            <v>元</v>
          </cell>
        </row>
        <row r="9125">
          <cell r="O9125" t="str">
            <v>应付</v>
          </cell>
          <cell r="P9125" t="str">
            <v>元</v>
          </cell>
        </row>
        <row r="9126">
          <cell r="O9126" t="str">
            <v>应付</v>
          </cell>
          <cell r="P9126" t="str">
            <v>元</v>
          </cell>
        </row>
        <row r="9127">
          <cell r="O9127" t="str">
            <v>应付</v>
          </cell>
          <cell r="P9127" t="str">
            <v>元</v>
          </cell>
        </row>
        <row r="9128">
          <cell r="O9128" t="str">
            <v>应付</v>
          </cell>
          <cell r="P9128" t="str">
            <v>元</v>
          </cell>
        </row>
        <row r="9129">
          <cell r="O9129" t="str">
            <v>应付</v>
          </cell>
          <cell r="P9129" t="str">
            <v>元</v>
          </cell>
        </row>
        <row r="9130">
          <cell r="O9130" t="str">
            <v>应付</v>
          </cell>
          <cell r="P9130" t="str">
            <v>元</v>
          </cell>
        </row>
        <row r="9131">
          <cell r="O9131" t="str">
            <v>应付</v>
          </cell>
          <cell r="P9131" t="str">
            <v>元</v>
          </cell>
        </row>
        <row r="9132">
          <cell r="O9132" t="str">
            <v>应付</v>
          </cell>
          <cell r="P9132" t="str">
            <v>元</v>
          </cell>
        </row>
        <row r="9133">
          <cell r="O9133" t="str">
            <v>应付</v>
          </cell>
          <cell r="P9133" t="str">
            <v>元</v>
          </cell>
        </row>
        <row r="9134">
          <cell r="O9134" t="str">
            <v>应付</v>
          </cell>
          <cell r="P9134" t="str">
            <v>元</v>
          </cell>
        </row>
        <row r="9135">
          <cell r="O9135" t="str">
            <v>应付</v>
          </cell>
          <cell r="P9135" t="str">
            <v>元</v>
          </cell>
        </row>
        <row r="9136">
          <cell r="O9136" t="str">
            <v>应付</v>
          </cell>
          <cell r="P9136" t="str">
            <v>元</v>
          </cell>
        </row>
        <row r="9137">
          <cell r="O9137" t="str">
            <v>应付</v>
          </cell>
          <cell r="P9137" t="str">
            <v>元</v>
          </cell>
        </row>
        <row r="9138">
          <cell r="O9138" t="str">
            <v>应付</v>
          </cell>
          <cell r="P9138" t="str">
            <v>元</v>
          </cell>
        </row>
        <row r="9139">
          <cell r="O9139" t="str">
            <v>应付</v>
          </cell>
          <cell r="P9139" t="str">
            <v>元</v>
          </cell>
        </row>
        <row r="9140">
          <cell r="O9140" t="str">
            <v>应付</v>
          </cell>
          <cell r="P9140" t="str">
            <v>元</v>
          </cell>
        </row>
        <row r="9141">
          <cell r="O9141" t="str">
            <v>应付</v>
          </cell>
          <cell r="P9141" t="str">
            <v>元</v>
          </cell>
        </row>
        <row r="9142">
          <cell r="O9142" t="str">
            <v>应付</v>
          </cell>
          <cell r="P9142" t="str">
            <v>元</v>
          </cell>
        </row>
        <row r="9143">
          <cell r="O9143" t="str">
            <v>应付</v>
          </cell>
          <cell r="P9143" t="str">
            <v>元</v>
          </cell>
        </row>
        <row r="9144">
          <cell r="O9144" t="str">
            <v>应付</v>
          </cell>
          <cell r="P9144" t="str">
            <v>元</v>
          </cell>
        </row>
        <row r="9145">
          <cell r="O9145" t="str">
            <v>应付</v>
          </cell>
          <cell r="P9145" t="str">
            <v>元</v>
          </cell>
        </row>
        <row r="9146">
          <cell r="O9146" t="str">
            <v>应付</v>
          </cell>
          <cell r="P9146" t="str">
            <v>元</v>
          </cell>
        </row>
        <row r="9147">
          <cell r="O9147" t="str">
            <v>应付</v>
          </cell>
          <cell r="P9147" t="str">
            <v>元</v>
          </cell>
        </row>
        <row r="9148">
          <cell r="O9148" t="str">
            <v>应付</v>
          </cell>
          <cell r="P9148" t="str">
            <v>元</v>
          </cell>
        </row>
        <row r="9149">
          <cell r="O9149" t="str">
            <v>应付</v>
          </cell>
          <cell r="P9149" t="str">
            <v>元</v>
          </cell>
        </row>
        <row r="9150">
          <cell r="O9150" t="str">
            <v>应付</v>
          </cell>
          <cell r="P9150" t="str">
            <v>元</v>
          </cell>
        </row>
        <row r="9151">
          <cell r="O9151" t="str">
            <v>应付</v>
          </cell>
          <cell r="P9151" t="str">
            <v>元</v>
          </cell>
        </row>
        <row r="9152">
          <cell r="O9152" t="str">
            <v>应付</v>
          </cell>
          <cell r="P9152" t="str">
            <v>元</v>
          </cell>
        </row>
        <row r="9153">
          <cell r="O9153" t="str">
            <v>应付</v>
          </cell>
          <cell r="P9153" t="str">
            <v>元</v>
          </cell>
        </row>
        <row r="9154">
          <cell r="O9154" t="str">
            <v>应付</v>
          </cell>
          <cell r="P9154" t="str">
            <v>元</v>
          </cell>
        </row>
        <row r="9155">
          <cell r="O9155" t="str">
            <v>应付</v>
          </cell>
          <cell r="P9155" t="str">
            <v>元</v>
          </cell>
        </row>
        <row r="9156">
          <cell r="O9156" t="str">
            <v>应付</v>
          </cell>
          <cell r="P9156" t="str">
            <v>元</v>
          </cell>
        </row>
        <row r="9157">
          <cell r="O9157" t="str">
            <v>应付</v>
          </cell>
          <cell r="P9157" t="str">
            <v>元</v>
          </cell>
        </row>
        <row r="9158">
          <cell r="O9158" t="str">
            <v>应付</v>
          </cell>
          <cell r="P9158" t="str">
            <v>元</v>
          </cell>
        </row>
        <row r="9159">
          <cell r="O9159" t="str">
            <v>应付</v>
          </cell>
          <cell r="P9159" t="str">
            <v>元</v>
          </cell>
        </row>
        <row r="9160">
          <cell r="O9160" t="str">
            <v>应付</v>
          </cell>
          <cell r="P9160" t="str">
            <v>元</v>
          </cell>
        </row>
        <row r="9161">
          <cell r="O9161" t="str">
            <v>应付</v>
          </cell>
          <cell r="P9161" t="str">
            <v>元</v>
          </cell>
        </row>
        <row r="9162">
          <cell r="O9162" t="str">
            <v>应付</v>
          </cell>
          <cell r="P9162" t="str">
            <v>元</v>
          </cell>
        </row>
        <row r="9163">
          <cell r="O9163" t="str">
            <v>应付</v>
          </cell>
          <cell r="P9163" t="str">
            <v>元</v>
          </cell>
        </row>
        <row r="9164">
          <cell r="O9164" t="str">
            <v>应付</v>
          </cell>
          <cell r="P9164" t="str">
            <v>元</v>
          </cell>
        </row>
        <row r="9165">
          <cell r="O9165" t="str">
            <v>应付</v>
          </cell>
          <cell r="P9165" t="str">
            <v>元</v>
          </cell>
        </row>
        <row r="9166">
          <cell r="O9166" t="str">
            <v>应付</v>
          </cell>
          <cell r="P9166" t="str">
            <v>元</v>
          </cell>
        </row>
        <row r="9167">
          <cell r="O9167" t="str">
            <v>应付</v>
          </cell>
          <cell r="P9167" t="str">
            <v>元</v>
          </cell>
        </row>
        <row r="9168">
          <cell r="O9168" t="str">
            <v>应付</v>
          </cell>
          <cell r="P9168" t="str">
            <v>元</v>
          </cell>
        </row>
        <row r="9169">
          <cell r="O9169" t="str">
            <v>应付</v>
          </cell>
          <cell r="P9169" t="str">
            <v>元</v>
          </cell>
        </row>
        <row r="9170">
          <cell r="O9170" t="str">
            <v>应付</v>
          </cell>
          <cell r="P9170" t="str">
            <v>元</v>
          </cell>
        </row>
        <row r="9171">
          <cell r="O9171" t="str">
            <v>应付</v>
          </cell>
          <cell r="P9171" t="str">
            <v>元</v>
          </cell>
        </row>
        <row r="9172">
          <cell r="O9172" t="str">
            <v>应付</v>
          </cell>
          <cell r="P9172" t="str">
            <v>元</v>
          </cell>
        </row>
        <row r="9173">
          <cell r="O9173" t="str">
            <v>应付</v>
          </cell>
          <cell r="P9173" t="str">
            <v>元</v>
          </cell>
        </row>
        <row r="9174">
          <cell r="O9174" t="str">
            <v>应付</v>
          </cell>
          <cell r="P9174" t="str">
            <v>元</v>
          </cell>
        </row>
        <row r="9175">
          <cell r="O9175" t="str">
            <v>应付</v>
          </cell>
          <cell r="P9175" t="str">
            <v>元</v>
          </cell>
        </row>
        <row r="9176">
          <cell r="O9176" t="str">
            <v>应付</v>
          </cell>
          <cell r="P9176" t="str">
            <v>元</v>
          </cell>
        </row>
        <row r="9177">
          <cell r="O9177" t="str">
            <v>应付</v>
          </cell>
          <cell r="P9177" t="str">
            <v>元</v>
          </cell>
        </row>
        <row r="9178">
          <cell r="O9178" t="str">
            <v>应付</v>
          </cell>
          <cell r="P9178" t="str">
            <v>元</v>
          </cell>
        </row>
        <row r="9179">
          <cell r="O9179" t="str">
            <v>应付</v>
          </cell>
          <cell r="P9179" t="str">
            <v>元</v>
          </cell>
        </row>
        <row r="9180">
          <cell r="O9180" t="str">
            <v>应付</v>
          </cell>
          <cell r="P9180" t="str">
            <v>元</v>
          </cell>
        </row>
        <row r="9181">
          <cell r="O9181" t="str">
            <v>应付</v>
          </cell>
          <cell r="P9181" t="str">
            <v>元</v>
          </cell>
        </row>
        <row r="9182">
          <cell r="O9182" t="str">
            <v>应付</v>
          </cell>
          <cell r="P9182" t="str">
            <v>元</v>
          </cell>
        </row>
        <row r="9183">
          <cell r="O9183" t="str">
            <v>应付</v>
          </cell>
          <cell r="P9183" t="str">
            <v>元</v>
          </cell>
        </row>
        <row r="9184">
          <cell r="O9184" t="str">
            <v>应付</v>
          </cell>
          <cell r="P9184" t="str">
            <v>元</v>
          </cell>
        </row>
        <row r="9185">
          <cell r="O9185" t="str">
            <v>应付</v>
          </cell>
          <cell r="P9185" t="str">
            <v>元</v>
          </cell>
        </row>
        <row r="9186">
          <cell r="O9186" t="str">
            <v>应付</v>
          </cell>
          <cell r="P9186" t="str">
            <v>元</v>
          </cell>
        </row>
        <row r="9187">
          <cell r="O9187" t="str">
            <v>应付</v>
          </cell>
          <cell r="P9187" t="str">
            <v>元</v>
          </cell>
        </row>
        <row r="9188">
          <cell r="O9188" t="str">
            <v>应付</v>
          </cell>
          <cell r="P9188" t="str">
            <v>元</v>
          </cell>
        </row>
        <row r="9189">
          <cell r="O9189" t="str">
            <v>应付</v>
          </cell>
          <cell r="P9189" t="str">
            <v>元</v>
          </cell>
        </row>
        <row r="9190">
          <cell r="O9190" t="str">
            <v>应付</v>
          </cell>
          <cell r="P9190" t="str">
            <v>元</v>
          </cell>
        </row>
        <row r="9191">
          <cell r="O9191" t="str">
            <v>应付</v>
          </cell>
          <cell r="P9191" t="str">
            <v>元</v>
          </cell>
        </row>
        <row r="9192">
          <cell r="O9192" t="str">
            <v>应付</v>
          </cell>
          <cell r="P9192" t="str">
            <v>元</v>
          </cell>
        </row>
        <row r="9193">
          <cell r="O9193" t="str">
            <v>应付</v>
          </cell>
          <cell r="P9193" t="str">
            <v>元</v>
          </cell>
        </row>
        <row r="9194">
          <cell r="O9194" t="str">
            <v>应付</v>
          </cell>
          <cell r="P9194" t="str">
            <v>元</v>
          </cell>
        </row>
        <row r="9195">
          <cell r="O9195" t="str">
            <v>应付</v>
          </cell>
          <cell r="P9195" t="str">
            <v>元</v>
          </cell>
        </row>
        <row r="9196">
          <cell r="O9196" t="str">
            <v>应付</v>
          </cell>
          <cell r="P9196" t="str">
            <v>元</v>
          </cell>
        </row>
        <row r="9197">
          <cell r="O9197" t="str">
            <v>应付</v>
          </cell>
          <cell r="P9197" t="str">
            <v>元</v>
          </cell>
        </row>
        <row r="9198">
          <cell r="O9198" t="str">
            <v>应付</v>
          </cell>
          <cell r="P9198" t="str">
            <v>元</v>
          </cell>
        </row>
        <row r="9199">
          <cell r="O9199" t="str">
            <v>应付</v>
          </cell>
          <cell r="P9199" t="str">
            <v>元</v>
          </cell>
        </row>
        <row r="9200">
          <cell r="O9200" t="str">
            <v>应付</v>
          </cell>
          <cell r="P9200" t="str">
            <v>元</v>
          </cell>
        </row>
        <row r="9201">
          <cell r="O9201" t="str">
            <v>应付</v>
          </cell>
          <cell r="P9201" t="str">
            <v>元</v>
          </cell>
        </row>
        <row r="9202">
          <cell r="O9202" t="str">
            <v>应付</v>
          </cell>
          <cell r="P9202" t="str">
            <v>元</v>
          </cell>
        </row>
        <row r="9203">
          <cell r="O9203" t="str">
            <v>应付</v>
          </cell>
          <cell r="P9203" t="str">
            <v>元</v>
          </cell>
        </row>
        <row r="9204">
          <cell r="O9204" t="str">
            <v>应付</v>
          </cell>
          <cell r="P9204" t="str">
            <v>元</v>
          </cell>
        </row>
        <row r="9205">
          <cell r="O9205" t="str">
            <v>应付</v>
          </cell>
          <cell r="P9205" t="str">
            <v>元</v>
          </cell>
        </row>
        <row r="9206">
          <cell r="O9206" t="str">
            <v>应付</v>
          </cell>
          <cell r="P9206" t="str">
            <v>元</v>
          </cell>
        </row>
        <row r="9207">
          <cell r="O9207" t="str">
            <v>应付</v>
          </cell>
          <cell r="P9207" t="str">
            <v>元</v>
          </cell>
        </row>
        <row r="9208">
          <cell r="O9208" t="str">
            <v>应付</v>
          </cell>
          <cell r="P9208" t="str">
            <v>元</v>
          </cell>
        </row>
        <row r="9209">
          <cell r="O9209" t="str">
            <v>应付</v>
          </cell>
          <cell r="P9209" t="str">
            <v>元</v>
          </cell>
        </row>
        <row r="9210">
          <cell r="O9210" t="str">
            <v>应付</v>
          </cell>
          <cell r="P9210" t="str">
            <v>元</v>
          </cell>
        </row>
        <row r="9211">
          <cell r="O9211" t="str">
            <v>应付</v>
          </cell>
          <cell r="P9211" t="str">
            <v>元</v>
          </cell>
        </row>
        <row r="9212">
          <cell r="O9212" t="str">
            <v>应付</v>
          </cell>
          <cell r="P9212" t="str">
            <v>元</v>
          </cell>
        </row>
        <row r="9213">
          <cell r="O9213" t="str">
            <v>应付</v>
          </cell>
          <cell r="P9213" t="str">
            <v>元</v>
          </cell>
        </row>
        <row r="9214">
          <cell r="O9214" t="str">
            <v>应付</v>
          </cell>
          <cell r="P9214" t="str">
            <v>元</v>
          </cell>
        </row>
        <row r="9215">
          <cell r="O9215" t="str">
            <v>应付</v>
          </cell>
          <cell r="P9215" t="str">
            <v>元</v>
          </cell>
        </row>
        <row r="9216">
          <cell r="O9216" t="str">
            <v>应付</v>
          </cell>
          <cell r="P9216" t="str">
            <v>元</v>
          </cell>
        </row>
        <row r="9217">
          <cell r="O9217" t="str">
            <v>应付</v>
          </cell>
          <cell r="P9217" t="str">
            <v>元</v>
          </cell>
        </row>
        <row r="9218">
          <cell r="O9218" t="str">
            <v>应付</v>
          </cell>
          <cell r="P9218" t="str">
            <v>元</v>
          </cell>
        </row>
        <row r="9219">
          <cell r="O9219" t="str">
            <v>应付</v>
          </cell>
          <cell r="P9219" t="str">
            <v>元</v>
          </cell>
        </row>
        <row r="9220">
          <cell r="O9220" t="str">
            <v>应付</v>
          </cell>
          <cell r="P9220" t="str">
            <v>元</v>
          </cell>
        </row>
        <row r="9221">
          <cell r="O9221" t="str">
            <v>应付</v>
          </cell>
          <cell r="P9221" t="str">
            <v>元</v>
          </cell>
        </row>
        <row r="9222">
          <cell r="O9222" t="str">
            <v>应付</v>
          </cell>
          <cell r="P9222" t="str">
            <v>元</v>
          </cell>
        </row>
        <row r="9223">
          <cell r="O9223" t="str">
            <v>应付</v>
          </cell>
          <cell r="P9223" t="str">
            <v>元</v>
          </cell>
        </row>
        <row r="9224">
          <cell r="O9224" t="str">
            <v>应付</v>
          </cell>
          <cell r="P9224" t="str">
            <v>元</v>
          </cell>
        </row>
        <row r="9225">
          <cell r="O9225" t="str">
            <v>应付</v>
          </cell>
          <cell r="P9225" t="str">
            <v>元</v>
          </cell>
        </row>
        <row r="9226">
          <cell r="O9226" t="str">
            <v>应付</v>
          </cell>
          <cell r="P9226" t="str">
            <v>元</v>
          </cell>
        </row>
        <row r="9227">
          <cell r="O9227" t="str">
            <v>应付</v>
          </cell>
          <cell r="P9227" t="str">
            <v>元</v>
          </cell>
        </row>
        <row r="9228">
          <cell r="O9228" t="str">
            <v>应付</v>
          </cell>
          <cell r="P9228" t="str">
            <v>元</v>
          </cell>
        </row>
        <row r="9229">
          <cell r="O9229" t="str">
            <v>应付</v>
          </cell>
          <cell r="P9229" t="str">
            <v>元</v>
          </cell>
        </row>
        <row r="9230">
          <cell r="O9230" t="str">
            <v>应付</v>
          </cell>
          <cell r="P9230" t="str">
            <v>元</v>
          </cell>
        </row>
        <row r="9231">
          <cell r="O9231" t="str">
            <v>应付</v>
          </cell>
          <cell r="P9231" t="str">
            <v>元</v>
          </cell>
        </row>
        <row r="9232">
          <cell r="O9232" t="str">
            <v>应付</v>
          </cell>
          <cell r="P9232" t="str">
            <v>元</v>
          </cell>
        </row>
        <row r="9233">
          <cell r="O9233" t="str">
            <v>应付</v>
          </cell>
          <cell r="P9233" t="str">
            <v>元</v>
          </cell>
        </row>
        <row r="9234">
          <cell r="O9234" t="str">
            <v>应付</v>
          </cell>
          <cell r="P9234" t="str">
            <v>元</v>
          </cell>
        </row>
        <row r="9235">
          <cell r="O9235" t="str">
            <v>应付</v>
          </cell>
          <cell r="P9235" t="str">
            <v>元</v>
          </cell>
        </row>
        <row r="9236">
          <cell r="O9236" t="str">
            <v>应付</v>
          </cell>
          <cell r="P9236" t="str">
            <v>元</v>
          </cell>
        </row>
        <row r="9237">
          <cell r="O9237" t="str">
            <v>应付</v>
          </cell>
          <cell r="P9237" t="str">
            <v>元</v>
          </cell>
        </row>
        <row r="9238">
          <cell r="O9238" t="str">
            <v>应付</v>
          </cell>
          <cell r="P9238" t="str">
            <v>元</v>
          </cell>
        </row>
        <row r="9239">
          <cell r="O9239" t="str">
            <v>应付</v>
          </cell>
          <cell r="P9239" t="str">
            <v>元</v>
          </cell>
        </row>
        <row r="9240">
          <cell r="O9240" t="str">
            <v>应付</v>
          </cell>
          <cell r="P9240" t="str">
            <v>元</v>
          </cell>
        </row>
        <row r="9241">
          <cell r="O9241" t="str">
            <v>应付</v>
          </cell>
          <cell r="P9241" t="str">
            <v>元</v>
          </cell>
        </row>
        <row r="9242">
          <cell r="O9242" t="str">
            <v>应付</v>
          </cell>
          <cell r="P9242" t="str">
            <v>元</v>
          </cell>
        </row>
        <row r="9243">
          <cell r="O9243" t="str">
            <v>应付</v>
          </cell>
          <cell r="P9243" t="str">
            <v>元</v>
          </cell>
        </row>
        <row r="9244">
          <cell r="O9244" t="str">
            <v>应付</v>
          </cell>
          <cell r="P9244" t="str">
            <v>元</v>
          </cell>
        </row>
        <row r="9245">
          <cell r="O9245" t="str">
            <v>应付</v>
          </cell>
          <cell r="P9245" t="str">
            <v>元</v>
          </cell>
        </row>
        <row r="9246">
          <cell r="O9246" t="str">
            <v>应付</v>
          </cell>
          <cell r="P9246" t="str">
            <v>元</v>
          </cell>
        </row>
        <row r="9247">
          <cell r="O9247" t="str">
            <v>应付</v>
          </cell>
          <cell r="P9247" t="str">
            <v>元</v>
          </cell>
        </row>
        <row r="9248">
          <cell r="O9248" t="str">
            <v>应付</v>
          </cell>
          <cell r="P9248" t="str">
            <v>元</v>
          </cell>
        </row>
        <row r="9249">
          <cell r="O9249" t="str">
            <v>应付</v>
          </cell>
          <cell r="P9249" t="str">
            <v>元</v>
          </cell>
        </row>
        <row r="9250">
          <cell r="O9250" t="str">
            <v>应付</v>
          </cell>
          <cell r="P9250" t="str">
            <v>元</v>
          </cell>
        </row>
        <row r="9251">
          <cell r="O9251" t="str">
            <v>应付</v>
          </cell>
          <cell r="P9251" t="str">
            <v>元</v>
          </cell>
        </row>
        <row r="9252">
          <cell r="O9252" t="str">
            <v>应付</v>
          </cell>
          <cell r="P9252" t="str">
            <v>元</v>
          </cell>
        </row>
        <row r="9253">
          <cell r="O9253" t="str">
            <v>应付</v>
          </cell>
          <cell r="P9253" t="str">
            <v>元</v>
          </cell>
        </row>
        <row r="9254">
          <cell r="O9254" t="str">
            <v>应付</v>
          </cell>
          <cell r="P9254" t="str">
            <v>元</v>
          </cell>
        </row>
        <row r="9255">
          <cell r="O9255" t="str">
            <v>应付</v>
          </cell>
          <cell r="P9255" t="str">
            <v>元</v>
          </cell>
        </row>
        <row r="9256">
          <cell r="O9256" t="str">
            <v>应付</v>
          </cell>
          <cell r="P9256" t="str">
            <v>元</v>
          </cell>
        </row>
        <row r="9257">
          <cell r="O9257" t="str">
            <v>应付</v>
          </cell>
          <cell r="P9257" t="str">
            <v>元</v>
          </cell>
        </row>
        <row r="9258">
          <cell r="O9258" t="str">
            <v>应付</v>
          </cell>
          <cell r="P9258" t="str">
            <v>元</v>
          </cell>
        </row>
        <row r="9259">
          <cell r="O9259" t="str">
            <v>应付</v>
          </cell>
          <cell r="P9259" t="str">
            <v>元</v>
          </cell>
        </row>
        <row r="9260">
          <cell r="O9260" t="str">
            <v>应付</v>
          </cell>
          <cell r="P9260" t="str">
            <v>元</v>
          </cell>
        </row>
        <row r="9261">
          <cell r="O9261" t="str">
            <v>应付</v>
          </cell>
          <cell r="P9261" t="str">
            <v>元</v>
          </cell>
        </row>
        <row r="9262">
          <cell r="O9262" t="str">
            <v>应付</v>
          </cell>
          <cell r="P9262" t="str">
            <v>元</v>
          </cell>
        </row>
        <row r="9263">
          <cell r="O9263" t="str">
            <v>应付</v>
          </cell>
          <cell r="P9263" t="str">
            <v>元</v>
          </cell>
        </row>
        <row r="9264">
          <cell r="O9264" t="str">
            <v>应付</v>
          </cell>
          <cell r="P9264" t="str">
            <v>元</v>
          </cell>
        </row>
        <row r="9265">
          <cell r="O9265" t="str">
            <v>应付</v>
          </cell>
          <cell r="P9265" t="str">
            <v>元</v>
          </cell>
        </row>
        <row r="9266">
          <cell r="O9266" t="str">
            <v>应付</v>
          </cell>
          <cell r="P9266" t="str">
            <v>元</v>
          </cell>
        </row>
        <row r="9267">
          <cell r="O9267" t="str">
            <v>应付</v>
          </cell>
          <cell r="P9267" t="str">
            <v>元</v>
          </cell>
        </row>
        <row r="9268">
          <cell r="O9268" t="str">
            <v>应付</v>
          </cell>
          <cell r="P9268" t="str">
            <v>元</v>
          </cell>
        </row>
        <row r="9269">
          <cell r="O9269" t="str">
            <v>应付</v>
          </cell>
          <cell r="P9269" t="str">
            <v>元</v>
          </cell>
        </row>
        <row r="9270">
          <cell r="O9270" t="str">
            <v>应付</v>
          </cell>
          <cell r="P9270" t="str">
            <v>元</v>
          </cell>
        </row>
        <row r="9271">
          <cell r="O9271" t="str">
            <v>应付</v>
          </cell>
          <cell r="P9271" t="str">
            <v>元</v>
          </cell>
        </row>
        <row r="9272">
          <cell r="O9272" t="str">
            <v>应付</v>
          </cell>
          <cell r="P9272" t="str">
            <v>元</v>
          </cell>
        </row>
        <row r="9273">
          <cell r="O9273" t="str">
            <v>应付</v>
          </cell>
          <cell r="P9273" t="str">
            <v>元</v>
          </cell>
        </row>
        <row r="9274">
          <cell r="O9274" t="str">
            <v>应付</v>
          </cell>
          <cell r="P9274" t="str">
            <v>元</v>
          </cell>
        </row>
        <row r="9275">
          <cell r="O9275" t="str">
            <v>应付</v>
          </cell>
          <cell r="P9275" t="str">
            <v>元</v>
          </cell>
        </row>
        <row r="9276">
          <cell r="O9276" t="str">
            <v>应付</v>
          </cell>
          <cell r="P9276" t="str">
            <v>元</v>
          </cell>
        </row>
        <row r="9277">
          <cell r="O9277" t="str">
            <v>应付</v>
          </cell>
          <cell r="P9277" t="str">
            <v>元</v>
          </cell>
        </row>
        <row r="9278">
          <cell r="O9278" t="str">
            <v>应付</v>
          </cell>
          <cell r="P9278" t="str">
            <v>元</v>
          </cell>
        </row>
        <row r="9279">
          <cell r="O9279" t="str">
            <v>应付</v>
          </cell>
          <cell r="P9279" t="str">
            <v>元</v>
          </cell>
        </row>
        <row r="9280">
          <cell r="O9280" t="str">
            <v>应付</v>
          </cell>
          <cell r="P9280" t="str">
            <v>元</v>
          </cell>
        </row>
        <row r="9281">
          <cell r="O9281" t="str">
            <v>应付</v>
          </cell>
          <cell r="P9281" t="str">
            <v>元</v>
          </cell>
        </row>
        <row r="9282">
          <cell r="O9282" t="str">
            <v>应付</v>
          </cell>
          <cell r="P9282" t="str">
            <v>元</v>
          </cell>
        </row>
        <row r="9283">
          <cell r="O9283" t="str">
            <v>应付</v>
          </cell>
          <cell r="P9283" t="str">
            <v>元</v>
          </cell>
        </row>
        <row r="9284">
          <cell r="O9284" t="str">
            <v>应付</v>
          </cell>
          <cell r="P9284" t="str">
            <v>元</v>
          </cell>
        </row>
        <row r="9285">
          <cell r="O9285" t="str">
            <v>应付</v>
          </cell>
          <cell r="P9285" t="str">
            <v>元</v>
          </cell>
        </row>
        <row r="9286">
          <cell r="O9286" t="str">
            <v>应付</v>
          </cell>
          <cell r="P9286" t="str">
            <v>元</v>
          </cell>
        </row>
        <row r="9287">
          <cell r="O9287" t="str">
            <v>应付</v>
          </cell>
          <cell r="P9287" t="str">
            <v>元</v>
          </cell>
        </row>
        <row r="9288">
          <cell r="O9288" t="str">
            <v>应付</v>
          </cell>
          <cell r="P9288" t="str">
            <v>元</v>
          </cell>
        </row>
        <row r="9289">
          <cell r="O9289" t="str">
            <v>应付</v>
          </cell>
          <cell r="P9289" t="str">
            <v>元</v>
          </cell>
        </row>
        <row r="9290">
          <cell r="O9290" t="str">
            <v>应付</v>
          </cell>
          <cell r="P9290" t="str">
            <v>元</v>
          </cell>
        </row>
        <row r="9291">
          <cell r="O9291" t="str">
            <v>应付</v>
          </cell>
          <cell r="P9291" t="str">
            <v>元</v>
          </cell>
        </row>
        <row r="9292">
          <cell r="O9292" t="str">
            <v>应付</v>
          </cell>
          <cell r="P9292" t="str">
            <v>元</v>
          </cell>
        </row>
        <row r="9293">
          <cell r="O9293" t="str">
            <v>应付</v>
          </cell>
          <cell r="P9293" t="str">
            <v>元</v>
          </cell>
        </row>
        <row r="9294">
          <cell r="O9294" t="str">
            <v>应付</v>
          </cell>
          <cell r="P9294" t="str">
            <v>元</v>
          </cell>
        </row>
        <row r="9295">
          <cell r="O9295" t="str">
            <v>应付</v>
          </cell>
          <cell r="P9295" t="str">
            <v>元</v>
          </cell>
        </row>
        <row r="9296">
          <cell r="O9296" t="str">
            <v>应付</v>
          </cell>
          <cell r="P9296" t="str">
            <v>元</v>
          </cell>
        </row>
        <row r="9297">
          <cell r="O9297" t="str">
            <v>应付</v>
          </cell>
          <cell r="P9297" t="str">
            <v>元</v>
          </cell>
        </row>
        <row r="9298">
          <cell r="O9298" t="str">
            <v>应付</v>
          </cell>
          <cell r="P9298" t="str">
            <v>元</v>
          </cell>
        </row>
        <row r="9299">
          <cell r="O9299" t="str">
            <v>应付</v>
          </cell>
          <cell r="P9299" t="str">
            <v>元</v>
          </cell>
        </row>
        <row r="9300">
          <cell r="O9300" t="str">
            <v>应付</v>
          </cell>
          <cell r="P9300" t="str">
            <v>元</v>
          </cell>
        </row>
        <row r="9301">
          <cell r="O9301" t="str">
            <v>应付</v>
          </cell>
          <cell r="P9301" t="str">
            <v>元</v>
          </cell>
        </row>
        <row r="9302">
          <cell r="O9302" t="str">
            <v>应付</v>
          </cell>
          <cell r="P9302" t="str">
            <v>元</v>
          </cell>
        </row>
        <row r="9303">
          <cell r="O9303" t="str">
            <v>应付</v>
          </cell>
          <cell r="P9303" t="str">
            <v>元</v>
          </cell>
        </row>
        <row r="9304">
          <cell r="O9304" t="str">
            <v>应付</v>
          </cell>
          <cell r="P9304" t="str">
            <v>元</v>
          </cell>
        </row>
        <row r="9305">
          <cell r="O9305" t="str">
            <v>应付</v>
          </cell>
          <cell r="P9305" t="str">
            <v>元</v>
          </cell>
        </row>
        <row r="9306">
          <cell r="O9306" t="str">
            <v>应付</v>
          </cell>
          <cell r="P9306" t="str">
            <v>元</v>
          </cell>
        </row>
        <row r="9307">
          <cell r="O9307" t="str">
            <v>应付</v>
          </cell>
          <cell r="P9307" t="str">
            <v>元</v>
          </cell>
        </row>
        <row r="9308">
          <cell r="O9308" t="str">
            <v>应付</v>
          </cell>
          <cell r="P9308" t="str">
            <v>元</v>
          </cell>
        </row>
        <row r="9309">
          <cell r="O9309" t="str">
            <v>应付</v>
          </cell>
          <cell r="P9309" t="str">
            <v>元</v>
          </cell>
        </row>
        <row r="9310">
          <cell r="O9310" t="str">
            <v>应付</v>
          </cell>
          <cell r="P9310" t="str">
            <v>元</v>
          </cell>
        </row>
        <row r="9311">
          <cell r="O9311" t="str">
            <v>应付</v>
          </cell>
          <cell r="P9311" t="str">
            <v>元</v>
          </cell>
        </row>
        <row r="9312">
          <cell r="O9312" t="str">
            <v>应付</v>
          </cell>
          <cell r="P9312" t="str">
            <v>元</v>
          </cell>
        </row>
        <row r="9313">
          <cell r="O9313" t="str">
            <v>应付</v>
          </cell>
          <cell r="P9313" t="str">
            <v>元</v>
          </cell>
        </row>
        <row r="9314">
          <cell r="O9314" t="str">
            <v>应付</v>
          </cell>
          <cell r="P9314" t="str">
            <v>元</v>
          </cell>
        </row>
        <row r="9315">
          <cell r="O9315" t="str">
            <v>应付</v>
          </cell>
          <cell r="P9315" t="str">
            <v>元</v>
          </cell>
        </row>
        <row r="9316">
          <cell r="O9316" t="str">
            <v>应付</v>
          </cell>
          <cell r="P9316" t="str">
            <v>元</v>
          </cell>
        </row>
        <row r="9317">
          <cell r="O9317" t="str">
            <v>应付</v>
          </cell>
          <cell r="P9317" t="str">
            <v>元</v>
          </cell>
        </row>
        <row r="9318">
          <cell r="O9318" t="str">
            <v>应付</v>
          </cell>
          <cell r="P9318" t="str">
            <v>元</v>
          </cell>
        </row>
        <row r="9319">
          <cell r="O9319" t="str">
            <v>应付</v>
          </cell>
          <cell r="P9319" t="str">
            <v>元</v>
          </cell>
        </row>
        <row r="9320">
          <cell r="O9320" t="str">
            <v>应付</v>
          </cell>
          <cell r="P9320" t="str">
            <v>元</v>
          </cell>
        </row>
        <row r="9321">
          <cell r="O9321" t="str">
            <v>应付</v>
          </cell>
          <cell r="P9321" t="str">
            <v>元</v>
          </cell>
        </row>
        <row r="9322">
          <cell r="O9322" t="str">
            <v>应付</v>
          </cell>
          <cell r="P9322" t="str">
            <v>元</v>
          </cell>
        </row>
        <row r="9323">
          <cell r="O9323" t="str">
            <v>应付</v>
          </cell>
          <cell r="P9323" t="str">
            <v>元</v>
          </cell>
        </row>
        <row r="9324">
          <cell r="O9324" t="str">
            <v>应付</v>
          </cell>
          <cell r="P9324" t="str">
            <v>元</v>
          </cell>
        </row>
        <row r="9325">
          <cell r="O9325" t="str">
            <v>应付</v>
          </cell>
          <cell r="P9325" t="str">
            <v>元</v>
          </cell>
        </row>
        <row r="9326">
          <cell r="O9326" t="str">
            <v>应付</v>
          </cell>
          <cell r="P9326" t="str">
            <v>元</v>
          </cell>
        </row>
        <row r="9327">
          <cell r="O9327" t="str">
            <v>应付</v>
          </cell>
          <cell r="P9327" t="str">
            <v>元</v>
          </cell>
        </row>
        <row r="9328">
          <cell r="O9328" t="str">
            <v>应付</v>
          </cell>
          <cell r="P9328" t="str">
            <v>元</v>
          </cell>
        </row>
        <row r="9329">
          <cell r="O9329" t="str">
            <v>应付</v>
          </cell>
          <cell r="P9329" t="str">
            <v>元</v>
          </cell>
        </row>
        <row r="9330">
          <cell r="O9330" t="str">
            <v>应付</v>
          </cell>
          <cell r="P9330" t="str">
            <v>元</v>
          </cell>
        </row>
        <row r="9331">
          <cell r="O9331" t="str">
            <v>应付</v>
          </cell>
          <cell r="P9331" t="str">
            <v>元</v>
          </cell>
        </row>
        <row r="9332">
          <cell r="O9332" t="str">
            <v>应付</v>
          </cell>
          <cell r="P9332" t="str">
            <v>元</v>
          </cell>
        </row>
        <row r="9333">
          <cell r="O9333" t="str">
            <v>应付</v>
          </cell>
          <cell r="P9333" t="str">
            <v>元</v>
          </cell>
        </row>
        <row r="9334">
          <cell r="O9334" t="str">
            <v>应付</v>
          </cell>
          <cell r="P9334" t="str">
            <v>元</v>
          </cell>
        </row>
        <row r="9335">
          <cell r="O9335" t="str">
            <v>应付</v>
          </cell>
          <cell r="P9335" t="str">
            <v>元</v>
          </cell>
        </row>
        <row r="9336">
          <cell r="O9336" t="str">
            <v>应付</v>
          </cell>
          <cell r="P9336" t="str">
            <v>元</v>
          </cell>
        </row>
        <row r="9337">
          <cell r="O9337" t="str">
            <v>应付</v>
          </cell>
          <cell r="P9337" t="str">
            <v>元</v>
          </cell>
        </row>
        <row r="9338">
          <cell r="O9338" t="str">
            <v>应付</v>
          </cell>
          <cell r="P9338" t="str">
            <v>元</v>
          </cell>
        </row>
        <row r="9339">
          <cell r="O9339" t="str">
            <v>应付</v>
          </cell>
          <cell r="P9339" t="str">
            <v>元</v>
          </cell>
        </row>
        <row r="9340">
          <cell r="O9340" t="str">
            <v>应付</v>
          </cell>
          <cell r="P9340" t="str">
            <v>元</v>
          </cell>
        </row>
        <row r="9341">
          <cell r="O9341" t="str">
            <v>应付</v>
          </cell>
          <cell r="P9341" t="str">
            <v>元</v>
          </cell>
        </row>
        <row r="9342">
          <cell r="O9342" t="str">
            <v>应付</v>
          </cell>
          <cell r="P9342" t="str">
            <v>元</v>
          </cell>
        </row>
        <row r="9343">
          <cell r="O9343" t="str">
            <v>应付</v>
          </cell>
          <cell r="P9343" t="str">
            <v>元</v>
          </cell>
        </row>
        <row r="9344">
          <cell r="O9344" t="str">
            <v>应付</v>
          </cell>
          <cell r="P9344" t="str">
            <v>元</v>
          </cell>
        </row>
        <row r="9345">
          <cell r="O9345" t="str">
            <v>应付</v>
          </cell>
          <cell r="P9345" t="str">
            <v>元</v>
          </cell>
        </row>
        <row r="9346">
          <cell r="O9346" t="str">
            <v>应付</v>
          </cell>
          <cell r="P9346" t="str">
            <v>元</v>
          </cell>
        </row>
        <row r="9347">
          <cell r="O9347" t="str">
            <v>应付</v>
          </cell>
          <cell r="P9347" t="str">
            <v>元</v>
          </cell>
        </row>
        <row r="9348">
          <cell r="O9348" t="str">
            <v>应付</v>
          </cell>
          <cell r="P9348" t="str">
            <v>元</v>
          </cell>
        </row>
        <row r="9349">
          <cell r="O9349" t="str">
            <v>应付</v>
          </cell>
          <cell r="P9349" t="str">
            <v>元</v>
          </cell>
        </row>
        <row r="9350">
          <cell r="O9350" t="str">
            <v>应付</v>
          </cell>
          <cell r="P9350" t="str">
            <v>元</v>
          </cell>
        </row>
        <row r="9351">
          <cell r="O9351" t="str">
            <v>应付</v>
          </cell>
          <cell r="P9351" t="str">
            <v>元</v>
          </cell>
        </row>
        <row r="9352">
          <cell r="O9352" t="str">
            <v>应付</v>
          </cell>
          <cell r="P9352" t="str">
            <v>元</v>
          </cell>
        </row>
        <row r="9353">
          <cell r="O9353" t="str">
            <v>应付</v>
          </cell>
          <cell r="P9353" t="str">
            <v>元</v>
          </cell>
        </row>
        <row r="9354">
          <cell r="O9354" t="str">
            <v>应付</v>
          </cell>
          <cell r="P9354" t="str">
            <v>元</v>
          </cell>
        </row>
        <row r="9355">
          <cell r="O9355" t="str">
            <v>应付</v>
          </cell>
          <cell r="P9355" t="str">
            <v>元</v>
          </cell>
        </row>
        <row r="9356">
          <cell r="O9356" t="str">
            <v>应付</v>
          </cell>
          <cell r="P9356" t="str">
            <v>元</v>
          </cell>
        </row>
        <row r="9357">
          <cell r="O9357" t="str">
            <v>应付</v>
          </cell>
          <cell r="P9357" t="str">
            <v>元</v>
          </cell>
        </row>
        <row r="9358">
          <cell r="O9358" t="str">
            <v>应付</v>
          </cell>
          <cell r="P9358" t="str">
            <v>元</v>
          </cell>
        </row>
        <row r="9359">
          <cell r="O9359" t="str">
            <v>应付</v>
          </cell>
          <cell r="P9359" t="str">
            <v>元</v>
          </cell>
        </row>
        <row r="9360">
          <cell r="O9360" t="str">
            <v>应付</v>
          </cell>
          <cell r="P9360" t="str">
            <v>元</v>
          </cell>
        </row>
        <row r="9361">
          <cell r="O9361" t="str">
            <v>应付</v>
          </cell>
          <cell r="P9361" t="str">
            <v>元</v>
          </cell>
        </row>
        <row r="9362">
          <cell r="O9362" t="str">
            <v>应付</v>
          </cell>
          <cell r="P9362" t="str">
            <v>元</v>
          </cell>
        </row>
        <row r="9363">
          <cell r="O9363" t="str">
            <v>应付</v>
          </cell>
          <cell r="P9363" t="str">
            <v>元</v>
          </cell>
        </row>
        <row r="9364">
          <cell r="O9364" t="str">
            <v>应付</v>
          </cell>
          <cell r="P9364" t="str">
            <v>元</v>
          </cell>
        </row>
        <row r="9365">
          <cell r="O9365" t="str">
            <v>应付</v>
          </cell>
          <cell r="P9365" t="str">
            <v>元</v>
          </cell>
        </row>
        <row r="9366">
          <cell r="O9366" t="str">
            <v>应付</v>
          </cell>
          <cell r="P9366" t="str">
            <v>元</v>
          </cell>
        </row>
        <row r="9367">
          <cell r="O9367" t="str">
            <v>应付</v>
          </cell>
          <cell r="P9367" t="str">
            <v>元</v>
          </cell>
        </row>
        <row r="9368">
          <cell r="O9368" t="str">
            <v>应付</v>
          </cell>
          <cell r="P9368" t="str">
            <v>元</v>
          </cell>
        </row>
        <row r="9369">
          <cell r="O9369" t="str">
            <v>应付</v>
          </cell>
          <cell r="P9369" t="str">
            <v>元</v>
          </cell>
        </row>
        <row r="9370">
          <cell r="O9370" t="str">
            <v>应付</v>
          </cell>
          <cell r="P9370" t="str">
            <v>元</v>
          </cell>
        </row>
        <row r="9371">
          <cell r="O9371" t="str">
            <v>应付</v>
          </cell>
          <cell r="P9371" t="str">
            <v>元</v>
          </cell>
        </row>
        <row r="9372">
          <cell r="O9372" t="str">
            <v>应付</v>
          </cell>
          <cell r="P9372" t="str">
            <v>元</v>
          </cell>
        </row>
        <row r="9373">
          <cell r="O9373" t="str">
            <v>应付</v>
          </cell>
          <cell r="P9373" t="str">
            <v>元</v>
          </cell>
        </row>
        <row r="9374">
          <cell r="O9374" t="str">
            <v>应付</v>
          </cell>
          <cell r="P9374" t="str">
            <v>元</v>
          </cell>
        </row>
        <row r="9375">
          <cell r="O9375" t="str">
            <v>应付</v>
          </cell>
          <cell r="P9375" t="str">
            <v>元</v>
          </cell>
        </row>
        <row r="9376">
          <cell r="O9376" t="str">
            <v>应付</v>
          </cell>
          <cell r="P9376" t="str">
            <v>元</v>
          </cell>
        </row>
        <row r="9377">
          <cell r="O9377" t="str">
            <v>应付</v>
          </cell>
          <cell r="P9377" t="str">
            <v>元</v>
          </cell>
        </row>
        <row r="9378">
          <cell r="O9378" t="str">
            <v>应付</v>
          </cell>
          <cell r="P9378" t="str">
            <v>元</v>
          </cell>
        </row>
        <row r="9379">
          <cell r="O9379" t="str">
            <v>应付</v>
          </cell>
          <cell r="P9379" t="str">
            <v>元</v>
          </cell>
        </row>
        <row r="9380">
          <cell r="O9380" t="str">
            <v>应付</v>
          </cell>
          <cell r="P9380" t="str">
            <v>元</v>
          </cell>
        </row>
        <row r="9381">
          <cell r="O9381" t="str">
            <v>应付</v>
          </cell>
          <cell r="P9381" t="str">
            <v>元</v>
          </cell>
        </row>
        <row r="9382">
          <cell r="O9382" t="str">
            <v>应付</v>
          </cell>
          <cell r="P9382" t="str">
            <v>元</v>
          </cell>
        </row>
        <row r="9383">
          <cell r="O9383" t="str">
            <v>应付</v>
          </cell>
          <cell r="P9383" t="str">
            <v>元</v>
          </cell>
        </row>
        <row r="9384">
          <cell r="O9384" t="str">
            <v>应付</v>
          </cell>
          <cell r="P9384" t="str">
            <v>元</v>
          </cell>
        </row>
        <row r="9385">
          <cell r="O9385" t="str">
            <v>应付</v>
          </cell>
          <cell r="P9385" t="str">
            <v>元</v>
          </cell>
        </row>
        <row r="9386">
          <cell r="O9386" t="str">
            <v>应付</v>
          </cell>
          <cell r="P9386" t="str">
            <v>元</v>
          </cell>
        </row>
        <row r="9387">
          <cell r="O9387" t="str">
            <v>应付</v>
          </cell>
          <cell r="P9387" t="str">
            <v>元</v>
          </cell>
        </row>
        <row r="9388">
          <cell r="O9388" t="str">
            <v>应付</v>
          </cell>
          <cell r="P9388" t="str">
            <v>元</v>
          </cell>
        </row>
        <row r="9389">
          <cell r="O9389" t="str">
            <v>应付</v>
          </cell>
          <cell r="P9389" t="str">
            <v>元</v>
          </cell>
        </row>
        <row r="9390">
          <cell r="O9390" t="str">
            <v>应付</v>
          </cell>
          <cell r="P9390" t="str">
            <v>元</v>
          </cell>
        </row>
        <row r="9391">
          <cell r="O9391" t="str">
            <v>应付</v>
          </cell>
          <cell r="P9391" t="str">
            <v>元</v>
          </cell>
        </row>
        <row r="9392">
          <cell r="O9392" t="str">
            <v>应付</v>
          </cell>
          <cell r="P9392" t="str">
            <v>元</v>
          </cell>
        </row>
        <row r="9393">
          <cell r="O9393" t="str">
            <v>应付</v>
          </cell>
          <cell r="P9393" t="str">
            <v>元</v>
          </cell>
        </row>
        <row r="9394">
          <cell r="O9394" t="str">
            <v>应付</v>
          </cell>
          <cell r="P9394" t="str">
            <v>元</v>
          </cell>
        </row>
        <row r="9395">
          <cell r="O9395" t="str">
            <v>应付</v>
          </cell>
          <cell r="P9395" t="str">
            <v>元</v>
          </cell>
        </row>
        <row r="9396">
          <cell r="O9396" t="str">
            <v>应付</v>
          </cell>
          <cell r="P9396" t="str">
            <v>元</v>
          </cell>
        </row>
        <row r="9397">
          <cell r="O9397" t="str">
            <v>应付</v>
          </cell>
          <cell r="P9397" t="str">
            <v>元</v>
          </cell>
        </row>
        <row r="9398">
          <cell r="O9398" t="str">
            <v>应付</v>
          </cell>
          <cell r="P9398" t="str">
            <v>元</v>
          </cell>
        </row>
        <row r="9399">
          <cell r="O9399" t="str">
            <v>应付</v>
          </cell>
          <cell r="P9399" t="str">
            <v>元</v>
          </cell>
        </row>
        <row r="9400">
          <cell r="O9400" t="str">
            <v>应付</v>
          </cell>
          <cell r="P9400" t="str">
            <v>元</v>
          </cell>
        </row>
        <row r="9401">
          <cell r="O9401" t="str">
            <v>应付</v>
          </cell>
          <cell r="P9401" t="str">
            <v>元</v>
          </cell>
        </row>
        <row r="9402">
          <cell r="O9402" t="str">
            <v>应付</v>
          </cell>
          <cell r="P9402" t="str">
            <v>元</v>
          </cell>
        </row>
        <row r="9403">
          <cell r="O9403" t="str">
            <v>应付</v>
          </cell>
          <cell r="P9403" t="str">
            <v>元</v>
          </cell>
        </row>
        <row r="9404">
          <cell r="O9404" t="str">
            <v>应付</v>
          </cell>
          <cell r="P9404" t="str">
            <v>元</v>
          </cell>
        </row>
        <row r="9405">
          <cell r="O9405" t="str">
            <v>应付</v>
          </cell>
          <cell r="P9405" t="str">
            <v>元</v>
          </cell>
        </row>
        <row r="9406">
          <cell r="O9406" t="str">
            <v>应付</v>
          </cell>
          <cell r="P9406" t="str">
            <v>元</v>
          </cell>
        </row>
        <row r="9407">
          <cell r="O9407" t="str">
            <v>应付</v>
          </cell>
          <cell r="P9407" t="str">
            <v>元</v>
          </cell>
        </row>
        <row r="9408">
          <cell r="O9408" t="str">
            <v>应付</v>
          </cell>
          <cell r="P9408" t="str">
            <v>元</v>
          </cell>
        </row>
        <row r="9409">
          <cell r="O9409" t="str">
            <v>应付</v>
          </cell>
          <cell r="P9409" t="str">
            <v>元</v>
          </cell>
        </row>
        <row r="9410">
          <cell r="O9410" t="str">
            <v>应付</v>
          </cell>
          <cell r="P9410" t="str">
            <v>元</v>
          </cell>
        </row>
        <row r="9411">
          <cell r="O9411" t="str">
            <v>应付</v>
          </cell>
          <cell r="P9411" t="str">
            <v>元</v>
          </cell>
        </row>
        <row r="9412">
          <cell r="O9412" t="str">
            <v>应付</v>
          </cell>
          <cell r="P9412" t="str">
            <v>元</v>
          </cell>
        </row>
        <row r="9413">
          <cell r="O9413" t="str">
            <v>应付</v>
          </cell>
          <cell r="P9413" t="str">
            <v>元</v>
          </cell>
        </row>
        <row r="9414">
          <cell r="O9414" t="str">
            <v>应付</v>
          </cell>
          <cell r="P9414" t="str">
            <v>元</v>
          </cell>
        </row>
        <row r="9415">
          <cell r="O9415" t="str">
            <v>应付</v>
          </cell>
          <cell r="P9415" t="str">
            <v>元</v>
          </cell>
        </row>
        <row r="9416">
          <cell r="O9416" t="str">
            <v>应付</v>
          </cell>
          <cell r="P9416" t="str">
            <v>元</v>
          </cell>
        </row>
        <row r="9417">
          <cell r="O9417" t="str">
            <v>应付</v>
          </cell>
          <cell r="P9417" t="str">
            <v>元</v>
          </cell>
        </row>
        <row r="9418">
          <cell r="O9418" t="str">
            <v>应付</v>
          </cell>
          <cell r="P9418" t="str">
            <v>元</v>
          </cell>
        </row>
        <row r="9419">
          <cell r="O9419" t="str">
            <v>应付</v>
          </cell>
          <cell r="P9419" t="str">
            <v>元</v>
          </cell>
        </row>
        <row r="9420">
          <cell r="O9420" t="str">
            <v>应付</v>
          </cell>
          <cell r="P9420" t="str">
            <v>元</v>
          </cell>
        </row>
        <row r="9421">
          <cell r="O9421" t="str">
            <v>应付</v>
          </cell>
          <cell r="P9421" t="str">
            <v>元</v>
          </cell>
        </row>
        <row r="9422">
          <cell r="O9422" t="str">
            <v>应付</v>
          </cell>
          <cell r="P9422" t="str">
            <v>元</v>
          </cell>
        </row>
        <row r="9423">
          <cell r="O9423" t="str">
            <v>应付</v>
          </cell>
          <cell r="P9423" t="str">
            <v>元</v>
          </cell>
        </row>
        <row r="9424">
          <cell r="O9424" t="str">
            <v>应付</v>
          </cell>
          <cell r="P9424" t="str">
            <v>元</v>
          </cell>
        </row>
        <row r="9425">
          <cell r="O9425" t="str">
            <v>应付</v>
          </cell>
          <cell r="P9425" t="str">
            <v>元</v>
          </cell>
        </row>
        <row r="9426">
          <cell r="O9426" t="str">
            <v>应付</v>
          </cell>
          <cell r="P9426" t="str">
            <v>元</v>
          </cell>
        </row>
        <row r="9427">
          <cell r="O9427" t="str">
            <v>应付</v>
          </cell>
          <cell r="P9427" t="str">
            <v>元</v>
          </cell>
        </row>
        <row r="9428">
          <cell r="O9428" t="str">
            <v>应付</v>
          </cell>
          <cell r="P9428" t="str">
            <v>元</v>
          </cell>
        </row>
        <row r="9429">
          <cell r="O9429" t="str">
            <v>应付</v>
          </cell>
          <cell r="P9429" t="str">
            <v>元</v>
          </cell>
        </row>
        <row r="9430">
          <cell r="O9430" t="str">
            <v>应付</v>
          </cell>
          <cell r="P9430" t="str">
            <v>元</v>
          </cell>
        </row>
        <row r="9431">
          <cell r="O9431" t="str">
            <v>应付</v>
          </cell>
          <cell r="P9431" t="str">
            <v>元</v>
          </cell>
        </row>
        <row r="9432">
          <cell r="O9432" t="str">
            <v>应付</v>
          </cell>
          <cell r="P9432" t="str">
            <v>元</v>
          </cell>
        </row>
        <row r="9433">
          <cell r="O9433" t="str">
            <v>应付</v>
          </cell>
          <cell r="P9433" t="str">
            <v>元</v>
          </cell>
        </row>
        <row r="9434">
          <cell r="O9434" t="str">
            <v>应付</v>
          </cell>
          <cell r="P9434" t="str">
            <v>元</v>
          </cell>
        </row>
        <row r="9435">
          <cell r="O9435" t="str">
            <v>应付</v>
          </cell>
          <cell r="P9435" t="str">
            <v>元</v>
          </cell>
        </row>
        <row r="9436">
          <cell r="O9436" t="str">
            <v>应付</v>
          </cell>
          <cell r="P9436" t="str">
            <v>元</v>
          </cell>
        </row>
        <row r="9437">
          <cell r="O9437" t="str">
            <v>应付</v>
          </cell>
          <cell r="P9437" t="str">
            <v>元</v>
          </cell>
        </row>
        <row r="9438">
          <cell r="O9438" t="str">
            <v>应付</v>
          </cell>
          <cell r="P9438" t="str">
            <v>元</v>
          </cell>
        </row>
        <row r="9439">
          <cell r="O9439" t="str">
            <v>应付</v>
          </cell>
          <cell r="P9439" t="str">
            <v>元</v>
          </cell>
        </row>
        <row r="9440">
          <cell r="O9440" t="str">
            <v>应付</v>
          </cell>
          <cell r="P9440" t="str">
            <v>元</v>
          </cell>
        </row>
        <row r="9441">
          <cell r="O9441" t="str">
            <v>应付</v>
          </cell>
          <cell r="P9441" t="str">
            <v>元</v>
          </cell>
        </row>
        <row r="9442">
          <cell r="O9442" t="str">
            <v>应付</v>
          </cell>
          <cell r="P9442" t="str">
            <v>元</v>
          </cell>
        </row>
        <row r="9443">
          <cell r="O9443" t="str">
            <v>应付</v>
          </cell>
          <cell r="P9443" t="str">
            <v>元</v>
          </cell>
        </row>
        <row r="9444">
          <cell r="O9444" t="str">
            <v>应付</v>
          </cell>
          <cell r="P9444" t="str">
            <v>元</v>
          </cell>
        </row>
        <row r="9445">
          <cell r="O9445" t="str">
            <v>应付</v>
          </cell>
          <cell r="P9445" t="str">
            <v>元</v>
          </cell>
        </row>
        <row r="9446">
          <cell r="O9446" t="str">
            <v>应付</v>
          </cell>
          <cell r="P9446" t="str">
            <v>元</v>
          </cell>
        </row>
        <row r="9447">
          <cell r="O9447" t="str">
            <v>应付</v>
          </cell>
          <cell r="P9447" t="str">
            <v>元</v>
          </cell>
        </row>
        <row r="9448">
          <cell r="O9448" t="str">
            <v>应付</v>
          </cell>
          <cell r="P9448" t="str">
            <v>元</v>
          </cell>
        </row>
        <row r="9449">
          <cell r="O9449" t="str">
            <v>应付</v>
          </cell>
          <cell r="P9449" t="str">
            <v>元</v>
          </cell>
        </row>
        <row r="9450">
          <cell r="O9450" t="str">
            <v>应付</v>
          </cell>
          <cell r="P9450" t="str">
            <v>元</v>
          </cell>
        </row>
        <row r="9451">
          <cell r="O9451" t="str">
            <v>应付</v>
          </cell>
          <cell r="P9451" t="str">
            <v>元</v>
          </cell>
        </row>
        <row r="9452">
          <cell r="O9452" t="str">
            <v>应付</v>
          </cell>
          <cell r="P9452" t="str">
            <v>元</v>
          </cell>
        </row>
        <row r="9453">
          <cell r="O9453" t="str">
            <v>应付</v>
          </cell>
          <cell r="P9453" t="str">
            <v>元</v>
          </cell>
        </row>
        <row r="9454">
          <cell r="O9454" t="str">
            <v>应付</v>
          </cell>
          <cell r="P9454" t="str">
            <v>元</v>
          </cell>
        </row>
        <row r="9455">
          <cell r="O9455" t="str">
            <v>应付</v>
          </cell>
          <cell r="P9455" t="str">
            <v>元</v>
          </cell>
        </row>
        <row r="9456">
          <cell r="O9456" t="str">
            <v>应付</v>
          </cell>
          <cell r="P9456" t="str">
            <v>元</v>
          </cell>
        </row>
        <row r="9457">
          <cell r="O9457" t="str">
            <v>应付</v>
          </cell>
          <cell r="P9457" t="str">
            <v>元</v>
          </cell>
        </row>
        <row r="9458">
          <cell r="O9458" t="str">
            <v>应付</v>
          </cell>
          <cell r="P9458" t="str">
            <v>元</v>
          </cell>
        </row>
        <row r="9459">
          <cell r="O9459" t="str">
            <v>应付</v>
          </cell>
          <cell r="P9459" t="str">
            <v>元</v>
          </cell>
        </row>
        <row r="9460">
          <cell r="O9460" t="str">
            <v>应付</v>
          </cell>
          <cell r="P9460" t="str">
            <v>元</v>
          </cell>
        </row>
        <row r="9461">
          <cell r="O9461" t="str">
            <v>应付</v>
          </cell>
          <cell r="P9461" t="str">
            <v>元</v>
          </cell>
        </row>
        <row r="9462">
          <cell r="O9462" t="str">
            <v>应付</v>
          </cell>
          <cell r="P9462" t="str">
            <v>元</v>
          </cell>
        </row>
        <row r="9463">
          <cell r="O9463" t="str">
            <v>应付</v>
          </cell>
          <cell r="P9463" t="str">
            <v>元</v>
          </cell>
        </row>
        <row r="9464">
          <cell r="O9464" t="str">
            <v>应付</v>
          </cell>
          <cell r="P9464" t="str">
            <v>元</v>
          </cell>
        </row>
        <row r="9465">
          <cell r="O9465" t="str">
            <v>应付</v>
          </cell>
          <cell r="P9465" t="str">
            <v>元</v>
          </cell>
        </row>
        <row r="9466">
          <cell r="O9466" t="str">
            <v>应付</v>
          </cell>
          <cell r="P9466" t="str">
            <v>元</v>
          </cell>
        </row>
        <row r="9467">
          <cell r="O9467" t="str">
            <v>应付</v>
          </cell>
          <cell r="P9467" t="str">
            <v>元</v>
          </cell>
        </row>
        <row r="9468">
          <cell r="O9468" t="str">
            <v>应付</v>
          </cell>
          <cell r="P9468" t="str">
            <v>元</v>
          </cell>
        </row>
        <row r="9469">
          <cell r="O9469" t="str">
            <v>应付</v>
          </cell>
          <cell r="P9469" t="str">
            <v>元</v>
          </cell>
        </row>
        <row r="9470">
          <cell r="O9470" t="str">
            <v>应付</v>
          </cell>
          <cell r="P9470" t="str">
            <v>元</v>
          </cell>
        </row>
        <row r="9471">
          <cell r="O9471" t="str">
            <v>应付</v>
          </cell>
          <cell r="P9471" t="str">
            <v>元</v>
          </cell>
        </row>
        <row r="9472">
          <cell r="O9472" t="str">
            <v>应付</v>
          </cell>
          <cell r="P9472" t="str">
            <v>元</v>
          </cell>
        </row>
        <row r="9473">
          <cell r="O9473" t="str">
            <v>应付</v>
          </cell>
          <cell r="P9473" t="str">
            <v>元</v>
          </cell>
        </row>
        <row r="9474">
          <cell r="O9474" t="str">
            <v>应付</v>
          </cell>
          <cell r="P9474" t="str">
            <v>元</v>
          </cell>
        </row>
        <row r="9475">
          <cell r="O9475" t="str">
            <v>应付</v>
          </cell>
          <cell r="P9475" t="str">
            <v>元</v>
          </cell>
        </row>
        <row r="9476">
          <cell r="O9476" t="str">
            <v>应付</v>
          </cell>
          <cell r="P9476" t="str">
            <v>元</v>
          </cell>
        </row>
        <row r="9477">
          <cell r="O9477" t="str">
            <v>应付</v>
          </cell>
          <cell r="P9477" t="str">
            <v>元</v>
          </cell>
        </row>
        <row r="9478">
          <cell r="O9478" t="str">
            <v>应付</v>
          </cell>
          <cell r="P9478" t="str">
            <v>元</v>
          </cell>
        </row>
        <row r="9479">
          <cell r="O9479" t="str">
            <v>应付</v>
          </cell>
          <cell r="P9479" t="str">
            <v>元</v>
          </cell>
        </row>
        <row r="9480">
          <cell r="O9480" t="str">
            <v>应付</v>
          </cell>
          <cell r="P9480" t="str">
            <v>元</v>
          </cell>
        </row>
        <row r="9481">
          <cell r="O9481" t="str">
            <v>应付</v>
          </cell>
          <cell r="P9481" t="str">
            <v>元</v>
          </cell>
        </row>
        <row r="9482">
          <cell r="O9482" t="str">
            <v>应付</v>
          </cell>
          <cell r="P9482" t="str">
            <v>元</v>
          </cell>
        </row>
        <row r="9483">
          <cell r="O9483" t="str">
            <v>应付</v>
          </cell>
          <cell r="P9483" t="str">
            <v>元</v>
          </cell>
        </row>
        <row r="9484">
          <cell r="O9484" t="str">
            <v>应付</v>
          </cell>
          <cell r="P9484" t="str">
            <v>元</v>
          </cell>
        </row>
        <row r="9485">
          <cell r="O9485" t="str">
            <v>应付</v>
          </cell>
          <cell r="P9485" t="str">
            <v>元</v>
          </cell>
        </row>
        <row r="9486">
          <cell r="O9486" t="str">
            <v>应付</v>
          </cell>
          <cell r="P9486" t="str">
            <v>元</v>
          </cell>
        </row>
        <row r="9487">
          <cell r="O9487" t="str">
            <v>应付</v>
          </cell>
          <cell r="P9487" t="str">
            <v>元</v>
          </cell>
        </row>
        <row r="9488">
          <cell r="O9488" t="str">
            <v>应付</v>
          </cell>
          <cell r="P9488" t="str">
            <v>元</v>
          </cell>
        </row>
        <row r="9489">
          <cell r="O9489" t="str">
            <v>应付</v>
          </cell>
          <cell r="P9489" t="str">
            <v>元</v>
          </cell>
        </row>
        <row r="9490">
          <cell r="O9490" t="str">
            <v>应付</v>
          </cell>
          <cell r="P9490" t="str">
            <v>元</v>
          </cell>
        </row>
        <row r="9491">
          <cell r="O9491" t="str">
            <v>应付</v>
          </cell>
          <cell r="P9491" t="str">
            <v>元</v>
          </cell>
        </row>
        <row r="9492">
          <cell r="O9492" t="str">
            <v>应付</v>
          </cell>
          <cell r="P9492" t="str">
            <v>元</v>
          </cell>
        </row>
        <row r="9493">
          <cell r="O9493" t="str">
            <v>应付</v>
          </cell>
          <cell r="P9493" t="str">
            <v>元</v>
          </cell>
        </row>
        <row r="9494">
          <cell r="O9494" t="str">
            <v>应付</v>
          </cell>
          <cell r="P9494" t="str">
            <v>元</v>
          </cell>
        </row>
        <row r="9495">
          <cell r="O9495" t="str">
            <v>应付</v>
          </cell>
          <cell r="P9495" t="str">
            <v>元</v>
          </cell>
        </row>
        <row r="9496">
          <cell r="O9496" t="str">
            <v>应付</v>
          </cell>
          <cell r="P9496" t="str">
            <v>元</v>
          </cell>
        </row>
        <row r="9497">
          <cell r="O9497" t="str">
            <v>应付</v>
          </cell>
          <cell r="P9497" t="str">
            <v>元</v>
          </cell>
        </row>
        <row r="9498">
          <cell r="O9498" t="str">
            <v>应付</v>
          </cell>
          <cell r="P9498" t="str">
            <v>元</v>
          </cell>
        </row>
        <row r="9499">
          <cell r="O9499" t="str">
            <v>应付</v>
          </cell>
          <cell r="P9499" t="str">
            <v>元</v>
          </cell>
        </row>
        <row r="9500">
          <cell r="O9500" t="str">
            <v>应付</v>
          </cell>
          <cell r="P9500" t="str">
            <v>元</v>
          </cell>
        </row>
        <row r="9501">
          <cell r="O9501" t="str">
            <v>应付</v>
          </cell>
          <cell r="P9501" t="str">
            <v>元</v>
          </cell>
        </row>
        <row r="9502">
          <cell r="O9502" t="str">
            <v>应付</v>
          </cell>
          <cell r="P9502" t="str">
            <v>元</v>
          </cell>
        </row>
        <row r="9503">
          <cell r="O9503" t="str">
            <v>应付</v>
          </cell>
          <cell r="P9503" t="str">
            <v>元</v>
          </cell>
        </row>
        <row r="9504">
          <cell r="O9504" t="str">
            <v>应付</v>
          </cell>
          <cell r="P9504" t="str">
            <v>元</v>
          </cell>
        </row>
        <row r="9505">
          <cell r="O9505" t="str">
            <v>应付</v>
          </cell>
          <cell r="P9505" t="str">
            <v>元</v>
          </cell>
        </row>
        <row r="9506">
          <cell r="O9506" t="str">
            <v>应付</v>
          </cell>
          <cell r="P9506" t="str">
            <v>元</v>
          </cell>
        </row>
        <row r="9507">
          <cell r="O9507" t="str">
            <v>应付</v>
          </cell>
          <cell r="P9507" t="str">
            <v>元</v>
          </cell>
        </row>
        <row r="9508">
          <cell r="O9508" t="str">
            <v>应付</v>
          </cell>
          <cell r="P9508" t="str">
            <v>元</v>
          </cell>
        </row>
        <row r="9509">
          <cell r="O9509" t="str">
            <v>应付</v>
          </cell>
          <cell r="P9509" t="str">
            <v>元</v>
          </cell>
        </row>
        <row r="9510">
          <cell r="O9510" t="str">
            <v>应付</v>
          </cell>
          <cell r="P9510" t="str">
            <v>元</v>
          </cell>
        </row>
        <row r="9511">
          <cell r="O9511" t="str">
            <v>应付</v>
          </cell>
          <cell r="P9511" t="str">
            <v>元</v>
          </cell>
        </row>
        <row r="9512">
          <cell r="O9512" t="str">
            <v>应付</v>
          </cell>
          <cell r="P9512" t="str">
            <v>元</v>
          </cell>
        </row>
        <row r="9513">
          <cell r="O9513" t="str">
            <v>应付</v>
          </cell>
          <cell r="P9513" t="str">
            <v>元</v>
          </cell>
        </row>
        <row r="9514">
          <cell r="O9514" t="str">
            <v>应付</v>
          </cell>
          <cell r="P9514" t="str">
            <v>元</v>
          </cell>
        </row>
        <row r="9515">
          <cell r="O9515" t="str">
            <v>应付</v>
          </cell>
          <cell r="P9515" t="str">
            <v>元</v>
          </cell>
        </row>
        <row r="9516">
          <cell r="O9516" t="str">
            <v>应付</v>
          </cell>
          <cell r="P9516" t="str">
            <v>元</v>
          </cell>
        </row>
        <row r="9517">
          <cell r="O9517" t="str">
            <v>应付</v>
          </cell>
          <cell r="P9517" t="str">
            <v>元</v>
          </cell>
        </row>
        <row r="9518">
          <cell r="O9518" t="str">
            <v>应付</v>
          </cell>
          <cell r="P9518" t="str">
            <v>元</v>
          </cell>
        </row>
        <row r="9519">
          <cell r="O9519" t="str">
            <v>应付</v>
          </cell>
          <cell r="P9519" t="str">
            <v>元</v>
          </cell>
        </row>
        <row r="9520">
          <cell r="O9520" t="str">
            <v>应付</v>
          </cell>
          <cell r="P9520" t="str">
            <v>元</v>
          </cell>
        </row>
        <row r="9521">
          <cell r="O9521" t="str">
            <v>应付</v>
          </cell>
          <cell r="P9521" t="str">
            <v>元</v>
          </cell>
        </row>
        <row r="9522">
          <cell r="O9522" t="str">
            <v>应付</v>
          </cell>
          <cell r="P9522" t="str">
            <v>元</v>
          </cell>
        </row>
        <row r="9523">
          <cell r="O9523" t="str">
            <v>应付</v>
          </cell>
          <cell r="P9523" t="str">
            <v>元</v>
          </cell>
        </row>
        <row r="9524">
          <cell r="O9524" t="str">
            <v>应付</v>
          </cell>
          <cell r="P9524" t="str">
            <v>元</v>
          </cell>
        </row>
        <row r="9525">
          <cell r="O9525" t="str">
            <v>应付</v>
          </cell>
          <cell r="P9525" t="str">
            <v>元</v>
          </cell>
        </row>
        <row r="9526">
          <cell r="O9526" t="str">
            <v>应付</v>
          </cell>
          <cell r="P9526" t="str">
            <v>元</v>
          </cell>
        </row>
        <row r="9527">
          <cell r="O9527" t="str">
            <v>应付</v>
          </cell>
          <cell r="P9527" t="str">
            <v>元</v>
          </cell>
        </row>
        <row r="9528">
          <cell r="O9528" t="str">
            <v>应付</v>
          </cell>
          <cell r="P9528" t="str">
            <v>元</v>
          </cell>
        </row>
        <row r="9529">
          <cell r="O9529" t="str">
            <v>应付</v>
          </cell>
          <cell r="P9529" t="str">
            <v>元</v>
          </cell>
        </row>
        <row r="9530">
          <cell r="O9530" t="str">
            <v>应付</v>
          </cell>
          <cell r="P9530" t="str">
            <v>元</v>
          </cell>
        </row>
        <row r="9531">
          <cell r="O9531" t="str">
            <v>应付</v>
          </cell>
          <cell r="P9531" t="str">
            <v>元</v>
          </cell>
        </row>
        <row r="9532">
          <cell r="O9532" t="str">
            <v>应付</v>
          </cell>
          <cell r="P9532" t="str">
            <v>元</v>
          </cell>
        </row>
        <row r="9533">
          <cell r="O9533" t="str">
            <v>应付</v>
          </cell>
          <cell r="P9533" t="str">
            <v>元</v>
          </cell>
        </row>
        <row r="9534">
          <cell r="O9534" t="str">
            <v>应付</v>
          </cell>
          <cell r="P9534" t="str">
            <v>元</v>
          </cell>
        </row>
        <row r="9535">
          <cell r="O9535" t="str">
            <v>应付</v>
          </cell>
          <cell r="P9535" t="str">
            <v>元</v>
          </cell>
        </row>
        <row r="9536">
          <cell r="O9536" t="str">
            <v>应付</v>
          </cell>
          <cell r="P9536" t="str">
            <v>元</v>
          </cell>
        </row>
        <row r="9537">
          <cell r="O9537" t="str">
            <v>应付</v>
          </cell>
          <cell r="P9537" t="str">
            <v>元</v>
          </cell>
        </row>
        <row r="9538">
          <cell r="O9538" t="str">
            <v>应付</v>
          </cell>
          <cell r="P9538" t="str">
            <v>元</v>
          </cell>
        </row>
        <row r="9539">
          <cell r="O9539" t="str">
            <v>应付</v>
          </cell>
          <cell r="P9539" t="str">
            <v>元</v>
          </cell>
        </row>
        <row r="9540">
          <cell r="O9540" t="str">
            <v>应付</v>
          </cell>
          <cell r="P9540" t="str">
            <v>元</v>
          </cell>
        </row>
        <row r="9541">
          <cell r="O9541" t="str">
            <v>应付</v>
          </cell>
          <cell r="P9541" t="str">
            <v>元</v>
          </cell>
        </row>
        <row r="9542">
          <cell r="O9542" t="str">
            <v>应付</v>
          </cell>
          <cell r="P9542" t="str">
            <v>元</v>
          </cell>
        </row>
        <row r="9543">
          <cell r="O9543" t="str">
            <v>应付</v>
          </cell>
          <cell r="P9543" t="str">
            <v>元</v>
          </cell>
        </row>
        <row r="9544">
          <cell r="O9544" t="str">
            <v>应付</v>
          </cell>
          <cell r="P9544" t="str">
            <v>元</v>
          </cell>
        </row>
        <row r="9545">
          <cell r="O9545" t="str">
            <v>应付</v>
          </cell>
          <cell r="P9545" t="str">
            <v>元</v>
          </cell>
        </row>
        <row r="9546">
          <cell r="O9546" t="str">
            <v>应付</v>
          </cell>
          <cell r="P9546" t="str">
            <v>元</v>
          </cell>
        </row>
        <row r="9547">
          <cell r="O9547" t="str">
            <v>应付</v>
          </cell>
          <cell r="P9547" t="str">
            <v>元</v>
          </cell>
        </row>
        <row r="9548">
          <cell r="O9548" t="str">
            <v>应付</v>
          </cell>
          <cell r="P9548" t="str">
            <v>元</v>
          </cell>
        </row>
        <row r="9549">
          <cell r="O9549" t="str">
            <v>应付</v>
          </cell>
          <cell r="P9549" t="str">
            <v>元</v>
          </cell>
        </row>
        <row r="9550">
          <cell r="O9550" t="str">
            <v>应付</v>
          </cell>
          <cell r="P9550" t="str">
            <v>元</v>
          </cell>
        </row>
        <row r="9551">
          <cell r="O9551" t="str">
            <v>应付</v>
          </cell>
          <cell r="P9551" t="str">
            <v>元</v>
          </cell>
        </row>
        <row r="9552">
          <cell r="O9552" t="str">
            <v>应付</v>
          </cell>
          <cell r="P9552" t="str">
            <v>元</v>
          </cell>
        </row>
        <row r="9553">
          <cell r="O9553" t="str">
            <v>应付</v>
          </cell>
          <cell r="P9553" t="str">
            <v>元</v>
          </cell>
        </row>
        <row r="9554">
          <cell r="O9554" t="str">
            <v>应付</v>
          </cell>
          <cell r="P9554" t="str">
            <v>元</v>
          </cell>
        </row>
        <row r="9555">
          <cell r="O9555" t="str">
            <v>应付</v>
          </cell>
          <cell r="P9555" t="str">
            <v>元</v>
          </cell>
        </row>
        <row r="9556">
          <cell r="O9556" t="str">
            <v>应付</v>
          </cell>
          <cell r="P9556" t="str">
            <v>元</v>
          </cell>
        </row>
        <row r="9557">
          <cell r="O9557" t="str">
            <v>应付</v>
          </cell>
          <cell r="P9557" t="str">
            <v>元</v>
          </cell>
        </row>
        <row r="9558">
          <cell r="O9558" t="str">
            <v>应付</v>
          </cell>
          <cell r="P9558" t="str">
            <v>元</v>
          </cell>
        </row>
        <row r="9559">
          <cell r="O9559" t="str">
            <v>应付</v>
          </cell>
          <cell r="P9559" t="str">
            <v>元</v>
          </cell>
        </row>
        <row r="9560">
          <cell r="O9560" t="str">
            <v>应付</v>
          </cell>
          <cell r="P9560" t="str">
            <v>元</v>
          </cell>
        </row>
        <row r="9561">
          <cell r="O9561" t="str">
            <v>应付</v>
          </cell>
          <cell r="P9561" t="str">
            <v>元</v>
          </cell>
        </row>
        <row r="9562">
          <cell r="O9562" t="str">
            <v>应付</v>
          </cell>
          <cell r="P9562" t="str">
            <v>元</v>
          </cell>
        </row>
        <row r="9563">
          <cell r="O9563" t="str">
            <v>应付</v>
          </cell>
          <cell r="P9563" t="str">
            <v>元</v>
          </cell>
        </row>
        <row r="9564">
          <cell r="O9564" t="str">
            <v>应付</v>
          </cell>
          <cell r="P9564" t="str">
            <v>元</v>
          </cell>
        </row>
        <row r="9565">
          <cell r="O9565" t="str">
            <v>应付</v>
          </cell>
          <cell r="P9565" t="str">
            <v>元</v>
          </cell>
        </row>
        <row r="9566">
          <cell r="O9566" t="str">
            <v>应付</v>
          </cell>
          <cell r="P9566" t="str">
            <v>元</v>
          </cell>
        </row>
        <row r="9567">
          <cell r="O9567" t="str">
            <v>应付</v>
          </cell>
          <cell r="P9567" t="str">
            <v>元</v>
          </cell>
        </row>
        <row r="9568">
          <cell r="O9568" t="str">
            <v>应付</v>
          </cell>
          <cell r="P9568" t="str">
            <v>元</v>
          </cell>
        </row>
        <row r="9569">
          <cell r="O9569" t="str">
            <v>应付</v>
          </cell>
          <cell r="P9569" t="str">
            <v>元</v>
          </cell>
        </row>
        <row r="9570">
          <cell r="O9570" t="str">
            <v>应付</v>
          </cell>
          <cell r="P9570" t="str">
            <v>元</v>
          </cell>
        </row>
        <row r="9571">
          <cell r="O9571" t="str">
            <v>应付</v>
          </cell>
          <cell r="P9571" t="str">
            <v>元</v>
          </cell>
        </row>
        <row r="9572">
          <cell r="O9572" t="str">
            <v>应付</v>
          </cell>
          <cell r="P9572" t="str">
            <v>元</v>
          </cell>
        </row>
        <row r="9573">
          <cell r="O9573" t="str">
            <v>应付</v>
          </cell>
          <cell r="P9573" t="str">
            <v>元</v>
          </cell>
        </row>
        <row r="9574">
          <cell r="O9574" t="str">
            <v>应付</v>
          </cell>
          <cell r="P9574" t="str">
            <v>元</v>
          </cell>
        </row>
        <row r="9575">
          <cell r="O9575" t="str">
            <v>应付</v>
          </cell>
          <cell r="P9575" t="str">
            <v>元</v>
          </cell>
        </row>
        <row r="9576">
          <cell r="O9576" t="str">
            <v>应付</v>
          </cell>
          <cell r="P9576" t="str">
            <v>元</v>
          </cell>
        </row>
        <row r="9577">
          <cell r="O9577" t="str">
            <v>应付</v>
          </cell>
          <cell r="P9577" t="str">
            <v>元</v>
          </cell>
        </row>
        <row r="9578">
          <cell r="O9578" t="str">
            <v>应付</v>
          </cell>
          <cell r="P9578" t="str">
            <v>元</v>
          </cell>
        </row>
        <row r="9579">
          <cell r="O9579" t="str">
            <v>应付</v>
          </cell>
          <cell r="P9579" t="str">
            <v>元</v>
          </cell>
        </row>
        <row r="9580">
          <cell r="O9580" t="str">
            <v>应付</v>
          </cell>
          <cell r="P9580" t="str">
            <v>元</v>
          </cell>
        </row>
        <row r="9581">
          <cell r="O9581" t="str">
            <v>应付</v>
          </cell>
          <cell r="P9581" t="str">
            <v>元</v>
          </cell>
        </row>
        <row r="9582">
          <cell r="O9582" t="str">
            <v>应付</v>
          </cell>
          <cell r="P9582" t="str">
            <v>元</v>
          </cell>
        </row>
        <row r="9583">
          <cell r="O9583" t="str">
            <v>应付</v>
          </cell>
          <cell r="P9583" t="str">
            <v>元</v>
          </cell>
        </row>
        <row r="9584">
          <cell r="O9584" t="str">
            <v>应付</v>
          </cell>
          <cell r="P9584" t="str">
            <v>元</v>
          </cell>
        </row>
        <row r="9585">
          <cell r="O9585" t="str">
            <v>应付</v>
          </cell>
          <cell r="P9585" t="str">
            <v>元</v>
          </cell>
        </row>
        <row r="9586">
          <cell r="O9586" t="str">
            <v>应付</v>
          </cell>
          <cell r="P9586" t="str">
            <v>元</v>
          </cell>
        </row>
        <row r="9587">
          <cell r="O9587" t="str">
            <v>应付</v>
          </cell>
          <cell r="P9587" t="str">
            <v>元</v>
          </cell>
        </row>
        <row r="9588">
          <cell r="O9588" t="str">
            <v>应付</v>
          </cell>
          <cell r="P9588" t="str">
            <v>元</v>
          </cell>
        </row>
        <row r="9589">
          <cell r="O9589" t="str">
            <v>应付</v>
          </cell>
          <cell r="P9589" t="str">
            <v>元</v>
          </cell>
        </row>
        <row r="9590">
          <cell r="O9590" t="str">
            <v>应付</v>
          </cell>
          <cell r="P9590" t="str">
            <v>元</v>
          </cell>
        </row>
        <row r="9591">
          <cell r="O9591" t="str">
            <v>应付</v>
          </cell>
          <cell r="P9591" t="str">
            <v>元</v>
          </cell>
        </row>
        <row r="9592">
          <cell r="O9592" t="str">
            <v>应付</v>
          </cell>
          <cell r="P9592" t="str">
            <v>元</v>
          </cell>
        </row>
        <row r="9593">
          <cell r="O9593" t="str">
            <v>应付</v>
          </cell>
          <cell r="P9593" t="str">
            <v>元</v>
          </cell>
        </row>
        <row r="9594">
          <cell r="O9594" t="str">
            <v>应付</v>
          </cell>
          <cell r="P9594" t="str">
            <v>元</v>
          </cell>
        </row>
        <row r="9595">
          <cell r="O9595" t="str">
            <v>应付</v>
          </cell>
          <cell r="P9595" t="str">
            <v>元</v>
          </cell>
        </row>
        <row r="9596">
          <cell r="O9596" t="str">
            <v>应付</v>
          </cell>
          <cell r="P9596" t="str">
            <v>元</v>
          </cell>
        </row>
        <row r="9597">
          <cell r="O9597" t="str">
            <v>应付</v>
          </cell>
          <cell r="P9597" t="str">
            <v>元</v>
          </cell>
        </row>
        <row r="9598">
          <cell r="O9598" t="str">
            <v>应付</v>
          </cell>
          <cell r="P9598" t="str">
            <v>元</v>
          </cell>
        </row>
        <row r="9599">
          <cell r="O9599" t="str">
            <v>应付</v>
          </cell>
          <cell r="P9599" t="str">
            <v>元</v>
          </cell>
        </row>
        <row r="9600">
          <cell r="O9600" t="str">
            <v>应付</v>
          </cell>
          <cell r="P9600" t="str">
            <v>元</v>
          </cell>
        </row>
        <row r="9601">
          <cell r="O9601" t="str">
            <v>应付</v>
          </cell>
          <cell r="P9601" t="str">
            <v>元</v>
          </cell>
        </row>
        <row r="9602">
          <cell r="O9602" t="str">
            <v>应付</v>
          </cell>
          <cell r="P9602" t="str">
            <v>元</v>
          </cell>
        </row>
        <row r="9603">
          <cell r="O9603" t="str">
            <v>应付</v>
          </cell>
          <cell r="P9603" t="str">
            <v>元</v>
          </cell>
        </row>
        <row r="9604">
          <cell r="O9604" t="str">
            <v>应付</v>
          </cell>
          <cell r="P9604" t="str">
            <v>元</v>
          </cell>
        </row>
        <row r="9605">
          <cell r="O9605" t="str">
            <v>应付</v>
          </cell>
          <cell r="P9605" t="str">
            <v>元</v>
          </cell>
        </row>
        <row r="9606">
          <cell r="O9606" t="str">
            <v>应付</v>
          </cell>
          <cell r="P9606" t="str">
            <v>元</v>
          </cell>
        </row>
        <row r="9607">
          <cell r="O9607" t="str">
            <v>应付</v>
          </cell>
          <cell r="P9607" t="str">
            <v>元</v>
          </cell>
        </row>
        <row r="9608">
          <cell r="O9608" t="str">
            <v>应付</v>
          </cell>
          <cell r="P9608" t="str">
            <v>元</v>
          </cell>
        </row>
        <row r="9609">
          <cell r="O9609" t="str">
            <v>应付</v>
          </cell>
          <cell r="P9609" t="str">
            <v>元</v>
          </cell>
        </row>
        <row r="9610">
          <cell r="O9610" t="str">
            <v>应付</v>
          </cell>
          <cell r="P9610" t="str">
            <v>元</v>
          </cell>
        </row>
        <row r="9611">
          <cell r="O9611" t="str">
            <v>应付</v>
          </cell>
          <cell r="P9611" t="str">
            <v>元</v>
          </cell>
        </row>
        <row r="9612">
          <cell r="O9612" t="str">
            <v>应付</v>
          </cell>
          <cell r="P9612" t="str">
            <v>元</v>
          </cell>
        </row>
        <row r="9613">
          <cell r="O9613" t="str">
            <v>应付</v>
          </cell>
          <cell r="P9613" t="str">
            <v>元</v>
          </cell>
        </row>
        <row r="9614">
          <cell r="O9614" t="str">
            <v>应付</v>
          </cell>
          <cell r="P9614" t="str">
            <v>元</v>
          </cell>
        </row>
        <row r="9615">
          <cell r="O9615" t="str">
            <v>应付</v>
          </cell>
          <cell r="P9615" t="str">
            <v>元</v>
          </cell>
        </row>
        <row r="9616">
          <cell r="O9616" t="str">
            <v>应付</v>
          </cell>
          <cell r="P9616" t="str">
            <v>元</v>
          </cell>
        </row>
        <row r="9617">
          <cell r="O9617" t="str">
            <v>应付</v>
          </cell>
          <cell r="P9617" t="str">
            <v>元</v>
          </cell>
        </row>
        <row r="9618">
          <cell r="O9618" t="str">
            <v>应付</v>
          </cell>
          <cell r="P9618" t="str">
            <v>元</v>
          </cell>
        </row>
        <row r="9619">
          <cell r="O9619" t="str">
            <v>应付</v>
          </cell>
          <cell r="P9619" t="str">
            <v>元</v>
          </cell>
        </row>
        <row r="9620">
          <cell r="O9620" t="str">
            <v>应付</v>
          </cell>
          <cell r="P9620" t="str">
            <v>元</v>
          </cell>
        </row>
        <row r="9621">
          <cell r="O9621" t="str">
            <v>应付</v>
          </cell>
          <cell r="P9621" t="str">
            <v>元</v>
          </cell>
        </row>
        <row r="9622">
          <cell r="O9622" t="str">
            <v>应付</v>
          </cell>
          <cell r="P9622" t="str">
            <v>元</v>
          </cell>
        </row>
        <row r="9623">
          <cell r="O9623" t="str">
            <v>应付</v>
          </cell>
          <cell r="P9623" t="str">
            <v>元</v>
          </cell>
        </row>
        <row r="9624">
          <cell r="O9624" t="str">
            <v>应付</v>
          </cell>
          <cell r="P9624" t="str">
            <v>元</v>
          </cell>
        </row>
        <row r="9625">
          <cell r="O9625" t="str">
            <v>应付</v>
          </cell>
          <cell r="P9625" t="str">
            <v>元</v>
          </cell>
        </row>
        <row r="9626">
          <cell r="O9626" t="str">
            <v>应付</v>
          </cell>
          <cell r="P9626" t="str">
            <v>元</v>
          </cell>
        </row>
        <row r="9627">
          <cell r="O9627" t="str">
            <v>应付</v>
          </cell>
          <cell r="P9627" t="str">
            <v>元</v>
          </cell>
        </row>
        <row r="9628">
          <cell r="O9628" t="str">
            <v>应付</v>
          </cell>
          <cell r="P9628" t="str">
            <v>元</v>
          </cell>
        </row>
        <row r="9629">
          <cell r="O9629" t="str">
            <v>应付</v>
          </cell>
          <cell r="P9629" t="str">
            <v>元</v>
          </cell>
        </row>
        <row r="9630">
          <cell r="O9630" t="str">
            <v>应付</v>
          </cell>
          <cell r="P9630" t="str">
            <v>元</v>
          </cell>
        </row>
        <row r="9631">
          <cell r="O9631" t="str">
            <v>应付</v>
          </cell>
          <cell r="P9631" t="str">
            <v>元</v>
          </cell>
        </row>
        <row r="9632">
          <cell r="O9632" t="str">
            <v>应付</v>
          </cell>
          <cell r="P9632" t="str">
            <v>元</v>
          </cell>
        </row>
        <row r="9633">
          <cell r="O9633" t="str">
            <v>应付</v>
          </cell>
          <cell r="P9633" t="str">
            <v>元</v>
          </cell>
        </row>
        <row r="9634">
          <cell r="O9634" t="str">
            <v>应付</v>
          </cell>
          <cell r="P9634" t="str">
            <v>元</v>
          </cell>
        </row>
        <row r="9635">
          <cell r="O9635" t="str">
            <v>应付</v>
          </cell>
          <cell r="P9635" t="str">
            <v>元</v>
          </cell>
        </row>
        <row r="9636">
          <cell r="O9636" t="str">
            <v>应付</v>
          </cell>
          <cell r="P9636" t="str">
            <v>元</v>
          </cell>
        </row>
        <row r="9637">
          <cell r="O9637" t="str">
            <v>应付</v>
          </cell>
          <cell r="P9637" t="str">
            <v>元</v>
          </cell>
        </row>
        <row r="9638">
          <cell r="O9638" t="str">
            <v>应付</v>
          </cell>
          <cell r="P9638" t="str">
            <v>元</v>
          </cell>
        </row>
        <row r="9639">
          <cell r="O9639" t="str">
            <v>应付</v>
          </cell>
          <cell r="P9639" t="str">
            <v>元</v>
          </cell>
        </row>
        <row r="9640">
          <cell r="O9640" t="str">
            <v>应付</v>
          </cell>
          <cell r="P9640" t="str">
            <v>元</v>
          </cell>
        </row>
        <row r="9641">
          <cell r="O9641" t="str">
            <v>应付</v>
          </cell>
          <cell r="P9641" t="str">
            <v>元</v>
          </cell>
        </row>
        <row r="9642">
          <cell r="O9642" t="str">
            <v>应付</v>
          </cell>
          <cell r="P9642" t="str">
            <v>元</v>
          </cell>
        </row>
        <row r="9643">
          <cell r="O9643" t="str">
            <v>应付</v>
          </cell>
          <cell r="P9643" t="str">
            <v>元</v>
          </cell>
        </row>
        <row r="9644">
          <cell r="O9644" t="str">
            <v>应付</v>
          </cell>
          <cell r="P9644" t="str">
            <v>元</v>
          </cell>
        </row>
        <row r="9645">
          <cell r="O9645" t="str">
            <v>应付</v>
          </cell>
          <cell r="P9645" t="str">
            <v>元</v>
          </cell>
        </row>
        <row r="9646">
          <cell r="O9646" t="str">
            <v>应付</v>
          </cell>
          <cell r="P9646" t="str">
            <v>元</v>
          </cell>
        </row>
        <row r="9647">
          <cell r="O9647" t="str">
            <v>应付</v>
          </cell>
          <cell r="P9647" t="str">
            <v>元</v>
          </cell>
        </row>
        <row r="9648">
          <cell r="O9648" t="str">
            <v>应付</v>
          </cell>
          <cell r="P9648" t="str">
            <v>元</v>
          </cell>
        </row>
        <row r="9649">
          <cell r="O9649" t="str">
            <v>应付</v>
          </cell>
          <cell r="P9649" t="str">
            <v>元</v>
          </cell>
        </row>
        <row r="9650">
          <cell r="O9650" t="str">
            <v>应付</v>
          </cell>
          <cell r="P9650" t="str">
            <v>元</v>
          </cell>
        </row>
        <row r="9651">
          <cell r="O9651" t="str">
            <v>应付</v>
          </cell>
          <cell r="P9651" t="str">
            <v>元</v>
          </cell>
        </row>
        <row r="9652">
          <cell r="O9652" t="str">
            <v>应付</v>
          </cell>
          <cell r="P9652" t="str">
            <v>元</v>
          </cell>
        </row>
        <row r="9653">
          <cell r="O9653" t="str">
            <v>应付</v>
          </cell>
          <cell r="P9653" t="str">
            <v>元</v>
          </cell>
        </row>
        <row r="9654">
          <cell r="O9654" t="str">
            <v>应付</v>
          </cell>
          <cell r="P9654" t="str">
            <v>元</v>
          </cell>
        </row>
        <row r="9655">
          <cell r="O9655" t="str">
            <v>应付</v>
          </cell>
          <cell r="P9655" t="str">
            <v>元</v>
          </cell>
        </row>
        <row r="9656">
          <cell r="O9656" t="str">
            <v>应付</v>
          </cell>
          <cell r="P9656" t="str">
            <v>元</v>
          </cell>
        </row>
        <row r="9657">
          <cell r="O9657" t="str">
            <v>应付</v>
          </cell>
          <cell r="P9657" t="str">
            <v>元</v>
          </cell>
        </row>
        <row r="9658">
          <cell r="O9658" t="str">
            <v>应付</v>
          </cell>
          <cell r="P9658" t="str">
            <v>元</v>
          </cell>
        </row>
        <row r="9659">
          <cell r="O9659" t="str">
            <v>应付</v>
          </cell>
          <cell r="P9659" t="str">
            <v>元</v>
          </cell>
        </row>
        <row r="9660">
          <cell r="O9660" t="str">
            <v>应付</v>
          </cell>
          <cell r="P9660" t="str">
            <v>元</v>
          </cell>
        </row>
        <row r="9661">
          <cell r="O9661" t="str">
            <v>应付</v>
          </cell>
          <cell r="P9661" t="str">
            <v>元</v>
          </cell>
        </row>
        <row r="9662">
          <cell r="O9662" t="str">
            <v>应付</v>
          </cell>
          <cell r="P9662" t="str">
            <v>元</v>
          </cell>
        </row>
        <row r="9663">
          <cell r="O9663" t="str">
            <v>应付</v>
          </cell>
          <cell r="P9663" t="str">
            <v>元</v>
          </cell>
        </row>
        <row r="9664">
          <cell r="O9664" t="str">
            <v>应付</v>
          </cell>
          <cell r="P9664" t="str">
            <v>元</v>
          </cell>
        </row>
        <row r="9665">
          <cell r="O9665" t="str">
            <v>应付</v>
          </cell>
          <cell r="P9665" t="str">
            <v>元</v>
          </cell>
        </row>
        <row r="9666">
          <cell r="O9666" t="str">
            <v>应付</v>
          </cell>
          <cell r="P9666" t="str">
            <v>元</v>
          </cell>
        </row>
        <row r="9667">
          <cell r="O9667" t="str">
            <v>应付</v>
          </cell>
          <cell r="P9667" t="str">
            <v>元</v>
          </cell>
        </row>
        <row r="9668">
          <cell r="O9668" t="str">
            <v>应付</v>
          </cell>
          <cell r="P9668" t="str">
            <v>元</v>
          </cell>
        </row>
        <row r="9669">
          <cell r="O9669" t="str">
            <v>应付</v>
          </cell>
          <cell r="P9669" t="str">
            <v>元</v>
          </cell>
        </row>
        <row r="9670">
          <cell r="O9670" t="str">
            <v>应付</v>
          </cell>
          <cell r="P9670" t="str">
            <v>元</v>
          </cell>
        </row>
        <row r="9671">
          <cell r="O9671" t="str">
            <v>应付</v>
          </cell>
          <cell r="P9671" t="str">
            <v>元</v>
          </cell>
        </row>
        <row r="9672">
          <cell r="O9672" t="str">
            <v>应付</v>
          </cell>
          <cell r="P9672" t="str">
            <v>元</v>
          </cell>
        </row>
        <row r="9673">
          <cell r="O9673" t="str">
            <v>应付</v>
          </cell>
          <cell r="P9673" t="str">
            <v>元</v>
          </cell>
        </row>
        <row r="9674">
          <cell r="O9674" t="str">
            <v>应付</v>
          </cell>
          <cell r="P9674" t="str">
            <v>元</v>
          </cell>
        </row>
        <row r="9675">
          <cell r="O9675" t="str">
            <v>应付</v>
          </cell>
          <cell r="P9675" t="str">
            <v>元</v>
          </cell>
        </row>
        <row r="9676">
          <cell r="O9676" t="str">
            <v>应付</v>
          </cell>
          <cell r="P9676" t="str">
            <v>元</v>
          </cell>
        </row>
        <row r="9677">
          <cell r="O9677" t="str">
            <v>应付</v>
          </cell>
          <cell r="P9677" t="str">
            <v>元</v>
          </cell>
        </row>
        <row r="9678">
          <cell r="O9678" t="str">
            <v>应付</v>
          </cell>
          <cell r="P9678" t="str">
            <v>元</v>
          </cell>
        </row>
        <row r="9679">
          <cell r="O9679" t="str">
            <v>应付</v>
          </cell>
          <cell r="P9679" t="str">
            <v>元</v>
          </cell>
        </row>
        <row r="9680">
          <cell r="O9680" t="str">
            <v>应付</v>
          </cell>
          <cell r="P9680" t="str">
            <v>元</v>
          </cell>
        </row>
        <row r="9681">
          <cell r="O9681" t="str">
            <v>应付</v>
          </cell>
          <cell r="P9681" t="str">
            <v>元</v>
          </cell>
        </row>
        <row r="9682">
          <cell r="O9682" t="str">
            <v>应付</v>
          </cell>
          <cell r="P9682" t="str">
            <v>元</v>
          </cell>
        </row>
        <row r="9683">
          <cell r="O9683" t="str">
            <v>应付</v>
          </cell>
          <cell r="P9683" t="str">
            <v>元</v>
          </cell>
        </row>
        <row r="9684">
          <cell r="O9684" t="str">
            <v>应付</v>
          </cell>
          <cell r="P9684" t="str">
            <v>元</v>
          </cell>
        </row>
        <row r="9685">
          <cell r="O9685" t="str">
            <v>应付</v>
          </cell>
          <cell r="P9685" t="str">
            <v>元</v>
          </cell>
        </row>
        <row r="9686">
          <cell r="O9686" t="str">
            <v>应付</v>
          </cell>
          <cell r="P9686" t="str">
            <v>元</v>
          </cell>
        </row>
        <row r="9687">
          <cell r="O9687" t="str">
            <v>应付</v>
          </cell>
          <cell r="P9687" t="str">
            <v>元</v>
          </cell>
        </row>
        <row r="9688">
          <cell r="O9688" t="str">
            <v>应付</v>
          </cell>
          <cell r="P9688" t="str">
            <v>元</v>
          </cell>
        </row>
        <row r="9689">
          <cell r="O9689" t="str">
            <v>应付</v>
          </cell>
          <cell r="P9689" t="str">
            <v>元</v>
          </cell>
        </row>
        <row r="9690">
          <cell r="O9690" t="str">
            <v>应付</v>
          </cell>
          <cell r="P9690" t="str">
            <v>元</v>
          </cell>
        </row>
        <row r="9691">
          <cell r="O9691" t="str">
            <v>应付</v>
          </cell>
          <cell r="P9691" t="str">
            <v>元</v>
          </cell>
        </row>
        <row r="9692">
          <cell r="O9692" t="str">
            <v>应付</v>
          </cell>
          <cell r="P9692" t="str">
            <v>元</v>
          </cell>
        </row>
        <row r="9693">
          <cell r="O9693" t="str">
            <v>应付</v>
          </cell>
          <cell r="P9693" t="str">
            <v>元</v>
          </cell>
        </row>
        <row r="9694">
          <cell r="O9694" t="str">
            <v>应付</v>
          </cell>
          <cell r="P9694" t="str">
            <v>元</v>
          </cell>
        </row>
        <row r="9695">
          <cell r="O9695" t="str">
            <v>应付</v>
          </cell>
          <cell r="P9695" t="str">
            <v>元</v>
          </cell>
        </row>
        <row r="9696">
          <cell r="O9696" t="str">
            <v>应付</v>
          </cell>
          <cell r="P9696" t="str">
            <v>元</v>
          </cell>
        </row>
        <row r="9697">
          <cell r="O9697" t="str">
            <v>应付</v>
          </cell>
          <cell r="P9697" t="str">
            <v>元</v>
          </cell>
        </row>
        <row r="9698">
          <cell r="O9698" t="str">
            <v>应付</v>
          </cell>
          <cell r="P9698" t="str">
            <v>元</v>
          </cell>
        </row>
        <row r="9699">
          <cell r="O9699" t="str">
            <v>应付</v>
          </cell>
          <cell r="P9699" t="str">
            <v>元</v>
          </cell>
        </row>
        <row r="9700">
          <cell r="O9700" t="str">
            <v>应付</v>
          </cell>
          <cell r="P9700" t="str">
            <v>元</v>
          </cell>
        </row>
        <row r="9701">
          <cell r="O9701" t="str">
            <v>应付</v>
          </cell>
          <cell r="P9701" t="str">
            <v>元</v>
          </cell>
        </row>
        <row r="9702">
          <cell r="O9702" t="str">
            <v>应付</v>
          </cell>
          <cell r="P9702" t="str">
            <v>元</v>
          </cell>
        </row>
        <row r="9703">
          <cell r="O9703" t="str">
            <v>应付</v>
          </cell>
          <cell r="P9703" t="str">
            <v>元</v>
          </cell>
        </row>
        <row r="9704">
          <cell r="O9704" t="str">
            <v>应付</v>
          </cell>
          <cell r="P9704" t="str">
            <v>元</v>
          </cell>
        </row>
        <row r="9705">
          <cell r="O9705" t="str">
            <v>应付</v>
          </cell>
          <cell r="P9705" t="str">
            <v>元</v>
          </cell>
        </row>
        <row r="9706">
          <cell r="O9706" t="str">
            <v>应付</v>
          </cell>
          <cell r="P9706" t="str">
            <v>元</v>
          </cell>
        </row>
        <row r="9707">
          <cell r="O9707" t="str">
            <v>应付</v>
          </cell>
          <cell r="P9707" t="str">
            <v>元</v>
          </cell>
        </row>
        <row r="9708">
          <cell r="O9708" t="str">
            <v>应付</v>
          </cell>
          <cell r="P9708" t="str">
            <v>元</v>
          </cell>
        </row>
        <row r="9709">
          <cell r="O9709" t="str">
            <v>应付</v>
          </cell>
          <cell r="P9709" t="str">
            <v>元</v>
          </cell>
        </row>
        <row r="9710">
          <cell r="O9710" t="str">
            <v>应付</v>
          </cell>
          <cell r="P9710" t="str">
            <v>元</v>
          </cell>
        </row>
        <row r="9711">
          <cell r="O9711" t="str">
            <v>应付</v>
          </cell>
          <cell r="P9711" t="str">
            <v>元</v>
          </cell>
        </row>
        <row r="9712">
          <cell r="O9712" t="str">
            <v>应付</v>
          </cell>
          <cell r="P9712" t="str">
            <v>元</v>
          </cell>
        </row>
        <row r="9713">
          <cell r="O9713" t="str">
            <v>应付</v>
          </cell>
          <cell r="P9713" t="str">
            <v>元</v>
          </cell>
        </row>
        <row r="9714">
          <cell r="O9714" t="str">
            <v>应付</v>
          </cell>
          <cell r="P9714" t="str">
            <v>元</v>
          </cell>
        </row>
        <row r="9715">
          <cell r="O9715" t="str">
            <v>应付</v>
          </cell>
          <cell r="P9715" t="str">
            <v>元</v>
          </cell>
        </row>
        <row r="9716">
          <cell r="O9716" t="str">
            <v>应付</v>
          </cell>
          <cell r="P9716" t="str">
            <v>元</v>
          </cell>
        </row>
        <row r="9717">
          <cell r="O9717" t="str">
            <v>应付</v>
          </cell>
          <cell r="P9717" t="str">
            <v>元</v>
          </cell>
        </row>
        <row r="9718">
          <cell r="O9718" t="str">
            <v>应付</v>
          </cell>
          <cell r="P9718" t="str">
            <v>元</v>
          </cell>
        </row>
        <row r="9719">
          <cell r="O9719" t="str">
            <v>应付</v>
          </cell>
          <cell r="P9719" t="str">
            <v>元</v>
          </cell>
        </row>
        <row r="9720">
          <cell r="O9720" t="str">
            <v>应付</v>
          </cell>
          <cell r="P9720" t="str">
            <v>元</v>
          </cell>
        </row>
        <row r="9721">
          <cell r="O9721" t="str">
            <v>应付</v>
          </cell>
          <cell r="P9721" t="str">
            <v>元</v>
          </cell>
        </row>
        <row r="9722">
          <cell r="O9722" t="str">
            <v>应付</v>
          </cell>
          <cell r="P9722" t="str">
            <v>元</v>
          </cell>
        </row>
        <row r="9723">
          <cell r="O9723" t="str">
            <v>应付</v>
          </cell>
          <cell r="P9723" t="str">
            <v>元</v>
          </cell>
        </row>
        <row r="9724">
          <cell r="O9724" t="str">
            <v>应付</v>
          </cell>
          <cell r="P9724" t="str">
            <v>元</v>
          </cell>
        </row>
        <row r="9725">
          <cell r="O9725" t="str">
            <v>应付</v>
          </cell>
          <cell r="P9725" t="str">
            <v>元</v>
          </cell>
        </row>
        <row r="9726">
          <cell r="O9726" t="str">
            <v>应付</v>
          </cell>
          <cell r="P9726" t="str">
            <v>元</v>
          </cell>
        </row>
        <row r="9727">
          <cell r="O9727" t="str">
            <v>应付</v>
          </cell>
          <cell r="P9727" t="str">
            <v>元</v>
          </cell>
        </row>
        <row r="9728">
          <cell r="O9728" t="str">
            <v>应付</v>
          </cell>
          <cell r="P9728" t="str">
            <v>元</v>
          </cell>
        </row>
        <row r="9729">
          <cell r="O9729" t="str">
            <v>应付</v>
          </cell>
          <cell r="P9729" t="str">
            <v>元</v>
          </cell>
        </row>
        <row r="9730">
          <cell r="O9730" t="str">
            <v>应付</v>
          </cell>
          <cell r="P9730" t="str">
            <v>元</v>
          </cell>
        </row>
        <row r="9731">
          <cell r="O9731" t="str">
            <v>应付</v>
          </cell>
          <cell r="P9731" t="str">
            <v>元</v>
          </cell>
        </row>
        <row r="9732">
          <cell r="O9732" t="str">
            <v>应付</v>
          </cell>
          <cell r="P9732" t="str">
            <v>元</v>
          </cell>
        </row>
        <row r="9733">
          <cell r="O9733" t="str">
            <v>应付</v>
          </cell>
          <cell r="P9733" t="str">
            <v>元</v>
          </cell>
        </row>
        <row r="9734">
          <cell r="O9734" t="str">
            <v>应付</v>
          </cell>
          <cell r="P9734" t="str">
            <v>元</v>
          </cell>
        </row>
        <row r="9735">
          <cell r="O9735" t="str">
            <v>应付</v>
          </cell>
          <cell r="P9735" t="str">
            <v>元</v>
          </cell>
        </row>
        <row r="9736">
          <cell r="O9736" t="str">
            <v>应付</v>
          </cell>
          <cell r="P9736" t="str">
            <v>元</v>
          </cell>
        </row>
        <row r="9737">
          <cell r="O9737" t="str">
            <v>应付</v>
          </cell>
          <cell r="P9737" t="str">
            <v>元</v>
          </cell>
        </row>
        <row r="9738">
          <cell r="O9738" t="str">
            <v>应付</v>
          </cell>
          <cell r="P9738" t="str">
            <v>元</v>
          </cell>
        </row>
        <row r="9739">
          <cell r="O9739" t="str">
            <v>应付</v>
          </cell>
          <cell r="P9739" t="str">
            <v>元</v>
          </cell>
        </row>
        <row r="9740">
          <cell r="O9740" t="str">
            <v>应付</v>
          </cell>
          <cell r="P9740" t="str">
            <v>元</v>
          </cell>
        </row>
        <row r="9741">
          <cell r="O9741" t="str">
            <v>应付</v>
          </cell>
          <cell r="P9741" t="str">
            <v>元</v>
          </cell>
        </row>
        <row r="9742">
          <cell r="O9742" t="str">
            <v>应付</v>
          </cell>
          <cell r="P9742" t="str">
            <v>元</v>
          </cell>
        </row>
        <row r="9743">
          <cell r="O9743" t="str">
            <v>应付</v>
          </cell>
          <cell r="P9743" t="str">
            <v>元</v>
          </cell>
        </row>
        <row r="9744">
          <cell r="O9744" t="str">
            <v>应付</v>
          </cell>
          <cell r="P9744" t="str">
            <v>元</v>
          </cell>
        </row>
        <row r="9745">
          <cell r="O9745" t="str">
            <v>应付</v>
          </cell>
          <cell r="P9745" t="str">
            <v>元</v>
          </cell>
        </row>
        <row r="9746">
          <cell r="O9746" t="str">
            <v>应付</v>
          </cell>
          <cell r="P9746" t="str">
            <v>元</v>
          </cell>
        </row>
        <row r="9747">
          <cell r="O9747" t="str">
            <v>应付</v>
          </cell>
          <cell r="P9747" t="str">
            <v>元</v>
          </cell>
        </row>
        <row r="9748">
          <cell r="O9748" t="str">
            <v>应付</v>
          </cell>
          <cell r="P9748" t="str">
            <v>元</v>
          </cell>
        </row>
        <row r="9749">
          <cell r="O9749" t="str">
            <v>应付</v>
          </cell>
          <cell r="P9749" t="str">
            <v>元</v>
          </cell>
        </row>
        <row r="9750">
          <cell r="O9750" t="str">
            <v>应付</v>
          </cell>
          <cell r="P9750" t="str">
            <v>元</v>
          </cell>
        </row>
        <row r="9751">
          <cell r="O9751" t="str">
            <v>应付</v>
          </cell>
          <cell r="P9751" t="str">
            <v>元</v>
          </cell>
        </row>
        <row r="9752">
          <cell r="O9752" t="str">
            <v>应付</v>
          </cell>
          <cell r="P9752" t="str">
            <v>元</v>
          </cell>
        </row>
        <row r="9753">
          <cell r="O9753" t="str">
            <v>应付</v>
          </cell>
          <cell r="P9753" t="str">
            <v>元</v>
          </cell>
        </row>
        <row r="9754">
          <cell r="O9754" t="str">
            <v>应付</v>
          </cell>
          <cell r="P9754" t="str">
            <v>元</v>
          </cell>
        </row>
        <row r="9755">
          <cell r="O9755" t="str">
            <v>应付</v>
          </cell>
          <cell r="P9755" t="str">
            <v>元</v>
          </cell>
        </row>
        <row r="9756">
          <cell r="O9756" t="str">
            <v>应付</v>
          </cell>
          <cell r="P9756" t="str">
            <v>元</v>
          </cell>
        </row>
        <row r="9757">
          <cell r="O9757" t="str">
            <v>应付</v>
          </cell>
          <cell r="P9757" t="str">
            <v>元</v>
          </cell>
        </row>
        <row r="9758">
          <cell r="O9758" t="str">
            <v>应付</v>
          </cell>
          <cell r="P9758" t="str">
            <v>元</v>
          </cell>
        </row>
        <row r="9759">
          <cell r="O9759" t="str">
            <v>应付</v>
          </cell>
          <cell r="P9759" t="str">
            <v>元</v>
          </cell>
        </row>
        <row r="9760">
          <cell r="O9760" t="str">
            <v>应付</v>
          </cell>
          <cell r="P9760" t="str">
            <v>元</v>
          </cell>
        </row>
        <row r="9761">
          <cell r="O9761" t="str">
            <v>应付</v>
          </cell>
          <cell r="P9761" t="str">
            <v>元</v>
          </cell>
        </row>
        <row r="9762">
          <cell r="O9762" t="str">
            <v>应付</v>
          </cell>
          <cell r="P9762" t="str">
            <v>元</v>
          </cell>
        </row>
        <row r="9763">
          <cell r="O9763" t="str">
            <v>应付</v>
          </cell>
          <cell r="P9763" t="str">
            <v>元</v>
          </cell>
        </row>
        <row r="9764">
          <cell r="O9764" t="str">
            <v>应付</v>
          </cell>
          <cell r="P9764" t="str">
            <v>元</v>
          </cell>
        </row>
        <row r="9765">
          <cell r="O9765" t="str">
            <v>应付</v>
          </cell>
          <cell r="P9765" t="str">
            <v>元</v>
          </cell>
        </row>
        <row r="9766">
          <cell r="O9766" t="str">
            <v>应付</v>
          </cell>
          <cell r="P9766" t="str">
            <v>元</v>
          </cell>
        </row>
        <row r="9767">
          <cell r="O9767" t="str">
            <v>应付</v>
          </cell>
          <cell r="P9767" t="str">
            <v>元</v>
          </cell>
        </row>
        <row r="9768">
          <cell r="O9768" t="str">
            <v>应付</v>
          </cell>
          <cell r="P9768" t="str">
            <v>元</v>
          </cell>
        </row>
        <row r="9769">
          <cell r="O9769" t="str">
            <v>应付</v>
          </cell>
          <cell r="P9769" t="str">
            <v>元</v>
          </cell>
        </row>
        <row r="9770">
          <cell r="O9770" t="str">
            <v>应付</v>
          </cell>
          <cell r="P9770" t="str">
            <v>元</v>
          </cell>
        </row>
        <row r="9771">
          <cell r="O9771" t="str">
            <v>应付</v>
          </cell>
          <cell r="P9771" t="str">
            <v>元</v>
          </cell>
        </row>
        <row r="9772">
          <cell r="O9772" t="str">
            <v>应付</v>
          </cell>
          <cell r="P9772" t="str">
            <v>元</v>
          </cell>
        </row>
        <row r="9773">
          <cell r="O9773" t="str">
            <v>应付</v>
          </cell>
          <cell r="P9773" t="str">
            <v>元</v>
          </cell>
        </row>
        <row r="9774">
          <cell r="O9774" t="str">
            <v>应付</v>
          </cell>
          <cell r="P9774" t="str">
            <v>元</v>
          </cell>
        </row>
        <row r="9775">
          <cell r="O9775" t="str">
            <v>应付</v>
          </cell>
          <cell r="P9775" t="str">
            <v>元</v>
          </cell>
        </row>
        <row r="9776">
          <cell r="O9776" t="str">
            <v>应付</v>
          </cell>
          <cell r="P9776" t="str">
            <v>元</v>
          </cell>
        </row>
        <row r="9777">
          <cell r="O9777" t="str">
            <v>应付</v>
          </cell>
          <cell r="P9777" t="str">
            <v>元</v>
          </cell>
        </row>
        <row r="9778">
          <cell r="O9778" t="str">
            <v>应付</v>
          </cell>
          <cell r="P9778" t="str">
            <v>元</v>
          </cell>
        </row>
        <row r="9779">
          <cell r="O9779" t="str">
            <v>应付</v>
          </cell>
          <cell r="P9779" t="str">
            <v>元</v>
          </cell>
        </row>
        <row r="9780">
          <cell r="O9780" t="str">
            <v>应付</v>
          </cell>
          <cell r="P9780" t="str">
            <v>元</v>
          </cell>
        </row>
        <row r="9781">
          <cell r="O9781" t="str">
            <v>应付</v>
          </cell>
          <cell r="P9781" t="str">
            <v>元</v>
          </cell>
        </row>
        <row r="9782">
          <cell r="O9782" t="str">
            <v>应付</v>
          </cell>
          <cell r="P9782" t="str">
            <v>元</v>
          </cell>
        </row>
        <row r="9783">
          <cell r="O9783" t="str">
            <v>应付</v>
          </cell>
          <cell r="P9783" t="str">
            <v>元</v>
          </cell>
        </row>
        <row r="9784">
          <cell r="O9784" t="str">
            <v>应付</v>
          </cell>
          <cell r="P9784" t="str">
            <v>元</v>
          </cell>
        </row>
        <row r="9785">
          <cell r="O9785" t="str">
            <v>应付</v>
          </cell>
          <cell r="P9785" t="str">
            <v>元</v>
          </cell>
        </row>
        <row r="9786">
          <cell r="O9786" t="str">
            <v>应付</v>
          </cell>
          <cell r="P9786" t="str">
            <v>元</v>
          </cell>
        </row>
        <row r="9787">
          <cell r="O9787" t="str">
            <v>应付</v>
          </cell>
          <cell r="P9787" t="str">
            <v>元</v>
          </cell>
        </row>
        <row r="9788">
          <cell r="O9788" t="str">
            <v>应付</v>
          </cell>
          <cell r="P9788" t="str">
            <v>元</v>
          </cell>
        </row>
        <row r="9789">
          <cell r="O9789" t="str">
            <v>应付</v>
          </cell>
          <cell r="P9789" t="str">
            <v>元</v>
          </cell>
        </row>
        <row r="9790">
          <cell r="O9790" t="str">
            <v>应付</v>
          </cell>
          <cell r="P9790" t="str">
            <v>元</v>
          </cell>
        </row>
        <row r="9791">
          <cell r="O9791" t="str">
            <v>应付</v>
          </cell>
          <cell r="P9791" t="str">
            <v>元</v>
          </cell>
        </row>
        <row r="9792">
          <cell r="O9792" t="str">
            <v>应付</v>
          </cell>
          <cell r="P9792" t="str">
            <v>元</v>
          </cell>
        </row>
        <row r="9793">
          <cell r="O9793" t="str">
            <v>应付</v>
          </cell>
          <cell r="P9793" t="str">
            <v>元</v>
          </cell>
        </row>
        <row r="9794">
          <cell r="O9794" t="str">
            <v>应付</v>
          </cell>
          <cell r="P9794" t="str">
            <v>元</v>
          </cell>
        </row>
        <row r="9795">
          <cell r="O9795" t="str">
            <v>应付</v>
          </cell>
          <cell r="P9795" t="str">
            <v>元</v>
          </cell>
        </row>
        <row r="9796">
          <cell r="O9796" t="str">
            <v>应付</v>
          </cell>
          <cell r="P9796" t="str">
            <v>元</v>
          </cell>
        </row>
        <row r="9797">
          <cell r="O9797" t="str">
            <v>应付</v>
          </cell>
          <cell r="P9797" t="str">
            <v>元</v>
          </cell>
        </row>
        <row r="9798">
          <cell r="O9798" t="str">
            <v>应付</v>
          </cell>
          <cell r="P9798" t="str">
            <v>元</v>
          </cell>
        </row>
        <row r="9799">
          <cell r="O9799" t="str">
            <v>应付</v>
          </cell>
          <cell r="P9799" t="str">
            <v>元</v>
          </cell>
        </row>
        <row r="9800">
          <cell r="O9800" t="str">
            <v>应付</v>
          </cell>
          <cell r="P9800" t="str">
            <v>元</v>
          </cell>
        </row>
        <row r="9801">
          <cell r="O9801" t="str">
            <v>应付</v>
          </cell>
          <cell r="P9801" t="str">
            <v>元</v>
          </cell>
        </row>
        <row r="9802">
          <cell r="O9802" t="str">
            <v>应付</v>
          </cell>
          <cell r="P9802" t="str">
            <v>元</v>
          </cell>
        </row>
        <row r="9803">
          <cell r="O9803" t="str">
            <v>应付</v>
          </cell>
          <cell r="P9803" t="str">
            <v>元</v>
          </cell>
        </row>
        <row r="9804">
          <cell r="O9804" t="str">
            <v>应付</v>
          </cell>
          <cell r="P9804" t="str">
            <v>元</v>
          </cell>
        </row>
        <row r="9805">
          <cell r="O9805" t="str">
            <v>应付</v>
          </cell>
          <cell r="P9805" t="str">
            <v>元</v>
          </cell>
        </row>
        <row r="9806">
          <cell r="O9806" t="str">
            <v>应付</v>
          </cell>
          <cell r="P9806" t="str">
            <v>元</v>
          </cell>
        </row>
        <row r="9807">
          <cell r="O9807" t="str">
            <v>应付</v>
          </cell>
          <cell r="P9807" t="str">
            <v>元</v>
          </cell>
        </row>
        <row r="9808">
          <cell r="O9808" t="str">
            <v>应付</v>
          </cell>
          <cell r="P9808" t="str">
            <v>元</v>
          </cell>
        </row>
        <row r="9809">
          <cell r="O9809" t="str">
            <v>应付</v>
          </cell>
          <cell r="P9809" t="str">
            <v>元</v>
          </cell>
        </row>
        <row r="9810">
          <cell r="O9810" t="str">
            <v>应付</v>
          </cell>
          <cell r="P9810" t="str">
            <v>元</v>
          </cell>
        </row>
        <row r="9811">
          <cell r="O9811" t="str">
            <v>应付</v>
          </cell>
          <cell r="P9811" t="str">
            <v>元</v>
          </cell>
        </row>
        <row r="9812">
          <cell r="O9812" t="str">
            <v>应付</v>
          </cell>
          <cell r="P9812" t="str">
            <v>元</v>
          </cell>
        </row>
        <row r="9813">
          <cell r="O9813" t="str">
            <v>应付</v>
          </cell>
          <cell r="P9813" t="str">
            <v>元</v>
          </cell>
        </row>
        <row r="9814">
          <cell r="O9814" t="str">
            <v>应付</v>
          </cell>
          <cell r="P9814" t="str">
            <v>元</v>
          </cell>
        </row>
        <row r="9815">
          <cell r="O9815" t="str">
            <v>应付</v>
          </cell>
          <cell r="P9815" t="str">
            <v>元</v>
          </cell>
        </row>
        <row r="9816">
          <cell r="O9816" t="str">
            <v>应付</v>
          </cell>
          <cell r="P9816" t="str">
            <v>元</v>
          </cell>
        </row>
        <row r="9817">
          <cell r="O9817" t="str">
            <v>应付</v>
          </cell>
          <cell r="P9817" t="str">
            <v>元</v>
          </cell>
        </row>
        <row r="9818">
          <cell r="O9818" t="str">
            <v>应付</v>
          </cell>
          <cell r="P9818" t="str">
            <v>元</v>
          </cell>
        </row>
        <row r="9819">
          <cell r="O9819" t="str">
            <v>应付</v>
          </cell>
          <cell r="P9819" t="str">
            <v>元</v>
          </cell>
        </row>
        <row r="9820">
          <cell r="O9820" t="str">
            <v>应付</v>
          </cell>
          <cell r="P9820" t="str">
            <v>元</v>
          </cell>
        </row>
        <row r="9821">
          <cell r="O9821" t="str">
            <v>应付</v>
          </cell>
          <cell r="P9821" t="str">
            <v>元</v>
          </cell>
        </row>
        <row r="9822">
          <cell r="O9822" t="str">
            <v>应付</v>
          </cell>
          <cell r="P9822" t="str">
            <v>元</v>
          </cell>
        </row>
        <row r="9823">
          <cell r="O9823" t="str">
            <v>应付</v>
          </cell>
          <cell r="P9823" t="str">
            <v>元</v>
          </cell>
        </row>
        <row r="9824">
          <cell r="O9824" t="str">
            <v>应付</v>
          </cell>
          <cell r="P9824" t="str">
            <v>元</v>
          </cell>
        </row>
        <row r="9825">
          <cell r="O9825" t="str">
            <v>应付</v>
          </cell>
          <cell r="P9825" t="str">
            <v>元</v>
          </cell>
        </row>
        <row r="9826">
          <cell r="O9826" t="str">
            <v>应付</v>
          </cell>
          <cell r="P9826" t="str">
            <v>元</v>
          </cell>
        </row>
        <row r="9827">
          <cell r="O9827" t="str">
            <v>应付</v>
          </cell>
          <cell r="P9827" t="str">
            <v>元</v>
          </cell>
        </row>
        <row r="9828">
          <cell r="O9828" t="str">
            <v>应付</v>
          </cell>
          <cell r="P9828" t="str">
            <v>元</v>
          </cell>
        </row>
        <row r="9829">
          <cell r="O9829" t="str">
            <v>应付</v>
          </cell>
          <cell r="P9829" t="str">
            <v>元</v>
          </cell>
        </row>
        <row r="9830">
          <cell r="O9830" t="str">
            <v>应付</v>
          </cell>
          <cell r="P9830" t="str">
            <v>元</v>
          </cell>
        </row>
        <row r="9831">
          <cell r="O9831" t="str">
            <v>应付</v>
          </cell>
          <cell r="P9831" t="str">
            <v>元</v>
          </cell>
        </row>
        <row r="9832">
          <cell r="O9832" t="str">
            <v>应付</v>
          </cell>
          <cell r="P9832" t="str">
            <v>元</v>
          </cell>
        </row>
        <row r="9833">
          <cell r="O9833" t="str">
            <v>应付</v>
          </cell>
          <cell r="P9833" t="str">
            <v>元</v>
          </cell>
        </row>
        <row r="9834">
          <cell r="O9834" t="str">
            <v>应付</v>
          </cell>
          <cell r="P9834" t="str">
            <v>元</v>
          </cell>
        </row>
        <row r="9835">
          <cell r="O9835" t="str">
            <v>应付</v>
          </cell>
          <cell r="P9835" t="str">
            <v>元</v>
          </cell>
        </row>
        <row r="9836">
          <cell r="O9836" t="str">
            <v>应付</v>
          </cell>
          <cell r="P9836" t="str">
            <v>元</v>
          </cell>
        </row>
        <row r="9837">
          <cell r="O9837" t="str">
            <v>应付</v>
          </cell>
          <cell r="P9837" t="str">
            <v>元</v>
          </cell>
        </row>
        <row r="9838">
          <cell r="O9838" t="str">
            <v>应付</v>
          </cell>
          <cell r="P9838" t="str">
            <v>元</v>
          </cell>
        </row>
        <row r="9839">
          <cell r="O9839" t="str">
            <v>应付</v>
          </cell>
          <cell r="P9839" t="str">
            <v>元</v>
          </cell>
        </row>
        <row r="9840">
          <cell r="O9840" t="str">
            <v>应付</v>
          </cell>
          <cell r="P9840" t="str">
            <v>元</v>
          </cell>
        </row>
        <row r="9841">
          <cell r="O9841" t="str">
            <v>应付</v>
          </cell>
          <cell r="P9841" t="str">
            <v>元</v>
          </cell>
        </row>
        <row r="9842">
          <cell r="O9842" t="str">
            <v>应付</v>
          </cell>
          <cell r="P9842" t="str">
            <v>元</v>
          </cell>
        </row>
        <row r="9843">
          <cell r="O9843" t="str">
            <v>应付</v>
          </cell>
          <cell r="P9843" t="str">
            <v>元</v>
          </cell>
        </row>
        <row r="9844">
          <cell r="O9844" t="str">
            <v>应付</v>
          </cell>
          <cell r="P9844" t="str">
            <v>元</v>
          </cell>
        </row>
        <row r="9845">
          <cell r="O9845" t="str">
            <v>应付</v>
          </cell>
          <cell r="P9845" t="str">
            <v>元</v>
          </cell>
        </row>
        <row r="9846">
          <cell r="O9846" t="str">
            <v>应付</v>
          </cell>
          <cell r="P9846" t="str">
            <v>元</v>
          </cell>
        </row>
        <row r="9847">
          <cell r="O9847" t="str">
            <v>应付</v>
          </cell>
          <cell r="P9847" t="str">
            <v>元</v>
          </cell>
        </row>
        <row r="9848">
          <cell r="O9848" t="str">
            <v>应付</v>
          </cell>
          <cell r="P9848" t="str">
            <v>元</v>
          </cell>
        </row>
        <row r="9849">
          <cell r="O9849" t="str">
            <v>应付</v>
          </cell>
          <cell r="P9849" t="str">
            <v>元</v>
          </cell>
        </row>
        <row r="9850">
          <cell r="O9850" t="str">
            <v>应付</v>
          </cell>
          <cell r="P9850" t="str">
            <v>元</v>
          </cell>
        </row>
        <row r="9851">
          <cell r="O9851" t="str">
            <v>应付</v>
          </cell>
          <cell r="P9851" t="str">
            <v>元</v>
          </cell>
        </row>
        <row r="9852">
          <cell r="O9852" t="str">
            <v>应付</v>
          </cell>
          <cell r="P9852" t="str">
            <v>元</v>
          </cell>
        </row>
        <row r="9853">
          <cell r="O9853" t="str">
            <v>应付</v>
          </cell>
          <cell r="P9853" t="str">
            <v>元</v>
          </cell>
        </row>
        <row r="9854">
          <cell r="O9854" t="str">
            <v>应付</v>
          </cell>
          <cell r="P9854" t="str">
            <v>元</v>
          </cell>
        </row>
        <row r="9855">
          <cell r="O9855" t="str">
            <v>应付</v>
          </cell>
          <cell r="P9855" t="str">
            <v>元</v>
          </cell>
        </row>
        <row r="9856">
          <cell r="O9856" t="str">
            <v>应付</v>
          </cell>
          <cell r="P9856" t="str">
            <v>元</v>
          </cell>
        </row>
        <row r="9857">
          <cell r="O9857" t="str">
            <v>应付</v>
          </cell>
          <cell r="P9857" t="str">
            <v>元</v>
          </cell>
        </row>
        <row r="9858">
          <cell r="O9858" t="str">
            <v>应付</v>
          </cell>
          <cell r="P9858" t="str">
            <v>元</v>
          </cell>
        </row>
        <row r="9859">
          <cell r="O9859" t="str">
            <v>应付</v>
          </cell>
          <cell r="P9859" t="str">
            <v>元</v>
          </cell>
        </row>
        <row r="9860">
          <cell r="O9860" t="str">
            <v>应付</v>
          </cell>
          <cell r="P9860" t="str">
            <v>元</v>
          </cell>
        </row>
        <row r="9861">
          <cell r="O9861" t="str">
            <v>应付</v>
          </cell>
          <cell r="P9861" t="str">
            <v>元</v>
          </cell>
        </row>
        <row r="9862">
          <cell r="O9862" t="str">
            <v>应付</v>
          </cell>
          <cell r="P9862" t="str">
            <v>元</v>
          </cell>
        </row>
        <row r="9863">
          <cell r="O9863" t="str">
            <v>应付</v>
          </cell>
          <cell r="P9863" t="str">
            <v>元</v>
          </cell>
        </row>
        <row r="9864">
          <cell r="O9864" t="str">
            <v>应付</v>
          </cell>
          <cell r="P9864" t="str">
            <v>元</v>
          </cell>
        </row>
        <row r="9865">
          <cell r="O9865" t="str">
            <v>应付</v>
          </cell>
          <cell r="P9865" t="str">
            <v>元</v>
          </cell>
        </row>
        <row r="9866">
          <cell r="O9866" t="str">
            <v>应付</v>
          </cell>
          <cell r="P9866" t="str">
            <v>元</v>
          </cell>
        </row>
        <row r="9867">
          <cell r="O9867" t="str">
            <v>应付</v>
          </cell>
          <cell r="P9867" t="str">
            <v>元</v>
          </cell>
        </row>
        <row r="9868">
          <cell r="O9868" t="str">
            <v>应付</v>
          </cell>
          <cell r="P9868" t="str">
            <v>元</v>
          </cell>
        </row>
        <row r="9869">
          <cell r="O9869" t="str">
            <v>应付</v>
          </cell>
          <cell r="P9869" t="str">
            <v>元</v>
          </cell>
        </row>
        <row r="9870">
          <cell r="O9870" t="str">
            <v>应付</v>
          </cell>
          <cell r="P9870" t="str">
            <v>元</v>
          </cell>
        </row>
        <row r="9871">
          <cell r="O9871" t="str">
            <v>应付</v>
          </cell>
          <cell r="P9871" t="str">
            <v>元</v>
          </cell>
        </row>
        <row r="9872">
          <cell r="O9872" t="str">
            <v>应付</v>
          </cell>
          <cell r="P9872" t="str">
            <v>元</v>
          </cell>
        </row>
        <row r="9873">
          <cell r="O9873" t="str">
            <v>应付</v>
          </cell>
          <cell r="P9873" t="str">
            <v>元</v>
          </cell>
        </row>
        <row r="9874">
          <cell r="O9874" t="str">
            <v>应付</v>
          </cell>
          <cell r="P9874" t="str">
            <v>元</v>
          </cell>
        </row>
        <row r="9875">
          <cell r="O9875" t="str">
            <v>应付</v>
          </cell>
          <cell r="P9875" t="str">
            <v>元</v>
          </cell>
        </row>
        <row r="9876">
          <cell r="O9876" t="str">
            <v>应付</v>
          </cell>
          <cell r="P9876" t="str">
            <v>元</v>
          </cell>
        </row>
        <row r="9877">
          <cell r="O9877" t="str">
            <v>应付</v>
          </cell>
          <cell r="P9877" t="str">
            <v>元</v>
          </cell>
        </row>
        <row r="9878">
          <cell r="O9878" t="str">
            <v>应付</v>
          </cell>
          <cell r="P9878" t="str">
            <v>元</v>
          </cell>
        </row>
        <row r="9879">
          <cell r="O9879" t="str">
            <v>应付</v>
          </cell>
          <cell r="P9879" t="str">
            <v>元</v>
          </cell>
        </row>
        <row r="9880">
          <cell r="O9880" t="str">
            <v>应付</v>
          </cell>
          <cell r="P9880" t="str">
            <v>元</v>
          </cell>
        </row>
        <row r="9881">
          <cell r="O9881" t="str">
            <v>应付</v>
          </cell>
          <cell r="P9881" t="str">
            <v>元</v>
          </cell>
        </row>
        <row r="9882">
          <cell r="O9882" t="str">
            <v>应付</v>
          </cell>
          <cell r="P9882" t="str">
            <v>元</v>
          </cell>
        </row>
        <row r="9883">
          <cell r="O9883" t="str">
            <v>应付</v>
          </cell>
          <cell r="P9883" t="str">
            <v>元</v>
          </cell>
        </row>
        <row r="9884">
          <cell r="O9884" t="str">
            <v>应付</v>
          </cell>
          <cell r="P9884" t="str">
            <v>元</v>
          </cell>
        </row>
        <row r="9885">
          <cell r="O9885" t="str">
            <v>应付</v>
          </cell>
          <cell r="P9885" t="str">
            <v>元</v>
          </cell>
        </row>
        <row r="9886">
          <cell r="O9886" t="str">
            <v>应付</v>
          </cell>
          <cell r="P9886" t="str">
            <v>元</v>
          </cell>
        </row>
        <row r="9887">
          <cell r="O9887" t="str">
            <v>应付</v>
          </cell>
          <cell r="P9887" t="str">
            <v>元</v>
          </cell>
        </row>
        <row r="9888">
          <cell r="O9888" t="str">
            <v>应付</v>
          </cell>
          <cell r="P9888" t="str">
            <v>元</v>
          </cell>
        </row>
        <row r="9889">
          <cell r="O9889" t="str">
            <v>应付</v>
          </cell>
          <cell r="P9889" t="str">
            <v>元</v>
          </cell>
        </row>
        <row r="9890">
          <cell r="O9890" t="str">
            <v>应付</v>
          </cell>
          <cell r="P9890" t="str">
            <v>元</v>
          </cell>
        </row>
        <row r="9891">
          <cell r="O9891" t="str">
            <v>应付</v>
          </cell>
          <cell r="P9891" t="str">
            <v>元</v>
          </cell>
        </row>
        <row r="9892">
          <cell r="O9892" t="str">
            <v>应付</v>
          </cell>
          <cell r="P9892" t="str">
            <v>元</v>
          </cell>
        </row>
        <row r="9893">
          <cell r="O9893" t="str">
            <v>应付</v>
          </cell>
          <cell r="P9893" t="str">
            <v>元</v>
          </cell>
        </row>
        <row r="9894">
          <cell r="O9894" t="str">
            <v>应付</v>
          </cell>
          <cell r="P9894" t="str">
            <v>元</v>
          </cell>
        </row>
        <row r="9895">
          <cell r="O9895" t="str">
            <v>应付</v>
          </cell>
          <cell r="P9895" t="str">
            <v>元</v>
          </cell>
        </row>
        <row r="9896">
          <cell r="O9896" t="str">
            <v>应付</v>
          </cell>
          <cell r="P9896" t="str">
            <v>元</v>
          </cell>
        </row>
        <row r="9897">
          <cell r="O9897" t="str">
            <v>应付</v>
          </cell>
          <cell r="P9897" t="str">
            <v>元</v>
          </cell>
        </row>
        <row r="9898">
          <cell r="O9898" t="str">
            <v>应付</v>
          </cell>
          <cell r="P9898" t="str">
            <v>元</v>
          </cell>
        </row>
        <row r="9899">
          <cell r="O9899" t="str">
            <v>应付</v>
          </cell>
          <cell r="P9899" t="str">
            <v>元</v>
          </cell>
        </row>
        <row r="9900">
          <cell r="O9900" t="str">
            <v>应付</v>
          </cell>
          <cell r="P9900" t="str">
            <v>元</v>
          </cell>
        </row>
        <row r="9901">
          <cell r="O9901" t="str">
            <v>应付</v>
          </cell>
          <cell r="P9901" t="str">
            <v>元</v>
          </cell>
        </row>
        <row r="9902">
          <cell r="O9902" t="str">
            <v>应付</v>
          </cell>
          <cell r="P9902" t="str">
            <v>元</v>
          </cell>
        </row>
        <row r="9903">
          <cell r="O9903" t="str">
            <v>应付</v>
          </cell>
          <cell r="P9903" t="str">
            <v>元</v>
          </cell>
        </row>
        <row r="9904">
          <cell r="O9904" t="str">
            <v>应付</v>
          </cell>
          <cell r="P9904" t="str">
            <v>元</v>
          </cell>
        </row>
        <row r="9905">
          <cell r="O9905" t="str">
            <v>应付</v>
          </cell>
          <cell r="P9905" t="str">
            <v>元</v>
          </cell>
        </row>
        <row r="9906">
          <cell r="O9906" t="str">
            <v>应付</v>
          </cell>
          <cell r="P9906" t="str">
            <v>元</v>
          </cell>
        </row>
        <row r="9907">
          <cell r="O9907" t="str">
            <v>应付</v>
          </cell>
          <cell r="P9907" t="str">
            <v>元</v>
          </cell>
        </row>
        <row r="9908">
          <cell r="O9908" t="str">
            <v>应付</v>
          </cell>
          <cell r="P9908" t="str">
            <v>元</v>
          </cell>
        </row>
        <row r="9909">
          <cell r="O9909" t="str">
            <v>应付</v>
          </cell>
          <cell r="P9909" t="str">
            <v>元</v>
          </cell>
        </row>
        <row r="9910">
          <cell r="O9910" t="str">
            <v>应付</v>
          </cell>
          <cell r="P9910" t="str">
            <v>元</v>
          </cell>
        </row>
        <row r="9911">
          <cell r="O9911" t="str">
            <v>应付</v>
          </cell>
          <cell r="P9911" t="str">
            <v>元</v>
          </cell>
        </row>
        <row r="9912">
          <cell r="O9912" t="str">
            <v>应付</v>
          </cell>
          <cell r="P9912" t="str">
            <v>元</v>
          </cell>
        </row>
        <row r="9913">
          <cell r="O9913" t="str">
            <v>应付</v>
          </cell>
          <cell r="P9913" t="str">
            <v>元</v>
          </cell>
        </row>
        <row r="9914">
          <cell r="O9914" t="str">
            <v>应付</v>
          </cell>
          <cell r="P9914" t="str">
            <v>元</v>
          </cell>
        </row>
        <row r="9915">
          <cell r="O9915" t="str">
            <v>应付</v>
          </cell>
          <cell r="P9915" t="str">
            <v>元</v>
          </cell>
        </row>
        <row r="9916">
          <cell r="O9916" t="str">
            <v>应付</v>
          </cell>
          <cell r="P9916" t="str">
            <v>元</v>
          </cell>
        </row>
        <row r="9917">
          <cell r="O9917" t="str">
            <v>应付</v>
          </cell>
          <cell r="P9917" t="str">
            <v>元</v>
          </cell>
        </row>
        <row r="9918">
          <cell r="O9918" t="str">
            <v>应付</v>
          </cell>
          <cell r="P9918" t="str">
            <v>元</v>
          </cell>
        </row>
        <row r="9919">
          <cell r="O9919" t="str">
            <v>应付</v>
          </cell>
          <cell r="P9919" t="str">
            <v>元</v>
          </cell>
        </row>
        <row r="9920">
          <cell r="O9920" t="str">
            <v>应付</v>
          </cell>
          <cell r="P9920" t="str">
            <v>元</v>
          </cell>
        </row>
        <row r="9921">
          <cell r="O9921" t="str">
            <v>应付</v>
          </cell>
          <cell r="P9921" t="str">
            <v>元</v>
          </cell>
        </row>
        <row r="9922">
          <cell r="O9922" t="str">
            <v>应付</v>
          </cell>
          <cell r="P9922" t="str">
            <v>元</v>
          </cell>
        </row>
        <row r="9923">
          <cell r="O9923" t="str">
            <v>应付</v>
          </cell>
          <cell r="P9923" t="str">
            <v>元</v>
          </cell>
        </row>
        <row r="9924">
          <cell r="O9924" t="str">
            <v>应付</v>
          </cell>
          <cell r="P9924" t="str">
            <v>元</v>
          </cell>
        </row>
        <row r="9925">
          <cell r="O9925" t="str">
            <v>应付</v>
          </cell>
          <cell r="P9925" t="str">
            <v>元</v>
          </cell>
        </row>
        <row r="9926">
          <cell r="O9926" t="str">
            <v>应付</v>
          </cell>
          <cell r="P9926" t="str">
            <v>元</v>
          </cell>
        </row>
        <row r="9927">
          <cell r="O9927" t="str">
            <v>应付</v>
          </cell>
          <cell r="P9927" t="str">
            <v>元</v>
          </cell>
        </row>
        <row r="9928">
          <cell r="O9928" t="str">
            <v>应付</v>
          </cell>
          <cell r="P9928" t="str">
            <v>元</v>
          </cell>
        </row>
        <row r="9929">
          <cell r="O9929" t="str">
            <v>应付</v>
          </cell>
          <cell r="P9929" t="str">
            <v>元</v>
          </cell>
        </row>
        <row r="9930">
          <cell r="O9930" t="str">
            <v>应付</v>
          </cell>
          <cell r="P9930" t="str">
            <v>元</v>
          </cell>
        </row>
        <row r="9931">
          <cell r="O9931" t="str">
            <v>应付</v>
          </cell>
          <cell r="P9931" t="str">
            <v>元</v>
          </cell>
        </row>
        <row r="9932">
          <cell r="O9932" t="str">
            <v>应付</v>
          </cell>
          <cell r="P9932" t="str">
            <v>元</v>
          </cell>
        </row>
        <row r="9933">
          <cell r="O9933" t="str">
            <v>应付</v>
          </cell>
          <cell r="P9933" t="str">
            <v>元</v>
          </cell>
        </row>
        <row r="9934">
          <cell r="O9934" t="str">
            <v>应付</v>
          </cell>
          <cell r="P9934" t="str">
            <v>元</v>
          </cell>
        </row>
        <row r="9935">
          <cell r="O9935" t="str">
            <v>应付</v>
          </cell>
          <cell r="P9935" t="str">
            <v>元</v>
          </cell>
        </row>
        <row r="9936">
          <cell r="O9936" t="str">
            <v>应付</v>
          </cell>
          <cell r="P9936" t="str">
            <v>元</v>
          </cell>
        </row>
        <row r="9937">
          <cell r="O9937" t="str">
            <v>应付</v>
          </cell>
          <cell r="P9937" t="str">
            <v>元</v>
          </cell>
        </row>
        <row r="9938">
          <cell r="O9938" t="str">
            <v>应付</v>
          </cell>
          <cell r="P9938" t="str">
            <v>元</v>
          </cell>
        </row>
        <row r="9939">
          <cell r="O9939" t="str">
            <v>应付</v>
          </cell>
          <cell r="P9939" t="str">
            <v>元</v>
          </cell>
        </row>
        <row r="9940">
          <cell r="O9940" t="str">
            <v>应付</v>
          </cell>
          <cell r="P9940" t="str">
            <v>元</v>
          </cell>
        </row>
        <row r="9941">
          <cell r="O9941" t="str">
            <v>应付</v>
          </cell>
          <cell r="P9941" t="str">
            <v>元</v>
          </cell>
        </row>
        <row r="9942">
          <cell r="O9942" t="str">
            <v>应付</v>
          </cell>
          <cell r="P9942" t="str">
            <v>元</v>
          </cell>
        </row>
        <row r="9943">
          <cell r="O9943" t="str">
            <v>应付</v>
          </cell>
          <cell r="P9943" t="str">
            <v>元</v>
          </cell>
        </row>
        <row r="9944">
          <cell r="O9944" t="str">
            <v>应付</v>
          </cell>
          <cell r="P9944" t="str">
            <v>元</v>
          </cell>
        </row>
        <row r="9945">
          <cell r="O9945" t="str">
            <v>应付</v>
          </cell>
          <cell r="P9945" t="str">
            <v>元</v>
          </cell>
        </row>
        <row r="9946">
          <cell r="O9946" t="str">
            <v>应付</v>
          </cell>
          <cell r="P9946" t="str">
            <v>元</v>
          </cell>
        </row>
        <row r="9947">
          <cell r="O9947" t="str">
            <v>应付</v>
          </cell>
          <cell r="P9947" t="str">
            <v>元</v>
          </cell>
        </row>
        <row r="9948">
          <cell r="O9948" t="str">
            <v>应付</v>
          </cell>
          <cell r="P9948" t="str">
            <v>元</v>
          </cell>
        </row>
        <row r="9949">
          <cell r="O9949" t="str">
            <v>应付</v>
          </cell>
          <cell r="P9949" t="str">
            <v>元</v>
          </cell>
        </row>
        <row r="9950">
          <cell r="O9950" t="str">
            <v>应付</v>
          </cell>
          <cell r="P9950" t="str">
            <v>元</v>
          </cell>
        </row>
        <row r="9951">
          <cell r="O9951" t="str">
            <v>应付</v>
          </cell>
          <cell r="P9951" t="str">
            <v>元</v>
          </cell>
        </row>
        <row r="9952">
          <cell r="O9952" t="str">
            <v>应付</v>
          </cell>
          <cell r="P9952" t="str">
            <v>元</v>
          </cell>
        </row>
        <row r="9953">
          <cell r="O9953" t="str">
            <v>应付</v>
          </cell>
          <cell r="P9953" t="str">
            <v>元</v>
          </cell>
        </row>
        <row r="9954">
          <cell r="O9954" t="str">
            <v>应付</v>
          </cell>
          <cell r="P9954" t="str">
            <v>元</v>
          </cell>
        </row>
        <row r="9955">
          <cell r="O9955" t="str">
            <v>应付</v>
          </cell>
          <cell r="P9955" t="str">
            <v>元</v>
          </cell>
        </row>
        <row r="9956">
          <cell r="O9956" t="str">
            <v>应付</v>
          </cell>
          <cell r="P9956" t="str">
            <v>元</v>
          </cell>
        </row>
        <row r="9957">
          <cell r="O9957" t="str">
            <v>应付</v>
          </cell>
          <cell r="P9957" t="str">
            <v>元</v>
          </cell>
        </row>
        <row r="9958">
          <cell r="O9958" t="str">
            <v>应付</v>
          </cell>
          <cell r="P9958" t="str">
            <v>元</v>
          </cell>
        </row>
        <row r="9959">
          <cell r="O9959" t="str">
            <v>应付</v>
          </cell>
          <cell r="P9959" t="str">
            <v>元</v>
          </cell>
        </row>
        <row r="9960">
          <cell r="O9960" t="str">
            <v>应付</v>
          </cell>
          <cell r="P9960" t="str">
            <v>元</v>
          </cell>
        </row>
        <row r="9961">
          <cell r="O9961" t="str">
            <v>应付</v>
          </cell>
          <cell r="P9961" t="str">
            <v>元</v>
          </cell>
        </row>
        <row r="9962">
          <cell r="O9962" t="str">
            <v>应付</v>
          </cell>
          <cell r="P9962" t="str">
            <v>元</v>
          </cell>
        </row>
        <row r="9963">
          <cell r="O9963" t="str">
            <v>应付</v>
          </cell>
          <cell r="P9963" t="str">
            <v>元</v>
          </cell>
        </row>
        <row r="9964">
          <cell r="O9964" t="str">
            <v>应付</v>
          </cell>
          <cell r="P9964" t="str">
            <v>元</v>
          </cell>
        </row>
        <row r="9965">
          <cell r="O9965" t="str">
            <v>应付</v>
          </cell>
          <cell r="P9965" t="str">
            <v>元</v>
          </cell>
        </row>
        <row r="9966">
          <cell r="O9966" t="str">
            <v>应付</v>
          </cell>
          <cell r="P9966" t="str">
            <v>元</v>
          </cell>
        </row>
        <row r="9967">
          <cell r="O9967" t="str">
            <v>应付</v>
          </cell>
          <cell r="P9967" t="str">
            <v>元</v>
          </cell>
        </row>
        <row r="9968">
          <cell r="O9968" t="str">
            <v>应付</v>
          </cell>
          <cell r="P9968" t="str">
            <v>元</v>
          </cell>
        </row>
        <row r="9969">
          <cell r="O9969" t="str">
            <v>应付</v>
          </cell>
          <cell r="P9969" t="str">
            <v>元</v>
          </cell>
        </row>
        <row r="9970">
          <cell r="O9970" t="str">
            <v>应付</v>
          </cell>
          <cell r="P9970" t="str">
            <v>元</v>
          </cell>
        </row>
        <row r="9971">
          <cell r="O9971" t="str">
            <v>应付</v>
          </cell>
          <cell r="P9971" t="str">
            <v>元</v>
          </cell>
        </row>
        <row r="9972">
          <cell r="O9972" t="str">
            <v>应付</v>
          </cell>
          <cell r="P9972" t="str">
            <v>元</v>
          </cell>
        </row>
        <row r="9973">
          <cell r="O9973" t="str">
            <v>应付</v>
          </cell>
          <cell r="P9973" t="str">
            <v>元</v>
          </cell>
        </row>
        <row r="9974">
          <cell r="O9974" t="str">
            <v>应付</v>
          </cell>
          <cell r="P9974" t="str">
            <v>元</v>
          </cell>
        </row>
        <row r="9975">
          <cell r="O9975" t="str">
            <v>应付</v>
          </cell>
          <cell r="P9975" t="str">
            <v>元</v>
          </cell>
        </row>
        <row r="9976">
          <cell r="O9976" t="str">
            <v>应付</v>
          </cell>
          <cell r="P9976" t="str">
            <v>元</v>
          </cell>
        </row>
        <row r="9977">
          <cell r="O9977" t="str">
            <v>应付</v>
          </cell>
          <cell r="P9977" t="str">
            <v>元</v>
          </cell>
        </row>
        <row r="9978">
          <cell r="O9978" t="str">
            <v>应付</v>
          </cell>
          <cell r="P9978" t="str">
            <v>元</v>
          </cell>
        </row>
        <row r="9979">
          <cell r="O9979" t="str">
            <v>应付</v>
          </cell>
          <cell r="P9979" t="str">
            <v>元</v>
          </cell>
        </row>
        <row r="9980">
          <cell r="O9980" t="str">
            <v>应付</v>
          </cell>
          <cell r="P9980" t="str">
            <v>元</v>
          </cell>
        </row>
        <row r="9981">
          <cell r="O9981" t="str">
            <v>应付</v>
          </cell>
          <cell r="P9981" t="str">
            <v>元</v>
          </cell>
        </row>
        <row r="9982">
          <cell r="O9982" t="str">
            <v>应付</v>
          </cell>
          <cell r="P9982" t="str">
            <v>元</v>
          </cell>
        </row>
        <row r="9983">
          <cell r="O9983" t="str">
            <v>应付</v>
          </cell>
          <cell r="P9983" t="str">
            <v>元</v>
          </cell>
        </row>
        <row r="9984">
          <cell r="O9984" t="str">
            <v>应付</v>
          </cell>
          <cell r="P9984" t="str">
            <v>元</v>
          </cell>
        </row>
        <row r="9985">
          <cell r="O9985" t="str">
            <v>应付</v>
          </cell>
          <cell r="P9985" t="str">
            <v>元</v>
          </cell>
        </row>
        <row r="9986">
          <cell r="O9986" t="str">
            <v>应付</v>
          </cell>
          <cell r="P9986" t="str">
            <v>元</v>
          </cell>
        </row>
        <row r="9987">
          <cell r="O9987" t="str">
            <v>应付</v>
          </cell>
          <cell r="P9987" t="str">
            <v>元</v>
          </cell>
        </row>
        <row r="9988">
          <cell r="O9988" t="str">
            <v>应付</v>
          </cell>
          <cell r="P9988" t="str">
            <v>元</v>
          </cell>
        </row>
        <row r="9989">
          <cell r="O9989" t="str">
            <v>应付</v>
          </cell>
          <cell r="P9989" t="str">
            <v>元</v>
          </cell>
        </row>
        <row r="9990">
          <cell r="O9990" t="str">
            <v>应付</v>
          </cell>
          <cell r="P9990" t="str">
            <v>元</v>
          </cell>
        </row>
        <row r="9991">
          <cell r="O9991" t="str">
            <v>应付</v>
          </cell>
          <cell r="P9991" t="str">
            <v>元</v>
          </cell>
        </row>
        <row r="9992">
          <cell r="O9992" t="str">
            <v>应付</v>
          </cell>
          <cell r="P9992" t="str">
            <v>元</v>
          </cell>
        </row>
        <row r="9993">
          <cell r="O9993" t="str">
            <v>应付</v>
          </cell>
          <cell r="P9993" t="str">
            <v>元</v>
          </cell>
        </row>
        <row r="9994">
          <cell r="O9994" t="str">
            <v>应付</v>
          </cell>
          <cell r="P9994" t="str">
            <v>元</v>
          </cell>
        </row>
        <row r="9995">
          <cell r="O9995" t="str">
            <v>应付</v>
          </cell>
          <cell r="P9995" t="str">
            <v>元</v>
          </cell>
        </row>
        <row r="9996">
          <cell r="O9996" t="str">
            <v>应付</v>
          </cell>
          <cell r="P9996" t="str">
            <v>元</v>
          </cell>
        </row>
        <row r="9997">
          <cell r="O9997" t="str">
            <v>应付</v>
          </cell>
          <cell r="P9997" t="str">
            <v>元</v>
          </cell>
        </row>
        <row r="9998">
          <cell r="O9998" t="str">
            <v>应付</v>
          </cell>
          <cell r="P9998" t="str">
            <v>元</v>
          </cell>
        </row>
        <row r="9999">
          <cell r="O9999" t="str">
            <v>应付</v>
          </cell>
          <cell r="P9999" t="str">
            <v>元</v>
          </cell>
        </row>
        <row r="10000">
          <cell r="O10000" t="str">
            <v>应付</v>
          </cell>
          <cell r="P10000" t="str">
            <v>元</v>
          </cell>
        </row>
        <row r="10001">
          <cell r="O10001" t="str">
            <v>应付</v>
          </cell>
          <cell r="P10001" t="str">
            <v>元</v>
          </cell>
        </row>
        <row r="10002">
          <cell r="O10002" t="str">
            <v>应付</v>
          </cell>
          <cell r="P10002" t="str">
            <v>元</v>
          </cell>
        </row>
        <row r="10003">
          <cell r="O10003" t="str">
            <v>应付</v>
          </cell>
          <cell r="P10003" t="str">
            <v>元</v>
          </cell>
        </row>
        <row r="10004">
          <cell r="O10004" t="str">
            <v>应付</v>
          </cell>
          <cell r="P10004" t="str">
            <v>元</v>
          </cell>
        </row>
        <row r="10005">
          <cell r="O10005" t="str">
            <v>应付</v>
          </cell>
          <cell r="P10005" t="str">
            <v>元</v>
          </cell>
        </row>
        <row r="10006">
          <cell r="O10006" t="str">
            <v>应付</v>
          </cell>
          <cell r="P10006" t="str">
            <v>元</v>
          </cell>
        </row>
        <row r="10007">
          <cell r="O10007" t="str">
            <v>应付</v>
          </cell>
          <cell r="P10007" t="str">
            <v>元</v>
          </cell>
        </row>
        <row r="10008">
          <cell r="O10008" t="str">
            <v>应付</v>
          </cell>
          <cell r="P10008" t="str">
            <v>元</v>
          </cell>
        </row>
        <row r="10009">
          <cell r="O10009" t="str">
            <v>应付</v>
          </cell>
          <cell r="P10009" t="str">
            <v>元</v>
          </cell>
        </row>
        <row r="10010">
          <cell r="O10010" t="str">
            <v>应付</v>
          </cell>
          <cell r="P10010" t="str">
            <v>元</v>
          </cell>
        </row>
        <row r="10011">
          <cell r="O10011" t="str">
            <v>应付</v>
          </cell>
          <cell r="P10011" t="str">
            <v>元</v>
          </cell>
        </row>
        <row r="10012">
          <cell r="O10012" t="str">
            <v>应付</v>
          </cell>
          <cell r="P10012" t="str">
            <v>元</v>
          </cell>
        </row>
        <row r="10013">
          <cell r="O10013" t="str">
            <v>应付</v>
          </cell>
          <cell r="P10013" t="str">
            <v>元</v>
          </cell>
        </row>
        <row r="10014">
          <cell r="O10014" t="str">
            <v>应付</v>
          </cell>
          <cell r="P10014" t="str">
            <v>元</v>
          </cell>
        </row>
        <row r="10015">
          <cell r="O10015" t="str">
            <v>应付</v>
          </cell>
          <cell r="P10015" t="str">
            <v>元</v>
          </cell>
        </row>
        <row r="10016">
          <cell r="O10016" t="str">
            <v>应付</v>
          </cell>
          <cell r="P10016" t="str">
            <v>元</v>
          </cell>
        </row>
        <row r="10017">
          <cell r="O10017" t="str">
            <v>应付</v>
          </cell>
          <cell r="P10017" t="str">
            <v>元</v>
          </cell>
        </row>
        <row r="10018">
          <cell r="O10018" t="str">
            <v>应付</v>
          </cell>
          <cell r="P10018" t="str">
            <v>元</v>
          </cell>
        </row>
        <row r="10019">
          <cell r="O10019" t="str">
            <v>应付</v>
          </cell>
          <cell r="P10019" t="str">
            <v>元</v>
          </cell>
        </row>
        <row r="10020">
          <cell r="O10020" t="str">
            <v>应付</v>
          </cell>
          <cell r="P10020" t="str">
            <v>元</v>
          </cell>
        </row>
        <row r="10021">
          <cell r="O10021" t="str">
            <v>应付</v>
          </cell>
          <cell r="P10021" t="str">
            <v>元</v>
          </cell>
        </row>
        <row r="10022">
          <cell r="O10022" t="str">
            <v>应付</v>
          </cell>
          <cell r="P10022" t="str">
            <v>元</v>
          </cell>
        </row>
        <row r="10023">
          <cell r="O10023" t="str">
            <v>应付</v>
          </cell>
          <cell r="P10023" t="str">
            <v>元</v>
          </cell>
        </row>
        <row r="10024">
          <cell r="O10024" t="str">
            <v>应付</v>
          </cell>
          <cell r="P10024" t="str">
            <v>元</v>
          </cell>
        </row>
        <row r="10025">
          <cell r="O10025" t="str">
            <v>应付</v>
          </cell>
          <cell r="P10025" t="str">
            <v>元</v>
          </cell>
        </row>
        <row r="10026">
          <cell r="O10026" t="str">
            <v>应付</v>
          </cell>
          <cell r="P10026" t="str">
            <v>元</v>
          </cell>
        </row>
        <row r="10027">
          <cell r="O10027" t="str">
            <v>应付</v>
          </cell>
          <cell r="P10027" t="str">
            <v>元</v>
          </cell>
        </row>
        <row r="10028">
          <cell r="O10028" t="str">
            <v>应付</v>
          </cell>
          <cell r="P10028" t="str">
            <v>元</v>
          </cell>
        </row>
        <row r="10029">
          <cell r="O10029" t="str">
            <v>应付</v>
          </cell>
          <cell r="P10029" t="str">
            <v>元</v>
          </cell>
        </row>
        <row r="10030">
          <cell r="O10030" t="str">
            <v>应付</v>
          </cell>
          <cell r="P10030" t="str">
            <v>元</v>
          </cell>
        </row>
        <row r="10031">
          <cell r="O10031" t="str">
            <v>应付</v>
          </cell>
          <cell r="P10031" t="str">
            <v>元</v>
          </cell>
        </row>
        <row r="10032">
          <cell r="O10032" t="str">
            <v>应付</v>
          </cell>
          <cell r="P10032" t="str">
            <v>元</v>
          </cell>
        </row>
        <row r="10033">
          <cell r="O10033" t="str">
            <v>应付</v>
          </cell>
          <cell r="P10033" t="str">
            <v>元</v>
          </cell>
        </row>
        <row r="10034">
          <cell r="O10034" t="str">
            <v>应付</v>
          </cell>
          <cell r="P10034" t="str">
            <v>元</v>
          </cell>
        </row>
        <row r="10035">
          <cell r="O10035" t="str">
            <v>应付</v>
          </cell>
          <cell r="P10035" t="str">
            <v>元</v>
          </cell>
        </row>
        <row r="10036">
          <cell r="O10036" t="str">
            <v>应付</v>
          </cell>
          <cell r="P10036" t="str">
            <v>元</v>
          </cell>
        </row>
        <row r="10037">
          <cell r="O10037" t="str">
            <v>应付</v>
          </cell>
          <cell r="P10037" t="str">
            <v>元</v>
          </cell>
        </row>
        <row r="10038">
          <cell r="O10038" t="str">
            <v>应付</v>
          </cell>
          <cell r="P10038" t="str">
            <v>元</v>
          </cell>
        </row>
        <row r="10039">
          <cell r="O10039" t="str">
            <v>应付</v>
          </cell>
          <cell r="P10039" t="str">
            <v>元</v>
          </cell>
        </row>
        <row r="10040">
          <cell r="O10040" t="str">
            <v>应付</v>
          </cell>
          <cell r="P10040" t="str">
            <v>元</v>
          </cell>
        </row>
        <row r="10041">
          <cell r="O10041" t="str">
            <v>应付</v>
          </cell>
          <cell r="P10041" t="str">
            <v>元</v>
          </cell>
        </row>
        <row r="10042">
          <cell r="O10042" t="str">
            <v>应付</v>
          </cell>
          <cell r="P10042" t="str">
            <v>元</v>
          </cell>
        </row>
        <row r="10043">
          <cell r="O10043" t="str">
            <v>应付</v>
          </cell>
          <cell r="P10043" t="str">
            <v>元</v>
          </cell>
        </row>
        <row r="10044">
          <cell r="O10044" t="str">
            <v>应付</v>
          </cell>
          <cell r="P10044" t="str">
            <v>元</v>
          </cell>
        </row>
        <row r="10045">
          <cell r="O10045" t="str">
            <v>应付</v>
          </cell>
          <cell r="P10045" t="str">
            <v>元</v>
          </cell>
        </row>
        <row r="10046">
          <cell r="O10046" t="str">
            <v>应付</v>
          </cell>
          <cell r="P10046" t="str">
            <v>元</v>
          </cell>
        </row>
        <row r="10047">
          <cell r="O10047" t="str">
            <v>应付</v>
          </cell>
          <cell r="P10047" t="str">
            <v>元</v>
          </cell>
        </row>
        <row r="10048">
          <cell r="O10048" t="str">
            <v>应付</v>
          </cell>
          <cell r="P10048" t="str">
            <v>元</v>
          </cell>
        </row>
        <row r="10049">
          <cell r="O10049" t="str">
            <v>应付</v>
          </cell>
          <cell r="P10049" t="str">
            <v>元</v>
          </cell>
        </row>
        <row r="10050">
          <cell r="O10050" t="str">
            <v>应付</v>
          </cell>
          <cell r="P10050" t="str">
            <v>元</v>
          </cell>
        </row>
        <row r="10051">
          <cell r="O10051" t="str">
            <v>应付</v>
          </cell>
          <cell r="P10051" t="str">
            <v>元</v>
          </cell>
        </row>
        <row r="10052">
          <cell r="O10052" t="str">
            <v>应付</v>
          </cell>
          <cell r="P10052" t="str">
            <v>元</v>
          </cell>
        </row>
        <row r="10053">
          <cell r="O10053" t="str">
            <v>应付</v>
          </cell>
          <cell r="P10053" t="str">
            <v>元</v>
          </cell>
        </row>
        <row r="10054">
          <cell r="O10054" t="str">
            <v>应付</v>
          </cell>
          <cell r="P10054" t="str">
            <v>元</v>
          </cell>
        </row>
        <row r="10055">
          <cell r="O10055" t="str">
            <v>应付</v>
          </cell>
          <cell r="P10055" t="str">
            <v>元</v>
          </cell>
        </row>
        <row r="10056">
          <cell r="O10056" t="str">
            <v>应付</v>
          </cell>
          <cell r="P10056" t="str">
            <v>元</v>
          </cell>
        </row>
        <row r="10057">
          <cell r="O10057" t="str">
            <v>应付</v>
          </cell>
          <cell r="P10057" t="str">
            <v>元</v>
          </cell>
        </row>
        <row r="10058">
          <cell r="O10058" t="str">
            <v>应付</v>
          </cell>
          <cell r="P10058" t="str">
            <v>元</v>
          </cell>
        </row>
        <row r="10059">
          <cell r="O10059" t="str">
            <v>应付</v>
          </cell>
          <cell r="P10059" t="str">
            <v>元</v>
          </cell>
        </row>
        <row r="10060">
          <cell r="O10060" t="str">
            <v>应付</v>
          </cell>
          <cell r="P10060" t="str">
            <v>元</v>
          </cell>
        </row>
        <row r="10061">
          <cell r="O10061" t="str">
            <v>应付</v>
          </cell>
          <cell r="P10061" t="str">
            <v>元</v>
          </cell>
        </row>
        <row r="10062">
          <cell r="O10062" t="str">
            <v>应付</v>
          </cell>
          <cell r="P10062" t="str">
            <v>元</v>
          </cell>
        </row>
        <row r="10063">
          <cell r="O10063" t="str">
            <v>应付</v>
          </cell>
          <cell r="P10063" t="str">
            <v>元</v>
          </cell>
        </row>
        <row r="10064">
          <cell r="O10064" t="str">
            <v>应付</v>
          </cell>
          <cell r="P10064" t="str">
            <v>元</v>
          </cell>
        </row>
        <row r="10065">
          <cell r="O10065" t="str">
            <v>应付</v>
          </cell>
          <cell r="P10065" t="str">
            <v>元</v>
          </cell>
        </row>
        <row r="10066">
          <cell r="O10066" t="str">
            <v>应付</v>
          </cell>
          <cell r="P10066" t="str">
            <v>元</v>
          </cell>
        </row>
        <row r="10067">
          <cell r="O10067" t="str">
            <v>应付</v>
          </cell>
          <cell r="P10067" t="str">
            <v>元</v>
          </cell>
        </row>
        <row r="10068">
          <cell r="O10068" t="str">
            <v>应付</v>
          </cell>
          <cell r="P10068" t="str">
            <v>元</v>
          </cell>
        </row>
        <row r="10069">
          <cell r="O10069" t="str">
            <v>应付</v>
          </cell>
          <cell r="P10069" t="str">
            <v>元</v>
          </cell>
        </row>
        <row r="10070">
          <cell r="O10070" t="str">
            <v>应付</v>
          </cell>
          <cell r="P10070" t="str">
            <v>元</v>
          </cell>
        </row>
        <row r="10071">
          <cell r="O10071" t="str">
            <v>应付</v>
          </cell>
          <cell r="P10071" t="str">
            <v>元</v>
          </cell>
        </row>
        <row r="10072">
          <cell r="O10072" t="str">
            <v>应付</v>
          </cell>
          <cell r="P10072" t="str">
            <v>元</v>
          </cell>
        </row>
        <row r="10073">
          <cell r="O10073" t="str">
            <v>应付</v>
          </cell>
          <cell r="P10073" t="str">
            <v>元</v>
          </cell>
        </row>
        <row r="10074">
          <cell r="O10074" t="str">
            <v>应付</v>
          </cell>
          <cell r="P10074" t="str">
            <v>元</v>
          </cell>
        </row>
        <row r="10075">
          <cell r="O10075" t="str">
            <v>应付</v>
          </cell>
          <cell r="P10075" t="str">
            <v>元</v>
          </cell>
        </row>
        <row r="10076">
          <cell r="O10076" t="str">
            <v>应付</v>
          </cell>
          <cell r="P10076" t="str">
            <v>元</v>
          </cell>
        </row>
        <row r="10077">
          <cell r="O10077" t="str">
            <v>应付</v>
          </cell>
          <cell r="P10077" t="str">
            <v>元</v>
          </cell>
        </row>
        <row r="10078">
          <cell r="O10078" t="str">
            <v>应付</v>
          </cell>
          <cell r="P10078" t="str">
            <v>元</v>
          </cell>
        </row>
        <row r="10079">
          <cell r="O10079" t="str">
            <v>应付</v>
          </cell>
          <cell r="P10079" t="str">
            <v>元</v>
          </cell>
        </row>
        <row r="10080">
          <cell r="O10080" t="str">
            <v>应付</v>
          </cell>
          <cell r="P10080" t="str">
            <v>元</v>
          </cell>
        </row>
        <row r="10081">
          <cell r="O10081" t="str">
            <v>应付</v>
          </cell>
          <cell r="P10081" t="str">
            <v>元</v>
          </cell>
        </row>
        <row r="10082">
          <cell r="O10082" t="str">
            <v>应付</v>
          </cell>
          <cell r="P10082" t="str">
            <v>元</v>
          </cell>
        </row>
        <row r="10083">
          <cell r="O10083" t="str">
            <v>应付</v>
          </cell>
          <cell r="P10083" t="str">
            <v>元</v>
          </cell>
        </row>
        <row r="10084">
          <cell r="O10084" t="str">
            <v>应付</v>
          </cell>
          <cell r="P10084" t="str">
            <v>元</v>
          </cell>
        </row>
        <row r="10085">
          <cell r="O10085" t="str">
            <v>应付</v>
          </cell>
          <cell r="P10085" t="str">
            <v>元</v>
          </cell>
        </row>
        <row r="10086">
          <cell r="O10086" t="str">
            <v>应付</v>
          </cell>
          <cell r="P10086" t="str">
            <v>元</v>
          </cell>
        </row>
        <row r="10087">
          <cell r="O10087" t="str">
            <v>应付</v>
          </cell>
          <cell r="P10087" t="str">
            <v>元</v>
          </cell>
        </row>
        <row r="10088">
          <cell r="O10088" t="str">
            <v>应付</v>
          </cell>
          <cell r="P10088" t="str">
            <v>元</v>
          </cell>
        </row>
        <row r="10089">
          <cell r="O10089" t="str">
            <v>应付</v>
          </cell>
          <cell r="P10089" t="str">
            <v>元</v>
          </cell>
        </row>
        <row r="10090">
          <cell r="O10090" t="str">
            <v>应付</v>
          </cell>
          <cell r="P10090" t="str">
            <v>元</v>
          </cell>
        </row>
        <row r="10091">
          <cell r="O10091" t="str">
            <v>应付</v>
          </cell>
          <cell r="P10091" t="str">
            <v>元</v>
          </cell>
        </row>
        <row r="10092">
          <cell r="O10092" t="str">
            <v>应付</v>
          </cell>
          <cell r="P10092" t="str">
            <v>元</v>
          </cell>
        </row>
        <row r="10093">
          <cell r="O10093" t="str">
            <v>应付</v>
          </cell>
          <cell r="P10093" t="str">
            <v>元</v>
          </cell>
        </row>
        <row r="10094">
          <cell r="O10094" t="str">
            <v>应付</v>
          </cell>
          <cell r="P10094" t="str">
            <v>元</v>
          </cell>
        </row>
        <row r="10095">
          <cell r="O10095" t="str">
            <v>应付</v>
          </cell>
          <cell r="P10095" t="str">
            <v>元</v>
          </cell>
        </row>
        <row r="10096">
          <cell r="O10096" t="str">
            <v>应付</v>
          </cell>
          <cell r="P10096" t="str">
            <v>元</v>
          </cell>
        </row>
        <row r="10097">
          <cell r="O10097" t="str">
            <v>应付</v>
          </cell>
          <cell r="P10097" t="str">
            <v>元</v>
          </cell>
        </row>
        <row r="10098">
          <cell r="O10098" t="str">
            <v>应付</v>
          </cell>
          <cell r="P10098" t="str">
            <v>元</v>
          </cell>
        </row>
        <row r="10099">
          <cell r="O10099" t="str">
            <v>应付</v>
          </cell>
          <cell r="P10099" t="str">
            <v>元</v>
          </cell>
        </row>
        <row r="10100">
          <cell r="O10100" t="str">
            <v>应付</v>
          </cell>
          <cell r="P10100" t="str">
            <v>元</v>
          </cell>
        </row>
        <row r="10101">
          <cell r="O10101" t="str">
            <v>应付</v>
          </cell>
          <cell r="P10101" t="str">
            <v>元</v>
          </cell>
        </row>
        <row r="10102">
          <cell r="O10102" t="str">
            <v>应付</v>
          </cell>
          <cell r="P10102" t="str">
            <v>元</v>
          </cell>
        </row>
        <row r="10103">
          <cell r="O10103" t="str">
            <v>应付</v>
          </cell>
          <cell r="P10103" t="str">
            <v>元</v>
          </cell>
        </row>
        <row r="10104">
          <cell r="O10104" t="str">
            <v>应付</v>
          </cell>
          <cell r="P10104" t="str">
            <v>元</v>
          </cell>
        </row>
        <row r="10105">
          <cell r="O10105" t="str">
            <v>应付</v>
          </cell>
          <cell r="P10105" t="str">
            <v>元</v>
          </cell>
        </row>
        <row r="10106">
          <cell r="O10106" t="str">
            <v>应付</v>
          </cell>
          <cell r="P10106" t="str">
            <v>元</v>
          </cell>
        </row>
        <row r="10107">
          <cell r="O10107" t="str">
            <v>应付</v>
          </cell>
          <cell r="P10107" t="str">
            <v>元</v>
          </cell>
        </row>
        <row r="10108">
          <cell r="O10108" t="str">
            <v>应付</v>
          </cell>
          <cell r="P10108" t="str">
            <v>元</v>
          </cell>
        </row>
        <row r="10109">
          <cell r="O10109" t="str">
            <v>应付</v>
          </cell>
          <cell r="P10109" t="str">
            <v>元</v>
          </cell>
        </row>
        <row r="10110">
          <cell r="O10110" t="str">
            <v>应付</v>
          </cell>
          <cell r="P10110" t="str">
            <v>元</v>
          </cell>
        </row>
        <row r="10111">
          <cell r="O10111" t="str">
            <v>应付</v>
          </cell>
          <cell r="P10111" t="str">
            <v>元</v>
          </cell>
        </row>
        <row r="10112">
          <cell r="O10112" t="str">
            <v>应付</v>
          </cell>
          <cell r="P10112" t="str">
            <v>元</v>
          </cell>
        </row>
        <row r="10113">
          <cell r="O10113" t="str">
            <v>应付</v>
          </cell>
          <cell r="P10113" t="str">
            <v>元</v>
          </cell>
        </row>
        <row r="10114">
          <cell r="O10114" t="str">
            <v>应付</v>
          </cell>
          <cell r="P10114" t="str">
            <v>元</v>
          </cell>
        </row>
        <row r="10115">
          <cell r="O10115" t="str">
            <v>应付</v>
          </cell>
          <cell r="P10115" t="str">
            <v>元</v>
          </cell>
        </row>
        <row r="10116">
          <cell r="O10116" t="str">
            <v>应付</v>
          </cell>
          <cell r="P10116" t="str">
            <v>元</v>
          </cell>
        </row>
        <row r="10117">
          <cell r="O10117" t="str">
            <v>应付</v>
          </cell>
          <cell r="P10117" t="str">
            <v>元</v>
          </cell>
        </row>
        <row r="10118">
          <cell r="O10118" t="str">
            <v>应付</v>
          </cell>
          <cell r="P10118" t="str">
            <v>元</v>
          </cell>
        </row>
        <row r="10119">
          <cell r="O10119" t="str">
            <v>应付</v>
          </cell>
          <cell r="P10119" t="str">
            <v>元</v>
          </cell>
        </row>
        <row r="10120">
          <cell r="O10120" t="str">
            <v>应付</v>
          </cell>
          <cell r="P10120" t="str">
            <v>元</v>
          </cell>
        </row>
        <row r="10121">
          <cell r="O10121" t="str">
            <v>应付</v>
          </cell>
          <cell r="P10121" t="str">
            <v>元</v>
          </cell>
        </row>
        <row r="10122">
          <cell r="O10122" t="str">
            <v>应付</v>
          </cell>
          <cell r="P10122" t="str">
            <v>元</v>
          </cell>
        </row>
        <row r="10123">
          <cell r="O10123" t="str">
            <v>应付</v>
          </cell>
          <cell r="P10123" t="str">
            <v>元</v>
          </cell>
        </row>
        <row r="10124">
          <cell r="O10124" t="str">
            <v>应付</v>
          </cell>
          <cell r="P10124" t="str">
            <v>元</v>
          </cell>
        </row>
        <row r="10125">
          <cell r="O10125" t="str">
            <v>应付</v>
          </cell>
          <cell r="P10125" t="str">
            <v>元</v>
          </cell>
        </row>
        <row r="10126">
          <cell r="O10126" t="str">
            <v>应付</v>
          </cell>
          <cell r="P10126" t="str">
            <v>元</v>
          </cell>
        </row>
        <row r="10127">
          <cell r="O10127" t="str">
            <v>应付</v>
          </cell>
          <cell r="P10127" t="str">
            <v>元</v>
          </cell>
        </row>
        <row r="10128">
          <cell r="O10128" t="str">
            <v>应付</v>
          </cell>
          <cell r="P10128" t="str">
            <v>元</v>
          </cell>
        </row>
        <row r="10129">
          <cell r="O10129" t="str">
            <v>应付</v>
          </cell>
          <cell r="P10129" t="str">
            <v>元</v>
          </cell>
        </row>
        <row r="10130">
          <cell r="O10130" t="str">
            <v>应付</v>
          </cell>
          <cell r="P10130" t="str">
            <v>元</v>
          </cell>
        </row>
        <row r="10131">
          <cell r="O10131" t="str">
            <v>应付</v>
          </cell>
          <cell r="P10131" t="str">
            <v>元</v>
          </cell>
        </row>
        <row r="10132">
          <cell r="O10132" t="str">
            <v>应付</v>
          </cell>
          <cell r="P10132" t="str">
            <v>元</v>
          </cell>
        </row>
        <row r="10133">
          <cell r="O10133" t="str">
            <v>应付</v>
          </cell>
          <cell r="P10133" t="str">
            <v>元</v>
          </cell>
        </row>
        <row r="10134">
          <cell r="O10134" t="str">
            <v>应付</v>
          </cell>
          <cell r="P10134" t="str">
            <v>元</v>
          </cell>
        </row>
        <row r="10135">
          <cell r="O10135" t="str">
            <v>应付</v>
          </cell>
          <cell r="P10135" t="str">
            <v>元</v>
          </cell>
        </row>
        <row r="10136">
          <cell r="O10136" t="str">
            <v>应付</v>
          </cell>
          <cell r="P10136" t="str">
            <v>元</v>
          </cell>
        </row>
        <row r="10137">
          <cell r="O10137" t="str">
            <v>应付</v>
          </cell>
          <cell r="P10137" t="str">
            <v>元</v>
          </cell>
        </row>
        <row r="10138">
          <cell r="O10138" t="str">
            <v>应付</v>
          </cell>
          <cell r="P10138" t="str">
            <v>元</v>
          </cell>
        </row>
        <row r="10139">
          <cell r="O10139" t="str">
            <v>应付</v>
          </cell>
          <cell r="P10139" t="str">
            <v>元</v>
          </cell>
        </row>
        <row r="10140">
          <cell r="O10140" t="str">
            <v>应付</v>
          </cell>
          <cell r="P10140" t="str">
            <v>元</v>
          </cell>
        </row>
        <row r="10141">
          <cell r="O10141" t="str">
            <v>应付</v>
          </cell>
          <cell r="P10141" t="str">
            <v>元</v>
          </cell>
        </row>
        <row r="10142">
          <cell r="O10142" t="str">
            <v>应付</v>
          </cell>
          <cell r="P10142" t="str">
            <v>元</v>
          </cell>
        </row>
        <row r="10143">
          <cell r="O10143" t="str">
            <v>应付</v>
          </cell>
          <cell r="P10143" t="str">
            <v>元</v>
          </cell>
        </row>
        <row r="10144">
          <cell r="O10144" t="str">
            <v>应付</v>
          </cell>
          <cell r="P10144" t="str">
            <v>元</v>
          </cell>
        </row>
        <row r="10145">
          <cell r="O10145" t="str">
            <v>应付</v>
          </cell>
          <cell r="P10145" t="str">
            <v>元</v>
          </cell>
        </row>
        <row r="10146">
          <cell r="O10146" t="str">
            <v>应付</v>
          </cell>
          <cell r="P10146" t="str">
            <v>元</v>
          </cell>
        </row>
        <row r="10147">
          <cell r="O10147" t="str">
            <v>应付</v>
          </cell>
          <cell r="P10147" t="str">
            <v>元</v>
          </cell>
        </row>
        <row r="10148">
          <cell r="O10148" t="str">
            <v>应付</v>
          </cell>
          <cell r="P10148" t="str">
            <v>元</v>
          </cell>
        </row>
        <row r="10149">
          <cell r="O10149" t="str">
            <v>应付</v>
          </cell>
          <cell r="P10149" t="str">
            <v>元</v>
          </cell>
        </row>
        <row r="10150">
          <cell r="O10150" t="str">
            <v>应付</v>
          </cell>
          <cell r="P10150" t="str">
            <v>元</v>
          </cell>
        </row>
        <row r="10151">
          <cell r="O10151" t="str">
            <v>应付</v>
          </cell>
          <cell r="P10151" t="str">
            <v>元</v>
          </cell>
        </row>
        <row r="10152">
          <cell r="O10152" t="str">
            <v>应付</v>
          </cell>
          <cell r="P10152" t="str">
            <v>元</v>
          </cell>
        </row>
        <row r="10153">
          <cell r="O10153" t="str">
            <v>应付</v>
          </cell>
          <cell r="P10153" t="str">
            <v>元</v>
          </cell>
        </row>
        <row r="10154">
          <cell r="O10154" t="str">
            <v>应付</v>
          </cell>
          <cell r="P10154" t="str">
            <v>元</v>
          </cell>
        </row>
        <row r="10155">
          <cell r="O10155" t="str">
            <v>应付</v>
          </cell>
          <cell r="P10155" t="str">
            <v>元</v>
          </cell>
        </row>
        <row r="10156">
          <cell r="O10156" t="str">
            <v>应付</v>
          </cell>
          <cell r="P10156" t="str">
            <v>元</v>
          </cell>
        </row>
        <row r="10157">
          <cell r="O10157" t="str">
            <v>应付</v>
          </cell>
          <cell r="P10157" t="str">
            <v>元</v>
          </cell>
        </row>
        <row r="10158">
          <cell r="O10158" t="str">
            <v>应付</v>
          </cell>
          <cell r="P10158" t="str">
            <v>元</v>
          </cell>
        </row>
        <row r="10159">
          <cell r="O10159" t="str">
            <v>应付</v>
          </cell>
          <cell r="P10159" t="str">
            <v>元</v>
          </cell>
        </row>
        <row r="10160">
          <cell r="O10160" t="str">
            <v>应付</v>
          </cell>
          <cell r="P10160" t="str">
            <v>元</v>
          </cell>
        </row>
        <row r="10161">
          <cell r="O10161" t="str">
            <v>应付</v>
          </cell>
          <cell r="P10161" t="str">
            <v>元</v>
          </cell>
        </row>
        <row r="10162">
          <cell r="O10162" t="str">
            <v>应付</v>
          </cell>
          <cell r="P10162" t="str">
            <v>元</v>
          </cell>
        </row>
        <row r="10163">
          <cell r="O10163" t="str">
            <v>应付</v>
          </cell>
          <cell r="P10163" t="str">
            <v>元</v>
          </cell>
        </row>
        <row r="10164">
          <cell r="O10164" t="str">
            <v>应付</v>
          </cell>
          <cell r="P10164" t="str">
            <v>元</v>
          </cell>
        </row>
        <row r="10165">
          <cell r="O10165" t="str">
            <v>应付</v>
          </cell>
          <cell r="P10165" t="str">
            <v>元</v>
          </cell>
        </row>
        <row r="10166">
          <cell r="O10166" t="str">
            <v>应付</v>
          </cell>
          <cell r="P10166" t="str">
            <v>元</v>
          </cell>
        </row>
        <row r="10167">
          <cell r="O10167" t="str">
            <v>应付</v>
          </cell>
          <cell r="P10167" t="str">
            <v>元</v>
          </cell>
        </row>
        <row r="10168">
          <cell r="O10168" t="str">
            <v>应付</v>
          </cell>
          <cell r="P10168" t="str">
            <v>元</v>
          </cell>
        </row>
        <row r="10169">
          <cell r="O10169" t="str">
            <v>应付</v>
          </cell>
          <cell r="P10169" t="str">
            <v>元</v>
          </cell>
        </row>
        <row r="10170">
          <cell r="O10170" t="str">
            <v>应付</v>
          </cell>
          <cell r="P10170" t="str">
            <v>元</v>
          </cell>
        </row>
        <row r="10171">
          <cell r="O10171" t="str">
            <v>应付</v>
          </cell>
          <cell r="P10171" t="str">
            <v>元</v>
          </cell>
        </row>
        <row r="10172">
          <cell r="O10172" t="str">
            <v>应付</v>
          </cell>
          <cell r="P10172" t="str">
            <v>元</v>
          </cell>
        </row>
        <row r="10173">
          <cell r="O10173" t="str">
            <v>应付</v>
          </cell>
          <cell r="P10173" t="str">
            <v>元</v>
          </cell>
        </row>
        <row r="10174">
          <cell r="O10174" t="str">
            <v>应付</v>
          </cell>
          <cell r="P10174" t="str">
            <v>元</v>
          </cell>
        </row>
        <row r="10175">
          <cell r="O10175" t="str">
            <v>应付</v>
          </cell>
          <cell r="P10175" t="str">
            <v>元</v>
          </cell>
        </row>
        <row r="10176">
          <cell r="O10176" t="str">
            <v>应付</v>
          </cell>
          <cell r="P10176" t="str">
            <v>元</v>
          </cell>
        </row>
        <row r="10177">
          <cell r="O10177" t="str">
            <v>应付</v>
          </cell>
          <cell r="P10177" t="str">
            <v>元</v>
          </cell>
        </row>
        <row r="10178">
          <cell r="O10178" t="str">
            <v>应付</v>
          </cell>
          <cell r="P10178" t="str">
            <v>元</v>
          </cell>
        </row>
        <row r="10179">
          <cell r="O10179" t="str">
            <v>应付</v>
          </cell>
          <cell r="P10179" t="str">
            <v>元</v>
          </cell>
        </row>
        <row r="10180">
          <cell r="O10180" t="str">
            <v>应付</v>
          </cell>
          <cell r="P10180" t="str">
            <v>元</v>
          </cell>
        </row>
        <row r="10181">
          <cell r="O10181" t="str">
            <v>应付</v>
          </cell>
          <cell r="P10181" t="str">
            <v>元</v>
          </cell>
        </row>
        <row r="10182">
          <cell r="O10182" t="str">
            <v>应付</v>
          </cell>
          <cell r="P10182" t="str">
            <v>元</v>
          </cell>
        </row>
        <row r="10183">
          <cell r="O10183" t="str">
            <v>应付</v>
          </cell>
          <cell r="P10183" t="str">
            <v>元</v>
          </cell>
        </row>
        <row r="10184">
          <cell r="O10184" t="str">
            <v>应付</v>
          </cell>
          <cell r="P10184" t="str">
            <v>元</v>
          </cell>
        </row>
        <row r="10185">
          <cell r="O10185" t="str">
            <v>应付</v>
          </cell>
          <cell r="P10185" t="str">
            <v>元</v>
          </cell>
        </row>
        <row r="10186">
          <cell r="O10186" t="str">
            <v>应付</v>
          </cell>
          <cell r="P10186" t="str">
            <v>元</v>
          </cell>
        </row>
        <row r="10187">
          <cell r="O10187" t="str">
            <v>应付</v>
          </cell>
          <cell r="P10187" t="str">
            <v>元</v>
          </cell>
        </row>
        <row r="10188">
          <cell r="O10188" t="str">
            <v>应付</v>
          </cell>
          <cell r="P10188" t="str">
            <v>元</v>
          </cell>
        </row>
        <row r="10189">
          <cell r="O10189" t="str">
            <v>应付</v>
          </cell>
          <cell r="P10189" t="str">
            <v>元</v>
          </cell>
        </row>
        <row r="10190">
          <cell r="O10190" t="str">
            <v>应付</v>
          </cell>
          <cell r="P10190" t="str">
            <v>元</v>
          </cell>
        </row>
        <row r="10191">
          <cell r="O10191" t="str">
            <v>应付</v>
          </cell>
          <cell r="P10191" t="str">
            <v>元</v>
          </cell>
        </row>
        <row r="10192">
          <cell r="O10192" t="str">
            <v>应付</v>
          </cell>
          <cell r="P10192" t="str">
            <v>元</v>
          </cell>
        </row>
        <row r="10193">
          <cell r="O10193" t="str">
            <v>应付</v>
          </cell>
          <cell r="P10193" t="str">
            <v>元</v>
          </cell>
        </row>
        <row r="10194">
          <cell r="O10194" t="str">
            <v>应付</v>
          </cell>
          <cell r="P10194" t="str">
            <v>元</v>
          </cell>
        </row>
        <row r="10195">
          <cell r="O10195" t="str">
            <v>应付</v>
          </cell>
          <cell r="P10195" t="str">
            <v>元</v>
          </cell>
        </row>
        <row r="10196">
          <cell r="O10196" t="str">
            <v>应付</v>
          </cell>
          <cell r="P10196" t="str">
            <v>元</v>
          </cell>
        </row>
        <row r="10197">
          <cell r="O10197" t="str">
            <v>应付</v>
          </cell>
          <cell r="P10197" t="str">
            <v>元</v>
          </cell>
        </row>
        <row r="10198">
          <cell r="O10198" t="str">
            <v>应付</v>
          </cell>
          <cell r="P10198" t="str">
            <v>元</v>
          </cell>
        </row>
        <row r="10199">
          <cell r="O10199" t="str">
            <v>应付</v>
          </cell>
          <cell r="P10199" t="str">
            <v>元</v>
          </cell>
        </row>
        <row r="10200">
          <cell r="O10200" t="str">
            <v>应付</v>
          </cell>
          <cell r="P10200" t="str">
            <v>元</v>
          </cell>
        </row>
        <row r="10201">
          <cell r="O10201" t="str">
            <v>应付</v>
          </cell>
          <cell r="P10201" t="str">
            <v>元</v>
          </cell>
        </row>
        <row r="10202">
          <cell r="O10202" t="str">
            <v>应付</v>
          </cell>
          <cell r="P10202" t="str">
            <v>元</v>
          </cell>
        </row>
        <row r="10203">
          <cell r="O10203" t="str">
            <v>应付</v>
          </cell>
          <cell r="P10203" t="str">
            <v>元</v>
          </cell>
        </row>
        <row r="10204">
          <cell r="O10204" t="str">
            <v>应付</v>
          </cell>
          <cell r="P10204" t="str">
            <v>元</v>
          </cell>
        </row>
        <row r="10205">
          <cell r="O10205" t="str">
            <v>应付</v>
          </cell>
          <cell r="P10205" t="str">
            <v>元</v>
          </cell>
        </row>
        <row r="10206">
          <cell r="O10206" t="str">
            <v>应付</v>
          </cell>
          <cell r="P10206" t="str">
            <v>元</v>
          </cell>
        </row>
        <row r="10207">
          <cell r="O10207" t="str">
            <v>应付</v>
          </cell>
          <cell r="P10207" t="str">
            <v>元</v>
          </cell>
        </row>
        <row r="10208">
          <cell r="O10208" t="str">
            <v>应付</v>
          </cell>
          <cell r="P10208" t="str">
            <v>元</v>
          </cell>
        </row>
        <row r="10209">
          <cell r="O10209" t="str">
            <v>应付</v>
          </cell>
          <cell r="P10209" t="str">
            <v>元</v>
          </cell>
        </row>
        <row r="10210">
          <cell r="O10210" t="str">
            <v>应付</v>
          </cell>
          <cell r="P10210" t="str">
            <v>元</v>
          </cell>
        </row>
        <row r="10211">
          <cell r="O10211" t="str">
            <v>应付</v>
          </cell>
          <cell r="P10211" t="str">
            <v>元</v>
          </cell>
        </row>
        <row r="10212">
          <cell r="O10212" t="str">
            <v>应付</v>
          </cell>
          <cell r="P10212" t="str">
            <v>元</v>
          </cell>
        </row>
        <row r="10213">
          <cell r="O10213" t="str">
            <v>应付</v>
          </cell>
          <cell r="P10213" t="str">
            <v>元</v>
          </cell>
        </row>
        <row r="10214">
          <cell r="O10214" t="str">
            <v>应付</v>
          </cell>
          <cell r="P10214" t="str">
            <v>元</v>
          </cell>
        </row>
        <row r="10215">
          <cell r="O10215" t="str">
            <v>应付</v>
          </cell>
          <cell r="P10215" t="str">
            <v>元</v>
          </cell>
        </row>
        <row r="10216">
          <cell r="O10216" t="str">
            <v>应付</v>
          </cell>
          <cell r="P10216" t="str">
            <v>元</v>
          </cell>
        </row>
        <row r="10217">
          <cell r="O10217" t="str">
            <v>应付</v>
          </cell>
          <cell r="P10217" t="str">
            <v>元</v>
          </cell>
        </row>
        <row r="10218">
          <cell r="O10218" t="str">
            <v>应付</v>
          </cell>
          <cell r="P10218" t="str">
            <v>元</v>
          </cell>
        </row>
        <row r="10219">
          <cell r="O10219" t="str">
            <v>应付</v>
          </cell>
          <cell r="P10219" t="str">
            <v>元</v>
          </cell>
        </row>
        <row r="10220">
          <cell r="O10220" t="str">
            <v>应付</v>
          </cell>
          <cell r="P10220" t="str">
            <v>元</v>
          </cell>
        </row>
        <row r="10221">
          <cell r="O10221" t="str">
            <v>应付</v>
          </cell>
          <cell r="P10221" t="str">
            <v>元</v>
          </cell>
        </row>
        <row r="10222">
          <cell r="O10222" t="str">
            <v>应付</v>
          </cell>
          <cell r="P10222" t="str">
            <v>元</v>
          </cell>
        </row>
        <row r="10223">
          <cell r="O10223" t="str">
            <v>应付</v>
          </cell>
          <cell r="P10223" t="str">
            <v>元</v>
          </cell>
        </row>
        <row r="10224">
          <cell r="O10224" t="str">
            <v>应付</v>
          </cell>
          <cell r="P10224" t="str">
            <v>元</v>
          </cell>
        </row>
        <row r="10225">
          <cell r="O10225" t="str">
            <v>应付</v>
          </cell>
          <cell r="P10225" t="str">
            <v>元</v>
          </cell>
        </row>
        <row r="10226">
          <cell r="O10226" t="str">
            <v>应付</v>
          </cell>
          <cell r="P10226" t="str">
            <v>元</v>
          </cell>
        </row>
        <row r="10227">
          <cell r="O10227" t="str">
            <v>应付</v>
          </cell>
          <cell r="P10227" t="str">
            <v>元</v>
          </cell>
        </row>
        <row r="10228">
          <cell r="O10228" t="str">
            <v>应付</v>
          </cell>
          <cell r="P10228" t="str">
            <v>元</v>
          </cell>
        </row>
        <row r="10229">
          <cell r="O10229" t="str">
            <v>应付</v>
          </cell>
          <cell r="P10229" t="str">
            <v>元</v>
          </cell>
        </row>
        <row r="10230">
          <cell r="O10230" t="str">
            <v>应付</v>
          </cell>
          <cell r="P10230" t="str">
            <v>元</v>
          </cell>
        </row>
        <row r="10231">
          <cell r="O10231" t="str">
            <v>应付</v>
          </cell>
          <cell r="P10231" t="str">
            <v>元</v>
          </cell>
        </row>
        <row r="10232">
          <cell r="O10232" t="str">
            <v>应付</v>
          </cell>
          <cell r="P10232" t="str">
            <v>元</v>
          </cell>
        </row>
        <row r="10233">
          <cell r="O10233" t="str">
            <v>应付</v>
          </cell>
          <cell r="P10233" t="str">
            <v>元</v>
          </cell>
        </row>
        <row r="10234">
          <cell r="O10234" t="str">
            <v>应付</v>
          </cell>
          <cell r="P10234" t="str">
            <v>元</v>
          </cell>
        </row>
        <row r="10235">
          <cell r="O10235" t="str">
            <v>应付</v>
          </cell>
          <cell r="P10235" t="str">
            <v>元</v>
          </cell>
        </row>
        <row r="10236">
          <cell r="O10236" t="str">
            <v>应付</v>
          </cell>
          <cell r="P10236" t="str">
            <v>元</v>
          </cell>
        </row>
        <row r="10237">
          <cell r="O10237" t="str">
            <v>应付</v>
          </cell>
          <cell r="P10237" t="str">
            <v>元</v>
          </cell>
        </row>
        <row r="10238">
          <cell r="O10238" t="str">
            <v>应付</v>
          </cell>
          <cell r="P10238" t="str">
            <v>元</v>
          </cell>
        </row>
        <row r="10239">
          <cell r="O10239" t="str">
            <v>应付</v>
          </cell>
          <cell r="P10239" t="str">
            <v>元</v>
          </cell>
        </row>
        <row r="10240">
          <cell r="O10240" t="str">
            <v>应付</v>
          </cell>
          <cell r="P10240" t="str">
            <v>元</v>
          </cell>
        </row>
        <row r="10241">
          <cell r="O10241" t="str">
            <v>应付</v>
          </cell>
          <cell r="P10241" t="str">
            <v>元</v>
          </cell>
        </row>
        <row r="10242">
          <cell r="O10242" t="str">
            <v>应付</v>
          </cell>
          <cell r="P10242" t="str">
            <v>元</v>
          </cell>
        </row>
        <row r="10243">
          <cell r="O10243" t="str">
            <v>应付</v>
          </cell>
          <cell r="P10243" t="str">
            <v>元</v>
          </cell>
        </row>
        <row r="10244">
          <cell r="O10244" t="str">
            <v>应付</v>
          </cell>
          <cell r="P10244" t="str">
            <v>元</v>
          </cell>
        </row>
        <row r="10245">
          <cell r="O10245" t="str">
            <v>应付</v>
          </cell>
          <cell r="P10245" t="str">
            <v>元</v>
          </cell>
        </row>
        <row r="10246">
          <cell r="O10246" t="str">
            <v>应付</v>
          </cell>
          <cell r="P10246" t="str">
            <v>元</v>
          </cell>
        </row>
        <row r="10247">
          <cell r="O10247" t="str">
            <v>应付</v>
          </cell>
          <cell r="P10247" t="str">
            <v>元</v>
          </cell>
        </row>
        <row r="10248">
          <cell r="O10248" t="str">
            <v>应付</v>
          </cell>
          <cell r="P10248" t="str">
            <v>元</v>
          </cell>
        </row>
        <row r="10249">
          <cell r="O10249" t="str">
            <v>应付</v>
          </cell>
          <cell r="P10249" t="str">
            <v>元</v>
          </cell>
        </row>
        <row r="10250">
          <cell r="O10250" t="str">
            <v>应付</v>
          </cell>
          <cell r="P10250" t="str">
            <v>元</v>
          </cell>
        </row>
        <row r="10251">
          <cell r="O10251" t="str">
            <v>应付</v>
          </cell>
          <cell r="P10251" t="str">
            <v>元</v>
          </cell>
        </row>
        <row r="10252">
          <cell r="O10252" t="str">
            <v>应付</v>
          </cell>
          <cell r="P10252" t="str">
            <v>元</v>
          </cell>
        </row>
        <row r="10253">
          <cell r="O10253" t="str">
            <v>应付</v>
          </cell>
          <cell r="P10253" t="str">
            <v>元</v>
          </cell>
        </row>
        <row r="10254">
          <cell r="O10254" t="str">
            <v>应付</v>
          </cell>
          <cell r="P10254" t="str">
            <v>元</v>
          </cell>
        </row>
        <row r="10255">
          <cell r="O10255" t="str">
            <v>应付</v>
          </cell>
          <cell r="P10255" t="str">
            <v>元</v>
          </cell>
        </row>
        <row r="10256">
          <cell r="O10256" t="str">
            <v>应付</v>
          </cell>
          <cell r="P10256" t="str">
            <v>元</v>
          </cell>
        </row>
        <row r="10257">
          <cell r="O10257" t="str">
            <v>应付</v>
          </cell>
          <cell r="P10257" t="str">
            <v>元</v>
          </cell>
        </row>
        <row r="10258">
          <cell r="O10258" t="str">
            <v>应付</v>
          </cell>
          <cell r="P10258" t="str">
            <v>元</v>
          </cell>
        </row>
        <row r="10259">
          <cell r="O10259" t="str">
            <v>应付</v>
          </cell>
          <cell r="P10259" t="str">
            <v>元</v>
          </cell>
        </row>
        <row r="10260">
          <cell r="O10260" t="str">
            <v>应付</v>
          </cell>
          <cell r="P10260" t="str">
            <v>元</v>
          </cell>
        </row>
        <row r="10261">
          <cell r="O10261" t="str">
            <v>应付</v>
          </cell>
          <cell r="P10261" t="str">
            <v>元</v>
          </cell>
        </row>
        <row r="10262">
          <cell r="O10262" t="str">
            <v>应付</v>
          </cell>
          <cell r="P10262" t="str">
            <v>元</v>
          </cell>
        </row>
        <row r="10263">
          <cell r="O10263" t="str">
            <v>应付</v>
          </cell>
          <cell r="P10263" t="str">
            <v>元</v>
          </cell>
        </row>
        <row r="10264">
          <cell r="O10264" t="str">
            <v>应付</v>
          </cell>
          <cell r="P10264" t="str">
            <v>元</v>
          </cell>
        </row>
        <row r="10265">
          <cell r="O10265" t="str">
            <v>应付</v>
          </cell>
          <cell r="P10265" t="str">
            <v>元</v>
          </cell>
        </row>
        <row r="10266">
          <cell r="O10266" t="str">
            <v>应付</v>
          </cell>
          <cell r="P10266" t="str">
            <v>元</v>
          </cell>
        </row>
        <row r="10267">
          <cell r="O10267" t="str">
            <v>应付</v>
          </cell>
          <cell r="P10267" t="str">
            <v>元</v>
          </cell>
        </row>
        <row r="10268">
          <cell r="O10268" t="str">
            <v>应付</v>
          </cell>
          <cell r="P10268" t="str">
            <v>元</v>
          </cell>
        </row>
        <row r="10269">
          <cell r="O10269" t="str">
            <v>应付</v>
          </cell>
          <cell r="P10269" t="str">
            <v>元</v>
          </cell>
        </row>
        <row r="10270">
          <cell r="O10270" t="str">
            <v>应付</v>
          </cell>
          <cell r="P10270" t="str">
            <v>元</v>
          </cell>
        </row>
        <row r="10271">
          <cell r="O10271" t="str">
            <v>应付</v>
          </cell>
          <cell r="P10271" t="str">
            <v>元</v>
          </cell>
        </row>
        <row r="10272">
          <cell r="O10272" t="str">
            <v>应付</v>
          </cell>
          <cell r="P10272" t="str">
            <v>元</v>
          </cell>
        </row>
        <row r="10273">
          <cell r="O10273" t="str">
            <v>应付</v>
          </cell>
          <cell r="P10273" t="str">
            <v>元</v>
          </cell>
        </row>
        <row r="10274">
          <cell r="O10274" t="str">
            <v>应付</v>
          </cell>
          <cell r="P10274" t="str">
            <v>元</v>
          </cell>
        </row>
        <row r="10275">
          <cell r="O10275" t="str">
            <v>应付</v>
          </cell>
          <cell r="P10275" t="str">
            <v>元</v>
          </cell>
        </row>
        <row r="10276">
          <cell r="O10276" t="str">
            <v>应付</v>
          </cell>
          <cell r="P10276" t="str">
            <v>元</v>
          </cell>
        </row>
        <row r="10277">
          <cell r="O10277" t="str">
            <v>应付</v>
          </cell>
          <cell r="P10277" t="str">
            <v>元</v>
          </cell>
        </row>
        <row r="10278">
          <cell r="O10278" t="str">
            <v>应付</v>
          </cell>
          <cell r="P10278" t="str">
            <v>元</v>
          </cell>
        </row>
        <row r="10279">
          <cell r="O10279" t="str">
            <v>应付</v>
          </cell>
          <cell r="P10279" t="str">
            <v>元</v>
          </cell>
        </row>
        <row r="10280">
          <cell r="O10280" t="str">
            <v>应付</v>
          </cell>
          <cell r="P10280" t="str">
            <v>元</v>
          </cell>
        </row>
        <row r="10281">
          <cell r="O10281" t="str">
            <v>应付</v>
          </cell>
          <cell r="P10281" t="str">
            <v>元</v>
          </cell>
        </row>
        <row r="10282">
          <cell r="O10282" t="str">
            <v>应付</v>
          </cell>
          <cell r="P10282" t="str">
            <v>元</v>
          </cell>
        </row>
        <row r="10283">
          <cell r="O10283" t="str">
            <v>应付</v>
          </cell>
          <cell r="P10283" t="str">
            <v>元</v>
          </cell>
        </row>
        <row r="10284">
          <cell r="O10284" t="str">
            <v>应付</v>
          </cell>
          <cell r="P10284" t="str">
            <v>元</v>
          </cell>
        </row>
        <row r="10285">
          <cell r="O10285" t="str">
            <v>应付</v>
          </cell>
          <cell r="P10285" t="str">
            <v>元</v>
          </cell>
        </row>
        <row r="10286">
          <cell r="O10286" t="str">
            <v>应付</v>
          </cell>
          <cell r="P10286" t="str">
            <v>元</v>
          </cell>
        </row>
        <row r="10287">
          <cell r="O10287" t="str">
            <v>应付</v>
          </cell>
          <cell r="P10287" t="str">
            <v>元</v>
          </cell>
        </row>
        <row r="10288">
          <cell r="O10288" t="str">
            <v>应付</v>
          </cell>
          <cell r="P10288" t="str">
            <v>元</v>
          </cell>
        </row>
        <row r="10289">
          <cell r="O10289" t="str">
            <v>应付</v>
          </cell>
          <cell r="P10289" t="str">
            <v>元</v>
          </cell>
        </row>
        <row r="10290">
          <cell r="O10290" t="str">
            <v>应付</v>
          </cell>
          <cell r="P10290" t="str">
            <v>元</v>
          </cell>
        </row>
        <row r="10291">
          <cell r="O10291" t="str">
            <v>应付</v>
          </cell>
          <cell r="P10291" t="str">
            <v>元</v>
          </cell>
        </row>
        <row r="10292">
          <cell r="O10292" t="str">
            <v>应付</v>
          </cell>
          <cell r="P10292" t="str">
            <v>元</v>
          </cell>
        </row>
        <row r="10293">
          <cell r="O10293" t="str">
            <v>应付</v>
          </cell>
          <cell r="P10293" t="str">
            <v>元</v>
          </cell>
        </row>
        <row r="10294">
          <cell r="O10294" t="str">
            <v>应付</v>
          </cell>
          <cell r="P10294" t="str">
            <v>元</v>
          </cell>
        </row>
        <row r="10295">
          <cell r="O10295" t="str">
            <v>应付</v>
          </cell>
          <cell r="P10295" t="str">
            <v>元</v>
          </cell>
        </row>
        <row r="10296">
          <cell r="O10296" t="str">
            <v>应付</v>
          </cell>
          <cell r="P10296" t="str">
            <v>元</v>
          </cell>
        </row>
        <row r="10297">
          <cell r="O10297" t="str">
            <v>应付</v>
          </cell>
          <cell r="P10297" t="str">
            <v>元</v>
          </cell>
        </row>
        <row r="10298">
          <cell r="O10298" t="str">
            <v>应付</v>
          </cell>
          <cell r="P10298" t="str">
            <v>元</v>
          </cell>
        </row>
        <row r="10299">
          <cell r="O10299" t="str">
            <v>应付</v>
          </cell>
          <cell r="P10299" t="str">
            <v>元</v>
          </cell>
        </row>
        <row r="10300">
          <cell r="O10300" t="str">
            <v>应付</v>
          </cell>
          <cell r="P10300" t="str">
            <v>元</v>
          </cell>
        </row>
        <row r="10301">
          <cell r="O10301" t="str">
            <v>应付</v>
          </cell>
          <cell r="P10301" t="str">
            <v>元</v>
          </cell>
        </row>
        <row r="10302">
          <cell r="O10302" t="str">
            <v>应付</v>
          </cell>
          <cell r="P10302" t="str">
            <v>元</v>
          </cell>
        </row>
        <row r="10303">
          <cell r="O10303" t="str">
            <v>应付</v>
          </cell>
          <cell r="P10303" t="str">
            <v>元</v>
          </cell>
        </row>
        <row r="10304">
          <cell r="O10304" t="str">
            <v>应付</v>
          </cell>
          <cell r="P10304" t="str">
            <v>元</v>
          </cell>
        </row>
        <row r="10305">
          <cell r="O10305" t="str">
            <v>应付</v>
          </cell>
          <cell r="P10305" t="str">
            <v>元</v>
          </cell>
        </row>
        <row r="10306">
          <cell r="O10306" t="str">
            <v>应付</v>
          </cell>
          <cell r="P10306" t="str">
            <v>元</v>
          </cell>
        </row>
        <row r="10307">
          <cell r="O10307" t="str">
            <v>应付</v>
          </cell>
          <cell r="P10307" t="str">
            <v>元</v>
          </cell>
        </row>
        <row r="10308">
          <cell r="O10308" t="str">
            <v>应付</v>
          </cell>
          <cell r="P10308" t="str">
            <v>元</v>
          </cell>
        </row>
        <row r="10309">
          <cell r="O10309" t="str">
            <v>应付</v>
          </cell>
          <cell r="P10309" t="str">
            <v>元</v>
          </cell>
        </row>
        <row r="10310">
          <cell r="O10310" t="str">
            <v>应付</v>
          </cell>
          <cell r="P10310" t="str">
            <v>元</v>
          </cell>
        </row>
        <row r="10311">
          <cell r="O10311" t="str">
            <v>应付</v>
          </cell>
          <cell r="P10311" t="str">
            <v>元</v>
          </cell>
        </row>
        <row r="10312">
          <cell r="O10312" t="str">
            <v>应付</v>
          </cell>
          <cell r="P10312" t="str">
            <v>元</v>
          </cell>
        </row>
        <row r="10313">
          <cell r="O10313" t="str">
            <v>应付</v>
          </cell>
          <cell r="P10313" t="str">
            <v>元</v>
          </cell>
        </row>
        <row r="10314">
          <cell r="O10314" t="str">
            <v>应付</v>
          </cell>
          <cell r="P10314" t="str">
            <v>元</v>
          </cell>
        </row>
        <row r="10315">
          <cell r="O10315" t="str">
            <v>应付</v>
          </cell>
          <cell r="P10315" t="str">
            <v>元</v>
          </cell>
        </row>
        <row r="10316">
          <cell r="O10316" t="str">
            <v>应付</v>
          </cell>
          <cell r="P10316" t="str">
            <v>元</v>
          </cell>
        </row>
        <row r="10317">
          <cell r="O10317" t="str">
            <v>应付</v>
          </cell>
          <cell r="P10317" t="str">
            <v>元</v>
          </cell>
        </row>
        <row r="10318">
          <cell r="O10318" t="str">
            <v>应付</v>
          </cell>
          <cell r="P10318" t="str">
            <v>元</v>
          </cell>
        </row>
        <row r="10319">
          <cell r="O10319" t="str">
            <v>应付</v>
          </cell>
          <cell r="P10319" t="str">
            <v>元</v>
          </cell>
        </row>
        <row r="10320">
          <cell r="O10320" t="str">
            <v>应付</v>
          </cell>
          <cell r="P10320" t="str">
            <v>元</v>
          </cell>
        </row>
        <row r="10321">
          <cell r="O10321" t="str">
            <v>应付</v>
          </cell>
          <cell r="P10321" t="str">
            <v>元</v>
          </cell>
        </row>
        <row r="10322">
          <cell r="O10322" t="str">
            <v>应付</v>
          </cell>
          <cell r="P10322" t="str">
            <v>元</v>
          </cell>
        </row>
        <row r="10323">
          <cell r="O10323" t="str">
            <v>应付</v>
          </cell>
          <cell r="P10323" t="str">
            <v>元</v>
          </cell>
        </row>
        <row r="10324">
          <cell r="O10324" t="str">
            <v>应付</v>
          </cell>
          <cell r="P10324" t="str">
            <v>元</v>
          </cell>
        </row>
        <row r="10325">
          <cell r="O10325" t="str">
            <v>应付</v>
          </cell>
          <cell r="P10325" t="str">
            <v>元</v>
          </cell>
        </row>
        <row r="10326">
          <cell r="O10326" t="str">
            <v>应付</v>
          </cell>
          <cell r="P10326" t="str">
            <v>元</v>
          </cell>
        </row>
        <row r="10327">
          <cell r="O10327" t="str">
            <v>应付</v>
          </cell>
          <cell r="P10327" t="str">
            <v>元</v>
          </cell>
        </row>
        <row r="10328">
          <cell r="O10328" t="str">
            <v>应付</v>
          </cell>
          <cell r="P10328" t="str">
            <v>元</v>
          </cell>
        </row>
        <row r="10329">
          <cell r="O10329" t="str">
            <v>应付</v>
          </cell>
          <cell r="P10329" t="str">
            <v>元</v>
          </cell>
        </row>
        <row r="10330">
          <cell r="O10330" t="str">
            <v>应付</v>
          </cell>
          <cell r="P10330" t="str">
            <v>元</v>
          </cell>
        </row>
        <row r="10331">
          <cell r="O10331" t="str">
            <v>应付</v>
          </cell>
          <cell r="P10331" t="str">
            <v>元</v>
          </cell>
        </row>
        <row r="10332">
          <cell r="O10332" t="str">
            <v>应付</v>
          </cell>
          <cell r="P10332" t="str">
            <v>元</v>
          </cell>
        </row>
        <row r="10333">
          <cell r="O10333" t="str">
            <v>应付</v>
          </cell>
          <cell r="P10333" t="str">
            <v>元</v>
          </cell>
        </row>
        <row r="10334">
          <cell r="O10334" t="str">
            <v>应付</v>
          </cell>
          <cell r="P10334" t="str">
            <v>元</v>
          </cell>
        </row>
        <row r="10335">
          <cell r="O10335" t="str">
            <v>应付</v>
          </cell>
          <cell r="P10335" t="str">
            <v>元</v>
          </cell>
        </row>
        <row r="10336">
          <cell r="O10336" t="str">
            <v>应付</v>
          </cell>
          <cell r="P10336" t="str">
            <v>元</v>
          </cell>
        </row>
        <row r="10337">
          <cell r="O10337" t="str">
            <v>应付</v>
          </cell>
          <cell r="P10337" t="str">
            <v>元</v>
          </cell>
        </row>
        <row r="10338">
          <cell r="O10338" t="str">
            <v>应付</v>
          </cell>
          <cell r="P10338" t="str">
            <v>元</v>
          </cell>
        </row>
        <row r="10339">
          <cell r="O10339" t="str">
            <v>应付</v>
          </cell>
          <cell r="P10339" t="str">
            <v>元</v>
          </cell>
        </row>
        <row r="10340">
          <cell r="O10340" t="str">
            <v>应付</v>
          </cell>
          <cell r="P10340" t="str">
            <v>元</v>
          </cell>
        </row>
        <row r="10341">
          <cell r="O10341" t="str">
            <v>应付</v>
          </cell>
          <cell r="P10341" t="str">
            <v>元</v>
          </cell>
        </row>
        <row r="10342">
          <cell r="O10342" t="str">
            <v>应付</v>
          </cell>
          <cell r="P10342" t="str">
            <v>元</v>
          </cell>
        </row>
        <row r="10343">
          <cell r="O10343" t="str">
            <v>应付</v>
          </cell>
          <cell r="P10343" t="str">
            <v>元</v>
          </cell>
        </row>
        <row r="10344">
          <cell r="O10344" t="str">
            <v>应付</v>
          </cell>
          <cell r="P10344" t="str">
            <v>元</v>
          </cell>
        </row>
        <row r="10345">
          <cell r="O10345" t="str">
            <v>应付</v>
          </cell>
          <cell r="P10345" t="str">
            <v>元</v>
          </cell>
        </row>
        <row r="10346">
          <cell r="O10346" t="str">
            <v>应付</v>
          </cell>
          <cell r="P10346" t="str">
            <v>元</v>
          </cell>
        </row>
        <row r="10347">
          <cell r="O10347" t="str">
            <v>应付</v>
          </cell>
          <cell r="P10347" t="str">
            <v>元</v>
          </cell>
        </row>
        <row r="10348">
          <cell r="O10348" t="str">
            <v>应付</v>
          </cell>
          <cell r="P10348" t="str">
            <v>元</v>
          </cell>
        </row>
        <row r="10349">
          <cell r="O10349" t="str">
            <v>应付</v>
          </cell>
          <cell r="P10349" t="str">
            <v>元</v>
          </cell>
        </row>
        <row r="10350">
          <cell r="O10350" t="str">
            <v>应付</v>
          </cell>
          <cell r="P10350" t="str">
            <v>元</v>
          </cell>
        </row>
        <row r="10351">
          <cell r="O10351" t="str">
            <v>应付</v>
          </cell>
          <cell r="P10351" t="str">
            <v>元</v>
          </cell>
        </row>
        <row r="10352">
          <cell r="O10352" t="str">
            <v>应付</v>
          </cell>
          <cell r="P10352" t="str">
            <v>元</v>
          </cell>
        </row>
        <row r="10353">
          <cell r="O10353" t="str">
            <v>应付</v>
          </cell>
          <cell r="P10353" t="str">
            <v>元</v>
          </cell>
        </row>
        <row r="10354">
          <cell r="O10354" t="str">
            <v>应付</v>
          </cell>
          <cell r="P10354" t="str">
            <v>元</v>
          </cell>
        </row>
        <row r="10355">
          <cell r="O10355" t="str">
            <v>应付</v>
          </cell>
          <cell r="P10355" t="str">
            <v>元</v>
          </cell>
        </row>
        <row r="10356">
          <cell r="O10356" t="str">
            <v>应付</v>
          </cell>
          <cell r="P10356" t="str">
            <v>元</v>
          </cell>
        </row>
        <row r="10357">
          <cell r="O10357" t="str">
            <v>应付</v>
          </cell>
          <cell r="P10357" t="str">
            <v>元</v>
          </cell>
        </row>
        <row r="10358">
          <cell r="O10358" t="str">
            <v>应付</v>
          </cell>
          <cell r="P10358" t="str">
            <v>元</v>
          </cell>
        </row>
        <row r="10359">
          <cell r="O10359" t="str">
            <v>应付</v>
          </cell>
          <cell r="P10359" t="str">
            <v>元</v>
          </cell>
        </row>
        <row r="10360">
          <cell r="O10360" t="str">
            <v>应付</v>
          </cell>
          <cell r="P10360" t="str">
            <v>元</v>
          </cell>
        </row>
        <row r="10361">
          <cell r="O10361" t="str">
            <v>应付</v>
          </cell>
          <cell r="P10361" t="str">
            <v>元</v>
          </cell>
        </row>
        <row r="10362">
          <cell r="O10362" t="str">
            <v>应付</v>
          </cell>
          <cell r="P10362" t="str">
            <v>元</v>
          </cell>
        </row>
        <row r="10363">
          <cell r="O10363" t="str">
            <v>应付</v>
          </cell>
          <cell r="P10363" t="str">
            <v>元</v>
          </cell>
        </row>
        <row r="10364">
          <cell r="O10364" t="str">
            <v>应付</v>
          </cell>
          <cell r="P10364" t="str">
            <v>元</v>
          </cell>
        </row>
        <row r="10365">
          <cell r="O10365" t="str">
            <v>应付</v>
          </cell>
          <cell r="P10365" t="str">
            <v>元</v>
          </cell>
        </row>
        <row r="10366">
          <cell r="O10366" t="str">
            <v>应付</v>
          </cell>
          <cell r="P10366" t="str">
            <v>元</v>
          </cell>
        </row>
        <row r="10367">
          <cell r="O10367" t="str">
            <v>应付</v>
          </cell>
          <cell r="P10367" t="str">
            <v>元</v>
          </cell>
        </row>
        <row r="10368">
          <cell r="O10368" t="str">
            <v>应付</v>
          </cell>
          <cell r="P10368" t="str">
            <v>元</v>
          </cell>
        </row>
        <row r="10369">
          <cell r="O10369" t="str">
            <v>应付</v>
          </cell>
          <cell r="P10369" t="str">
            <v>元</v>
          </cell>
        </row>
        <row r="10370">
          <cell r="O10370" t="str">
            <v>应付</v>
          </cell>
          <cell r="P10370" t="str">
            <v>元</v>
          </cell>
        </row>
        <row r="10371">
          <cell r="O10371" t="str">
            <v>应付</v>
          </cell>
          <cell r="P10371" t="str">
            <v>元</v>
          </cell>
        </row>
        <row r="10372">
          <cell r="O10372" t="str">
            <v>应付</v>
          </cell>
          <cell r="P10372" t="str">
            <v>元</v>
          </cell>
        </row>
        <row r="10373">
          <cell r="O10373" t="str">
            <v>应付</v>
          </cell>
          <cell r="P10373" t="str">
            <v>元</v>
          </cell>
        </row>
        <row r="10374">
          <cell r="O10374" t="str">
            <v>应付</v>
          </cell>
          <cell r="P10374" t="str">
            <v>元</v>
          </cell>
        </row>
        <row r="10375">
          <cell r="O10375" t="str">
            <v>应付</v>
          </cell>
          <cell r="P10375" t="str">
            <v>元</v>
          </cell>
        </row>
        <row r="10376">
          <cell r="O10376" t="str">
            <v>应付</v>
          </cell>
          <cell r="P10376" t="str">
            <v>元</v>
          </cell>
        </row>
        <row r="10377">
          <cell r="O10377" t="str">
            <v>应付</v>
          </cell>
          <cell r="P10377" t="str">
            <v>元</v>
          </cell>
        </row>
        <row r="10378">
          <cell r="O10378" t="str">
            <v>应付</v>
          </cell>
          <cell r="P10378" t="str">
            <v>元</v>
          </cell>
        </row>
        <row r="10379">
          <cell r="O10379" t="str">
            <v>应付</v>
          </cell>
          <cell r="P10379" t="str">
            <v>元</v>
          </cell>
        </row>
        <row r="10380">
          <cell r="O10380" t="str">
            <v>应付</v>
          </cell>
          <cell r="P10380" t="str">
            <v>元</v>
          </cell>
        </row>
        <row r="10381">
          <cell r="O10381" t="str">
            <v>应付</v>
          </cell>
          <cell r="P10381" t="str">
            <v>元</v>
          </cell>
        </row>
        <row r="10382">
          <cell r="O10382" t="str">
            <v>应付</v>
          </cell>
          <cell r="P10382" t="str">
            <v>元</v>
          </cell>
        </row>
        <row r="10383">
          <cell r="O10383" t="str">
            <v>应付</v>
          </cell>
          <cell r="P10383" t="str">
            <v>元</v>
          </cell>
        </row>
        <row r="10384">
          <cell r="O10384" t="str">
            <v>应付</v>
          </cell>
          <cell r="P10384" t="str">
            <v>元</v>
          </cell>
        </row>
        <row r="10385">
          <cell r="O10385" t="str">
            <v>应付</v>
          </cell>
          <cell r="P10385" t="str">
            <v>元</v>
          </cell>
        </row>
        <row r="10386">
          <cell r="O10386" t="str">
            <v>应付</v>
          </cell>
          <cell r="P10386" t="str">
            <v>元</v>
          </cell>
        </row>
        <row r="10387">
          <cell r="O10387" t="str">
            <v>应付</v>
          </cell>
          <cell r="P10387" t="str">
            <v>元</v>
          </cell>
        </row>
        <row r="10388">
          <cell r="O10388" t="str">
            <v>应付</v>
          </cell>
          <cell r="P10388" t="str">
            <v>元</v>
          </cell>
        </row>
        <row r="10389">
          <cell r="O10389" t="str">
            <v>应付</v>
          </cell>
          <cell r="P10389" t="str">
            <v>元</v>
          </cell>
        </row>
        <row r="10390">
          <cell r="O10390" t="str">
            <v>应付</v>
          </cell>
          <cell r="P10390" t="str">
            <v>元</v>
          </cell>
        </row>
        <row r="10391">
          <cell r="O10391" t="str">
            <v>应付</v>
          </cell>
          <cell r="P10391" t="str">
            <v>元</v>
          </cell>
        </row>
        <row r="10392">
          <cell r="O10392" t="str">
            <v>应付</v>
          </cell>
          <cell r="P10392" t="str">
            <v>元</v>
          </cell>
        </row>
        <row r="10393">
          <cell r="O10393" t="str">
            <v>应付</v>
          </cell>
          <cell r="P10393" t="str">
            <v>元</v>
          </cell>
        </row>
        <row r="10394">
          <cell r="O10394" t="str">
            <v>应付</v>
          </cell>
          <cell r="P10394" t="str">
            <v>元</v>
          </cell>
        </row>
        <row r="10395">
          <cell r="O10395" t="str">
            <v>应付</v>
          </cell>
          <cell r="P10395" t="str">
            <v>元</v>
          </cell>
        </row>
        <row r="10396">
          <cell r="O10396" t="str">
            <v>应付</v>
          </cell>
          <cell r="P10396" t="str">
            <v>元</v>
          </cell>
        </row>
        <row r="10397">
          <cell r="O10397" t="str">
            <v>应付</v>
          </cell>
          <cell r="P10397" t="str">
            <v>元</v>
          </cell>
        </row>
        <row r="10398">
          <cell r="O10398" t="str">
            <v>应付</v>
          </cell>
          <cell r="P10398" t="str">
            <v>元</v>
          </cell>
        </row>
        <row r="10399">
          <cell r="O10399" t="str">
            <v>应付</v>
          </cell>
          <cell r="P10399" t="str">
            <v>元</v>
          </cell>
        </row>
        <row r="10400">
          <cell r="O10400" t="str">
            <v>应付</v>
          </cell>
          <cell r="P10400" t="str">
            <v>元</v>
          </cell>
        </row>
        <row r="10401">
          <cell r="O10401" t="str">
            <v>应付</v>
          </cell>
          <cell r="P10401" t="str">
            <v>元</v>
          </cell>
        </row>
        <row r="10402">
          <cell r="O10402" t="str">
            <v>应付</v>
          </cell>
          <cell r="P10402" t="str">
            <v>元</v>
          </cell>
        </row>
        <row r="10403">
          <cell r="O10403" t="str">
            <v>应付</v>
          </cell>
          <cell r="P10403" t="str">
            <v>元</v>
          </cell>
        </row>
        <row r="10404">
          <cell r="O10404" t="str">
            <v>应付</v>
          </cell>
          <cell r="P10404" t="str">
            <v>元</v>
          </cell>
        </row>
        <row r="10405">
          <cell r="O10405" t="str">
            <v>应付</v>
          </cell>
          <cell r="P10405" t="str">
            <v>元</v>
          </cell>
        </row>
        <row r="10406">
          <cell r="O10406" t="str">
            <v>应付</v>
          </cell>
          <cell r="P10406" t="str">
            <v>元</v>
          </cell>
        </row>
        <row r="10407">
          <cell r="O10407" t="str">
            <v>应付</v>
          </cell>
          <cell r="P10407" t="str">
            <v>元</v>
          </cell>
        </row>
        <row r="10408">
          <cell r="O10408" t="str">
            <v>应付</v>
          </cell>
          <cell r="P10408" t="str">
            <v>元</v>
          </cell>
        </row>
        <row r="10409">
          <cell r="O10409" t="str">
            <v>应付</v>
          </cell>
          <cell r="P10409" t="str">
            <v>元</v>
          </cell>
        </row>
        <row r="10410">
          <cell r="O10410" t="str">
            <v>应付</v>
          </cell>
          <cell r="P10410" t="str">
            <v>元</v>
          </cell>
        </row>
        <row r="10411">
          <cell r="O10411" t="str">
            <v>应付</v>
          </cell>
          <cell r="P10411" t="str">
            <v>元</v>
          </cell>
        </row>
        <row r="10412">
          <cell r="O10412" t="str">
            <v>应付</v>
          </cell>
          <cell r="P10412" t="str">
            <v>元</v>
          </cell>
        </row>
        <row r="10413">
          <cell r="O10413" t="str">
            <v>应付</v>
          </cell>
          <cell r="P10413" t="str">
            <v>元</v>
          </cell>
        </row>
        <row r="10414">
          <cell r="O10414" t="str">
            <v>应付</v>
          </cell>
          <cell r="P10414" t="str">
            <v>元</v>
          </cell>
        </row>
        <row r="10415">
          <cell r="O10415" t="str">
            <v>应付</v>
          </cell>
          <cell r="P10415" t="str">
            <v>元</v>
          </cell>
        </row>
        <row r="10416">
          <cell r="O10416" t="str">
            <v>应付</v>
          </cell>
          <cell r="P10416" t="str">
            <v>元</v>
          </cell>
        </row>
        <row r="10417">
          <cell r="O10417" t="str">
            <v>应付</v>
          </cell>
          <cell r="P10417" t="str">
            <v>元</v>
          </cell>
        </row>
        <row r="10418">
          <cell r="O10418" t="str">
            <v>应付</v>
          </cell>
          <cell r="P10418" t="str">
            <v>元</v>
          </cell>
        </row>
        <row r="10419">
          <cell r="O10419" t="str">
            <v>应付</v>
          </cell>
          <cell r="P10419" t="str">
            <v>元</v>
          </cell>
        </row>
        <row r="10420">
          <cell r="O10420" t="str">
            <v>应付</v>
          </cell>
          <cell r="P10420" t="str">
            <v>元</v>
          </cell>
        </row>
        <row r="10421">
          <cell r="O10421" t="str">
            <v>应付</v>
          </cell>
          <cell r="P10421" t="str">
            <v>元</v>
          </cell>
        </row>
        <row r="10422">
          <cell r="O10422" t="str">
            <v>应付</v>
          </cell>
          <cell r="P10422" t="str">
            <v>元</v>
          </cell>
        </row>
        <row r="10423">
          <cell r="O10423" t="str">
            <v>应付</v>
          </cell>
          <cell r="P10423" t="str">
            <v>元</v>
          </cell>
        </row>
        <row r="10424">
          <cell r="O10424" t="str">
            <v>应付</v>
          </cell>
          <cell r="P10424" t="str">
            <v>元</v>
          </cell>
        </row>
        <row r="10425">
          <cell r="O10425" t="str">
            <v>应付</v>
          </cell>
          <cell r="P10425" t="str">
            <v>元</v>
          </cell>
        </row>
        <row r="10426">
          <cell r="O10426" t="str">
            <v>应付</v>
          </cell>
          <cell r="P10426" t="str">
            <v>元</v>
          </cell>
        </row>
        <row r="10427">
          <cell r="O10427" t="str">
            <v>应付</v>
          </cell>
          <cell r="P10427" t="str">
            <v>元</v>
          </cell>
        </row>
        <row r="10428">
          <cell r="O10428" t="str">
            <v>应付</v>
          </cell>
          <cell r="P10428" t="str">
            <v>元</v>
          </cell>
        </row>
        <row r="10429">
          <cell r="O10429" t="str">
            <v>应付</v>
          </cell>
          <cell r="P10429" t="str">
            <v>元</v>
          </cell>
        </row>
        <row r="10430">
          <cell r="O10430" t="str">
            <v>应付</v>
          </cell>
          <cell r="P10430" t="str">
            <v>元</v>
          </cell>
        </row>
        <row r="10431">
          <cell r="O10431" t="str">
            <v>应付</v>
          </cell>
          <cell r="P10431" t="str">
            <v>元</v>
          </cell>
        </row>
        <row r="10432">
          <cell r="O10432" t="str">
            <v>应付</v>
          </cell>
          <cell r="P10432" t="str">
            <v>元</v>
          </cell>
        </row>
        <row r="10433">
          <cell r="O10433" t="str">
            <v>应付</v>
          </cell>
          <cell r="P10433" t="str">
            <v>元</v>
          </cell>
        </row>
        <row r="10434">
          <cell r="O10434" t="str">
            <v>应付</v>
          </cell>
          <cell r="P10434" t="str">
            <v>元</v>
          </cell>
        </row>
        <row r="10435">
          <cell r="O10435" t="str">
            <v>应付</v>
          </cell>
          <cell r="P10435" t="str">
            <v>元</v>
          </cell>
        </row>
        <row r="10436">
          <cell r="O10436" t="str">
            <v>应付</v>
          </cell>
          <cell r="P10436" t="str">
            <v>元</v>
          </cell>
        </row>
        <row r="10437">
          <cell r="O10437" t="str">
            <v>应付</v>
          </cell>
          <cell r="P10437" t="str">
            <v>元</v>
          </cell>
        </row>
        <row r="10438">
          <cell r="O10438" t="str">
            <v>应付</v>
          </cell>
          <cell r="P10438" t="str">
            <v>元</v>
          </cell>
        </row>
        <row r="10439">
          <cell r="O10439" t="str">
            <v>应付</v>
          </cell>
          <cell r="P10439" t="str">
            <v>元</v>
          </cell>
        </row>
        <row r="10440">
          <cell r="O10440" t="str">
            <v>应付</v>
          </cell>
          <cell r="P10440" t="str">
            <v>元</v>
          </cell>
        </row>
        <row r="10441">
          <cell r="O10441" t="str">
            <v>应付</v>
          </cell>
          <cell r="P10441" t="str">
            <v>元</v>
          </cell>
        </row>
        <row r="10442">
          <cell r="O10442" t="str">
            <v>应付</v>
          </cell>
          <cell r="P10442" t="str">
            <v>元</v>
          </cell>
        </row>
        <row r="10443">
          <cell r="O10443" t="str">
            <v>应付</v>
          </cell>
          <cell r="P10443" t="str">
            <v>元</v>
          </cell>
        </row>
        <row r="10444">
          <cell r="O10444" t="str">
            <v>应付</v>
          </cell>
          <cell r="P10444" t="str">
            <v>元</v>
          </cell>
        </row>
        <row r="10445">
          <cell r="O10445" t="str">
            <v>应付</v>
          </cell>
          <cell r="P10445" t="str">
            <v>元</v>
          </cell>
        </row>
        <row r="10446">
          <cell r="O10446" t="str">
            <v>应付</v>
          </cell>
          <cell r="P10446" t="str">
            <v>元</v>
          </cell>
        </row>
        <row r="10447">
          <cell r="O10447" t="str">
            <v>应付</v>
          </cell>
          <cell r="P10447" t="str">
            <v>元</v>
          </cell>
        </row>
        <row r="10448">
          <cell r="O10448" t="str">
            <v>应付</v>
          </cell>
          <cell r="P10448" t="str">
            <v>元</v>
          </cell>
        </row>
        <row r="10449">
          <cell r="O10449" t="str">
            <v>应付</v>
          </cell>
          <cell r="P10449" t="str">
            <v>元</v>
          </cell>
        </row>
        <row r="10450">
          <cell r="O10450" t="str">
            <v>应付</v>
          </cell>
          <cell r="P10450" t="str">
            <v>元</v>
          </cell>
        </row>
        <row r="10451">
          <cell r="O10451" t="str">
            <v>应付</v>
          </cell>
          <cell r="P10451" t="str">
            <v>元</v>
          </cell>
        </row>
        <row r="10452">
          <cell r="O10452" t="str">
            <v>应付</v>
          </cell>
          <cell r="P10452" t="str">
            <v>元</v>
          </cell>
        </row>
        <row r="10453">
          <cell r="O10453" t="str">
            <v>应付</v>
          </cell>
          <cell r="P10453" t="str">
            <v>元</v>
          </cell>
        </row>
        <row r="10454">
          <cell r="O10454" t="str">
            <v>应付</v>
          </cell>
          <cell r="P10454" t="str">
            <v>元</v>
          </cell>
        </row>
        <row r="10455">
          <cell r="O10455" t="str">
            <v>应付</v>
          </cell>
          <cell r="P10455" t="str">
            <v>元</v>
          </cell>
        </row>
        <row r="10456">
          <cell r="O10456" t="str">
            <v>应付</v>
          </cell>
          <cell r="P10456" t="str">
            <v>元</v>
          </cell>
        </row>
        <row r="10457">
          <cell r="O10457" t="str">
            <v>应付</v>
          </cell>
          <cell r="P10457" t="str">
            <v>元</v>
          </cell>
        </row>
        <row r="10458">
          <cell r="O10458" t="str">
            <v>应付</v>
          </cell>
          <cell r="P10458" t="str">
            <v>元</v>
          </cell>
        </row>
        <row r="10459">
          <cell r="O10459" t="str">
            <v>应付</v>
          </cell>
          <cell r="P10459" t="str">
            <v>元</v>
          </cell>
        </row>
        <row r="10460">
          <cell r="O10460" t="str">
            <v>应付</v>
          </cell>
          <cell r="P10460" t="str">
            <v>元</v>
          </cell>
        </row>
        <row r="10461">
          <cell r="O10461" t="str">
            <v>应付</v>
          </cell>
          <cell r="P10461" t="str">
            <v>元</v>
          </cell>
        </row>
        <row r="10462">
          <cell r="O10462" t="str">
            <v>应付</v>
          </cell>
          <cell r="P10462" t="str">
            <v>元</v>
          </cell>
        </row>
        <row r="10463">
          <cell r="O10463" t="str">
            <v>应付</v>
          </cell>
          <cell r="P10463" t="str">
            <v>元</v>
          </cell>
        </row>
        <row r="10464">
          <cell r="O10464" t="str">
            <v>应付</v>
          </cell>
          <cell r="P10464" t="str">
            <v>元</v>
          </cell>
        </row>
        <row r="10465">
          <cell r="O10465" t="str">
            <v>应付</v>
          </cell>
          <cell r="P10465" t="str">
            <v>元</v>
          </cell>
        </row>
        <row r="10466">
          <cell r="O10466" t="str">
            <v>应付</v>
          </cell>
          <cell r="P10466" t="str">
            <v>元</v>
          </cell>
        </row>
        <row r="10467">
          <cell r="O10467" t="str">
            <v>应付</v>
          </cell>
          <cell r="P10467" t="str">
            <v>元</v>
          </cell>
        </row>
        <row r="10468">
          <cell r="O10468" t="str">
            <v>应付</v>
          </cell>
          <cell r="P10468" t="str">
            <v>元</v>
          </cell>
        </row>
        <row r="10469">
          <cell r="O10469" t="str">
            <v>应付</v>
          </cell>
          <cell r="P10469" t="str">
            <v>元</v>
          </cell>
        </row>
        <row r="10470">
          <cell r="O10470" t="str">
            <v>应付</v>
          </cell>
          <cell r="P10470" t="str">
            <v>元</v>
          </cell>
        </row>
        <row r="10471">
          <cell r="O10471" t="str">
            <v>应付</v>
          </cell>
          <cell r="P10471" t="str">
            <v>元</v>
          </cell>
        </row>
        <row r="10472">
          <cell r="O10472" t="str">
            <v>应付</v>
          </cell>
          <cell r="P10472" t="str">
            <v>元</v>
          </cell>
        </row>
        <row r="10473">
          <cell r="O10473" t="str">
            <v>应付</v>
          </cell>
          <cell r="P10473" t="str">
            <v>元</v>
          </cell>
        </row>
        <row r="10474">
          <cell r="O10474" t="str">
            <v>应付</v>
          </cell>
          <cell r="P10474" t="str">
            <v>元</v>
          </cell>
        </row>
        <row r="10475">
          <cell r="O10475" t="str">
            <v>应付</v>
          </cell>
          <cell r="P10475" t="str">
            <v>元</v>
          </cell>
        </row>
        <row r="10476">
          <cell r="O10476" t="str">
            <v>应付</v>
          </cell>
          <cell r="P10476" t="str">
            <v>元</v>
          </cell>
        </row>
        <row r="10477">
          <cell r="O10477" t="str">
            <v>应付</v>
          </cell>
          <cell r="P10477" t="str">
            <v>元</v>
          </cell>
        </row>
        <row r="10478">
          <cell r="O10478" t="str">
            <v>应付</v>
          </cell>
          <cell r="P10478" t="str">
            <v>元</v>
          </cell>
        </row>
        <row r="10479">
          <cell r="O10479" t="str">
            <v>应付</v>
          </cell>
          <cell r="P10479" t="str">
            <v>元</v>
          </cell>
        </row>
        <row r="10480">
          <cell r="O10480" t="str">
            <v>应付</v>
          </cell>
          <cell r="P10480" t="str">
            <v>元</v>
          </cell>
        </row>
        <row r="10481">
          <cell r="O10481" t="str">
            <v>应付</v>
          </cell>
          <cell r="P10481" t="str">
            <v>元</v>
          </cell>
        </row>
        <row r="10482">
          <cell r="O10482" t="str">
            <v>应付</v>
          </cell>
          <cell r="P10482" t="str">
            <v>元</v>
          </cell>
        </row>
        <row r="10483">
          <cell r="O10483" t="str">
            <v>应付</v>
          </cell>
          <cell r="P10483" t="str">
            <v>元</v>
          </cell>
        </row>
        <row r="10484">
          <cell r="O10484" t="str">
            <v>应付</v>
          </cell>
          <cell r="P10484" t="str">
            <v>元</v>
          </cell>
        </row>
        <row r="10485">
          <cell r="O10485" t="str">
            <v>应付</v>
          </cell>
          <cell r="P10485" t="str">
            <v>元</v>
          </cell>
        </row>
        <row r="10486">
          <cell r="O10486" t="str">
            <v>应付</v>
          </cell>
          <cell r="P10486" t="str">
            <v>元</v>
          </cell>
        </row>
        <row r="10487">
          <cell r="O10487" t="str">
            <v>应付</v>
          </cell>
          <cell r="P10487" t="str">
            <v>元</v>
          </cell>
        </row>
        <row r="10488">
          <cell r="O10488" t="str">
            <v>应付</v>
          </cell>
          <cell r="P10488" t="str">
            <v>元</v>
          </cell>
        </row>
        <row r="10489">
          <cell r="O10489" t="str">
            <v>应付</v>
          </cell>
          <cell r="P10489" t="str">
            <v>元</v>
          </cell>
        </row>
        <row r="10490">
          <cell r="O10490" t="str">
            <v>应付</v>
          </cell>
          <cell r="P10490" t="str">
            <v>元</v>
          </cell>
        </row>
        <row r="10491">
          <cell r="O10491" t="str">
            <v>应付</v>
          </cell>
          <cell r="P10491" t="str">
            <v>元</v>
          </cell>
        </row>
        <row r="10492">
          <cell r="O10492" t="str">
            <v>应付</v>
          </cell>
          <cell r="P10492" t="str">
            <v>元</v>
          </cell>
        </row>
        <row r="10493">
          <cell r="O10493" t="str">
            <v>应付</v>
          </cell>
          <cell r="P10493" t="str">
            <v>元</v>
          </cell>
        </row>
        <row r="10494">
          <cell r="O10494" t="str">
            <v>应付</v>
          </cell>
          <cell r="P10494" t="str">
            <v>元</v>
          </cell>
        </row>
        <row r="10495">
          <cell r="O10495" t="str">
            <v>应付</v>
          </cell>
          <cell r="P10495" t="str">
            <v>元</v>
          </cell>
        </row>
        <row r="10496">
          <cell r="O10496" t="str">
            <v>应付</v>
          </cell>
          <cell r="P10496" t="str">
            <v>元</v>
          </cell>
        </row>
        <row r="10497">
          <cell r="O10497" t="str">
            <v>应付</v>
          </cell>
          <cell r="P10497" t="str">
            <v>元</v>
          </cell>
        </row>
        <row r="10498">
          <cell r="O10498" t="str">
            <v>应付</v>
          </cell>
          <cell r="P10498" t="str">
            <v>元</v>
          </cell>
        </row>
        <row r="10499">
          <cell r="O10499" t="str">
            <v>应付</v>
          </cell>
          <cell r="P10499" t="str">
            <v>元</v>
          </cell>
        </row>
        <row r="10500">
          <cell r="O10500" t="str">
            <v>应付</v>
          </cell>
          <cell r="P10500" t="str">
            <v>元</v>
          </cell>
        </row>
        <row r="10501">
          <cell r="O10501" t="str">
            <v>应付</v>
          </cell>
          <cell r="P10501" t="str">
            <v>元</v>
          </cell>
        </row>
        <row r="10502">
          <cell r="O10502" t="str">
            <v>应付</v>
          </cell>
          <cell r="P10502" t="str">
            <v>元</v>
          </cell>
        </row>
        <row r="10503">
          <cell r="O10503" t="str">
            <v>应付</v>
          </cell>
          <cell r="P10503" t="str">
            <v>元</v>
          </cell>
        </row>
        <row r="10504">
          <cell r="O10504" t="str">
            <v>应付</v>
          </cell>
          <cell r="P10504" t="str">
            <v>元</v>
          </cell>
        </row>
        <row r="10505">
          <cell r="O10505" t="str">
            <v>应付</v>
          </cell>
          <cell r="P10505" t="str">
            <v>元</v>
          </cell>
        </row>
        <row r="10506">
          <cell r="O10506" t="str">
            <v>应付</v>
          </cell>
          <cell r="P10506" t="str">
            <v>元</v>
          </cell>
        </row>
        <row r="10507">
          <cell r="O10507" t="str">
            <v>应付</v>
          </cell>
          <cell r="P10507" t="str">
            <v>元</v>
          </cell>
        </row>
        <row r="10508">
          <cell r="O10508" t="str">
            <v>应付</v>
          </cell>
          <cell r="P10508" t="str">
            <v>元</v>
          </cell>
        </row>
        <row r="10509">
          <cell r="O10509" t="str">
            <v>应付</v>
          </cell>
          <cell r="P10509" t="str">
            <v>元</v>
          </cell>
        </row>
        <row r="10510">
          <cell r="O10510" t="str">
            <v>应付</v>
          </cell>
          <cell r="P10510" t="str">
            <v>元</v>
          </cell>
        </row>
        <row r="10511">
          <cell r="O10511" t="str">
            <v>应付</v>
          </cell>
          <cell r="P10511" t="str">
            <v>元</v>
          </cell>
        </row>
        <row r="10512">
          <cell r="O10512" t="str">
            <v>应付</v>
          </cell>
          <cell r="P10512" t="str">
            <v>元</v>
          </cell>
        </row>
        <row r="10513">
          <cell r="O10513" t="str">
            <v>应付</v>
          </cell>
          <cell r="P10513" t="str">
            <v>元</v>
          </cell>
        </row>
        <row r="10514">
          <cell r="O10514" t="str">
            <v>应付</v>
          </cell>
          <cell r="P10514" t="str">
            <v>元</v>
          </cell>
        </row>
        <row r="10515">
          <cell r="O10515" t="str">
            <v>应付</v>
          </cell>
          <cell r="P10515" t="str">
            <v>元</v>
          </cell>
        </row>
        <row r="10516">
          <cell r="O10516" t="str">
            <v>应付</v>
          </cell>
          <cell r="P10516" t="str">
            <v>元</v>
          </cell>
        </row>
        <row r="10517">
          <cell r="O10517" t="str">
            <v>应付</v>
          </cell>
          <cell r="P10517" t="str">
            <v>元</v>
          </cell>
        </row>
        <row r="10518">
          <cell r="O10518" t="str">
            <v>应付</v>
          </cell>
          <cell r="P10518" t="str">
            <v>元</v>
          </cell>
        </row>
        <row r="10519">
          <cell r="O10519" t="str">
            <v>应付</v>
          </cell>
          <cell r="P10519" t="str">
            <v>元</v>
          </cell>
        </row>
        <row r="10520">
          <cell r="O10520" t="str">
            <v>应付</v>
          </cell>
          <cell r="P10520" t="str">
            <v>元</v>
          </cell>
        </row>
        <row r="10521">
          <cell r="O10521" t="str">
            <v>应付</v>
          </cell>
          <cell r="P10521" t="str">
            <v>元</v>
          </cell>
        </row>
        <row r="10522">
          <cell r="O10522" t="str">
            <v>应付</v>
          </cell>
          <cell r="P10522" t="str">
            <v>元</v>
          </cell>
        </row>
        <row r="10523">
          <cell r="O10523" t="str">
            <v>应付</v>
          </cell>
          <cell r="P10523" t="str">
            <v>元</v>
          </cell>
        </row>
        <row r="10524">
          <cell r="O10524" t="str">
            <v>应付</v>
          </cell>
          <cell r="P10524" t="str">
            <v>元</v>
          </cell>
        </row>
        <row r="10525">
          <cell r="O10525" t="str">
            <v>应付</v>
          </cell>
          <cell r="P10525" t="str">
            <v>元</v>
          </cell>
        </row>
        <row r="10526">
          <cell r="O10526" t="str">
            <v>应付</v>
          </cell>
          <cell r="P10526" t="str">
            <v>元</v>
          </cell>
        </row>
        <row r="10527">
          <cell r="O10527" t="str">
            <v>应付</v>
          </cell>
          <cell r="P10527" t="str">
            <v>元</v>
          </cell>
        </row>
        <row r="10528">
          <cell r="O10528" t="str">
            <v>应付</v>
          </cell>
          <cell r="P10528" t="str">
            <v>元</v>
          </cell>
        </row>
        <row r="10529">
          <cell r="O10529" t="str">
            <v>应付</v>
          </cell>
          <cell r="P10529" t="str">
            <v>元</v>
          </cell>
        </row>
        <row r="10530">
          <cell r="O10530" t="str">
            <v>应付</v>
          </cell>
          <cell r="P10530" t="str">
            <v>元</v>
          </cell>
        </row>
        <row r="10531">
          <cell r="O10531" t="str">
            <v>应付</v>
          </cell>
          <cell r="P10531" t="str">
            <v>元</v>
          </cell>
        </row>
        <row r="10532">
          <cell r="O10532" t="str">
            <v>应付</v>
          </cell>
          <cell r="P10532" t="str">
            <v>元</v>
          </cell>
        </row>
        <row r="10533">
          <cell r="O10533" t="str">
            <v>应付</v>
          </cell>
          <cell r="P10533" t="str">
            <v>元</v>
          </cell>
        </row>
        <row r="10534">
          <cell r="O10534" t="str">
            <v>应付</v>
          </cell>
          <cell r="P10534" t="str">
            <v>元</v>
          </cell>
        </row>
        <row r="10535">
          <cell r="O10535" t="str">
            <v>应付</v>
          </cell>
          <cell r="P10535" t="str">
            <v>元</v>
          </cell>
        </row>
        <row r="10536">
          <cell r="O10536" t="str">
            <v>应付</v>
          </cell>
          <cell r="P10536" t="str">
            <v>元</v>
          </cell>
        </row>
        <row r="10537">
          <cell r="O10537" t="str">
            <v>应付</v>
          </cell>
          <cell r="P10537" t="str">
            <v>元</v>
          </cell>
        </row>
        <row r="10538">
          <cell r="O10538" t="str">
            <v>应付</v>
          </cell>
          <cell r="P10538" t="str">
            <v>元</v>
          </cell>
        </row>
        <row r="10539">
          <cell r="O10539" t="str">
            <v>应付</v>
          </cell>
          <cell r="P10539" t="str">
            <v>元</v>
          </cell>
        </row>
        <row r="10540">
          <cell r="O10540" t="str">
            <v>应付</v>
          </cell>
          <cell r="P10540" t="str">
            <v>元</v>
          </cell>
        </row>
        <row r="10541">
          <cell r="O10541" t="str">
            <v>应付</v>
          </cell>
          <cell r="P10541" t="str">
            <v>元</v>
          </cell>
        </row>
        <row r="10542">
          <cell r="O10542" t="str">
            <v>应付</v>
          </cell>
          <cell r="P10542" t="str">
            <v>元</v>
          </cell>
        </row>
        <row r="10543">
          <cell r="O10543" t="str">
            <v>应付</v>
          </cell>
          <cell r="P10543" t="str">
            <v>元</v>
          </cell>
        </row>
        <row r="10544">
          <cell r="O10544" t="str">
            <v>应付</v>
          </cell>
          <cell r="P10544" t="str">
            <v>元</v>
          </cell>
        </row>
        <row r="10545">
          <cell r="O10545" t="str">
            <v>应付</v>
          </cell>
          <cell r="P10545" t="str">
            <v>元</v>
          </cell>
        </row>
        <row r="10546">
          <cell r="O10546" t="str">
            <v>应付</v>
          </cell>
          <cell r="P10546" t="str">
            <v>元</v>
          </cell>
        </row>
        <row r="10547">
          <cell r="O10547" t="str">
            <v>应付</v>
          </cell>
          <cell r="P10547" t="str">
            <v>元</v>
          </cell>
        </row>
        <row r="10548">
          <cell r="O10548" t="str">
            <v>应付</v>
          </cell>
          <cell r="P10548" t="str">
            <v>元</v>
          </cell>
        </row>
        <row r="10549">
          <cell r="O10549" t="str">
            <v>应付</v>
          </cell>
          <cell r="P10549" t="str">
            <v>元</v>
          </cell>
        </row>
        <row r="10550">
          <cell r="O10550" t="str">
            <v>应付</v>
          </cell>
          <cell r="P10550" t="str">
            <v>元</v>
          </cell>
        </row>
        <row r="10551">
          <cell r="O10551" t="str">
            <v>应付</v>
          </cell>
          <cell r="P10551" t="str">
            <v>元</v>
          </cell>
        </row>
        <row r="10552">
          <cell r="O10552" t="str">
            <v>应付</v>
          </cell>
          <cell r="P10552" t="str">
            <v>元</v>
          </cell>
        </row>
        <row r="10553">
          <cell r="O10553" t="str">
            <v>应付</v>
          </cell>
          <cell r="P10553" t="str">
            <v>元</v>
          </cell>
        </row>
        <row r="10554">
          <cell r="O10554" t="str">
            <v>应付</v>
          </cell>
          <cell r="P10554" t="str">
            <v>元</v>
          </cell>
        </row>
        <row r="10555">
          <cell r="O10555" t="str">
            <v>应付</v>
          </cell>
          <cell r="P10555" t="str">
            <v>元</v>
          </cell>
        </row>
        <row r="10556">
          <cell r="O10556" t="str">
            <v>应付</v>
          </cell>
          <cell r="P10556" t="str">
            <v>元</v>
          </cell>
        </row>
        <row r="10557">
          <cell r="O10557" t="str">
            <v>应付</v>
          </cell>
          <cell r="P10557" t="str">
            <v>元</v>
          </cell>
        </row>
        <row r="10558">
          <cell r="O10558" t="str">
            <v>应付</v>
          </cell>
          <cell r="P10558" t="str">
            <v>元</v>
          </cell>
        </row>
        <row r="10559">
          <cell r="O10559" t="str">
            <v>应付</v>
          </cell>
          <cell r="P10559" t="str">
            <v>元</v>
          </cell>
        </row>
        <row r="10560">
          <cell r="O10560" t="str">
            <v>应付</v>
          </cell>
          <cell r="P10560" t="str">
            <v>元</v>
          </cell>
        </row>
        <row r="10561">
          <cell r="O10561" t="str">
            <v>应付</v>
          </cell>
          <cell r="P10561" t="str">
            <v>元</v>
          </cell>
        </row>
        <row r="10562">
          <cell r="O10562" t="str">
            <v>应付</v>
          </cell>
          <cell r="P10562" t="str">
            <v>元</v>
          </cell>
        </row>
        <row r="10563">
          <cell r="O10563" t="str">
            <v>应付</v>
          </cell>
          <cell r="P10563" t="str">
            <v>元</v>
          </cell>
        </row>
        <row r="10564">
          <cell r="O10564" t="str">
            <v>应付</v>
          </cell>
          <cell r="P10564" t="str">
            <v>元</v>
          </cell>
        </row>
        <row r="10565">
          <cell r="O10565" t="str">
            <v>应付</v>
          </cell>
          <cell r="P10565" t="str">
            <v>元</v>
          </cell>
        </row>
        <row r="10566">
          <cell r="O10566" t="str">
            <v>应付</v>
          </cell>
          <cell r="P10566" t="str">
            <v>元</v>
          </cell>
        </row>
        <row r="10567">
          <cell r="O10567" t="str">
            <v>应付</v>
          </cell>
          <cell r="P10567" t="str">
            <v>元</v>
          </cell>
        </row>
        <row r="10568">
          <cell r="O10568" t="str">
            <v>应付</v>
          </cell>
          <cell r="P10568" t="str">
            <v>元</v>
          </cell>
        </row>
        <row r="10569">
          <cell r="O10569" t="str">
            <v>应付</v>
          </cell>
          <cell r="P10569" t="str">
            <v>元</v>
          </cell>
        </row>
        <row r="10570">
          <cell r="O10570" t="str">
            <v>应付</v>
          </cell>
          <cell r="P10570" t="str">
            <v>元</v>
          </cell>
        </row>
        <row r="10571">
          <cell r="O10571" t="str">
            <v>应付</v>
          </cell>
          <cell r="P10571" t="str">
            <v>元</v>
          </cell>
        </row>
        <row r="10572">
          <cell r="O10572" t="str">
            <v>应付</v>
          </cell>
          <cell r="P10572" t="str">
            <v>元</v>
          </cell>
        </row>
        <row r="10573">
          <cell r="O10573" t="str">
            <v>应付</v>
          </cell>
          <cell r="P10573" t="str">
            <v>元</v>
          </cell>
        </row>
        <row r="10574">
          <cell r="O10574" t="str">
            <v>应付</v>
          </cell>
          <cell r="P10574" t="str">
            <v>元</v>
          </cell>
        </row>
        <row r="10575">
          <cell r="O10575" t="str">
            <v>应付</v>
          </cell>
          <cell r="P10575" t="str">
            <v>元</v>
          </cell>
        </row>
        <row r="10576">
          <cell r="O10576" t="str">
            <v>应付</v>
          </cell>
          <cell r="P10576" t="str">
            <v>元</v>
          </cell>
        </row>
        <row r="10577">
          <cell r="O10577" t="str">
            <v>应付</v>
          </cell>
          <cell r="P10577" t="str">
            <v>元</v>
          </cell>
        </row>
        <row r="10578">
          <cell r="O10578" t="str">
            <v>应付</v>
          </cell>
          <cell r="P10578" t="str">
            <v>元</v>
          </cell>
        </row>
        <row r="10579">
          <cell r="O10579" t="str">
            <v>应付</v>
          </cell>
          <cell r="P10579" t="str">
            <v>元</v>
          </cell>
        </row>
        <row r="10580">
          <cell r="O10580" t="str">
            <v>应付</v>
          </cell>
          <cell r="P10580" t="str">
            <v>元</v>
          </cell>
        </row>
        <row r="10581">
          <cell r="O10581" t="str">
            <v>应付</v>
          </cell>
          <cell r="P10581" t="str">
            <v>元</v>
          </cell>
        </row>
        <row r="10582">
          <cell r="O10582" t="str">
            <v>应付</v>
          </cell>
          <cell r="P10582" t="str">
            <v>元</v>
          </cell>
        </row>
        <row r="10583">
          <cell r="O10583" t="str">
            <v>应付</v>
          </cell>
          <cell r="P10583" t="str">
            <v>元</v>
          </cell>
        </row>
        <row r="10584">
          <cell r="O10584" t="str">
            <v>应付</v>
          </cell>
          <cell r="P10584" t="str">
            <v>元</v>
          </cell>
        </row>
        <row r="10585">
          <cell r="O10585" t="str">
            <v>应付</v>
          </cell>
          <cell r="P10585" t="str">
            <v>元</v>
          </cell>
        </row>
        <row r="10586">
          <cell r="O10586" t="str">
            <v>应付</v>
          </cell>
          <cell r="P10586" t="str">
            <v>元</v>
          </cell>
        </row>
        <row r="10587">
          <cell r="O10587" t="str">
            <v>应付</v>
          </cell>
          <cell r="P10587" t="str">
            <v>元</v>
          </cell>
        </row>
        <row r="10588">
          <cell r="O10588" t="str">
            <v>应付</v>
          </cell>
          <cell r="P10588" t="str">
            <v>元</v>
          </cell>
        </row>
        <row r="10589">
          <cell r="O10589" t="str">
            <v>应付</v>
          </cell>
          <cell r="P10589" t="str">
            <v>元</v>
          </cell>
        </row>
        <row r="10590">
          <cell r="O10590" t="str">
            <v>应付</v>
          </cell>
          <cell r="P10590" t="str">
            <v>元</v>
          </cell>
        </row>
        <row r="10591">
          <cell r="O10591" t="str">
            <v>应付</v>
          </cell>
          <cell r="P10591" t="str">
            <v>元</v>
          </cell>
        </row>
        <row r="10592">
          <cell r="O10592" t="str">
            <v>应付</v>
          </cell>
          <cell r="P10592" t="str">
            <v>元</v>
          </cell>
        </row>
        <row r="10593">
          <cell r="O10593" t="str">
            <v>应付</v>
          </cell>
          <cell r="P10593" t="str">
            <v>元</v>
          </cell>
        </row>
        <row r="10594">
          <cell r="O10594" t="str">
            <v>应付</v>
          </cell>
          <cell r="P10594" t="str">
            <v>元</v>
          </cell>
        </row>
        <row r="10595">
          <cell r="O10595" t="str">
            <v>应付</v>
          </cell>
          <cell r="P10595" t="str">
            <v>元</v>
          </cell>
        </row>
        <row r="10596">
          <cell r="O10596" t="str">
            <v>应付</v>
          </cell>
          <cell r="P10596" t="str">
            <v>元</v>
          </cell>
        </row>
        <row r="10597">
          <cell r="O10597" t="str">
            <v>应付</v>
          </cell>
          <cell r="P10597" t="str">
            <v>元</v>
          </cell>
        </row>
        <row r="10598">
          <cell r="O10598" t="str">
            <v>应付</v>
          </cell>
          <cell r="P10598" t="str">
            <v>元</v>
          </cell>
        </row>
        <row r="10599">
          <cell r="O10599" t="str">
            <v>应付</v>
          </cell>
          <cell r="P10599" t="str">
            <v>元</v>
          </cell>
        </row>
        <row r="10600">
          <cell r="O10600" t="str">
            <v>应付</v>
          </cell>
          <cell r="P10600" t="str">
            <v>元</v>
          </cell>
        </row>
        <row r="10601">
          <cell r="O10601" t="str">
            <v>应付</v>
          </cell>
          <cell r="P10601" t="str">
            <v>元</v>
          </cell>
        </row>
        <row r="10602">
          <cell r="O10602" t="str">
            <v>应付</v>
          </cell>
          <cell r="P10602" t="str">
            <v>元</v>
          </cell>
        </row>
        <row r="10603">
          <cell r="O10603" t="str">
            <v>应付</v>
          </cell>
          <cell r="P10603" t="str">
            <v>元</v>
          </cell>
        </row>
        <row r="10604">
          <cell r="O10604" t="str">
            <v>应付</v>
          </cell>
          <cell r="P10604" t="str">
            <v>元</v>
          </cell>
        </row>
        <row r="10605">
          <cell r="O10605" t="str">
            <v>应付</v>
          </cell>
          <cell r="P10605" t="str">
            <v>元</v>
          </cell>
        </row>
        <row r="10606">
          <cell r="O10606" t="str">
            <v>应付</v>
          </cell>
          <cell r="P10606" t="str">
            <v>元</v>
          </cell>
        </row>
        <row r="10607">
          <cell r="O10607" t="str">
            <v>应付</v>
          </cell>
          <cell r="P10607" t="str">
            <v>元</v>
          </cell>
        </row>
        <row r="10608">
          <cell r="O10608" t="str">
            <v>应付</v>
          </cell>
          <cell r="P10608" t="str">
            <v>元</v>
          </cell>
        </row>
        <row r="10609">
          <cell r="O10609" t="str">
            <v>应付</v>
          </cell>
          <cell r="P10609" t="str">
            <v>元</v>
          </cell>
        </row>
        <row r="10610">
          <cell r="O10610" t="str">
            <v>应付</v>
          </cell>
          <cell r="P10610" t="str">
            <v>元</v>
          </cell>
        </row>
        <row r="10611">
          <cell r="O10611" t="str">
            <v>应付</v>
          </cell>
          <cell r="P10611" t="str">
            <v>元</v>
          </cell>
        </row>
        <row r="10612">
          <cell r="O10612" t="str">
            <v>应付</v>
          </cell>
          <cell r="P10612" t="str">
            <v>元</v>
          </cell>
        </row>
        <row r="10613">
          <cell r="O10613" t="str">
            <v>应付</v>
          </cell>
          <cell r="P10613" t="str">
            <v>元</v>
          </cell>
        </row>
        <row r="10614">
          <cell r="O10614" t="str">
            <v>应付</v>
          </cell>
          <cell r="P10614" t="str">
            <v>元</v>
          </cell>
        </row>
        <row r="10615">
          <cell r="O10615" t="str">
            <v>应付</v>
          </cell>
          <cell r="P10615" t="str">
            <v>元</v>
          </cell>
        </row>
        <row r="10616">
          <cell r="O10616" t="str">
            <v>应付</v>
          </cell>
          <cell r="P10616" t="str">
            <v>元</v>
          </cell>
        </row>
        <row r="10617">
          <cell r="O10617" t="str">
            <v>应付</v>
          </cell>
          <cell r="P10617" t="str">
            <v>元</v>
          </cell>
        </row>
        <row r="10618">
          <cell r="O10618" t="str">
            <v>应付</v>
          </cell>
          <cell r="P10618" t="str">
            <v>元</v>
          </cell>
        </row>
        <row r="10619">
          <cell r="O10619" t="str">
            <v>应付</v>
          </cell>
          <cell r="P10619" t="str">
            <v>元</v>
          </cell>
        </row>
        <row r="10620">
          <cell r="O10620" t="str">
            <v>应付</v>
          </cell>
          <cell r="P10620" t="str">
            <v>元</v>
          </cell>
        </row>
        <row r="10621">
          <cell r="O10621" t="str">
            <v>应付</v>
          </cell>
          <cell r="P10621" t="str">
            <v>元</v>
          </cell>
        </row>
        <row r="10622">
          <cell r="O10622" t="str">
            <v>应付</v>
          </cell>
          <cell r="P10622" t="str">
            <v>元</v>
          </cell>
        </row>
        <row r="10623">
          <cell r="O10623" t="str">
            <v>应付</v>
          </cell>
          <cell r="P10623" t="str">
            <v>元</v>
          </cell>
        </row>
        <row r="10624">
          <cell r="O10624" t="str">
            <v>应付</v>
          </cell>
          <cell r="P10624" t="str">
            <v>元</v>
          </cell>
        </row>
        <row r="10625">
          <cell r="O10625" t="str">
            <v>应付</v>
          </cell>
          <cell r="P10625" t="str">
            <v>元</v>
          </cell>
        </row>
        <row r="10626">
          <cell r="O10626" t="str">
            <v>应付</v>
          </cell>
          <cell r="P10626" t="str">
            <v>元</v>
          </cell>
        </row>
        <row r="10627">
          <cell r="O10627" t="str">
            <v>应付</v>
          </cell>
          <cell r="P10627" t="str">
            <v>元</v>
          </cell>
        </row>
        <row r="10628">
          <cell r="O10628" t="str">
            <v>应付</v>
          </cell>
          <cell r="P10628" t="str">
            <v>元</v>
          </cell>
        </row>
        <row r="10629">
          <cell r="O10629" t="str">
            <v>应付</v>
          </cell>
          <cell r="P10629" t="str">
            <v>元</v>
          </cell>
        </row>
        <row r="10630">
          <cell r="O10630" t="str">
            <v>应付</v>
          </cell>
          <cell r="P10630" t="str">
            <v>元</v>
          </cell>
        </row>
        <row r="10631">
          <cell r="O10631" t="str">
            <v>应付</v>
          </cell>
          <cell r="P10631" t="str">
            <v>元</v>
          </cell>
        </row>
        <row r="10632">
          <cell r="O10632" t="str">
            <v>应付</v>
          </cell>
          <cell r="P10632" t="str">
            <v>元</v>
          </cell>
        </row>
        <row r="10633">
          <cell r="O10633" t="str">
            <v>应付</v>
          </cell>
          <cell r="P10633" t="str">
            <v>元</v>
          </cell>
        </row>
        <row r="10634">
          <cell r="O10634" t="str">
            <v>应付</v>
          </cell>
          <cell r="P10634" t="str">
            <v>元</v>
          </cell>
        </row>
        <row r="10635">
          <cell r="O10635" t="str">
            <v>应付</v>
          </cell>
          <cell r="P10635" t="str">
            <v>元</v>
          </cell>
        </row>
        <row r="10636">
          <cell r="O10636" t="str">
            <v>应付</v>
          </cell>
          <cell r="P10636" t="str">
            <v>元</v>
          </cell>
        </row>
        <row r="10637">
          <cell r="O10637" t="str">
            <v>应付</v>
          </cell>
          <cell r="P10637" t="str">
            <v>元</v>
          </cell>
        </row>
        <row r="10638">
          <cell r="O10638" t="str">
            <v>应付</v>
          </cell>
          <cell r="P10638" t="str">
            <v>元</v>
          </cell>
        </row>
        <row r="10639">
          <cell r="O10639" t="str">
            <v>应付</v>
          </cell>
          <cell r="P10639" t="str">
            <v>元</v>
          </cell>
        </row>
        <row r="10640">
          <cell r="O10640" t="str">
            <v>应付</v>
          </cell>
          <cell r="P10640" t="str">
            <v>元</v>
          </cell>
        </row>
        <row r="10641">
          <cell r="O10641" t="str">
            <v>应付</v>
          </cell>
          <cell r="P10641" t="str">
            <v>元</v>
          </cell>
        </row>
        <row r="10642">
          <cell r="O10642" t="str">
            <v>应付</v>
          </cell>
          <cell r="P10642" t="str">
            <v>元</v>
          </cell>
        </row>
        <row r="10643">
          <cell r="O10643" t="str">
            <v>应付</v>
          </cell>
          <cell r="P10643" t="str">
            <v>元</v>
          </cell>
        </row>
        <row r="10644">
          <cell r="O10644" t="str">
            <v>应付</v>
          </cell>
          <cell r="P10644" t="str">
            <v>元</v>
          </cell>
        </row>
        <row r="10645">
          <cell r="O10645" t="str">
            <v>应付</v>
          </cell>
          <cell r="P10645" t="str">
            <v>元</v>
          </cell>
        </row>
        <row r="10646">
          <cell r="O10646" t="str">
            <v>应付</v>
          </cell>
          <cell r="P10646" t="str">
            <v>元</v>
          </cell>
        </row>
        <row r="10647">
          <cell r="O10647" t="str">
            <v>应付</v>
          </cell>
          <cell r="P10647" t="str">
            <v>元</v>
          </cell>
        </row>
        <row r="10648">
          <cell r="O10648" t="str">
            <v>应付</v>
          </cell>
          <cell r="P10648" t="str">
            <v>元</v>
          </cell>
        </row>
        <row r="10649">
          <cell r="O10649" t="str">
            <v>应付</v>
          </cell>
          <cell r="P10649" t="str">
            <v>元</v>
          </cell>
        </row>
        <row r="10650">
          <cell r="O10650" t="str">
            <v>应付</v>
          </cell>
          <cell r="P10650" t="str">
            <v>元</v>
          </cell>
        </row>
        <row r="10651">
          <cell r="O10651" t="str">
            <v>应付</v>
          </cell>
          <cell r="P10651" t="str">
            <v>元</v>
          </cell>
        </row>
        <row r="10652">
          <cell r="O10652" t="str">
            <v>应付</v>
          </cell>
          <cell r="P10652" t="str">
            <v>元</v>
          </cell>
        </row>
        <row r="10653">
          <cell r="O10653" t="str">
            <v>应付</v>
          </cell>
          <cell r="P10653" t="str">
            <v>元</v>
          </cell>
        </row>
        <row r="10654">
          <cell r="O10654" t="str">
            <v>应付</v>
          </cell>
          <cell r="P10654" t="str">
            <v>元</v>
          </cell>
        </row>
        <row r="10655">
          <cell r="O10655" t="str">
            <v>应付</v>
          </cell>
          <cell r="P10655" t="str">
            <v>元</v>
          </cell>
        </row>
        <row r="10656">
          <cell r="O10656" t="str">
            <v>应付</v>
          </cell>
          <cell r="P10656" t="str">
            <v>元</v>
          </cell>
        </row>
        <row r="10657">
          <cell r="O10657" t="str">
            <v>应付</v>
          </cell>
          <cell r="P10657" t="str">
            <v>元</v>
          </cell>
        </row>
        <row r="10658">
          <cell r="O10658" t="str">
            <v>应付</v>
          </cell>
          <cell r="P10658" t="str">
            <v>元</v>
          </cell>
        </row>
        <row r="10659">
          <cell r="O10659" t="str">
            <v>应付</v>
          </cell>
          <cell r="P10659" t="str">
            <v>元</v>
          </cell>
        </row>
        <row r="10660">
          <cell r="O10660" t="str">
            <v>应付</v>
          </cell>
          <cell r="P10660" t="str">
            <v>元</v>
          </cell>
        </row>
        <row r="10661">
          <cell r="O10661" t="str">
            <v>应付</v>
          </cell>
          <cell r="P10661" t="str">
            <v>元</v>
          </cell>
        </row>
        <row r="10662">
          <cell r="O10662" t="str">
            <v>应付</v>
          </cell>
          <cell r="P10662" t="str">
            <v>元</v>
          </cell>
        </row>
        <row r="10663">
          <cell r="O10663" t="str">
            <v>应付</v>
          </cell>
          <cell r="P10663" t="str">
            <v>元</v>
          </cell>
        </row>
        <row r="10664">
          <cell r="O10664" t="str">
            <v>应付</v>
          </cell>
          <cell r="P10664" t="str">
            <v>元</v>
          </cell>
        </row>
        <row r="10665">
          <cell r="O10665" t="str">
            <v>应付</v>
          </cell>
          <cell r="P10665" t="str">
            <v>元</v>
          </cell>
        </row>
        <row r="10666">
          <cell r="O10666" t="str">
            <v>应付</v>
          </cell>
          <cell r="P10666" t="str">
            <v>元</v>
          </cell>
        </row>
        <row r="10667">
          <cell r="O10667" t="str">
            <v>应付</v>
          </cell>
          <cell r="P10667" t="str">
            <v>元</v>
          </cell>
        </row>
        <row r="10668">
          <cell r="O10668" t="str">
            <v>应付</v>
          </cell>
          <cell r="P10668" t="str">
            <v>元</v>
          </cell>
        </row>
        <row r="10669">
          <cell r="O10669" t="str">
            <v>应付</v>
          </cell>
          <cell r="P10669" t="str">
            <v>元</v>
          </cell>
        </row>
        <row r="10670">
          <cell r="O10670" t="str">
            <v>应付</v>
          </cell>
          <cell r="P10670" t="str">
            <v>元</v>
          </cell>
        </row>
        <row r="10671">
          <cell r="O10671" t="str">
            <v>应付</v>
          </cell>
          <cell r="P10671" t="str">
            <v>元</v>
          </cell>
        </row>
        <row r="10672">
          <cell r="O10672" t="str">
            <v>应付</v>
          </cell>
          <cell r="P10672" t="str">
            <v>元</v>
          </cell>
        </row>
        <row r="10673">
          <cell r="O10673" t="str">
            <v>应付</v>
          </cell>
          <cell r="P10673" t="str">
            <v>元</v>
          </cell>
        </row>
        <row r="10674">
          <cell r="O10674" t="str">
            <v>应付</v>
          </cell>
          <cell r="P10674" t="str">
            <v>元</v>
          </cell>
        </row>
        <row r="10675">
          <cell r="O10675" t="str">
            <v>应付</v>
          </cell>
          <cell r="P10675" t="str">
            <v>元</v>
          </cell>
        </row>
        <row r="10676">
          <cell r="O10676" t="str">
            <v>应付</v>
          </cell>
          <cell r="P10676" t="str">
            <v>元</v>
          </cell>
        </row>
        <row r="10677">
          <cell r="O10677" t="str">
            <v>应付</v>
          </cell>
          <cell r="P10677" t="str">
            <v>元</v>
          </cell>
        </row>
        <row r="10678">
          <cell r="O10678" t="str">
            <v>应付</v>
          </cell>
          <cell r="P10678" t="str">
            <v>元</v>
          </cell>
        </row>
        <row r="10679">
          <cell r="O10679" t="str">
            <v>应付</v>
          </cell>
          <cell r="P10679" t="str">
            <v>元</v>
          </cell>
        </row>
        <row r="10680">
          <cell r="O10680" t="str">
            <v>应付</v>
          </cell>
          <cell r="P10680" t="str">
            <v>元</v>
          </cell>
        </row>
        <row r="10681">
          <cell r="O10681" t="str">
            <v>应付</v>
          </cell>
          <cell r="P10681" t="str">
            <v>元</v>
          </cell>
        </row>
        <row r="10682">
          <cell r="O10682" t="str">
            <v>应付</v>
          </cell>
          <cell r="P10682" t="str">
            <v>元</v>
          </cell>
        </row>
        <row r="10683">
          <cell r="O10683" t="str">
            <v>应付</v>
          </cell>
          <cell r="P10683" t="str">
            <v>元</v>
          </cell>
        </row>
        <row r="10684">
          <cell r="O10684" t="str">
            <v>应付</v>
          </cell>
          <cell r="P10684" t="str">
            <v>元</v>
          </cell>
        </row>
        <row r="10685">
          <cell r="O10685" t="str">
            <v>应付</v>
          </cell>
          <cell r="P10685" t="str">
            <v>元</v>
          </cell>
        </row>
        <row r="10686">
          <cell r="O10686" t="str">
            <v>应付</v>
          </cell>
          <cell r="P10686" t="str">
            <v>元</v>
          </cell>
        </row>
        <row r="10687">
          <cell r="O10687" t="str">
            <v>应付</v>
          </cell>
          <cell r="P10687" t="str">
            <v>元</v>
          </cell>
        </row>
        <row r="10688">
          <cell r="O10688" t="str">
            <v>应付</v>
          </cell>
          <cell r="P10688" t="str">
            <v>元</v>
          </cell>
        </row>
        <row r="10689">
          <cell r="O10689" t="str">
            <v>应付</v>
          </cell>
          <cell r="P10689" t="str">
            <v>元</v>
          </cell>
        </row>
        <row r="10690">
          <cell r="O10690" t="str">
            <v>应付</v>
          </cell>
          <cell r="P10690" t="str">
            <v>元</v>
          </cell>
        </row>
        <row r="10691">
          <cell r="O10691" t="str">
            <v>应付</v>
          </cell>
          <cell r="P10691" t="str">
            <v>元</v>
          </cell>
        </row>
        <row r="10692">
          <cell r="O10692" t="str">
            <v>应付</v>
          </cell>
          <cell r="P10692" t="str">
            <v>元</v>
          </cell>
        </row>
        <row r="10693">
          <cell r="O10693" t="str">
            <v>应付</v>
          </cell>
          <cell r="P10693" t="str">
            <v>元</v>
          </cell>
        </row>
        <row r="10694">
          <cell r="O10694" t="str">
            <v>应付</v>
          </cell>
          <cell r="P10694" t="str">
            <v>元</v>
          </cell>
        </row>
        <row r="10695">
          <cell r="O10695" t="str">
            <v>应付</v>
          </cell>
          <cell r="P10695" t="str">
            <v>元</v>
          </cell>
        </row>
        <row r="10696">
          <cell r="O10696" t="str">
            <v>应付</v>
          </cell>
          <cell r="P10696" t="str">
            <v>元</v>
          </cell>
        </row>
        <row r="10697">
          <cell r="O10697" t="str">
            <v>应付</v>
          </cell>
          <cell r="P10697" t="str">
            <v>元</v>
          </cell>
        </row>
        <row r="10698">
          <cell r="O10698" t="str">
            <v>应付</v>
          </cell>
          <cell r="P10698" t="str">
            <v>元</v>
          </cell>
        </row>
        <row r="10699">
          <cell r="O10699" t="str">
            <v>应付</v>
          </cell>
          <cell r="P10699" t="str">
            <v>元</v>
          </cell>
        </row>
        <row r="10700">
          <cell r="O10700" t="str">
            <v>应付</v>
          </cell>
          <cell r="P10700" t="str">
            <v>元</v>
          </cell>
        </row>
        <row r="10701">
          <cell r="O10701" t="str">
            <v>应付</v>
          </cell>
          <cell r="P10701" t="str">
            <v>元</v>
          </cell>
        </row>
        <row r="10702">
          <cell r="O10702" t="str">
            <v>应付</v>
          </cell>
          <cell r="P10702" t="str">
            <v>元</v>
          </cell>
        </row>
        <row r="10703">
          <cell r="O10703" t="str">
            <v>应付</v>
          </cell>
          <cell r="P10703" t="str">
            <v>元</v>
          </cell>
        </row>
        <row r="10704">
          <cell r="O10704" t="str">
            <v>应付</v>
          </cell>
          <cell r="P10704" t="str">
            <v>元</v>
          </cell>
        </row>
        <row r="10705">
          <cell r="O10705" t="str">
            <v>应付</v>
          </cell>
          <cell r="P10705" t="str">
            <v>元</v>
          </cell>
        </row>
        <row r="10706">
          <cell r="O10706" t="str">
            <v>应付</v>
          </cell>
          <cell r="P10706" t="str">
            <v>元</v>
          </cell>
        </row>
        <row r="10707">
          <cell r="O10707" t="str">
            <v>应付</v>
          </cell>
          <cell r="P10707" t="str">
            <v>元</v>
          </cell>
        </row>
        <row r="10708">
          <cell r="O10708" t="str">
            <v>应付</v>
          </cell>
          <cell r="P10708" t="str">
            <v>元</v>
          </cell>
        </row>
        <row r="10709">
          <cell r="O10709" t="str">
            <v>应付</v>
          </cell>
          <cell r="P10709" t="str">
            <v>元</v>
          </cell>
        </row>
        <row r="10710">
          <cell r="O10710" t="str">
            <v>应付</v>
          </cell>
          <cell r="P10710" t="str">
            <v>元</v>
          </cell>
        </row>
        <row r="10711">
          <cell r="O10711" t="str">
            <v>应付</v>
          </cell>
          <cell r="P10711" t="str">
            <v>元</v>
          </cell>
        </row>
        <row r="10712">
          <cell r="O10712" t="str">
            <v>应付</v>
          </cell>
          <cell r="P10712" t="str">
            <v>元</v>
          </cell>
        </row>
        <row r="10713">
          <cell r="O10713" t="str">
            <v>应付</v>
          </cell>
          <cell r="P10713" t="str">
            <v>元</v>
          </cell>
        </row>
        <row r="10714">
          <cell r="O10714" t="str">
            <v>应付</v>
          </cell>
          <cell r="P10714" t="str">
            <v>元</v>
          </cell>
        </row>
        <row r="10715">
          <cell r="O10715" t="str">
            <v>应付</v>
          </cell>
          <cell r="P10715" t="str">
            <v>元</v>
          </cell>
        </row>
        <row r="10716">
          <cell r="O10716" t="str">
            <v>应付</v>
          </cell>
          <cell r="P10716" t="str">
            <v>元</v>
          </cell>
        </row>
        <row r="10717">
          <cell r="O10717" t="str">
            <v>应付</v>
          </cell>
          <cell r="P10717" t="str">
            <v>元</v>
          </cell>
        </row>
        <row r="10718">
          <cell r="O10718" t="str">
            <v>应付</v>
          </cell>
          <cell r="P10718" t="str">
            <v>元</v>
          </cell>
        </row>
        <row r="10719">
          <cell r="O10719" t="str">
            <v>应付</v>
          </cell>
          <cell r="P10719" t="str">
            <v>元</v>
          </cell>
        </row>
        <row r="10720">
          <cell r="O10720" t="str">
            <v>应付</v>
          </cell>
          <cell r="P10720" t="str">
            <v>元</v>
          </cell>
        </row>
        <row r="10721">
          <cell r="O10721" t="str">
            <v>应付</v>
          </cell>
          <cell r="P10721" t="str">
            <v>元</v>
          </cell>
        </row>
        <row r="10722">
          <cell r="O10722" t="str">
            <v>应付</v>
          </cell>
          <cell r="P10722" t="str">
            <v>元</v>
          </cell>
        </row>
        <row r="10723">
          <cell r="O10723" t="str">
            <v>应付</v>
          </cell>
          <cell r="P10723" t="str">
            <v>元</v>
          </cell>
        </row>
        <row r="10724">
          <cell r="O10724" t="str">
            <v>应付</v>
          </cell>
          <cell r="P10724" t="str">
            <v>元</v>
          </cell>
        </row>
        <row r="10725">
          <cell r="O10725" t="str">
            <v>应付</v>
          </cell>
          <cell r="P10725" t="str">
            <v>元</v>
          </cell>
        </row>
        <row r="10726">
          <cell r="O10726" t="str">
            <v>应付</v>
          </cell>
          <cell r="P10726" t="str">
            <v>元</v>
          </cell>
        </row>
        <row r="10727">
          <cell r="O10727" t="str">
            <v>应付</v>
          </cell>
          <cell r="P10727" t="str">
            <v>元</v>
          </cell>
        </row>
        <row r="10728">
          <cell r="O10728" t="str">
            <v>应付</v>
          </cell>
          <cell r="P10728" t="str">
            <v>元</v>
          </cell>
        </row>
        <row r="10729">
          <cell r="O10729" t="str">
            <v>应付</v>
          </cell>
          <cell r="P10729" t="str">
            <v>元</v>
          </cell>
        </row>
        <row r="10730">
          <cell r="O10730" t="str">
            <v>应付</v>
          </cell>
          <cell r="P10730" t="str">
            <v>元</v>
          </cell>
        </row>
        <row r="10731">
          <cell r="O10731" t="str">
            <v>应付</v>
          </cell>
          <cell r="P10731" t="str">
            <v>元</v>
          </cell>
        </row>
        <row r="10732">
          <cell r="O10732" t="str">
            <v>应付</v>
          </cell>
          <cell r="P10732" t="str">
            <v>元</v>
          </cell>
        </row>
        <row r="10733">
          <cell r="O10733" t="str">
            <v>应付</v>
          </cell>
          <cell r="P10733" t="str">
            <v>元</v>
          </cell>
        </row>
        <row r="10734">
          <cell r="O10734" t="str">
            <v>应付</v>
          </cell>
          <cell r="P10734" t="str">
            <v>元</v>
          </cell>
        </row>
        <row r="10735">
          <cell r="O10735" t="str">
            <v>应付</v>
          </cell>
          <cell r="P10735" t="str">
            <v>元</v>
          </cell>
        </row>
        <row r="10736">
          <cell r="O10736" t="str">
            <v>应付</v>
          </cell>
          <cell r="P10736" t="str">
            <v>元</v>
          </cell>
        </row>
        <row r="10737">
          <cell r="O10737" t="str">
            <v>应付</v>
          </cell>
          <cell r="P10737" t="str">
            <v>元</v>
          </cell>
        </row>
        <row r="10738">
          <cell r="O10738" t="str">
            <v>应付</v>
          </cell>
          <cell r="P10738" t="str">
            <v>元</v>
          </cell>
        </row>
        <row r="10739">
          <cell r="O10739" t="str">
            <v>应付</v>
          </cell>
          <cell r="P10739" t="str">
            <v>元</v>
          </cell>
        </row>
        <row r="10740">
          <cell r="O10740" t="str">
            <v>应付</v>
          </cell>
          <cell r="P10740" t="str">
            <v>元</v>
          </cell>
        </row>
        <row r="10741">
          <cell r="O10741" t="str">
            <v>应付</v>
          </cell>
          <cell r="P10741" t="str">
            <v>元</v>
          </cell>
        </row>
        <row r="10742">
          <cell r="O10742" t="str">
            <v>应付</v>
          </cell>
          <cell r="P10742" t="str">
            <v>元</v>
          </cell>
        </row>
        <row r="10743">
          <cell r="O10743" t="str">
            <v>应付</v>
          </cell>
          <cell r="P10743" t="str">
            <v>元</v>
          </cell>
        </row>
        <row r="10744">
          <cell r="O10744" t="str">
            <v>应付</v>
          </cell>
          <cell r="P10744" t="str">
            <v>元</v>
          </cell>
        </row>
        <row r="10745">
          <cell r="O10745" t="str">
            <v>应付</v>
          </cell>
          <cell r="P10745" t="str">
            <v>元</v>
          </cell>
        </row>
        <row r="10746">
          <cell r="O10746" t="str">
            <v>应付</v>
          </cell>
          <cell r="P10746" t="str">
            <v>元</v>
          </cell>
        </row>
        <row r="10747">
          <cell r="O10747" t="str">
            <v>应付</v>
          </cell>
          <cell r="P10747" t="str">
            <v>元</v>
          </cell>
        </row>
        <row r="10748">
          <cell r="O10748" t="str">
            <v>应付</v>
          </cell>
          <cell r="P10748" t="str">
            <v>元</v>
          </cell>
        </row>
        <row r="10749">
          <cell r="O10749" t="str">
            <v>应付</v>
          </cell>
          <cell r="P10749" t="str">
            <v>元</v>
          </cell>
        </row>
        <row r="10750">
          <cell r="O10750" t="str">
            <v>应付</v>
          </cell>
          <cell r="P10750" t="str">
            <v>元</v>
          </cell>
        </row>
        <row r="10751">
          <cell r="O10751" t="str">
            <v>应付</v>
          </cell>
          <cell r="P10751" t="str">
            <v>元</v>
          </cell>
        </row>
        <row r="10752">
          <cell r="O10752" t="str">
            <v>应付</v>
          </cell>
          <cell r="P10752" t="str">
            <v>元</v>
          </cell>
        </row>
        <row r="10753">
          <cell r="O10753" t="str">
            <v>应付</v>
          </cell>
          <cell r="P10753" t="str">
            <v>元</v>
          </cell>
        </row>
        <row r="10754">
          <cell r="O10754" t="str">
            <v>应付</v>
          </cell>
          <cell r="P10754" t="str">
            <v>元</v>
          </cell>
        </row>
        <row r="10755">
          <cell r="O10755" t="str">
            <v>应付</v>
          </cell>
          <cell r="P10755" t="str">
            <v>元</v>
          </cell>
        </row>
        <row r="10756">
          <cell r="O10756" t="str">
            <v>应付</v>
          </cell>
          <cell r="P10756" t="str">
            <v>元</v>
          </cell>
        </row>
        <row r="10757">
          <cell r="O10757" t="str">
            <v>应付</v>
          </cell>
          <cell r="P10757" t="str">
            <v>元</v>
          </cell>
        </row>
        <row r="10758">
          <cell r="O10758" t="str">
            <v>应付</v>
          </cell>
          <cell r="P10758" t="str">
            <v>元</v>
          </cell>
        </row>
        <row r="10759">
          <cell r="O10759" t="str">
            <v>应付</v>
          </cell>
          <cell r="P10759" t="str">
            <v>元</v>
          </cell>
        </row>
        <row r="10760">
          <cell r="O10760" t="str">
            <v>应付</v>
          </cell>
          <cell r="P10760" t="str">
            <v>元</v>
          </cell>
        </row>
        <row r="10761">
          <cell r="O10761" t="str">
            <v>应付</v>
          </cell>
          <cell r="P10761" t="str">
            <v>元</v>
          </cell>
        </row>
        <row r="10762">
          <cell r="O10762" t="str">
            <v>应付</v>
          </cell>
          <cell r="P10762" t="str">
            <v>元</v>
          </cell>
        </row>
        <row r="10763">
          <cell r="O10763" t="str">
            <v>应付</v>
          </cell>
          <cell r="P10763" t="str">
            <v>元</v>
          </cell>
        </row>
        <row r="10764">
          <cell r="O10764" t="str">
            <v>应付</v>
          </cell>
          <cell r="P10764" t="str">
            <v>元</v>
          </cell>
        </row>
        <row r="10765">
          <cell r="O10765" t="str">
            <v>应付</v>
          </cell>
          <cell r="P10765" t="str">
            <v>元</v>
          </cell>
        </row>
        <row r="10766">
          <cell r="O10766" t="str">
            <v>应付</v>
          </cell>
          <cell r="P10766" t="str">
            <v>元</v>
          </cell>
        </row>
        <row r="10767">
          <cell r="O10767" t="str">
            <v>应付</v>
          </cell>
          <cell r="P10767" t="str">
            <v>元</v>
          </cell>
        </row>
        <row r="10768">
          <cell r="O10768" t="str">
            <v>应付</v>
          </cell>
          <cell r="P10768" t="str">
            <v>元</v>
          </cell>
        </row>
        <row r="10769">
          <cell r="O10769" t="str">
            <v>应付</v>
          </cell>
          <cell r="P10769" t="str">
            <v>元</v>
          </cell>
        </row>
        <row r="10770">
          <cell r="O10770" t="str">
            <v>应付</v>
          </cell>
          <cell r="P10770" t="str">
            <v>元</v>
          </cell>
        </row>
        <row r="10771">
          <cell r="O10771" t="str">
            <v>应付</v>
          </cell>
          <cell r="P10771" t="str">
            <v>元</v>
          </cell>
        </row>
        <row r="10772">
          <cell r="O10772" t="str">
            <v>应付</v>
          </cell>
          <cell r="P10772" t="str">
            <v>元</v>
          </cell>
        </row>
        <row r="10773">
          <cell r="O10773" t="str">
            <v>应付</v>
          </cell>
          <cell r="P10773" t="str">
            <v>元</v>
          </cell>
        </row>
        <row r="10774">
          <cell r="O10774" t="str">
            <v>应付</v>
          </cell>
          <cell r="P10774" t="str">
            <v>元</v>
          </cell>
        </row>
        <row r="10775">
          <cell r="O10775" t="str">
            <v>应付</v>
          </cell>
          <cell r="P10775" t="str">
            <v>元</v>
          </cell>
        </row>
        <row r="10776">
          <cell r="O10776" t="str">
            <v>应付</v>
          </cell>
          <cell r="P10776" t="str">
            <v>元</v>
          </cell>
        </row>
        <row r="10777">
          <cell r="O10777" t="str">
            <v>应付</v>
          </cell>
          <cell r="P10777" t="str">
            <v>元</v>
          </cell>
        </row>
        <row r="10778">
          <cell r="O10778" t="str">
            <v>应付</v>
          </cell>
          <cell r="P10778" t="str">
            <v>元</v>
          </cell>
        </row>
        <row r="10779">
          <cell r="O10779" t="str">
            <v>应付</v>
          </cell>
          <cell r="P10779" t="str">
            <v>元</v>
          </cell>
        </row>
        <row r="10780">
          <cell r="O10780" t="str">
            <v>应付</v>
          </cell>
          <cell r="P10780" t="str">
            <v>元</v>
          </cell>
        </row>
        <row r="10781">
          <cell r="O10781" t="str">
            <v>应付</v>
          </cell>
          <cell r="P10781" t="str">
            <v>元</v>
          </cell>
        </row>
        <row r="10782">
          <cell r="O10782" t="str">
            <v>应付</v>
          </cell>
          <cell r="P10782" t="str">
            <v>元</v>
          </cell>
        </row>
        <row r="10783">
          <cell r="O10783" t="str">
            <v>应付</v>
          </cell>
          <cell r="P10783" t="str">
            <v>元</v>
          </cell>
        </row>
        <row r="10784">
          <cell r="O10784" t="str">
            <v>应付</v>
          </cell>
          <cell r="P10784" t="str">
            <v>元</v>
          </cell>
        </row>
        <row r="10785">
          <cell r="O10785" t="str">
            <v>应付</v>
          </cell>
          <cell r="P10785" t="str">
            <v>元</v>
          </cell>
        </row>
        <row r="10786">
          <cell r="O10786" t="str">
            <v>应付</v>
          </cell>
          <cell r="P10786" t="str">
            <v>元</v>
          </cell>
        </row>
        <row r="10787">
          <cell r="O10787" t="str">
            <v>应付</v>
          </cell>
          <cell r="P10787" t="str">
            <v>元</v>
          </cell>
        </row>
        <row r="10788">
          <cell r="O10788" t="str">
            <v>应付</v>
          </cell>
          <cell r="P10788" t="str">
            <v>元</v>
          </cell>
        </row>
        <row r="10789">
          <cell r="O10789" t="str">
            <v>应付</v>
          </cell>
          <cell r="P10789" t="str">
            <v>元</v>
          </cell>
        </row>
        <row r="10790">
          <cell r="O10790" t="str">
            <v>应付</v>
          </cell>
          <cell r="P10790" t="str">
            <v>元</v>
          </cell>
        </row>
        <row r="10791">
          <cell r="O10791" t="str">
            <v>应付</v>
          </cell>
          <cell r="P10791" t="str">
            <v>元</v>
          </cell>
        </row>
        <row r="10792">
          <cell r="O10792" t="str">
            <v>应付</v>
          </cell>
          <cell r="P10792" t="str">
            <v>元</v>
          </cell>
        </row>
        <row r="10793">
          <cell r="O10793" t="str">
            <v>应付</v>
          </cell>
          <cell r="P10793" t="str">
            <v>元</v>
          </cell>
        </row>
        <row r="10794">
          <cell r="O10794" t="str">
            <v>应付</v>
          </cell>
          <cell r="P10794" t="str">
            <v>元</v>
          </cell>
        </row>
        <row r="10795">
          <cell r="O10795" t="str">
            <v>应付</v>
          </cell>
          <cell r="P10795" t="str">
            <v>元</v>
          </cell>
        </row>
        <row r="10796">
          <cell r="O10796" t="str">
            <v>应付</v>
          </cell>
          <cell r="P10796" t="str">
            <v>元</v>
          </cell>
        </row>
        <row r="10797">
          <cell r="O10797" t="str">
            <v>应付</v>
          </cell>
          <cell r="P10797" t="str">
            <v>元</v>
          </cell>
        </row>
        <row r="10798">
          <cell r="O10798" t="str">
            <v>应付</v>
          </cell>
          <cell r="P10798" t="str">
            <v>元</v>
          </cell>
        </row>
        <row r="10799">
          <cell r="O10799" t="str">
            <v>应付</v>
          </cell>
          <cell r="P10799" t="str">
            <v>元</v>
          </cell>
        </row>
        <row r="10800">
          <cell r="O10800" t="str">
            <v>应付</v>
          </cell>
          <cell r="P10800" t="str">
            <v>元</v>
          </cell>
        </row>
        <row r="10801">
          <cell r="O10801" t="str">
            <v>应付</v>
          </cell>
          <cell r="P10801" t="str">
            <v>元</v>
          </cell>
        </row>
        <row r="10802">
          <cell r="O10802" t="str">
            <v>应付</v>
          </cell>
          <cell r="P10802" t="str">
            <v>元</v>
          </cell>
        </row>
        <row r="10803">
          <cell r="O10803" t="str">
            <v>应付</v>
          </cell>
          <cell r="P10803" t="str">
            <v>元</v>
          </cell>
        </row>
        <row r="10804">
          <cell r="O10804" t="str">
            <v>应付</v>
          </cell>
          <cell r="P10804" t="str">
            <v>元</v>
          </cell>
        </row>
        <row r="10805">
          <cell r="O10805" t="str">
            <v>应付</v>
          </cell>
          <cell r="P10805" t="str">
            <v>元</v>
          </cell>
        </row>
        <row r="10806">
          <cell r="O10806" t="str">
            <v>应付</v>
          </cell>
          <cell r="P10806" t="str">
            <v>元</v>
          </cell>
        </row>
        <row r="10807">
          <cell r="O10807" t="str">
            <v>应付</v>
          </cell>
          <cell r="P10807" t="str">
            <v>元</v>
          </cell>
        </row>
        <row r="10808">
          <cell r="O10808" t="str">
            <v>应付</v>
          </cell>
          <cell r="P10808" t="str">
            <v>元</v>
          </cell>
        </row>
        <row r="10809">
          <cell r="O10809" t="str">
            <v>应付</v>
          </cell>
          <cell r="P10809" t="str">
            <v>元</v>
          </cell>
        </row>
        <row r="10810">
          <cell r="O10810" t="str">
            <v>应付</v>
          </cell>
          <cell r="P10810" t="str">
            <v>元</v>
          </cell>
        </row>
        <row r="10811">
          <cell r="O10811" t="str">
            <v>应付</v>
          </cell>
          <cell r="P10811" t="str">
            <v>元</v>
          </cell>
        </row>
        <row r="10812">
          <cell r="O10812" t="str">
            <v>应付</v>
          </cell>
          <cell r="P10812" t="str">
            <v>元</v>
          </cell>
        </row>
        <row r="10813">
          <cell r="O10813" t="str">
            <v>应付</v>
          </cell>
          <cell r="P10813" t="str">
            <v>元</v>
          </cell>
        </row>
        <row r="10814">
          <cell r="O10814" t="str">
            <v>应付</v>
          </cell>
          <cell r="P10814" t="str">
            <v>元</v>
          </cell>
        </row>
        <row r="10815">
          <cell r="O10815" t="str">
            <v>应付</v>
          </cell>
          <cell r="P10815" t="str">
            <v>元</v>
          </cell>
        </row>
        <row r="10816">
          <cell r="O10816" t="str">
            <v>应付</v>
          </cell>
          <cell r="P10816" t="str">
            <v>元</v>
          </cell>
        </row>
        <row r="10817">
          <cell r="O10817" t="str">
            <v>应付</v>
          </cell>
          <cell r="P10817" t="str">
            <v>元</v>
          </cell>
        </row>
        <row r="10818">
          <cell r="O10818" t="str">
            <v>应付</v>
          </cell>
          <cell r="P10818" t="str">
            <v>元</v>
          </cell>
        </row>
        <row r="10819">
          <cell r="O10819" t="str">
            <v>应付</v>
          </cell>
          <cell r="P10819" t="str">
            <v>元</v>
          </cell>
        </row>
        <row r="10820">
          <cell r="O10820" t="str">
            <v>应付</v>
          </cell>
          <cell r="P10820" t="str">
            <v>元</v>
          </cell>
        </row>
        <row r="10821">
          <cell r="O10821" t="str">
            <v>应付</v>
          </cell>
          <cell r="P10821" t="str">
            <v>元</v>
          </cell>
        </row>
        <row r="10822">
          <cell r="O10822" t="str">
            <v>应付</v>
          </cell>
          <cell r="P10822" t="str">
            <v>元</v>
          </cell>
        </row>
        <row r="10823">
          <cell r="O10823" t="str">
            <v>应付</v>
          </cell>
          <cell r="P10823" t="str">
            <v>元</v>
          </cell>
        </row>
        <row r="10824">
          <cell r="O10824" t="str">
            <v>应付</v>
          </cell>
          <cell r="P10824" t="str">
            <v>元</v>
          </cell>
        </row>
        <row r="10825">
          <cell r="O10825" t="str">
            <v>应付</v>
          </cell>
          <cell r="P10825" t="str">
            <v>元</v>
          </cell>
        </row>
        <row r="10826">
          <cell r="O10826" t="str">
            <v>应付</v>
          </cell>
          <cell r="P10826" t="str">
            <v>元</v>
          </cell>
        </row>
        <row r="10827">
          <cell r="O10827" t="str">
            <v>应付</v>
          </cell>
          <cell r="P10827" t="str">
            <v>元</v>
          </cell>
        </row>
        <row r="10828">
          <cell r="O10828" t="str">
            <v>应付</v>
          </cell>
          <cell r="P10828" t="str">
            <v>元</v>
          </cell>
        </row>
        <row r="10829">
          <cell r="O10829" t="str">
            <v>应付</v>
          </cell>
          <cell r="P10829" t="str">
            <v>元</v>
          </cell>
        </row>
        <row r="10830">
          <cell r="O10830" t="str">
            <v>应付</v>
          </cell>
          <cell r="P10830" t="str">
            <v>元</v>
          </cell>
        </row>
        <row r="10831">
          <cell r="O10831" t="str">
            <v>应付</v>
          </cell>
          <cell r="P10831" t="str">
            <v>元</v>
          </cell>
        </row>
        <row r="10832">
          <cell r="O10832" t="str">
            <v>应付</v>
          </cell>
          <cell r="P10832" t="str">
            <v>元</v>
          </cell>
        </row>
        <row r="10833">
          <cell r="O10833" t="str">
            <v>应付</v>
          </cell>
          <cell r="P10833" t="str">
            <v>元</v>
          </cell>
        </row>
        <row r="10834">
          <cell r="O10834" t="str">
            <v>应付</v>
          </cell>
          <cell r="P10834" t="str">
            <v>元</v>
          </cell>
        </row>
        <row r="10835">
          <cell r="O10835" t="str">
            <v>应付</v>
          </cell>
          <cell r="P10835" t="str">
            <v>元</v>
          </cell>
        </row>
        <row r="10836">
          <cell r="O10836" t="str">
            <v>应付</v>
          </cell>
          <cell r="P10836" t="str">
            <v>元</v>
          </cell>
        </row>
        <row r="10837">
          <cell r="O10837" t="str">
            <v>应付</v>
          </cell>
          <cell r="P10837" t="str">
            <v>元</v>
          </cell>
        </row>
        <row r="10838">
          <cell r="O10838" t="str">
            <v>应付</v>
          </cell>
          <cell r="P10838" t="str">
            <v>元</v>
          </cell>
        </row>
        <row r="10839">
          <cell r="O10839" t="str">
            <v>应付</v>
          </cell>
          <cell r="P10839" t="str">
            <v>元</v>
          </cell>
        </row>
        <row r="10840">
          <cell r="O10840" t="str">
            <v>应付</v>
          </cell>
          <cell r="P10840" t="str">
            <v>元</v>
          </cell>
        </row>
        <row r="10841">
          <cell r="O10841" t="str">
            <v>应付</v>
          </cell>
          <cell r="P10841" t="str">
            <v>元</v>
          </cell>
        </row>
        <row r="10842">
          <cell r="O10842" t="str">
            <v>应付</v>
          </cell>
          <cell r="P10842" t="str">
            <v>元</v>
          </cell>
        </row>
        <row r="10843">
          <cell r="O10843" t="str">
            <v>应付</v>
          </cell>
          <cell r="P10843" t="str">
            <v>元</v>
          </cell>
        </row>
        <row r="10844">
          <cell r="O10844" t="str">
            <v>应付</v>
          </cell>
          <cell r="P10844" t="str">
            <v>元</v>
          </cell>
        </row>
        <row r="10845">
          <cell r="O10845" t="str">
            <v>应付</v>
          </cell>
          <cell r="P10845" t="str">
            <v>元</v>
          </cell>
        </row>
        <row r="10846">
          <cell r="O10846" t="str">
            <v>应付</v>
          </cell>
          <cell r="P10846" t="str">
            <v>元</v>
          </cell>
        </row>
        <row r="10847">
          <cell r="O10847" t="str">
            <v>应付</v>
          </cell>
          <cell r="P10847" t="str">
            <v>元</v>
          </cell>
        </row>
        <row r="10848">
          <cell r="O10848" t="str">
            <v>应付</v>
          </cell>
          <cell r="P10848" t="str">
            <v>元</v>
          </cell>
        </row>
        <row r="10849">
          <cell r="O10849" t="str">
            <v>应付</v>
          </cell>
          <cell r="P10849" t="str">
            <v>元</v>
          </cell>
        </row>
        <row r="10850">
          <cell r="O10850" t="str">
            <v>应付</v>
          </cell>
          <cell r="P10850" t="str">
            <v>元</v>
          </cell>
        </row>
        <row r="10851">
          <cell r="O10851" t="str">
            <v>应付</v>
          </cell>
          <cell r="P10851" t="str">
            <v>元</v>
          </cell>
        </row>
        <row r="10852">
          <cell r="O10852" t="str">
            <v>应付</v>
          </cell>
          <cell r="P10852" t="str">
            <v>元</v>
          </cell>
        </row>
        <row r="10853">
          <cell r="O10853" t="str">
            <v>应付</v>
          </cell>
          <cell r="P10853" t="str">
            <v>元</v>
          </cell>
        </row>
        <row r="10854">
          <cell r="O10854" t="str">
            <v>应付</v>
          </cell>
          <cell r="P10854" t="str">
            <v>元</v>
          </cell>
        </row>
        <row r="10855">
          <cell r="O10855" t="str">
            <v>应付</v>
          </cell>
          <cell r="P10855" t="str">
            <v>元</v>
          </cell>
        </row>
        <row r="10856">
          <cell r="O10856" t="str">
            <v>应付</v>
          </cell>
          <cell r="P10856" t="str">
            <v>元</v>
          </cell>
        </row>
        <row r="10857">
          <cell r="O10857" t="str">
            <v>应付</v>
          </cell>
          <cell r="P10857" t="str">
            <v>元</v>
          </cell>
        </row>
        <row r="10858">
          <cell r="O10858" t="str">
            <v>应付</v>
          </cell>
          <cell r="P10858" t="str">
            <v>元</v>
          </cell>
        </row>
        <row r="10859">
          <cell r="O10859" t="str">
            <v>应付</v>
          </cell>
          <cell r="P10859" t="str">
            <v>元</v>
          </cell>
        </row>
        <row r="10860">
          <cell r="O10860" t="str">
            <v>应付</v>
          </cell>
          <cell r="P10860" t="str">
            <v>元</v>
          </cell>
        </row>
        <row r="10861">
          <cell r="O10861" t="str">
            <v>应付</v>
          </cell>
          <cell r="P10861" t="str">
            <v>元</v>
          </cell>
        </row>
        <row r="10862">
          <cell r="O10862" t="str">
            <v>应付</v>
          </cell>
          <cell r="P10862" t="str">
            <v>元</v>
          </cell>
        </row>
        <row r="10863">
          <cell r="O10863" t="str">
            <v>应付</v>
          </cell>
          <cell r="P10863" t="str">
            <v>元</v>
          </cell>
        </row>
        <row r="10864">
          <cell r="O10864" t="str">
            <v>应付</v>
          </cell>
          <cell r="P10864" t="str">
            <v>元</v>
          </cell>
        </row>
        <row r="10865">
          <cell r="O10865" t="str">
            <v>应付</v>
          </cell>
          <cell r="P10865" t="str">
            <v>元</v>
          </cell>
        </row>
        <row r="10866">
          <cell r="O10866" t="str">
            <v>应付</v>
          </cell>
          <cell r="P10866" t="str">
            <v>元</v>
          </cell>
        </row>
        <row r="10867">
          <cell r="O10867" t="str">
            <v>应付</v>
          </cell>
          <cell r="P10867" t="str">
            <v>元</v>
          </cell>
        </row>
        <row r="10868">
          <cell r="O10868" t="str">
            <v>应付</v>
          </cell>
          <cell r="P10868" t="str">
            <v>元</v>
          </cell>
        </row>
        <row r="10869">
          <cell r="O10869" t="str">
            <v>应付</v>
          </cell>
          <cell r="P10869" t="str">
            <v>元</v>
          </cell>
        </row>
        <row r="10870">
          <cell r="O10870" t="str">
            <v>应付</v>
          </cell>
          <cell r="P10870" t="str">
            <v>元</v>
          </cell>
        </row>
        <row r="10871">
          <cell r="O10871" t="str">
            <v>应付</v>
          </cell>
          <cell r="P10871" t="str">
            <v>元</v>
          </cell>
        </row>
        <row r="10872">
          <cell r="O10872" t="str">
            <v>应付</v>
          </cell>
          <cell r="P10872" t="str">
            <v>元</v>
          </cell>
        </row>
        <row r="10873">
          <cell r="O10873" t="str">
            <v>应付</v>
          </cell>
          <cell r="P10873" t="str">
            <v>元</v>
          </cell>
        </row>
        <row r="10874">
          <cell r="O10874" t="str">
            <v>应付</v>
          </cell>
          <cell r="P10874" t="str">
            <v>元</v>
          </cell>
        </row>
        <row r="10875">
          <cell r="O10875" t="str">
            <v>应付</v>
          </cell>
          <cell r="P10875" t="str">
            <v>元</v>
          </cell>
        </row>
        <row r="10876">
          <cell r="O10876" t="str">
            <v>应付</v>
          </cell>
          <cell r="P10876" t="str">
            <v>元</v>
          </cell>
        </row>
        <row r="10877">
          <cell r="O10877" t="str">
            <v>应付</v>
          </cell>
          <cell r="P10877" t="str">
            <v>元</v>
          </cell>
        </row>
        <row r="10878">
          <cell r="O10878" t="str">
            <v>应付</v>
          </cell>
          <cell r="P10878" t="str">
            <v>元</v>
          </cell>
        </row>
        <row r="10879">
          <cell r="O10879" t="str">
            <v>应付</v>
          </cell>
          <cell r="P10879" t="str">
            <v>元</v>
          </cell>
        </row>
        <row r="10880">
          <cell r="O10880" t="str">
            <v>应付</v>
          </cell>
          <cell r="P10880" t="str">
            <v>元</v>
          </cell>
        </row>
        <row r="10881">
          <cell r="O10881" t="str">
            <v>应付</v>
          </cell>
          <cell r="P10881" t="str">
            <v>元</v>
          </cell>
        </row>
        <row r="10882">
          <cell r="O10882" t="str">
            <v>应付</v>
          </cell>
          <cell r="P10882" t="str">
            <v>元</v>
          </cell>
        </row>
        <row r="10883">
          <cell r="O10883" t="str">
            <v>应付</v>
          </cell>
          <cell r="P10883" t="str">
            <v>元</v>
          </cell>
        </row>
        <row r="10884">
          <cell r="O10884" t="str">
            <v>应付</v>
          </cell>
          <cell r="P10884" t="str">
            <v>元</v>
          </cell>
        </row>
        <row r="10885">
          <cell r="O10885" t="str">
            <v>应付</v>
          </cell>
          <cell r="P10885" t="str">
            <v>元</v>
          </cell>
        </row>
        <row r="10886">
          <cell r="O10886" t="str">
            <v>应付</v>
          </cell>
          <cell r="P10886" t="str">
            <v>元</v>
          </cell>
        </row>
        <row r="10887">
          <cell r="O10887" t="str">
            <v>应付</v>
          </cell>
          <cell r="P10887" t="str">
            <v>元</v>
          </cell>
        </row>
        <row r="10888">
          <cell r="O10888" t="str">
            <v>应付</v>
          </cell>
          <cell r="P10888" t="str">
            <v>元</v>
          </cell>
        </row>
        <row r="10889">
          <cell r="O10889" t="str">
            <v>应付</v>
          </cell>
          <cell r="P10889" t="str">
            <v>元</v>
          </cell>
        </row>
        <row r="10890">
          <cell r="O10890" t="str">
            <v>应付</v>
          </cell>
          <cell r="P10890" t="str">
            <v>元</v>
          </cell>
        </row>
        <row r="10891">
          <cell r="O10891" t="str">
            <v>应付</v>
          </cell>
          <cell r="P10891" t="str">
            <v>元</v>
          </cell>
        </row>
        <row r="10892">
          <cell r="O10892" t="str">
            <v>应付</v>
          </cell>
          <cell r="P10892" t="str">
            <v>元</v>
          </cell>
        </row>
        <row r="10893">
          <cell r="O10893" t="str">
            <v>应付</v>
          </cell>
          <cell r="P10893" t="str">
            <v>元</v>
          </cell>
        </row>
        <row r="10894">
          <cell r="O10894" t="str">
            <v>应付</v>
          </cell>
          <cell r="P10894" t="str">
            <v>元</v>
          </cell>
        </row>
        <row r="10895">
          <cell r="O10895" t="str">
            <v>应付</v>
          </cell>
          <cell r="P10895" t="str">
            <v>元</v>
          </cell>
        </row>
        <row r="10896">
          <cell r="O10896" t="str">
            <v>应付</v>
          </cell>
          <cell r="P10896" t="str">
            <v>元</v>
          </cell>
        </row>
        <row r="10897">
          <cell r="O10897" t="str">
            <v>应付</v>
          </cell>
          <cell r="P10897" t="str">
            <v>元</v>
          </cell>
        </row>
        <row r="10898">
          <cell r="O10898" t="str">
            <v>应付</v>
          </cell>
          <cell r="P10898" t="str">
            <v>元</v>
          </cell>
        </row>
        <row r="10899">
          <cell r="O10899" t="str">
            <v>应付</v>
          </cell>
          <cell r="P10899" t="str">
            <v>元</v>
          </cell>
        </row>
        <row r="10900">
          <cell r="O10900" t="str">
            <v>应付</v>
          </cell>
          <cell r="P10900" t="str">
            <v>元</v>
          </cell>
        </row>
        <row r="10901">
          <cell r="O10901" t="str">
            <v>应付</v>
          </cell>
          <cell r="P10901" t="str">
            <v>元</v>
          </cell>
        </row>
        <row r="10902">
          <cell r="O10902" t="str">
            <v>应付</v>
          </cell>
          <cell r="P10902" t="str">
            <v>元</v>
          </cell>
        </row>
        <row r="10903">
          <cell r="O10903" t="str">
            <v>应付</v>
          </cell>
          <cell r="P10903" t="str">
            <v>元</v>
          </cell>
        </row>
        <row r="10904">
          <cell r="O10904" t="str">
            <v>应付</v>
          </cell>
          <cell r="P10904" t="str">
            <v>元</v>
          </cell>
        </row>
        <row r="10905">
          <cell r="O10905" t="str">
            <v>应付</v>
          </cell>
          <cell r="P10905" t="str">
            <v>元</v>
          </cell>
        </row>
        <row r="10906">
          <cell r="O10906" t="str">
            <v>应付</v>
          </cell>
          <cell r="P10906" t="str">
            <v>元</v>
          </cell>
        </row>
        <row r="10907">
          <cell r="O10907" t="str">
            <v>应付</v>
          </cell>
          <cell r="P10907" t="str">
            <v>元</v>
          </cell>
        </row>
        <row r="10908">
          <cell r="O10908" t="str">
            <v>应付</v>
          </cell>
          <cell r="P10908" t="str">
            <v>元</v>
          </cell>
        </row>
        <row r="10909">
          <cell r="O10909" t="str">
            <v>应付</v>
          </cell>
          <cell r="P10909" t="str">
            <v>元</v>
          </cell>
        </row>
        <row r="10910">
          <cell r="O10910" t="str">
            <v>应付</v>
          </cell>
          <cell r="P10910" t="str">
            <v>元</v>
          </cell>
        </row>
        <row r="10911">
          <cell r="O10911" t="str">
            <v>应付</v>
          </cell>
          <cell r="P10911" t="str">
            <v>元</v>
          </cell>
        </row>
        <row r="10912">
          <cell r="O10912" t="str">
            <v>应付</v>
          </cell>
          <cell r="P10912" t="str">
            <v>元</v>
          </cell>
        </row>
        <row r="10913">
          <cell r="O10913" t="str">
            <v>应付</v>
          </cell>
          <cell r="P10913" t="str">
            <v>元</v>
          </cell>
        </row>
        <row r="10914">
          <cell r="O10914" t="str">
            <v>应付</v>
          </cell>
          <cell r="P10914" t="str">
            <v>元</v>
          </cell>
        </row>
        <row r="10915">
          <cell r="O10915" t="str">
            <v>应付</v>
          </cell>
          <cell r="P10915" t="str">
            <v>元</v>
          </cell>
        </row>
        <row r="10916">
          <cell r="O10916" t="str">
            <v>应付</v>
          </cell>
          <cell r="P10916" t="str">
            <v>元</v>
          </cell>
        </row>
        <row r="10917">
          <cell r="O10917" t="str">
            <v>应付</v>
          </cell>
          <cell r="P10917" t="str">
            <v>元</v>
          </cell>
        </row>
        <row r="10918">
          <cell r="O10918" t="str">
            <v>应付</v>
          </cell>
          <cell r="P10918" t="str">
            <v>元</v>
          </cell>
        </row>
        <row r="10919">
          <cell r="O10919" t="str">
            <v>应付</v>
          </cell>
          <cell r="P10919" t="str">
            <v>元</v>
          </cell>
        </row>
        <row r="10920">
          <cell r="O10920" t="str">
            <v>应付</v>
          </cell>
          <cell r="P10920" t="str">
            <v>元</v>
          </cell>
        </row>
        <row r="10921">
          <cell r="O10921" t="str">
            <v>应付</v>
          </cell>
          <cell r="P10921" t="str">
            <v>元</v>
          </cell>
        </row>
        <row r="10922">
          <cell r="O10922" t="str">
            <v>应付</v>
          </cell>
          <cell r="P10922" t="str">
            <v>元</v>
          </cell>
        </row>
        <row r="10923">
          <cell r="O10923" t="str">
            <v>应付</v>
          </cell>
          <cell r="P10923" t="str">
            <v>元</v>
          </cell>
        </row>
        <row r="10924">
          <cell r="O10924" t="str">
            <v>应付</v>
          </cell>
          <cell r="P10924" t="str">
            <v>元</v>
          </cell>
        </row>
        <row r="10925">
          <cell r="O10925" t="str">
            <v>应付</v>
          </cell>
          <cell r="P10925" t="str">
            <v>元</v>
          </cell>
        </row>
        <row r="10926">
          <cell r="O10926" t="str">
            <v>应付</v>
          </cell>
          <cell r="P10926" t="str">
            <v>元</v>
          </cell>
        </row>
        <row r="10927">
          <cell r="O10927" t="str">
            <v>应付</v>
          </cell>
          <cell r="P10927" t="str">
            <v>元</v>
          </cell>
        </row>
        <row r="10928">
          <cell r="O10928" t="str">
            <v>应付</v>
          </cell>
          <cell r="P10928" t="str">
            <v>元</v>
          </cell>
        </row>
        <row r="10929">
          <cell r="O10929" t="str">
            <v>应付</v>
          </cell>
          <cell r="P10929" t="str">
            <v>元</v>
          </cell>
        </row>
        <row r="10930">
          <cell r="O10930" t="str">
            <v>应付</v>
          </cell>
          <cell r="P10930" t="str">
            <v>元</v>
          </cell>
        </row>
        <row r="10931">
          <cell r="O10931" t="str">
            <v>应付</v>
          </cell>
          <cell r="P10931" t="str">
            <v>元</v>
          </cell>
        </row>
        <row r="10932">
          <cell r="O10932" t="str">
            <v>应付</v>
          </cell>
          <cell r="P10932" t="str">
            <v>元</v>
          </cell>
        </row>
        <row r="10933">
          <cell r="O10933" t="str">
            <v>应付</v>
          </cell>
          <cell r="P10933" t="str">
            <v>元</v>
          </cell>
        </row>
        <row r="10934">
          <cell r="O10934" t="str">
            <v>应付</v>
          </cell>
          <cell r="P10934" t="str">
            <v>元</v>
          </cell>
        </row>
        <row r="10935">
          <cell r="O10935" t="str">
            <v>应付</v>
          </cell>
          <cell r="P10935" t="str">
            <v>元</v>
          </cell>
        </row>
        <row r="10936">
          <cell r="O10936" t="str">
            <v>应付</v>
          </cell>
          <cell r="P10936" t="str">
            <v>元</v>
          </cell>
        </row>
        <row r="10937">
          <cell r="O10937" t="str">
            <v>应付</v>
          </cell>
          <cell r="P10937" t="str">
            <v>元</v>
          </cell>
        </row>
        <row r="10938">
          <cell r="O10938" t="str">
            <v>应付</v>
          </cell>
          <cell r="P10938" t="str">
            <v>元</v>
          </cell>
        </row>
        <row r="10939">
          <cell r="O10939" t="str">
            <v>应付</v>
          </cell>
          <cell r="P10939" t="str">
            <v>元</v>
          </cell>
        </row>
        <row r="10940">
          <cell r="O10940" t="str">
            <v>应付</v>
          </cell>
          <cell r="P10940" t="str">
            <v>元</v>
          </cell>
        </row>
        <row r="10941">
          <cell r="O10941" t="str">
            <v>应付</v>
          </cell>
          <cell r="P10941" t="str">
            <v>元</v>
          </cell>
        </row>
        <row r="10942">
          <cell r="O10942" t="str">
            <v>应付</v>
          </cell>
          <cell r="P10942" t="str">
            <v>元</v>
          </cell>
        </row>
        <row r="10943">
          <cell r="O10943" t="str">
            <v>应付</v>
          </cell>
          <cell r="P10943" t="str">
            <v>元</v>
          </cell>
        </row>
        <row r="10944">
          <cell r="O10944" t="str">
            <v>应付</v>
          </cell>
          <cell r="P10944" t="str">
            <v>元</v>
          </cell>
        </row>
        <row r="10945">
          <cell r="O10945" t="str">
            <v>应付</v>
          </cell>
          <cell r="P10945" t="str">
            <v>元</v>
          </cell>
        </row>
        <row r="10946">
          <cell r="O10946" t="str">
            <v>应付</v>
          </cell>
          <cell r="P10946" t="str">
            <v>元</v>
          </cell>
        </row>
        <row r="10947">
          <cell r="O10947" t="str">
            <v>应付</v>
          </cell>
          <cell r="P10947" t="str">
            <v>元</v>
          </cell>
        </row>
        <row r="10948">
          <cell r="O10948" t="str">
            <v>应付</v>
          </cell>
          <cell r="P10948" t="str">
            <v>元</v>
          </cell>
        </row>
        <row r="10949">
          <cell r="O10949" t="str">
            <v>应付</v>
          </cell>
          <cell r="P10949" t="str">
            <v>元</v>
          </cell>
        </row>
        <row r="10950">
          <cell r="O10950" t="str">
            <v>应付</v>
          </cell>
          <cell r="P10950" t="str">
            <v>元</v>
          </cell>
        </row>
        <row r="10951">
          <cell r="O10951" t="str">
            <v>应付</v>
          </cell>
          <cell r="P10951" t="str">
            <v>元</v>
          </cell>
        </row>
        <row r="10952">
          <cell r="O10952" t="str">
            <v>应付</v>
          </cell>
          <cell r="P10952" t="str">
            <v>元</v>
          </cell>
        </row>
        <row r="10953">
          <cell r="O10953" t="str">
            <v>应付</v>
          </cell>
          <cell r="P10953" t="str">
            <v>元</v>
          </cell>
        </row>
        <row r="10954">
          <cell r="O10954" t="str">
            <v>应付</v>
          </cell>
          <cell r="P10954" t="str">
            <v>元</v>
          </cell>
        </row>
        <row r="10955">
          <cell r="O10955" t="str">
            <v>应付</v>
          </cell>
          <cell r="P10955" t="str">
            <v>元</v>
          </cell>
        </row>
        <row r="10956">
          <cell r="O10956" t="str">
            <v>应付</v>
          </cell>
          <cell r="P10956" t="str">
            <v>元</v>
          </cell>
        </row>
        <row r="10957">
          <cell r="O10957" t="str">
            <v>应付</v>
          </cell>
          <cell r="P10957" t="str">
            <v>元</v>
          </cell>
        </row>
        <row r="10958">
          <cell r="O10958" t="str">
            <v>应付</v>
          </cell>
          <cell r="P10958" t="str">
            <v>元</v>
          </cell>
        </row>
        <row r="10959">
          <cell r="O10959" t="str">
            <v>应付</v>
          </cell>
          <cell r="P10959" t="str">
            <v>元</v>
          </cell>
        </row>
        <row r="10960">
          <cell r="O10960" t="str">
            <v>应付</v>
          </cell>
          <cell r="P10960" t="str">
            <v>元</v>
          </cell>
        </row>
        <row r="10961">
          <cell r="O10961" t="str">
            <v>应付</v>
          </cell>
          <cell r="P10961" t="str">
            <v>元</v>
          </cell>
        </row>
        <row r="10962">
          <cell r="O10962" t="str">
            <v>应付</v>
          </cell>
          <cell r="P10962" t="str">
            <v>元</v>
          </cell>
        </row>
        <row r="10963">
          <cell r="O10963" t="str">
            <v>应付</v>
          </cell>
          <cell r="P10963" t="str">
            <v>元</v>
          </cell>
        </row>
        <row r="10964">
          <cell r="O10964" t="str">
            <v>应付</v>
          </cell>
          <cell r="P10964" t="str">
            <v>元</v>
          </cell>
        </row>
        <row r="10965">
          <cell r="O10965" t="str">
            <v>应付</v>
          </cell>
          <cell r="P10965" t="str">
            <v>元</v>
          </cell>
        </row>
        <row r="10966">
          <cell r="O10966" t="str">
            <v>应付</v>
          </cell>
          <cell r="P10966" t="str">
            <v>元</v>
          </cell>
        </row>
        <row r="10967">
          <cell r="O10967" t="str">
            <v>应付</v>
          </cell>
          <cell r="P10967" t="str">
            <v>元</v>
          </cell>
        </row>
        <row r="10968">
          <cell r="O10968" t="str">
            <v>应付</v>
          </cell>
          <cell r="P10968" t="str">
            <v>元</v>
          </cell>
        </row>
        <row r="10969">
          <cell r="O10969" t="str">
            <v>应付</v>
          </cell>
          <cell r="P10969" t="str">
            <v>元</v>
          </cell>
        </row>
        <row r="10970">
          <cell r="O10970" t="str">
            <v>应付</v>
          </cell>
          <cell r="P10970" t="str">
            <v>元</v>
          </cell>
        </row>
        <row r="10971">
          <cell r="O10971" t="str">
            <v>应付</v>
          </cell>
          <cell r="P10971" t="str">
            <v>元</v>
          </cell>
        </row>
        <row r="10972">
          <cell r="O10972" t="str">
            <v>应付</v>
          </cell>
          <cell r="P10972" t="str">
            <v>元</v>
          </cell>
        </row>
        <row r="10973">
          <cell r="O10973" t="str">
            <v>应付</v>
          </cell>
          <cell r="P10973" t="str">
            <v>元</v>
          </cell>
        </row>
        <row r="10974">
          <cell r="O10974" t="str">
            <v>应付</v>
          </cell>
          <cell r="P10974" t="str">
            <v>元</v>
          </cell>
        </row>
        <row r="10975">
          <cell r="O10975" t="str">
            <v>应付</v>
          </cell>
          <cell r="P10975" t="str">
            <v>元</v>
          </cell>
        </row>
        <row r="10976">
          <cell r="O10976" t="str">
            <v>应付</v>
          </cell>
          <cell r="P10976" t="str">
            <v>元</v>
          </cell>
        </row>
        <row r="10977">
          <cell r="O10977" t="str">
            <v>应付</v>
          </cell>
          <cell r="P10977" t="str">
            <v>元</v>
          </cell>
        </row>
        <row r="10978">
          <cell r="O10978" t="str">
            <v>应付</v>
          </cell>
          <cell r="P10978" t="str">
            <v>元</v>
          </cell>
        </row>
        <row r="10979">
          <cell r="O10979" t="str">
            <v>应付</v>
          </cell>
          <cell r="P10979" t="str">
            <v>元</v>
          </cell>
        </row>
        <row r="10980">
          <cell r="O10980" t="str">
            <v>应付</v>
          </cell>
          <cell r="P10980" t="str">
            <v>元</v>
          </cell>
        </row>
        <row r="10981">
          <cell r="O10981" t="str">
            <v>应付</v>
          </cell>
          <cell r="P10981" t="str">
            <v>元</v>
          </cell>
        </row>
        <row r="10982">
          <cell r="O10982" t="str">
            <v>应付</v>
          </cell>
          <cell r="P10982" t="str">
            <v>元</v>
          </cell>
        </row>
        <row r="10983">
          <cell r="O10983" t="str">
            <v>应付</v>
          </cell>
          <cell r="P10983" t="str">
            <v>元</v>
          </cell>
        </row>
        <row r="10984">
          <cell r="O10984" t="str">
            <v>应付</v>
          </cell>
          <cell r="P10984" t="str">
            <v>元</v>
          </cell>
        </row>
        <row r="10985">
          <cell r="O10985" t="str">
            <v>应付</v>
          </cell>
          <cell r="P10985" t="str">
            <v>元</v>
          </cell>
        </row>
        <row r="10986">
          <cell r="O10986" t="str">
            <v>应付</v>
          </cell>
          <cell r="P10986" t="str">
            <v>元</v>
          </cell>
        </row>
        <row r="10987">
          <cell r="O10987" t="str">
            <v>应付</v>
          </cell>
          <cell r="P10987" t="str">
            <v>元</v>
          </cell>
        </row>
        <row r="10988">
          <cell r="O10988" t="str">
            <v>应付</v>
          </cell>
          <cell r="P10988" t="str">
            <v>元</v>
          </cell>
        </row>
        <row r="10989">
          <cell r="O10989" t="str">
            <v>应付</v>
          </cell>
          <cell r="P10989" t="str">
            <v>元</v>
          </cell>
        </row>
        <row r="10990">
          <cell r="O10990" t="str">
            <v>应付</v>
          </cell>
          <cell r="P10990" t="str">
            <v>元</v>
          </cell>
        </row>
        <row r="10991">
          <cell r="O10991" t="str">
            <v>应付</v>
          </cell>
          <cell r="P10991" t="str">
            <v>元</v>
          </cell>
        </row>
        <row r="10992">
          <cell r="O10992" t="str">
            <v>应付</v>
          </cell>
          <cell r="P10992" t="str">
            <v>元</v>
          </cell>
        </row>
        <row r="10993">
          <cell r="O10993" t="str">
            <v>应付</v>
          </cell>
          <cell r="P10993" t="str">
            <v>元</v>
          </cell>
        </row>
        <row r="10994">
          <cell r="O10994" t="str">
            <v>应付</v>
          </cell>
          <cell r="P10994" t="str">
            <v>元</v>
          </cell>
        </row>
        <row r="10995">
          <cell r="O10995" t="str">
            <v>应付</v>
          </cell>
          <cell r="P10995" t="str">
            <v>元</v>
          </cell>
        </row>
        <row r="10996">
          <cell r="O10996" t="str">
            <v>应付</v>
          </cell>
          <cell r="P10996" t="str">
            <v>元</v>
          </cell>
        </row>
        <row r="10997">
          <cell r="O10997" t="str">
            <v>应付</v>
          </cell>
          <cell r="P10997" t="str">
            <v>元</v>
          </cell>
        </row>
        <row r="10998">
          <cell r="O10998" t="str">
            <v>应付</v>
          </cell>
          <cell r="P10998" t="str">
            <v>元</v>
          </cell>
        </row>
        <row r="10999">
          <cell r="O10999" t="str">
            <v>应付</v>
          </cell>
          <cell r="P10999" t="str">
            <v>元</v>
          </cell>
        </row>
        <row r="11000">
          <cell r="O11000" t="str">
            <v>应付</v>
          </cell>
          <cell r="P11000" t="str">
            <v>元</v>
          </cell>
        </row>
        <row r="11001">
          <cell r="O11001" t="str">
            <v>应付</v>
          </cell>
          <cell r="P11001" t="str">
            <v>元</v>
          </cell>
        </row>
        <row r="11002">
          <cell r="O11002" t="str">
            <v>应付</v>
          </cell>
          <cell r="P11002" t="str">
            <v>元</v>
          </cell>
        </row>
        <row r="11003">
          <cell r="O11003" t="str">
            <v>应付</v>
          </cell>
          <cell r="P11003" t="str">
            <v>元</v>
          </cell>
        </row>
        <row r="11004">
          <cell r="O11004" t="str">
            <v>应付</v>
          </cell>
          <cell r="P11004" t="str">
            <v>元</v>
          </cell>
        </row>
        <row r="11005">
          <cell r="O11005" t="str">
            <v>应付</v>
          </cell>
          <cell r="P11005" t="str">
            <v>元</v>
          </cell>
        </row>
        <row r="11006">
          <cell r="O11006" t="str">
            <v>应付</v>
          </cell>
          <cell r="P11006" t="str">
            <v>元</v>
          </cell>
        </row>
        <row r="11007">
          <cell r="O11007" t="str">
            <v>应付</v>
          </cell>
          <cell r="P11007" t="str">
            <v>元</v>
          </cell>
        </row>
        <row r="11008">
          <cell r="O11008" t="str">
            <v>应付</v>
          </cell>
          <cell r="P11008" t="str">
            <v>元</v>
          </cell>
        </row>
        <row r="11009">
          <cell r="O11009" t="str">
            <v>应付</v>
          </cell>
          <cell r="P11009" t="str">
            <v>元</v>
          </cell>
        </row>
        <row r="11010">
          <cell r="O11010" t="str">
            <v>应付</v>
          </cell>
          <cell r="P11010" t="str">
            <v>元</v>
          </cell>
        </row>
        <row r="11011">
          <cell r="O11011" t="str">
            <v>应付</v>
          </cell>
          <cell r="P11011" t="str">
            <v>元</v>
          </cell>
        </row>
        <row r="11012">
          <cell r="O11012" t="str">
            <v>应付</v>
          </cell>
          <cell r="P11012" t="str">
            <v>元</v>
          </cell>
        </row>
        <row r="11013">
          <cell r="O11013" t="str">
            <v>应付</v>
          </cell>
          <cell r="P11013" t="str">
            <v>元</v>
          </cell>
        </row>
        <row r="11014">
          <cell r="O11014" t="str">
            <v>应付</v>
          </cell>
          <cell r="P11014" t="str">
            <v>元</v>
          </cell>
        </row>
        <row r="11015">
          <cell r="O11015" t="str">
            <v>应付</v>
          </cell>
          <cell r="P11015" t="str">
            <v>元</v>
          </cell>
        </row>
        <row r="11016">
          <cell r="O11016" t="str">
            <v>应付</v>
          </cell>
          <cell r="P11016" t="str">
            <v>元</v>
          </cell>
        </row>
        <row r="11017">
          <cell r="O11017" t="str">
            <v>应付</v>
          </cell>
          <cell r="P11017" t="str">
            <v>元</v>
          </cell>
        </row>
        <row r="11018">
          <cell r="O11018" t="str">
            <v>应付</v>
          </cell>
          <cell r="P11018" t="str">
            <v>元</v>
          </cell>
        </row>
        <row r="11019">
          <cell r="O11019" t="str">
            <v>应付</v>
          </cell>
          <cell r="P11019" t="str">
            <v>元</v>
          </cell>
        </row>
        <row r="11020">
          <cell r="O11020" t="str">
            <v>应付</v>
          </cell>
          <cell r="P11020" t="str">
            <v>元</v>
          </cell>
        </row>
        <row r="11021">
          <cell r="O11021" t="str">
            <v>应付</v>
          </cell>
          <cell r="P11021" t="str">
            <v>元</v>
          </cell>
        </row>
        <row r="11022">
          <cell r="O11022" t="str">
            <v>应付</v>
          </cell>
          <cell r="P11022" t="str">
            <v>元</v>
          </cell>
        </row>
        <row r="11023">
          <cell r="O11023" t="str">
            <v>应付</v>
          </cell>
          <cell r="P11023" t="str">
            <v>元</v>
          </cell>
        </row>
        <row r="11024">
          <cell r="O11024" t="str">
            <v>应付</v>
          </cell>
          <cell r="P11024" t="str">
            <v>元</v>
          </cell>
        </row>
        <row r="11025">
          <cell r="O11025" t="str">
            <v>应付</v>
          </cell>
          <cell r="P11025" t="str">
            <v>元</v>
          </cell>
        </row>
        <row r="11026">
          <cell r="O11026" t="str">
            <v>应付</v>
          </cell>
          <cell r="P11026" t="str">
            <v>元</v>
          </cell>
        </row>
        <row r="11027">
          <cell r="O11027" t="str">
            <v>应付</v>
          </cell>
          <cell r="P11027" t="str">
            <v>元</v>
          </cell>
        </row>
        <row r="11028">
          <cell r="O11028" t="str">
            <v>应付</v>
          </cell>
          <cell r="P11028" t="str">
            <v>元</v>
          </cell>
        </row>
        <row r="11029">
          <cell r="O11029" t="str">
            <v>应付</v>
          </cell>
          <cell r="P11029" t="str">
            <v>元</v>
          </cell>
        </row>
        <row r="11030">
          <cell r="O11030" t="str">
            <v>应付</v>
          </cell>
          <cell r="P11030" t="str">
            <v>元</v>
          </cell>
        </row>
        <row r="11031">
          <cell r="O11031" t="str">
            <v>应付</v>
          </cell>
          <cell r="P11031" t="str">
            <v>元</v>
          </cell>
        </row>
        <row r="11032">
          <cell r="O11032" t="str">
            <v>应付</v>
          </cell>
          <cell r="P11032" t="str">
            <v>元</v>
          </cell>
        </row>
        <row r="11033">
          <cell r="O11033" t="str">
            <v>应付</v>
          </cell>
          <cell r="P11033" t="str">
            <v>元</v>
          </cell>
        </row>
        <row r="11034">
          <cell r="O11034" t="str">
            <v>应付</v>
          </cell>
          <cell r="P11034" t="str">
            <v>元</v>
          </cell>
        </row>
        <row r="11035">
          <cell r="O11035" t="str">
            <v>应付</v>
          </cell>
          <cell r="P11035" t="str">
            <v>元</v>
          </cell>
        </row>
        <row r="11036">
          <cell r="O11036" t="str">
            <v>应付</v>
          </cell>
          <cell r="P11036" t="str">
            <v>元</v>
          </cell>
        </row>
        <row r="11037">
          <cell r="O11037" t="str">
            <v>应付</v>
          </cell>
          <cell r="P11037" t="str">
            <v>元</v>
          </cell>
        </row>
        <row r="11038">
          <cell r="O11038" t="str">
            <v>应付</v>
          </cell>
          <cell r="P11038" t="str">
            <v>元</v>
          </cell>
        </row>
        <row r="11039">
          <cell r="O11039" t="str">
            <v>应付</v>
          </cell>
          <cell r="P11039" t="str">
            <v>元</v>
          </cell>
        </row>
        <row r="11040">
          <cell r="O11040" t="str">
            <v>应付</v>
          </cell>
          <cell r="P11040" t="str">
            <v>元</v>
          </cell>
        </row>
        <row r="11041">
          <cell r="O11041" t="str">
            <v>应付</v>
          </cell>
          <cell r="P11041" t="str">
            <v>元</v>
          </cell>
        </row>
        <row r="11042">
          <cell r="O11042" t="str">
            <v>应付</v>
          </cell>
          <cell r="P11042" t="str">
            <v>元</v>
          </cell>
        </row>
        <row r="11043">
          <cell r="O11043" t="str">
            <v>应付</v>
          </cell>
          <cell r="P11043" t="str">
            <v>元</v>
          </cell>
        </row>
        <row r="11044">
          <cell r="O11044" t="str">
            <v>应付</v>
          </cell>
          <cell r="P11044" t="str">
            <v>元</v>
          </cell>
        </row>
        <row r="11045">
          <cell r="O11045" t="str">
            <v>应付</v>
          </cell>
          <cell r="P11045" t="str">
            <v>元</v>
          </cell>
        </row>
        <row r="11046">
          <cell r="O11046" t="str">
            <v>应付</v>
          </cell>
          <cell r="P11046" t="str">
            <v>元</v>
          </cell>
        </row>
        <row r="11047">
          <cell r="O11047" t="str">
            <v>应付</v>
          </cell>
          <cell r="P11047" t="str">
            <v>元</v>
          </cell>
        </row>
        <row r="11048">
          <cell r="O11048" t="str">
            <v>应付</v>
          </cell>
          <cell r="P11048" t="str">
            <v>元</v>
          </cell>
        </row>
        <row r="11049">
          <cell r="O11049" t="str">
            <v>应付</v>
          </cell>
          <cell r="P11049" t="str">
            <v>元</v>
          </cell>
        </row>
        <row r="11050">
          <cell r="O11050" t="str">
            <v>应付</v>
          </cell>
          <cell r="P11050" t="str">
            <v>元</v>
          </cell>
        </row>
        <row r="11051">
          <cell r="O11051" t="str">
            <v>应付</v>
          </cell>
          <cell r="P11051" t="str">
            <v>元</v>
          </cell>
        </row>
        <row r="11052">
          <cell r="O11052" t="str">
            <v>应付</v>
          </cell>
          <cell r="P11052" t="str">
            <v>元</v>
          </cell>
        </row>
        <row r="11053">
          <cell r="O11053" t="str">
            <v>应付</v>
          </cell>
          <cell r="P11053" t="str">
            <v>元</v>
          </cell>
        </row>
        <row r="11054">
          <cell r="O11054" t="str">
            <v>应付</v>
          </cell>
          <cell r="P11054" t="str">
            <v>元</v>
          </cell>
        </row>
        <row r="11055">
          <cell r="O11055" t="str">
            <v>应付</v>
          </cell>
          <cell r="P11055" t="str">
            <v>元</v>
          </cell>
        </row>
        <row r="11056">
          <cell r="O11056" t="str">
            <v>应付</v>
          </cell>
          <cell r="P11056" t="str">
            <v>元</v>
          </cell>
        </row>
        <row r="11057">
          <cell r="O11057" t="str">
            <v>应付</v>
          </cell>
          <cell r="P11057" t="str">
            <v>元</v>
          </cell>
        </row>
        <row r="11058">
          <cell r="O11058" t="str">
            <v>应付</v>
          </cell>
          <cell r="P11058" t="str">
            <v>元</v>
          </cell>
        </row>
        <row r="11059">
          <cell r="O11059" t="str">
            <v>应付</v>
          </cell>
          <cell r="P11059" t="str">
            <v>元</v>
          </cell>
        </row>
        <row r="11060">
          <cell r="O11060" t="str">
            <v>应付</v>
          </cell>
          <cell r="P11060" t="str">
            <v>元</v>
          </cell>
        </row>
        <row r="11061">
          <cell r="O11061" t="str">
            <v>应付</v>
          </cell>
          <cell r="P11061" t="str">
            <v>元</v>
          </cell>
        </row>
        <row r="11062">
          <cell r="O11062" t="str">
            <v>应付</v>
          </cell>
          <cell r="P11062" t="str">
            <v>元</v>
          </cell>
        </row>
        <row r="11063">
          <cell r="O11063" t="str">
            <v>应付</v>
          </cell>
          <cell r="P11063" t="str">
            <v>元</v>
          </cell>
        </row>
        <row r="11064">
          <cell r="O11064" t="str">
            <v>应付</v>
          </cell>
          <cell r="P11064" t="str">
            <v>元</v>
          </cell>
        </row>
        <row r="11065">
          <cell r="O11065" t="str">
            <v>应付</v>
          </cell>
          <cell r="P11065" t="str">
            <v>元</v>
          </cell>
        </row>
        <row r="11066">
          <cell r="O11066" t="str">
            <v>应付</v>
          </cell>
          <cell r="P11066" t="str">
            <v>元</v>
          </cell>
        </row>
        <row r="11067">
          <cell r="O11067" t="str">
            <v>应付</v>
          </cell>
          <cell r="P11067" t="str">
            <v>元</v>
          </cell>
        </row>
        <row r="11068">
          <cell r="O11068" t="str">
            <v>应付</v>
          </cell>
          <cell r="P11068" t="str">
            <v>元</v>
          </cell>
        </row>
        <row r="11069">
          <cell r="O11069" t="str">
            <v>应付</v>
          </cell>
          <cell r="P11069" t="str">
            <v>元</v>
          </cell>
        </row>
        <row r="11070">
          <cell r="O11070" t="str">
            <v>应付</v>
          </cell>
          <cell r="P11070" t="str">
            <v>元</v>
          </cell>
        </row>
        <row r="11071">
          <cell r="O11071" t="str">
            <v>应付</v>
          </cell>
          <cell r="P11071" t="str">
            <v>元</v>
          </cell>
        </row>
        <row r="11072">
          <cell r="O11072" t="str">
            <v>应付</v>
          </cell>
          <cell r="P11072" t="str">
            <v>元</v>
          </cell>
        </row>
        <row r="11073">
          <cell r="O11073" t="str">
            <v>应付</v>
          </cell>
          <cell r="P11073" t="str">
            <v>元</v>
          </cell>
        </row>
        <row r="11074">
          <cell r="O11074" t="str">
            <v>应付</v>
          </cell>
          <cell r="P11074" t="str">
            <v>元</v>
          </cell>
        </row>
        <row r="11075">
          <cell r="O11075" t="str">
            <v>应付</v>
          </cell>
          <cell r="P11075" t="str">
            <v>元</v>
          </cell>
        </row>
        <row r="11076">
          <cell r="O11076" t="str">
            <v>应付</v>
          </cell>
          <cell r="P11076" t="str">
            <v>元</v>
          </cell>
        </row>
        <row r="11077">
          <cell r="O11077" t="str">
            <v>应付</v>
          </cell>
          <cell r="P11077" t="str">
            <v>元</v>
          </cell>
        </row>
        <row r="11078">
          <cell r="O11078" t="str">
            <v>应付</v>
          </cell>
          <cell r="P11078" t="str">
            <v>元</v>
          </cell>
        </row>
        <row r="11079">
          <cell r="O11079" t="str">
            <v>应付</v>
          </cell>
          <cell r="P11079" t="str">
            <v>元</v>
          </cell>
        </row>
        <row r="11080">
          <cell r="O11080" t="str">
            <v>应付</v>
          </cell>
          <cell r="P11080" t="str">
            <v>元</v>
          </cell>
        </row>
        <row r="11081">
          <cell r="O11081" t="str">
            <v>应付</v>
          </cell>
          <cell r="P11081" t="str">
            <v>元</v>
          </cell>
        </row>
        <row r="11082">
          <cell r="O11082" t="str">
            <v>应付</v>
          </cell>
          <cell r="P11082" t="str">
            <v>元</v>
          </cell>
        </row>
        <row r="11083">
          <cell r="O11083" t="str">
            <v>应付</v>
          </cell>
          <cell r="P11083" t="str">
            <v>元</v>
          </cell>
        </row>
        <row r="11084">
          <cell r="O11084" t="str">
            <v>应付</v>
          </cell>
          <cell r="P11084" t="str">
            <v>元</v>
          </cell>
        </row>
        <row r="11085">
          <cell r="O11085" t="str">
            <v>应付</v>
          </cell>
          <cell r="P11085" t="str">
            <v>元</v>
          </cell>
        </row>
        <row r="11086">
          <cell r="O11086" t="str">
            <v>应付</v>
          </cell>
          <cell r="P11086" t="str">
            <v>元</v>
          </cell>
        </row>
        <row r="11087">
          <cell r="O11087" t="str">
            <v>应付</v>
          </cell>
          <cell r="P11087" t="str">
            <v>元</v>
          </cell>
        </row>
        <row r="11088">
          <cell r="O11088" t="str">
            <v>应付</v>
          </cell>
          <cell r="P11088" t="str">
            <v>元</v>
          </cell>
        </row>
        <row r="11089">
          <cell r="O11089" t="str">
            <v>应付</v>
          </cell>
          <cell r="P11089" t="str">
            <v>元</v>
          </cell>
        </row>
        <row r="11090">
          <cell r="O11090" t="str">
            <v>应付</v>
          </cell>
          <cell r="P11090" t="str">
            <v>元</v>
          </cell>
        </row>
        <row r="11091">
          <cell r="O11091" t="str">
            <v>应付</v>
          </cell>
          <cell r="P11091" t="str">
            <v>元</v>
          </cell>
        </row>
        <row r="11092">
          <cell r="O11092" t="str">
            <v>应付</v>
          </cell>
          <cell r="P11092" t="str">
            <v>元</v>
          </cell>
        </row>
        <row r="11093">
          <cell r="O11093" t="str">
            <v>应付</v>
          </cell>
          <cell r="P11093" t="str">
            <v>元</v>
          </cell>
        </row>
        <row r="11094">
          <cell r="O11094" t="str">
            <v>应付</v>
          </cell>
          <cell r="P11094" t="str">
            <v>元</v>
          </cell>
        </row>
        <row r="11095">
          <cell r="O11095" t="str">
            <v>应付</v>
          </cell>
          <cell r="P11095" t="str">
            <v>元</v>
          </cell>
        </row>
        <row r="11096">
          <cell r="O11096" t="str">
            <v>应付</v>
          </cell>
          <cell r="P11096" t="str">
            <v>元</v>
          </cell>
        </row>
        <row r="11097">
          <cell r="O11097" t="str">
            <v>应付</v>
          </cell>
          <cell r="P11097" t="str">
            <v>元</v>
          </cell>
        </row>
        <row r="11098">
          <cell r="O11098" t="str">
            <v>应付</v>
          </cell>
          <cell r="P11098" t="str">
            <v>元</v>
          </cell>
        </row>
        <row r="11099">
          <cell r="O11099" t="str">
            <v>应付</v>
          </cell>
          <cell r="P11099" t="str">
            <v>元</v>
          </cell>
        </row>
        <row r="11100">
          <cell r="O11100" t="str">
            <v>应付</v>
          </cell>
          <cell r="P11100" t="str">
            <v>元</v>
          </cell>
        </row>
        <row r="11101">
          <cell r="O11101" t="str">
            <v>应付</v>
          </cell>
          <cell r="P11101" t="str">
            <v>元</v>
          </cell>
        </row>
        <row r="11102">
          <cell r="O11102" t="str">
            <v>应付</v>
          </cell>
          <cell r="P11102" t="str">
            <v>元</v>
          </cell>
        </row>
        <row r="11103">
          <cell r="O11103" t="str">
            <v>应付</v>
          </cell>
          <cell r="P11103" t="str">
            <v>元</v>
          </cell>
        </row>
        <row r="11104">
          <cell r="O11104" t="str">
            <v>应付</v>
          </cell>
          <cell r="P11104" t="str">
            <v>元</v>
          </cell>
        </row>
        <row r="11105">
          <cell r="O11105" t="str">
            <v>应付</v>
          </cell>
          <cell r="P11105" t="str">
            <v>元</v>
          </cell>
        </row>
        <row r="11106">
          <cell r="O11106" t="str">
            <v>应付</v>
          </cell>
          <cell r="P11106" t="str">
            <v>元</v>
          </cell>
        </row>
        <row r="11107">
          <cell r="O11107" t="str">
            <v>应付</v>
          </cell>
          <cell r="P11107" t="str">
            <v>元</v>
          </cell>
        </row>
        <row r="11108">
          <cell r="O11108" t="str">
            <v>应付</v>
          </cell>
          <cell r="P11108" t="str">
            <v>元</v>
          </cell>
        </row>
        <row r="11109">
          <cell r="O11109" t="str">
            <v>应付</v>
          </cell>
          <cell r="P11109" t="str">
            <v>元</v>
          </cell>
        </row>
        <row r="11110">
          <cell r="O11110" t="str">
            <v>应付</v>
          </cell>
          <cell r="P11110" t="str">
            <v>元</v>
          </cell>
        </row>
        <row r="11111">
          <cell r="O11111" t="str">
            <v>应付</v>
          </cell>
          <cell r="P11111" t="str">
            <v>元</v>
          </cell>
        </row>
        <row r="11112">
          <cell r="O11112" t="str">
            <v>应付</v>
          </cell>
          <cell r="P11112" t="str">
            <v>元</v>
          </cell>
        </row>
        <row r="11113">
          <cell r="O11113" t="str">
            <v>应付</v>
          </cell>
          <cell r="P11113" t="str">
            <v>元</v>
          </cell>
        </row>
        <row r="11114">
          <cell r="O11114" t="str">
            <v>应付</v>
          </cell>
          <cell r="P11114" t="str">
            <v>元</v>
          </cell>
        </row>
        <row r="11115">
          <cell r="O11115" t="str">
            <v>应付</v>
          </cell>
          <cell r="P11115" t="str">
            <v>元</v>
          </cell>
        </row>
        <row r="11116">
          <cell r="O11116" t="str">
            <v>应付</v>
          </cell>
          <cell r="P11116" t="str">
            <v>元</v>
          </cell>
        </row>
        <row r="11117">
          <cell r="O11117" t="str">
            <v>应付</v>
          </cell>
          <cell r="P11117" t="str">
            <v>元</v>
          </cell>
        </row>
        <row r="11118">
          <cell r="O11118" t="str">
            <v>应付</v>
          </cell>
          <cell r="P11118" t="str">
            <v>元</v>
          </cell>
        </row>
        <row r="11119">
          <cell r="O11119" t="str">
            <v>应付</v>
          </cell>
          <cell r="P11119" t="str">
            <v>元</v>
          </cell>
        </row>
        <row r="11120">
          <cell r="O11120" t="str">
            <v>应付</v>
          </cell>
          <cell r="P11120" t="str">
            <v>元</v>
          </cell>
        </row>
        <row r="11121">
          <cell r="O11121" t="str">
            <v>应付</v>
          </cell>
          <cell r="P11121" t="str">
            <v>元</v>
          </cell>
        </row>
        <row r="11122">
          <cell r="O11122" t="str">
            <v>应付</v>
          </cell>
          <cell r="P11122" t="str">
            <v>元</v>
          </cell>
        </row>
        <row r="11123">
          <cell r="O11123" t="str">
            <v>应付</v>
          </cell>
          <cell r="P11123" t="str">
            <v>元</v>
          </cell>
        </row>
        <row r="11124">
          <cell r="O11124" t="str">
            <v>应付</v>
          </cell>
          <cell r="P11124" t="str">
            <v>元</v>
          </cell>
        </row>
        <row r="11125">
          <cell r="O11125" t="str">
            <v>应付</v>
          </cell>
          <cell r="P11125" t="str">
            <v>元</v>
          </cell>
        </row>
        <row r="11126">
          <cell r="O11126" t="str">
            <v>应付</v>
          </cell>
          <cell r="P11126" t="str">
            <v>元</v>
          </cell>
        </row>
        <row r="11127">
          <cell r="O11127" t="str">
            <v>应付</v>
          </cell>
          <cell r="P11127" t="str">
            <v>元</v>
          </cell>
        </row>
        <row r="11128">
          <cell r="O11128" t="str">
            <v>应付</v>
          </cell>
          <cell r="P11128" t="str">
            <v>元</v>
          </cell>
        </row>
        <row r="11129">
          <cell r="O11129" t="str">
            <v>应付</v>
          </cell>
          <cell r="P11129" t="str">
            <v>元</v>
          </cell>
        </row>
        <row r="11130">
          <cell r="O11130" t="str">
            <v>应付</v>
          </cell>
          <cell r="P11130" t="str">
            <v>元</v>
          </cell>
        </row>
        <row r="11131">
          <cell r="O11131" t="str">
            <v>应付</v>
          </cell>
          <cell r="P11131" t="str">
            <v>元</v>
          </cell>
        </row>
        <row r="11132">
          <cell r="O11132" t="str">
            <v>应付</v>
          </cell>
          <cell r="P11132" t="str">
            <v>元</v>
          </cell>
        </row>
        <row r="11133">
          <cell r="O11133" t="str">
            <v>应付</v>
          </cell>
          <cell r="P11133" t="str">
            <v>元</v>
          </cell>
        </row>
        <row r="11134">
          <cell r="O11134" t="str">
            <v>应付</v>
          </cell>
          <cell r="P11134" t="str">
            <v>元</v>
          </cell>
        </row>
        <row r="11135">
          <cell r="O11135" t="str">
            <v>应付</v>
          </cell>
          <cell r="P11135" t="str">
            <v>元</v>
          </cell>
        </row>
        <row r="11136">
          <cell r="O11136" t="str">
            <v>应付</v>
          </cell>
          <cell r="P11136" t="str">
            <v>元</v>
          </cell>
        </row>
        <row r="11137">
          <cell r="O11137" t="str">
            <v>应付</v>
          </cell>
          <cell r="P11137" t="str">
            <v>元</v>
          </cell>
        </row>
        <row r="11138">
          <cell r="O11138" t="str">
            <v>应付</v>
          </cell>
          <cell r="P11138" t="str">
            <v>元</v>
          </cell>
        </row>
        <row r="11139">
          <cell r="O11139" t="str">
            <v>应付</v>
          </cell>
          <cell r="P11139" t="str">
            <v>元</v>
          </cell>
        </row>
        <row r="11140">
          <cell r="O11140" t="str">
            <v>应付</v>
          </cell>
          <cell r="P11140" t="str">
            <v>元</v>
          </cell>
        </row>
        <row r="11141">
          <cell r="O11141" t="str">
            <v>应付</v>
          </cell>
          <cell r="P11141" t="str">
            <v>元</v>
          </cell>
        </row>
        <row r="11142">
          <cell r="O11142" t="str">
            <v>应付</v>
          </cell>
          <cell r="P11142" t="str">
            <v>元</v>
          </cell>
        </row>
        <row r="11143">
          <cell r="O11143" t="str">
            <v>应付</v>
          </cell>
          <cell r="P11143" t="str">
            <v>元</v>
          </cell>
        </row>
        <row r="11144">
          <cell r="O11144" t="str">
            <v>应付</v>
          </cell>
          <cell r="P11144" t="str">
            <v>元</v>
          </cell>
        </row>
        <row r="11145">
          <cell r="O11145" t="str">
            <v>应付</v>
          </cell>
          <cell r="P11145" t="str">
            <v>元</v>
          </cell>
        </row>
        <row r="11146">
          <cell r="O11146" t="str">
            <v>应付</v>
          </cell>
          <cell r="P11146" t="str">
            <v>元</v>
          </cell>
        </row>
        <row r="11147">
          <cell r="O11147" t="str">
            <v>应付</v>
          </cell>
          <cell r="P11147" t="str">
            <v>元</v>
          </cell>
        </row>
        <row r="11148">
          <cell r="O11148" t="str">
            <v>应付</v>
          </cell>
          <cell r="P11148" t="str">
            <v>元</v>
          </cell>
        </row>
        <row r="11149">
          <cell r="O11149" t="str">
            <v>应付</v>
          </cell>
          <cell r="P11149" t="str">
            <v>元</v>
          </cell>
        </row>
        <row r="11150">
          <cell r="O11150" t="str">
            <v>应付</v>
          </cell>
          <cell r="P11150" t="str">
            <v>元</v>
          </cell>
        </row>
        <row r="11151">
          <cell r="O11151" t="str">
            <v>应付</v>
          </cell>
          <cell r="P11151" t="str">
            <v>元</v>
          </cell>
        </row>
        <row r="11152">
          <cell r="O11152" t="str">
            <v>应付</v>
          </cell>
          <cell r="P11152" t="str">
            <v>元</v>
          </cell>
        </row>
        <row r="11153">
          <cell r="O11153" t="str">
            <v>应付</v>
          </cell>
          <cell r="P11153" t="str">
            <v>元</v>
          </cell>
        </row>
        <row r="11154">
          <cell r="O11154" t="str">
            <v>应付</v>
          </cell>
          <cell r="P11154" t="str">
            <v>元</v>
          </cell>
        </row>
        <row r="11155">
          <cell r="O11155" t="str">
            <v>应付</v>
          </cell>
          <cell r="P11155" t="str">
            <v>元</v>
          </cell>
        </row>
        <row r="11156">
          <cell r="O11156" t="str">
            <v>应付</v>
          </cell>
          <cell r="P11156" t="str">
            <v>元</v>
          </cell>
        </row>
        <row r="11157">
          <cell r="O11157" t="str">
            <v>应付</v>
          </cell>
          <cell r="P11157" t="str">
            <v>元</v>
          </cell>
        </row>
        <row r="11158">
          <cell r="O11158" t="str">
            <v>应付</v>
          </cell>
          <cell r="P11158" t="str">
            <v>元</v>
          </cell>
        </row>
        <row r="11159">
          <cell r="O11159" t="str">
            <v>应付</v>
          </cell>
          <cell r="P11159" t="str">
            <v>元</v>
          </cell>
        </row>
        <row r="11160">
          <cell r="O11160" t="str">
            <v>应付</v>
          </cell>
          <cell r="P11160" t="str">
            <v>元</v>
          </cell>
        </row>
        <row r="11161">
          <cell r="O11161" t="str">
            <v>应付</v>
          </cell>
          <cell r="P11161" t="str">
            <v>元</v>
          </cell>
        </row>
        <row r="11162">
          <cell r="O11162" t="str">
            <v>应付</v>
          </cell>
          <cell r="P11162" t="str">
            <v>元</v>
          </cell>
        </row>
        <row r="11163">
          <cell r="O11163" t="str">
            <v>应付</v>
          </cell>
          <cell r="P11163" t="str">
            <v>元</v>
          </cell>
        </row>
        <row r="11164">
          <cell r="O11164" t="str">
            <v>应付</v>
          </cell>
          <cell r="P11164" t="str">
            <v>元</v>
          </cell>
        </row>
        <row r="11165">
          <cell r="O11165" t="str">
            <v>应付</v>
          </cell>
          <cell r="P11165" t="str">
            <v>元</v>
          </cell>
        </row>
        <row r="11166">
          <cell r="O11166" t="str">
            <v>应付</v>
          </cell>
          <cell r="P11166" t="str">
            <v>元</v>
          </cell>
        </row>
        <row r="11167">
          <cell r="O11167" t="str">
            <v>应付</v>
          </cell>
          <cell r="P11167" t="str">
            <v>元</v>
          </cell>
        </row>
        <row r="11168">
          <cell r="O11168" t="str">
            <v>应付</v>
          </cell>
          <cell r="P11168" t="str">
            <v>元</v>
          </cell>
        </row>
        <row r="11169">
          <cell r="O11169" t="str">
            <v>应付</v>
          </cell>
          <cell r="P11169" t="str">
            <v>元</v>
          </cell>
        </row>
        <row r="11170">
          <cell r="O11170" t="str">
            <v>应付</v>
          </cell>
          <cell r="P11170" t="str">
            <v>元</v>
          </cell>
        </row>
        <row r="11171">
          <cell r="O11171" t="str">
            <v>应付</v>
          </cell>
          <cell r="P11171" t="str">
            <v>元</v>
          </cell>
        </row>
        <row r="11172">
          <cell r="O11172" t="str">
            <v>应付</v>
          </cell>
          <cell r="P11172" t="str">
            <v>元</v>
          </cell>
        </row>
        <row r="11173">
          <cell r="O11173" t="str">
            <v>应付</v>
          </cell>
          <cell r="P11173" t="str">
            <v>元</v>
          </cell>
        </row>
        <row r="11174">
          <cell r="O11174" t="str">
            <v>应付</v>
          </cell>
          <cell r="P11174" t="str">
            <v>元</v>
          </cell>
        </row>
        <row r="11175">
          <cell r="O11175" t="str">
            <v>应付</v>
          </cell>
          <cell r="P11175" t="str">
            <v>元</v>
          </cell>
        </row>
        <row r="11176">
          <cell r="O11176" t="str">
            <v>应付</v>
          </cell>
          <cell r="P11176" t="str">
            <v>元</v>
          </cell>
        </row>
        <row r="11177">
          <cell r="O11177" t="str">
            <v>应付</v>
          </cell>
          <cell r="P11177" t="str">
            <v>元</v>
          </cell>
        </row>
        <row r="11178">
          <cell r="O11178" t="str">
            <v>应付</v>
          </cell>
          <cell r="P11178" t="str">
            <v>元</v>
          </cell>
        </row>
        <row r="11179">
          <cell r="O11179" t="str">
            <v>应付</v>
          </cell>
          <cell r="P11179" t="str">
            <v>元</v>
          </cell>
        </row>
        <row r="11180">
          <cell r="O11180" t="str">
            <v>应付</v>
          </cell>
          <cell r="P11180" t="str">
            <v>元</v>
          </cell>
        </row>
        <row r="11181">
          <cell r="O11181" t="str">
            <v>应付</v>
          </cell>
          <cell r="P11181" t="str">
            <v>元</v>
          </cell>
        </row>
        <row r="11182">
          <cell r="O11182" t="str">
            <v>应付</v>
          </cell>
          <cell r="P11182" t="str">
            <v>元</v>
          </cell>
        </row>
        <row r="11183">
          <cell r="O11183" t="str">
            <v>应付</v>
          </cell>
          <cell r="P11183" t="str">
            <v>元</v>
          </cell>
        </row>
        <row r="11184">
          <cell r="O11184" t="str">
            <v>应付</v>
          </cell>
          <cell r="P11184" t="str">
            <v>元</v>
          </cell>
        </row>
        <row r="11185">
          <cell r="O11185" t="str">
            <v>应付</v>
          </cell>
          <cell r="P11185" t="str">
            <v>元</v>
          </cell>
        </row>
        <row r="11186">
          <cell r="O11186" t="str">
            <v>应付</v>
          </cell>
          <cell r="P11186" t="str">
            <v>元</v>
          </cell>
        </row>
        <row r="11187">
          <cell r="O11187" t="str">
            <v>应付</v>
          </cell>
          <cell r="P11187" t="str">
            <v>元</v>
          </cell>
        </row>
        <row r="11188">
          <cell r="O11188" t="str">
            <v>应付</v>
          </cell>
          <cell r="P11188" t="str">
            <v>元</v>
          </cell>
        </row>
        <row r="11189">
          <cell r="O11189" t="str">
            <v>应付</v>
          </cell>
          <cell r="P11189" t="str">
            <v>元</v>
          </cell>
        </row>
        <row r="11190">
          <cell r="O11190" t="str">
            <v>应付</v>
          </cell>
          <cell r="P11190" t="str">
            <v>元</v>
          </cell>
        </row>
        <row r="11191">
          <cell r="O11191" t="str">
            <v>应付</v>
          </cell>
          <cell r="P11191" t="str">
            <v>元</v>
          </cell>
        </row>
        <row r="11192">
          <cell r="O11192" t="str">
            <v>应付</v>
          </cell>
          <cell r="P11192" t="str">
            <v>元</v>
          </cell>
        </row>
        <row r="11193">
          <cell r="O11193" t="str">
            <v>应付</v>
          </cell>
          <cell r="P11193" t="str">
            <v>元</v>
          </cell>
        </row>
        <row r="11194">
          <cell r="O11194" t="str">
            <v>应付</v>
          </cell>
          <cell r="P11194" t="str">
            <v>元</v>
          </cell>
        </row>
        <row r="11195">
          <cell r="O11195" t="str">
            <v>应付</v>
          </cell>
          <cell r="P11195" t="str">
            <v>元</v>
          </cell>
        </row>
        <row r="11196">
          <cell r="O11196" t="str">
            <v>应付</v>
          </cell>
          <cell r="P11196" t="str">
            <v>元</v>
          </cell>
        </row>
        <row r="11197">
          <cell r="O11197" t="str">
            <v>应付</v>
          </cell>
          <cell r="P11197" t="str">
            <v>元</v>
          </cell>
        </row>
        <row r="11198">
          <cell r="O11198" t="str">
            <v>应付</v>
          </cell>
          <cell r="P11198" t="str">
            <v>元</v>
          </cell>
        </row>
        <row r="11199">
          <cell r="O11199" t="str">
            <v>应付</v>
          </cell>
          <cell r="P11199" t="str">
            <v>元</v>
          </cell>
        </row>
        <row r="11200">
          <cell r="O11200" t="str">
            <v>应付</v>
          </cell>
          <cell r="P11200" t="str">
            <v>元</v>
          </cell>
        </row>
        <row r="11201">
          <cell r="O11201" t="str">
            <v>应付</v>
          </cell>
          <cell r="P11201" t="str">
            <v>元</v>
          </cell>
        </row>
        <row r="11202">
          <cell r="O11202" t="str">
            <v>应付</v>
          </cell>
          <cell r="P11202" t="str">
            <v>元</v>
          </cell>
        </row>
        <row r="11203">
          <cell r="O11203" t="str">
            <v>应付</v>
          </cell>
          <cell r="P11203" t="str">
            <v>元</v>
          </cell>
        </row>
        <row r="11204">
          <cell r="O11204" t="str">
            <v>应付</v>
          </cell>
          <cell r="P11204" t="str">
            <v>元</v>
          </cell>
        </row>
        <row r="11205">
          <cell r="O11205" t="str">
            <v>应付</v>
          </cell>
          <cell r="P11205" t="str">
            <v>元</v>
          </cell>
        </row>
        <row r="11206">
          <cell r="O11206" t="str">
            <v>应付</v>
          </cell>
          <cell r="P11206" t="str">
            <v>元</v>
          </cell>
        </row>
        <row r="11207">
          <cell r="O11207" t="str">
            <v>应付</v>
          </cell>
          <cell r="P11207" t="str">
            <v>元</v>
          </cell>
        </row>
        <row r="11208">
          <cell r="O11208" t="str">
            <v>应付</v>
          </cell>
          <cell r="P11208" t="str">
            <v>元</v>
          </cell>
        </row>
        <row r="11209">
          <cell r="O11209" t="str">
            <v>应付</v>
          </cell>
          <cell r="P11209" t="str">
            <v>元</v>
          </cell>
        </row>
        <row r="11210">
          <cell r="O11210" t="str">
            <v>应付</v>
          </cell>
          <cell r="P11210" t="str">
            <v>元</v>
          </cell>
        </row>
        <row r="11211">
          <cell r="O11211" t="str">
            <v>应付</v>
          </cell>
          <cell r="P11211" t="str">
            <v>元</v>
          </cell>
        </row>
        <row r="11212">
          <cell r="O11212" t="str">
            <v>应付</v>
          </cell>
          <cell r="P11212" t="str">
            <v>元</v>
          </cell>
        </row>
        <row r="11213">
          <cell r="O11213" t="str">
            <v>应付</v>
          </cell>
          <cell r="P11213" t="str">
            <v>元</v>
          </cell>
        </row>
        <row r="11214">
          <cell r="O11214" t="str">
            <v>应付</v>
          </cell>
          <cell r="P11214" t="str">
            <v>元</v>
          </cell>
        </row>
        <row r="11215">
          <cell r="O11215" t="str">
            <v>应付</v>
          </cell>
          <cell r="P11215" t="str">
            <v>元</v>
          </cell>
        </row>
        <row r="11216">
          <cell r="O11216" t="str">
            <v>应付</v>
          </cell>
          <cell r="P11216" t="str">
            <v>元</v>
          </cell>
        </row>
        <row r="11217">
          <cell r="O11217" t="str">
            <v>应付</v>
          </cell>
          <cell r="P11217" t="str">
            <v>元</v>
          </cell>
        </row>
        <row r="11218">
          <cell r="O11218" t="str">
            <v>应付</v>
          </cell>
          <cell r="P11218" t="str">
            <v>元</v>
          </cell>
        </row>
        <row r="11219">
          <cell r="O11219" t="str">
            <v>应付</v>
          </cell>
          <cell r="P11219" t="str">
            <v>元</v>
          </cell>
        </row>
        <row r="11220">
          <cell r="O11220" t="str">
            <v>应付</v>
          </cell>
          <cell r="P11220" t="str">
            <v>元</v>
          </cell>
        </row>
        <row r="11221">
          <cell r="O11221" t="str">
            <v>应付</v>
          </cell>
          <cell r="P11221" t="str">
            <v>元</v>
          </cell>
        </row>
        <row r="11222">
          <cell r="O11222" t="str">
            <v>应付</v>
          </cell>
          <cell r="P11222" t="str">
            <v>元</v>
          </cell>
        </row>
        <row r="11223">
          <cell r="O11223" t="str">
            <v>应付</v>
          </cell>
          <cell r="P11223" t="str">
            <v>元</v>
          </cell>
        </row>
        <row r="11224">
          <cell r="O11224" t="str">
            <v>应付</v>
          </cell>
          <cell r="P11224" t="str">
            <v>元</v>
          </cell>
        </row>
        <row r="11225">
          <cell r="O11225" t="str">
            <v>应付</v>
          </cell>
          <cell r="P11225" t="str">
            <v>元</v>
          </cell>
        </row>
        <row r="11226">
          <cell r="O11226" t="str">
            <v>应付</v>
          </cell>
          <cell r="P11226" t="str">
            <v>元</v>
          </cell>
        </row>
        <row r="11227">
          <cell r="O11227" t="str">
            <v>应付</v>
          </cell>
          <cell r="P11227" t="str">
            <v>元</v>
          </cell>
        </row>
        <row r="11228">
          <cell r="O11228" t="str">
            <v>应付</v>
          </cell>
          <cell r="P11228" t="str">
            <v>元</v>
          </cell>
        </row>
        <row r="11229">
          <cell r="O11229" t="str">
            <v>应付</v>
          </cell>
          <cell r="P11229" t="str">
            <v>元</v>
          </cell>
        </row>
        <row r="11230">
          <cell r="O11230" t="str">
            <v>应付</v>
          </cell>
          <cell r="P11230" t="str">
            <v>元</v>
          </cell>
        </row>
        <row r="11231">
          <cell r="O11231" t="str">
            <v>应付</v>
          </cell>
          <cell r="P11231" t="str">
            <v>元</v>
          </cell>
        </row>
        <row r="11232">
          <cell r="O11232" t="str">
            <v>应付</v>
          </cell>
          <cell r="P11232" t="str">
            <v>元</v>
          </cell>
        </row>
        <row r="11233">
          <cell r="O11233" t="str">
            <v>应付</v>
          </cell>
          <cell r="P11233" t="str">
            <v>元</v>
          </cell>
        </row>
        <row r="11234">
          <cell r="O11234" t="str">
            <v>应付</v>
          </cell>
          <cell r="P11234" t="str">
            <v>元</v>
          </cell>
        </row>
        <row r="11235">
          <cell r="O11235" t="str">
            <v>应付</v>
          </cell>
          <cell r="P11235" t="str">
            <v>元</v>
          </cell>
        </row>
        <row r="11236">
          <cell r="O11236" t="str">
            <v>应付</v>
          </cell>
          <cell r="P11236" t="str">
            <v>元</v>
          </cell>
        </row>
        <row r="11237">
          <cell r="O11237" t="str">
            <v>应付</v>
          </cell>
          <cell r="P11237" t="str">
            <v>元</v>
          </cell>
        </row>
        <row r="11238">
          <cell r="O11238" t="str">
            <v>应付</v>
          </cell>
          <cell r="P11238" t="str">
            <v>元</v>
          </cell>
        </row>
        <row r="11239">
          <cell r="O11239" t="str">
            <v>应付</v>
          </cell>
          <cell r="P11239" t="str">
            <v>元</v>
          </cell>
        </row>
        <row r="11240">
          <cell r="O11240" t="str">
            <v>应付</v>
          </cell>
          <cell r="P11240" t="str">
            <v>元</v>
          </cell>
        </row>
        <row r="11241">
          <cell r="O11241" t="str">
            <v>应付</v>
          </cell>
          <cell r="P11241" t="str">
            <v>元</v>
          </cell>
        </row>
        <row r="11242">
          <cell r="O11242" t="str">
            <v>应付</v>
          </cell>
          <cell r="P11242" t="str">
            <v>元</v>
          </cell>
        </row>
        <row r="11243">
          <cell r="O11243" t="str">
            <v>应付</v>
          </cell>
          <cell r="P11243" t="str">
            <v>元</v>
          </cell>
        </row>
        <row r="11244">
          <cell r="O11244" t="str">
            <v>应付</v>
          </cell>
          <cell r="P11244" t="str">
            <v>元</v>
          </cell>
        </row>
        <row r="11245">
          <cell r="O11245" t="str">
            <v>应付</v>
          </cell>
          <cell r="P11245" t="str">
            <v>元</v>
          </cell>
        </row>
        <row r="11246">
          <cell r="O11246" t="str">
            <v>应付</v>
          </cell>
          <cell r="P11246" t="str">
            <v>元</v>
          </cell>
        </row>
        <row r="11247">
          <cell r="O11247" t="str">
            <v>应付</v>
          </cell>
          <cell r="P11247" t="str">
            <v>元</v>
          </cell>
        </row>
        <row r="11248">
          <cell r="O11248" t="str">
            <v>应付</v>
          </cell>
          <cell r="P11248" t="str">
            <v>元</v>
          </cell>
        </row>
        <row r="11249">
          <cell r="O11249" t="str">
            <v>应付</v>
          </cell>
          <cell r="P11249" t="str">
            <v>元</v>
          </cell>
        </row>
        <row r="11250">
          <cell r="O11250" t="str">
            <v>应付</v>
          </cell>
          <cell r="P11250" t="str">
            <v>元</v>
          </cell>
        </row>
        <row r="11251">
          <cell r="O11251" t="str">
            <v>应付</v>
          </cell>
          <cell r="P11251" t="str">
            <v>元</v>
          </cell>
        </row>
        <row r="11252">
          <cell r="O11252" t="str">
            <v>应付</v>
          </cell>
          <cell r="P11252" t="str">
            <v>元</v>
          </cell>
        </row>
        <row r="11253">
          <cell r="O11253" t="str">
            <v>应付</v>
          </cell>
          <cell r="P11253" t="str">
            <v>元</v>
          </cell>
        </row>
        <row r="11254">
          <cell r="O11254" t="str">
            <v>应付</v>
          </cell>
          <cell r="P11254" t="str">
            <v>元</v>
          </cell>
        </row>
        <row r="11255">
          <cell r="O11255" t="str">
            <v>应付</v>
          </cell>
          <cell r="P11255" t="str">
            <v>元</v>
          </cell>
        </row>
        <row r="11256">
          <cell r="O11256" t="str">
            <v>应付</v>
          </cell>
          <cell r="P11256" t="str">
            <v>元</v>
          </cell>
        </row>
        <row r="11257">
          <cell r="O11257" t="str">
            <v>应付</v>
          </cell>
          <cell r="P11257" t="str">
            <v>元</v>
          </cell>
        </row>
        <row r="11258">
          <cell r="O11258" t="str">
            <v>应付</v>
          </cell>
          <cell r="P11258" t="str">
            <v>元</v>
          </cell>
        </row>
        <row r="11259">
          <cell r="O11259" t="str">
            <v>应付</v>
          </cell>
          <cell r="P11259" t="str">
            <v>元</v>
          </cell>
        </row>
        <row r="11260">
          <cell r="O11260" t="str">
            <v>应付</v>
          </cell>
          <cell r="P11260" t="str">
            <v>元</v>
          </cell>
        </row>
        <row r="11261">
          <cell r="O11261" t="str">
            <v>应付</v>
          </cell>
          <cell r="P11261" t="str">
            <v>元</v>
          </cell>
        </row>
        <row r="11262">
          <cell r="O11262" t="str">
            <v>应付</v>
          </cell>
          <cell r="P11262" t="str">
            <v>元</v>
          </cell>
        </row>
        <row r="11263">
          <cell r="O11263" t="str">
            <v>应付</v>
          </cell>
          <cell r="P11263" t="str">
            <v>元</v>
          </cell>
        </row>
        <row r="11264">
          <cell r="O11264" t="str">
            <v>应付</v>
          </cell>
          <cell r="P11264" t="str">
            <v>元</v>
          </cell>
        </row>
        <row r="11265">
          <cell r="O11265" t="str">
            <v>应付</v>
          </cell>
          <cell r="P11265" t="str">
            <v>元</v>
          </cell>
        </row>
        <row r="11266">
          <cell r="O11266" t="str">
            <v>应付</v>
          </cell>
          <cell r="P11266" t="str">
            <v>元</v>
          </cell>
        </row>
        <row r="11267">
          <cell r="O11267" t="str">
            <v>应付</v>
          </cell>
          <cell r="P11267" t="str">
            <v>元</v>
          </cell>
        </row>
        <row r="11268">
          <cell r="O11268" t="str">
            <v>应付</v>
          </cell>
          <cell r="P11268" t="str">
            <v>元</v>
          </cell>
        </row>
        <row r="11269">
          <cell r="O11269" t="str">
            <v>应付</v>
          </cell>
          <cell r="P11269" t="str">
            <v>元</v>
          </cell>
        </row>
        <row r="11270">
          <cell r="O11270" t="str">
            <v>应付</v>
          </cell>
          <cell r="P11270" t="str">
            <v>元</v>
          </cell>
        </row>
        <row r="11271">
          <cell r="O11271" t="str">
            <v>应付</v>
          </cell>
          <cell r="P11271" t="str">
            <v>元</v>
          </cell>
        </row>
        <row r="11272">
          <cell r="O11272" t="str">
            <v>应付</v>
          </cell>
          <cell r="P11272" t="str">
            <v>元</v>
          </cell>
        </row>
        <row r="11273">
          <cell r="O11273" t="str">
            <v>应付</v>
          </cell>
          <cell r="P11273" t="str">
            <v>元</v>
          </cell>
        </row>
        <row r="11274">
          <cell r="O11274" t="str">
            <v>应付</v>
          </cell>
          <cell r="P11274" t="str">
            <v>元</v>
          </cell>
        </row>
        <row r="11275">
          <cell r="O11275" t="str">
            <v>应付</v>
          </cell>
          <cell r="P11275" t="str">
            <v>元</v>
          </cell>
        </row>
        <row r="11276">
          <cell r="O11276" t="str">
            <v>应付</v>
          </cell>
          <cell r="P11276" t="str">
            <v>元</v>
          </cell>
        </row>
        <row r="11277">
          <cell r="O11277" t="str">
            <v>应付</v>
          </cell>
          <cell r="P11277" t="str">
            <v>元</v>
          </cell>
        </row>
        <row r="11278">
          <cell r="O11278" t="str">
            <v>应付</v>
          </cell>
          <cell r="P11278" t="str">
            <v>元</v>
          </cell>
        </row>
        <row r="11279">
          <cell r="O11279" t="str">
            <v>应付</v>
          </cell>
          <cell r="P11279" t="str">
            <v>元</v>
          </cell>
        </row>
        <row r="11280">
          <cell r="O11280" t="str">
            <v>应付</v>
          </cell>
          <cell r="P11280" t="str">
            <v>元</v>
          </cell>
        </row>
        <row r="11281">
          <cell r="O11281" t="str">
            <v>应付</v>
          </cell>
          <cell r="P11281" t="str">
            <v>元</v>
          </cell>
        </row>
        <row r="11282">
          <cell r="O11282" t="str">
            <v>应付</v>
          </cell>
          <cell r="P11282" t="str">
            <v>元</v>
          </cell>
        </row>
        <row r="11283">
          <cell r="O11283" t="str">
            <v>应付</v>
          </cell>
          <cell r="P11283" t="str">
            <v>元</v>
          </cell>
        </row>
        <row r="11284">
          <cell r="O11284" t="str">
            <v>应付</v>
          </cell>
          <cell r="P11284" t="str">
            <v>元</v>
          </cell>
        </row>
        <row r="11285">
          <cell r="O11285" t="str">
            <v>应付</v>
          </cell>
          <cell r="P11285" t="str">
            <v>元</v>
          </cell>
        </row>
        <row r="11286">
          <cell r="O11286" t="str">
            <v>应付</v>
          </cell>
          <cell r="P11286" t="str">
            <v>元</v>
          </cell>
        </row>
        <row r="11287">
          <cell r="O11287" t="str">
            <v>应付</v>
          </cell>
          <cell r="P11287" t="str">
            <v>元</v>
          </cell>
        </row>
        <row r="11288">
          <cell r="O11288" t="str">
            <v>应付</v>
          </cell>
          <cell r="P11288" t="str">
            <v>元</v>
          </cell>
        </row>
        <row r="11289">
          <cell r="O11289" t="str">
            <v>应付</v>
          </cell>
          <cell r="P11289" t="str">
            <v>元</v>
          </cell>
        </row>
        <row r="11290">
          <cell r="O11290" t="str">
            <v>应付</v>
          </cell>
          <cell r="P11290" t="str">
            <v>元</v>
          </cell>
        </row>
        <row r="11291">
          <cell r="O11291" t="str">
            <v>应付</v>
          </cell>
          <cell r="P11291" t="str">
            <v>元</v>
          </cell>
        </row>
        <row r="11292">
          <cell r="O11292" t="str">
            <v>应付</v>
          </cell>
          <cell r="P11292" t="str">
            <v>元</v>
          </cell>
        </row>
        <row r="11293">
          <cell r="O11293" t="str">
            <v>应付</v>
          </cell>
          <cell r="P11293" t="str">
            <v>元</v>
          </cell>
        </row>
        <row r="11294">
          <cell r="O11294" t="str">
            <v>应付</v>
          </cell>
          <cell r="P11294" t="str">
            <v>元</v>
          </cell>
        </row>
        <row r="11295">
          <cell r="O11295" t="str">
            <v>应付</v>
          </cell>
          <cell r="P11295" t="str">
            <v>元</v>
          </cell>
        </row>
        <row r="11296">
          <cell r="O11296" t="str">
            <v>应付</v>
          </cell>
          <cell r="P11296" t="str">
            <v>元</v>
          </cell>
        </row>
        <row r="11297">
          <cell r="O11297" t="str">
            <v>应付</v>
          </cell>
          <cell r="P11297" t="str">
            <v>元</v>
          </cell>
        </row>
        <row r="11298">
          <cell r="O11298" t="str">
            <v>应付</v>
          </cell>
          <cell r="P11298" t="str">
            <v>元</v>
          </cell>
        </row>
        <row r="11299">
          <cell r="O11299" t="str">
            <v>应付</v>
          </cell>
          <cell r="P11299" t="str">
            <v>元</v>
          </cell>
        </row>
        <row r="11300">
          <cell r="O11300" t="str">
            <v>应付</v>
          </cell>
          <cell r="P11300" t="str">
            <v>元</v>
          </cell>
        </row>
        <row r="11301">
          <cell r="O11301" t="str">
            <v>应付</v>
          </cell>
          <cell r="P11301" t="str">
            <v>元</v>
          </cell>
        </row>
        <row r="11302">
          <cell r="O11302" t="str">
            <v>应付</v>
          </cell>
          <cell r="P11302" t="str">
            <v>元</v>
          </cell>
        </row>
        <row r="11303">
          <cell r="O11303" t="str">
            <v>应付</v>
          </cell>
          <cell r="P11303" t="str">
            <v>元</v>
          </cell>
        </row>
        <row r="11304">
          <cell r="O11304" t="str">
            <v>应付</v>
          </cell>
          <cell r="P11304" t="str">
            <v>元</v>
          </cell>
        </row>
        <row r="11305">
          <cell r="O11305" t="str">
            <v>应付</v>
          </cell>
          <cell r="P11305" t="str">
            <v>元</v>
          </cell>
        </row>
        <row r="11306">
          <cell r="O11306" t="str">
            <v>应付</v>
          </cell>
          <cell r="P11306" t="str">
            <v>元</v>
          </cell>
        </row>
        <row r="11307">
          <cell r="O11307" t="str">
            <v>应付</v>
          </cell>
          <cell r="P11307" t="str">
            <v>元</v>
          </cell>
        </row>
        <row r="11308">
          <cell r="O11308" t="str">
            <v>应付</v>
          </cell>
          <cell r="P11308" t="str">
            <v>元</v>
          </cell>
        </row>
        <row r="11309">
          <cell r="O11309" t="str">
            <v>应付</v>
          </cell>
          <cell r="P11309" t="str">
            <v>元</v>
          </cell>
        </row>
        <row r="11310">
          <cell r="O11310" t="str">
            <v>应付</v>
          </cell>
          <cell r="P11310" t="str">
            <v>元</v>
          </cell>
        </row>
        <row r="11311">
          <cell r="O11311" t="str">
            <v>应付</v>
          </cell>
          <cell r="P11311" t="str">
            <v>元</v>
          </cell>
        </row>
        <row r="11312">
          <cell r="O11312" t="str">
            <v>应付</v>
          </cell>
          <cell r="P11312" t="str">
            <v>元</v>
          </cell>
        </row>
        <row r="11313">
          <cell r="O11313" t="str">
            <v>应付</v>
          </cell>
          <cell r="P11313" t="str">
            <v>元</v>
          </cell>
        </row>
        <row r="11314">
          <cell r="O11314" t="str">
            <v>应付</v>
          </cell>
          <cell r="P11314" t="str">
            <v>元</v>
          </cell>
        </row>
        <row r="11315">
          <cell r="O11315" t="str">
            <v>应付</v>
          </cell>
          <cell r="P11315" t="str">
            <v>元</v>
          </cell>
        </row>
        <row r="11316">
          <cell r="O11316" t="str">
            <v>应付</v>
          </cell>
          <cell r="P11316" t="str">
            <v>元</v>
          </cell>
        </row>
        <row r="11317">
          <cell r="O11317" t="str">
            <v>应付</v>
          </cell>
          <cell r="P11317" t="str">
            <v>元</v>
          </cell>
        </row>
        <row r="11318">
          <cell r="O11318" t="str">
            <v>应付</v>
          </cell>
          <cell r="P11318" t="str">
            <v>元</v>
          </cell>
        </row>
        <row r="11319">
          <cell r="O11319" t="str">
            <v>应付</v>
          </cell>
          <cell r="P11319" t="str">
            <v>元</v>
          </cell>
        </row>
        <row r="11320">
          <cell r="O11320" t="str">
            <v>应付</v>
          </cell>
          <cell r="P11320" t="str">
            <v>元</v>
          </cell>
        </row>
        <row r="11321">
          <cell r="O11321" t="str">
            <v>应付</v>
          </cell>
          <cell r="P11321" t="str">
            <v>元</v>
          </cell>
        </row>
        <row r="11322">
          <cell r="O11322" t="str">
            <v>应付</v>
          </cell>
          <cell r="P11322" t="str">
            <v>元</v>
          </cell>
        </row>
        <row r="11323">
          <cell r="O11323" t="str">
            <v>应付</v>
          </cell>
          <cell r="P11323" t="str">
            <v>元</v>
          </cell>
        </row>
        <row r="11324">
          <cell r="O11324" t="str">
            <v>应付</v>
          </cell>
          <cell r="P11324" t="str">
            <v>元</v>
          </cell>
        </row>
        <row r="11325">
          <cell r="O11325" t="str">
            <v>应付</v>
          </cell>
          <cell r="P11325" t="str">
            <v>元</v>
          </cell>
        </row>
        <row r="11326">
          <cell r="O11326" t="str">
            <v>应付</v>
          </cell>
          <cell r="P11326" t="str">
            <v>元</v>
          </cell>
        </row>
        <row r="11327">
          <cell r="O11327" t="str">
            <v>应付</v>
          </cell>
          <cell r="P11327" t="str">
            <v>元</v>
          </cell>
        </row>
        <row r="11328">
          <cell r="O11328" t="str">
            <v>应付</v>
          </cell>
          <cell r="P11328" t="str">
            <v>元</v>
          </cell>
        </row>
        <row r="11329">
          <cell r="O11329" t="str">
            <v>应付</v>
          </cell>
          <cell r="P11329" t="str">
            <v>元</v>
          </cell>
        </row>
        <row r="11330">
          <cell r="O11330" t="str">
            <v>应付</v>
          </cell>
          <cell r="P11330" t="str">
            <v>元</v>
          </cell>
        </row>
        <row r="11331">
          <cell r="O11331" t="str">
            <v>应付</v>
          </cell>
          <cell r="P11331" t="str">
            <v>元</v>
          </cell>
        </row>
        <row r="11332">
          <cell r="O11332" t="str">
            <v>应付</v>
          </cell>
          <cell r="P11332" t="str">
            <v>元</v>
          </cell>
        </row>
        <row r="11333">
          <cell r="O11333" t="str">
            <v>应付</v>
          </cell>
          <cell r="P11333" t="str">
            <v>元</v>
          </cell>
        </row>
        <row r="11334">
          <cell r="O11334" t="str">
            <v>应付</v>
          </cell>
          <cell r="P11334" t="str">
            <v>元</v>
          </cell>
        </row>
        <row r="11335">
          <cell r="O11335" t="str">
            <v>应付</v>
          </cell>
          <cell r="P11335" t="str">
            <v>元</v>
          </cell>
        </row>
        <row r="11336">
          <cell r="O11336" t="str">
            <v>应付</v>
          </cell>
          <cell r="P11336" t="str">
            <v>元</v>
          </cell>
        </row>
        <row r="11337">
          <cell r="O11337" t="str">
            <v>应付</v>
          </cell>
          <cell r="P11337" t="str">
            <v>元</v>
          </cell>
        </row>
        <row r="11338">
          <cell r="O11338" t="str">
            <v>应付</v>
          </cell>
          <cell r="P11338" t="str">
            <v>元</v>
          </cell>
        </row>
        <row r="11339">
          <cell r="O11339" t="str">
            <v>应付</v>
          </cell>
          <cell r="P11339" t="str">
            <v>元</v>
          </cell>
        </row>
        <row r="11340">
          <cell r="O11340" t="str">
            <v>应付</v>
          </cell>
          <cell r="P11340" t="str">
            <v>元</v>
          </cell>
        </row>
        <row r="11341">
          <cell r="O11341" t="str">
            <v>应付</v>
          </cell>
          <cell r="P11341" t="str">
            <v>元</v>
          </cell>
        </row>
        <row r="11342">
          <cell r="O11342" t="str">
            <v>应付</v>
          </cell>
          <cell r="P11342" t="str">
            <v>元</v>
          </cell>
        </row>
        <row r="11343">
          <cell r="O11343" t="str">
            <v>应付</v>
          </cell>
          <cell r="P11343" t="str">
            <v>元</v>
          </cell>
        </row>
        <row r="11344">
          <cell r="O11344" t="str">
            <v>应付</v>
          </cell>
          <cell r="P11344" t="str">
            <v>元</v>
          </cell>
        </row>
        <row r="11345">
          <cell r="O11345" t="str">
            <v>应付</v>
          </cell>
          <cell r="P11345" t="str">
            <v>元</v>
          </cell>
        </row>
        <row r="11346">
          <cell r="O11346" t="str">
            <v>应付</v>
          </cell>
          <cell r="P11346" t="str">
            <v>元</v>
          </cell>
        </row>
        <row r="11347">
          <cell r="O11347" t="str">
            <v>应付</v>
          </cell>
          <cell r="P11347" t="str">
            <v>元</v>
          </cell>
        </row>
        <row r="11348">
          <cell r="O11348" t="str">
            <v>应付</v>
          </cell>
          <cell r="P11348" t="str">
            <v>元</v>
          </cell>
        </row>
        <row r="11349">
          <cell r="O11349" t="str">
            <v>应付</v>
          </cell>
          <cell r="P11349" t="str">
            <v>元</v>
          </cell>
        </row>
        <row r="11350">
          <cell r="O11350" t="str">
            <v>应付</v>
          </cell>
          <cell r="P11350" t="str">
            <v>元</v>
          </cell>
        </row>
        <row r="11351">
          <cell r="O11351" t="str">
            <v>应付</v>
          </cell>
          <cell r="P11351" t="str">
            <v>元</v>
          </cell>
        </row>
        <row r="11352">
          <cell r="O11352" t="str">
            <v>应付</v>
          </cell>
          <cell r="P11352" t="str">
            <v>元</v>
          </cell>
        </row>
        <row r="11353">
          <cell r="O11353" t="str">
            <v>应付</v>
          </cell>
          <cell r="P11353" t="str">
            <v>元</v>
          </cell>
        </row>
        <row r="11354">
          <cell r="O11354" t="str">
            <v>应付</v>
          </cell>
          <cell r="P11354" t="str">
            <v>元</v>
          </cell>
        </row>
        <row r="11355">
          <cell r="O11355" t="str">
            <v>应付</v>
          </cell>
          <cell r="P11355" t="str">
            <v>元</v>
          </cell>
        </row>
        <row r="11356">
          <cell r="O11356" t="str">
            <v>应付</v>
          </cell>
          <cell r="P11356" t="str">
            <v>元</v>
          </cell>
        </row>
        <row r="11357">
          <cell r="O11357" t="str">
            <v>应付</v>
          </cell>
          <cell r="P11357" t="str">
            <v>元</v>
          </cell>
        </row>
        <row r="11358">
          <cell r="O11358" t="str">
            <v>应付</v>
          </cell>
          <cell r="P11358" t="str">
            <v>元</v>
          </cell>
        </row>
        <row r="11359">
          <cell r="O11359" t="str">
            <v>应付</v>
          </cell>
          <cell r="P11359" t="str">
            <v>元</v>
          </cell>
        </row>
        <row r="11360">
          <cell r="O11360" t="str">
            <v>应付</v>
          </cell>
          <cell r="P11360" t="str">
            <v>元</v>
          </cell>
        </row>
        <row r="11361">
          <cell r="O11361" t="str">
            <v>应付</v>
          </cell>
          <cell r="P11361" t="str">
            <v>元</v>
          </cell>
        </row>
        <row r="11362">
          <cell r="O11362" t="str">
            <v>应付</v>
          </cell>
          <cell r="P11362" t="str">
            <v>元</v>
          </cell>
        </row>
        <row r="11363">
          <cell r="O11363" t="str">
            <v>应付</v>
          </cell>
          <cell r="P11363" t="str">
            <v>元</v>
          </cell>
        </row>
        <row r="11364">
          <cell r="O11364" t="str">
            <v>应付</v>
          </cell>
          <cell r="P11364" t="str">
            <v>元</v>
          </cell>
        </row>
        <row r="11365">
          <cell r="O11365" t="str">
            <v>应付</v>
          </cell>
          <cell r="P11365" t="str">
            <v>元</v>
          </cell>
        </row>
        <row r="11366">
          <cell r="O11366" t="str">
            <v>应付</v>
          </cell>
          <cell r="P11366" t="str">
            <v>元</v>
          </cell>
        </row>
        <row r="11367">
          <cell r="O11367" t="str">
            <v>应付</v>
          </cell>
          <cell r="P11367" t="str">
            <v>元</v>
          </cell>
        </row>
        <row r="11368">
          <cell r="O11368" t="str">
            <v>应付</v>
          </cell>
          <cell r="P11368" t="str">
            <v>元</v>
          </cell>
        </row>
        <row r="11369">
          <cell r="O11369" t="str">
            <v>应付</v>
          </cell>
          <cell r="P11369" t="str">
            <v>元</v>
          </cell>
        </row>
        <row r="11370">
          <cell r="O11370" t="str">
            <v>应付</v>
          </cell>
          <cell r="P11370" t="str">
            <v>元</v>
          </cell>
        </row>
        <row r="11371">
          <cell r="O11371" t="str">
            <v>应付</v>
          </cell>
          <cell r="P11371" t="str">
            <v>元</v>
          </cell>
        </row>
        <row r="11372">
          <cell r="O11372" t="str">
            <v>应付</v>
          </cell>
          <cell r="P11372" t="str">
            <v>元</v>
          </cell>
        </row>
        <row r="11373">
          <cell r="O11373" t="str">
            <v>应付</v>
          </cell>
          <cell r="P11373" t="str">
            <v>元</v>
          </cell>
        </row>
        <row r="11374">
          <cell r="O11374" t="str">
            <v>应付</v>
          </cell>
          <cell r="P11374" t="str">
            <v>元</v>
          </cell>
        </row>
        <row r="11375">
          <cell r="O11375" t="str">
            <v>应付</v>
          </cell>
          <cell r="P11375" t="str">
            <v>元</v>
          </cell>
        </row>
        <row r="11376">
          <cell r="O11376" t="str">
            <v>应付</v>
          </cell>
          <cell r="P11376" t="str">
            <v>元</v>
          </cell>
        </row>
        <row r="11377">
          <cell r="O11377" t="str">
            <v>应付</v>
          </cell>
          <cell r="P11377" t="str">
            <v>元</v>
          </cell>
        </row>
        <row r="11378">
          <cell r="O11378" t="str">
            <v>应付</v>
          </cell>
          <cell r="P11378" t="str">
            <v>元</v>
          </cell>
        </row>
        <row r="11379">
          <cell r="O11379" t="str">
            <v>应付</v>
          </cell>
          <cell r="P11379" t="str">
            <v>元</v>
          </cell>
        </row>
        <row r="11380">
          <cell r="O11380" t="str">
            <v>应付</v>
          </cell>
          <cell r="P11380" t="str">
            <v>元</v>
          </cell>
        </row>
        <row r="11381">
          <cell r="O11381" t="str">
            <v>应付</v>
          </cell>
          <cell r="P11381" t="str">
            <v>元</v>
          </cell>
        </row>
        <row r="11382">
          <cell r="O11382" t="str">
            <v>应付</v>
          </cell>
          <cell r="P11382" t="str">
            <v>元</v>
          </cell>
        </row>
        <row r="11383">
          <cell r="O11383" t="str">
            <v>应付</v>
          </cell>
          <cell r="P11383" t="str">
            <v>元</v>
          </cell>
        </row>
        <row r="11384">
          <cell r="O11384" t="str">
            <v>应付</v>
          </cell>
          <cell r="P11384" t="str">
            <v>元</v>
          </cell>
        </row>
        <row r="11385">
          <cell r="O11385" t="str">
            <v>应付</v>
          </cell>
          <cell r="P11385" t="str">
            <v>元</v>
          </cell>
        </row>
        <row r="11386">
          <cell r="O11386" t="str">
            <v>应付</v>
          </cell>
          <cell r="P11386" t="str">
            <v>元</v>
          </cell>
        </row>
        <row r="11387">
          <cell r="O11387" t="str">
            <v>应付</v>
          </cell>
          <cell r="P11387" t="str">
            <v>元</v>
          </cell>
        </row>
        <row r="11388">
          <cell r="O11388" t="str">
            <v>应付</v>
          </cell>
          <cell r="P11388" t="str">
            <v>元</v>
          </cell>
        </row>
        <row r="11389">
          <cell r="O11389" t="str">
            <v>应付</v>
          </cell>
          <cell r="P11389" t="str">
            <v>元</v>
          </cell>
        </row>
        <row r="11390">
          <cell r="O11390" t="str">
            <v>应付</v>
          </cell>
          <cell r="P11390" t="str">
            <v>元</v>
          </cell>
        </row>
        <row r="11391">
          <cell r="O11391" t="str">
            <v>应付</v>
          </cell>
          <cell r="P11391" t="str">
            <v>元</v>
          </cell>
        </row>
        <row r="11392">
          <cell r="O11392" t="str">
            <v>应付</v>
          </cell>
          <cell r="P11392" t="str">
            <v>元</v>
          </cell>
        </row>
        <row r="11393">
          <cell r="O11393" t="str">
            <v>应付</v>
          </cell>
          <cell r="P11393" t="str">
            <v>元</v>
          </cell>
        </row>
        <row r="11394">
          <cell r="O11394" t="str">
            <v>应付</v>
          </cell>
          <cell r="P11394" t="str">
            <v>元</v>
          </cell>
        </row>
        <row r="11395">
          <cell r="O11395" t="str">
            <v>应付</v>
          </cell>
          <cell r="P11395" t="str">
            <v>元</v>
          </cell>
        </row>
        <row r="11396">
          <cell r="O11396" t="str">
            <v>应付</v>
          </cell>
          <cell r="P11396" t="str">
            <v>元</v>
          </cell>
        </row>
        <row r="11397">
          <cell r="O11397" t="str">
            <v>应付</v>
          </cell>
          <cell r="P11397" t="str">
            <v>元</v>
          </cell>
        </row>
        <row r="11398">
          <cell r="O11398" t="str">
            <v>应付</v>
          </cell>
          <cell r="P11398" t="str">
            <v>元</v>
          </cell>
        </row>
        <row r="11399">
          <cell r="O11399" t="str">
            <v>应付</v>
          </cell>
          <cell r="P11399" t="str">
            <v>元</v>
          </cell>
        </row>
        <row r="11400">
          <cell r="O11400" t="str">
            <v>应付</v>
          </cell>
          <cell r="P11400" t="str">
            <v>元</v>
          </cell>
        </row>
        <row r="11401">
          <cell r="O11401" t="str">
            <v>应付</v>
          </cell>
          <cell r="P11401" t="str">
            <v>元</v>
          </cell>
        </row>
        <row r="11402">
          <cell r="O11402" t="str">
            <v>应付</v>
          </cell>
          <cell r="P11402" t="str">
            <v>元</v>
          </cell>
        </row>
        <row r="11403">
          <cell r="O11403" t="str">
            <v>应付</v>
          </cell>
          <cell r="P11403" t="str">
            <v>元</v>
          </cell>
        </row>
        <row r="11404">
          <cell r="O11404" t="str">
            <v>应付</v>
          </cell>
          <cell r="P11404" t="str">
            <v>元</v>
          </cell>
        </row>
        <row r="11405">
          <cell r="O11405" t="str">
            <v>应付</v>
          </cell>
          <cell r="P11405" t="str">
            <v>元</v>
          </cell>
        </row>
        <row r="11406">
          <cell r="O11406" t="str">
            <v>应付</v>
          </cell>
          <cell r="P11406" t="str">
            <v>元</v>
          </cell>
        </row>
        <row r="11407">
          <cell r="O11407" t="str">
            <v>应付</v>
          </cell>
          <cell r="P11407" t="str">
            <v>元</v>
          </cell>
        </row>
        <row r="11408">
          <cell r="O11408" t="str">
            <v>应付</v>
          </cell>
          <cell r="P11408" t="str">
            <v>元</v>
          </cell>
        </row>
        <row r="11409">
          <cell r="O11409" t="str">
            <v>应付</v>
          </cell>
          <cell r="P11409" t="str">
            <v>元</v>
          </cell>
        </row>
        <row r="11410">
          <cell r="O11410" t="str">
            <v>应付</v>
          </cell>
          <cell r="P11410" t="str">
            <v>元</v>
          </cell>
        </row>
        <row r="11411">
          <cell r="O11411" t="str">
            <v>应付</v>
          </cell>
          <cell r="P11411" t="str">
            <v>元</v>
          </cell>
        </row>
        <row r="11412">
          <cell r="O11412" t="str">
            <v>应付</v>
          </cell>
          <cell r="P11412" t="str">
            <v>元</v>
          </cell>
        </row>
        <row r="11413">
          <cell r="O11413" t="str">
            <v>应付</v>
          </cell>
          <cell r="P11413" t="str">
            <v>元</v>
          </cell>
        </row>
        <row r="11414">
          <cell r="O11414" t="str">
            <v>应付</v>
          </cell>
          <cell r="P11414" t="str">
            <v>元</v>
          </cell>
        </row>
        <row r="11415">
          <cell r="O11415" t="str">
            <v>应付</v>
          </cell>
          <cell r="P11415" t="str">
            <v>元</v>
          </cell>
        </row>
        <row r="11416">
          <cell r="O11416" t="str">
            <v>应付</v>
          </cell>
          <cell r="P11416" t="str">
            <v>元</v>
          </cell>
        </row>
        <row r="11417">
          <cell r="O11417" t="str">
            <v>应付</v>
          </cell>
          <cell r="P11417" t="str">
            <v>元</v>
          </cell>
        </row>
        <row r="11418">
          <cell r="O11418" t="str">
            <v>应付</v>
          </cell>
          <cell r="P11418" t="str">
            <v>元</v>
          </cell>
        </row>
        <row r="11419">
          <cell r="O11419" t="str">
            <v>应付</v>
          </cell>
          <cell r="P11419" t="str">
            <v>元</v>
          </cell>
        </row>
        <row r="11420">
          <cell r="O11420" t="str">
            <v>应付</v>
          </cell>
          <cell r="P11420" t="str">
            <v>元</v>
          </cell>
        </row>
        <row r="11421">
          <cell r="O11421" t="str">
            <v>应付</v>
          </cell>
          <cell r="P11421" t="str">
            <v>元</v>
          </cell>
        </row>
        <row r="11422">
          <cell r="O11422" t="str">
            <v>应付</v>
          </cell>
          <cell r="P11422" t="str">
            <v>元</v>
          </cell>
        </row>
        <row r="11423">
          <cell r="O11423" t="str">
            <v>应付</v>
          </cell>
          <cell r="P11423" t="str">
            <v>元</v>
          </cell>
        </row>
        <row r="11424">
          <cell r="O11424" t="str">
            <v>应付</v>
          </cell>
          <cell r="P11424" t="str">
            <v>元</v>
          </cell>
        </row>
        <row r="11425">
          <cell r="O11425" t="str">
            <v>应付</v>
          </cell>
          <cell r="P11425" t="str">
            <v>元</v>
          </cell>
        </row>
        <row r="11426">
          <cell r="O11426" t="str">
            <v>应付</v>
          </cell>
          <cell r="P11426" t="str">
            <v>元</v>
          </cell>
        </row>
        <row r="11427">
          <cell r="O11427" t="str">
            <v>应付</v>
          </cell>
          <cell r="P11427" t="str">
            <v>元</v>
          </cell>
        </row>
        <row r="11428">
          <cell r="O11428" t="str">
            <v>应付</v>
          </cell>
          <cell r="P11428" t="str">
            <v>元</v>
          </cell>
        </row>
        <row r="11429">
          <cell r="O11429" t="str">
            <v>应付</v>
          </cell>
          <cell r="P11429" t="str">
            <v>元</v>
          </cell>
        </row>
        <row r="11430">
          <cell r="O11430" t="str">
            <v>应付</v>
          </cell>
          <cell r="P11430" t="str">
            <v>元</v>
          </cell>
        </row>
        <row r="11431">
          <cell r="O11431" t="str">
            <v>应付</v>
          </cell>
          <cell r="P11431" t="str">
            <v>元</v>
          </cell>
        </row>
        <row r="11432">
          <cell r="O11432" t="str">
            <v>应付</v>
          </cell>
          <cell r="P11432" t="str">
            <v>元</v>
          </cell>
        </row>
        <row r="11433">
          <cell r="O11433" t="str">
            <v>应付</v>
          </cell>
          <cell r="P11433" t="str">
            <v>元</v>
          </cell>
        </row>
        <row r="11434">
          <cell r="O11434" t="str">
            <v>应付</v>
          </cell>
          <cell r="P11434" t="str">
            <v>元</v>
          </cell>
        </row>
        <row r="11435">
          <cell r="O11435" t="str">
            <v>应付</v>
          </cell>
          <cell r="P11435" t="str">
            <v>元</v>
          </cell>
        </row>
        <row r="11436">
          <cell r="O11436" t="str">
            <v>应付</v>
          </cell>
          <cell r="P11436" t="str">
            <v>元</v>
          </cell>
        </row>
        <row r="11437">
          <cell r="O11437" t="str">
            <v>应付</v>
          </cell>
          <cell r="P11437" t="str">
            <v>元</v>
          </cell>
        </row>
        <row r="11438">
          <cell r="O11438" t="str">
            <v>应付</v>
          </cell>
          <cell r="P11438" t="str">
            <v>元</v>
          </cell>
        </row>
        <row r="11439">
          <cell r="O11439" t="str">
            <v>应付</v>
          </cell>
          <cell r="P11439" t="str">
            <v>元</v>
          </cell>
        </row>
        <row r="11440">
          <cell r="O11440" t="str">
            <v>应付</v>
          </cell>
          <cell r="P11440" t="str">
            <v>元</v>
          </cell>
        </row>
        <row r="11441">
          <cell r="O11441" t="str">
            <v>应付</v>
          </cell>
          <cell r="P11441" t="str">
            <v>元</v>
          </cell>
        </row>
        <row r="11442">
          <cell r="O11442" t="str">
            <v>应付</v>
          </cell>
          <cell r="P11442" t="str">
            <v>元</v>
          </cell>
        </row>
        <row r="11443">
          <cell r="O11443" t="str">
            <v>应付</v>
          </cell>
          <cell r="P11443" t="str">
            <v>元</v>
          </cell>
        </row>
        <row r="11444">
          <cell r="O11444" t="str">
            <v>应付</v>
          </cell>
          <cell r="P11444" t="str">
            <v>元</v>
          </cell>
        </row>
        <row r="11445">
          <cell r="O11445" t="str">
            <v>应付</v>
          </cell>
          <cell r="P11445" t="str">
            <v>元</v>
          </cell>
        </row>
        <row r="11446">
          <cell r="O11446" t="str">
            <v>应付</v>
          </cell>
          <cell r="P11446" t="str">
            <v>元</v>
          </cell>
        </row>
        <row r="11447">
          <cell r="O11447" t="str">
            <v>应付</v>
          </cell>
          <cell r="P11447" t="str">
            <v>元</v>
          </cell>
        </row>
        <row r="11448">
          <cell r="O11448" t="str">
            <v>应付</v>
          </cell>
          <cell r="P11448" t="str">
            <v>元</v>
          </cell>
        </row>
        <row r="11449">
          <cell r="O11449" t="str">
            <v>应付</v>
          </cell>
          <cell r="P11449" t="str">
            <v>元</v>
          </cell>
        </row>
        <row r="11450">
          <cell r="O11450" t="str">
            <v>应付</v>
          </cell>
          <cell r="P11450" t="str">
            <v>元</v>
          </cell>
        </row>
        <row r="11451">
          <cell r="O11451" t="str">
            <v>应付</v>
          </cell>
          <cell r="P11451" t="str">
            <v>元</v>
          </cell>
        </row>
        <row r="11452">
          <cell r="O11452" t="str">
            <v>应付</v>
          </cell>
          <cell r="P11452" t="str">
            <v>元</v>
          </cell>
        </row>
        <row r="11453">
          <cell r="O11453" t="str">
            <v>应付</v>
          </cell>
          <cell r="P11453" t="str">
            <v>元</v>
          </cell>
        </row>
        <row r="11454">
          <cell r="O11454" t="str">
            <v>应付</v>
          </cell>
          <cell r="P11454" t="str">
            <v>元</v>
          </cell>
        </row>
        <row r="11455">
          <cell r="O11455" t="str">
            <v>应付</v>
          </cell>
          <cell r="P11455" t="str">
            <v>元</v>
          </cell>
        </row>
        <row r="11456">
          <cell r="O11456" t="str">
            <v>应付</v>
          </cell>
          <cell r="P11456" t="str">
            <v>元</v>
          </cell>
        </row>
        <row r="11457">
          <cell r="O11457" t="str">
            <v>应付</v>
          </cell>
          <cell r="P11457" t="str">
            <v>元</v>
          </cell>
        </row>
        <row r="11458">
          <cell r="O11458" t="str">
            <v>应付</v>
          </cell>
          <cell r="P11458" t="str">
            <v>元</v>
          </cell>
        </row>
        <row r="11459">
          <cell r="O11459" t="str">
            <v>应付</v>
          </cell>
          <cell r="P11459" t="str">
            <v>元</v>
          </cell>
        </row>
        <row r="11460">
          <cell r="O11460" t="str">
            <v>应付</v>
          </cell>
          <cell r="P11460" t="str">
            <v>元</v>
          </cell>
        </row>
        <row r="11461">
          <cell r="O11461" t="str">
            <v>应付</v>
          </cell>
          <cell r="P11461" t="str">
            <v>元</v>
          </cell>
        </row>
        <row r="11462">
          <cell r="O11462" t="str">
            <v>应付</v>
          </cell>
          <cell r="P11462" t="str">
            <v>元</v>
          </cell>
        </row>
        <row r="11463">
          <cell r="O11463" t="str">
            <v>应付</v>
          </cell>
          <cell r="P11463" t="str">
            <v>元</v>
          </cell>
        </row>
        <row r="11464">
          <cell r="O11464" t="str">
            <v>应付</v>
          </cell>
          <cell r="P11464" t="str">
            <v>元</v>
          </cell>
        </row>
        <row r="11465">
          <cell r="O11465" t="str">
            <v>应付</v>
          </cell>
          <cell r="P11465" t="str">
            <v>元</v>
          </cell>
        </row>
        <row r="11466">
          <cell r="O11466" t="str">
            <v>应付</v>
          </cell>
          <cell r="P11466" t="str">
            <v>元</v>
          </cell>
        </row>
        <row r="11467">
          <cell r="O11467" t="str">
            <v>应付</v>
          </cell>
          <cell r="P11467" t="str">
            <v>元</v>
          </cell>
        </row>
        <row r="11468">
          <cell r="O11468" t="str">
            <v>应付</v>
          </cell>
          <cell r="P11468" t="str">
            <v>元</v>
          </cell>
        </row>
        <row r="11469">
          <cell r="O11469" t="str">
            <v>应付</v>
          </cell>
          <cell r="P11469" t="str">
            <v>元</v>
          </cell>
        </row>
        <row r="11470">
          <cell r="O11470" t="str">
            <v>应付</v>
          </cell>
          <cell r="P11470" t="str">
            <v>元</v>
          </cell>
        </row>
        <row r="11471">
          <cell r="O11471" t="str">
            <v>应付</v>
          </cell>
          <cell r="P11471" t="str">
            <v>元</v>
          </cell>
        </row>
        <row r="11472">
          <cell r="O11472" t="str">
            <v>应付</v>
          </cell>
          <cell r="P11472" t="str">
            <v>元</v>
          </cell>
        </row>
        <row r="11473">
          <cell r="O11473" t="str">
            <v>应付</v>
          </cell>
          <cell r="P11473" t="str">
            <v>元</v>
          </cell>
        </row>
        <row r="11474">
          <cell r="O11474" t="str">
            <v>应付</v>
          </cell>
          <cell r="P11474" t="str">
            <v>元</v>
          </cell>
        </row>
        <row r="11475">
          <cell r="O11475" t="str">
            <v>应付</v>
          </cell>
          <cell r="P11475" t="str">
            <v>元</v>
          </cell>
        </row>
        <row r="11476">
          <cell r="O11476" t="str">
            <v>应付</v>
          </cell>
          <cell r="P11476" t="str">
            <v>元</v>
          </cell>
        </row>
        <row r="11477">
          <cell r="O11477" t="str">
            <v>应付</v>
          </cell>
          <cell r="P11477" t="str">
            <v>元</v>
          </cell>
        </row>
        <row r="11478">
          <cell r="O11478" t="str">
            <v>应付</v>
          </cell>
          <cell r="P11478" t="str">
            <v>元</v>
          </cell>
        </row>
        <row r="11479">
          <cell r="O11479" t="str">
            <v>应付</v>
          </cell>
          <cell r="P11479" t="str">
            <v>元</v>
          </cell>
        </row>
        <row r="11480">
          <cell r="O11480" t="str">
            <v>应付</v>
          </cell>
          <cell r="P11480" t="str">
            <v>元</v>
          </cell>
        </row>
        <row r="11481">
          <cell r="O11481" t="str">
            <v>应付</v>
          </cell>
          <cell r="P11481" t="str">
            <v>元</v>
          </cell>
        </row>
        <row r="11482">
          <cell r="O11482" t="str">
            <v>应付</v>
          </cell>
          <cell r="P11482" t="str">
            <v>元</v>
          </cell>
        </row>
        <row r="11483">
          <cell r="O11483" t="str">
            <v>应付</v>
          </cell>
          <cell r="P11483" t="str">
            <v>元</v>
          </cell>
        </row>
        <row r="11484">
          <cell r="O11484" t="str">
            <v>应付</v>
          </cell>
          <cell r="P11484" t="str">
            <v>元</v>
          </cell>
        </row>
        <row r="11485">
          <cell r="O11485" t="str">
            <v>应付</v>
          </cell>
          <cell r="P11485" t="str">
            <v>元</v>
          </cell>
        </row>
        <row r="11486">
          <cell r="O11486" t="str">
            <v>应付</v>
          </cell>
          <cell r="P11486" t="str">
            <v>元</v>
          </cell>
        </row>
        <row r="11487">
          <cell r="O11487" t="str">
            <v>应付</v>
          </cell>
          <cell r="P11487" t="str">
            <v>元</v>
          </cell>
        </row>
        <row r="11488">
          <cell r="O11488" t="str">
            <v>应付</v>
          </cell>
          <cell r="P11488" t="str">
            <v>元</v>
          </cell>
        </row>
        <row r="11489">
          <cell r="O11489" t="str">
            <v>应付</v>
          </cell>
          <cell r="P11489" t="str">
            <v>元</v>
          </cell>
        </row>
        <row r="11490">
          <cell r="O11490" t="str">
            <v>应付</v>
          </cell>
          <cell r="P11490" t="str">
            <v>元</v>
          </cell>
        </row>
        <row r="11491">
          <cell r="O11491" t="str">
            <v>应付</v>
          </cell>
          <cell r="P11491" t="str">
            <v>元</v>
          </cell>
        </row>
        <row r="11492">
          <cell r="O11492" t="str">
            <v>应付</v>
          </cell>
          <cell r="P11492" t="str">
            <v>元</v>
          </cell>
        </row>
        <row r="11493">
          <cell r="O11493" t="str">
            <v>应付</v>
          </cell>
          <cell r="P11493" t="str">
            <v>元</v>
          </cell>
        </row>
        <row r="11494">
          <cell r="O11494" t="str">
            <v>应付</v>
          </cell>
          <cell r="P11494" t="str">
            <v>元</v>
          </cell>
        </row>
        <row r="11495">
          <cell r="O11495" t="str">
            <v>应付</v>
          </cell>
          <cell r="P11495" t="str">
            <v>元</v>
          </cell>
        </row>
        <row r="11496">
          <cell r="O11496" t="str">
            <v>应付</v>
          </cell>
          <cell r="P11496" t="str">
            <v>元</v>
          </cell>
        </row>
        <row r="11497">
          <cell r="O11497" t="str">
            <v>应付</v>
          </cell>
          <cell r="P11497" t="str">
            <v>元</v>
          </cell>
        </row>
        <row r="11498">
          <cell r="O11498" t="str">
            <v>应付</v>
          </cell>
          <cell r="P11498" t="str">
            <v>元</v>
          </cell>
        </row>
        <row r="11499">
          <cell r="O11499" t="str">
            <v>应付</v>
          </cell>
          <cell r="P11499" t="str">
            <v>元</v>
          </cell>
        </row>
        <row r="11500">
          <cell r="O11500" t="str">
            <v>应付</v>
          </cell>
          <cell r="P11500" t="str">
            <v>元</v>
          </cell>
        </row>
        <row r="11501">
          <cell r="O11501" t="str">
            <v>应付</v>
          </cell>
          <cell r="P11501" t="str">
            <v>元</v>
          </cell>
        </row>
        <row r="11502">
          <cell r="O11502" t="str">
            <v>应付</v>
          </cell>
          <cell r="P11502" t="str">
            <v>元</v>
          </cell>
        </row>
        <row r="11503">
          <cell r="O11503" t="str">
            <v>应付</v>
          </cell>
          <cell r="P11503" t="str">
            <v>元</v>
          </cell>
        </row>
        <row r="11504">
          <cell r="O11504" t="str">
            <v>应付</v>
          </cell>
          <cell r="P11504" t="str">
            <v>元</v>
          </cell>
        </row>
        <row r="11505">
          <cell r="O11505" t="str">
            <v>应付</v>
          </cell>
          <cell r="P11505" t="str">
            <v>元</v>
          </cell>
        </row>
        <row r="11506">
          <cell r="O11506" t="str">
            <v>应付</v>
          </cell>
          <cell r="P11506" t="str">
            <v>元</v>
          </cell>
        </row>
        <row r="11507">
          <cell r="O11507" t="str">
            <v>应付</v>
          </cell>
          <cell r="P11507" t="str">
            <v>元</v>
          </cell>
        </row>
        <row r="11508">
          <cell r="O11508" t="str">
            <v>应付</v>
          </cell>
          <cell r="P11508" t="str">
            <v>元</v>
          </cell>
        </row>
        <row r="11509">
          <cell r="O11509" t="str">
            <v>应付</v>
          </cell>
          <cell r="P11509" t="str">
            <v>元</v>
          </cell>
        </row>
        <row r="11510">
          <cell r="O11510" t="str">
            <v>应付</v>
          </cell>
          <cell r="P11510" t="str">
            <v>元</v>
          </cell>
        </row>
        <row r="11511">
          <cell r="O11511" t="str">
            <v>应付</v>
          </cell>
          <cell r="P11511" t="str">
            <v>元</v>
          </cell>
        </row>
        <row r="11512">
          <cell r="O11512" t="str">
            <v>应付</v>
          </cell>
          <cell r="P11512" t="str">
            <v>元</v>
          </cell>
        </row>
        <row r="11513">
          <cell r="O11513" t="str">
            <v>应付</v>
          </cell>
          <cell r="P11513" t="str">
            <v>元</v>
          </cell>
        </row>
        <row r="11514">
          <cell r="O11514" t="str">
            <v>应付</v>
          </cell>
          <cell r="P11514" t="str">
            <v>元</v>
          </cell>
        </row>
        <row r="11515">
          <cell r="O11515" t="str">
            <v>应付</v>
          </cell>
          <cell r="P11515" t="str">
            <v>元</v>
          </cell>
        </row>
        <row r="11516">
          <cell r="O11516" t="str">
            <v>应付</v>
          </cell>
          <cell r="P11516" t="str">
            <v>元</v>
          </cell>
        </row>
        <row r="11517">
          <cell r="O11517" t="str">
            <v>应付</v>
          </cell>
          <cell r="P11517" t="str">
            <v>元</v>
          </cell>
        </row>
        <row r="11518">
          <cell r="O11518" t="str">
            <v>应付</v>
          </cell>
          <cell r="P11518" t="str">
            <v>元</v>
          </cell>
        </row>
        <row r="11519">
          <cell r="O11519" t="str">
            <v>应付</v>
          </cell>
          <cell r="P11519" t="str">
            <v>元</v>
          </cell>
        </row>
        <row r="11520">
          <cell r="O11520" t="str">
            <v>应付</v>
          </cell>
          <cell r="P11520" t="str">
            <v>元</v>
          </cell>
        </row>
        <row r="11521">
          <cell r="O11521" t="str">
            <v>应付</v>
          </cell>
          <cell r="P11521" t="str">
            <v>元</v>
          </cell>
        </row>
        <row r="11522">
          <cell r="O11522" t="str">
            <v>应付</v>
          </cell>
          <cell r="P11522" t="str">
            <v>元</v>
          </cell>
        </row>
        <row r="11523">
          <cell r="O11523" t="str">
            <v>应付</v>
          </cell>
          <cell r="P11523" t="str">
            <v>元</v>
          </cell>
        </row>
        <row r="11524">
          <cell r="O11524" t="str">
            <v>应付</v>
          </cell>
          <cell r="P11524" t="str">
            <v>元</v>
          </cell>
        </row>
        <row r="11525">
          <cell r="O11525" t="str">
            <v>应付</v>
          </cell>
          <cell r="P11525" t="str">
            <v>元</v>
          </cell>
        </row>
        <row r="11526">
          <cell r="O11526" t="str">
            <v>应付</v>
          </cell>
          <cell r="P11526" t="str">
            <v>元</v>
          </cell>
        </row>
        <row r="11527">
          <cell r="O11527" t="str">
            <v>应付</v>
          </cell>
          <cell r="P11527" t="str">
            <v>元</v>
          </cell>
        </row>
        <row r="11528">
          <cell r="O11528" t="str">
            <v>应付</v>
          </cell>
          <cell r="P11528" t="str">
            <v>元</v>
          </cell>
        </row>
        <row r="11529">
          <cell r="O11529" t="str">
            <v>应付</v>
          </cell>
          <cell r="P11529" t="str">
            <v>元</v>
          </cell>
        </row>
        <row r="11530">
          <cell r="O11530" t="str">
            <v>应付</v>
          </cell>
          <cell r="P11530" t="str">
            <v>元</v>
          </cell>
        </row>
        <row r="11531">
          <cell r="O11531" t="str">
            <v>应付</v>
          </cell>
          <cell r="P11531" t="str">
            <v>元</v>
          </cell>
        </row>
        <row r="11532">
          <cell r="O11532" t="str">
            <v>应付</v>
          </cell>
          <cell r="P11532" t="str">
            <v>元</v>
          </cell>
        </row>
        <row r="11533">
          <cell r="O11533" t="str">
            <v>应付</v>
          </cell>
          <cell r="P11533" t="str">
            <v>元</v>
          </cell>
        </row>
        <row r="11534">
          <cell r="O11534" t="str">
            <v>应付</v>
          </cell>
          <cell r="P11534" t="str">
            <v>元</v>
          </cell>
        </row>
        <row r="11535">
          <cell r="O11535" t="str">
            <v>应付</v>
          </cell>
          <cell r="P11535" t="str">
            <v>元</v>
          </cell>
        </row>
        <row r="11536">
          <cell r="O11536" t="str">
            <v>应付</v>
          </cell>
          <cell r="P11536" t="str">
            <v>元</v>
          </cell>
        </row>
        <row r="11537">
          <cell r="O11537" t="str">
            <v>应付</v>
          </cell>
          <cell r="P11537" t="str">
            <v>元</v>
          </cell>
        </row>
        <row r="11538">
          <cell r="O11538" t="str">
            <v>应付</v>
          </cell>
          <cell r="P11538" t="str">
            <v>元</v>
          </cell>
        </row>
        <row r="11539">
          <cell r="O11539" t="str">
            <v>应付</v>
          </cell>
          <cell r="P11539" t="str">
            <v>元</v>
          </cell>
        </row>
        <row r="11540">
          <cell r="O11540" t="str">
            <v>应付</v>
          </cell>
          <cell r="P11540" t="str">
            <v>元</v>
          </cell>
        </row>
        <row r="11541">
          <cell r="O11541" t="str">
            <v>应付</v>
          </cell>
          <cell r="P11541" t="str">
            <v>元</v>
          </cell>
        </row>
        <row r="11542">
          <cell r="O11542" t="str">
            <v>应付</v>
          </cell>
          <cell r="P11542" t="str">
            <v>元</v>
          </cell>
        </row>
        <row r="11543">
          <cell r="O11543" t="str">
            <v>应付</v>
          </cell>
          <cell r="P11543" t="str">
            <v>元</v>
          </cell>
        </row>
        <row r="11544">
          <cell r="O11544" t="str">
            <v>应付</v>
          </cell>
          <cell r="P11544" t="str">
            <v>元</v>
          </cell>
        </row>
        <row r="11545">
          <cell r="O11545" t="str">
            <v>应付</v>
          </cell>
          <cell r="P11545" t="str">
            <v>元</v>
          </cell>
        </row>
        <row r="11546">
          <cell r="O11546" t="str">
            <v>应付</v>
          </cell>
          <cell r="P11546" t="str">
            <v>元</v>
          </cell>
        </row>
        <row r="11547">
          <cell r="O11547" t="str">
            <v>应付</v>
          </cell>
          <cell r="P11547" t="str">
            <v>元</v>
          </cell>
        </row>
        <row r="11548">
          <cell r="O11548" t="str">
            <v>应付</v>
          </cell>
          <cell r="P11548" t="str">
            <v>元</v>
          </cell>
        </row>
        <row r="11549">
          <cell r="O11549" t="str">
            <v>应付</v>
          </cell>
          <cell r="P11549" t="str">
            <v>元</v>
          </cell>
        </row>
        <row r="11550">
          <cell r="O11550" t="str">
            <v>应付</v>
          </cell>
          <cell r="P11550" t="str">
            <v>元</v>
          </cell>
        </row>
        <row r="11551">
          <cell r="O11551" t="str">
            <v>应付</v>
          </cell>
          <cell r="P11551" t="str">
            <v>元</v>
          </cell>
        </row>
        <row r="11552">
          <cell r="O11552" t="str">
            <v>应付</v>
          </cell>
          <cell r="P11552" t="str">
            <v>元</v>
          </cell>
        </row>
        <row r="11553">
          <cell r="O11553" t="str">
            <v>应付</v>
          </cell>
          <cell r="P11553" t="str">
            <v>元</v>
          </cell>
        </row>
        <row r="11554">
          <cell r="O11554" t="str">
            <v>应付</v>
          </cell>
          <cell r="P11554" t="str">
            <v>元</v>
          </cell>
        </row>
        <row r="11555">
          <cell r="O11555" t="str">
            <v>应付</v>
          </cell>
          <cell r="P11555" t="str">
            <v>元</v>
          </cell>
        </row>
        <row r="11556">
          <cell r="O11556" t="str">
            <v>应付</v>
          </cell>
          <cell r="P11556" t="str">
            <v>元</v>
          </cell>
        </row>
        <row r="11557">
          <cell r="O11557" t="str">
            <v>应付</v>
          </cell>
          <cell r="P11557" t="str">
            <v>元</v>
          </cell>
        </row>
        <row r="11558">
          <cell r="O11558" t="str">
            <v>应付</v>
          </cell>
          <cell r="P11558" t="str">
            <v>元</v>
          </cell>
        </row>
        <row r="11559">
          <cell r="O11559" t="str">
            <v>应付</v>
          </cell>
          <cell r="P11559" t="str">
            <v>元</v>
          </cell>
        </row>
        <row r="11560">
          <cell r="O11560" t="str">
            <v>应付</v>
          </cell>
          <cell r="P11560" t="str">
            <v>元</v>
          </cell>
        </row>
        <row r="11561">
          <cell r="O11561" t="str">
            <v>应付</v>
          </cell>
          <cell r="P11561" t="str">
            <v>元</v>
          </cell>
        </row>
        <row r="11562">
          <cell r="O11562" t="str">
            <v>应付</v>
          </cell>
          <cell r="P11562" t="str">
            <v>元</v>
          </cell>
        </row>
        <row r="11563">
          <cell r="O11563" t="str">
            <v>应付</v>
          </cell>
          <cell r="P11563" t="str">
            <v>元</v>
          </cell>
        </row>
        <row r="11564">
          <cell r="O11564" t="str">
            <v>应付</v>
          </cell>
          <cell r="P11564" t="str">
            <v>元</v>
          </cell>
        </row>
        <row r="11565">
          <cell r="O11565" t="str">
            <v>应付</v>
          </cell>
          <cell r="P11565" t="str">
            <v>元</v>
          </cell>
        </row>
        <row r="11566">
          <cell r="O11566" t="str">
            <v>应付</v>
          </cell>
          <cell r="P11566" t="str">
            <v>元</v>
          </cell>
        </row>
        <row r="11567">
          <cell r="O11567" t="str">
            <v>应付</v>
          </cell>
          <cell r="P11567" t="str">
            <v>元</v>
          </cell>
        </row>
        <row r="11568">
          <cell r="O11568" t="str">
            <v>应付</v>
          </cell>
          <cell r="P11568" t="str">
            <v>元</v>
          </cell>
        </row>
        <row r="11569">
          <cell r="O11569" t="str">
            <v>应付</v>
          </cell>
          <cell r="P11569" t="str">
            <v>元</v>
          </cell>
        </row>
        <row r="11570">
          <cell r="O11570" t="str">
            <v>应付</v>
          </cell>
          <cell r="P11570" t="str">
            <v>元</v>
          </cell>
        </row>
        <row r="11571">
          <cell r="O11571" t="str">
            <v>应付</v>
          </cell>
          <cell r="P11571" t="str">
            <v>元</v>
          </cell>
        </row>
        <row r="11572">
          <cell r="O11572" t="str">
            <v>应付</v>
          </cell>
          <cell r="P11572" t="str">
            <v>元</v>
          </cell>
        </row>
        <row r="11573">
          <cell r="O11573" t="str">
            <v>应付</v>
          </cell>
          <cell r="P11573" t="str">
            <v>元</v>
          </cell>
        </row>
        <row r="11574">
          <cell r="O11574" t="str">
            <v>应付</v>
          </cell>
          <cell r="P11574" t="str">
            <v>元</v>
          </cell>
        </row>
        <row r="11575">
          <cell r="O11575" t="str">
            <v>应付</v>
          </cell>
          <cell r="P11575" t="str">
            <v>元</v>
          </cell>
        </row>
        <row r="11576">
          <cell r="O11576" t="str">
            <v>应付</v>
          </cell>
          <cell r="P11576" t="str">
            <v>元</v>
          </cell>
        </row>
        <row r="11577">
          <cell r="O11577" t="str">
            <v>应付</v>
          </cell>
          <cell r="P11577" t="str">
            <v>元</v>
          </cell>
        </row>
        <row r="11578">
          <cell r="O11578" t="str">
            <v>应付</v>
          </cell>
          <cell r="P11578" t="str">
            <v>元</v>
          </cell>
        </row>
        <row r="11579">
          <cell r="O11579" t="str">
            <v>应付</v>
          </cell>
          <cell r="P11579" t="str">
            <v>元</v>
          </cell>
        </row>
        <row r="11580">
          <cell r="O11580" t="str">
            <v>应付</v>
          </cell>
          <cell r="P11580" t="str">
            <v>元</v>
          </cell>
        </row>
        <row r="11581">
          <cell r="O11581" t="str">
            <v>应付</v>
          </cell>
          <cell r="P11581" t="str">
            <v>元</v>
          </cell>
        </row>
        <row r="11582">
          <cell r="O11582" t="str">
            <v>应付</v>
          </cell>
          <cell r="P11582" t="str">
            <v>元</v>
          </cell>
        </row>
        <row r="11583">
          <cell r="O11583" t="str">
            <v>应付</v>
          </cell>
          <cell r="P11583" t="str">
            <v>元</v>
          </cell>
        </row>
        <row r="11584">
          <cell r="O11584" t="str">
            <v>应付</v>
          </cell>
          <cell r="P11584" t="str">
            <v>元</v>
          </cell>
        </row>
        <row r="11585">
          <cell r="O11585" t="str">
            <v>应付</v>
          </cell>
          <cell r="P11585" t="str">
            <v>元</v>
          </cell>
        </row>
        <row r="11586">
          <cell r="O11586" t="str">
            <v>应付</v>
          </cell>
          <cell r="P11586" t="str">
            <v>元</v>
          </cell>
        </row>
        <row r="11587">
          <cell r="O11587" t="str">
            <v>应付</v>
          </cell>
          <cell r="P11587" t="str">
            <v>元</v>
          </cell>
        </row>
        <row r="11588">
          <cell r="O11588" t="str">
            <v>应付</v>
          </cell>
          <cell r="P11588" t="str">
            <v>元</v>
          </cell>
        </row>
        <row r="11589">
          <cell r="O11589" t="str">
            <v>应付</v>
          </cell>
          <cell r="P11589" t="str">
            <v>元</v>
          </cell>
        </row>
        <row r="11590">
          <cell r="O11590" t="str">
            <v>应付</v>
          </cell>
          <cell r="P11590" t="str">
            <v>元</v>
          </cell>
        </row>
        <row r="11591">
          <cell r="O11591" t="str">
            <v>应付</v>
          </cell>
          <cell r="P11591" t="str">
            <v>元</v>
          </cell>
        </row>
        <row r="11592">
          <cell r="O11592" t="str">
            <v>应付</v>
          </cell>
          <cell r="P11592" t="str">
            <v>元</v>
          </cell>
        </row>
        <row r="11593">
          <cell r="O11593" t="str">
            <v>应付</v>
          </cell>
          <cell r="P11593" t="str">
            <v>元</v>
          </cell>
        </row>
        <row r="11594">
          <cell r="O11594" t="str">
            <v>应付</v>
          </cell>
          <cell r="P11594" t="str">
            <v>元</v>
          </cell>
        </row>
        <row r="11595">
          <cell r="O11595" t="str">
            <v>应付</v>
          </cell>
          <cell r="P11595" t="str">
            <v>元</v>
          </cell>
        </row>
        <row r="11596">
          <cell r="O11596" t="str">
            <v>应付</v>
          </cell>
          <cell r="P11596" t="str">
            <v>元</v>
          </cell>
        </row>
        <row r="11597">
          <cell r="O11597" t="str">
            <v>应付</v>
          </cell>
          <cell r="P11597" t="str">
            <v>元</v>
          </cell>
        </row>
        <row r="11598">
          <cell r="O11598" t="str">
            <v>应付</v>
          </cell>
          <cell r="P11598" t="str">
            <v>元</v>
          </cell>
        </row>
        <row r="11599">
          <cell r="O11599" t="str">
            <v>应付</v>
          </cell>
          <cell r="P11599" t="str">
            <v>元</v>
          </cell>
        </row>
        <row r="11600">
          <cell r="O11600" t="str">
            <v>应付</v>
          </cell>
          <cell r="P11600" t="str">
            <v>元</v>
          </cell>
        </row>
        <row r="11601">
          <cell r="O11601" t="str">
            <v>应付</v>
          </cell>
          <cell r="P11601" t="str">
            <v>元</v>
          </cell>
        </row>
        <row r="11602">
          <cell r="O11602" t="str">
            <v>应付</v>
          </cell>
          <cell r="P11602" t="str">
            <v>元</v>
          </cell>
        </row>
        <row r="11603">
          <cell r="O11603" t="str">
            <v>应付</v>
          </cell>
          <cell r="P11603" t="str">
            <v>元</v>
          </cell>
        </row>
        <row r="11604">
          <cell r="O11604" t="str">
            <v>应付</v>
          </cell>
          <cell r="P11604" t="str">
            <v>元</v>
          </cell>
        </row>
        <row r="11605">
          <cell r="O11605" t="str">
            <v>应付</v>
          </cell>
          <cell r="P11605" t="str">
            <v>元</v>
          </cell>
        </row>
        <row r="11606">
          <cell r="O11606" t="str">
            <v>应付</v>
          </cell>
          <cell r="P11606" t="str">
            <v>元</v>
          </cell>
        </row>
        <row r="11607">
          <cell r="O11607" t="str">
            <v>应付</v>
          </cell>
          <cell r="P11607" t="str">
            <v>元</v>
          </cell>
        </row>
        <row r="11608">
          <cell r="O11608" t="str">
            <v>应付</v>
          </cell>
          <cell r="P11608" t="str">
            <v>元</v>
          </cell>
        </row>
        <row r="11609">
          <cell r="O11609" t="str">
            <v>应付</v>
          </cell>
          <cell r="P11609" t="str">
            <v>元</v>
          </cell>
        </row>
        <row r="11610">
          <cell r="O11610" t="str">
            <v>应付</v>
          </cell>
          <cell r="P11610" t="str">
            <v>元</v>
          </cell>
        </row>
        <row r="11611">
          <cell r="O11611" t="str">
            <v>应付</v>
          </cell>
          <cell r="P11611" t="str">
            <v>元</v>
          </cell>
        </row>
        <row r="11612">
          <cell r="O11612" t="str">
            <v>应付</v>
          </cell>
          <cell r="P11612" t="str">
            <v>元</v>
          </cell>
        </row>
        <row r="11613">
          <cell r="O11613" t="str">
            <v>应付</v>
          </cell>
          <cell r="P11613" t="str">
            <v>元</v>
          </cell>
        </row>
        <row r="11614">
          <cell r="O11614" t="str">
            <v>应付</v>
          </cell>
          <cell r="P11614" t="str">
            <v>元</v>
          </cell>
        </row>
        <row r="11615">
          <cell r="O11615" t="str">
            <v>应付</v>
          </cell>
          <cell r="P11615" t="str">
            <v>元</v>
          </cell>
        </row>
        <row r="11616">
          <cell r="O11616" t="str">
            <v>应付</v>
          </cell>
          <cell r="P11616" t="str">
            <v>元</v>
          </cell>
        </row>
        <row r="11617">
          <cell r="O11617" t="str">
            <v>应付</v>
          </cell>
          <cell r="P11617" t="str">
            <v>元</v>
          </cell>
        </row>
        <row r="11618">
          <cell r="O11618" t="str">
            <v>应付</v>
          </cell>
          <cell r="P11618" t="str">
            <v>元</v>
          </cell>
        </row>
        <row r="11619">
          <cell r="O11619" t="str">
            <v>应付</v>
          </cell>
          <cell r="P11619" t="str">
            <v>元</v>
          </cell>
        </row>
        <row r="11620">
          <cell r="O11620" t="str">
            <v>应付</v>
          </cell>
          <cell r="P11620" t="str">
            <v>元</v>
          </cell>
        </row>
        <row r="11621">
          <cell r="O11621" t="str">
            <v>应付</v>
          </cell>
          <cell r="P11621" t="str">
            <v>元</v>
          </cell>
        </row>
        <row r="11622">
          <cell r="O11622" t="str">
            <v>应付</v>
          </cell>
          <cell r="P11622" t="str">
            <v>元</v>
          </cell>
        </row>
        <row r="11623">
          <cell r="O11623" t="str">
            <v>应付</v>
          </cell>
          <cell r="P11623" t="str">
            <v>元</v>
          </cell>
        </row>
        <row r="11624">
          <cell r="O11624" t="str">
            <v>应付</v>
          </cell>
          <cell r="P11624" t="str">
            <v>元</v>
          </cell>
        </row>
        <row r="11625">
          <cell r="O11625" t="str">
            <v>应付</v>
          </cell>
          <cell r="P11625" t="str">
            <v>元</v>
          </cell>
        </row>
        <row r="11626">
          <cell r="O11626" t="str">
            <v>应付</v>
          </cell>
          <cell r="P11626" t="str">
            <v>元</v>
          </cell>
        </row>
        <row r="11627">
          <cell r="O11627" t="str">
            <v>应付</v>
          </cell>
          <cell r="P11627" t="str">
            <v>元</v>
          </cell>
        </row>
        <row r="11628">
          <cell r="O11628" t="str">
            <v>应付</v>
          </cell>
          <cell r="P11628" t="str">
            <v>元</v>
          </cell>
        </row>
        <row r="11629">
          <cell r="O11629" t="str">
            <v>应付</v>
          </cell>
          <cell r="P11629" t="str">
            <v>元</v>
          </cell>
        </row>
        <row r="11630">
          <cell r="O11630" t="str">
            <v>应付</v>
          </cell>
          <cell r="P11630" t="str">
            <v>元</v>
          </cell>
        </row>
        <row r="11631">
          <cell r="O11631" t="str">
            <v>应付</v>
          </cell>
          <cell r="P11631" t="str">
            <v>元</v>
          </cell>
        </row>
        <row r="11632">
          <cell r="O11632" t="str">
            <v>应付</v>
          </cell>
          <cell r="P11632" t="str">
            <v>元</v>
          </cell>
        </row>
        <row r="11633">
          <cell r="O11633" t="str">
            <v>应付</v>
          </cell>
          <cell r="P11633" t="str">
            <v>元</v>
          </cell>
        </row>
        <row r="11634">
          <cell r="O11634" t="str">
            <v>应付</v>
          </cell>
          <cell r="P11634" t="str">
            <v>元</v>
          </cell>
        </row>
        <row r="11635">
          <cell r="O11635" t="str">
            <v>应付</v>
          </cell>
          <cell r="P11635" t="str">
            <v>元</v>
          </cell>
        </row>
        <row r="11636">
          <cell r="O11636" t="str">
            <v>应付</v>
          </cell>
          <cell r="P11636" t="str">
            <v>元</v>
          </cell>
        </row>
        <row r="11637">
          <cell r="O11637" t="str">
            <v>应付</v>
          </cell>
          <cell r="P11637" t="str">
            <v>元</v>
          </cell>
        </row>
        <row r="11638">
          <cell r="O11638" t="str">
            <v>应付</v>
          </cell>
          <cell r="P11638" t="str">
            <v>元</v>
          </cell>
        </row>
        <row r="11639">
          <cell r="O11639" t="str">
            <v>应付</v>
          </cell>
          <cell r="P11639" t="str">
            <v>元</v>
          </cell>
        </row>
        <row r="11640">
          <cell r="O11640" t="str">
            <v>应付</v>
          </cell>
          <cell r="P11640" t="str">
            <v>元</v>
          </cell>
        </row>
        <row r="11641">
          <cell r="O11641" t="str">
            <v>应付</v>
          </cell>
          <cell r="P11641" t="str">
            <v>元</v>
          </cell>
        </row>
        <row r="11642">
          <cell r="O11642" t="str">
            <v>应付</v>
          </cell>
          <cell r="P11642" t="str">
            <v>元</v>
          </cell>
        </row>
        <row r="11643">
          <cell r="O11643" t="str">
            <v>应付</v>
          </cell>
          <cell r="P11643" t="str">
            <v>元</v>
          </cell>
        </row>
        <row r="11644">
          <cell r="O11644" t="str">
            <v>应付</v>
          </cell>
          <cell r="P11644" t="str">
            <v>元</v>
          </cell>
        </row>
        <row r="11645">
          <cell r="O11645" t="str">
            <v>应付</v>
          </cell>
          <cell r="P11645" t="str">
            <v>元</v>
          </cell>
        </row>
        <row r="11646">
          <cell r="O11646" t="str">
            <v>应付</v>
          </cell>
          <cell r="P11646" t="str">
            <v>元</v>
          </cell>
        </row>
        <row r="11647">
          <cell r="O11647" t="str">
            <v>应付</v>
          </cell>
          <cell r="P11647" t="str">
            <v>元</v>
          </cell>
        </row>
        <row r="11648">
          <cell r="O11648" t="str">
            <v>应付</v>
          </cell>
          <cell r="P11648" t="str">
            <v>元</v>
          </cell>
        </row>
        <row r="11649">
          <cell r="O11649" t="str">
            <v>应付</v>
          </cell>
          <cell r="P11649" t="str">
            <v>元</v>
          </cell>
        </row>
        <row r="11650">
          <cell r="O11650" t="str">
            <v>应付</v>
          </cell>
          <cell r="P11650" t="str">
            <v>元</v>
          </cell>
        </row>
        <row r="11651">
          <cell r="O11651" t="str">
            <v>应付</v>
          </cell>
          <cell r="P11651" t="str">
            <v>元</v>
          </cell>
        </row>
        <row r="11652">
          <cell r="O11652" t="str">
            <v>应付</v>
          </cell>
          <cell r="P11652" t="str">
            <v>元</v>
          </cell>
        </row>
        <row r="11653">
          <cell r="O11653" t="str">
            <v>应付</v>
          </cell>
          <cell r="P11653" t="str">
            <v>元</v>
          </cell>
        </row>
        <row r="11654">
          <cell r="O11654" t="str">
            <v>应付</v>
          </cell>
          <cell r="P11654" t="str">
            <v>元</v>
          </cell>
        </row>
        <row r="11655">
          <cell r="O11655" t="str">
            <v>应付</v>
          </cell>
          <cell r="P11655" t="str">
            <v>元</v>
          </cell>
        </row>
        <row r="11656">
          <cell r="O11656" t="str">
            <v>应付</v>
          </cell>
          <cell r="P11656" t="str">
            <v>元</v>
          </cell>
        </row>
        <row r="11657">
          <cell r="O11657" t="str">
            <v>应付</v>
          </cell>
          <cell r="P11657" t="str">
            <v>元</v>
          </cell>
        </row>
        <row r="11658">
          <cell r="O11658" t="str">
            <v>应付</v>
          </cell>
          <cell r="P11658" t="str">
            <v>元</v>
          </cell>
        </row>
        <row r="11659">
          <cell r="O11659" t="str">
            <v>应付</v>
          </cell>
          <cell r="P11659" t="str">
            <v>元</v>
          </cell>
        </row>
        <row r="11660">
          <cell r="O11660" t="str">
            <v>应付</v>
          </cell>
          <cell r="P11660" t="str">
            <v>元</v>
          </cell>
        </row>
        <row r="11661">
          <cell r="O11661" t="str">
            <v>应付</v>
          </cell>
          <cell r="P11661" t="str">
            <v>元</v>
          </cell>
        </row>
        <row r="11662">
          <cell r="O11662" t="str">
            <v>应付</v>
          </cell>
          <cell r="P11662" t="str">
            <v>元</v>
          </cell>
        </row>
        <row r="11663">
          <cell r="O11663" t="str">
            <v>应付</v>
          </cell>
          <cell r="P11663" t="str">
            <v>元</v>
          </cell>
        </row>
        <row r="11664">
          <cell r="O11664" t="str">
            <v>应付</v>
          </cell>
          <cell r="P11664" t="str">
            <v>元</v>
          </cell>
        </row>
        <row r="11665">
          <cell r="O11665" t="str">
            <v>应付</v>
          </cell>
          <cell r="P11665" t="str">
            <v>元</v>
          </cell>
        </row>
        <row r="11666">
          <cell r="O11666" t="str">
            <v>应付</v>
          </cell>
          <cell r="P11666" t="str">
            <v>元</v>
          </cell>
        </row>
        <row r="11667">
          <cell r="O11667" t="str">
            <v>应付</v>
          </cell>
          <cell r="P11667" t="str">
            <v>元</v>
          </cell>
        </row>
        <row r="11668">
          <cell r="O11668" t="str">
            <v>应付</v>
          </cell>
          <cell r="P11668" t="str">
            <v>元</v>
          </cell>
        </row>
        <row r="11669">
          <cell r="O11669" t="str">
            <v>应付</v>
          </cell>
          <cell r="P11669" t="str">
            <v>元</v>
          </cell>
        </row>
        <row r="11670">
          <cell r="O11670" t="str">
            <v>应付</v>
          </cell>
          <cell r="P11670" t="str">
            <v>元</v>
          </cell>
        </row>
        <row r="11671">
          <cell r="O11671" t="str">
            <v>应付</v>
          </cell>
          <cell r="P11671" t="str">
            <v>元</v>
          </cell>
        </row>
        <row r="11672">
          <cell r="O11672" t="str">
            <v>应付</v>
          </cell>
          <cell r="P11672" t="str">
            <v>元</v>
          </cell>
        </row>
        <row r="11673">
          <cell r="O11673" t="str">
            <v>应付</v>
          </cell>
          <cell r="P11673" t="str">
            <v>元</v>
          </cell>
        </row>
        <row r="11674">
          <cell r="O11674" t="str">
            <v>应付</v>
          </cell>
          <cell r="P11674" t="str">
            <v>元</v>
          </cell>
        </row>
        <row r="11675">
          <cell r="O11675" t="str">
            <v>应付</v>
          </cell>
          <cell r="P11675" t="str">
            <v>元</v>
          </cell>
        </row>
        <row r="11676">
          <cell r="O11676" t="str">
            <v>应付</v>
          </cell>
          <cell r="P11676" t="str">
            <v>元</v>
          </cell>
        </row>
        <row r="11677">
          <cell r="O11677" t="str">
            <v>应付</v>
          </cell>
          <cell r="P11677" t="str">
            <v>元</v>
          </cell>
        </row>
        <row r="11678">
          <cell r="O11678" t="str">
            <v>应付</v>
          </cell>
          <cell r="P11678" t="str">
            <v>元</v>
          </cell>
        </row>
        <row r="11679">
          <cell r="O11679" t="str">
            <v>应付</v>
          </cell>
          <cell r="P11679" t="str">
            <v>元</v>
          </cell>
        </row>
        <row r="11680">
          <cell r="O11680" t="str">
            <v>应付</v>
          </cell>
          <cell r="P11680" t="str">
            <v>元</v>
          </cell>
        </row>
        <row r="11681">
          <cell r="O11681" t="str">
            <v>应付</v>
          </cell>
          <cell r="P11681" t="str">
            <v>元</v>
          </cell>
        </row>
        <row r="11682">
          <cell r="O11682" t="str">
            <v>应付</v>
          </cell>
          <cell r="P11682" t="str">
            <v>元</v>
          </cell>
        </row>
        <row r="11683">
          <cell r="O11683" t="str">
            <v>应付</v>
          </cell>
          <cell r="P11683" t="str">
            <v>元</v>
          </cell>
        </row>
        <row r="11684">
          <cell r="O11684" t="str">
            <v>应付</v>
          </cell>
          <cell r="P11684" t="str">
            <v>元</v>
          </cell>
        </row>
        <row r="11685">
          <cell r="O11685" t="str">
            <v>应付</v>
          </cell>
          <cell r="P11685" t="str">
            <v>元</v>
          </cell>
        </row>
        <row r="11686">
          <cell r="O11686" t="str">
            <v>应付</v>
          </cell>
          <cell r="P11686" t="str">
            <v>元</v>
          </cell>
        </row>
        <row r="11687">
          <cell r="O11687" t="str">
            <v>应付</v>
          </cell>
          <cell r="P11687" t="str">
            <v>元</v>
          </cell>
        </row>
        <row r="11688">
          <cell r="O11688" t="str">
            <v>应付</v>
          </cell>
          <cell r="P11688" t="str">
            <v>元</v>
          </cell>
        </row>
        <row r="11689">
          <cell r="O11689" t="str">
            <v>应付</v>
          </cell>
          <cell r="P11689" t="str">
            <v>元</v>
          </cell>
        </row>
        <row r="11690">
          <cell r="O11690" t="str">
            <v>应付</v>
          </cell>
          <cell r="P11690" t="str">
            <v>元</v>
          </cell>
        </row>
        <row r="11691">
          <cell r="O11691" t="str">
            <v>应付</v>
          </cell>
          <cell r="P11691" t="str">
            <v>元</v>
          </cell>
        </row>
        <row r="11692">
          <cell r="O11692" t="str">
            <v>应付</v>
          </cell>
          <cell r="P11692" t="str">
            <v>元</v>
          </cell>
        </row>
        <row r="11693">
          <cell r="O11693" t="str">
            <v>应付</v>
          </cell>
          <cell r="P11693" t="str">
            <v>元</v>
          </cell>
        </row>
        <row r="11694">
          <cell r="O11694" t="str">
            <v>应付</v>
          </cell>
          <cell r="P11694" t="str">
            <v>元</v>
          </cell>
        </row>
        <row r="11695">
          <cell r="O11695" t="str">
            <v>应付</v>
          </cell>
          <cell r="P11695" t="str">
            <v>元</v>
          </cell>
        </row>
        <row r="11696">
          <cell r="O11696" t="str">
            <v>应付</v>
          </cell>
          <cell r="P11696" t="str">
            <v>元</v>
          </cell>
        </row>
        <row r="11697">
          <cell r="O11697" t="str">
            <v>应付</v>
          </cell>
          <cell r="P11697" t="str">
            <v>元</v>
          </cell>
        </row>
        <row r="11698">
          <cell r="O11698" t="str">
            <v>应付</v>
          </cell>
          <cell r="P11698" t="str">
            <v>元</v>
          </cell>
        </row>
        <row r="11699">
          <cell r="O11699" t="str">
            <v>应付</v>
          </cell>
          <cell r="P11699" t="str">
            <v>元</v>
          </cell>
        </row>
        <row r="11700">
          <cell r="O11700" t="str">
            <v>应付</v>
          </cell>
          <cell r="P11700" t="str">
            <v>元</v>
          </cell>
        </row>
        <row r="11701">
          <cell r="O11701" t="str">
            <v>应付</v>
          </cell>
          <cell r="P11701" t="str">
            <v>元</v>
          </cell>
        </row>
        <row r="11702">
          <cell r="O11702" t="str">
            <v>应付</v>
          </cell>
          <cell r="P11702" t="str">
            <v>元</v>
          </cell>
        </row>
        <row r="11703">
          <cell r="O11703" t="str">
            <v>应付</v>
          </cell>
          <cell r="P11703" t="str">
            <v>元</v>
          </cell>
        </row>
        <row r="11704">
          <cell r="O11704" t="str">
            <v>应付</v>
          </cell>
          <cell r="P11704" t="str">
            <v>元</v>
          </cell>
        </row>
        <row r="11705">
          <cell r="O11705" t="str">
            <v>应付</v>
          </cell>
          <cell r="P11705" t="str">
            <v>元</v>
          </cell>
        </row>
        <row r="11706">
          <cell r="O11706" t="str">
            <v>应付</v>
          </cell>
          <cell r="P11706" t="str">
            <v>元</v>
          </cell>
        </row>
        <row r="11707">
          <cell r="O11707" t="str">
            <v>应付</v>
          </cell>
          <cell r="P11707" t="str">
            <v>元</v>
          </cell>
        </row>
        <row r="11708">
          <cell r="O11708" t="str">
            <v>应付</v>
          </cell>
          <cell r="P11708" t="str">
            <v>元</v>
          </cell>
        </row>
        <row r="11709">
          <cell r="O11709" t="str">
            <v>应付</v>
          </cell>
          <cell r="P11709" t="str">
            <v>元</v>
          </cell>
        </row>
        <row r="11710">
          <cell r="O11710" t="str">
            <v>应付</v>
          </cell>
          <cell r="P11710" t="str">
            <v>元</v>
          </cell>
        </row>
        <row r="11711">
          <cell r="O11711" t="str">
            <v>应付</v>
          </cell>
          <cell r="P11711" t="str">
            <v>元</v>
          </cell>
        </row>
        <row r="11712">
          <cell r="O11712" t="str">
            <v>应付</v>
          </cell>
          <cell r="P11712" t="str">
            <v>元</v>
          </cell>
        </row>
        <row r="11713">
          <cell r="O11713" t="str">
            <v>应付</v>
          </cell>
          <cell r="P11713" t="str">
            <v>元</v>
          </cell>
        </row>
        <row r="11714">
          <cell r="O11714" t="str">
            <v>应付</v>
          </cell>
          <cell r="P11714" t="str">
            <v>元</v>
          </cell>
        </row>
        <row r="11715">
          <cell r="O11715" t="str">
            <v>应付</v>
          </cell>
          <cell r="P11715" t="str">
            <v>元</v>
          </cell>
        </row>
        <row r="11716">
          <cell r="O11716" t="str">
            <v>应付</v>
          </cell>
          <cell r="P11716" t="str">
            <v>元</v>
          </cell>
        </row>
        <row r="11717">
          <cell r="O11717" t="str">
            <v>应付</v>
          </cell>
          <cell r="P11717" t="str">
            <v>元</v>
          </cell>
        </row>
        <row r="11718">
          <cell r="O11718" t="str">
            <v>应付</v>
          </cell>
          <cell r="P11718" t="str">
            <v>元</v>
          </cell>
        </row>
        <row r="11719">
          <cell r="O11719" t="str">
            <v>应付</v>
          </cell>
          <cell r="P11719" t="str">
            <v>元</v>
          </cell>
        </row>
        <row r="11720">
          <cell r="O11720" t="str">
            <v>应付</v>
          </cell>
          <cell r="P11720" t="str">
            <v>元</v>
          </cell>
        </row>
        <row r="11721">
          <cell r="O11721" t="str">
            <v>应付</v>
          </cell>
          <cell r="P11721" t="str">
            <v>元</v>
          </cell>
        </row>
        <row r="11722">
          <cell r="O11722" t="str">
            <v>应付</v>
          </cell>
          <cell r="P11722" t="str">
            <v>元</v>
          </cell>
        </row>
        <row r="11723">
          <cell r="O11723" t="str">
            <v>应付</v>
          </cell>
          <cell r="P11723" t="str">
            <v>元</v>
          </cell>
        </row>
        <row r="11724">
          <cell r="O11724" t="str">
            <v>应付</v>
          </cell>
          <cell r="P11724" t="str">
            <v>元</v>
          </cell>
        </row>
        <row r="11725">
          <cell r="O11725" t="str">
            <v>应付</v>
          </cell>
          <cell r="P11725" t="str">
            <v>元</v>
          </cell>
        </row>
        <row r="11726">
          <cell r="O11726" t="str">
            <v>应付</v>
          </cell>
          <cell r="P11726" t="str">
            <v>元</v>
          </cell>
        </row>
        <row r="11727">
          <cell r="O11727" t="str">
            <v>应付</v>
          </cell>
          <cell r="P11727" t="str">
            <v>元</v>
          </cell>
        </row>
        <row r="11728">
          <cell r="O11728" t="str">
            <v>应付</v>
          </cell>
          <cell r="P11728" t="str">
            <v>元</v>
          </cell>
        </row>
        <row r="11729">
          <cell r="O11729" t="str">
            <v>应付</v>
          </cell>
          <cell r="P11729" t="str">
            <v>元</v>
          </cell>
        </row>
        <row r="11730">
          <cell r="O11730" t="str">
            <v>应付</v>
          </cell>
          <cell r="P11730" t="str">
            <v>元</v>
          </cell>
        </row>
        <row r="11731">
          <cell r="O11731" t="str">
            <v>应付</v>
          </cell>
          <cell r="P11731" t="str">
            <v>元</v>
          </cell>
        </row>
        <row r="11732">
          <cell r="O11732" t="str">
            <v>应付</v>
          </cell>
          <cell r="P11732" t="str">
            <v>元</v>
          </cell>
        </row>
        <row r="11733">
          <cell r="O11733" t="str">
            <v>应付</v>
          </cell>
          <cell r="P11733" t="str">
            <v>元</v>
          </cell>
        </row>
        <row r="11734">
          <cell r="O11734" t="str">
            <v>应付</v>
          </cell>
          <cell r="P11734" t="str">
            <v>元</v>
          </cell>
        </row>
        <row r="11735">
          <cell r="O11735" t="str">
            <v>应付</v>
          </cell>
          <cell r="P11735" t="str">
            <v>元</v>
          </cell>
        </row>
        <row r="11736">
          <cell r="O11736" t="str">
            <v>应付</v>
          </cell>
          <cell r="P11736" t="str">
            <v>元</v>
          </cell>
        </row>
        <row r="11737">
          <cell r="O11737" t="str">
            <v>应付</v>
          </cell>
          <cell r="P11737" t="str">
            <v>元</v>
          </cell>
        </row>
        <row r="11738">
          <cell r="O11738" t="str">
            <v>应付</v>
          </cell>
          <cell r="P11738" t="str">
            <v>元</v>
          </cell>
        </row>
        <row r="11739">
          <cell r="O11739" t="str">
            <v>应付</v>
          </cell>
          <cell r="P11739" t="str">
            <v>元</v>
          </cell>
        </row>
        <row r="11740">
          <cell r="O11740" t="str">
            <v>应付</v>
          </cell>
          <cell r="P11740" t="str">
            <v>元</v>
          </cell>
        </row>
        <row r="11741">
          <cell r="O11741" t="str">
            <v>应付</v>
          </cell>
          <cell r="P11741" t="str">
            <v>元</v>
          </cell>
        </row>
        <row r="11742">
          <cell r="O11742" t="str">
            <v>应付</v>
          </cell>
          <cell r="P11742" t="str">
            <v>元</v>
          </cell>
        </row>
        <row r="11743">
          <cell r="O11743" t="str">
            <v>应付</v>
          </cell>
          <cell r="P11743" t="str">
            <v>元</v>
          </cell>
        </row>
        <row r="11744">
          <cell r="O11744" t="str">
            <v>应付</v>
          </cell>
          <cell r="P11744" t="str">
            <v>元</v>
          </cell>
        </row>
        <row r="11745">
          <cell r="O11745" t="str">
            <v>应付</v>
          </cell>
          <cell r="P11745" t="str">
            <v>元</v>
          </cell>
        </row>
        <row r="11746">
          <cell r="O11746" t="str">
            <v>应付</v>
          </cell>
          <cell r="P11746" t="str">
            <v>元</v>
          </cell>
        </row>
        <row r="11747">
          <cell r="O11747" t="str">
            <v>应付</v>
          </cell>
          <cell r="P11747" t="str">
            <v>元</v>
          </cell>
        </row>
        <row r="11748">
          <cell r="O11748" t="str">
            <v>应付</v>
          </cell>
          <cell r="P11748" t="str">
            <v>元</v>
          </cell>
        </row>
        <row r="11749">
          <cell r="O11749" t="str">
            <v>应付</v>
          </cell>
          <cell r="P11749" t="str">
            <v>元</v>
          </cell>
        </row>
        <row r="11750">
          <cell r="O11750" t="str">
            <v>应付</v>
          </cell>
          <cell r="P11750" t="str">
            <v>元</v>
          </cell>
        </row>
        <row r="11751">
          <cell r="O11751" t="str">
            <v>应付</v>
          </cell>
          <cell r="P11751" t="str">
            <v>元</v>
          </cell>
        </row>
        <row r="11752">
          <cell r="O11752" t="str">
            <v>应付</v>
          </cell>
          <cell r="P11752" t="str">
            <v>元</v>
          </cell>
        </row>
        <row r="11753">
          <cell r="O11753" t="str">
            <v>应付</v>
          </cell>
          <cell r="P11753" t="str">
            <v>元</v>
          </cell>
        </row>
        <row r="11754">
          <cell r="O11754" t="str">
            <v>应付</v>
          </cell>
          <cell r="P11754" t="str">
            <v>元</v>
          </cell>
        </row>
        <row r="11755">
          <cell r="O11755" t="str">
            <v>应付</v>
          </cell>
          <cell r="P11755" t="str">
            <v>元</v>
          </cell>
        </row>
        <row r="11756">
          <cell r="O11756" t="str">
            <v>应付</v>
          </cell>
          <cell r="P11756" t="str">
            <v>元</v>
          </cell>
        </row>
        <row r="11757">
          <cell r="O11757" t="str">
            <v>应付</v>
          </cell>
          <cell r="P11757" t="str">
            <v>元</v>
          </cell>
        </row>
        <row r="11758">
          <cell r="O11758" t="str">
            <v>应付</v>
          </cell>
          <cell r="P11758" t="str">
            <v>元</v>
          </cell>
        </row>
        <row r="11759">
          <cell r="O11759" t="str">
            <v>应付</v>
          </cell>
          <cell r="P11759" t="str">
            <v>元</v>
          </cell>
        </row>
        <row r="11760">
          <cell r="O11760" t="str">
            <v>应付</v>
          </cell>
          <cell r="P11760" t="str">
            <v>元</v>
          </cell>
        </row>
        <row r="11761">
          <cell r="O11761" t="str">
            <v>应付</v>
          </cell>
          <cell r="P11761" t="str">
            <v>元</v>
          </cell>
        </row>
        <row r="11762">
          <cell r="O11762" t="str">
            <v>应付</v>
          </cell>
          <cell r="P11762" t="str">
            <v>元</v>
          </cell>
        </row>
        <row r="11763">
          <cell r="O11763" t="str">
            <v>应付</v>
          </cell>
          <cell r="P11763" t="str">
            <v>元</v>
          </cell>
        </row>
        <row r="11764">
          <cell r="O11764" t="str">
            <v>应付</v>
          </cell>
          <cell r="P11764" t="str">
            <v>元</v>
          </cell>
        </row>
        <row r="11765">
          <cell r="O11765" t="str">
            <v>应付</v>
          </cell>
          <cell r="P11765" t="str">
            <v>元</v>
          </cell>
        </row>
        <row r="11766">
          <cell r="O11766" t="str">
            <v>应付</v>
          </cell>
          <cell r="P11766" t="str">
            <v>元</v>
          </cell>
        </row>
        <row r="11767">
          <cell r="O11767" t="str">
            <v>应付</v>
          </cell>
          <cell r="P11767" t="str">
            <v>元</v>
          </cell>
        </row>
        <row r="11768">
          <cell r="O11768" t="str">
            <v>应付</v>
          </cell>
          <cell r="P11768" t="str">
            <v>元</v>
          </cell>
        </row>
        <row r="11769">
          <cell r="O11769" t="str">
            <v>应付</v>
          </cell>
          <cell r="P11769" t="str">
            <v>元</v>
          </cell>
        </row>
        <row r="11770">
          <cell r="O11770" t="str">
            <v>应付</v>
          </cell>
          <cell r="P11770" t="str">
            <v>元</v>
          </cell>
        </row>
        <row r="11771">
          <cell r="O11771" t="str">
            <v>应付</v>
          </cell>
          <cell r="P11771" t="str">
            <v>元</v>
          </cell>
        </row>
        <row r="11772">
          <cell r="O11772" t="str">
            <v>应付</v>
          </cell>
          <cell r="P11772" t="str">
            <v>元</v>
          </cell>
        </row>
        <row r="11773">
          <cell r="O11773" t="str">
            <v>应付</v>
          </cell>
          <cell r="P11773" t="str">
            <v>元</v>
          </cell>
        </row>
        <row r="11774">
          <cell r="O11774" t="str">
            <v>应付</v>
          </cell>
          <cell r="P11774" t="str">
            <v>元</v>
          </cell>
        </row>
        <row r="11775">
          <cell r="O11775" t="str">
            <v>应付</v>
          </cell>
          <cell r="P11775" t="str">
            <v>元</v>
          </cell>
        </row>
        <row r="11776">
          <cell r="O11776" t="str">
            <v>应付</v>
          </cell>
          <cell r="P11776" t="str">
            <v>元</v>
          </cell>
        </row>
        <row r="11777">
          <cell r="O11777" t="str">
            <v>应付</v>
          </cell>
          <cell r="P11777" t="str">
            <v>元</v>
          </cell>
        </row>
        <row r="11778">
          <cell r="O11778" t="str">
            <v>应付</v>
          </cell>
          <cell r="P11778" t="str">
            <v>元</v>
          </cell>
        </row>
        <row r="11779">
          <cell r="O11779" t="str">
            <v>应付</v>
          </cell>
          <cell r="P11779" t="str">
            <v>元</v>
          </cell>
        </row>
        <row r="11780">
          <cell r="O11780" t="str">
            <v>应付</v>
          </cell>
          <cell r="P11780" t="str">
            <v>元</v>
          </cell>
        </row>
        <row r="11781">
          <cell r="O11781" t="str">
            <v>应付</v>
          </cell>
          <cell r="P11781" t="str">
            <v>元</v>
          </cell>
        </row>
        <row r="11782">
          <cell r="O11782" t="str">
            <v>应付</v>
          </cell>
          <cell r="P11782" t="str">
            <v>元</v>
          </cell>
        </row>
        <row r="11783">
          <cell r="O11783" t="str">
            <v>应付</v>
          </cell>
          <cell r="P11783" t="str">
            <v>元</v>
          </cell>
        </row>
        <row r="11784">
          <cell r="O11784" t="str">
            <v>应付</v>
          </cell>
          <cell r="P11784" t="str">
            <v>元</v>
          </cell>
        </row>
        <row r="11785">
          <cell r="O11785" t="str">
            <v>应付</v>
          </cell>
          <cell r="P11785" t="str">
            <v>元</v>
          </cell>
        </row>
        <row r="11786">
          <cell r="O11786" t="str">
            <v>应付</v>
          </cell>
          <cell r="P11786" t="str">
            <v>元</v>
          </cell>
        </row>
        <row r="11787">
          <cell r="O11787" t="str">
            <v>应付</v>
          </cell>
          <cell r="P11787" t="str">
            <v>元</v>
          </cell>
        </row>
        <row r="11788">
          <cell r="O11788" t="str">
            <v>应付</v>
          </cell>
          <cell r="P11788" t="str">
            <v>元</v>
          </cell>
        </row>
        <row r="11789">
          <cell r="O11789" t="str">
            <v>应付</v>
          </cell>
          <cell r="P11789" t="str">
            <v>元</v>
          </cell>
        </row>
        <row r="11790">
          <cell r="O11790" t="str">
            <v>应付</v>
          </cell>
          <cell r="P11790" t="str">
            <v>元</v>
          </cell>
        </row>
        <row r="11791">
          <cell r="O11791" t="str">
            <v>应付</v>
          </cell>
          <cell r="P11791" t="str">
            <v>元</v>
          </cell>
        </row>
        <row r="11792">
          <cell r="O11792" t="str">
            <v>应付</v>
          </cell>
          <cell r="P11792" t="str">
            <v>元</v>
          </cell>
        </row>
        <row r="11793">
          <cell r="O11793" t="str">
            <v>应付</v>
          </cell>
          <cell r="P11793" t="str">
            <v>元</v>
          </cell>
        </row>
        <row r="11794">
          <cell r="O11794" t="str">
            <v>应付</v>
          </cell>
          <cell r="P11794" t="str">
            <v>元</v>
          </cell>
        </row>
        <row r="11795">
          <cell r="O11795" t="str">
            <v>应付</v>
          </cell>
          <cell r="P11795" t="str">
            <v>元</v>
          </cell>
        </row>
        <row r="11796">
          <cell r="O11796" t="str">
            <v>应付</v>
          </cell>
          <cell r="P11796" t="str">
            <v>元</v>
          </cell>
        </row>
        <row r="11797">
          <cell r="O11797" t="str">
            <v>应付</v>
          </cell>
          <cell r="P11797" t="str">
            <v>元</v>
          </cell>
        </row>
        <row r="11798">
          <cell r="O11798" t="str">
            <v>应付</v>
          </cell>
          <cell r="P11798" t="str">
            <v>元</v>
          </cell>
        </row>
        <row r="11799">
          <cell r="O11799" t="str">
            <v>应付</v>
          </cell>
          <cell r="P11799" t="str">
            <v>元</v>
          </cell>
        </row>
        <row r="11800">
          <cell r="O11800" t="str">
            <v>应付</v>
          </cell>
          <cell r="P11800" t="str">
            <v>元</v>
          </cell>
        </row>
        <row r="11801">
          <cell r="O11801" t="str">
            <v>应付</v>
          </cell>
          <cell r="P11801" t="str">
            <v>元</v>
          </cell>
        </row>
        <row r="11802">
          <cell r="O11802" t="str">
            <v>应付</v>
          </cell>
          <cell r="P11802" t="str">
            <v>元</v>
          </cell>
        </row>
        <row r="11803">
          <cell r="O11803" t="str">
            <v>应付</v>
          </cell>
          <cell r="P11803" t="str">
            <v>元</v>
          </cell>
        </row>
        <row r="11804">
          <cell r="O11804" t="str">
            <v>应付</v>
          </cell>
          <cell r="P11804" t="str">
            <v>元</v>
          </cell>
        </row>
        <row r="11805">
          <cell r="O11805" t="str">
            <v>应付</v>
          </cell>
          <cell r="P11805" t="str">
            <v>元</v>
          </cell>
        </row>
        <row r="11806">
          <cell r="O11806" t="str">
            <v>应付</v>
          </cell>
          <cell r="P11806" t="str">
            <v>元</v>
          </cell>
        </row>
        <row r="11807">
          <cell r="O11807" t="str">
            <v>应付</v>
          </cell>
          <cell r="P11807" t="str">
            <v>元</v>
          </cell>
        </row>
        <row r="11808">
          <cell r="O11808" t="str">
            <v>应付</v>
          </cell>
          <cell r="P11808" t="str">
            <v>元</v>
          </cell>
        </row>
        <row r="11809">
          <cell r="O11809" t="str">
            <v>应付</v>
          </cell>
          <cell r="P11809" t="str">
            <v>元</v>
          </cell>
        </row>
        <row r="11810">
          <cell r="O11810" t="str">
            <v>应付</v>
          </cell>
          <cell r="P11810" t="str">
            <v>元</v>
          </cell>
        </row>
        <row r="11811">
          <cell r="O11811" t="str">
            <v>应付</v>
          </cell>
          <cell r="P11811" t="str">
            <v>元</v>
          </cell>
        </row>
        <row r="11812">
          <cell r="O11812" t="str">
            <v>应付</v>
          </cell>
          <cell r="P11812" t="str">
            <v>元</v>
          </cell>
        </row>
        <row r="11813">
          <cell r="O11813" t="str">
            <v>应付</v>
          </cell>
          <cell r="P11813" t="str">
            <v>元</v>
          </cell>
        </row>
        <row r="11814">
          <cell r="O11814" t="str">
            <v>应付</v>
          </cell>
          <cell r="P11814" t="str">
            <v>元</v>
          </cell>
        </row>
        <row r="11815">
          <cell r="O11815" t="str">
            <v>应付</v>
          </cell>
          <cell r="P11815" t="str">
            <v>元</v>
          </cell>
        </row>
        <row r="11816">
          <cell r="O11816" t="str">
            <v>应付</v>
          </cell>
          <cell r="P11816" t="str">
            <v>元</v>
          </cell>
        </row>
        <row r="11817">
          <cell r="O11817" t="str">
            <v>应付</v>
          </cell>
          <cell r="P11817" t="str">
            <v>元</v>
          </cell>
        </row>
        <row r="11818">
          <cell r="O11818" t="str">
            <v>应付</v>
          </cell>
          <cell r="P11818" t="str">
            <v>元</v>
          </cell>
        </row>
        <row r="11819">
          <cell r="O11819" t="str">
            <v>应付</v>
          </cell>
          <cell r="P11819" t="str">
            <v>元</v>
          </cell>
        </row>
        <row r="11820">
          <cell r="O11820" t="str">
            <v>应付</v>
          </cell>
          <cell r="P11820" t="str">
            <v>元</v>
          </cell>
        </row>
        <row r="11821">
          <cell r="O11821" t="str">
            <v>应付</v>
          </cell>
          <cell r="P11821" t="str">
            <v>元</v>
          </cell>
        </row>
        <row r="11822">
          <cell r="O11822" t="str">
            <v>应付</v>
          </cell>
          <cell r="P11822" t="str">
            <v>元</v>
          </cell>
        </row>
        <row r="11823">
          <cell r="O11823" t="str">
            <v>应付</v>
          </cell>
          <cell r="P11823" t="str">
            <v>元</v>
          </cell>
        </row>
        <row r="11824">
          <cell r="O11824" t="str">
            <v>应付</v>
          </cell>
          <cell r="P11824" t="str">
            <v>元</v>
          </cell>
        </row>
        <row r="11825">
          <cell r="O11825" t="str">
            <v>应付</v>
          </cell>
          <cell r="P11825" t="str">
            <v>元</v>
          </cell>
        </row>
        <row r="11826">
          <cell r="O11826" t="str">
            <v>应付</v>
          </cell>
          <cell r="P11826" t="str">
            <v>元</v>
          </cell>
        </row>
        <row r="11827">
          <cell r="O11827" t="str">
            <v>应付</v>
          </cell>
          <cell r="P11827" t="str">
            <v>元</v>
          </cell>
        </row>
        <row r="11828">
          <cell r="O11828" t="str">
            <v>应付</v>
          </cell>
          <cell r="P11828" t="str">
            <v>元</v>
          </cell>
        </row>
        <row r="11829">
          <cell r="O11829" t="str">
            <v>应付</v>
          </cell>
          <cell r="P11829" t="str">
            <v>元</v>
          </cell>
        </row>
        <row r="11830">
          <cell r="O11830" t="str">
            <v>应付</v>
          </cell>
          <cell r="P11830" t="str">
            <v>元</v>
          </cell>
        </row>
        <row r="11831">
          <cell r="O11831" t="str">
            <v>应付</v>
          </cell>
          <cell r="P11831" t="str">
            <v>元</v>
          </cell>
        </row>
        <row r="11832">
          <cell r="O11832" t="str">
            <v>应付</v>
          </cell>
          <cell r="P11832" t="str">
            <v>元</v>
          </cell>
        </row>
        <row r="11833">
          <cell r="O11833" t="str">
            <v>应付</v>
          </cell>
          <cell r="P11833" t="str">
            <v>元</v>
          </cell>
        </row>
        <row r="11834">
          <cell r="O11834" t="str">
            <v>应付</v>
          </cell>
          <cell r="P11834" t="str">
            <v>元</v>
          </cell>
        </row>
        <row r="11835">
          <cell r="O11835" t="str">
            <v>应付</v>
          </cell>
          <cell r="P11835" t="str">
            <v>元</v>
          </cell>
        </row>
        <row r="11836">
          <cell r="O11836" t="str">
            <v>应付</v>
          </cell>
          <cell r="P11836" t="str">
            <v>元</v>
          </cell>
        </row>
        <row r="11837">
          <cell r="O11837" t="str">
            <v>应付</v>
          </cell>
          <cell r="P11837" t="str">
            <v>元</v>
          </cell>
        </row>
        <row r="11838">
          <cell r="O11838" t="str">
            <v>应付</v>
          </cell>
          <cell r="P11838" t="str">
            <v>元</v>
          </cell>
        </row>
        <row r="11839">
          <cell r="O11839" t="str">
            <v>应付</v>
          </cell>
          <cell r="P11839" t="str">
            <v>元</v>
          </cell>
        </row>
        <row r="11840">
          <cell r="O11840" t="str">
            <v>应付</v>
          </cell>
          <cell r="P11840" t="str">
            <v>元</v>
          </cell>
        </row>
        <row r="11841">
          <cell r="O11841" t="str">
            <v>应付</v>
          </cell>
          <cell r="P11841" t="str">
            <v>元</v>
          </cell>
        </row>
        <row r="11842">
          <cell r="O11842" t="str">
            <v>应付</v>
          </cell>
          <cell r="P11842" t="str">
            <v>元</v>
          </cell>
        </row>
        <row r="11843">
          <cell r="O11843" t="str">
            <v>应付</v>
          </cell>
          <cell r="P11843" t="str">
            <v>元</v>
          </cell>
        </row>
        <row r="11844">
          <cell r="O11844" t="str">
            <v>应付</v>
          </cell>
          <cell r="P11844" t="str">
            <v>元</v>
          </cell>
        </row>
        <row r="11845">
          <cell r="O11845" t="str">
            <v>应付</v>
          </cell>
          <cell r="P11845" t="str">
            <v>元</v>
          </cell>
        </row>
        <row r="11846">
          <cell r="O11846" t="str">
            <v>应付</v>
          </cell>
          <cell r="P11846" t="str">
            <v>元</v>
          </cell>
        </row>
        <row r="11847">
          <cell r="O11847" t="str">
            <v>应付</v>
          </cell>
          <cell r="P11847" t="str">
            <v>元</v>
          </cell>
        </row>
        <row r="11848">
          <cell r="O11848" t="str">
            <v>应付</v>
          </cell>
          <cell r="P11848" t="str">
            <v>元</v>
          </cell>
        </row>
        <row r="11849">
          <cell r="O11849" t="str">
            <v>应付</v>
          </cell>
          <cell r="P11849" t="str">
            <v>元</v>
          </cell>
        </row>
        <row r="11850">
          <cell r="O11850" t="str">
            <v>应付</v>
          </cell>
          <cell r="P11850" t="str">
            <v>元</v>
          </cell>
        </row>
        <row r="11851">
          <cell r="O11851" t="str">
            <v>应付</v>
          </cell>
          <cell r="P11851" t="str">
            <v>元</v>
          </cell>
        </row>
        <row r="11852">
          <cell r="O11852" t="str">
            <v>应付</v>
          </cell>
          <cell r="P11852" t="str">
            <v>元</v>
          </cell>
        </row>
        <row r="11853">
          <cell r="O11853" t="str">
            <v>应付</v>
          </cell>
          <cell r="P11853" t="str">
            <v>元</v>
          </cell>
        </row>
        <row r="11854">
          <cell r="O11854" t="str">
            <v>应付</v>
          </cell>
          <cell r="P11854" t="str">
            <v>元</v>
          </cell>
        </row>
        <row r="11855">
          <cell r="O11855" t="str">
            <v>应付</v>
          </cell>
          <cell r="P11855" t="str">
            <v>元</v>
          </cell>
        </row>
        <row r="11856">
          <cell r="O11856" t="str">
            <v>应付</v>
          </cell>
          <cell r="P11856" t="str">
            <v>元</v>
          </cell>
        </row>
        <row r="11857">
          <cell r="O11857" t="str">
            <v>应付</v>
          </cell>
          <cell r="P11857" t="str">
            <v>元</v>
          </cell>
        </row>
        <row r="11858">
          <cell r="O11858" t="str">
            <v>应付</v>
          </cell>
          <cell r="P11858" t="str">
            <v>元</v>
          </cell>
        </row>
        <row r="11859">
          <cell r="O11859" t="str">
            <v>应付</v>
          </cell>
          <cell r="P11859" t="str">
            <v>元</v>
          </cell>
        </row>
        <row r="11860">
          <cell r="O11860" t="str">
            <v>应付</v>
          </cell>
          <cell r="P11860" t="str">
            <v>元</v>
          </cell>
        </row>
        <row r="11861">
          <cell r="O11861" t="str">
            <v>应付</v>
          </cell>
          <cell r="P11861" t="str">
            <v>元</v>
          </cell>
        </row>
        <row r="11862">
          <cell r="O11862" t="str">
            <v>应付</v>
          </cell>
          <cell r="P11862" t="str">
            <v>元</v>
          </cell>
        </row>
        <row r="11863">
          <cell r="O11863" t="str">
            <v>应付</v>
          </cell>
          <cell r="P11863" t="str">
            <v>元</v>
          </cell>
        </row>
        <row r="11864">
          <cell r="O11864" t="str">
            <v>应付</v>
          </cell>
          <cell r="P11864" t="str">
            <v>元</v>
          </cell>
        </row>
        <row r="11865">
          <cell r="O11865" t="str">
            <v>应付</v>
          </cell>
          <cell r="P11865" t="str">
            <v>元</v>
          </cell>
        </row>
        <row r="11866">
          <cell r="O11866" t="str">
            <v>应付</v>
          </cell>
          <cell r="P11866" t="str">
            <v>元</v>
          </cell>
        </row>
        <row r="11867">
          <cell r="O11867" t="str">
            <v>应付</v>
          </cell>
          <cell r="P11867" t="str">
            <v>元</v>
          </cell>
        </row>
        <row r="11868">
          <cell r="O11868" t="str">
            <v>应付</v>
          </cell>
          <cell r="P11868" t="str">
            <v>元</v>
          </cell>
        </row>
        <row r="11869">
          <cell r="O11869" t="str">
            <v>应付</v>
          </cell>
          <cell r="P11869" t="str">
            <v>元</v>
          </cell>
        </row>
        <row r="11870">
          <cell r="O11870" t="str">
            <v>应付</v>
          </cell>
          <cell r="P11870" t="str">
            <v>元</v>
          </cell>
        </row>
        <row r="11871">
          <cell r="O11871" t="str">
            <v>应付</v>
          </cell>
          <cell r="P11871" t="str">
            <v>元</v>
          </cell>
        </row>
        <row r="11872">
          <cell r="O11872" t="str">
            <v>应付</v>
          </cell>
          <cell r="P11872" t="str">
            <v>元</v>
          </cell>
        </row>
        <row r="11873">
          <cell r="O11873" t="str">
            <v>应付</v>
          </cell>
          <cell r="P11873" t="str">
            <v>元</v>
          </cell>
        </row>
        <row r="11874">
          <cell r="O11874" t="str">
            <v>应付</v>
          </cell>
          <cell r="P11874" t="str">
            <v>元</v>
          </cell>
        </row>
        <row r="11875">
          <cell r="O11875" t="str">
            <v>应付</v>
          </cell>
          <cell r="P11875" t="str">
            <v>元</v>
          </cell>
        </row>
        <row r="11876">
          <cell r="O11876" t="str">
            <v>应付</v>
          </cell>
          <cell r="P11876" t="str">
            <v>元</v>
          </cell>
        </row>
        <row r="11877">
          <cell r="O11877" t="str">
            <v>应付</v>
          </cell>
          <cell r="P11877" t="str">
            <v>元</v>
          </cell>
        </row>
        <row r="11878">
          <cell r="O11878" t="str">
            <v>应付</v>
          </cell>
          <cell r="P11878" t="str">
            <v>元</v>
          </cell>
        </row>
        <row r="11879">
          <cell r="O11879" t="str">
            <v>应付</v>
          </cell>
          <cell r="P11879" t="str">
            <v>元</v>
          </cell>
        </row>
        <row r="11880">
          <cell r="O11880" t="str">
            <v>应付</v>
          </cell>
          <cell r="P11880" t="str">
            <v>元</v>
          </cell>
        </row>
        <row r="11881">
          <cell r="O11881" t="str">
            <v>应付</v>
          </cell>
          <cell r="P11881" t="str">
            <v>元</v>
          </cell>
        </row>
        <row r="11882">
          <cell r="O11882" t="str">
            <v>应付</v>
          </cell>
          <cell r="P11882" t="str">
            <v>元</v>
          </cell>
        </row>
        <row r="11883">
          <cell r="O11883" t="str">
            <v>应付</v>
          </cell>
          <cell r="P11883" t="str">
            <v>元</v>
          </cell>
        </row>
        <row r="11884">
          <cell r="O11884" t="str">
            <v>应付</v>
          </cell>
          <cell r="P11884" t="str">
            <v>元</v>
          </cell>
        </row>
        <row r="11885">
          <cell r="O11885" t="str">
            <v>应付</v>
          </cell>
          <cell r="P11885" t="str">
            <v>元</v>
          </cell>
        </row>
        <row r="11886">
          <cell r="O11886" t="str">
            <v>应付</v>
          </cell>
          <cell r="P11886" t="str">
            <v>元</v>
          </cell>
        </row>
        <row r="11887">
          <cell r="O11887" t="str">
            <v>应付</v>
          </cell>
          <cell r="P11887" t="str">
            <v>元</v>
          </cell>
        </row>
        <row r="11888">
          <cell r="O11888" t="str">
            <v>应付</v>
          </cell>
          <cell r="P11888" t="str">
            <v>元</v>
          </cell>
        </row>
        <row r="11889">
          <cell r="O11889" t="str">
            <v>应付</v>
          </cell>
          <cell r="P11889" t="str">
            <v>元</v>
          </cell>
        </row>
        <row r="11890">
          <cell r="O11890" t="str">
            <v>应付</v>
          </cell>
          <cell r="P11890" t="str">
            <v>元</v>
          </cell>
        </row>
        <row r="11891">
          <cell r="O11891" t="str">
            <v>应付</v>
          </cell>
          <cell r="P11891" t="str">
            <v>元</v>
          </cell>
        </row>
        <row r="11892">
          <cell r="O11892" t="str">
            <v>应付</v>
          </cell>
          <cell r="P11892" t="str">
            <v>元</v>
          </cell>
        </row>
        <row r="11893">
          <cell r="O11893" t="str">
            <v>应付</v>
          </cell>
          <cell r="P11893" t="str">
            <v>元</v>
          </cell>
        </row>
        <row r="11894">
          <cell r="O11894" t="str">
            <v>应付</v>
          </cell>
          <cell r="P11894" t="str">
            <v>元</v>
          </cell>
        </row>
        <row r="11895">
          <cell r="O11895" t="str">
            <v>应付</v>
          </cell>
          <cell r="P11895" t="str">
            <v>元</v>
          </cell>
        </row>
        <row r="11896">
          <cell r="O11896" t="str">
            <v>应付</v>
          </cell>
          <cell r="P11896" t="str">
            <v>元</v>
          </cell>
        </row>
        <row r="11897">
          <cell r="O11897" t="str">
            <v>应付</v>
          </cell>
          <cell r="P11897" t="str">
            <v>元</v>
          </cell>
        </row>
        <row r="11898">
          <cell r="O11898" t="str">
            <v>应付</v>
          </cell>
          <cell r="P11898" t="str">
            <v>元</v>
          </cell>
        </row>
        <row r="11899">
          <cell r="O11899" t="str">
            <v>应付</v>
          </cell>
          <cell r="P11899" t="str">
            <v>元</v>
          </cell>
        </row>
        <row r="11900">
          <cell r="O11900" t="str">
            <v>应付</v>
          </cell>
          <cell r="P11900" t="str">
            <v>元</v>
          </cell>
        </row>
        <row r="11901">
          <cell r="O11901" t="str">
            <v>应付</v>
          </cell>
          <cell r="P11901" t="str">
            <v>元</v>
          </cell>
        </row>
        <row r="11902">
          <cell r="O11902" t="str">
            <v>应付</v>
          </cell>
          <cell r="P11902" t="str">
            <v>元</v>
          </cell>
        </row>
        <row r="11903">
          <cell r="O11903" t="str">
            <v>应付</v>
          </cell>
          <cell r="P11903" t="str">
            <v>元</v>
          </cell>
        </row>
        <row r="11904">
          <cell r="O11904" t="str">
            <v>应付</v>
          </cell>
          <cell r="P11904" t="str">
            <v>元</v>
          </cell>
        </row>
        <row r="11905">
          <cell r="O11905" t="str">
            <v>应付</v>
          </cell>
          <cell r="P11905" t="str">
            <v>元</v>
          </cell>
        </row>
        <row r="11906">
          <cell r="O11906" t="str">
            <v>应付</v>
          </cell>
          <cell r="P11906" t="str">
            <v>元</v>
          </cell>
        </row>
        <row r="11907">
          <cell r="O11907" t="str">
            <v>应付</v>
          </cell>
          <cell r="P11907" t="str">
            <v>元</v>
          </cell>
        </row>
        <row r="11908">
          <cell r="O11908" t="str">
            <v>应付</v>
          </cell>
          <cell r="P11908" t="str">
            <v>元</v>
          </cell>
        </row>
        <row r="11909">
          <cell r="O11909" t="str">
            <v>应付</v>
          </cell>
          <cell r="P11909" t="str">
            <v>元</v>
          </cell>
        </row>
        <row r="11910">
          <cell r="O11910" t="str">
            <v>应付</v>
          </cell>
          <cell r="P11910" t="str">
            <v>元</v>
          </cell>
        </row>
        <row r="11911">
          <cell r="O11911" t="str">
            <v>应付</v>
          </cell>
          <cell r="P11911" t="str">
            <v>元</v>
          </cell>
        </row>
        <row r="11912">
          <cell r="O11912" t="str">
            <v>应付</v>
          </cell>
          <cell r="P11912" t="str">
            <v>元</v>
          </cell>
        </row>
        <row r="11913">
          <cell r="O11913" t="str">
            <v>应付</v>
          </cell>
          <cell r="P11913" t="str">
            <v>元</v>
          </cell>
        </row>
        <row r="11914">
          <cell r="O11914" t="str">
            <v>应付</v>
          </cell>
          <cell r="P11914" t="str">
            <v>元</v>
          </cell>
        </row>
        <row r="11915">
          <cell r="O11915" t="str">
            <v>应付</v>
          </cell>
          <cell r="P11915" t="str">
            <v>元</v>
          </cell>
        </row>
        <row r="11916">
          <cell r="O11916" t="str">
            <v>应付</v>
          </cell>
          <cell r="P11916" t="str">
            <v>元</v>
          </cell>
        </row>
        <row r="11917">
          <cell r="O11917" t="str">
            <v>应付</v>
          </cell>
          <cell r="P11917" t="str">
            <v>元</v>
          </cell>
        </row>
        <row r="11918">
          <cell r="O11918" t="str">
            <v>应付</v>
          </cell>
          <cell r="P11918" t="str">
            <v>元</v>
          </cell>
        </row>
        <row r="11919">
          <cell r="O11919" t="str">
            <v>应付</v>
          </cell>
          <cell r="P11919" t="str">
            <v>元</v>
          </cell>
        </row>
        <row r="11920">
          <cell r="O11920" t="str">
            <v>应付</v>
          </cell>
          <cell r="P11920" t="str">
            <v>元</v>
          </cell>
        </row>
        <row r="11921">
          <cell r="O11921" t="str">
            <v>应付</v>
          </cell>
          <cell r="P11921" t="str">
            <v>元</v>
          </cell>
        </row>
        <row r="11922">
          <cell r="O11922" t="str">
            <v>应付</v>
          </cell>
          <cell r="P11922" t="str">
            <v>元</v>
          </cell>
        </row>
        <row r="11923">
          <cell r="O11923" t="str">
            <v>应付</v>
          </cell>
          <cell r="P11923" t="str">
            <v>元</v>
          </cell>
        </row>
        <row r="11924">
          <cell r="O11924" t="str">
            <v>应付</v>
          </cell>
          <cell r="P11924" t="str">
            <v>元</v>
          </cell>
        </row>
        <row r="11925">
          <cell r="O11925" t="str">
            <v>应付</v>
          </cell>
          <cell r="P11925" t="str">
            <v>元</v>
          </cell>
        </row>
        <row r="11926">
          <cell r="O11926" t="str">
            <v>应付</v>
          </cell>
          <cell r="P11926" t="str">
            <v>元</v>
          </cell>
        </row>
        <row r="11927">
          <cell r="O11927" t="str">
            <v>应付</v>
          </cell>
          <cell r="P11927" t="str">
            <v>元</v>
          </cell>
        </row>
        <row r="11928">
          <cell r="O11928" t="str">
            <v>应付</v>
          </cell>
          <cell r="P11928" t="str">
            <v>元</v>
          </cell>
        </row>
        <row r="11929">
          <cell r="O11929" t="str">
            <v>应付</v>
          </cell>
          <cell r="P11929" t="str">
            <v>元</v>
          </cell>
        </row>
        <row r="11930">
          <cell r="O11930" t="str">
            <v>应付</v>
          </cell>
          <cell r="P11930" t="str">
            <v>元</v>
          </cell>
        </row>
        <row r="11931">
          <cell r="O11931" t="str">
            <v>应付</v>
          </cell>
          <cell r="P11931" t="str">
            <v>元</v>
          </cell>
        </row>
        <row r="11932">
          <cell r="O11932" t="str">
            <v>应付</v>
          </cell>
          <cell r="P11932" t="str">
            <v>元</v>
          </cell>
        </row>
        <row r="11933">
          <cell r="O11933" t="str">
            <v>应付</v>
          </cell>
          <cell r="P11933" t="str">
            <v>元</v>
          </cell>
        </row>
        <row r="11934">
          <cell r="O11934" t="str">
            <v>应付</v>
          </cell>
          <cell r="P11934" t="str">
            <v>元</v>
          </cell>
        </row>
        <row r="11935">
          <cell r="O11935" t="str">
            <v>应付</v>
          </cell>
          <cell r="P11935" t="str">
            <v>元</v>
          </cell>
        </row>
        <row r="11936">
          <cell r="O11936" t="str">
            <v>应付</v>
          </cell>
          <cell r="P11936" t="str">
            <v>元</v>
          </cell>
        </row>
        <row r="11937">
          <cell r="O11937" t="str">
            <v>应付</v>
          </cell>
          <cell r="P11937" t="str">
            <v>元</v>
          </cell>
        </row>
        <row r="11938">
          <cell r="O11938" t="str">
            <v>应付</v>
          </cell>
          <cell r="P11938" t="str">
            <v>元</v>
          </cell>
        </row>
        <row r="11939">
          <cell r="O11939" t="str">
            <v>应付</v>
          </cell>
          <cell r="P11939" t="str">
            <v>元</v>
          </cell>
        </row>
        <row r="11940">
          <cell r="O11940" t="str">
            <v>应付</v>
          </cell>
          <cell r="P11940" t="str">
            <v>元</v>
          </cell>
        </row>
        <row r="11941">
          <cell r="O11941" t="str">
            <v>应付</v>
          </cell>
          <cell r="P11941" t="str">
            <v>元</v>
          </cell>
        </row>
        <row r="11942">
          <cell r="O11942" t="str">
            <v>应付</v>
          </cell>
          <cell r="P11942" t="str">
            <v>元</v>
          </cell>
        </row>
        <row r="11943">
          <cell r="O11943" t="str">
            <v>应付</v>
          </cell>
          <cell r="P11943" t="str">
            <v>元</v>
          </cell>
        </row>
        <row r="11944">
          <cell r="O11944" t="str">
            <v>应付</v>
          </cell>
          <cell r="P11944" t="str">
            <v>元</v>
          </cell>
        </row>
        <row r="11945">
          <cell r="O11945" t="str">
            <v>应付</v>
          </cell>
          <cell r="P11945" t="str">
            <v>元</v>
          </cell>
        </row>
        <row r="11946">
          <cell r="O11946" t="str">
            <v>应付</v>
          </cell>
          <cell r="P11946" t="str">
            <v>元</v>
          </cell>
        </row>
        <row r="11947">
          <cell r="O11947" t="str">
            <v>应付</v>
          </cell>
          <cell r="P11947" t="str">
            <v>元</v>
          </cell>
        </row>
        <row r="11948">
          <cell r="O11948" t="str">
            <v>应付</v>
          </cell>
          <cell r="P11948" t="str">
            <v>元</v>
          </cell>
        </row>
        <row r="11949">
          <cell r="O11949" t="str">
            <v>应付</v>
          </cell>
          <cell r="P11949" t="str">
            <v>元</v>
          </cell>
        </row>
        <row r="11950">
          <cell r="O11950" t="str">
            <v>应付</v>
          </cell>
          <cell r="P11950" t="str">
            <v>元</v>
          </cell>
        </row>
        <row r="11951">
          <cell r="O11951" t="str">
            <v>应付</v>
          </cell>
          <cell r="P11951" t="str">
            <v>元</v>
          </cell>
        </row>
        <row r="11952">
          <cell r="O11952" t="str">
            <v>应付</v>
          </cell>
          <cell r="P11952" t="str">
            <v>元</v>
          </cell>
        </row>
        <row r="11953">
          <cell r="O11953" t="str">
            <v>应付</v>
          </cell>
          <cell r="P11953" t="str">
            <v>元</v>
          </cell>
        </row>
        <row r="11954">
          <cell r="O11954" t="str">
            <v>应付</v>
          </cell>
          <cell r="P11954" t="str">
            <v>元</v>
          </cell>
        </row>
        <row r="11955">
          <cell r="O11955" t="str">
            <v>应付</v>
          </cell>
          <cell r="P11955" t="str">
            <v>元</v>
          </cell>
        </row>
        <row r="11956">
          <cell r="O11956" t="str">
            <v>应付</v>
          </cell>
          <cell r="P11956" t="str">
            <v>元</v>
          </cell>
        </row>
        <row r="11957">
          <cell r="O11957" t="str">
            <v>应付</v>
          </cell>
          <cell r="P11957" t="str">
            <v>元</v>
          </cell>
        </row>
        <row r="11958">
          <cell r="O11958" t="str">
            <v>应付</v>
          </cell>
          <cell r="P11958" t="str">
            <v>元</v>
          </cell>
        </row>
        <row r="11959">
          <cell r="O11959" t="str">
            <v>应付</v>
          </cell>
          <cell r="P11959" t="str">
            <v>元</v>
          </cell>
        </row>
        <row r="11960">
          <cell r="O11960" t="str">
            <v>应付</v>
          </cell>
          <cell r="P11960" t="str">
            <v>元</v>
          </cell>
        </row>
        <row r="11961">
          <cell r="O11961" t="str">
            <v>应付</v>
          </cell>
          <cell r="P11961" t="str">
            <v>元</v>
          </cell>
        </row>
        <row r="11962">
          <cell r="O11962" t="str">
            <v>应付</v>
          </cell>
          <cell r="P11962" t="str">
            <v>元</v>
          </cell>
        </row>
        <row r="11963">
          <cell r="O11963" t="str">
            <v>应付</v>
          </cell>
          <cell r="P11963" t="str">
            <v>元</v>
          </cell>
        </row>
        <row r="11964">
          <cell r="O11964" t="str">
            <v>应付</v>
          </cell>
          <cell r="P11964" t="str">
            <v>元</v>
          </cell>
        </row>
        <row r="11965">
          <cell r="O11965" t="str">
            <v>应付</v>
          </cell>
          <cell r="P11965" t="str">
            <v>元</v>
          </cell>
        </row>
        <row r="11966">
          <cell r="O11966" t="str">
            <v>应付</v>
          </cell>
          <cell r="P11966" t="str">
            <v>元</v>
          </cell>
        </row>
        <row r="11967">
          <cell r="O11967" t="str">
            <v>应付</v>
          </cell>
          <cell r="P11967" t="str">
            <v>元</v>
          </cell>
        </row>
        <row r="11968">
          <cell r="O11968" t="str">
            <v>应付</v>
          </cell>
          <cell r="P11968" t="str">
            <v>元</v>
          </cell>
        </row>
        <row r="11969">
          <cell r="O11969" t="str">
            <v>应付</v>
          </cell>
          <cell r="P11969" t="str">
            <v>元</v>
          </cell>
        </row>
        <row r="11970">
          <cell r="O11970" t="str">
            <v>应付</v>
          </cell>
          <cell r="P11970" t="str">
            <v>元</v>
          </cell>
        </row>
        <row r="11971">
          <cell r="O11971" t="str">
            <v>应付</v>
          </cell>
          <cell r="P11971" t="str">
            <v>元</v>
          </cell>
        </row>
        <row r="11972">
          <cell r="O11972" t="str">
            <v>应付</v>
          </cell>
          <cell r="P11972" t="str">
            <v>元</v>
          </cell>
        </row>
        <row r="11973">
          <cell r="O11973" t="str">
            <v>应付</v>
          </cell>
          <cell r="P11973" t="str">
            <v>元</v>
          </cell>
        </row>
        <row r="11974">
          <cell r="O11974" t="str">
            <v>应付</v>
          </cell>
          <cell r="P11974" t="str">
            <v>元</v>
          </cell>
        </row>
        <row r="11975">
          <cell r="O11975" t="str">
            <v>应付</v>
          </cell>
          <cell r="P11975" t="str">
            <v>元</v>
          </cell>
        </row>
        <row r="11976">
          <cell r="O11976" t="str">
            <v>应付</v>
          </cell>
          <cell r="P11976" t="str">
            <v>元</v>
          </cell>
        </row>
        <row r="11977">
          <cell r="O11977" t="str">
            <v>应付</v>
          </cell>
          <cell r="P11977" t="str">
            <v>元</v>
          </cell>
        </row>
        <row r="11978">
          <cell r="O11978" t="str">
            <v>应付</v>
          </cell>
          <cell r="P11978" t="str">
            <v>元</v>
          </cell>
        </row>
        <row r="11979">
          <cell r="O11979" t="str">
            <v>应付</v>
          </cell>
          <cell r="P11979" t="str">
            <v>元</v>
          </cell>
        </row>
        <row r="11980">
          <cell r="O11980" t="str">
            <v>应付</v>
          </cell>
          <cell r="P11980" t="str">
            <v>元</v>
          </cell>
        </row>
        <row r="11981">
          <cell r="O11981" t="str">
            <v>应付</v>
          </cell>
          <cell r="P11981" t="str">
            <v>元</v>
          </cell>
        </row>
        <row r="11982">
          <cell r="O11982" t="str">
            <v>应付</v>
          </cell>
          <cell r="P11982" t="str">
            <v>元</v>
          </cell>
        </row>
        <row r="11983">
          <cell r="O11983" t="str">
            <v>应付</v>
          </cell>
          <cell r="P11983" t="str">
            <v>元</v>
          </cell>
        </row>
        <row r="11984">
          <cell r="O11984" t="str">
            <v>应付</v>
          </cell>
          <cell r="P11984" t="str">
            <v>元</v>
          </cell>
        </row>
        <row r="11985">
          <cell r="O11985" t="str">
            <v>应付</v>
          </cell>
          <cell r="P11985" t="str">
            <v>元</v>
          </cell>
        </row>
        <row r="11986">
          <cell r="O11986" t="str">
            <v>应付</v>
          </cell>
          <cell r="P11986" t="str">
            <v>元</v>
          </cell>
        </row>
        <row r="11987">
          <cell r="O11987" t="str">
            <v>应付</v>
          </cell>
          <cell r="P11987" t="str">
            <v>元</v>
          </cell>
        </row>
        <row r="11988">
          <cell r="O11988" t="str">
            <v>应付</v>
          </cell>
          <cell r="P11988" t="str">
            <v>元</v>
          </cell>
        </row>
        <row r="11989">
          <cell r="O11989" t="str">
            <v>应付</v>
          </cell>
          <cell r="P11989" t="str">
            <v>元</v>
          </cell>
        </row>
        <row r="11990">
          <cell r="O11990" t="str">
            <v>应付</v>
          </cell>
          <cell r="P11990" t="str">
            <v>元</v>
          </cell>
        </row>
        <row r="11991">
          <cell r="O11991" t="str">
            <v>应付</v>
          </cell>
          <cell r="P11991" t="str">
            <v>元</v>
          </cell>
        </row>
        <row r="11992">
          <cell r="O11992" t="str">
            <v>应付</v>
          </cell>
          <cell r="P11992" t="str">
            <v>元</v>
          </cell>
        </row>
        <row r="11993">
          <cell r="O11993" t="str">
            <v>应付</v>
          </cell>
          <cell r="P11993" t="str">
            <v>元</v>
          </cell>
        </row>
        <row r="11994">
          <cell r="O11994" t="str">
            <v>应付</v>
          </cell>
          <cell r="P11994" t="str">
            <v>元</v>
          </cell>
        </row>
        <row r="11995">
          <cell r="O11995" t="str">
            <v>应付</v>
          </cell>
          <cell r="P11995" t="str">
            <v>元</v>
          </cell>
        </row>
        <row r="11996">
          <cell r="O11996" t="str">
            <v>应付</v>
          </cell>
          <cell r="P11996" t="str">
            <v>元</v>
          </cell>
        </row>
        <row r="11997">
          <cell r="O11997" t="str">
            <v>应付</v>
          </cell>
          <cell r="P11997" t="str">
            <v>元</v>
          </cell>
        </row>
        <row r="11998">
          <cell r="O11998" t="str">
            <v>应付</v>
          </cell>
          <cell r="P11998" t="str">
            <v>元</v>
          </cell>
        </row>
        <row r="11999">
          <cell r="O11999" t="str">
            <v>应付</v>
          </cell>
          <cell r="P11999" t="str">
            <v>元</v>
          </cell>
        </row>
        <row r="12000">
          <cell r="O12000" t="str">
            <v>应付</v>
          </cell>
          <cell r="P12000" t="str">
            <v>元</v>
          </cell>
        </row>
        <row r="12001">
          <cell r="O12001" t="str">
            <v>应付</v>
          </cell>
          <cell r="P12001" t="str">
            <v>元</v>
          </cell>
        </row>
        <row r="12002">
          <cell r="O12002" t="str">
            <v>应付</v>
          </cell>
          <cell r="P12002" t="str">
            <v>元</v>
          </cell>
        </row>
        <row r="12003">
          <cell r="O12003" t="str">
            <v>应付</v>
          </cell>
          <cell r="P12003" t="str">
            <v>元</v>
          </cell>
        </row>
        <row r="12004">
          <cell r="O12004" t="str">
            <v>应付</v>
          </cell>
          <cell r="P12004" t="str">
            <v>元</v>
          </cell>
        </row>
        <row r="12005">
          <cell r="O12005" t="str">
            <v>应付</v>
          </cell>
          <cell r="P12005" t="str">
            <v>元</v>
          </cell>
        </row>
        <row r="12006">
          <cell r="O12006" t="str">
            <v>应付</v>
          </cell>
          <cell r="P12006" t="str">
            <v>元</v>
          </cell>
        </row>
        <row r="12007">
          <cell r="O12007" t="str">
            <v>应付</v>
          </cell>
          <cell r="P12007" t="str">
            <v>元</v>
          </cell>
        </row>
        <row r="12008">
          <cell r="O12008" t="str">
            <v>应付</v>
          </cell>
          <cell r="P12008" t="str">
            <v>元</v>
          </cell>
        </row>
        <row r="12009">
          <cell r="O12009" t="str">
            <v>应付</v>
          </cell>
          <cell r="P12009" t="str">
            <v>元</v>
          </cell>
        </row>
        <row r="12010">
          <cell r="O12010" t="str">
            <v>应付</v>
          </cell>
          <cell r="P12010" t="str">
            <v>元</v>
          </cell>
        </row>
        <row r="12011">
          <cell r="O12011" t="str">
            <v>应付</v>
          </cell>
          <cell r="P12011" t="str">
            <v>元</v>
          </cell>
        </row>
        <row r="12012">
          <cell r="O12012" t="str">
            <v>应付</v>
          </cell>
          <cell r="P12012" t="str">
            <v>元</v>
          </cell>
        </row>
        <row r="12013">
          <cell r="O12013" t="str">
            <v>应付</v>
          </cell>
          <cell r="P12013" t="str">
            <v>元</v>
          </cell>
        </row>
        <row r="12014">
          <cell r="O12014" t="str">
            <v>应付</v>
          </cell>
          <cell r="P12014" t="str">
            <v>元</v>
          </cell>
        </row>
        <row r="12015">
          <cell r="O12015" t="str">
            <v>应付</v>
          </cell>
          <cell r="P12015" t="str">
            <v>元</v>
          </cell>
        </row>
        <row r="12016">
          <cell r="O12016" t="str">
            <v>应付</v>
          </cell>
          <cell r="P12016" t="str">
            <v>元</v>
          </cell>
        </row>
        <row r="12017">
          <cell r="O12017" t="str">
            <v>应付</v>
          </cell>
          <cell r="P12017" t="str">
            <v>元</v>
          </cell>
        </row>
        <row r="12018">
          <cell r="O12018" t="str">
            <v>应付</v>
          </cell>
          <cell r="P12018" t="str">
            <v>元</v>
          </cell>
        </row>
        <row r="12019">
          <cell r="O12019" t="str">
            <v>应付</v>
          </cell>
          <cell r="P12019" t="str">
            <v>元</v>
          </cell>
        </row>
        <row r="12020">
          <cell r="O12020" t="str">
            <v>应付</v>
          </cell>
          <cell r="P12020" t="str">
            <v>元</v>
          </cell>
        </row>
        <row r="12021">
          <cell r="O12021" t="str">
            <v>应付</v>
          </cell>
          <cell r="P12021" t="str">
            <v>元</v>
          </cell>
        </row>
        <row r="12022">
          <cell r="O12022" t="str">
            <v>应付</v>
          </cell>
          <cell r="P12022" t="str">
            <v>元</v>
          </cell>
        </row>
        <row r="12023">
          <cell r="O12023" t="str">
            <v>应付</v>
          </cell>
          <cell r="P12023" t="str">
            <v>元</v>
          </cell>
        </row>
        <row r="12024">
          <cell r="O12024" t="str">
            <v>应付</v>
          </cell>
          <cell r="P12024" t="str">
            <v>元</v>
          </cell>
        </row>
        <row r="12025">
          <cell r="O12025" t="str">
            <v>应付</v>
          </cell>
          <cell r="P12025" t="str">
            <v>元</v>
          </cell>
        </row>
        <row r="12026">
          <cell r="O12026" t="str">
            <v>应付</v>
          </cell>
          <cell r="P12026" t="str">
            <v>元</v>
          </cell>
        </row>
        <row r="12027">
          <cell r="O12027" t="str">
            <v>应付</v>
          </cell>
          <cell r="P12027" t="str">
            <v>元</v>
          </cell>
        </row>
        <row r="12028">
          <cell r="O12028" t="str">
            <v>应付</v>
          </cell>
          <cell r="P12028" t="str">
            <v>元</v>
          </cell>
        </row>
        <row r="12029">
          <cell r="O12029" t="str">
            <v>应付</v>
          </cell>
          <cell r="P12029" t="str">
            <v>元</v>
          </cell>
        </row>
        <row r="12030">
          <cell r="O12030" t="str">
            <v>应付</v>
          </cell>
          <cell r="P12030" t="str">
            <v>元</v>
          </cell>
        </row>
        <row r="12031">
          <cell r="O12031" t="str">
            <v>应付</v>
          </cell>
          <cell r="P12031" t="str">
            <v>元</v>
          </cell>
        </row>
        <row r="12032">
          <cell r="O12032" t="str">
            <v>应付</v>
          </cell>
          <cell r="P12032" t="str">
            <v>元</v>
          </cell>
        </row>
        <row r="12033">
          <cell r="O12033" t="str">
            <v>应付</v>
          </cell>
          <cell r="P12033" t="str">
            <v>元</v>
          </cell>
        </row>
        <row r="12034">
          <cell r="O12034" t="str">
            <v>应付</v>
          </cell>
          <cell r="P12034" t="str">
            <v>元</v>
          </cell>
        </row>
        <row r="12035">
          <cell r="O12035" t="str">
            <v>应付</v>
          </cell>
          <cell r="P12035" t="str">
            <v>元</v>
          </cell>
        </row>
        <row r="12036">
          <cell r="O12036" t="str">
            <v>应付</v>
          </cell>
          <cell r="P12036" t="str">
            <v>元</v>
          </cell>
        </row>
        <row r="12037">
          <cell r="O12037" t="str">
            <v>应付</v>
          </cell>
          <cell r="P12037" t="str">
            <v>元</v>
          </cell>
        </row>
        <row r="12038">
          <cell r="O12038" t="str">
            <v>应付</v>
          </cell>
          <cell r="P12038" t="str">
            <v>元</v>
          </cell>
        </row>
        <row r="12039">
          <cell r="O12039" t="str">
            <v>应付</v>
          </cell>
          <cell r="P12039" t="str">
            <v>元</v>
          </cell>
        </row>
        <row r="12040">
          <cell r="O12040" t="str">
            <v>应付</v>
          </cell>
          <cell r="P12040" t="str">
            <v>元</v>
          </cell>
        </row>
        <row r="12041">
          <cell r="O12041" t="str">
            <v>应付</v>
          </cell>
          <cell r="P12041" t="str">
            <v>元</v>
          </cell>
        </row>
        <row r="12042">
          <cell r="O12042" t="str">
            <v>应付</v>
          </cell>
          <cell r="P12042" t="str">
            <v>元</v>
          </cell>
        </row>
        <row r="12043">
          <cell r="O12043" t="str">
            <v>应付</v>
          </cell>
          <cell r="P12043" t="str">
            <v>元</v>
          </cell>
        </row>
        <row r="12044">
          <cell r="O12044" t="str">
            <v>应付</v>
          </cell>
          <cell r="P12044" t="str">
            <v>元</v>
          </cell>
        </row>
        <row r="12045">
          <cell r="O12045" t="str">
            <v>应付</v>
          </cell>
          <cell r="P12045" t="str">
            <v>元</v>
          </cell>
        </row>
        <row r="12046">
          <cell r="O12046" t="str">
            <v>应付</v>
          </cell>
          <cell r="P12046" t="str">
            <v>元</v>
          </cell>
        </row>
        <row r="12047">
          <cell r="O12047" t="str">
            <v>应付</v>
          </cell>
          <cell r="P12047" t="str">
            <v>元</v>
          </cell>
        </row>
        <row r="12048">
          <cell r="O12048" t="str">
            <v>应付</v>
          </cell>
          <cell r="P12048" t="str">
            <v>元</v>
          </cell>
        </row>
        <row r="12049">
          <cell r="O12049" t="str">
            <v>应付</v>
          </cell>
          <cell r="P12049" t="str">
            <v>元</v>
          </cell>
        </row>
        <row r="12050">
          <cell r="O12050" t="str">
            <v>应付</v>
          </cell>
          <cell r="P12050" t="str">
            <v>元</v>
          </cell>
        </row>
        <row r="12051">
          <cell r="O12051" t="str">
            <v>应付</v>
          </cell>
          <cell r="P12051" t="str">
            <v>元</v>
          </cell>
        </row>
        <row r="12052">
          <cell r="O12052" t="str">
            <v>应付</v>
          </cell>
          <cell r="P12052" t="str">
            <v>元</v>
          </cell>
        </row>
        <row r="12053">
          <cell r="O12053" t="str">
            <v>应付</v>
          </cell>
          <cell r="P12053" t="str">
            <v>元</v>
          </cell>
        </row>
        <row r="12054">
          <cell r="O12054" t="str">
            <v>应付</v>
          </cell>
          <cell r="P12054" t="str">
            <v>元</v>
          </cell>
        </row>
        <row r="12055">
          <cell r="O12055" t="str">
            <v>应付</v>
          </cell>
          <cell r="P12055" t="str">
            <v>元</v>
          </cell>
        </row>
        <row r="12056">
          <cell r="O12056" t="str">
            <v>应付</v>
          </cell>
          <cell r="P12056" t="str">
            <v>元</v>
          </cell>
        </row>
        <row r="12057">
          <cell r="O12057" t="str">
            <v>应付</v>
          </cell>
          <cell r="P12057" t="str">
            <v>元</v>
          </cell>
        </row>
        <row r="12058">
          <cell r="O12058" t="str">
            <v>应付</v>
          </cell>
          <cell r="P12058" t="str">
            <v>元</v>
          </cell>
        </row>
        <row r="12059">
          <cell r="O12059" t="str">
            <v>应付</v>
          </cell>
          <cell r="P12059" t="str">
            <v>元</v>
          </cell>
        </row>
        <row r="12060">
          <cell r="O12060" t="str">
            <v>应付</v>
          </cell>
          <cell r="P12060" t="str">
            <v>元</v>
          </cell>
        </row>
        <row r="12061">
          <cell r="O12061" t="str">
            <v>应付</v>
          </cell>
          <cell r="P12061" t="str">
            <v>元</v>
          </cell>
        </row>
        <row r="12062">
          <cell r="O12062" t="str">
            <v>应付</v>
          </cell>
          <cell r="P12062" t="str">
            <v>元</v>
          </cell>
        </row>
        <row r="12063">
          <cell r="O12063" t="str">
            <v>应付</v>
          </cell>
          <cell r="P12063" t="str">
            <v>元</v>
          </cell>
        </row>
        <row r="12064">
          <cell r="O12064" t="str">
            <v>应付</v>
          </cell>
          <cell r="P12064" t="str">
            <v>元</v>
          </cell>
        </row>
        <row r="12065">
          <cell r="O12065" t="str">
            <v>应付</v>
          </cell>
          <cell r="P12065" t="str">
            <v>元</v>
          </cell>
        </row>
        <row r="12066">
          <cell r="O12066" t="str">
            <v>应付</v>
          </cell>
          <cell r="P12066" t="str">
            <v>元</v>
          </cell>
        </row>
        <row r="12067">
          <cell r="O12067" t="str">
            <v>应付</v>
          </cell>
          <cell r="P12067" t="str">
            <v>元</v>
          </cell>
        </row>
        <row r="12068">
          <cell r="O12068" t="str">
            <v>应付</v>
          </cell>
          <cell r="P12068" t="str">
            <v>元</v>
          </cell>
        </row>
        <row r="12069">
          <cell r="O12069" t="str">
            <v>应付</v>
          </cell>
          <cell r="P12069" t="str">
            <v>元</v>
          </cell>
        </row>
        <row r="12070">
          <cell r="O12070" t="str">
            <v>应付</v>
          </cell>
          <cell r="P12070" t="str">
            <v>元</v>
          </cell>
        </row>
        <row r="12071">
          <cell r="O12071" t="str">
            <v>应付</v>
          </cell>
          <cell r="P12071" t="str">
            <v>元</v>
          </cell>
        </row>
        <row r="12072">
          <cell r="O12072" t="str">
            <v>应付</v>
          </cell>
          <cell r="P12072" t="str">
            <v>元</v>
          </cell>
        </row>
        <row r="12073">
          <cell r="O12073" t="str">
            <v>应付</v>
          </cell>
          <cell r="P12073" t="str">
            <v>元</v>
          </cell>
        </row>
        <row r="12074">
          <cell r="O12074" t="str">
            <v>应付</v>
          </cell>
          <cell r="P12074" t="str">
            <v>元</v>
          </cell>
        </row>
        <row r="12075">
          <cell r="O12075" t="str">
            <v>应付</v>
          </cell>
          <cell r="P12075" t="str">
            <v>元</v>
          </cell>
        </row>
        <row r="12076">
          <cell r="O12076" t="str">
            <v>应付</v>
          </cell>
          <cell r="P12076" t="str">
            <v>元</v>
          </cell>
        </row>
        <row r="12077">
          <cell r="O12077" t="str">
            <v>应付</v>
          </cell>
          <cell r="P12077" t="str">
            <v>元</v>
          </cell>
        </row>
        <row r="12078">
          <cell r="O12078" t="str">
            <v>应付</v>
          </cell>
          <cell r="P12078" t="str">
            <v>元</v>
          </cell>
        </row>
        <row r="12079">
          <cell r="O12079" t="str">
            <v>应付</v>
          </cell>
          <cell r="P12079" t="str">
            <v>元</v>
          </cell>
        </row>
        <row r="12080">
          <cell r="O12080" t="str">
            <v>应付</v>
          </cell>
          <cell r="P12080" t="str">
            <v>元</v>
          </cell>
        </row>
        <row r="12081">
          <cell r="O12081" t="str">
            <v>应付</v>
          </cell>
          <cell r="P12081" t="str">
            <v>元</v>
          </cell>
        </row>
        <row r="12082">
          <cell r="O12082" t="str">
            <v>应付</v>
          </cell>
          <cell r="P12082" t="str">
            <v>元</v>
          </cell>
        </row>
        <row r="12083">
          <cell r="O12083" t="str">
            <v>应付</v>
          </cell>
          <cell r="P12083" t="str">
            <v>元</v>
          </cell>
        </row>
        <row r="12084">
          <cell r="O12084" t="str">
            <v>应付</v>
          </cell>
          <cell r="P12084" t="str">
            <v>元</v>
          </cell>
        </row>
        <row r="12085">
          <cell r="O12085" t="str">
            <v>应付</v>
          </cell>
          <cell r="P12085" t="str">
            <v>元</v>
          </cell>
        </row>
        <row r="12086">
          <cell r="O12086" t="str">
            <v>应付</v>
          </cell>
          <cell r="P12086" t="str">
            <v>元</v>
          </cell>
        </row>
        <row r="12087">
          <cell r="O12087" t="str">
            <v>应付</v>
          </cell>
          <cell r="P12087" t="str">
            <v>元</v>
          </cell>
        </row>
        <row r="12088">
          <cell r="O12088" t="str">
            <v>应付</v>
          </cell>
          <cell r="P12088" t="str">
            <v>元</v>
          </cell>
        </row>
        <row r="12089">
          <cell r="O12089" t="str">
            <v>应付</v>
          </cell>
          <cell r="P12089" t="str">
            <v>元</v>
          </cell>
        </row>
        <row r="12090">
          <cell r="O12090" t="str">
            <v>应付</v>
          </cell>
          <cell r="P12090" t="str">
            <v>元</v>
          </cell>
        </row>
        <row r="12091">
          <cell r="O12091" t="str">
            <v>应付</v>
          </cell>
          <cell r="P12091" t="str">
            <v>元</v>
          </cell>
        </row>
        <row r="12092">
          <cell r="O12092" t="str">
            <v>应付</v>
          </cell>
          <cell r="P12092" t="str">
            <v>元</v>
          </cell>
        </row>
        <row r="12093">
          <cell r="O12093" t="str">
            <v>应付</v>
          </cell>
          <cell r="P12093" t="str">
            <v>元</v>
          </cell>
        </row>
        <row r="12094">
          <cell r="O12094" t="str">
            <v>应付</v>
          </cell>
          <cell r="P12094" t="str">
            <v>元</v>
          </cell>
        </row>
        <row r="12095">
          <cell r="O12095" t="str">
            <v>应付</v>
          </cell>
          <cell r="P12095" t="str">
            <v>元</v>
          </cell>
        </row>
        <row r="12096">
          <cell r="O12096" t="str">
            <v>应付</v>
          </cell>
          <cell r="P12096" t="str">
            <v>元</v>
          </cell>
        </row>
        <row r="12097">
          <cell r="O12097" t="str">
            <v>应付</v>
          </cell>
          <cell r="P12097" t="str">
            <v>元</v>
          </cell>
        </row>
        <row r="12098">
          <cell r="O12098" t="str">
            <v>应付</v>
          </cell>
          <cell r="P12098" t="str">
            <v>元</v>
          </cell>
        </row>
        <row r="12099">
          <cell r="O12099" t="str">
            <v>应付</v>
          </cell>
          <cell r="P12099" t="str">
            <v>元</v>
          </cell>
        </row>
        <row r="12100">
          <cell r="O12100" t="str">
            <v>应付</v>
          </cell>
          <cell r="P12100" t="str">
            <v>元</v>
          </cell>
        </row>
        <row r="12101">
          <cell r="O12101" t="str">
            <v>应付</v>
          </cell>
          <cell r="P12101" t="str">
            <v>元</v>
          </cell>
        </row>
        <row r="12102">
          <cell r="O12102" t="str">
            <v>应付</v>
          </cell>
          <cell r="P12102" t="str">
            <v>元</v>
          </cell>
        </row>
        <row r="12103">
          <cell r="O12103" t="str">
            <v>应付</v>
          </cell>
          <cell r="P12103" t="str">
            <v>元</v>
          </cell>
        </row>
        <row r="12104">
          <cell r="O12104" t="str">
            <v>应付</v>
          </cell>
          <cell r="P12104" t="str">
            <v>元</v>
          </cell>
        </row>
        <row r="12105">
          <cell r="O12105" t="str">
            <v>应付</v>
          </cell>
          <cell r="P12105" t="str">
            <v>元</v>
          </cell>
        </row>
        <row r="12106">
          <cell r="O12106" t="str">
            <v>应付</v>
          </cell>
          <cell r="P12106" t="str">
            <v>元</v>
          </cell>
        </row>
        <row r="12107">
          <cell r="O12107" t="str">
            <v>应付</v>
          </cell>
          <cell r="P12107" t="str">
            <v>元</v>
          </cell>
        </row>
        <row r="12108">
          <cell r="O12108" t="str">
            <v>应付</v>
          </cell>
          <cell r="P12108" t="str">
            <v>元</v>
          </cell>
        </row>
        <row r="12109">
          <cell r="O12109" t="str">
            <v>应付</v>
          </cell>
          <cell r="P12109" t="str">
            <v>元</v>
          </cell>
        </row>
        <row r="12110">
          <cell r="O12110" t="str">
            <v>应付</v>
          </cell>
          <cell r="P12110" t="str">
            <v>元</v>
          </cell>
        </row>
        <row r="12111">
          <cell r="O12111" t="str">
            <v>应付</v>
          </cell>
          <cell r="P12111" t="str">
            <v>元</v>
          </cell>
        </row>
        <row r="12112">
          <cell r="O12112" t="str">
            <v>应付</v>
          </cell>
          <cell r="P12112" t="str">
            <v>元</v>
          </cell>
        </row>
        <row r="12113">
          <cell r="O12113" t="str">
            <v>应付</v>
          </cell>
          <cell r="P12113" t="str">
            <v>元</v>
          </cell>
        </row>
        <row r="12114">
          <cell r="O12114" t="str">
            <v>应付</v>
          </cell>
          <cell r="P12114" t="str">
            <v>元</v>
          </cell>
        </row>
        <row r="12115">
          <cell r="O12115" t="str">
            <v>应付</v>
          </cell>
          <cell r="P12115" t="str">
            <v>元</v>
          </cell>
        </row>
        <row r="12116">
          <cell r="O12116" t="str">
            <v>应付</v>
          </cell>
          <cell r="P12116" t="str">
            <v>元</v>
          </cell>
        </row>
        <row r="12117">
          <cell r="O12117" t="str">
            <v>应付</v>
          </cell>
          <cell r="P12117" t="str">
            <v>元</v>
          </cell>
        </row>
        <row r="12118">
          <cell r="O12118" t="str">
            <v>应付</v>
          </cell>
          <cell r="P12118" t="str">
            <v>元</v>
          </cell>
        </row>
        <row r="12119">
          <cell r="O12119" t="str">
            <v>应付</v>
          </cell>
          <cell r="P12119" t="str">
            <v>元</v>
          </cell>
        </row>
        <row r="12120">
          <cell r="O12120" t="str">
            <v>应付</v>
          </cell>
          <cell r="P12120" t="str">
            <v>元</v>
          </cell>
        </row>
        <row r="12121">
          <cell r="O12121" t="str">
            <v>应付</v>
          </cell>
          <cell r="P12121" t="str">
            <v>元</v>
          </cell>
        </row>
        <row r="12122">
          <cell r="O12122" t="str">
            <v>应付</v>
          </cell>
          <cell r="P12122" t="str">
            <v>元</v>
          </cell>
        </row>
        <row r="12123">
          <cell r="O12123" t="str">
            <v>应付</v>
          </cell>
          <cell r="P12123" t="str">
            <v>元</v>
          </cell>
        </row>
        <row r="12124">
          <cell r="O12124" t="str">
            <v>应付</v>
          </cell>
          <cell r="P12124" t="str">
            <v>元</v>
          </cell>
        </row>
        <row r="12125">
          <cell r="O12125" t="str">
            <v>应付</v>
          </cell>
          <cell r="P12125" t="str">
            <v>元</v>
          </cell>
        </row>
        <row r="12126">
          <cell r="O12126" t="str">
            <v>应付</v>
          </cell>
          <cell r="P12126" t="str">
            <v>元</v>
          </cell>
        </row>
        <row r="12127">
          <cell r="O12127" t="str">
            <v>应付</v>
          </cell>
          <cell r="P12127" t="str">
            <v>元</v>
          </cell>
        </row>
        <row r="12128">
          <cell r="O12128" t="str">
            <v>应付</v>
          </cell>
          <cell r="P12128" t="str">
            <v>元</v>
          </cell>
        </row>
        <row r="12129">
          <cell r="O12129" t="str">
            <v>应付</v>
          </cell>
          <cell r="P12129" t="str">
            <v>元</v>
          </cell>
        </row>
        <row r="12130">
          <cell r="O12130" t="str">
            <v>应付</v>
          </cell>
          <cell r="P12130" t="str">
            <v>元</v>
          </cell>
        </row>
        <row r="12131">
          <cell r="O12131" t="str">
            <v>应付</v>
          </cell>
          <cell r="P12131" t="str">
            <v>元</v>
          </cell>
        </row>
        <row r="12132">
          <cell r="O12132" t="str">
            <v>应付</v>
          </cell>
          <cell r="P12132" t="str">
            <v>元</v>
          </cell>
        </row>
        <row r="12133">
          <cell r="O12133" t="str">
            <v>应付</v>
          </cell>
          <cell r="P12133" t="str">
            <v>元</v>
          </cell>
        </row>
        <row r="12134">
          <cell r="O12134" t="str">
            <v>应付</v>
          </cell>
          <cell r="P12134" t="str">
            <v>元</v>
          </cell>
        </row>
        <row r="12135">
          <cell r="O12135" t="str">
            <v>应付</v>
          </cell>
          <cell r="P12135" t="str">
            <v>元</v>
          </cell>
        </row>
        <row r="12136">
          <cell r="O12136" t="str">
            <v>应付</v>
          </cell>
          <cell r="P12136" t="str">
            <v>元</v>
          </cell>
        </row>
        <row r="12137">
          <cell r="O12137" t="str">
            <v>应付</v>
          </cell>
          <cell r="P12137" t="str">
            <v>元</v>
          </cell>
        </row>
        <row r="12138">
          <cell r="O12138" t="str">
            <v>应付</v>
          </cell>
          <cell r="P12138" t="str">
            <v>元</v>
          </cell>
        </row>
        <row r="12139">
          <cell r="O12139" t="str">
            <v>应付</v>
          </cell>
          <cell r="P12139" t="str">
            <v>元</v>
          </cell>
        </row>
        <row r="12140">
          <cell r="O12140" t="str">
            <v>应付</v>
          </cell>
          <cell r="P12140" t="str">
            <v>元</v>
          </cell>
        </row>
        <row r="12141">
          <cell r="O12141" t="str">
            <v>应付</v>
          </cell>
          <cell r="P12141" t="str">
            <v>元</v>
          </cell>
        </row>
        <row r="12142">
          <cell r="O12142" t="str">
            <v>应付</v>
          </cell>
          <cell r="P12142" t="str">
            <v>元</v>
          </cell>
        </row>
        <row r="12143">
          <cell r="O12143" t="str">
            <v>应付</v>
          </cell>
          <cell r="P12143" t="str">
            <v>元</v>
          </cell>
        </row>
        <row r="12144">
          <cell r="O12144" t="str">
            <v>应付</v>
          </cell>
          <cell r="P12144" t="str">
            <v>元</v>
          </cell>
        </row>
        <row r="12145">
          <cell r="O12145" t="str">
            <v>应付</v>
          </cell>
          <cell r="P12145" t="str">
            <v>元</v>
          </cell>
        </row>
        <row r="12146">
          <cell r="O12146" t="str">
            <v>应付</v>
          </cell>
          <cell r="P12146" t="str">
            <v>元</v>
          </cell>
        </row>
        <row r="12147">
          <cell r="O12147" t="str">
            <v>应付</v>
          </cell>
          <cell r="P12147" t="str">
            <v>元</v>
          </cell>
        </row>
        <row r="12148">
          <cell r="O12148" t="str">
            <v>应付</v>
          </cell>
          <cell r="P12148" t="str">
            <v>元</v>
          </cell>
        </row>
        <row r="12149">
          <cell r="O12149" t="str">
            <v>应付</v>
          </cell>
          <cell r="P12149" t="str">
            <v>元</v>
          </cell>
        </row>
        <row r="12150">
          <cell r="O12150" t="str">
            <v>应付</v>
          </cell>
          <cell r="P12150" t="str">
            <v>元</v>
          </cell>
        </row>
        <row r="12151">
          <cell r="O12151" t="str">
            <v>应付</v>
          </cell>
          <cell r="P12151" t="str">
            <v>元</v>
          </cell>
        </row>
        <row r="12152">
          <cell r="O12152" t="str">
            <v>应付</v>
          </cell>
          <cell r="P12152" t="str">
            <v>元</v>
          </cell>
        </row>
        <row r="12153">
          <cell r="O12153" t="str">
            <v>应付</v>
          </cell>
          <cell r="P12153" t="str">
            <v>元</v>
          </cell>
        </row>
        <row r="12154">
          <cell r="O12154" t="str">
            <v>应付</v>
          </cell>
          <cell r="P12154" t="str">
            <v>元</v>
          </cell>
        </row>
        <row r="12155">
          <cell r="O12155" t="str">
            <v>应付</v>
          </cell>
          <cell r="P12155" t="str">
            <v>元</v>
          </cell>
        </row>
        <row r="12156">
          <cell r="O12156" t="str">
            <v>应付</v>
          </cell>
          <cell r="P12156" t="str">
            <v>元</v>
          </cell>
        </row>
        <row r="12157">
          <cell r="O12157" t="str">
            <v>应付</v>
          </cell>
          <cell r="P12157" t="str">
            <v>元</v>
          </cell>
        </row>
        <row r="12158">
          <cell r="O12158" t="str">
            <v>应付</v>
          </cell>
          <cell r="P12158" t="str">
            <v>元</v>
          </cell>
        </row>
        <row r="12159">
          <cell r="O12159" t="str">
            <v>应付</v>
          </cell>
          <cell r="P12159" t="str">
            <v>元</v>
          </cell>
        </row>
        <row r="12160">
          <cell r="O12160" t="str">
            <v>应付</v>
          </cell>
          <cell r="P12160" t="str">
            <v>元</v>
          </cell>
        </row>
        <row r="12161">
          <cell r="O12161" t="str">
            <v>应付</v>
          </cell>
          <cell r="P12161" t="str">
            <v>元</v>
          </cell>
        </row>
        <row r="12162">
          <cell r="O12162" t="str">
            <v>应付</v>
          </cell>
          <cell r="P12162" t="str">
            <v>元</v>
          </cell>
        </row>
        <row r="12163">
          <cell r="O12163" t="str">
            <v>应付</v>
          </cell>
          <cell r="P12163" t="str">
            <v>元</v>
          </cell>
        </row>
        <row r="12164">
          <cell r="O12164" t="str">
            <v>应付</v>
          </cell>
          <cell r="P12164" t="str">
            <v>元</v>
          </cell>
        </row>
        <row r="12165">
          <cell r="O12165" t="str">
            <v>应付</v>
          </cell>
          <cell r="P12165" t="str">
            <v>元</v>
          </cell>
        </row>
        <row r="12166">
          <cell r="O12166" t="str">
            <v>应付</v>
          </cell>
          <cell r="P12166" t="str">
            <v>元</v>
          </cell>
        </row>
        <row r="12167">
          <cell r="O12167" t="str">
            <v>应付</v>
          </cell>
          <cell r="P12167" t="str">
            <v>元</v>
          </cell>
        </row>
        <row r="12168">
          <cell r="O12168" t="str">
            <v>应付</v>
          </cell>
          <cell r="P12168" t="str">
            <v>元</v>
          </cell>
        </row>
        <row r="12169">
          <cell r="O12169" t="str">
            <v>应付</v>
          </cell>
          <cell r="P12169" t="str">
            <v>元</v>
          </cell>
        </row>
        <row r="12170">
          <cell r="O12170" t="str">
            <v>应付</v>
          </cell>
          <cell r="P12170" t="str">
            <v>元</v>
          </cell>
        </row>
        <row r="12171">
          <cell r="O12171" t="str">
            <v>应付</v>
          </cell>
          <cell r="P12171" t="str">
            <v>元</v>
          </cell>
        </row>
        <row r="12172">
          <cell r="O12172" t="str">
            <v>应付</v>
          </cell>
          <cell r="P12172" t="str">
            <v>元</v>
          </cell>
        </row>
        <row r="12173">
          <cell r="O12173" t="str">
            <v>应付</v>
          </cell>
          <cell r="P12173" t="str">
            <v>元</v>
          </cell>
        </row>
        <row r="12174">
          <cell r="O12174" t="str">
            <v>应付</v>
          </cell>
          <cell r="P12174" t="str">
            <v>元</v>
          </cell>
        </row>
        <row r="12175">
          <cell r="O12175" t="str">
            <v>应付</v>
          </cell>
          <cell r="P12175" t="str">
            <v>元</v>
          </cell>
        </row>
        <row r="12176">
          <cell r="O12176" t="str">
            <v>应付</v>
          </cell>
          <cell r="P12176" t="str">
            <v>元</v>
          </cell>
        </row>
        <row r="12177">
          <cell r="O12177" t="str">
            <v>应付</v>
          </cell>
          <cell r="P12177" t="str">
            <v>元</v>
          </cell>
        </row>
        <row r="12178">
          <cell r="O12178" t="str">
            <v>应付</v>
          </cell>
          <cell r="P12178" t="str">
            <v>元</v>
          </cell>
        </row>
        <row r="12179">
          <cell r="O12179" t="str">
            <v>应付</v>
          </cell>
          <cell r="P12179" t="str">
            <v>元</v>
          </cell>
        </row>
        <row r="12180">
          <cell r="O12180" t="str">
            <v>应付</v>
          </cell>
          <cell r="P12180" t="str">
            <v>元</v>
          </cell>
        </row>
        <row r="12181">
          <cell r="O12181" t="str">
            <v>应付</v>
          </cell>
          <cell r="P12181" t="str">
            <v>元</v>
          </cell>
        </row>
        <row r="12182">
          <cell r="O12182" t="str">
            <v>应付</v>
          </cell>
          <cell r="P12182" t="str">
            <v>元</v>
          </cell>
        </row>
        <row r="12183">
          <cell r="O12183" t="str">
            <v>应付</v>
          </cell>
          <cell r="P12183" t="str">
            <v>元</v>
          </cell>
        </row>
        <row r="12184">
          <cell r="O12184" t="str">
            <v>应付</v>
          </cell>
          <cell r="P12184" t="str">
            <v>元</v>
          </cell>
        </row>
        <row r="12185">
          <cell r="O12185" t="str">
            <v>应付</v>
          </cell>
          <cell r="P12185" t="str">
            <v>元</v>
          </cell>
        </row>
        <row r="12186">
          <cell r="O12186" t="str">
            <v>应付</v>
          </cell>
          <cell r="P12186" t="str">
            <v>元</v>
          </cell>
        </row>
        <row r="12187">
          <cell r="O12187" t="str">
            <v>应付</v>
          </cell>
          <cell r="P12187" t="str">
            <v>元</v>
          </cell>
        </row>
        <row r="12188">
          <cell r="O12188" t="str">
            <v>应付</v>
          </cell>
          <cell r="P12188" t="str">
            <v>元</v>
          </cell>
        </row>
        <row r="12189">
          <cell r="O12189" t="str">
            <v>应付</v>
          </cell>
          <cell r="P12189" t="str">
            <v>元</v>
          </cell>
        </row>
        <row r="12190">
          <cell r="O12190" t="str">
            <v>应付</v>
          </cell>
          <cell r="P12190" t="str">
            <v>元</v>
          </cell>
        </row>
        <row r="12191">
          <cell r="O12191" t="str">
            <v>应付</v>
          </cell>
          <cell r="P12191" t="str">
            <v>元</v>
          </cell>
        </row>
        <row r="12192">
          <cell r="O12192" t="str">
            <v>应付</v>
          </cell>
          <cell r="P12192" t="str">
            <v>元</v>
          </cell>
        </row>
        <row r="12193">
          <cell r="O12193" t="str">
            <v>应付</v>
          </cell>
          <cell r="P12193" t="str">
            <v>元</v>
          </cell>
        </row>
        <row r="12194">
          <cell r="O12194" t="str">
            <v>应付</v>
          </cell>
          <cell r="P12194" t="str">
            <v>元</v>
          </cell>
        </row>
        <row r="12195">
          <cell r="O12195" t="str">
            <v>应付</v>
          </cell>
          <cell r="P12195" t="str">
            <v>元</v>
          </cell>
        </row>
        <row r="12196">
          <cell r="O12196" t="str">
            <v>应付</v>
          </cell>
          <cell r="P12196" t="str">
            <v>元</v>
          </cell>
        </row>
        <row r="12197">
          <cell r="O12197" t="str">
            <v>应付</v>
          </cell>
          <cell r="P12197" t="str">
            <v>元</v>
          </cell>
        </row>
        <row r="12198">
          <cell r="O12198" t="str">
            <v>应付</v>
          </cell>
          <cell r="P12198" t="str">
            <v>元</v>
          </cell>
        </row>
        <row r="12199">
          <cell r="O12199" t="str">
            <v>应付</v>
          </cell>
          <cell r="P12199" t="str">
            <v>元</v>
          </cell>
        </row>
        <row r="12200">
          <cell r="O12200" t="str">
            <v>应付</v>
          </cell>
          <cell r="P12200" t="str">
            <v>元</v>
          </cell>
        </row>
        <row r="12201">
          <cell r="O12201" t="str">
            <v>应付</v>
          </cell>
          <cell r="P12201" t="str">
            <v>元</v>
          </cell>
        </row>
        <row r="12202">
          <cell r="O12202" t="str">
            <v>应付</v>
          </cell>
          <cell r="P12202" t="str">
            <v>元</v>
          </cell>
        </row>
        <row r="12203">
          <cell r="O12203" t="str">
            <v>应付</v>
          </cell>
          <cell r="P12203" t="str">
            <v>元</v>
          </cell>
        </row>
        <row r="12204">
          <cell r="O12204" t="str">
            <v>应付</v>
          </cell>
          <cell r="P12204" t="str">
            <v>元</v>
          </cell>
        </row>
        <row r="12205">
          <cell r="O12205" t="str">
            <v>应付</v>
          </cell>
          <cell r="P12205" t="str">
            <v>元</v>
          </cell>
        </row>
        <row r="12206">
          <cell r="O12206" t="str">
            <v>应付</v>
          </cell>
          <cell r="P12206" t="str">
            <v>元</v>
          </cell>
        </row>
        <row r="12207">
          <cell r="O12207" t="str">
            <v>应付</v>
          </cell>
          <cell r="P12207" t="str">
            <v>元</v>
          </cell>
        </row>
        <row r="12208">
          <cell r="O12208" t="str">
            <v>应付</v>
          </cell>
          <cell r="P12208" t="str">
            <v>元</v>
          </cell>
        </row>
        <row r="12209">
          <cell r="O12209" t="str">
            <v>应付</v>
          </cell>
          <cell r="P12209" t="str">
            <v>元</v>
          </cell>
        </row>
        <row r="12210">
          <cell r="O12210" t="str">
            <v>应付</v>
          </cell>
          <cell r="P12210" t="str">
            <v>元</v>
          </cell>
        </row>
        <row r="12211">
          <cell r="O12211" t="str">
            <v>应付</v>
          </cell>
          <cell r="P12211" t="str">
            <v>元</v>
          </cell>
        </row>
        <row r="12212">
          <cell r="O12212" t="str">
            <v>应付</v>
          </cell>
          <cell r="P12212" t="str">
            <v>元</v>
          </cell>
        </row>
        <row r="12213">
          <cell r="O12213" t="str">
            <v>应付</v>
          </cell>
          <cell r="P12213" t="str">
            <v>元</v>
          </cell>
        </row>
        <row r="12214">
          <cell r="O12214" t="str">
            <v>应付</v>
          </cell>
          <cell r="P12214" t="str">
            <v>元</v>
          </cell>
        </row>
        <row r="12215">
          <cell r="O12215" t="str">
            <v>应付</v>
          </cell>
          <cell r="P12215" t="str">
            <v>元</v>
          </cell>
        </row>
        <row r="12216">
          <cell r="O12216" t="str">
            <v>应付</v>
          </cell>
          <cell r="P12216" t="str">
            <v>元</v>
          </cell>
        </row>
        <row r="12217">
          <cell r="O12217" t="str">
            <v>应付</v>
          </cell>
          <cell r="P12217" t="str">
            <v>元</v>
          </cell>
        </row>
        <row r="12218">
          <cell r="O12218" t="str">
            <v>应付</v>
          </cell>
          <cell r="P12218" t="str">
            <v>元</v>
          </cell>
        </row>
        <row r="12219">
          <cell r="O12219" t="str">
            <v>应付</v>
          </cell>
          <cell r="P12219" t="str">
            <v>元</v>
          </cell>
        </row>
        <row r="12220">
          <cell r="O12220" t="str">
            <v>应付</v>
          </cell>
          <cell r="P12220" t="str">
            <v>元</v>
          </cell>
        </row>
        <row r="12221">
          <cell r="O12221" t="str">
            <v>应付</v>
          </cell>
          <cell r="P12221" t="str">
            <v>元</v>
          </cell>
        </row>
        <row r="12222">
          <cell r="O12222" t="str">
            <v>应付</v>
          </cell>
          <cell r="P12222" t="str">
            <v>元</v>
          </cell>
        </row>
        <row r="12223">
          <cell r="O12223" t="str">
            <v>应付</v>
          </cell>
          <cell r="P12223" t="str">
            <v>元</v>
          </cell>
        </row>
        <row r="12224">
          <cell r="O12224" t="str">
            <v>应付</v>
          </cell>
          <cell r="P12224" t="str">
            <v>元</v>
          </cell>
        </row>
        <row r="12225">
          <cell r="O12225" t="str">
            <v>应付</v>
          </cell>
          <cell r="P12225" t="str">
            <v>元</v>
          </cell>
        </row>
        <row r="12226">
          <cell r="O12226" t="str">
            <v>应付</v>
          </cell>
          <cell r="P12226" t="str">
            <v>元</v>
          </cell>
        </row>
        <row r="12227">
          <cell r="O12227" t="str">
            <v>应付</v>
          </cell>
          <cell r="P12227" t="str">
            <v>元</v>
          </cell>
        </row>
        <row r="12228">
          <cell r="O12228" t="str">
            <v>应付</v>
          </cell>
          <cell r="P12228" t="str">
            <v>元</v>
          </cell>
        </row>
        <row r="12229">
          <cell r="O12229" t="str">
            <v>应付</v>
          </cell>
          <cell r="P12229" t="str">
            <v>元</v>
          </cell>
        </row>
        <row r="12230">
          <cell r="O12230" t="str">
            <v>应付</v>
          </cell>
          <cell r="P12230" t="str">
            <v>元</v>
          </cell>
        </row>
        <row r="12231">
          <cell r="O12231" t="str">
            <v>应付</v>
          </cell>
          <cell r="P12231" t="str">
            <v>元</v>
          </cell>
        </row>
        <row r="12232">
          <cell r="O12232" t="str">
            <v>应付</v>
          </cell>
          <cell r="P12232" t="str">
            <v>元</v>
          </cell>
        </row>
        <row r="12233">
          <cell r="O12233" t="str">
            <v>应付</v>
          </cell>
          <cell r="P12233" t="str">
            <v>元</v>
          </cell>
        </row>
        <row r="12234">
          <cell r="O12234" t="str">
            <v>应付</v>
          </cell>
          <cell r="P12234" t="str">
            <v>元</v>
          </cell>
        </row>
        <row r="12235">
          <cell r="O12235" t="str">
            <v>应付</v>
          </cell>
          <cell r="P12235" t="str">
            <v>元</v>
          </cell>
        </row>
        <row r="12236">
          <cell r="O12236" t="str">
            <v>应付</v>
          </cell>
          <cell r="P12236" t="str">
            <v>元</v>
          </cell>
        </row>
        <row r="12237">
          <cell r="O12237" t="str">
            <v>应付</v>
          </cell>
          <cell r="P12237" t="str">
            <v>元</v>
          </cell>
        </row>
        <row r="12238">
          <cell r="O12238" t="str">
            <v>应付</v>
          </cell>
          <cell r="P12238" t="str">
            <v>元</v>
          </cell>
        </row>
        <row r="12239">
          <cell r="O12239" t="str">
            <v>应付</v>
          </cell>
          <cell r="P12239" t="str">
            <v>元</v>
          </cell>
        </row>
        <row r="12240">
          <cell r="O12240" t="str">
            <v>应付</v>
          </cell>
          <cell r="P12240" t="str">
            <v>元</v>
          </cell>
        </row>
        <row r="12241">
          <cell r="O12241" t="str">
            <v>应付</v>
          </cell>
          <cell r="P12241" t="str">
            <v>元</v>
          </cell>
        </row>
        <row r="12242">
          <cell r="O12242" t="str">
            <v>应付</v>
          </cell>
          <cell r="P12242" t="str">
            <v>元</v>
          </cell>
        </row>
        <row r="12243">
          <cell r="O12243" t="str">
            <v>应付</v>
          </cell>
          <cell r="P12243" t="str">
            <v>元</v>
          </cell>
        </row>
        <row r="12244">
          <cell r="O12244" t="str">
            <v>应付</v>
          </cell>
          <cell r="P12244" t="str">
            <v>元</v>
          </cell>
        </row>
        <row r="12245">
          <cell r="O12245" t="str">
            <v>应付</v>
          </cell>
          <cell r="P12245" t="str">
            <v>元</v>
          </cell>
        </row>
        <row r="12246">
          <cell r="O12246" t="str">
            <v>应付</v>
          </cell>
          <cell r="P12246" t="str">
            <v>元</v>
          </cell>
        </row>
        <row r="12247">
          <cell r="O12247" t="str">
            <v>应付</v>
          </cell>
          <cell r="P12247" t="str">
            <v>元</v>
          </cell>
        </row>
        <row r="12248">
          <cell r="O12248" t="str">
            <v>应付</v>
          </cell>
          <cell r="P12248" t="str">
            <v>元</v>
          </cell>
        </row>
        <row r="12249">
          <cell r="O12249" t="str">
            <v>应付</v>
          </cell>
          <cell r="P12249" t="str">
            <v>元</v>
          </cell>
        </row>
        <row r="12250">
          <cell r="O12250" t="str">
            <v>应付</v>
          </cell>
          <cell r="P12250" t="str">
            <v>元</v>
          </cell>
        </row>
        <row r="12251">
          <cell r="O12251" t="str">
            <v>应付</v>
          </cell>
          <cell r="P12251" t="str">
            <v>元</v>
          </cell>
        </row>
        <row r="12252">
          <cell r="O12252" t="str">
            <v>应付</v>
          </cell>
          <cell r="P12252" t="str">
            <v>元</v>
          </cell>
        </row>
        <row r="12253">
          <cell r="O12253" t="str">
            <v>应付</v>
          </cell>
          <cell r="P12253" t="str">
            <v>元</v>
          </cell>
        </row>
        <row r="12254">
          <cell r="O12254" t="str">
            <v>应付</v>
          </cell>
          <cell r="P12254" t="str">
            <v>元</v>
          </cell>
        </row>
        <row r="12255">
          <cell r="O12255" t="str">
            <v>应付</v>
          </cell>
          <cell r="P12255" t="str">
            <v>元</v>
          </cell>
        </row>
        <row r="12256">
          <cell r="O12256" t="str">
            <v>应付</v>
          </cell>
          <cell r="P12256" t="str">
            <v>元</v>
          </cell>
        </row>
        <row r="12257">
          <cell r="O12257" t="str">
            <v>应付</v>
          </cell>
          <cell r="P12257" t="str">
            <v>元</v>
          </cell>
        </row>
        <row r="12258">
          <cell r="O12258" t="str">
            <v>应付</v>
          </cell>
          <cell r="P12258" t="str">
            <v>元</v>
          </cell>
        </row>
        <row r="12259">
          <cell r="O12259" t="str">
            <v>应付</v>
          </cell>
          <cell r="P12259" t="str">
            <v>元</v>
          </cell>
        </row>
        <row r="12260">
          <cell r="O12260" t="str">
            <v>应付</v>
          </cell>
          <cell r="P12260" t="str">
            <v>元</v>
          </cell>
        </row>
        <row r="12261">
          <cell r="O12261" t="str">
            <v>应付</v>
          </cell>
          <cell r="P12261" t="str">
            <v>元</v>
          </cell>
        </row>
        <row r="12262">
          <cell r="O12262" t="str">
            <v>应付</v>
          </cell>
          <cell r="P12262" t="str">
            <v>元</v>
          </cell>
        </row>
        <row r="12263">
          <cell r="O12263" t="str">
            <v>应付</v>
          </cell>
          <cell r="P12263" t="str">
            <v>元</v>
          </cell>
        </row>
        <row r="12264">
          <cell r="O12264" t="str">
            <v>应付</v>
          </cell>
          <cell r="P12264" t="str">
            <v>元</v>
          </cell>
        </row>
        <row r="12265">
          <cell r="O12265" t="str">
            <v>应付</v>
          </cell>
          <cell r="P12265" t="str">
            <v>元</v>
          </cell>
        </row>
        <row r="12266">
          <cell r="O12266" t="str">
            <v>应付</v>
          </cell>
          <cell r="P12266" t="str">
            <v>元</v>
          </cell>
        </row>
        <row r="12267">
          <cell r="O12267" t="str">
            <v>应付</v>
          </cell>
          <cell r="P12267" t="str">
            <v>元</v>
          </cell>
        </row>
        <row r="12268">
          <cell r="O12268" t="str">
            <v>应付</v>
          </cell>
          <cell r="P12268" t="str">
            <v>元</v>
          </cell>
        </row>
        <row r="12269">
          <cell r="O12269" t="str">
            <v>应付</v>
          </cell>
          <cell r="P12269" t="str">
            <v>元</v>
          </cell>
        </row>
        <row r="12270">
          <cell r="O12270" t="str">
            <v>应付</v>
          </cell>
          <cell r="P12270" t="str">
            <v>元</v>
          </cell>
        </row>
        <row r="12271">
          <cell r="O12271" t="str">
            <v>应付</v>
          </cell>
          <cell r="P12271" t="str">
            <v>元</v>
          </cell>
        </row>
        <row r="12272">
          <cell r="O12272" t="str">
            <v>应付</v>
          </cell>
          <cell r="P12272" t="str">
            <v>元</v>
          </cell>
        </row>
        <row r="12273">
          <cell r="O12273" t="str">
            <v>应付</v>
          </cell>
          <cell r="P12273" t="str">
            <v>元</v>
          </cell>
        </row>
        <row r="12274">
          <cell r="O12274" t="str">
            <v>应付</v>
          </cell>
          <cell r="P12274" t="str">
            <v>元</v>
          </cell>
        </row>
        <row r="12275">
          <cell r="O12275" t="str">
            <v>应付</v>
          </cell>
          <cell r="P12275" t="str">
            <v>元</v>
          </cell>
        </row>
        <row r="12276">
          <cell r="O12276" t="str">
            <v>应付</v>
          </cell>
          <cell r="P12276" t="str">
            <v>元</v>
          </cell>
        </row>
        <row r="12277">
          <cell r="O12277" t="str">
            <v>应付</v>
          </cell>
          <cell r="P12277" t="str">
            <v>元</v>
          </cell>
        </row>
        <row r="12278">
          <cell r="O12278" t="str">
            <v>应付</v>
          </cell>
          <cell r="P12278" t="str">
            <v>元</v>
          </cell>
        </row>
        <row r="12279">
          <cell r="O12279" t="str">
            <v>应付</v>
          </cell>
          <cell r="P12279" t="str">
            <v>元</v>
          </cell>
        </row>
        <row r="12280">
          <cell r="O12280" t="str">
            <v>应付</v>
          </cell>
          <cell r="P12280" t="str">
            <v>元</v>
          </cell>
        </row>
        <row r="12281">
          <cell r="O12281" t="str">
            <v>应付</v>
          </cell>
          <cell r="P12281" t="str">
            <v>元</v>
          </cell>
        </row>
        <row r="12282">
          <cell r="O12282" t="str">
            <v>应付</v>
          </cell>
          <cell r="P12282" t="str">
            <v>元</v>
          </cell>
        </row>
        <row r="12283">
          <cell r="O12283" t="str">
            <v>应付</v>
          </cell>
          <cell r="P12283" t="str">
            <v>元</v>
          </cell>
        </row>
        <row r="12284">
          <cell r="O12284" t="str">
            <v>应付</v>
          </cell>
          <cell r="P12284" t="str">
            <v>元</v>
          </cell>
        </row>
        <row r="12285">
          <cell r="O12285" t="str">
            <v>应付</v>
          </cell>
          <cell r="P12285" t="str">
            <v>元</v>
          </cell>
        </row>
        <row r="12286">
          <cell r="O12286" t="str">
            <v>应付</v>
          </cell>
          <cell r="P12286" t="str">
            <v>元</v>
          </cell>
        </row>
        <row r="12287">
          <cell r="O12287" t="str">
            <v>应付</v>
          </cell>
          <cell r="P12287" t="str">
            <v>元</v>
          </cell>
        </row>
        <row r="12288">
          <cell r="O12288" t="str">
            <v>应付</v>
          </cell>
          <cell r="P12288" t="str">
            <v>元</v>
          </cell>
        </row>
        <row r="12289">
          <cell r="O12289" t="str">
            <v>应付</v>
          </cell>
          <cell r="P12289" t="str">
            <v>元</v>
          </cell>
        </row>
        <row r="12290">
          <cell r="O12290" t="str">
            <v>应付</v>
          </cell>
          <cell r="P12290" t="str">
            <v>元</v>
          </cell>
        </row>
        <row r="12291">
          <cell r="O12291" t="str">
            <v>应付</v>
          </cell>
          <cell r="P12291" t="str">
            <v>元</v>
          </cell>
        </row>
        <row r="12292">
          <cell r="O12292" t="str">
            <v>应付</v>
          </cell>
          <cell r="P12292" t="str">
            <v>元</v>
          </cell>
        </row>
        <row r="12293">
          <cell r="O12293" t="str">
            <v>应付</v>
          </cell>
          <cell r="P12293" t="str">
            <v>元</v>
          </cell>
        </row>
        <row r="12294">
          <cell r="O12294" t="str">
            <v>应付</v>
          </cell>
          <cell r="P12294" t="str">
            <v>元</v>
          </cell>
        </row>
        <row r="12295">
          <cell r="O12295" t="str">
            <v>应付</v>
          </cell>
          <cell r="P12295" t="str">
            <v>元</v>
          </cell>
        </row>
        <row r="12296">
          <cell r="O12296" t="str">
            <v>应付</v>
          </cell>
          <cell r="P12296" t="str">
            <v>元</v>
          </cell>
        </row>
        <row r="12297">
          <cell r="O12297" t="str">
            <v>应付</v>
          </cell>
          <cell r="P12297" t="str">
            <v>元</v>
          </cell>
        </row>
        <row r="12298">
          <cell r="O12298" t="str">
            <v>应付</v>
          </cell>
          <cell r="P12298" t="str">
            <v>元</v>
          </cell>
        </row>
        <row r="12299">
          <cell r="O12299" t="str">
            <v>应付</v>
          </cell>
          <cell r="P12299" t="str">
            <v>元</v>
          </cell>
        </row>
        <row r="12300">
          <cell r="O12300" t="str">
            <v>应付</v>
          </cell>
          <cell r="P12300" t="str">
            <v>元</v>
          </cell>
        </row>
        <row r="12301">
          <cell r="O12301" t="str">
            <v>应付</v>
          </cell>
          <cell r="P12301" t="str">
            <v>元</v>
          </cell>
        </row>
        <row r="12302">
          <cell r="O12302" t="str">
            <v>应付</v>
          </cell>
          <cell r="P12302" t="str">
            <v>元</v>
          </cell>
        </row>
        <row r="12303">
          <cell r="O12303" t="str">
            <v>应付</v>
          </cell>
          <cell r="P12303" t="str">
            <v>元</v>
          </cell>
        </row>
        <row r="12304">
          <cell r="O12304" t="str">
            <v>应付</v>
          </cell>
          <cell r="P12304" t="str">
            <v>元</v>
          </cell>
        </row>
        <row r="12305">
          <cell r="O12305" t="str">
            <v>应付</v>
          </cell>
          <cell r="P12305" t="str">
            <v>元</v>
          </cell>
        </row>
        <row r="12306">
          <cell r="O12306" t="str">
            <v>应付</v>
          </cell>
          <cell r="P12306" t="str">
            <v>元</v>
          </cell>
        </row>
        <row r="12307">
          <cell r="O12307" t="str">
            <v>应付</v>
          </cell>
          <cell r="P12307" t="str">
            <v>元</v>
          </cell>
        </row>
        <row r="12308">
          <cell r="O12308" t="str">
            <v>应付</v>
          </cell>
          <cell r="P12308" t="str">
            <v>元</v>
          </cell>
        </row>
        <row r="12309">
          <cell r="O12309" t="str">
            <v>应付</v>
          </cell>
          <cell r="P12309" t="str">
            <v>元</v>
          </cell>
        </row>
        <row r="12310">
          <cell r="O12310" t="str">
            <v>应付</v>
          </cell>
          <cell r="P12310" t="str">
            <v>元</v>
          </cell>
        </row>
        <row r="12311">
          <cell r="O12311" t="str">
            <v>应付</v>
          </cell>
          <cell r="P12311" t="str">
            <v>元</v>
          </cell>
        </row>
        <row r="12312">
          <cell r="O12312" t="str">
            <v>应付</v>
          </cell>
          <cell r="P12312" t="str">
            <v>元</v>
          </cell>
        </row>
        <row r="12313">
          <cell r="O12313" t="str">
            <v>应付</v>
          </cell>
          <cell r="P12313" t="str">
            <v>元</v>
          </cell>
        </row>
        <row r="12314">
          <cell r="O12314" t="str">
            <v>应付</v>
          </cell>
          <cell r="P12314" t="str">
            <v>元</v>
          </cell>
        </row>
        <row r="12315">
          <cell r="O12315" t="str">
            <v>应付</v>
          </cell>
          <cell r="P12315" t="str">
            <v>元</v>
          </cell>
        </row>
        <row r="12316">
          <cell r="O12316" t="str">
            <v>应付</v>
          </cell>
          <cell r="P12316" t="str">
            <v>元</v>
          </cell>
        </row>
        <row r="12317">
          <cell r="O12317" t="str">
            <v>应付</v>
          </cell>
          <cell r="P12317" t="str">
            <v>元</v>
          </cell>
        </row>
        <row r="12318">
          <cell r="O12318" t="str">
            <v>应付</v>
          </cell>
          <cell r="P12318" t="str">
            <v>元</v>
          </cell>
        </row>
        <row r="12319">
          <cell r="O12319" t="str">
            <v>应付</v>
          </cell>
          <cell r="P12319" t="str">
            <v>元</v>
          </cell>
        </row>
        <row r="12320">
          <cell r="O12320" t="str">
            <v>应付</v>
          </cell>
          <cell r="P12320" t="str">
            <v>元</v>
          </cell>
        </row>
        <row r="12321">
          <cell r="O12321" t="str">
            <v>应付</v>
          </cell>
          <cell r="P12321" t="str">
            <v>元</v>
          </cell>
        </row>
        <row r="12322">
          <cell r="O12322" t="str">
            <v>应付</v>
          </cell>
          <cell r="P12322" t="str">
            <v>元</v>
          </cell>
        </row>
        <row r="12323">
          <cell r="O12323" t="str">
            <v>应付</v>
          </cell>
          <cell r="P12323" t="str">
            <v>元</v>
          </cell>
        </row>
        <row r="12324">
          <cell r="O12324" t="str">
            <v>应付</v>
          </cell>
          <cell r="P12324" t="str">
            <v>元</v>
          </cell>
        </row>
        <row r="12325">
          <cell r="O12325" t="str">
            <v>应付</v>
          </cell>
          <cell r="P12325" t="str">
            <v>元</v>
          </cell>
        </row>
        <row r="12326">
          <cell r="O12326" t="str">
            <v>应付</v>
          </cell>
          <cell r="P12326" t="str">
            <v>元</v>
          </cell>
        </row>
        <row r="12327">
          <cell r="O12327" t="str">
            <v>应付</v>
          </cell>
          <cell r="P12327" t="str">
            <v>元</v>
          </cell>
        </row>
        <row r="12328">
          <cell r="O12328" t="str">
            <v>应付</v>
          </cell>
          <cell r="P12328" t="str">
            <v>元</v>
          </cell>
        </row>
        <row r="12329">
          <cell r="O12329" t="str">
            <v>应付</v>
          </cell>
          <cell r="P12329" t="str">
            <v>元</v>
          </cell>
        </row>
        <row r="12330">
          <cell r="O12330" t="str">
            <v>应付</v>
          </cell>
          <cell r="P12330" t="str">
            <v>元</v>
          </cell>
        </row>
        <row r="12331">
          <cell r="O12331" t="str">
            <v>应付</v>
          </cell>
          <cell r="P12331" t="str">
            <v>元</v>
          </cell>
        </row>
        <row r="12332">
          <cell r="O12332" t="str">
            <v>应付</v>
          </cell>
          <cell r="P12332" t="str">
            <v>元</v>
          </cell>
        </row>
        <row r="12333">
          <cell r="O12333" t="str">
            <v>应付</v>
          </cell>
          <cell r="P12333" t="str">
            <v>元</v>
          </cell>
        </row>
        <row r="12334">
          <cell r="O12334" t="str">
            <v>应付</v>
          </cell>
          <cell r="P12334" t="str">
            <v>元</v>
          </cell>
        </row>
        <row r="12335">
          <cell r="O12335" t="str">
            <v>应付</v>
          </cell>
          <cell r="P12335" t="str">
            <v>元</v>
          </cell>
        </row>
        <row r="12336">
          <cell r="O12336" t="str">
            <v>应付</v>
          </cell>
          <cell r="P12336" t="str">
            <v>元</v>
          </cell>
        </row>
        <row r="12337">
          <cell r="O12337" t="str">
            <v>应付</v>
          </cell>
          <cell r="P12337" t="str">
            <v>元</v>
          </cell>
        </row>
        <row r="12338">
          <cell r="O12338" t="str">
            <v>应付</v>
          </cell>
          <cell r="P12338" t="str">
            <v>元</v>
          </cell>
        </row>
        <row r="12339">
          <cell r="O12339" t="str">
            <v>应付</v>
          </cell>
          <cell r="P12339" t="str">
            <v>元</v>
          </cell>
        </row>
        <row r="12340">
          <cell r="O12340" t="str">
            <v>应付</v>
          </cell>
          <cell r="P12340" t="str">
            <v>元</v>
          </cell>
        </row>
        <row r="12341">
          <cell r="O12341" t="str">
            <v>应付</v>
          </cell>
          <cell r="P12341" t="str">
            <v>元</v>
          </cell>
        </row>
        <row r="12342">
          <cell r="O12342" t="str">
            <v>应付</v>
          </cell>
          <cell r="P12342" t="str">
            <v>元</v>
          </cell>
        </row>
        <row r="12343">
          <cell r="O12343" t="str">
            <v>应付</v>
          </cell>
          <cell r="P12343" t="str">
            <v>元</v>
          </cell>
        </row>
        <row r="12344">
          <cell r="O12344" t="str">
            <v>应付</v>
          </cell>
          <cell r="P12344" t="str">
            <v>元</v>
          </cell>
        </row>
        <row r="12345">
          <cell r="O12345" t="str">
            <v>应付</v>
          </cell>
          <cell r="P12345" t="str">
            <v>元</v>
          </cell>
        </row>
        <row r="12346">
          <cell r="O12346" t="str">
            <v>应付</v>
          </cell>
          <cell r="P12346" t="str">
            <v>元</v>
          </cell>
        </row>
        <row r="12347">
          <cell r="O12347" t="str">
            <v>应付</v>
          </cell>
          <cell r="P12347" t="str">
            <v>元</v>
          </cell>
        </row>
        <row r="12348">
          <cell r="O12348" t="str">
            <v>应付</v>
          </cell>
          <cell r="P12348" t="str">
            <v>元</v>
          </cell>
        </row>
        <row r="12349">
          <cell r="O12349" t="str">
            <v>应付</v>
          </cell>
          <cell r="P12349" t="str">
            <v>元</v>
          </cell>
        </row>
        <row r="12350">
          <cell r="O12350" t="str">
            <v>应付</v>
          </cell>
          <cell r="P12350" t="str">
            <v>元</v>
          </cell>
        </row>
        <row r="12351">
          <cell r="O12351" t="str">
            <v>应付</v>
          </cell>
          <cell r="P12351" t="str">
            <v>元</v>
          </cell>
        </row>
        <row r="12352">
          <cell r="O12352" t="str">
            <v>应付</v>
          </cell>
          <cell r="P12352" t="str">
            <v>元</v>
          </cell>
        </row>
        <row r="12353">
          <cell r="O12353" t="str">
            <v>应付</v>
          </cell>
          <cell r="P12353" t="str">
            <v>元</v>
          </cell>
        </row>
        <row r="12354">
          <cell r="O12354" t="str">
            <v>应付</v>
          </cell>
          <cell r="P12354" t="str">
            <v>元</v>
          </cell>
        </row>
        <row r="12355">
          <cell r="O12355" t="str">
            <v>应付</v>
          </cell>
          <cell r="P12355" t="str">
            <v>元</v>
          </cell>
        </row>
        <row r="12356">
          <cell r="O12356" t="str">
            <v>应付</v>
          </cell>
          <cell r="P12356" t="str">
            <v>元</v>
          </cell>
        </row>
        <row r="12357">
          <cell r="O12357" t="str">
            <v>应付</v>
          </cell>
          <cell r="P12357" t="str">
            <v>元</v>
          </cell>
        </row>
        <row r="12358">
          <cell r="O12358" t="str">
            <v>应付</v>
          </cell>
          <cell r="P12358" t="str">
            <v>元</v>
          </cell>
        </row>
        <row r="12359">
          <cell r="O12359" t="str">
            <v>应付</v>
          </cell>
          <cell r="P12359" t="str">
            <v>元</v>
          </cell>
        </row>
        <row r="12360">
          <cell r="O12360" t="str">
            <v>应付</v>
          </cell>
          <cell r="P12360" t="str">
            <v>元</v>
          </cell>
        </row>
        <row r="12361">
          <cell r="O12361" t="str">
            <v>应付</v>
          </cell>
          <cell r="P12361" t="str">
            <v>元</v>
          </cell>
        </row>
        <row r="12362">
          <cell r="O12362" t="str">
            <v>应付</v>
          </cell>
          <cell r="P12362" t="str">
            <v>元</v>
          </cell>
        </row>
        <row r="12363">
          <cell r="O12363" t="str">
            <v>应付</v>
          </cell>
          <cell r="P12363" t="str">
            <v>元</v>
          </cell>
        </row>
        <row r="12364">
          <cell r="O12364" t="str">
            <v>应付</v>
          </cell>
          <cell r="P12364" t="str">
            <v>元</v>
          </cell>
        </row>
        <row r="12365">
          <cell r="O12365" t="str">
            <v>应付</v>
          </cell>
          <cell r="P12365" t="str">
            <v>元</v>
          </cell>
        </row>
        <row r="12366">
          <cell r="O12366" t="str">
            <v>应付</v>
          </cell>
          <cell r="P12366" t="str">
            <v>元</v>
          </cell>
        </row>
        <row r="12367">
          <cell r="O12367" t="str">
            <v>应付</v>
          </cell>
          <cell r="P12367" t="str">
            <v>元</v>
          </cell>
        </row>
        <row r="12368">
          <cell r="O12368" t="str">
            <v>应付</v>
          </cell>
          <cell r="P12368" t="str">
            <v>元</v>
          </cell>
        </row>
        <row r="12369">
          <cell r="O12369" t="str">
            <v>应付</v>
          </cell>
          <cell r="P12369" t="str">
            <v>元</v>
          </cell>
        </row>
        <row r="12370">
          <cell r="O12370" t="str">
            <v>应付</v>
          </cell>
          <cell r="P12370" t="str">
            <v>元</v>
          </cell>
        </row>
        <row r="12371">
          <cell r="O12371" t="str">
            <v>应付</v>
          </cell>
          <cell r="P12371" t="str">
            <v>元</v>
          </cell>
        </row>
        <row r="12372">
          <cell r="O12372" t="str">
            <v>应付</v>
          </cell>
          <cell r="P12372" t="str">
            <v>元</v>
          </cell>
        </row>
        <row r="12373">
          <cell r="O12373" t="str">
            <v>应付</v>
          </cell>
          <cell r="P12373" t="str">
            <v>元</v>
          </cell>
        </row>
        <row r="12374">
          <cell r="O12374" t="str">
            <v>应付</v>
          </cell>
          <cell r="P12374" t="str">
            <v>元</v>
          </cell>
        </row>
        <row r="12375">
          <cell r="O12375" t="str">
            <v>应付</v>
          </cell>
          <cell r="P12375" t="str">
            <v>元</v>
          </cell>
        </row>
        <row r="12376">
          <cell r="O12376" t="str">
            <v>应付</v>
          </cell>
          <cell r="P12376" t="str">
            <v>元</v>
          </cell>
        </row>
        <row r="12377">
          <cell r="O12377" t="str">
            <v>应付</v>
          </cell>
          <cell r="P12377" t="str">
            <v>元</v>
          </cell>
        </row>
        <row r="12378">
          <cell r="O12378" t="str">
            <v>应付</v>
          </cell>
          <cell r="P12378" t="str">
            <v>元</v>
          </cell>
        </row>
        <row r="12379">
          <cell r="O12379" t="str">
            <v>应付</v>
          </cell>
          <cell r="P12379" t="str">
            <v>元</v>
          </cell>
        </row>
        <row r="12380">
          <cell r="O12380" t="str">
            <v>应付</v>
          </cell>
          <cell r="P12380" t="str">
            <v>元</v>
          </cell>
        </row>
        <row r="12381">
          <cell r="O12381" t="str">
            <v>应付</v>
          </cell>
          <cell r="P12381" t="str">
            <v>元</v>
          </cell>
        </row>
        <row r="12382">
          <cell r="O12382" t="str">
            <v>应付</v>
          </cell>
          <cell r="P12382" t="str">
            <v>元</v>
          </cell>
        </row>
        <row r="12383">
          <cell r="O12383" t="str">
            <v>应付</v>
          </cell>
          <cell r="P12383" t="str">
            <v>元</v>
          </cell>
        </row>
        <row r="12384">
          <cell r="O12384" t="str">
            <v>应付</v>
          </cell>
          <cell r="P12384" t="str">
            <v>元</v>
          </cell>
        </row>
        <row r="12385">
          <cell r="O12385" t="str">
            <v>应付</v>
          </cell>
          <cell r="P12385" t="str">
            <v>元</v>
          </cell>
        </row>
        <row r="12386">
          <cell r="O12386" t="str">
            <v>应付</v>
          </cell>
          <cell r="P12386" t="str">
            <v>元</v>
          </cell>
        </row>
        <row r="12387">
          <cell r="O12387" t="str">
            <v>应付</v>
          </cell>
          <cell r="P12387" t="str">
            <v>元</v>
          </cell>
        </row>
        <row r="12388">
          <cell r="O12388" t="str">
            <v>应付</v>
          </cell>
          <cell r="P12388" t="str">
            <v>元</v>
          </cell>
        </row>
        <row r="12389">
          <cell r="O12389" t="str">
            <v>应付</v>
          </cell>
          <cell r="P12389" t="str">
            <v>元</v>
          </cell>
        </row>
        <row r="12390">
          <cell r="O12390" t="str">
            <v>应付</v>
          </cell>
          <cell r="P12390" t="str">
            <v>元</v>
          </cell>
        </row>
        <row r="12391">
          <cell r="O12391" t="str">
            <v>应付</v>
          </cell>
          <cell r="P12391" t="str">
            <v>元</v>
          </cell>
        </row>
        <row r="12392">
          <cell r="O12392" t="str">
            <v>应付</v>
          </cell>
          <cell r="P12392" t="str">
            <v>元</v>
          </cell>
        </row>
        <row r="12393">
          <cell r="O12393" t="str">
            <v>应付</v>
          </cell>
          <cell r="P12393" t="str">
            <v>元</v>
          </cell>
        </row>
        <row r="12394">
          <cell r="O12394" t="str">
            <v>应付</v>
          </cell>
          <cell r="P12394" t="str">
            <v>元</v>
          </cell>
        </row>
        <row r="12395">
          <cell r="O12395" t="str">
            <v>应付</v>
          </cell>
          <cell r="P12395" t="str">
            <v>元</v>
          </cell>
        </row>
        <row r="12396">
          <cell r="O12396" t="str">
            <v>应付</v>
          </cell>
          <cell r="P12396" t="str">
            <v>元</v>
          </cell>
        </row>
        <row r="12397">
          <cell r="O12397" t="str">
            <v>应付</v>
          </cell>
          <cell r="P12397" t="str">
            <v>元</v>
          </cell>
        </row>
        <row r="12398">
          <cell r="O12398" t="str">
            <v>应付</v>
          </cell>
          <cell r="P12398" t="str">
            <v>元</v>
          </cell>
        </row>
        <row r="12399">
          <cell r="O12399" t="str">
            <v>应付</v>
          </cell>
          <cell r="P12399" t="str">
            <v>元</v>
          </cell>
        </row>
        <row r="12400">
          <cell r="O12400" t="str">
            <v>应付</v>
          </cell>
          <cell r="P12400" t="str">
            <v>元</v>
          </cell>
        </row>
        <row r="12401">
          <cell r="O12401" t="str">
            <v>应付</v>
          </cell>
          <cell r="P12401" t="str">
            <v>元</v>
          </cell>
        </row>
        <row r="12402">
          <cell r="O12402" t="str">
            <v>应付</v>
          </cell>
          <cell r="P12402" t="str">
            <v>元</v>
          </cell>
        </row>
        <row r="12403">
          <cell r="O12403" t="str">
            <v>应付</v>
          </cell>
          <cell r="P12403" t="str">
            <v>元</v>
          </cell>
        </row>
        <row r="12404">
          <cell r="O12404" t="str">
            <v>应付</v>
          </cell>
          <cell r="P12404" t="str">
            <v>元</v>
          </cell>
        </row>
        <row r="12405">
          <cell r="O12405" t="str">
            <v>应付</v>
          </cell>
          <cell r="P12405" t="str">
            <v>元</v>
          </cell>
        </row>
        <row r="12406">
          <cell r="O12406" t="str">
            <v>应付</v>
          </cell>
          <cell r="P12406" t="str">
            <v>元</v>
          </cell>
        </row>
        <row r="12407">
          <cell r="O12407" t="str">
            <v>应付</v>
          </cell>
          <cell r="P12407" t="str">
            <v>元</v>
          </cell>
        </row>
        <row r="12408">
          <cell r="O12408" t="str">
            <v>应付</v>
          </cell>
          <cell r="P12408" t="str">
            <v>元</v>
          </cell>
        </row>
        <row r="12409">
          <cell r="O12409" t="str">
            <v>应付</v>
          </cell>
          <cell r="P12409" t="str">
            <v>元</v>
          </cell>
        </row>
        <row r="12410">
          <cell r="O12410" t="str">
            <v>应付</v>
          </cell>
          <cell r="P12410" t="str">
            <v>元</v>
          </cell>
        </row>
        <row r="12411">
          <cell r="O12411" t="str">
            <v>应付</v>
          </cell>
          <cell r="P12411" t="str">
            <v>元</v>
          </cell>
        </row>
        <row r="12412">
          <cell r="O12412" t="str">
            <v>应付</v>
          </cell>
          <cell r="P12412" t="str">
            <v>元</v>
          </cell>
        </row>
        <row r="12413">
          <cell r="O12413" t="str">
            <v>应付</v>
          </cell>
          <cell r="P12413" t="str">
            <v>元</v>
          </cell>
        </row>
        <row r="12414">
          <cell r="O12414" t="str">
            <v>应付</v>
          </cell>
          <cell r="P12414" t="str">
            <v>元</v>
          </cell>
        </row>
        <row r="12415">
          <cell r="O12415" t="str">
            <v>应付</v>
          </cell>
          <cell r="P12415" t="str">
            <v>元</v>
          </cell>
        </row>
        <row r="12416">
          <cell r="O12416" t="str">
            <v>应付</v>
          </cell>
          <cell r="P12416" t="str">
            <v>元</v>
          </cell>
        </row>
        <row r="12417">
          <cell r="O12417" t="str">
            <v>应付</v>
          </cell>
          <cell r="P12417" t="str">
            <v>元</v>
          </cell>
        </row>
        <row r="12418">
          <cell r="O12418" t="str">
            <v>应付</v>
          </cell>
          <cell r="P12418" t="str">
            <v>元</v>
          </cell>
        </row>
        <row r="12419">
          <cell r="O12419" t="str">
            <v>应付</v>
          </cell>
          <cell r="P12419" t="str">
            <v>元</v>
          </cell>
        </row>
        <row r="12420">
          <cell r="O12420" t="str">
            <v>应付</v>
          </cell>
          <cell r="P12420" t="str">
            <v>元</v>
          </cell>
        </row>
        <row r="12421">
          <cell r="O12421" t="str">
            <v>应付</v>
          </cell>
          <cell r="P12421" t="str">
            <v>元</v>
          </cell>
        </row>
        <row r="12422">
          <cell r="O12422" t="str">
            <v>应付</v>
          </cell>
          <cell r="P12422" t="str">
            <v>元</v>
          </cell>
        </row>
        <row r="12423">
          <cell r="O12423" t="str">
            <v>应付</v>
          </cell>
          <cell r="P12423" t="str">
            <v>元</v>
          </cell>
        </row>
        <row r="12424">
          <cell r="O12424" t="str">
            <v>应付</v>
          </cell>
          <cell r="P12424" t="str">
            <v>元</v>
          </cell>
        </row>
        <row r="12425">
          <cell r="O12425" t="str">
            <v>应付</v>
          </cell>
          <cell r="P12425" t="str">
            <v>元</v>
          </cell>
        </row>
        <row r="12426">
          <cell r="O12426" t="str">
            <v>应付</v>
          </cell>
          <cell r="P12426" t="str">
            <v>元</v>
          </cell>
        </row>
        <row r="12427">
          <cell r="O12427" t="str">
            <v>应付</v>
          </cell>
          <cell r="P12427" t="str">
            <v>元</v>
          </cell>
        </row>
        <row r="12428">
          <cell r="O12428" t="str">
            <v>应付</v>
          </cell>
          <cell r="P12428" t="str">
            <v>元</v>
          </cell>
        </row>
        <row r="12429">
          <cell r="O12429" t="str">
            <v>应付</v>
          </cell>
          <cell r="P12429" t="str">
            <v>元</v>
          </cell>
        </row>
        <row r="12430">
          <cell r="O12430" t="str">
            <v>应付</v>
          </cell>
          <cell r="P12430" t="str">
            <v>元</v>
          </cell>
        </row>
        <row r="12431">
          <cell r="O12431" t="str">
            <v>应付</v>
          </cell>
          <cell r="P12431" t="str">
            <v>元</v>
          </cell>
        </row>
        <row r="12432">
          <cell r="O12432" t="str">
            <v>应付</v>
          </cell>
          <cell r="P12432" t="str">
            <v>元</v>
          </cell>
        </row>
        <row r="12433">
          <cell r="O12433" t="str">
            <v>应付</v>
          </cell>
          <cell r="P12433" t="str">
            <v>元</v>
          </cell>
        </row>
        <row r="12434">
          <cell r="O12434" t="str">
            <v>应付</v>
          </cell>
          <cell r="P12434" t="str">
            <v>元</v>
          </cell>
        </row>
        <row r="12435">
          <cell r="O12435" t="str">
            <v>应付</v>
          </cell>
          <cell r="P12435" t="str">
            <v>元</v>
          </cell>
        </row>
        <row r="12436">
          <cell r="O12436" t="str">
            <v>应付</v>
          </cell>
          <cell r="P12436" t="str">
            <v>元</v>
          </cell>
        </row>
        <row r="12437">
          <cell r="O12437" t="str">
            <v>应付</v>
          </cell>
          <cell r="P12437" t="str">
            <v>元</v>
          </cell>
        </row>
        <row r="12438">
          <cell r="O12438" t="str">
            <v>应付</v>
          </cell>
          <cell r="P12438" t="str">
            <v>元</v>
          </cell>
        </row>
        <row r="12439">
          <cell r="O12439" t="str">
            <v>应付</v>
          </cell>
          <cell r="P12439" t="str">
            <v>元</v>
          </cell>
        </row>
        <row r="12440">
          <cell r="O12440" t="str">
            <v>应付</v>
          </cell>
          <cell r="P12440" t="str">
            <v>元</v>
          </cell>
        </row>
        <row r="12441">
          <cell r="O12441" t="str">
            <v>应付</v>
          </cell>
          <cell r="P12441" t="str">
            <v>元</v>
          </cell>
        </row>
        <row r="12442">
          <cell r="O12442" t="str">
            <v>应付</v>
          </cell>
          <cell r="P12442" t="str">
            <v>元</v>
          </cell>
        </row>
        <row r="12443">
          <cell r="O12443" t="str">
            <v>应付</v>
          </cell>
          <cell r="P12443" t="str">
            <v>元</v>
          </cell>
        </row>
        <row r="12444">
          <cell r="O12444" t="str">
            <v>应付</v>
          </cell>
          <cell r="P12444" t="str">
            <v>元</v>
          </cell>
        </row>
        <row r="12445">
          <cell r="O12445" t="str">
            <v>应付</v>
          </cell>
          <cell r="P12445" t="str">
            <v>元</v>
          </cell>
        </row>
        <row r="12446">
          <cell r="O12446" t="str">
            <v>应付</v>
          </cell>
          <cell r="P12446" t="str">
            <v>元</v>
          </cell>
        </row>
        <row r="12447">
          <cell r="O12447" t="str">
            <v>应付</v>
          </cell>
          <cell r="P12447" t="str">
            <v>元</v>
          </cell>
        </row>
        <row r="12448">
          <cell r="O12448" t="str">
            <v>应付</v>
          </cell>
          <cell r="P12448" t="str">
            <v>元</v>
          </cell>
        </row>
        <row r="12449">
          <cell r="O12449" t="str">
            <v>应付</v>
          </cell>
          <cell r="P12449" t="str">
            <v>元</v>
          </cell>
        </row>
        <row r="12450">
          <cell r="O12450" t="str">
            <v>应付</v>
          </cell>
          <cell r="P12450" t="str">
            <v>元</v>
          </cell>
        </row>
        <row r="12451">
          <cell r="O12451" t="str">
            <v>应付</v>
          </cell>
          <cell r="P12451" t="str">
            <v>元</v>
          </cell>
        </row>
        <row r="12452">
          <cell r="O12452" t="str">
            <v>应付</v>
          </cell>
          <cell r="P12452" t="str">
            <v>元</v>
          </cell>
        </row>
        <row r="12453">
          <cell r="O12453" t="str">
            <v>应付</v>
          </cell>
          <cell r="P12453" t="str">
            <v>元</v>
          </cell>
        </row>
        <row r="12454">
          <cell r="O12454" t="str">
            <v>应付</v>
          </cell>
          <cell r="P12454" t="str">
            <v>元</v>
          </cell>
        </row>
        <row r="12455">
          <cell r="O12455" t="str">
            <v>应付</v>
          </cell>
          <cell r="P12455" t="str">
            <v>元</v>
          </cell>
        </row>
        <row r="12456">
          <cell r="O12456" t="str">
            <v>应付</v>
          </cell>
          <cell r="P12456" t="str">
            <v>元</v>
          </cell>
        </row>
        <row r="12457">
          <cell r="O12457" t="str">
            <v>应付</v>
          </cell>
          <cell r="P12457" t="str">
            <v>元</v>
          </cell>
        </row>
        <row r="12458">
          <cell r="O12458" t="str">
            <v>应付</v>
          </cell>
          <cell r="P12458" t="str">
            <v>元</v>
          </cell>
        </row>
        <row r="12459">
          <cell r="O12459" t="str">
            <v>应付</v>
          </cell>
          <cell r="P12459" t="str">
            <v>元</v>
          </cell>
        </row>
        <row r="12460">
          <cell r="O12460" t="str">
            <v>应付</v>
          </cell>
          <cell r="P12460" t="str">
            <v>元</v>
          </cell>
        </row>
        <row r="12461">
          <cell r="O12461" t="str">
            <v>应付</v>
          </cell>
          <cell r="P12461" t="str">
            <v>元</v>
          </cell>
        </row>
        <row r="12462">
          <cell r="O12462" t="str">
            <v>应付</v>
          </cell>
          <cell r="P12462" t="str">
            <v>元</v>
          </cell>
        </row>
        <row r="12463">
          <cell r="O12463" t="str">
            <v>应付</v>
          </cell>
          <cell r="P12463" t="str">
            <v>元</v>
          </cell>
        </row>
        <row r="12464">
          <cell r="O12464" t="str">
            <v>应付</v>
          </cell>
          <cell r="P12464" t="str">
            <v>元</v>
          </cell>
        </row>
        <row r="12465">
          <cell r="O12465" t="str">
            <v>应付</v>
          </cell>
          <cell r="P12465" t="str">
            <v>元</v>
          </cell>
        </row>
        <row r="12466">
          <cell r="O12466" t="str">
            <v>应付</v>
          </cell>
          <cell r="P12466" t="str">
            <v>元</v>
          </cell>
        </row>
        <row r="12467">
          <cell r="O12467" t="str">
            <v>应付</v>
          </cell>
          <cell r="P12467" t="str">
            <v>元</v>
          </cell>
        </row>
        <row r="12468">
          <cell r="O12468" t="str">
            <v>应付</v>
          </cell>
          <cell r="P12468" t="str">
            <v>元</v>
          </cell>
        </row>
        <row r="12469">
          <cell r="O12469" t="str">
            <v>应付</v>
          </cell>
          <cell r="P12469" t="str">
            <v>元</v>
          </cell>
        </row>
        <row r="12470">
          <cell r="O12470" t="str">
            <v>应付</v>
          </cell>
          <cell r="P12470" t="str">
            <v>元</v>
          </cell>
        </row>
        <row r="12471">
          <cell r="O12471" t="str">
            <v>应付</v>
          </cell>
          <cell r="P12471" t="str">
            <v>元</v>
          </cell>
        </row>
        <row r="12472">
          <cell r="O12472" t="str">
            <v>应付</v>
          </cell>
          <cell r="P12472" t="str">
            <v>元</v>
          </cell>
        </row>
        <row r="12473">
          <cell r="O12473" t="str">
            <v>应付</v>
          </cell>
          <cell r="P12473" t="str">
            <v>元</v>
          </cell>
        </row>
        <row r="12474">
          <cell r="O12474" t="str">
            <v>应付</v>
          </cell>
          <cell r="P12474" t="str">
            <v>元</v>
          </cell>
        </row>
        <row r="12475">
          <cell r="O12475" t="str">
            <v>应付</v>
          </cell>
          <cell r="P12475" t="str">
            <v>元</v>
          </cell>
        </row>
        <row r="12476">
          <cell r="O12476" t="str">
            <v>应付</v>
          </cell>
          <cell r="P12476" t="str">
            <v>元</v>
          </cell>
        </row>
        <row r="12477">
          <cell r="O12477" t="str">
            <v>应付</v>
          </cell>
          <cell r="P12477" t="str">
            <v>元</v>
          </cell>
        </row>
        <row r="12478">
          <cell r="O12478" t="str">
            <v>应付</v>
          </cell>
          <cell r="P12478" t="str">
            <v>元</v>
          </cell>
        </row>
        <row r="12479">
          <cell r="O12479" t="str">
            <v>应付</v>
          </cell>
          <cell r="P12479" t="str">
            <v>元</v>
          </cell>
        </row>
        <row r="12480">
          <cell r="O12480" t="str">
            <v>应付</v>
          </cell>
          <cell r="P12480" t="str">
            <v>元</v>
          </cell>
        </row>
        <row r="12481">
          <cell r="O12481" t="str">
            <v>应付</v>
          </cell>
          <cell r="P12481" t="str">
            <v>元</v>
          </cell>
        </row>
        <row r="12482">
          <cell r="O12482" t="str">
            <v>应付</v>
          </cell>
          <cell r="P12482" t="str">
            <v>元</v>
          </cell>
        </row>
        <row r="12483">
          <cell r="O12483" t="str">
            <v>应付</v>
          </cell>
          <cell r="P12483" t="str">
            <v>元</v>
          </cell>
        </row>
        <row r="12484">
          <cell r="O12484" t="str">
            <v>应付</v>
          </cell>
          <cell r="P12484" t="str">
            <v>元</v>
          </cell>
        </row>
        <row r="12485">
          <cell r="O12485" t="str">
            <v>应付</v>
          </cell>
          <cell r="P12485" t="str">
            <v>元</v>
          </cell>
        </row>
        <row r="12486">
          <cell r="O12486" t="str">
            <v>应付</v>
          </cell>
          <cell r="P12486" t="str">
            <v>元</v>
          </cell>
        </row>
        <row r="12487">
          <cell r="O12487" t="str">
            <v>应付</v>
          </cell>
          <cell r="P12487" t="str">
            <v>元</v>
          </cell>
        </row>
        <row r="12488">
          <cell r="O12488" t="str">
            <v>应付</v>
          </cell>
          <cell r="P12488" t="str">
            <v>元</v>
          </cell>
        </row>
        <row r="12489">
          <cell r="O12489" t="str">
            <v>应付</v>
          </cell>
          <cell r="P12489" t="str">
            <v>元</v>
          </cell>
        </row>
        <row r="12490">
          <cell r="O12490" t="str">
            <v>应付</v>
          </cell>
          <cell r="P12490" t="str">
            <v>元</v>
          </cell>
        </row>
        <row r="12491">
          <cell r="O12491" t="str">
            <v>应付</v>
          </cell>
          <cell r="P12491" t="str">
            <v>元</v>
          </cell>
        </row>
        <row r="12492">
          <cell r="O12492" t="str">
            <v>应付</v>
          </cell>
          <cell r="P12492" t="str">
            <v>元</v>
          </cell>
        </row>
        <row r="12493">
          <cell r="O12493" t="str">
            <v>应付</v>
          </cell>
          <cell r="P12493" t="str">
            <v>元</v>
          </cell>
        </row>
        <row r="12494">
          <cell r="O12494" t="str">
            <v>应付</v>
          </cell>
          <cell r="P12494" t="str">
            <v>元</v>
          </cell>
        </row>
        <row r="12495">
          <cell r="O12495" t="str">
            <v>应付</v>
          </cell>
          <cell r="P12495" t="str">
            <v>元</v>
          </cell>
        </row>
        <row r="12496">
          <cell r="O12496" t="str">
            <v>应付</v>
          </cell>
          <cell r="P12496" t="str">
            <v>元</v>
          </cell>
        </row>
        <row r="12497">
          <cell r="O12497" t="str">
            <v>应付</v>
          </cell>
          <cell r="P12497" t="str">
            <v>元</v>
          </cell>
        </row>
        <row r="12498">
          <cell r="O12498" t="str">
            <v>应付</v>
          </cell>
          <cell r="P12498" t="str">
            <v>元</v>
          </cell>
        </row>
        <row r="12499">
          <cell r="O12499" t="str">
            <v>应付</v>
          </cell>
          <cell r="P12499" t="str">
            <v>元</v>
          </cell>
        </row>
        <row r="12500">
          <cell r="O12500" t="str">
            <v>应付</v>
          </cell>
          <cell r="P12500" t="str">
            <v>元</v>
          </cell>
        </row>
        <row r="12501">
          <cell r="O12501" t="str">
            <v>应付</v>
          </cell>
          <cell r="P12501" t="str">
            <v>元</v>
          </cell>
        </row>
        <row r="12502">
          <cell r="O12502" t="str">
            <v>应付</v>
          </cell>
          <cell r="P12502" t="str">
            <v>元</v>
          </cell>
        </row>
        <row r="12503">
          <cell r="O12503" t="str">
            <v>应付</v>
          </cell>
          <cell r="P12503" t="str">
            <v>元</v>
          </cell>
        </row>
        <row r="12504">
          <cell r="O12504" t="str">
            <v>应付</v>
          </cell>
          <cell r="P12504" t="str">
            <v>元</v>
          </cell>
        </row>
        <row r="12505">
          <cell r="O12505" t="str">
            <v>应付</v>
          </cell>
          <cell r="P12505" t="str">
            <v>元</v>
          </cell>
        </row>
        <row r="12506">
          <cell r="O12506" t="str">
            <v>应付</v>
          </cell>
          <cell r="P12506" t="str">
            <v>元</v>
          </cell>
        </row>
        <row r="12507">
          <cell r="O12507" t="str">
            <v>应付</v>
          </cell>
          <cell r="P12507" t="str">
            <v>元</v>
          </cell>
        </row>
        <row r="12508">
          <cell r="O12508" t="str">
            <v>应付</v>
          </cell>
          <cell r="P12508" t="str">
            <v>元</v>
          </cell>
        </row>
        <row r="12509">
          <cell r="O12509" t="str">
            <v>应付</v>
          </cell>
          <cell r="P12509" t="str">
            <v>元</v>
          </cell>
        </row>
        <row r="12510">
          <cell r="O12510" t="str">
            <v>应付</v>
          </cell>
          <cell r="P12510" t="str">
            <v>元</v>
          </cell>
        </row>
        <row r="12511">
          <cell r="O12511" t="str">
            <v>应付</v>
          </cell>
          <cell r="P12511" t="str">
            <v>元</v>
          </cell>
        </row>
        <row r="12512">
          <cell r="O12512" t="str">
            <v>应付</v>
          </cell>
          <cell r="P12512" t="str">
            <v>元</v>
          </cell>
        </row>
        <row r="12513">
          <cell r="O12513" t="str">
            <v>应付</v>
          </cell>
          <cell r="P12513" t="str">
            <v>元</v>
          </cell>
        </row>
        <row r="12514">
          <cell r="O12514" t="str">
            <v>应付</v>
          </cell>
          <cell r="P12514" t="str">
            <v>元</v>
          </cell>
        </row>
        <row r="12515">
          <cell r="O12515" t="str">
            <v>应付</v>
          </cell>
          <cell r="P12515" t="str">
            <v>元</v>
          </cell>
        </row>
        <row r="12516">
          <cell r="O12516" t="str">
            <v>应付</v>
          </cell>
          <cell r="P12516" t="str">
            <v>元</v>
          </cell>
        </row>
        <row r="12517">
          <cell r="O12517" t="str">
            <v>应付</v>
          </cell>
          <cell r="P12517" t="str">
            <v>元</v>
          </cell>
        </row>
        <row r="12518">
          <cell r="O12518" t="str">
            <v>应付</v>
          </cell>
          <cell r="P12518" t="str">
            <v>元</v>
          </cell>
        </row>
        <row r="12519">
          <cell r="O12519" t="str">
            <v>应付</v>
          </cell>
          <cell r="P12519" t="str">
            <v>元</v>
          </cell>
        </row>
        <row r="12520">
          <cell r="O12520" t="str">
            <v>应付</v>
          </cell>
          <cell r="P12520" t="str">
            <v>元</v>
          </cell>
        </row>
        <row r="12521">
          <cell r="O12521" t="str">
            <v>应付</v>
          </cell>
          <cell r="P12521" t="str">
            <v>元</v>
          </cell>
        </row>
        <row r="12522">
          <cell r="O12522" t="str">
            <v>应付</v>
          </cell>
          <cell r="P12522" t="str">
            <v>元</v>
          </cell>
        </row>
        <row r="12523">
          <cell r="O12523" t="str">
            <v>应付</v>
          </cell>
          <cell r="P12523" t="str">
            <v>元</v>
          </cell>
        </row>
        <row r="12524">
          <cell r="O12524" t="str">
            <v>应付</v>
          </cell>
          <cell r="P12524" t="str">
            <v>元</v>
          </cell>
        </row>
        <row r="12525">
          <cell r="O12525" t="str">
            <v>应付</v>
          </cell>
          <cell r="P12525" t="str">
            <v>元</v>
          </cell>
        </row>
        <row r="12526">
          <cell r="O12526" t="str">
            <v>应付</v>
          </cell>
          <cell r="P12526" t="str">
            <v>元</v>
          </cell>
        </row>
        <row r="12527">
          <cell r="O12527" t="str">
            <v>应付</v>
          </cell>
          <cell r="P12527" t="str">
            <v>元</v>
          </cell>
        </row>
        <row r="12528">
          <cell r="O12528" t="str">
            <v>应付</v>
          </cell>
          <cell r="P12528" t="str">
            <v>元</v>
          </cell>
        </row>
        <row r="12529">
          <cell r="O12529" t="str">
            <v>应付</v>
          </cell>
          <cell r="P12529" t="str">
            <v>元</v>
          </cell>
        </row>
        <row r="12530">
          <cell r="O12530" t="str">
            <v>应付</v>
          </cell>
          <cell r="P12530" t="str">
            <v>元</v>
          </cell>
        </row>
        <row r="12531">
          <cell r="O12531" t="str">
            <v>应付</v>
          </cell>
          <cell r="P12531" t="str">
            <v>元</v>
          </cell>
        </row>
        <row r="12532">
          <cell r="O12532" t="str">
            <v>应付</v>
          </cell>
          <cell r="P12532" t="str">
            <v>元</v>
          </cell>
        </row>
        <row r="12533">
          <cell r="O12533" t="str">
            <v>应付</v>
          </cell>
          <cell r="P12533" t="str">
            <v>元</v>
          </cell>
        </row>
        <row r="12534">
          <cell r="O12534" t="str">
            <v>应付</v>
          </cell>
          <cell r="P12534" t="str">
            <v>元</v>
          </cell>
        </row>
        <row r="12535">
          <cell r="O12535" t="str">
            <v>应付</v>
          </cell>
          <cell r="P12535" t="str">
            <v>元</v>
          </cell>
        </row>
        <row r="12536">
          <cell r="O12536" t="str">
            <v>应付</v>
          </cell>
          <cell r="P12536" t="str">
            <v>元</v>
          </cell>
        </row>
        <row r="12537">
          <cell r="O12537" t="str">
            <v>应付</v>
          </cell>
          <cell r="P12537" t="str">
            <v>元</v>
          </cell>
        </row>
        <row r="12538">
          <cell r="O12538" t="str">
            <v>应付</v>
          </cell>
          <cell r="P12538" t="str">
            <v>元</v>
          </cell>
        </row>
        <row r="12539">
          <cell r="O12539" t="str">
            <v>应付</v>
          </cell>
          <cell r="P12539" t="str">
            <v>元</v>
          </cell>
        </row>
        <row r="12540">
          <cell r="O12540" t="str">
            <v>应付</v>
          </cell>
          <cell r="P12540" t="str">
            <v>元</v>
          </cell>
        </row>
        <row r="12541">
          <cell r="O12541" t="str">
            <v>应付</v>
          </cell>
          <cell r="P12541" t="str">
            <v>元</v>
          </cell>
        </row>
        <row r="12542">
          <cell r="O12542" t="str">
            <v>应付</v>
          </cell>
          <cell r="P12542" t="str">
            <v>元</v>
          </cell>
        </row>
        <row r="12543">
          <cell r="O12543" t="str">
            <v>应付</v>
          </cell>
          <cell r="P12543" t="str">
            <v>元</v>
          </cell>
        </row>
        <row r="12544">
          <cell r="O12544" t="str">
            <v>应付</v>
          </cell>
          <cell r="P12544" t="str">
            <v>元</v>
          </cell>
        </row>
        <row r="12545">
          <cell r="O12545" t="str">
            <v>应付</v>
          </cell>
          <cell r="P12545" t="str">
            <v>元</v>
          </cell>
        </row>
        <row r="12546">
          <cell r="O12546" t="str">
            <v>应付</v>
          </cell>
          <cell r="P12546" t="str">
            <v>元</v>
          </cell>
        </row>
        <row r="12547">
          <cell r="O12547" t="str">
            <v>应付</v>
          </cell>
          <cell r="P12547" t="str">
            <v>元</v>
          </cell>
        </row>
        <row r="12548">
          <cell r="O12548" t="str">
            <v>应付</v>
          </cell>
          <cell r="P12548" t="str">
            <v>元</v>
          </cell>
        </row>
        <row r="12549">
          <cell r="O12549" t="str">
            <v>应付</v>
          </cell>
          <cell r="P12549" t="str">
            <v>元</v>
          </cell>
        </row>
        <row r="12550">
          <cell r="O12550" t="str">
            <v>应付</v>
          </cell>
          <cell r="P12550" t="str">
            <v>元</v>
          </cell>
        </row>
        <row r="12551">
          <cell r="O12551" t="str">
            <v>应付</v>
          </cell>
          <cell r="P12551" t="str">
            <v>元</v>
          </cell>
        </row>
        <row r="12552">
          <cell r="O12552" t="str">
            <v>应付</v>
          </cell>
          <cell r="P12552" t="str">
            <v>元</v>
          </cell>
        </row>
        <row r="12553">
          <cell r="O12553" t="str">
            <v>应付</v>
          </cell>
          <cell r="P12553" t="str">
            <v>元</v>
          </cell>
        </row>
        <row r="12554">
          <cell r="O12554" t="str">
            <v>应付</v>
          </cell>
          <cell r="P12554" t="str">
            <v>元</v>
          </cell>
        </row>
        <row r="12555">
          <cell r="O12555" t="str">
            <v>应付</v>
          </cell>
          <cell r="P12555" t="str">
            <v>元</v>
          </cell>
        </row>
        <row r="12556">
          <cell r="O12556" t="str">
            <v>应付</v>
          </cell>
          <cell r="P12556" t="str">
            <v>元</v>
          </cell>
        </row>
        <row r="12557">
          <cell r="O12557" t="str">
            <v>应付</v>
          </cell>
          <cell r="P12557" t="str">
            <v>元</v>
          </cell>
        </row>
        <row r="12558">
          <cell r="O12558" t="str">
            <v>应付</v>
          </cell>
          <cell r="P12558" t="str">
            <v>元</v>
          </cell>
        </row>
        <row r="12559">
          <cell r="O12559" t="str">
            <v>应付</v>
          </cell>
          <cell r="P12559" t="str">
            <v>元</v>
          </cell>
        </row>
        <row r="12560">
          <cell r="O12560" t="str">
            <v>应付</v>
          </cell>
          <cell r="P12560" t="str">
            <v>元</v>
          </cell>
        </row>
        <row r="12561">
          <cell r="O12561" t="str">
            <v>应付</v>
          </cell>
          <cell r="P12561" t="str">
            <v>元</v>
          </cell>
        </row>
        <row r="12562">
          <cell r="O12562" t="str">
            <v>应付</v>
          </cell>
          <cell r="P12562" t="str">
            <v>元</v>
          </cell>
        </row>
        <row r="12563">
          <cell r="O12563" t="str">
            <v>应付</v>
          </cell>
          <cell r="P12563" t="str">
            <v>元</v>
          </cell>
        </row>
        <row r="12564">
          <cell r="O12564" t="str">
            <v>应付</v>
          </cell>
          <cell r="P12564" t="str">
            <v>元</v>
          </cell>
        </row>
        <row r="12565">
          <cell r="O12565" t="str">
            <v>应付</v>
          </cell>
          <cell r="P12565" t="str">
            <v>元</v>
          </cell>
        </row>
        <row r="12566">
          <cell r="O12566" t="str">
            <v>应付</v>
          </cell>
          <cell r="P12566" t="str">
            <v>元</v>
          </cell>
        </row>
        <row r="12567">
          <cell r="O12567" t="str">
            <v>应付</v>
          </cell>
          <cell r="P12567" t="str">
            <v>元</v>
          </cell>
        </row>
        <row r="12568">
          <cell r="O12568" t="str">
            <v>应付</v>
          </cell>
          <cell r="P12568" t="str">
            <v>元</v>
          </cell>
        </row>
        <row r="12569">
          <cell r="O12569" t="str">
            <v>应付</v>
          </cell>
          <cell r="P12569" t="str">
            <v>元</v>
          </cell>
        </row>
        <row r="12570">
          <cell r="O12570" t="str">
            <v>应付</v>
          </cell>
          <cell r="P12570" t="str">
            <v>元</v>
          </cell>
        </row>
        <row r="12571">
          <cell r="O12571" t="str">
            <v>应付</v>
          </cell>
          <cell r="P12571" t="str">
            <v>元</v>
          </cell>
        </row>
        <row r="12572">
          <cell r="O12572" t="str">
            <v>应付</v>
          </cell>
          <cell r="P12572" t="str">
            <v>元</v>
          </cell>
        </row>
        <row r="12573">
          <cell r="O12573" t="str">
            <v>应付</v>
          </cell>
          <cell r="P12573" t="str">
            <v>元</v>
          </cell>
        </row>
        <row r="12574">
          <cell r="O12574" t="str">
            <v>应付</v>
          </cell>
          <cell r="P12574" t="str">
            <v>元</v>
          </cell>
        </row>
        <row r="12575">
          <cell r="O12575" t="str">
            <v>应付</v>
          </cell>
          <cell r="P12575" t="str">
            <v>元</v>
          </cell>
        </row>
        <row r="12576">
          <cell r="O12576" t="str">
            <v>应付</v>
          </cell>
          <cell r="P12576" t="str">
            <v>元</v>
          </cell>
        </row>
        <row r="12577">
          <cell r="O12577" t="str">
            <v>应付</v>
          </cell>
          <cell r="P12577" t="str">
            <v>元</v>
          </cell>
        </row>
        <row r="12578">
          <cell r="O12578" t="str">
            <v>应付</v>
          </cell>
          <cell r="P12578" t="str">
            <v>元</v>
          </cell>
        </row>
        <row r="12579">
          <cell r="O12579" t="str">
            <v>应付</v>
          </cell>
          <cell r="P12579" t="str">
            <v>元</v>
          </cell>
        </row>
        <row r="12580">
          <cell r="O12580" t="str">
            <v>应付</v>
          </cell>
          <cell r="P12580" t="str">
            <v>元</v>
          </cell>
        </row>
        <row r="12581">
          <cell r="O12581" t="str">
            <v>应付</v>
          </cell>
          <cell r="P12581" t="str">
            <v>元</v>
          </cell>
        </row>
        <row r="12582">
          <cell r="O12582" t="str">
            <v>应付</v>
          </cell>
          <cell r="P12582" t="str">
            <v>元</v>
          </cell>
        </row>
        <row r="12583">
          <cell r="O12583" t="str">
            <v>应付</v>
          </cell>
          <cell r="P12583" t="str">
            <v>元</v>
          </cell>
        </row>
        <row r="12584">
          <cell r="O12584" t="str">
            <v>应付</v>
          </cell>
          <cell r="P12584" t="str">
            <v>元</v>
          </cell>
        </row>
        <row r="12585">
          <cell r="O12585" t="str">
            <v>应付</v>
          </cell>
          <cell r="P12585" t="str">
            <v>元</v>
          </cell>
        </row>
        <row r="12586">
          <cell r="O12586" t="str">
            <v>应付</v>
          </cell>
          <cell r="P12586" t="str">
            <v>元</v>
          </cell>
        </row>
        <row r="12587">
          <cell r="O12587" t="str">
            <v>应付</v>
          </cell>
          <cell r="P12587" t="str">
            <v>元</v>
          </cell>
        </row>
        <row r="12588">
          <cell r="O12588" t="str">
            <v>应付</v>
          </cell>
          <cell r="P12588" t="str">
            <v>元</v>
          </cell>
        </row>
        <row r="12589">
          <cell r="O12589" t="str">
            <v>应付</v>
          </cell>
          <cell r="P12589" t="str">
            <v>元</v>
          </cell>
        </row>
        <row r="12590">
          <cell r="O12590" t="str">
            <v>应付</v>
          </cell>
          <cell r="P12590" t="str">
            <v>元</v>
          </cell>
        </row>
        <row r="12591">
          <cell r="O12591" t="str">
            <v>应付</v>
          </cell>
          <cell r="P12591" t="str">
            <v>元</v>
          </cell>
        </row>
        <row r="12592">
          <cell r="O12592" t="str">
            <v>应付</v>
          </cell>
          <cell r="P12592" t="str">
            <v>元</v>
          </cell>
        </row>
        <row r="12593">
          <cell r="O12593" t="str">
            <v>应付</v>
          </cell>
          <cell r="P12593" t="str">
            <v>元</v>
          </cell>
        </row>
        <row r="12594">
          <cell r="O12594" t="str">
            <v>应付</v>
          </cell>
          <cell r="P12594" t="str">
            <v>元</v>
          </cell>
        </row>
        <row r="12595">
          <cell r="O12595" t="str">
            <v>应付</v>
          </cell>
          <cell r="P12595" t="str">
            <v>元</v>
          </cell>
        </row>
        <row r="12596">
          <cell r="O12596" t="str">
            <v>应付</v>
          </cell>
          <cell r="P12596" t="str">
            <v>元</v>
          </cell>
        </row>
        <row r="12597">
          <cell r="O12597" t="str">
            <v>应付</v>
          </cell>
          <cell r="P12597" t="str">
            <v>元</v>
          </cell>
        </row>
        <row r="12598">
          <cell r="O12598" t="str">
            <v>应付</v>
          </cell>
          <cell r="P12598" t="str">
            <v>元</v>
          </cell>
        </row>
        <row r="12599">
          <cell r="O12599" t="str">
            <v>应付</v>
          </cell>
          <cell r="P12599" t="str">
            <v>元</v>
          </cell>
        </row>
        <row r="12600">
          <cell r="O12600" t="str">
            <v>应付</v>
          </cell>
          <cell r="P12600" t="str">
            <v>元</v>
          </cell>
        </row>
        <row r="12601">
          <cell r="O12601" t="str">
            <v>应付</v>
          </cell>
          <cell r="P12601" t="str">
            <v>元</v>
          </cell>
        </row>
        <row r="12602">
          <cell r="O12602" t="str">
            <v>应付</v>
          </cell>
          <cell r="P12602" t="str">
            <v>元</v>
          </cell>
        </row>
        <row r="12603">
          <cell r="O12603" t="str">
            <v>应付</v>
          </cell>
          <cell r="P12603" t="str">
            <v>元</v>
          </cell>
        </row>
        <row r="12604">
          <cell r="O12604" t="str">
            <v>应付</v>
          </cell>
          <cell r="P12604" t="str">
            <v>元</v>
          </cell>
        </row>
        <row r="12605">
          <cell r="O12605" t="str">
            <v>应付</v>
          </cell>
          <cell r="P12605" t="str">
            <v>元</v>
          </cell>
        </row>
        <row r="12606">
          <cell r="O12606" t="str">
            <v>应付</v>
          </cell>
          <cell r="P12606" t="str">
            <v>元</v>
          </cell>
        </row>
        <row r="12607">
          <cell r="O12607" t="str">
            <v>应付</v>
          </cell>
          <cell r="P12607" t="str">
            <v>元</v>
          </cell>
        </row>
        <row r="12608">
          <cell r="O12608" t="str">
            <v>应付</v>
          </cell>
          <cell r="P12608" t="str">
            <v>元</v>
          </cell>
        </row>
        <row r="12609">
          <cell r="O12609" t="str">
            <v>应付</v>
          </cell>
          <cell r="P12609" t="str">
            <v>元</v>
          </cell>
        </row>
        <row r="12610">
          <cell r="O12610" t="str">
            <v>应付</v>
          </cell>
          <cell r="P12610" t="str">
            <v>元</v>
          </cell>
        </row>
        <row r="12611">
          <cell r="O12611" t="str">
            <v>应付</v>
          </cell>
          <cell r="P12611" t="str">
            <v>元</v>
          </cell>
        </row>
        <row r="12612">
          <cell r="O12612" t="str">
            <v>应付</v>
          </cell>
          <cell r="P12612" t="str">
            <v>元</v>
          </cell>
        </row>
        <row r="12613">
          <cell r="O12613" t="str">
            <v>应付</v>
          </cell>
          <cell r="P12613" t="str">
            <v>元</v>
          </cell>
        </row>
        <row r="12614">
          <cell r="O12614" t="str">
            <v>应付</v>
          </cell>
          <cell r="P12614" t="str">
            <v>元</v>
          </cell>
        </row>
        <row r="12615">
          <cell r="O12615" t="str">
            <v>应付</v>
          </cell>
          <cell r="P12615" t="str">
            <v>元</v>
          </cell>
        </row>
        <row r="12616">
          <cell r="O12616" t="str">
            <v>应付</v>
          </cell>
          <cell r="P12616" t="str">
            <v>元</v>
          </cell>
        </row>
        <row r="12617">
          <cell r="O12617" t="str">
            <v>应付</v>
          </cell>
          <cell r="P12617" t="str">
            <v>元</v>
          </cell>
        </row>
        <row r="12618">
          <cell r="O12618" t="str">
            <v>应付</v>
          </cell>
          <cell r="P12618" t="str">
            <v>元</v>
          </cell>
        </row>
        <row r="12619">
          <cell r="O12619" t="str">
            <v>应付</v>
          </cell>
          <cell r="P12619" t="str">
            <v>元</v>
          </cell>
        </row>
        <row r="12620">
          <cell r="O12620" t="str">
            <v>应付</v>
          </cell>
          <cell r="P12620" t="str">
            <v>元</v>
          </cell>
        </row>
        <row r="12621">
          <cell r="O12621" t="str">
            <v>应付</v>
          </cell>
          <cell r="P12621" t="str">
            <v>元</v>
          </cell>
        </row>
        <row r="12622">
          <cell r="O12622" t="str">
            <v>应付</v>
          </cell>
          <cell r="P12622" t="str">
            <v>元</v>
          </cell>
        </row>
        <row r="12623">
          <cell r="O12623" t="str">
            <v>应付</v>
          </cell>
          <cell r="P12623" t="str">
            <v>元</v>
          </cell>
        </row>
        <row r="12624">
          <cell r="O12624" t="str">
            <v>应付</v>
          </cell>
          <cell r="P12624" t="str">
            <v>元</v>
          </cell>
        </row>
        <row r="12625">
          <cell r="O12625" t="str">
            <v>应付</v>
          </cell>
          <cell r="P12625" t="str">
            <v>元</v>
          </cell>
        </row>
        <row r="12626">
          <cell r="O12626" t="str">
            <v>应付</v>
          </cell>
          <cell r="P12626" t="str">
            <v>元</v>
          </cell>
        </row>
        <row r="12627">
          <cell r="O12627" t="str">
            <v>应付</v>
          </cell>
          <cell r="P12627" t="str">
            <v>元</v>
          </cell>
        </row>
        <row r="12628">
          <cell r="O12628" t="str">
            <v>应付</v>
          </cell>
          <cell r="P12628" t="str">
            <v>元</v>
          </cell>
        </row>
        <row r="12629">
          <cell r="O12629" t="str">
            <v>应付</v>
          </cell>
          <cell r="P12629" t="str">
            <v>元</v>
          </cell>
        </row>
        <row r="12630">
          <cell r="O12630" t="str">
            <v>应付</v>
          </cell>
          <cell r="P12630" t="str">
            <v>元</v>
          </cell>
        </row>
        <row r="12631">
          <cell r="O12631" t="str">
            <v>应付</v>
          </cell>
          <cell r="P12631" t="str">
            <v>元</v>
          </cell>
        </row>
        <row r="12632">
          <cell r="O12632" t="str">
            <v>应付</v>
          </cell>
          <cell r="P12632" t="str">
            <v>元</v>
          </cell>
        </row>
        <row r="12633">
          <cell r="O12633" t="str">
            <v>应付</v>
          </cell>
          <cell r="P12633" t="str">
            <v>元</v>
          </cell>
        </row>
        <row r="12634">
          <cell r="O12634" t="str">
            <v>应付</v>
          </cell>
          <cell r="P12634" t="str">
            <v>元</v>
          </cell>
        </row>
        <row r="12635">
          <cell r="O12635" t="str">
            <v>应付</v>
          </cell>
          <cell r="P12635" t="str">
            <v>元</v>
          </cell>
        </row>
        <row r="12636">
          <cell r="O12636" t="str">
            <v>应付</v>
          </cell>
          <cell r="P12636" t="str">
            <v>元</v>
          </cell>
        </row>
        <row r="12637">
          <cell r="O12637" t="str">
            <v>应付</v>
          </cell>
          <cell r="P12637" t="str">
            <v>元</v>
          </cell>
        </row>
        <row r="12638">
          <cell r="O12638" t="str">
            <v>应付</v>
          </cell>
          <cell r="P12638" t="str">
            <v>元</v>
          </cell>
        </row>
        <row r="12639">
          <cell r="O12639" t="str">
            <v>应付</v>
          </cell>
          <cell r="P12639" t="str">
            <v>元</v>
          </cell>
        </row>
        <row r="12640">
          <cell r="O12640" t="str">
            <v>应付</v>
          </cell>
          <cell r="P12640" t="str">
            <v>元</v>
          </cell>
        </row>
        <row r="12641">
          <cell r="O12641" t="str">
            <v>应付</v>
          </cell>
          <cell r="P12641" t="str">
            <v>元</v>
          </cell>
        </row>
        <row r="12642">
          <cell r="O12642" t="str">
            <v>应付</v>
          </cell>
          <cell r="P12642" t="str">
            <v>元</v>
          </cell>
        </row>
        <row r="12643">
          <cell r="O12643" t="str">
            <v>应付</v>
          </cell>
          <cell r="P12643" t="str">
            <v>元</v>
          </cell>
        </row>
        <row r="12644">
          <cell r="O12644" t="str">
            <v>应付</v>
          </cell>
          <cell r="P12644" t="str">
            <v>元</v>
          </cell>
        </row>
        <row r="12645">
          <cell r="O12645" t="str">
            <v>应付</v>
          </cell>
          <cell r="P12645" t="str">
            <v>元</v>
          </cell>
        </row>
        <row r="12646">
          <cell r="O12646" t="str">
            <v>应付</v>
          </cell>
          <cell r="P12646" t="str">
            <v>元</v>
          </cell>
        </row>
        <row r="12647">
          <cell r="O12647" t="str">
            <v>应付</v>
          </cell>
          <cell r="P12647" t="str">
            <v>元</v>
          </cell>
        </row>
        <row r="12648">
          <cell r="O12648" t="str">
            <v>应付</v>
          </cell>
          <cell r="P12648" t="str">
            <v>元</v>
          </cell>
        </row>
        <row r="12649">
          <cell r="O12649" t="str">
            <v>应付</v>
          </cell>
          <cell r="P12649" t="str">
            <v>元</v>
          </cell>
        </row>
        <row r="12650">
          <cell r="O12650" t="str">
            <v>应付</v>
          </cell>
          <cell r="P12650" t="str">
            <v>元</v>
          </cell>
        </row>
        <row r="12651">
          <cell r="O12651" t="str">
            <v>应付</v>
          </cell>
          <cell r="P12651" t="str">
            <v>元</v>
          </cell>
        </row>
        <row r="12652">
          <cell r="O12652" t="str">
            <v>应付</v>
          </cell>
          <cell r="P12652" t="str">
            <v>元</v>
          </cell>
        </row>
        <row r="12653">
          <cell r="O12653" t="str">
            <v>应付</v>
          </cell>
          <cell r="P12653" t="str">
            <v>元</v>
          </cell>
        </row>
        <row r="12654">
          <cell r="O12654" t="str">
            <v>应付</v>
          </cell>
          <cell r="P12654" t="str">
            <v>元</v>
          </cell>
        </row>
        <row r="12655">
          <cell r="O12655" t="str">
            <v>应付</v>
          </cell>
          <cell r="P12655" t="str">
            <v>元</v>
          </cell>
        </row>
        <row r="12656">
          <cell r="O12656" t="str">
            <v>应付</v>
          </cell>
          <cell r="P12656" t="str">
            <v>元</v>
          </cell>
        </row>
        <row r="12657">
          <cell r="O12657" t="str">
            <v>应付</v>
          </cell>
          <cell r="P12657" t="str">
            <v>元</v>
          </cell>
        </row>
        <row r="12658">
          <cell r="O12658" t="str">
            <v>应付</v>
          </cell>
          <cell r="P12658" t="str">
            <v>元</v>
          </cell>
        </row>
        <row r="12659">
          <cell r="O12659" t="str">
            <v>应付</v>
          </cell>
          <cell r="P12659" t="str">
            <v>元</v>
          </cell>
        </row>
        <row r="12660">
          <cell r="O12660" t="str">
            <v>应付</v>
          </cell>
          <cell r="P12660" t="str">
            <v>元</v>
          </cell>
        </row>
        <row r="12661">
          <cell r="O12661" t="str">
            <v>应付</v>
          </cell>
          <cell r="P12661" t="str">
            <v>元</v>
          </cell>
        </row>
        <row r="12662">
          <cell r="O12662" t="str">
            <v>应付</v>
          </cell>
          <cell r="P12662" t="str">
            <v>元</v>
          </cell>
        </row>
        <row r="12663">
          <cell r="O12663" t="str">
            <v>应付</v>
          </cell>
          <cell r="P12663" t="str">
            <v>元</v>
          </cell>
        </row>
        <row r="12664">
          <cell r="O12664" t="str">
            <v>应付</v>
          </cell>
          <cell r="P12664" t="str">
            <v>元</v>
          </cell>
        </row>
        <row r="12665">
          <cell r="O12665" t="str">
            <v>应付</v>
          </cell>
          <cell r="P12665" t="str">
            <v>元</v>
          </cell>
        </row>
        <row r="12666">
          <cell r="O12666" t="str">
            <v>应付</v>
          </cell>
          <cell r="P12666" t="str">
            <v>元</v>
          </cell>
        </row>
        <row r="12667">
          <cell r="O12667" t="str">
            <v>应付</v>
          </cell>
          <cell r="P12667" t="str">
            <v>元</v>
          </cell>
        </row>
        <row r="12668">
          <cell r="O12668" t="str">
            <v>应付</v>
          </cell>
          <cell r="P12668" t="str">
            <v>元</v>
          </cell>
        </row>
        <row r="12669">
          <cell r="O12669" t="str">
            <v>应付</v>
          </cell>
          <cell r="P12669" t="str">
            <v>元</v>
          </cell>
        </row>
        <row r="12670">
          <cell r="O12670" t="str">
            <v>应付</v>
          </cell>
          <cell r="P12670" t="str">
            <v>元</v>
          </cell>
        </row>
        <row r="12671">
          <cell r="O12671" t="str">
            <v>应付</v>
          </cell>
          <cell r="P12671" t="str">
            <v>元</v>
          </cell>
        </row>
        <row r="12672">
          <cell r="O12672" t="str">
            <v>应付</v>
          </cell>
          <cell r="P12672" t="str">
            <v>元</v>
          </cell>
        </row>
        <row r="12673">
          <cell r="O12673" t="str">
            <v>应付</v>
          </cell>
          <cell r="P12673" t="str">
            <v>元</v>
          </cell>
        </row>
        <row r="12674">
          <cell r="O12674" t="str">
            <v>应付</v>
          </cell>
          <cell r="P12674" t="str">
            <v>元</v>
          </cell>
        </row>
        <row r="12675">
          <cell r="O12675" t="str">
            <v>应付</v>
          </cell>
          <cell r="P12675" t="str">
            <v>元</v>
          </cell>
        </row>
        <row r="12676">
          <cell r="O12676" t="str">
            <v>应付</v>
          </cell>
          <cell r="P12676" t="str">
            <v>元</v>
          </cell>
        </row>
        <row r="12677">
          <cell r="O12677" t="str">
            <v>应付</v>
          </cell>
          <cell r="P12677" t="str">
            <v>元</v>
          </cell>
        </row>
        <row r="12678">
          <cell r="O12678" t="str">
            <v>应付</v>
          </cell>
          <cell r="P12678" t="str">
            <v>元</v>
          </cell>
        </row>
        <row r="12679">
          <cell r="O12679" t="str">
            <v>应付</v>
          </cell>
          <cell r="P12679" t="str">
            <v>元</v>
          </cell>
        </row>
        <row r="12680">
          <cell r="O12680" t="str">
            <v>应付</v>
          </cell>
          <cell r="P12680" t="str">
            <v>元</v>
          </cell>
        </row>
        <row r="12681">
          <cell r="O12681" t="str">
            <v>应付</v>
          </cell>
          <cell r="P12681" t="str">
            <v>元</v>
          </cell>
        </row>
        <row r="12682">
          <cell r="O12682" t="str">
            <v>应付</v>
          </cell>
          <cell r="P12682" t="str">
            <v>元</v>
          </cell>
        </row>
        <row r="12683">
          <cell r="O12683" t="str">
            <v>应付</v>
          </cell>
          <cell r="P12683" t="str">
            <v>元</v>
          </cell>
        </row>
        <row r="12684">
          <cell r="O12684" t="str">
            <v>应付</v>
          </cell>
          <cell r="P12684" t="str">
            <v>元</v>
          </cell>
        </row>
        <row r="12685">
          <cell r="O12685" t="str">
            <v>应付</v>
          </cell>
          <cell r="P12685" t="str">
            <v>元</v>
          </cell>
        </row>
        <row r="12686">
          <cell r="O12686" t="str">
            <v>应付</v>
          </cell>
          <cell r="P12686" t="str">
            <v>元</v>
          </cell>
        </row>
        <row r="12687">
          <cell r="O12687" t="str">
            <v>应付</v>
          </cell>
          <cell r="P12687" t="str">
            <v>元</v>
          </cell>
        </row>
        <row r="12688">
          <cell r="O12688" t="str">
            <v>应付</v>
          </cell>
          <cell r="P12688" t="str">
            <v>元</v>
          </cell>
        </row>
        <row r="12689">
          <cell r="O12689" t="str">
            <v>应付</v>
          </cell>
          <cell r="P12689" t="str">
            <v>元</v>
          </cell>
        </row>
        <row r="12690">
          <cell r="O12690" t="str">
            <v>应付</v>
          </cell>
          <cell r="P12690" t="str">
            <v>元</v>
          </cell>
        </row>
        <row r="12691">
          <cell r="O12691" t="str">
            <v>应付</v>
          </cell>
          <cell r="P12691" t="str">
            <v>元</v>
          </cell>
        </row>
        <row r="12692">
          <cell r="O12692" t="str">
            <v>应付</v>
          </cell>
          <cell r="P12692" t="str">
            <v>元</v>
          </cell>
        </row>
        <row r="12693">
          <cell r="O12693" t="str">
            <v>应付</v>
          </cell>
          <cell r="P12693" t="str">
            <v>元</v>
          </cell>
        </row>
        <row r="12694">
          <cell r="O12694" t="str">
            <v>应付</v>
          </cell>
          <cell r="P12694" t="str">
            <v>元</v>
          </cell>
        </row>
        <row r="12695">
          <cell r="O12695" t="str">
            <v>应付</v>
          </cell>
          <cell r="P12695" t="str">
            <v>元</v>
          </cell>
        </row>
        <row r="12696">
          <cell r="O12696" t="str">
            <v>应付</v>
          </cell>
          <cell r="P12696" t="str">
            <v>元</v>
          </cell>
        </row>
        <row r="12697">
          <cell r="O12697" t="str">
            <v>应付</v>
          </cell>
          <cell r="P12697" t="str">
            <v>元</v>
          </cell>
        </row>
        <row r="12698">
          <cell r="O12698" t="str">
            <v>应付</v>
          </cell>
          <cell r="P12698" t="str">
            <v>元</v>
          </cell>
        </row>
        <row r="12699">
          <cell r="O12699" t="str">
            <v>应付</v>
          </cell>
          <cell r="P12699" t="str">
            <v>元</v>
          </cell>
        </row>
        <row r="12700">
          <cell r="O12700" t="str">
            <v>应付</v>
          </cell>
          <cell r="P12700" t="str">
            <v>元</v>
          </cell>
        </row>
        <row r="12701">
          <cell r="O12701" t="str">
            <v>应付</v>
          </cell>
          <cell r="P12701" t="str">
            <v>元</v>
          </cell>
        </row>
        <row r="12702">
          <cell r="O12702" t="str">
            <v>应付</v>
          </cell>
          <cell r="P12702" t="str">
            <v>元</v>
          </cell>
        </row>
        <row r="12703">
          <cell r="O12703" t="str">
            <v>应付</v>
          </cell>
          <cell r="P12703" t="str">
            <v>元</v>
          </cell>
        </row>
        <row r="12704">
          <cell r="O12704" t="str">
            <v>应付</v>
          </cell>
          <cell r="P12704" t="str">
            <v>元</v>
          </cell>
        </row>
        <row r="12705">
          <cell r="O12705" t="str">
            <v>应付</v>
          </cell>
          <cell r="P12705" t="str">
            <v>元</v>
          </cell>
        </row>
        <row r="12706">
          <cell r="O12706" t="str">
            <v>应付</v>
          </cell>
          <cell r="P12706" t="str">
            <v>元</v>
          </cell>
        </row>
        <row r="12707">
          <cell r="O12707" t="str">
            <v>应付</v>
          </cell>
          <cell r="P12707" t="str">
            <v>元</v>
          </cell>
        </row>
        <row r="12708">
          <cell r="O12708" t="str">
            <v>应付</v>
          </cell>
          <cell r="P12708" t="str">
            <v>元</v>
          </cell>
        </row>
        <row r="12709">
          <cell r="O12709" t="str">
            <v>应付</v>
          </cell>
          <cell r="P12709" t="str">
            <v>元</v>
          </cell>
        </row>
        <row r="12710">
          <cell r="O12710" t="str">
            <v>应付</v>
          </cell>
          <cell r="P12710" t="str">
            <v>元</v>
          </cell>
        </row>
        <row r="12711">
          <cell r="O12711" t="str">
            <v>应付</v>
          </cell>
          <cell r="P12711" t="str">
            <v>元</v>
          </cell>
        </row>
        <row r="12712">
          <cell r="O12712" t="str">
            <v>应付</v>
          </cell>
          <cell r="P12712" t="str">
            <v>元</v>
          </cell>
        </row>
        <row r="12713">
          <cell r="O12713" t="str">
            <v>应付</v>
          </cell>
          <cell r="P12713" t="str">
            <v>元</v>
          </cell>
        </row>
        <row r="12714">
          <cell r="O12714" t="str">
            <v>应付</v>
          </cell>
          <cell r="P12714" t="str">
            <v>元</v>
          </cell>
        </row>
        <row r="12715">
          <cell r="O12715" t="str">
            <v>应付</v>
          </cell>
          <cell r="P12715" t="str">
            <v>元</v>
          </cell>
        </row>
        <row r="12716">
          <cell r="O12716" t="str">
            <v>应付</v>
          </cell>
          <cell r="P12716" t="str">
            <v>元</v>
          </cell>
        </row>
        <row r="12717">
          <cell r="O12717" t="str">
            <v>应付</v>
          </cell>
          <cell r="P12717" t="str">
            <v>元</v>
          </cell>
        </row>
        <row r="12718">
          <cell r="O12718" t="str">
            <v>应付</v>
          </cell>
          <cell r="P12718" t="str">
            <v>元</v>
          </cell>
        </row>
        <row r="12719">
          <cell r="O12719" t="str">
            <v>应付</v>
          </cell>
          <cell r="P12719" t="str">
            <v>元</v>
          </cell>
        </row>
        <row r="12720">
          <cell r="O12720" t="str">
            <v>应付</v>
          </cell>
          <cell r="P12720" t="str">
            <v>元</v>
          </cell>
        </row>
        <row r="12721">
          <cell r="O12721" t="str">
            <v>应付</v>
          </cell>
          <cell r="P12721" t="str">
            <v>元</v>
          </cell>
        </row>
        <row r="12722">
          <cell r="O12722" t="str">
            <v>应付</v>
          </cell>
          <cell r="P12722" t="str">
            <v>元</v>
          </cell>
        </row>
        <row r="12723">
          <cell r="O12723" t="str">
            <v>应付</v>
          </cell>
          <cell r="P12723" t="str">
            <v>元</v>
          </cell>
        </row>
        <row r="12724">
          <cell r="O12724" t="str">
            <v>应付</v>
          </cell>
          <cell r="P12724" t="str">
            <v>元</v>
          </cell>
        </row>
        <row r="12725">
          <cell r="O12725" t="str">
            <v>应付</v>
          </cell>
          <cell r="P12725" t="str">
            <v>元</v>
          </cell>
        </row>
        <row r="12726">
          <cell r="O12726" t="str">
            <v>应付</v>
          </cell>
          <cell r="P12726" t="str">
            <v>元</v>
          </cell>
        </row>
        <row r="12727">
          <cell r="O12727" t="str">
            <v>应付</v>
          </cell>
          <cell r="P12727" t="str">
            <v>元</v>
          </cell>
        </row>
        <row r="12728">
          <cell r="O12728" t="str">
            <v>应付</v>
          </cell>
          <cell r="P12728" t="str">
            <v>元</v>
          </cell>
        </row>
        <row r="12729">
          <cell r="O12729" t="str">
            <v>应付</v>
          </cell>
          <cell r="P12729" t="str">
            <v>元</v>
          </cell>
        </row>
        <row r="12730">
          <cell r="O12730" t="str">
            <v>应付</v>
          </cell>
          <cell r="P12730" t="str">
            <v>元</v>
          </cell>
        </row>
        <row r="12731">
          <cell r="O12731" t="str">
            <v>应付</v>
          </cell>
          <cell r="P12731" t="str">
            <v>元</v>
          </cell>
        </row>
        <row r="12732">
          <cell r="O12732" t="str">
            <v>应付</v>
          </cell>
          <cell r="P12732" t="str">
            <v>元</v>
          </cell>
        </row>
        <row r="12733">
          <cell r="O12733" t="str">
            <v>应付</v>
          </cell>
          <cell r="P12733" t="str">
            <v>元</v>
          </cell>
        </row>
        <row r="12734">
          <cell r="O12734" t="str">
            <v>应付</v>
          </cell>
          <cell r="P12734" t="str">
            <v>元</v>
          </cell>
        </row>
        <row r="12735">
          <cell r="O12735" t="str">
            <v>应付</v>
          </cell>
          <cell r="P12735" t="str">
            <v>元</v>
          </cell>
        </row>
        <row r="12736">
          <cell r="O12736" t="str">
            <v>应付</v>
          </cell>
          <cell r="P12736" t="str">
            <v>元</v>
          </cell>
        </row>
        <row r="12737">
          <cell r="O12737" t="str">
            <v>应付</v>
          </cell>
          <cell r="P12737" t="str">
            <v>元</v>
          </cell>
        </row>
        <row r="12738">
          <cell r="O12738" t="str">
            <v>应付</v>
          </cell>
          <cell r="P12738" t="str">
            <v>元</v>
          </cell>
        </row>
        <row r="12739">
          <cell r="O12739" t="str">
            <v>应付</v>
          </cell>
          <cell r="P12739" t="str">
            <v>元</v>
          </cell>
        </row>
        <row r="12740">
          <cell r="O12740" t="str">
            <v>应付</v>
          </cell>
          <cell r="P12740" t="str">
            <v>元</v>
          </cell>
        </row>
        <row r="12741">
          <cell r="O12741" t="str">
            <v>应付</v>
          </cell>
          <cell r="P12741" t="str">
            <v>元</v>
          </cell>
        </row>
        <row r="12742">
          <cell r="O12742" t="str">
            <v>应付</v>
          </cell>
          <cell r="P12742" t="str">
            <v>元</v>
          </cell>
        </row>
        <row r="12743">
          <cell r="O12743" t="str">
            <v>应付</v>
          </cell>
          <cell r="P12743" t="str">
            <v>元</v>
          </cell>
        </row>
        <row r="12744">
          <cell r="O12744" t="str">
            <v>应付</v>
          </cell>
          <cell r="P12744" t="str">
            <v>元</v>
          </cell>
        </row>
        <row r="12745">
          <cell r="O12745" t="str">
            <v>应付</v>
          </cell>
          <cell r="P12745" t="str">
            <v>元</v>
          </cell>
        </row>
        <row r="12746">
          <cell r="O12746" t="str">
            <v>应付</v>
          </cell>
          <cell r="P12746" t="str">
            <v>元</v>
          </cell>
        </row>
        <row r="12747">
          <cell r="O12747" t="str">
            <v>应付</v>
          </cell>
          <cell r="P12747" t="str">
            <v>元</v>
          </cell>
        </row>
        <row r="12748">
          <cell r="O12748" t="str">
            <v>应付</v>
          </cell>
          <cell r="P12748" t="str">
            <v>元</v>
          </cell>
        </row>
        <row r="12749">
          <cell r="O12749" t="str">
            <v>应付</v>
          </cell>
          <cell r="P12749" t="str">
            <v>元</v>
          </cell>
        </row>
        <row r="12750">
          <cell r="O12750" t="str">
            <v>应付</v>
          </cell>
          <cell r="P12750" t="str">
            <v>元</v>
          </cell>
        </row>
        <row r="12751">
          <cell r="O12751" t="str">
            <v>应付</v>
          </cell>
          <cell r="P12751" t="str">
            <v>元</v>
          </cell>
        </row>
        <row r="12752">
          <cell r="O12752" t="str">
            <v>应付</v>
          </cell>
          <cell r="P12752" t="str">
            <v>元</v>
          </cell>
        </row>
        <row r="12753">
          <cell r="O12753" t="str">
            <v>应付</v>
          </cell>
          <cell r="P12753" t="str">
            <v>元</v>
          </cell>
        </row>
        <row r="12754">
          <cell r="O12754" t="str">
            <v>应付</v>
          </cell>
          <cell r="P12754" t="str">
            <v>元</v>
          </cell>
        </row>
        <row r="12755">
          <cell r="O12755" t="str">
            <v>应付</v>
          </cell>
          <cell r="P12755" t="str">
            <v>元</v>
          </cell>
        </row>
        <row r="12756">
          <cell r="O12756" t="str">
            <v>应付</v>
          </cell>
          <cell r="P12756" t="str">
            <v>元</v>
          </cell>
        </row>
        <row r="12757">
          <cell r="O12757" t="str">
            <v>应付</v>
          </cell>
          <cell r="P12757" t="str">
            <v>元</v>
          </cell>
        </row>
        <row r="12758">
          <cell r="O12758" t="str">
            <v>应付</v>
          </cell>
          <cell r="P12758" t="str">
            <v>元</v>
          </cell>
        </row>
        <row r="12759">
          <cell r="O12759" t="str">
            <v>应付</v>
          </cell>
          <cell r="P12759" t="str">
            <v>元</v>
          </cell>
        </row>
        <row r="12760">
          <cell r="O12760" t="str">
            <v>应付</v>
          </cell>
          <cell r="P12760" t="str">
            <v>元</v>
          </cell>
        </row>
        <row r="12761">
          <cell r="O12761" t="str">
            <v>应付</v>
          </cell>
          <cell r="P12761" t="str">
            <v>元</v>
          </cell>
        </row>
        <row r="12762">
          <cell r="O12762" t="str">
            <v>应付</v>
          </cell>
          <cell r="P12762" t="str">
            <v>元</v>
          </cell>
        </row>
        <row r="12763">
          <cell r="O12763" t="str">
            <v>应付</v>
          </cell>
          <cell r="P12763" t="str">
            <v>元</v>
          </cell>
        </row>
        <row r="12764">
          <cell r="O12764" t="str">
            <v>应付</v>
          </cell>
          <cell r="P12764" t="str">
            <v>元</v>
          </cell>
        </row>
        <row r="12765">
          <cell r="O12765" t="str">
            <v>应付</v>
          </cell>
          <cell r="P12765" t="str">
            <v>元</v>
          </cell>
        </row>
        <row r="12766">
          <cell r="O12766" t="str">
            <v>应付</v>
          </cell>
          <cell r="P12766" t="str">
            <v>元</v>
          </cell>
        </row>
        <row r="12767">
          <cell r="O12767" t="str">
            <v>应付</v>
          </cell>
          <cell r="P12767" t="str">
            <v>元</v>
          </cell>
        </row>
        <row r="12768">
          <cell r="O12768" t="str">
            <v>应付</v>
          </cell>
          <cell r="P12768" t="str">
            <v>元</v>
          </cell>
        </row>
        <row r="12769">
          <cell r="O12769" t="str">
            <v>应付</v>
          </cell>
          <cell r="P12769" t="str">
            <v>元</v>
          </cell>
        </row>
        <row r="12770">
          <cell r="O12770" t="str">
            <v>应付</v>
          </cell>
          <cell r="P12770" t="str">
            <v>元</v>
          </cell>
        </row>
        <row r="12771">
          <cell r="O12771" t="str">
            <v>应付</v>
          </cell>
          <cell r="P12771" t="str">
            <v>元</v>
          </cell>
        </row>
        <row r="12772">
          <cell r="O12772" t="str">
            <v>应付</v>
          </cell>
          <cell r="P12772" t="str">
            <v>元</v>
          </cell>
        </row>
        <row r="12773">
          <cell r="O12773" t="str">
            <v>应付</v>
          </cell>
          <cell r="P12773" t="str">
            <v>元</v>
          </cell>
        </row>
        <row r="12774">
          <cell r="O12774" t="str">
            <v>应付</v>
          </cell>
          <cell r="P12774" t="str">
            <v>元</v>
          </cell>
        </row>
        <row r="12775">
          <cell r="O12775" t="str">
            <v>应付</v>
          </cell>
          <cell r="P12775" t="str">
            <v>元</v>
          </cell>
        </row>
        <row r="12776">
          <cell r="O12776" t="str">
            <v>应付</v>
          </cell>
          <cell r="P12776" t="str">
            <v>元</v>
          </cell>
        </row>
        <row r="12777">
          <cell r="O12777" t="str">
            <v>应付</v>
          </cell>
          <cell r="P12777" t="str">
            <v>元</v>
          </cell>
        </row>
        <row r="12778">
          <cell r="O12778" t="str">
            <v>应付</v>
          </cell>
          <cell r="P12778" t="str">
            <v>元</v>
          </cell>
        </row>
        <row r="12779">
          <cell r="O12779" t="str">
            <v>应付</v>
          </cell>
          <cell r="P12779" t="str">
            <v>元</v>
          </cell>
        </row>
        <row r="12780">
          <cell r="O12780" t="str">
            <v>应付</v>
          </cell>
          <cell r="P12780" t="str">
            <v>元</v>
          </cell>
        </row>
        <row r="12781">
          <cell r="O12781" t="str">
            <v>应付</v>
          </cell>
          <cell r="P12781" t="str">
            <v>元</v>
          </cell>
        </row>
        <row r="12782">
          <cell r="O12782" t="str">
            <v>应付</v>
          </cell>
          <cell r="P12782" t="str">
            <v>元</v>
          </cell>
        </row>
        <row r="12783">
          <cell r="O12783" t="str">
            <v>应付</v>
          </cell>
          <cell r="P12783" t="str">
            <v>元</v>
          </cell>
        </row>
        <row r="12784">
          <cell r="O12784" t="str">
            <v>应付</v>
          </cell>
          <cell r="P12784" t="str">
            <v>元</v>
          </cell>
        </row>
        <row r="12785">
          <cell r="O12785" t="str">
            <v>应付</v>
          </cell>
          <cell r="P12785" t="str">
            <v>元</v>
          </cell>
        </row>
        <row r="12786">
          <cell r="O12786" t="str">
            <v>应付</v>
          </cell>
          <cell r="P12786" t="str">
            <v>元</v>
          </cell>
        </row>
        <row r="12787">
          <cell r="O12787" t="str">
            <v>应付</v>
          </cell>
          <cell r="P12787" t="str">
            <v>元</v>
          </cell>
        </row>
        <row r="12788">
          <cell r="O12788" t="str">
            <v>应付</v>
          </cell>
          <cell r="P12788" t="str">
            <v>元</v>
          </cell>
        </row>
        <row r="12789">
          <cell r="O12789" t="str">
            <v>应付</v>
          </cell>
          <cell r="P12789" t="str">
            <v>元</v>
          </cell>
        </row>
        <row r="12790">
          <cell r="O12790" t="str">
            <v>应付</v>
          </cell>
          <cell r="P12790" t="str">
            <v>元</v>
          </cell>
        </row>
        <row r="12791">
          <cell r="O12791" t="str">
            <v>应付</v>
          </cell>
          <cell r="P12791" t="str">
            <v>元</v>
          </cell>
        </row>
        <row r="12792">
          <cell r="O12792" t="str">
            <v>应付</v>
          </cell>
          <cell r="P12792" t="str">
            <v>元</v>
          </cell>
        </row>
        <row r="12793">
          <cell r="O12793" t="str">
            <v>应付</v>
          </cell>
          <cell r="P12793" t="str">
            <v>元</v>
          </cell>
        </row>
        <row r="12794">
          <cell r="O12794" t="str">
            <v>应付</v>
          </cell>
          <cell r="P12794" t="str">
            <v>元</v>
          </cell>
        </row>
        <row r="12795">
          <cell r="O12795" t="str">
            <v>应付</v>
          </cell>
          <cell r="P12795" t="str">
            <v>元</v>
          </cell>
        </row>
        <row r="12796">
          <cell r="O12796" t="str">
            <v>应付</v>
          </cell>
          <cell r="P12796" t="str">
            <v>元</v>
          </cell>
        </row>
        <row r="12797">
          <cell r="O12797" t="str">
            <v>应付</v>
          </cell>
          <cell r="P12797" t="str">
            <v>元</v>
          </cell>
        </row>
        <row r="12798">
          <cell r="O12798" t="str">
            <v>应付</v>
          </cell>
          <cell r="P12798" t="str">
            <v>元</v>
          </cell>
        </row>
        <row r="12799">
          <cell r="O12799" t="str">
            <v>应付</v>
          </cell>
          <cell r="P12799" t="str">
            <v>元</v>
          </cell>
        </row>
        <row r="12800">
          <cell r="O12800" t="str">
            <v>应付</v>
          </cell>
          <cell r="P12800" t="str">
            <v>元</v>
          </cell>
        </row>
        <row r="12801">
          <cell r="O12801" t="str">
            <v>应付</v>
          </cell>
          <cell r="P12801" t="str">
            <v>元</v>
          </cell>
        </row>
        <row r="12802">
          <cell r="O12802" t="str">
            <v>应付</v>
          </cell>
          <cell r="P12802" t="str">
            <v>元</v>
          </cell>
        </row>
        <row r="12803">
          <cell r="O12803" t="str">
            <v>应付</v>
          </cell>
          <cell r="P12803" t="str">
            <v>元</v>
          </cell>
        </row>
        <row r="12804">
          <cell r="O12804" t="str">
            <v>应付</v>
          </cell>
          <cell r="P12804" t="str">
            <v>元</v>
          </cell>
        </row>
        <row r="12805">
          <cell r="O12805" t="str">
            <v>应付</v>
          </cell>
          <cell r="P12805" t="str">
            <v>元</v>
          </cell>
        </row>
        <row r="12806">
          <cell r="O12806" t="str">
            <v>应付</v>
          </cell>
          <cell r="P12806" t="str">
            <v>元</v>
          </cell>
        </row>
        <row r="12807">
          <cell r="O12807" t="str">
            <v>应付</v>
          </cell>
          <cell r="P12807" t="str">
            <v>元</v>
          </cell>
        </row>
        <row r="12808">
          <cell r="O12808" t="str">
            <v>应付</v>
          </cell>
          <cell r="P12808" t="str">
            <v>元</v>
          </cell>
        </row>
        <row r="12809">
          <cell r="O12809" t="str">
            <v>应付</v>
          </cell>
          <cell r="P12809" t="str">
            <v>元</v>
          </cell>
        </row>
        <row r="12810">
          <cell r="O12810" t="str">
            <v>应付</v>
          </cell>
          <cell r="P12810" t="str">
            <v>元</v>
          </cell>
        </row>
        <row r="12811">
          <cell r="O12811" t="str">
            <v>应付</v>
          </cell>
          <cell r="P12811" t="str">
            <v>元</v>
          </cell>
        </row>
        <row r="12812">
          <cell r="O12812" t="str">
            <v>应付</v>
          </cell>
          <cell r="P12812" t="str">
            <v>元</v>
          </cell>
        </row>
        <row r="12813">
          <cell r="O12813" t="str">
            <v>应付</v>
          </cell>
          <cell r="P12813" t="str">
            <v>元</v>
          </cell>
        </row>
        <row r="12814">
          <cell r="O12814" t="str">
            <v>应付</v>
          </cell>
          <cell r="P12814" t="str">
            <v>元</v>
          </cell>
        </row>
        <row r="12815">
          <cell r="O12815" t="str">
            <v>应付</v>
          </cell>
          <cell r="P12815" t="str">
            <v>元</v>
          </cell>
        </row>
        <row r="12816">
          <cell r="O12816" t="str">
            <v>应付</v>
          </cell>
          <cell r="P12816" t="str">
            <v>元</v>
          </cell>
        </row>
        <row r="12817">
          <cell r="O12817" t="str">
            <v>应付</v>
          </cell>
          <cell r="P12817" t="str">
            <v>元</v>
          </cell>
        </row>
        <row r="12818">
          <cell r="O12818" t="str">
            <v>应付</v>
          </cell>
          <cell r="P12818" t="str">
            <v>元</v>
          </cell>
        </row>
        <row r="12819">
          <cell r="O12819" t="str">
            <v>应付</v>
          </cell>
          <cell r="P12819" t="str">
            <v>元</v>
          </cell>
        </row>
        <row r="12820">
          <cell r="O12820" t="str">
            <v>应付</v>
          </cell>
          <cell r="P12820" t="str">
            <v>元</v>
          </cell>
        </row>
        <row r="12821">
          <cell r="O12821" t="str">
            <v>应付</v>
          </cell>
          <cell r="P12821" t="str">
            <v>元</v>
          </cell>
        </row>
        <row r="12822">
          <cell r="O12822" t="str">
            <v>应付</v>
          </cell>
          <cell r="P12822" t="str">
            <v>元</v>
          </cell>
        </row>
        <row r="12823">
          <cell r="O12823" t="str">
            <v>应付</v>
          </cell>
          <cell r="P12823" t="str">
            <v>元</v>
          </cell>
        </row>
        <row r="12824">
          <cell r="O12824" t="str">
            <v>应付</v>
          </cell>
          <cell r="P12824" t="str">
            <v>元</v>
          </cell>
        </row>
        <row r="12825">
          <cell r="O12825" t="str">
            <v>应付</v>
          </cell>
          <cell r="P12825" t="str">
            <v>元</v>
          </cell>
        </row>
        <row r="12826">
          <cell r="O12826" t="str">
            <v>应付</v>
          </cell>
          <cell r="P12826" t="str">
            <v>元</v>
          </cell>
        </row>
        <row r="12827">
          <cell r="O12827" t="str">
            <v>应付</v>
          </cell>
          <cell r="P12827" t="str">
            <v>元</v>
          </cell>
        </row>
        <row r="12828">
          <cell r="O12828" t="str">
            <v>应付</v>
          </cell>
          <cell r="P12828" t="str">
            <v>元</v>
          </cell>
        </row>
        <row r="12829">
          <cell r="O12829" t="str">
            <v>应付</v>
          </cell>
          <cell r="P12829" t="str">
            <v>元</v>
          </cell>
        </row>
        <row r="12830">
          <cell r="O12830" t="str">
            <v>应付</v>
          </cell>
          <cell r="P12830" t="str">
            <v>元</v>
          </cell>
        </row>
        <row r="12831">
          <cell r="O12831" t="str">
            <v>应付</v>
          </cell>
          <cell r="P12831" t="str">
            <v>元</v>
          </cell>
        </row>
        <row r="12832">
          <cell r="O12832" t="str">
            <v>应付</v>
          </cell>
          <cell r="P12832" t="str">
            <v>元</v>
          </cell>
        </row>
        <row r="12833">
          <cell r="O12833" t="str">
            <v>应付</v>
          </cell>
          <cell r="P12833" t="str">
            <v>元</v>
          </cell>
        </row>
        <row r="12834">
          <cell r="O12834" t="str">
            <v>应付</v>
          </cell>
          <cell r="P12834" t="str">
            <v>元</v>
          </cell>
        </row>
        <row r="12835">
          <cell r="O12835" t="str">
            <v>应付</v>
          </cell>
          <cell r="P12835" t="str">
            <v>元</v>
          </cell>
        </row>
        <row r="12836">
          <cell r="O12836" t="str">
            <v>应付</v>
          </cell>
          <cell r="P12836" t="str">
            <v>元</v>
          </cell>
        </row>
        <row r="12837">
          <cell r="O12837" t="str">
            <v>应付</v>
          </cell>
          <cell r="P12837" t="str">
            <v>元</v>
          </cell>
        </row>
        <row r="12838">
          <cell r="O12838" t="str">
            <v>应付</v>
          </cell>
          <cell r="P12838" t="str">
            <v>元</v>
          </cell>
        </row>
        <row r="12839">
          <cell r="O12839" t="str">
            <v>应付</v>
          </cell>
          <cell r="P12839" t="str">
            <v>元</v>
          </cell>
        </row>
        <row r="12840">
          <cell r="O12840" t="str">
            <v>应付</v>
          </cell>
          <cell r="P12840" t="str">
            <v>元</v>
          </cell>
        </row>
        <row r="12841">
          <cell r="O12841" t="str">
            <v>应付</v>
          </cell>
          <cell r="P12841" t="str">
            <v>元</v>
          </cell>
        </row>
        <row r="12842">
          <cell r="O12842" t="str">
            <v>应付</v>
          </cell>
          <cell r="P12842" t="str">
            <v>元</v>
          </cell>
        </row>
        <row r="12843">
          <cell r="O12843" t="str">
            <v>应付</v>
          </cell>
          <cell r="P12843" t="str">
            <v>元</v>
          </cell>
        </row>
        <row r="12844">
          <cell r="O12844" t="str">
            <v>应付</v>
          </cell>
          <cell r="P12844" t="str">
            <v>元</v>
          </cell>
        </row>
        <row r="12845">
          <cell r="O12845" t="str">
            <v>应付</v>
          </cell>
          <cell r="P12845" t="str">
            <v>元</v>
          </cell>
        </row>
        <row r="12846">
          <cell r="O12846" t="str">
            <v>应付</v>
          </cell>
          <cell r="P12846" t="str">
            <v>元</v>
          </cell>
        </row>
        <row r="12847">
          <cell r="O12847" t="str">
            <v>应付</v>
          </cell>
          <cell r="P12847" t="str">
            <v>元</v>
          </cell>
        </row>
        <row r="12848">
          <cell r="O12848" t="str">
            <v>应付</v>
          </cell>
          <cell r="P12848" t="str">
            <v>元</v>
          </cell>
        </row>
        <row r="12849">
          <cell r="O12849" t="str">
            <v>应付</v>
          </cell>
          <cell r="P12849" t="str">
            <v>元</v>
          </cell>
        </row>
        <row r="12850">
          <cell r="O12850" t="str">
            <v>应付</v>
          </cell>
          <cell r="P12850" t="str">
            <v>元</v>
          </cell>
        </row>
        <row r="12851">
          <cell r="O12851" t="str">
            <v>应付</v>
          </cell>
          <cell r="P12851" t="str">
            <v>元</v>
          </cell>
        </row>
        <row r="12852">
          <cell r="O12852" t="str">
            <v>应付</v>
          </cell>
          <cell r="P12852" t="str">
            <v>元</v>
          </cell>
        </row>
        <row r="12853">
          <cell r="O12853" t="str">
            <v>应付</v>
          </cell>
          <cell r="P12853" t="str">
            <v>元</v>
          </cell>
        </row>
        <row r="12854">
          <cell r="O12854" t="str">
            <v>应付</v>
          </cell>
          <cell r="P12854" t="str">
            <v>元</v>
          </cell>
        </row>
        <row r="12855">
          <cell r="O12855" t="str">
            <v>应付</v>
          </cell>
          <cell r="P12855" t="str">
            <v>元</v>
          </cell>
        </row>
        <row r="12856">
          <cell r="O12856" t="str">
            <v>应付</v>
          </cell>
          <cell r="P12856" t="str">
            <v>元</v>
          </cell>
        </row>
        <row r="12857">
          <cell r="O12857" t="str">
            <v>应付</v>
          </cell>
          <cell r="P12857" t="str">
            <v>元</v>
          </cell>
        </row>
        <row r="12858">
          <cell r="O12858" t="str">
            <v>应付</v>
          </cell>
          <cell r="P12858" t="str">
            <v>元</v>
          </cell>
        </row>
        <row r="12859">
          <cell r="O12859" t="str">
            <v>应付</v>
          </cell>
          <cell r="P12859" t="str">
            <v>元</v>
          </cell>
        </row>
        <row r="12860">
          <cell r="O12860" t="str">
            <v>应付</v>
          </cell>
          <cell r="P12860" t="str">
            <v>元</v>
          </cell>
        </row>
        <row r="12861">
          <cell r="O12861" t="str">
            <v>应付</v>
          </cell>
          <cell r="P12861" t="str">
            <v>元</v>
          </cell>
        </row>
        <row r="12862">
          <cell r="O12862" t="str">
            <v>应付</v>
          </cell>
          <cell r="P12862" t="str">
            <v>元</v>
          </cell>
        </row>
        <row r="12863">
          <cell r="O12863" t="str">
            <v>应付</v>
          </cell>
          <cell r="P12863" t="str">
            <v>元</v>
          </cell>
        </row>
        <row r="12864">
          <cell r="O12864" t="str">
            <v>应付</v>
          </cell>
          <cell r="P12864" t="str">
            <v>元</v>
          </cell>
        </row>
        <row r="12865">
          <cell r="O12865" t="str">
            <v>应付</v>
          </cell>
          <cell r="P12865" t="str">
            <v>元</v>
          </cell>
        </row>
        <row r="12866">
          <cell r="O12866" t="str">
            <v>应付</v>
          </cell>
          <cell r="P12866" t="str">
            <v>元</v>
          </cell>
        </row>
        <row r="12867">
          <cell r="O12867" t="str">
            <v>应付</v>
          </cell>
          <cell r="P12867" t="str">
            <v>元</v>
          </cell>
        </row>
        <row r="12868">
          <cell r="O12868" t="str">
            <v>应付</v>
          </cell>
          <cell r="P12868" t="str">
            <v>元</v>
          </cell>
        </row>
        <row r="12869">
          <cell r="O12869" t="str">
            <v>应付</v>
          </cell>
          <cell r="P12869" t="str">
            <v>元</v>
          </cell>
        </row>
        <row r="12870">
          <cell r="O12870" t="str">
            <v>应付</v>
          </cell>
          <cell r="P12870" t="str">
            <v>元</v>
          </cell>
        </row>
        <row r="12871">
          <cell r="O12871" t="str">
            <v>应付</v>
          </cell>
          <cell r="P12871" t="str">
            <v>元</v>
          </cell>
        </row>
        <row r="12872">
          <cell r="O12872" t="str">
            <v>应付</v>
          </cell>
          <cell r="P12872" t="str">
            <v>元</v>
          </cell>
        </row>
        <row r="12873">
          <cell r="O12873" t="str">
            <v>应付</v>
          </cell>
          <cell r="P12873" t="str">
            <v>元</v>
          </cell>
        </row>
        <row r="12874">
          <cell r="O12874" t="str">
            <v>应付</v>
          </cell>
          <cell r="P12874" t="str">
            <v>元</v>
          </cell>
        </row>
        <row r="12875">
          <cell r="O12875" t="str">
            <v>应付</v>
          </cell>
          <cell r="P12875" t="str">
            <v>元</v>
          </cell>
        </row>
        <row r="12876">
          <cell r="O12876" t="str">
            <v>应付</v>
          </cell>
          <cell r="P12876" t="str">
            <v>元</v>
          </cell>
        </row>
        <row r="12877">
          <cell r="O12877" t="str">
            <v>应付</v>
          </cell>
          <cell r="P12877" t="str">
            <v>元</v>
          </cell>
        </row>
        <row r="12878">
          <cell r="O12878" t="str">
            <v>应付</v>
          </cell>
          <cell r="P12878" t="str">
            <v>元</v>
          </cell>
        </row>
        <row r="12879">
          <cell r="O12879" t="str">
            <v>应付</v>
          </cell>
          <cell r="P12879" t="str">
            <v>元</v>
          </cell>
        </row>
        <row r="12880">
          <cell r="O12880" t="str">
            <v>应付</v>
          </cell>
          <cell r="P12880" t="str">
            <v>元</v>
          </cell>
        </row>
        <row r="12881">
          <cell r="O12881" t="str">
            <v>应付</v>
          </cell>
          <cell r="P12881" t="str">
            <v>元</v>
          </cell>
        </row>
        <row r="12882">
          <cell r="O12882" t="str">
            <v>应付</v>
          </cell>
          <cell r="P12882" t="str">
            <v>元</v>
          </cell>
        </row>
        <row r="12883">
          <cell r="O12883" t="str">
            <v>应付</v>
          </cell>
          <cell r="P12883" t="str">
            <v>元</v>
          </cell>
        </row>
        <row r="12884">
          <cell r="O12884" t="str">
            <v>应付</v>
          </cell>
          <cell r="P12884" t="str">
            <v>元</v>
          </cell>
        </row>
        <row r="12885">
          <cell r="O12885" t="str">
            <v>应付</v>
          </cell>
          <cell r="P12885" t="str">
            <v>元</v>
          </cell>
        </row>
        <row r="12886">
          <cell r="O12886" t="str">
            <v>应付</v>
          </cell>
          <cell r="P12886" t="str">
            <v>元</v>
          </cell>
        </row>
        <row r="12887">
          <cell r="O12887" t="str">
            <v>应付</v>
          </cell>
          <cell r="P12887" t="str">
            <v>元</v>
          </cell>
        </row>
        <row r="12888">
          <cell r="O12888" t="str">
            <v>应付</v>
          </cell>
          <cell r="P12888" t="str">
            <v>元</v>
          </cell>
        </row>
        <row r="12889">
          <cell r="O12889" t="str">
            <v>应付</v>
          </cell>
          <cell r="P12889" t="str">
            <v>元</v>
          </cell>
        </row>
        <row r="12890">
          <cell r="O12890" t="str">
            <v>应付</v>
          </cell>
          <cell r="P12890" t="str">
            <v>元</v>
          </cell>
        </row>
        <row r="12891">
          <cell r="O12891" t="str">
            <v>应付</v>
          </cell>
          <cell r="P12891" t="str">
            <v>元</v>
          </cell>
        </row>
        <row r="12892">
          <cell r="O12892" t="str">
            <v>应付</v>
          </cell>
          <cell r="P12892" t="str">
            <v>元</v>
          </cell>
        </row>
        <row r="12893">
          <cell r="O12893" t="str">
            <v>应付</v>
          </cell>
          <cell r="P12893" t="str">
            <v>元</v>
          </cell>
        </row>
        <row r="12894">
          <cell r="O12894" t="str">
            <v>应付</v>
          </cell>
          <cell r="P12894" t="str">
            <v>元</v>
          </cell>
        </row>
        <row r="12895">
          <cell r="O12895" t="str">
            <v>应付</v>
          </cell>
          <cell r="P12895" t="str">
            <v>元</v>
          </cell>
        </row>
        <row r="12896">
          <cell r="O12896" t="str">
            <v>应付</v>
          </cell>
          <cell r="P12896" t="str">
            <v>元</v>
          </cell>
        </row>
        <row r="12897">
          <cell r="O12897" t="str">
            <v>应付</v>
          </cell>
          <cell r="P12897" t="str">
            <v>元</v>
          </cell>
        </row>
        <row r="12898">
          <cell r="O12898" t="str">
            <v>应付</v>
          </cell>
          <cell r="P12898" t="str">
            <v>元</v>
          </cell>
        </row>
        <row r="12899">
          <cell r="O12899" t="str">
            <v>应付</v>
          </cell>
          <cell r="P12899" t="str">
            <v>元</v>
          </cell>
        </row>
        <row r="12900">
          <cell r="O12900" t="str">
            <v>应付</v>
          </cell>
          <cell r="P12900" t="str">
            <v>元</v>
          </cell>
        </row>
        <row r="12901">
          <cell r="O12901" t="str">
            <v>应付</v>
          </cell>
          <cell r="P12901" t="str">
            <v>元</v>
          </cell>
        </row>
        <row r="12902">
          <cell r="O12902" t="str">
            <v>应付</v>
          </cell>
          <cell r="P12902" t="str">
            <v>元</v>
          </cell>
        </row>
        <row r="12903">
          <cell r="O12903" t="str">
            <v>应付</v>
          </cell>
          <cell r="P12903" t="str">
            <v>元</v>
          </cell>
        </row>
        <row r="12904">
          <cell r="O12904" t="str">
            <v>应付</v>
          </cell>
          <cell r="P12904" t="str">
            <v>元</v>
          </cell>
        </row>
        <row r="12905">
          <cell r="O12905" t="str">
            <v>应付</v>
          </cell>
          <cell r="P12905" t="str">
            <v>元</v>
          </cell>
        </row>
        <row r="12906">
          <cell r="O12906" t="str">
            <v>应付</v>
          </cell>
          <cell r="P12906" t="str">
            <v>元</v>
          </cell>
        </row>
        <row r="12907">
          <cell r="O12907" t="str">
            <v>应付</v>
          </cell>
          <cell r="P12907" t="str">
            <v>元</v>
          </cell>
        </row>
        <row r="12908">
          <cell r="O12908" t="str">
            <v>应付</v>
          </cell>
          <cell r="P12908" t="str">
            <v>元</v>
          </cell>
        </row>
        <row r="12909">
          <cell r="O12909" t="str">
            <v>应付</v>
          </cell>
          <cell r="P12909" t="str">
            <v>元</v>
          </cell>
        </row>
        <row r="12910">
          <cell r="O12910" t="str">
            <v>应付</v>
          </cell>
          <cell r="P12910" t="str">
            <v>元</v>
          </cell>
        </row>
        <row r="12911">
          <cell r="O12911" t="str">
            <v>应付</v>
          </cell>
          <cell r="P12911" t="str">
            <v>元</v>
          </cell>
        </row>
        <row r="12912">
          <cell r="O12912" t="str">
            <v>应付</v>
          </cell>
          <cell r="P12912" t="str">
            <v>元</v>
          </cell>
        </row>
        <row r="12913">
          <cell r="O12913" t="str">
            <v>应付</v>
          </cell>
          <cell r="P12913" t="str">
            <v>元</v>
          </cell>
        </row>
        <row r="12914">
          <cell r="O12914" t="str">
            <v>应付</v>
          </cell>
          <cell r="P12914" t="str">
            <v>元</v>
          </cell>
        </row>
        <row r="12915">
          <cell r="O12915" t="str">
            <v>应付</v>
          </cell>
          <cell r="P12915" t="str">
            <v>元</v>
          </cell>
        </row>
        <row r="12916">
          <cell r="O12916" t="str">
            <v>应付</v>
          </cell>
          <cell r="P12916" t="str">
            <v>元</v>
          </cell>
        </row>
        <row r="12917">
          <cell r="O12917" t="str">
            <v>应付</v>
          </cell>
          <cell r="P12917" t="str">
            <v>元</v>
          </cell>
        </row>
        <row r="12918">
          <cell r="O12918" t="str">
            <v>应付</v>
          </cell>
          <cell r="P12918" t="str">
            <v>元</v>
          </cell>
        </row>
        <row r="12919">
          <cell r="O12919" t="str">
            <v>应付</v>
          </cell>
          <cell r="P12919" t="str">
            <v>元</v>
          </cell>
        </row>
        <row r="12920">
          <cell r="O12920" t="str">
            <v>应付</v>
          </cell>
          <cell r="P12920" t="str">
            <v>元</v>
          </cell>
        </row>
        <row r="12921">
          <cell r="O12921" t="str">
            <v>应付</v>
          </cell>
          <cell r="P12921" t="str">
            <v>元</v>
          </cell>
        </row>
        <row r="12922">
          <cell r="O12922" t="str">
            <v>应付</v>
          </cell>
          <cell r="P12922" t="str">
            <v>元</v>
          </cell>
        </row>
        <row r="12923">
          <cell r="O12923" t="str">
            <v>应付</v>
          </cell>
          <cell r="P12923" t="str">
            <v>元</v>
          </cell>
        </row>
        <row r="12924">
          <cell r="O12924" t="str">
            <v>应付</v>
          </cell>
          <cell r="P12924" t="str">
            <v>元</v>
          </cell>
        </row>
        <row r="12925">
          <cell r="O12925" t="str">
            <v>应付</v>
          </cell>
          <cell r="P12925" t="str">
            <v>元</v>
          </cell>
        </row>
        <row r="12926">
          <cell r="O12926" t="str">
            <v>应付</v>
          </cell>
          <cell r="P12926" t="str">
            <v>元</v>
          </cell>
        </row>
        <row r="12927">
          <cell r="O12927" t="str">
            <v>应付</v>
          </cell>
          <cell r="P12927" t="str">
            <v>元</v>
          </cell>
        </row>
        <row r="12928">
          <cell r="O12928" t="str">
            <v>应付</v>
          </cell>
          <cell r="P12928" t="str">
            <v>元</v>
          </cell>
        </row>
        <row r="12929">
          <cell r="O12929" t="str">
            <v>应付</v>
          </cell>
          <cell r="P12929" t="str">
            <v>元</v>
          </cell>
        </row>
        <row r="12930">
          <cell r="O12930" t="str">
            <v>应付</v>
          </cell>
          <cell r="P12930" t="str">
            <v>元</v>
          </cell>
        </row>
        <row r="12931">
          <cell r="O12931" t="str">
            <v>应付</v>
          </cell>
          <cell r="P12931" t="str">
            <v>元</v>
          </cell>
        </row>
        <row r="12932">
          <cell r="O12932" t="str">
            <v>应付</v>
          </cell>
          <cell r="P12932" t="str">
            <v>元</v>
          </cell>
        </row>
        <row r="12933">
          <cell r="O12933" t="str">
            <v>应付</v>
          </cell>
          <cell r="P12933" t="str">
            <v>元</v>
          </cell>
        </row>
        <row r="12934">
          <cell r="O12934" t="str">
            <v>应付</v>
          </cell>
          <cell r="P12934" t="str">
            <v>元</v>
          </cell>
        </row>
        <row r="12935">
          <cell r="O12935" t="str">
            <v>应付</v>
          </cell>
          <cell r="P12935" t="str">
            <v>元</v>
          </cell>
        </row>
        <row r="12936">
          <cell r="O12936" t="str">
            <v>应付</v>
          </cell>
          <cell r="P12936" t="str">
            <v>元</v>
          </cell>
        </row>
        <row r="12937">
          <cell r="O12937" t="str">
            <v>应付</v>
          </cell>
          <cell r="P12937" t="str">
            <v>元</v>
          </cell>
        </row>
        <row r="12938">
          <cell r="O12938" t="str">
            <v>应付</v>
          </cell>
          <cell r="P12938" t="str">
            <v>元</v>
          </cell>
        </row>
        <row r="12939">
          <cell r="O12939" t="str">
            <v>应付</v>
          </cell>
          <cell r="P12939" t="str">
            <v>元</v>
          </cell>
        </row>
        <row r="12940">
          <cell r="O12940" t="str">
            <v>应付</v>
          </cell>
          <cell r="P12940" t="str">
            <v>元</v>
          </cell>
        </row>
        <row r="12941">
          <cell r="O12941" t="str">
            <v>应付</v>
          </cell>
          <cell r="P12941" t="str">
            <v>元</v>
          </cell>
        </row>
        <row r="12942">
          <cell r="O12942" t="str">
            <v>应付</v>
          </cell>
          <cell r="P12942" t="str">
            <v>元</v>
          </cell>
        </row>
        <row r="12943">
          <cell r="O12943" t="str">
            <v>应付</v>
          </cell>
          <cell r="P12943" t="str">
            <v>元</v>
          </cell>
        </row>
        <row r="12944">
          <cell r="O12944" t="str">
            <v>应付</v>
          </cell>
          <cell r="P12944" t="str">
            <v>元</v>
          </cell>
        </row>
        <row r="12945">
          <cell r="O12945" t="str">
            <v>应付</v>
          </cell>
          <cell r="P12945" t="str">
            <v>元</v>
          </cell>
        </row>
        <row r="12946">
          <cell r="O12946" t="str">
            <v>应付</v>
          </cell>
          <cell r="P12946" t="str">
            <v>元</v>
          </cell>
        </row>
        <row r="12947">
          <cell r="O12947" t="str">
            <v>应付</v>
          </cell>
          <cell r="P12947" t="str">
            <v>元</v>
          </cell>
        </row>
        <row r="12948">
          <cell r="O12948" t="str">
            <v>应付</v>
          </cell>
          <cell r="P12948" t="str">
            <v>元</v>
          </cell>
        </row>
        <row r="12949">
          <cell r="O12949" t="str">
            <v>应付</v>
          </cell>
          <cell r="P12949" t="str">
            <v>元</v>
          </cell>
        </row>
        <row r="12950">
          <cell r="O12950" t="str">
            <v>应付</v>
          </cell>
          <cell r="P12950" t="str">
            <v>元</v>
          </cell>
        </row>
        <row r="12951">
          <cell r="O12951" t="str">
            <v>应付</v>
          </cell>
          <cell r="P12951" t="str">
            <v>元</v>
          </cell>
        </row>
        <row r="12952">
          <cell r="O12952" t="str">
            <v>应付</v>
          </cell>
          <cell r="P12952" t="str">
            <v>元</v>
          </cell>
        </row>
        <row r="12953">
          <cell r="O12953" t="str">
            <v>应付</v>
          </cell>
          <cell r="P12953" t="str">
            <v>元</v>
          </cell>
        </row>
        <row r="12954">
          <cell r="O12954" t="str">
            <v>应付</v>
          </cell>
          <cell r="P12954" t="str">
            <v>元</v>
          </cell>
        </row>
        <row r="12955">
          <cell r="O12955" t="str">
            <v>应付</v>
          </cell>
          <cell r="P12955" t="str">
            <v>元</v>
          </cell>
        </row>
        <row r="12956">
          <cell r="O12956" t="str">
            <v>应付</v>
          </cell>
          <cell r="P12956" t="str">
            <v>元</v>
          </cell>
        </row>
        <row r="12957">
          <cell r="O12957" t="str">
            <v>应付</v>
          </cell>
          <cell r="P12957" t="str">
            <v>元</v>
          </cell>
        </row>
        <row r="12958">
          <cell r="O12958" t="str">
            <v>应付</v>
          </cell>
          <cell r="P12958" t="str">
            <v>元</v>
          </cell>
        </row>
        <row r="12959">
          <cell r="O12959" t="str">
            <v>应付</v>
          </cell>
          <cell r="P12959" t="str">
            <v>元</v>
          </cell>
        </row>
        <row r="12960">
          <cell r="O12960" t="str">
            <v>应付</v>
          </cell>
          <cell r="P12960" t="str">
            <v>元</v>
          </cell>
        </row>
        <row r="12961">
          <cell r="O12961" t="str">
            <v>应付</v>
          </cell>
          <cell r="P12961" t="str">
            <v>元</v>
          </cell>
        </row>
        <row r="12962">
          <cell r="O12962" t="str">
            <v>应付</v>
          </cell>
          <cell r="P12962" t="str">
            <v>元</v>
          </cell>
        </row>
        <row r="12963">
          <cell r="O12963" t="str">
            <v>应付</v>
          </cell>
          <cell r="P12963" t="str">
            <v>元</v>
          </cell>
        </row>
        <row r="12964">
          <cell r="O12964" t="str">
            <v>应付</v>
          </cell>
          <cell r="P12964" t="str">
            <v>元</v>
          </cell>
        </row>
        <row r="12965">
          <cell r="O12965" t="str">
            <v>应付</v>
          </cell>
          <cell r="P12965" t="str">
            <v>元</v>
          </cell>
        </row>
        <row r="12966">
          <cell r="O12966" t="str">
            <v>应付</v>
          </cell>
          <cell r="P12966" t="str">
            <v>元</v>
          </cell>
        </row>
        <row r="12967">
          <cell r="O12967" t="str">
            <v>应付</v>
          </cell>
          <cell r="P12967" t="str">
            <v>元</v>
          </cell>
        </row>
        <row r="12968">
          <cell r="O12968" t="str">
            <v>应付</v>
          </cell>
          <cell r="P12968" t="str">
            <v>元</v>
          </cell>
        </row>
        <row r="12969">
          <cell r="O12969" t="str">
            <v>应付</v>
          </cell>
          <cell r="P12969" t="str">
            <v>元</v>
          </cell>
        </row>
        <row r="12970">
          <cell r="O12970" t="str">
            <v>应付</v>
          </cell>
          <cell r="P12970" t="str">
            <v>元</v>
          </cell>
        </row>
        <row r="12971">
          <cell r="O12971" t="str">
            <v>应付</v>
          </cell>
          <cell r="P12971" t="str">
            <v>元</v>
          </cell>
        </row>
        <row r="12972">
          <cell r="O12972" t="str">
            <v>应付</v>
          </cell>
          <cell r="P12972" t="str">
            <v>元</v>
          </cell>
        </row>
        <row r="12973">
          <cell r="O12973" t="str">
            <v>应付</v>
          </cell>
          <cell r="P12973" t="str">
            <v>元</v>
          </cell>
        </row>
        <row r="12974">
          <cell r="O12974" t="str">
            <v>应付</v>
          </cell>
          <cell r="P12974" t="str">
            <v>元</v>
          </cell>
        </row>
        <row r="12975">
          <cell r="O12975" t="str">
            <v>应付</v>
          </cell>
          <cell r="P12975" t="str">
            <v>元</v>
          </cell>
        </row>
        <row r="12976">
          <cell r="O12976" t="str">
            <v>应付</v>
          </cell>
          <cell r="P12976" t="str">
            <v>元</v>
          </cell>
        </row>
        <row r="12977">
          <cell r="O12977" t="str">
            <v>应付</v>
          </cell>
          <cell r="P12977" t="str">
            <v>元</v>
          </cell>
        </row>
        <row r="12978">
          <cell r="O12978" t="str">
            <v>应付</v>
          </cell>
          <cell r="P12978" t="str">
            <v>元</v>
          </cell>
        </row>
        <row r="12979">
          <cell r="O12979" t="str">
            <v>应付</v>
          </cell>
          <cell r="P12979" t="str">
            <v>元</v>
          </cell>
        </row>
        <row r="12980">
          <cell r="O12980" t="str">
            <v>应付</v>
          </cell>
          <cell r="P12980" t="str">
            <v>元</v>
          </cell>
        </row>
        <row r="12981">
          <cell r="O12981" t="str">
            <v>应付</v>
          </cell>
          <cell r="P12981" t="str">
            <v>元</v>
          </cell>
        </row>
        <row r="12982">
          <cell r="O12982" t="str">
            <v>应付</v>
          </cell>
          <cell r="P12982" t="str">
            <v>元</v>
          </cell>
        </row>
        <row r="12983">
          <cell r="O12983" t="str">
            <v>应付</v>
          </cell>
          <cell r="P12983" t="str">
            <v>元</v>
          </cell>
        </row>
        <row r="12984">
          <cell r="O12984" t="str">
            <v>应付</v>
          </cell>
          <cell r="P12984" t="str">
            <v>元</v>
          </cell>
        </row>
        <row r="12985">
          <cell r="O12985" t="str">
            <v>应付</v>
          </cell>
          <cell r="P12985" t="str">
            <v>元</v>
          </cell>
        </row>
        <row r="12986">
          <cell r="O12986" t="str">
            <v>应付</v>
          </cell>
          <cell r="P12986" t="str">
            <v>元</v>
          </cell>
        </row>
        <row r="12987">
          <cell r="O12987" t="str">
            <v>应付</v>
          </cell>
          <cell r="P12987" t="str">
            <v>元</v>
          </cell>
        </row>
        <row r="12988">
          <cell r="O12988" t="str">
            <v>应付</v>
          </cell>
          <cell r="P12988" t="str">
            <v>元</v>
          </cell>
        </row>
        <row r="12989">
          <cell r="O12989" t="str">
            <v>应付</v>
          </cell>
          <cell r="P12989" t="str">
            <v>元</v>
          </cell>
        </row>
        <row r="12990">
          <cell r="O12990" t="str">
            <v>应付</v>
          </cell>
          <cell r="P12990" t="str">
            <v>元</v>
          </cell>
        </row>
        <row r="12991">
          <cell r="O12991" t="str">
            <v>应付</v>
          </cell>
          <cell r="P12991" t="str">
            <v>元</v>
          </cell>
        </row>
        <row r="12992">
          <cell r="O12992" t="str">
            <v>应付</v>
          </cell>
          <cell r="P12992" t="str">
            <v>元</v>
          </cell>
        </row>
        <row r="12993">
          <cell r="O12993" t="str">
            <v>应付</v>
          </cell>
          <cell r="P12993" t="str">
            <v>元</v>
          </cell>
        </row>
        <row r="12994">
          <cell r="O12994" t="str">
            <v>应付</v>
          </cell>
          <cell r="P12994" t="str">
            <v>元</v>
          </cell>
        </row>
        <row r="12995">
          <cell r="O12995" t="str">
            <v>应付</v>
          </cell>
          <cell r="P12995" t="str">
            <v>元</v>
          </cell>
        </row>
        <row r="12996">
          <cell r="O12996" t="str">
            <v>应付</v>
          </cell>
          <cell r="P12996" t="str">
            <v>元</v>
          </cell>
        </row>
        <row r="12997">
          <cell r="O12997" t="str">
            <v>应付</v>
          </cell>
          <cell r="P12997" t="str">
            <v>元</v>
          </cell>
        </row>
        <row r="12998">
          <cell r="O12998" t="str">
            <v>应付</v>
          </cell>
          <cell r="P12998" t="str">
            <v>元</v>
          </cell>
        </row>
        <row r="12999">
          <cell r="O12999" t="str">
            <v>应付</v>
          </cell>
          <cell r="P12999" t="str">
            <v>元</v>
          </cell>
        </row>
        <row r="13000">
          <cell r="O13000" t="str">
            <v>应付</v>
          </cell>
          <cell r="P13000" t="str">
            <v>元</v>
          </cell>
        </row>
        <row r="13001">
          <cell r="O13001" t="str">
            <v>应付</v>
          </cell>
          <cell r="P13001" t="str">
            <v>元</v>
          </cell>
        </row>
        <row r="13002">
          <cell r="O13002" t="str">
            <v>应付</v>
          </cell>
          <cell r="P13002" t="str">
            <v>元</v>
          </cell>
        </row>
        <row r="13003">
          <cell r="O13003" t="str">
            <v>应付</v>
          </cell>
          <cell r="P13003" t="str">
            <v>元</v>
          </cell>
        </row>
        <row r="13004">
          <cell r="O13004" t="str">
            <v>应付</v>
          </cell>
          <cell r="P13004" t="str">
            <v>元</v>
          </cell>
        </row>
        <row r="13005">
          <cell r="O13005" t="str">
            <v>应付</v>
          </cell>
          <cell r="P13005" t="str">
            <v>元</v>
          </cell>
        </row>
        <row r="13006">
          <cell r="O13006" t="str">
            <v>应付</v>
          </cell>
          <cell r="P13006" t="str">
            <v>元</v>
          </cell>
        </row>
        <row r="13007">
          <cell r="O13007" t="str">
            <v>应付</v>
          </cell>
          <cell r="P13007" t="str">
            <v>元</v>
          </cell>
        </row>
        <row r="13008">
          <cell r="O13008" t="str">
            <v>应付</v>
          </cell>
          <cell r="P13008" t="str">
            <v>元</v>
          </cell>
        </row>
        <row r="13009">
          <cell r="O13009" t="str">
            <v>应付</v>
          </cell>
          <cell r="P13009" t="str">
            <v>元</v>
          </cell>
        </row>
        <row r="13010">
          <cell r="O13010" t="str">
            <v>应付</v>
          </cell>
          <cell r="P13010" t="str">
            <v>元</v>
          </cell>
        </row>
        <row r="13011">
          <cell r="O13011" t="str">
            <v>应付</v>
          </cell>
          <cell r="P13011" t="str">
            <v>元</v>
          </cell>
        </row>
        <row r="13012">
          <cell r="O13012" t="str">
            <v>应付</v>
          </cell>
          <cell r="P13012" t="str">
            <v>元</v>
          </cell>
        </row>
        <row r="13013">
          <cell r="O13013" t="str">
            <v>应付</v>
          </cell>
          <cell r="P13013" t="str">
            <v>元</v>
          </cell>
        </row>
        <row r="13014">
          <cell r="O13014" t="str">
            <v>应付</v>
          </cell>
          <cell r="P13014" t="str">
            <v>元</v>
          </cell>
        </row>
        <row r="13015">
          <cell r="O13015" t="str">
            <v>应付</v>
          </cell>
          <cell r="P13015" t="str">
            <v>元</v>
          </cell>
        </row>
        <row r="13016">
          <cell r="O13016" t="str">
            <v>应付</v>
          </cell>
          <cell r="P13016" t="str">
            <v>元</v>
          </cell>
        </row>
        <row r="13017">
          <cell r="O13017" t="str">
            <v>应付</v>
          </cell>
          <cell r="P13017" t="str">
            <v>元</v>
          </cell>
        </row>
        <row r="13018">
          <cell r="O13018" t="str">
            <v>应付</v>
          </cell>
          <cell r="P13018" t="str">
            <v>元</v>
          </cell>
        </row>
        <row r="13019">
          <cell r="O13019" t="str">
            <v>应付</v>
          </cell>
          <cell r="P13019" t="str">
            <v>元</v>
          </cell>
        </row>
        <row r="13020">
          <cell r="O13020" t="str">
            <v>应付</v>
          </cell>
          <cell r="P13020" t="str">
            <v>元</v>
          </cell>
        </row>
        <row r="13021">
          <cell r="O13021" t="str">
            <v>应付</v>
          </cell>
          <cell r="P13021" t="str">
            <v>元</v>
          </cell>
        </row>
        <row r="13022">
          <cell r="O13022" t="str">
            <v>应付</v>
          </cell>
          <cell r="P13022" t="str">
            <v>元</v>
          </cell>
        </row>
        <row r="13023">
          <cell r="O13023" t="str">
            <v>应付</v>
          </cell>
          <cell r="P13023" t="str">
            <v>元</v>
          </cell>
        </row>
        <row r="13024">
          <cell r="O13024" t="str">
            <v>应付</v>
          </cell>
          <cell r="P13024" t="str">
            <v>元</v>
          </cell>
        </row>
        <row r="13025">
          <cell r="O13025" t="str">
            <v>应付</v>
          </cell>
          <cell r="P13025" t="str">
            <v>元</v>
          </cell>
        </row>
        <row r="13026">
          <cell r="O13026" t="str">
            <v>应付</v>
          </cell>
          <cell r="P13026" t="str">
            <v>元</v>
          </cell>
        </row>
        <row r="13027">
          <cell r="O13027" t="str">
            <v>应付</v>
          </cell>
          <cell r="P13027" t="str">
            <v>元</v>
          </cell>
        </row>
        <row r="13028">
          <cell r="O13028" t="str">
            <v>应付</v>
          </cell>
          <cell r="P13028" t="str">
            <v>元</v>
          </cell>
        </row>
        <row r="13029">
          <cell r="O13029" t="str">
            <v>应付</v>
          </cell>
          <cell r="P13029" t="str">
            <v>元</v>
          </cell>
        </row>
        <row r="13030">
          <cell r="O13030" t="str">
            <v>应付</v>
          </cell>
          <cell r="P13030" t="str">
            <v>元</v>
          </cell>
        </row>
        <row r="13031">
          <cell r="O13031" t="str">
            <v>应付</v>
          </cell>
          <cell r="P13031" t="str">
            <v>元</v>
          </cell>
        </row>
        <row r="13032">
          <cell r="O13032" t="str">
            <v>应付</v>
          </cell>
          <cell r="P13032" t="str">
            <v>元</v>
          </cell>
        </row>
        <row r="13033">
          <cell r="O13033" t="str">
            <v>应付</v>
          </cell>
          <cell r="P13033" t="str">
            <v>元</v>
          </cell>
        </row>
        <row r="13034">
          <cell r="O13034" t="str">
            <v>应付</v>
          </cell>
          <cell r="P13034" t="str">
            <v>元</v>
          </cell>
        </row>
        <row r="13035">
          <cell r="O13035" t="str">
            <v>应付</v>
          </cell>
          <cell r="P13035" t="str">
            <v>元</v>
          </cell>
        </row>
        <row r="13036">
          <cell r="O13036" t="str">
            <v>应付</v>
          </cell>
          <cell r="P13036" t="str">
            <v>元</v>
          </cell>
        </row>
        <row r="13037">
          <cell r="O13037" t="str">
            <v>应付</v>
          </cell>
          <cell r="P13037" t="str">
            <v>元</v>
          </cell>
        </row>
        <row r="13038">
          <cell r="O13038" t="str">
            <v>应付</v>
          </cell>
          <cell r="P13038" t="str">
            <v>元</v>
          </cell>
        </row>
        <row r="13039">
          <cell r="O13039" t="str">
            <v>应付</v>
          </cell>
          <cell r="P13039" t="str">
            <v>元</v>
          </cell>
        </row>
        <row r="13040">
          <cell r="O13040" t="str">
            <v>应付</v>
          </cell>
          <cell r="P13040" t="str">
            <v>元</v>
          </cell>
        </row>
        <row r="13041">
          <cell r="O13041" t="str">
            <v>应付</v>
          </cell>
          <cell r="P13041" t="str">
            <v>元</v>
          </cell>
        </row>
        <row r="13042">
          <cell r="O13042" t="str">
            <v>应付</v>
          </cell>
          <cell r="P13042" t="str">
            <v>元</v>
          </cell>
        </row>
        <row r="13043">
          <cell r="O13043" t="str">
            <v>应付</v>
          </cell>
          <cell r="P13043" t="str">
            <v>元</v>
          </cell>
        </row>
        <row r="13044">
          <cell r="O13044" t="str">
            <v>应付</v>
          </cell>
          <cell r="P13044" t="str">
            <v>元</v>
          </cell>
        </row>
        <row r="13045">
          <cell r="O13045" t="str">
            <v>应付</v>
          </cell>
          <cell r="P13045" t="str">
            <v>元</v>
          </cell>
        </row>
        <row r="13046">
          <cell r="O13046" t="str">
            <v>应付</v>
          </cell>
          <cell r="P13046" t="str">
            <v>元</v>
          </cell>
        </row>
        <row r="13047">
          <cell r="O13047" t="str">
            <v>应付</v>
          </cell>
          <cell r="P13047" t="str">
            <v>元</v>
          </cell>
        </row>
        <row r="13048">
          <cell r="O13048" t="str">
            <v>应付</v>
          </cell>
          <cell r="P13048" t="str">
            <v>元</v>
          </cell>
        </row>
        <row r="13049">
          <cell r="O13049" t="str">
            <v>应付</v>
          </cell>
          <cell r="P13049" t="str">
            <v>元</v>
          </cell>
        </row>
        <row r="13050">
          <cell r="O13050" t="str">
            <v>应付</v>
          </cell>
          <cell r="P13050" t="str">
            <v>元</v>
          </cell>
        </row>
        <row r="13051">
          <cell r="O13051" t="str">
            <v>应付</v>
          </cell>
          <cell r="P13051" t="str">
            <v>元</v>
          </cell>
        </row>
        <row r="13052">
          <cell r="O13052" t="str">
            <v>应付</v>
          </cell>
          <cell r="P13052" t="str">
            <v>元</v>
          </cell>
        </row>
        <row r="13053">
          <cell r="O13053" t="str">
            <v>应付</v>
          </cell>
          <cell r="P13053" t="str">
            <v>元</v>
          </cell>
        </row>
        <row r="13054">
          <cell r="O13054" t="str">
            <v>应付</v>
          </cell>
          <cell r="P13054" t="str">
            <v>元</v>
          </cell>
        </row>
        <row r="13055">
          <cell r="O13055" t="str">
            <v>应付</v>
          </cell>
          <cell r="P13055" t="str">
            <v>元</v>
          </cell>
        </row>
        <row r="13056">
          <cell r="O13056" t="str">
            <v>应付</v>
          </cell>
          <cell r="P13056" t="str">
            <v>元</v>
          </cell>
        </row>
        <row r="13057">
          <cell r="O13057" t="str">
            <v>应付</v>
          </cell>
          <cell r="P13057" t="str">
            <v>元</v>
          </cell>
        </row>
        <row r="13058">
          <cell r="O13058" t="str">
            <v>应付</v>
          </cell>
          <cell r="P13058" t="str">
            <v>元</v>
          </cell>
        </row>
        <row r="13059">
          <cell r="O13059" t="str">
            <v>应付</v>
          </cell>
          <cell r="P13059" t="str">
            <v>元</v>
          </cell>
        </row>
        <row r="13060">
          <cell r="O13060" t="str">
            <v>应付</v>
          </cell>
          <cell r="P13060" t="str">
            <v>元</v>
          </cell>
        </row>
        <row r="13061">
          <cell r="O13061" t="str">
            <v>应付</v>
          </cell>
          <cell r="P13061" t="str">
            <v>元</v>
          </cell>
        </row>
        <row r="13062">
          <cell r="O13062" t="str">
            <v>应付</v>
          </cell>
          <cell r="P13062" t="str">
            <v>元</v>
          </cell>
        </row>
        <row r="13063">
          <cell r="O13063" t="str">
            <v>应付</v>
          </cell>
          <cell r="P13063" t="str">
            <v>元</v>
          </cell>
        </row>
        <row r="13064">
          <cell r="O13064" t="str">
            <v>应付</v>
          </cell>
          <cell r="P13064" t="str">
            <v>元</v>
          </cell>
        </row>
        <row r="13065">
          <cell r="O13065" t="str">
            <v>应付</v>
          </cell>
          <cell r="P13065" t="str">
            <v>元</v>
          </cell>
        </row>
        <row r="13066">
          <cell r="O13066" t="str">
            <v>应付</v>
          </cell>
          <cell r="P13066" t="str">
            <v>元</v>
          </cell>
        </row>
        <row r="13067">
          <cell r="O13067" t="str">
            <v>应付</v>
          </cell>
          <cell r="P13067" t="str">
            <v>元</v>
          </cell>
        </row>
        <row r="13068">
          <cell r="O13068" t="str">
            <v>应付</v>
          </cell>
          <cell r="P13068" t="str">
            <v>元</v>
          </cell>
        </row>
        <row r="13069">
          <cell r="O13069" t="str">
            <v>应付</v>
          </cell>
          <cell r="P13069" t="str">
            <v>元</v>
          </cell>
        </row>
        <row r="13070">
          <cell r="O13070" t="str">
            <v>应付</v>
          </cell>
          <cell r="P13070" t="str">
            <v>元</v>
          </cell>
        </row>
        <row r="13071">
          <cell r="O13071" t="str">
            <v>应付</v>
          </cell>
          <cell r="P13071" t="str">
            <v>元</v>
          </cell>
        </row>
        <row r="13072">
          <cell r="O13072" t="str">
            <v>应付</v>
          </cell>
          <cell r="P13072" t="str">
            <v>元</v>
          </cell>
        </row>
        <row r="13073">
          <cell r="O13073" t="str">
            <v>应付</v>
          </cell>
          <cell r="P13073" t="str">
            <v>元</v>
          </cell>
        </row>
        <row r="13074">
          <cell r="O13074" t="str">
            <v>应付</v>
          </cell>
          <cell r="P13074" t="str">
            <v>元</v>
          </cell>
        </row>
        <row r="13075">
          <cell r="O13075" t="str">
            <v>应付</v>
          </cell>
          <cell r="P13075" t="str">
            <v>元</v>
          </cell>
        </row>
        <row r="13076">
          <cell r="O13076" t="str">
            <v>应付</v>
          </cell>
          <cell r="P13076" t="str">
            <v>元</v>
          </cell>
        </row>
        <row r="13077">
          <cell r="O13077" t="str">
            <v>应付</v>
          </cell>
          <cell r="P13077" t="str">
            <v>元</v>
          </cell>
        </row>
        <row r="13078">
          <cell r="O13078" t="str">
            <v>应付</v>
          </cell>
          <cell r="P13078" t="str">
            <v>元</v>
          </cell>
        </row>
        <row r="13079">
          <cell r="O13079" t="str">
            <v>应付</v>
          </cell>
          <cell r="P13079" t="str">
            <v>元</v>
          </cell>
        </row>
        <row r="13080">
          <cell r="O13080" t="str">
            <v>应付</v>
          </cell>
          <cell r="P13080" t="str">
            <v>元</v>
          </cell>
        </row>
        <row r="13081">
          <cell r="O13081" t="str">
            <v>应付</v>
          </cell>
          <cell r="P13081" t="str">
            <v>元</v>
          </cell>
        </row>
        <row r="13082">
          <cell r="O13082" t="str">
            <v>应付</v>
          </cell>
          <cell r="P13082" t="str">
            <v>元</v>
          </cell>
        </row>
        <row r="13083">
          <cell r="O13083" t="str">
            <v>应付</v>
          </cell>
          <cell r="P13083" t="str">
            <v>元</v>
          </cell>
        </row>
        <row r="13084">
          <cell r="O13084" t="str">
            <v>应付</v>
          </cell>
          <cell r="P13084" t="str">
            <v>元</v>
          </cell>
        </row>
        <row r="13085">
          <cell r="O13085" t="str">
            <v>应付</v>
          </cell>
          <cell r="P13085" t="str">
            <v>元</v>
          </cell>
        </row>
        <row r="13086">
          <cell r="O13086" t="str">
            <v>应付</v>
          </cell>
          <cell r="P13086" t="str">
            <v>元</v>
          </cell>
        </row>
        <row r="13087">
          <cell r="O13087" t="str">
            <v>应付</v>
          </cell>
          <cell r="P13087" t="str">
            <v>元</v>
          </cell>
        </row>
        <row r="13088">
          <cell r="O13088" t="str">
            <v>应付</v>
          </cell>
          <cell r="P13088" t="str">
            <v>元</v>
          </cell>
        </row>
        <row r="13089">
          <cell r="O13089" t="str">
            <v>应付</v>
          </cell>
          <cell r="P13089" t="str">
            <v>元</v>
          </cell>
        </row>
        <row r="13090">
          <cell r="O13090" t="str">
            <v>应付</v>
          </cell>
          <cell r="P13090" t="str">
            <v>元</v>
          </cell>
        </row>
        <row r="13091">
          <cell r="O13091" t="str">
            <v>应付</v>
          </cell>
          <cell r="P13091" t="str">
            <v>元</v>
          </cell>
        </row>
        <row r="13092">
          <cell r="O13092" t="str">
            <v>应付</v>
          </cell>
          <cell r="P13092" t="str">
            <v>元</v>
          </cell>
        </row>
        <row r="13093">
          <cell r="O13093" t="str">
            <v>应付</v>
          </cell>
          <cell r="P13093" t="str">
            <v>元</v>
          </cell>
        </row>
        <row r="13094">
          <cell r="O13094" t="str">
            <v>应付</v>
          </cell>
          <cell r="P13094" t="str">
            <v>元</v>
          </cell>
        </row>
        <row r="13095">
          <cell r="O13095" t="str">
            <v>应付</v>
          </cell>
          <cell r="P13095" t="str">
            <v>元</v>
          </cell>
        </row>
        <row r="13096">
          <cell r="O13096" t="str">
            <v>应付</v>
          </cell>
          <cell r="P13096" t="str">
            <v>元</v>
          </cell>
        </row>
        <row r="13097">
          <cell r="O13097" t="str">
            <v>应付</v>
          </cell>
          <cell r="P13097" t="str">
            <v>元</v>
          </cell>
        </row>
        <row r="13098">
          <cell r="O13098" t="str">
            <v>应付</v>
          </cell>
          <cell r="P13098" t="str">
            <v>元</v>
          </cell>
        </row>
        <row r="13099">
          <cell r="O13099" t="str">
            <v>应付</v>
          </cell>
          <cell r="P13099" t="str">
            <v>元</v>
          </cell>
        </row>
        <row r="13100">
          <cell r="O13100" t="str">
            <v>应付</v>
          </cell>
          <cell r="P13100" t="str">
            <v>元</v>
          </cell>
        </row>
        <row r="13101">
          <cell r="O13101" t="str">
            <v>应付</v>
          </cell>
          <cell r="P13101" t="str">
            <v>元</v>
          </cell>
        </row>
        <row r="13102">
          <cell r="O13102" t="str">
            <v>应付</v>
          </cell>
          <cell r="P13102" t="str">
            <v>元</v>
          </cell>
        </row>
        <row r="13103">
          <cell r="O13103" t="str">
            <v>应付</v>
          </cell>
          <cell r="P13103" t="str">
            <v>元</v>
          </cell>
        </row>
        <row r="13104">
          <cell r="O13104" t="str">
            <v>应付</v>
          </cell>
          <cell r="P13104" t="str">
            <v>元</v>
          </cell>
        </row>
        <row r="13105">
          <cell r="O13105" t="str">
            <v>应付</v>
          </cell>
          <cell r="P13105" t="str">
            <v>元</v>
          </cell>
        </row>
        <row r="13106">
          <cell r="O13106" t="str">
            <v>应付</v>
          </cell>
          <cell r="P13106" t="str">
            <v>元</v>
          </cell>
        </row>
        <row r="13107">
          <cell r="O13107" t="str">
            <v>应付</v>
          </cell>
          <cell r="P13107" t="str">
            <v>元</v>
          </cell>
        </row>
        <row r="13108">
          <cell r="O13108" t="str">
            <v>应付</v>
          </cell>
          <cell r="P13108" t="str">
            <v>元</v>
          </cell>
        </row>
        <row r="13109">
          <cell r="O13109" t="str">
            <v>应付</v>
          </cell>
          <cell r="P13109" t="str">
            <v>元</v>
          </cell>
        </row>
        <row r="13110">
          <cell r="O13110" t="str">
            <v>应付</v>
          </cell>
          <cell r="P13110" t="str">
            <v>元</v>
          </cell>
        </row>
        <row r="13111">
          <cell r="O13111" t="str">
            <v>应付</v>
          </cell>
          <cell r="P13111" t="str">
            <v>元</v>
          </cell>
        </row>
        <row r="13112">
          <cell r="O13112" t="str">
            <v>应付</v>
          </cell>
          <cell r="P13112" t="str">
            <v>元</v>
          </cell>
        </row>
        <row r="13113">
          <cell r="O13113" t="str">
            <v>应付</v>
          </cell>
          <cell r="P13113" t="str">
            <v>元</v>
          </cell>
        </row>
        <row r="13114">
          <cell r="O13114" t="str">
            <v>应付</v>
          </cell>
          <cell r="P13114" t="str">
            <v>元</v>
          </cell>
        </row>
        <row r="13115">
          <cell r="O13115" t="str">
            <v>应付</v>
          </cell>
          <cell r="P13115" t="str">
            <v>元</v>
          </cell>
        </row>
        <row r="13116">
          <cell r="O13116" t="str">
            <v>应付</v>
          </cell>
          <cell r="P13116" t="str">
            <v>元</v>
          </cell>
        </row>
        <row r="13117">
          <cell r="O13117" t="str">
            <v>应付</v>
          </cell>
          <cell r="P13117" t="str">
            <v>元</v>
          </cell>
        </row>
        <row r="13118">
          <cell r="O13118" t="str">
            <v>应付</v>
          </cell>
          <cell r="P13118" t="str">
            <v>元</v>
          </cell>
        </row>
        <row r="13119">
          <cell r="O13119" t="str">
            <v>应付</v>
          </cell>
          <cell r="P13119" t="str">
            <v>元</v>
          </cell>
        </row>
        <row r="13120">
          <cell r="O13120" t="str">
            <v>应付</v>
          </cell>
          <cell r="P13120" t="str">
            <v>元</v>
          </cell>
        </row>
        <row r="13121">
          <cell r="O13121" t="str">
            <v>应付</v>
          </cell>
          <cell r="P13121" t="str">
            <v>元</v>
          </cell>
        </row>
        <row r="13122">
          <cell r="O13122" t="str">
            <v>应付</v>
          </cell>
          <cell r="P13122" t="str">
            <v>元</v>
          </cell>
        </row>
        <row r="13123">
          <cell r="O13123" t="str">
            <v>应付</v>
          </cell>
          <cell r="P13123" t="str">
            <v>元</v>
          </cell>
        </row>
        <row r="13124">
          <cell r="O13124" t="str">
            <v>应付</v>
          </cell>
          <cell r="P13124" t="str">
            <v>元</v>
          </cell>
        </row>
        <row r="13125">
          <cell r="O13125" t="str">
            <v>应付</v>
          </cell>
          <cell r="P13125" t="str">
            <v>元</v>
          </cell>
        </row>
        <row r="13126">
          <cell r="O13126" t="str">
            <v>应付</v>
          </cell>
          <cell r="P13126" t="str">
            <v>元</v>
          </cell>
        </row>
        <row r="13127">
          <cell r="O13127" t="str">
            <v>应付</v>
          </cell>
          <cell r="P13127" t="str">
            <v>元</v>
          </cell>
        </row>
        <row r="13128">
          <cell r="O13128" t="str">
            <v>应付</v>
          </cell>
          <cell r="P13128" t="str">
            <v>元</v>
          </cell>
        </row>
        <row r="13129">
          <cell r="O13129" t="str">
            <v>应付</v>
          </cell>
          <cell r="P13129" t="str">
            <v>元</v>
          </cell>
        </row>
        <row r="13130">
          <cell r="O13130" t="str">
            <v>应付</v>
          </cell>
          <cell r="P13130" t="str">
            <v>元</v>
          </cell>
        </row>
        <row r="13131">
          <cell r="O13131" t="str">
            <v>应付</v>
          </cell>
          <cell r="P13131" t="str">
            <v>元</v>
          </cell>
        </row>
        <row r="13132">
          <cell r="O13132" t="str">
            <v>应付</v>
          </cell>
          <cell r="P13132" t="str">
            <v>元</v>
          </cell>
        </row>
        <row r="13133">
          <cell r="O13133" t="str">
            <v>应付</v>
          </cell>
          <cell r="P13133" t="str">
            <v>元</v>
          </cell>
        </row>
        <row r="13134">
          <cell r="O13134" t="str">
            <v>应付</v>
          </cell>
          <cell r="P13134" t="str">
            <v>元</v>
          </cell>
        </row>
        <row r="13135">
          <cell r="O13135" t="str">
            <v>应付</v>
          </cell>
          <cell r="P13135" t="str">
            <v>元</v>
          </cell>
        </row>
        <row r="13136">
          <cell r="O13136" t="str">
            <v>应付</v>
          </cell>
          <cell r="P13136" t="str">
            <v>元</v>
          </cell>
        </row>
        <row r="13137">
          <cell r="O13137" t="str">
            <v>应付</v>
          </cell>
          <cell r="P13137" t="str">
            <v>元</v>
          </cell>
        </row>
        <row r="13138">
          <cell r="O13138" t="str">
            <v>应付</v>
          </cell>
          <cell r="P13138" t="str">
            <v>元</v>
          </cell>
        </row>
        <row r="13139">
          <cell r="O13139" t="str">
            <v>应付</v>
          </cell>
          <cell r="P13139" t="str">
            <v>元</v>
          </cell>
        </row>
        <row r="13140">
          <cell r="O13140" t="str">
            <v>应付</v>
          </cell>
          <cell r="P13140" t="str">
            <v>元</v>
          </cell>
        </row>
        <row r="13141">
          <cell r="O13141" t="str">
            <v>应付</v>
          </cell>
          <cell r="P13141" t="str">
            <v>元</v>
          </cell>
        </row>
        <row r="13142">
          <cell r="O13142" t="str">
            <v>应付</v>
          </cell>
          <cell r="P13142" t="str">
            <v>元</v>
          </cell>
        </row>
        <row r="13143">
          <cell r="O13143" t="str">
            <v>应付</v>
          </cell>
          <cell r="P13143" t="str">
            <v>元</v>
          </cell>
        </row>
        <row r="13144">
          <cell r="O13144" t="str">
            <v>应付</v>
          </cell>
          <cell r="P13144" t="str">
            <v>元</v>
          </cell>
        </row>
        <row r="13145">
          <cell r="O13145" t="str">
            <v>应付</v>
          </cell>
          <cell r="P13145" t="str">
            <v>元</v>
          </cell>
        </row>
        <row r="13146">
          <cell r="O13146" t="str">
            <v>应付</v>
          </cell>
          <cell r="P13146" t="str">
            <v>元</v>
          </cell>
        </row>
        <row r="13147">
          <cell r="O13147" t="str">
            <v>应付</v>
          </cell>
          <cell r="P13147" t="str">
            <v>元</v>
          </cell>
        </row>
        <row r="13148">
          <cell r="O13148" t="str">
            <v>应付</v>
          </cell>
          <cell r="P13148" t="str">
            <v>元</v>
          </cell>
        </row>
        <row r="13149">
          <cell r="O13149" t="str">
            <v>应付</v>
          </cell>
          <cell r="P13149" t="str">
            <v>元</v>
          </cell>
        </row>
        <row r="13150">
          <cell r="O13150" t="str">
            <v>应付</v>
          </cell>
          <cell r="P13150" t="str">
            <v>元</v>
          </cell>
        </row>
        <row r="13151">
          <cell r="O13151" t="str">
            <v>应付</v>
          </cell>
          <cell r="P13151" t="str">
            <v>元</v>
          </cell>
        </row>
        <row r="13152">
          <cell r="O13152" t="str">
            <v>应付</v>
          </cell>
          <cell r="P13152" t="str">
            <v>元</v>
          </cell>
        </row>
        <row r="13153">
          <cell r="O13153" t="str">
            <v>应付</v>
          </cell>
          <cell r="P13153" t="str">
            <v>元</v>
          </cell>
        </row>
        <row r="13154">
          <cell r="O13154" t="str">
            <v>应付</v>
          </cell>
          <cell r="P13154" t="str">
            <v>元</v>
          </cell>
        </row>
        <row r="13155">
          <cell r="O13155" t="str">
            <v>应付</v>
          </cell>
          <cell r="P13155" t="str">
            <v>元</v>
          </cell>
        </row>
        <row r="13156">
          <cell r="O13156" t="str">
            <v>应付</v>
          </cell>
          <cell r="P13156" t="str">
            <v>元</v>
          </cell>
        </row>
        <row r="13157">
          <cell r="O13157" t="str">
            <v>应付</v>
          </cell>
          <cell r="P13157" t="str">
            <v>元</v>
          </cell>
        </row>
        <row r="13158">
          <cell r="O13158" t="str">
            <v>应付</v>
          </cell>
          <cell r="P13158" t="str">
            <v>元</v>
          </cell>
        </row>
        <row r="13159">
          <cell r="O13159" t="str">
            <v>应付</v>
          </cell>
          <cell r="P13159" t="str">
            <v>元</v>
          </cell>
        </row>
        <row r="13160">
          <cell r="O13160" t="str">
            <v>应付</v>
          </cell>
          <cell r="P13160" t="str">
            <v>元</v>
          </cell>
        </row>
        <row r="13161">
          <cell r="O13161" t="str">
            <v>应付</v>
          </cell>
          <cell r="P13161" t="str">
            <v>元</v>
          </cell>
        </row>
        <row r="13162">
          <cell r="O13162" t="str">
            <v>应付</v>
          </cell>
          <cell r="P13162" t="str">
            <v>元</v>
          </cell>
        </row>
        <row r="13163">
          <cell r="O13163" t="str">
            <v>应付</v>
          </cell>
          <cell r="P13163" t="str">
            <v>元</v>
          </cell>
        </row>
        <row r="13164">
          <cell r="O13164" t="str">
            <v>应付</v>
          </cell>
          <cell r="P13164" t="str">
            <v>元</v>
          </cell>
        </row>
        <row r="13165">
          <cell r="O13165" t="str">
            <v>应付</v>
          </cell>
          <cell r="P13165" t="str">
            <v>元</v>
          </cell>
        </row>
        <row r="13166">
          <cell r="O13166" t="str">
            <v>应付</v>
          </cell>
          <cell r="P13166" t="str">
            <v>元</v>
          </cell>
        </row>
        <row r="13167">
          <cell r="O13167" t="str">
            <v>应付</v>
          </cell>
          <cell r="P13167" t="str">
            <v>元</v>
          </cell>
        </row>
        <row r="13168">
          <cell r="O13168" t="str">
            <v>应付</v>
          </cell>
          <cell r="P13168" t="str">
            <v>元</v>
          </cell>
        </row>
        <row r="13169">
          <cell r="O13169" t="str">
            <v>应付</v>
          </cell>
          <cell r="P13169" t="str">
            <v>元</v>
          </cell>
        </row>
        <row r="13170">
          <cell r="O13170" t="str">
            <v>应付</v>
          </cell>
          <cell r="P13170" t="str">
            <v>元</v>
          </cell>
        </row>
        <row r="13171">
          <cell r="O13171" t="str">
            <v>应付</v>
          </cell>
          <cell r="P13171" t="str">
            <v>元</v>
          </cell>
        </row>
        <row r="13172">
          <cell r="O13172" t="str">
            <v>应付</v>
          </cell>
          <cell r="P13172" t="str">
            <v>元</v>
          </cell>
        </row>
        <row r="13173">
          <cell r="O13173" t="str">
            <v>应付</v>
          </cell>
          <cell r="P13173" t="str">
            <v>元</v>
          </cell>
        </row>
        <row r="13174">
          <cell r="O13174" t="str">
            <v>应付</v>
          </cell>
          <cell r="P13174" t="str">
            <v>元</v>
          </cell>
        </row>
        <row r="13175">
          <cell r="O13175" t="str">
            <v>应付</v>
          </cell>
          <cell r="P13175" t="str">
            <v>元</v>
          </cell>
        </row>
        <row r="13176">
          <cell r="O13176" t="str">
            <v>应付</v>
          </cell>
          <cell r="P13176" t="str">
            <v>元</v>
          </cell>
        </row>
        <row r="13177">
          <cell r="O13177" t="str">
            <v>应付</v>
          </cell>
          <cell r="P13177" t="str">
            <v>元</v>
          </cell>
        </row>
        <row r="13178">
          <cell r="O13178" t="str">
            <v>应付</v>
          </cell>
          <cell r="P13178" t="str">
            <v>元</v>
          </cell>
        </row>
        <row r="13179">
          <cell r="O13179" t="str">
            <v>应付</v>
          </cell>
          <cell r="P13179" t="str">
            <v>元</v>
          </cell>
        </row>
        <row r="13180">
          <cell r="O13180" t="str">
            <v>应付</v>
          </cell>
          <cell r="P13180" t="str">
            <v>元</v>
          </cell>
        </row>
        <row r="13181">
          <cell r="O13181" t="str">
            <v>应付</v>
          </cell>
          <cell r="P13181" t="str">
            <v>元</v>
          </cell>
        </row>
        <row r="13182">
          <cell r="O13182" t="str">
            <v>应付</v>
          </cell>
          <cell r="P13182" t="str">
            <v>元</v>
          </cell>
        </row>
        <row r="13183">
          <cell r="O13183" t="str">
            <v>应付</v>
          </cell>
          <cell r="P13183" t="str">
            <v>元</v>
          </cell>
        </row>
        <row r="13184">
          <cell r="O13184" t="str">
            <v>应付</v>
          </cell>
          <cell r="P13184" t="str">
            <v>元</v>
          </cell>
        </row>
        <row r="13185">
          <cell r="O13185" t="str">
            <v>应付</v>
          </cell>
          <cell r="P13185" t="str">
            <v>元</v>
          </cell>
        </row>
        <row r="13186">
          <cell r="O13186" t="str">
            <v>应付</v>
          </cell>
          <cell r="P13186" t="str">
            <v>元</v>
          </cell>
        </row>
        <row r="13187">
          <cell r="O13187" t="str">
            <v>应付</v>
          </cell>
          <cell r="P13187" t="str">
            <v>元</v>
          </cell>
        </row>
        <row r="13188">
          <cell r="O13188" t="str">
            <v>应付</v>
          </cell>
          <cell r="P13188" t="str">
            <v>元</v>
          </cell>
        </row>
        <row r="13189">
          <cell r="O13189" t="str">
            <v>应付</v>
          </cell>
          <cell r="P13189" t="str">
            <v>元</v>
          </cell>
        </row>
        <row r="13190">
          <cell r="O13190" t="str">
            <v>应付</v>
          </cell>
          <cell r="P13190" t="str">
            <v>元</v>
          </cell>
        </row>
        <row r="13191">
          <cell r="O13191" t="str">
            <v>应付</v>
          </cell>
          <cell r="P13191" t="str">
            <v>元</v>
          </cell>
        </row>
        <row r="13192">
          <cell r="O13192" t="str">
            <v>应付</v>
          </cell>
          <cell r="P13192" t="str">
            <v>元</v>
          </cell>
        </row>
        <row r="13193">
          <cell r="O13193" t="str">
            <v>应付</v>
          </cell>
          <cell r="P13193" t="str">
            <v>元</v>
          </cell>
        </row>
        <row r="13194">
          <cell r="O13194" t="str">
            <v>应付</v>
          </cell>
          <cell r="P13194" t="str">
            <v>元</v>
          </cell>
        </row>
        <row r="13195">
          <cell r="O13195" t="str">
            <v>应付</v>
          </cell>
          <cell r="P13195" t="str">
            <v>元</v>
          </cell>
        </row>
        <row r="13196">
          <cell r="O13196" t="str">
            <v>应付</v>
          </cell>
          <cell r="P13196" t="str">
            <v>元</v>
          </cell>
        </row>
        <row r="13197">
          <cell r="O13197" t="str">
            <v>应付</v>
          </cell>
          <cell r="P13197" t="str">
            <v>元</v>
          </cell>
        </row>
        <row r="13198">
          <cell r="O13198" t="str">
            <v>应付</v>
          </cell>
          <cell r="P13198" t="str">
            <v>元</v>
          </cell>
        </row>
        <row r="13199">
          <cell r="O13199" t="str">
            <v>应付</v>
          </cell>
          <cell r="P13199" t="str">
            <v>元</v>
          </cell>
        </row>
        <row r="13200">
          <cell r="O13200" t="str">
            <v>应付</v>
          </cell>
          <cell r="P13200" t="str">
            <v>元</v>
          </cell>
        </row>
        <row r="13201">
          <cell r="O13201" t="str">
            <v>应付</v>
          </cell>
          <cell r="P13201" t="str">
            <v>元</v>
          </cell>
        </row>
        <row r="13202">
          <cell r="O13202" t="str">
            <v>应付</v>
          </cell>
          <cell r="P13202" t="str">
            <v>元</v>
          </cell>
        </row>
        <row r="13203">
          <cell r="O13203" t="str">
            <v>应付</v>
          </cell>
          <cell r="P13203" t="str">
            <v>元</v>
          </cell>
        </row>
        <row r="13204">
          <cell r="O13204" t="str">
            <v>应付</v>
          </cell>
          <cell r="P13204" t="str">
            <v>元</v>
          </cell>
        </row>
        <row r="13205">
          <cell r="O13205" t="str">
            <v>应付</v>
          </cell>
          <cell r="P13205" t="str">
            <v>元</v>
          </cell>
        </row>
        <row r="13206">
          <cell r="O13206" t="str">
            <v>应付</v>
          </cell>
          <cell r="P13206" t="str">
            <v>元</v>
          </cell>
        </row>
        <row r="13207">
          <cell r="O13207" t="str">
            <v>应付</v>
          </cell>
          <cell r="P13207" t="str">
            <v>元</v>
          </cell>
        </row>
        <row r="13208">
          <cell r="O13208" t="str">
            <v>应付</v>
          </cell>
          <cell r="P13208" t="str">
            <v>元</v>
          </cell>
        </row>
        <row r="13209">
          <cell r="O13209" t="str">
            <v>应付</v>
          </cell>
          <cell r="P13209" t="str">
            <v>元</v>
          </cell>
        </row>
        <row r="13210">
          <cell r="O13210" t="str">
            <v>应付</v>
          </cell>
          <cell r="P13210" t="str">
            <v>元</v>
          </cell>
        </row>
        <row r="13211">
          <cell r="O13211" t="str">
            <v>应付</v>
          </cell>
          <cell r="P13211" t="str">
            <v>元</v>
          </cell>
        </row>
        <row r="13212">
          <cell r="O13212" t="str">
            <v>应付</v>
          </cell>
          <cell r="P13212" t="str">
            <v>元</v>
          </cell>
        </row>
        <row r="13213">
          <cell r="O13213" t="str">
            <v>应付</v>
          </cell>
          <cell r="P13213" t="str">
            <v>元</v>
          </cell>
        </row>
        <row r="13214">
          <cell r="O13214" t="str">
            <v>应付</v>
          </cell>
          <cell r="P13214" t="str">
            <v>元</v>
          </cell>
        </row>
        <row r="13215">
          <cell r="O13215" t="str">
            <v>应付</v>
          </cell>
          <cell r="P13215" t="str">
            <v>元</v>
          </cell>
        </row>
        <row r="13216">
          <cell r="O13216" t="str">
            <v>应付</v>
          </cell>
          <cell r="P13216" t="str">
            <v>元</v>
          </cell>
        </row>
        <row r="13217">
          <cell r="O13217" t="str">
            <v>应付</v>
          </cell>
          <cell r="P13217" t="str">
            <v>元</v>
          </cell>
        </row>
        <row r="13218">
          <cell r="O13218" t="str">
            <v>应付</v>
          </cell>
          <cell r="P13218" t="str">
            <v>元</v>
          </cell>
        </row>
        <row r="13219">
          <cell r="O13219" t="str">
            <v>应付</v>
          </cell>
          <cell r="P13219" t="str">
            <v>元</v>
          </cell>
        </row>
        <row r="13220">
          <cell r="O13220" t="str">
            <v>应付</v>
          </cell>
          <cell r="P13220" t="str">
            <v>元</v>
          </cell>
        </row>
        <row r="13221">
          <cell r="O13221" t="str">
            <v>应付</v>
          </cell>
          <cell r="P13221" t="str">
            <v>元</v>
          </cell>
        </row>
        <row r="13222">
          <cell r="O13222" t="str">
            <v>应付</v>
          </cell>
          <cell r="P13222" t="str">
            <v>元</v>
          </cell>
        </row>
        <row r="13223">
          <cell r="O13223" t="str">
            <v>应付</v>
          </cell>
          <cell r="P13223" t="str">
            <v>元</v>
          </cell>
        </row>
        <row r="13224">
          <cell r="O13224" t="str">
            <v>应付</v>
          </cell>
          <cell r="P13224" t="str">
            <v>元</v>
          </cell>
        </row>
        <row r="13225">
          <cell r="O13225" t="str">
            <v>应付</v>
          </cell>
          <cell r="P13225" t="str">
            <v>元</v>
          </cell>
        </row>
        <row r="13226">
          <cell r="O13226" t="str">
            <v>应付</v>
          </cell>
          <cell r="P13226" t="str">
            <v>元</v>
          </cell>
        </row>
        <row r="13227">
          <cell r="O13227" t="str">
            <v>应付</v>
          </cell>
          <cell r="P13227" t="str">
            <v>元</v>
          </cell>
        </row>
        <row r="13228">
          <cell r="O13228" t="str">
            <v>应付</v>
          </cell>
          <cell r="P13228" t="str">
            <v>元</v>
          </cell>
        </row>
        <row r="13229">
          <cell r="O13229" t="str">
            <v>应付</v>
          </cell>
          <cell r="P13229" t="str">
            <v>元</v>
          </cell>
        </row>
        <row r="13230">
          <cell r="O13230" t="str">
            <v>应付</v>
          </cell>
          <cell r="P13230" t="str">
            <v>元</v>
          </cell>
        </row>
        <row r="13231">
          <cell r="O13231" t="str">
            <v>应付</v>
          </cell>
          <cell r="P13231" t="str">
            <v>元</v>
          </cell>
        </row>
        <row r="13232">
          <cell r="O13232" t="str">
            <v>应付</v>
          </cell>
          <cell r="P13232" t="str">
            <v>元</v>
          </cell>
        </row>
        <row r="13233">
          <cell r="O13233" t="str">
            <v>应付</v>
          </cell>
          <cell r="P13233" t="str">
            <v>元</v>
          </cell>
        </row>
        <row r="13234">
          <cell r="O13234" t="str">
            <v>应付</v>
          </cell>
          <cell r="P13234" t="str">
            <v>元</v>
          </cell>
        </row>
        <row r="13235">
          <cell r="O13235" t="str">
            <v>应付</v>
          </cell>
          <cell r="P13235" t="str">
            <v>元</v>
          </cell>
        </row>
        <row r="13236">
          <cell r="O13236" t="str">
            <v>应付</v>
          </cell>
          <cell r="P13236" t="str">
            <v>元</v>
          </cell>
        </row>
        <row r="13237">
          <cell r="O13237" t="str">
            <v>应付</v>
          </cell>
          <cell r="P13237" t="str">
            <v>元</v>
          </cell>
        </row>
        <row r="13238">
          <cell r="O13238" t="str">
            <v>应付</v>
          </cell>
          <cell r="P13238" t="str">
            <v>元</v>
          </cell>
        </row>
        <row r="13239">
          <cell r="O13239" t="str">
            <v>应付</v>
          </cell>
          <cell r="P13239" t="str">
            <v>元</v>
          </cell>
        </row>
        <row r="13240">
          <cell r="O13240" t="str">
            <v>应付</v>
          </cell>
          <cell r="P13240" t="str">
            <v>元</v>
          </cell>
        </row>
        <row r="13241">
          <cell r="O13241" t="str">
            <v>应付</v>
          </cell>
          <cell r="P13241" t="str">
            <v>元</v>
          </cell>
        </row>
        <row r="13242">
          <cell r="O13242" t="str">
            <v>应付</v>
          </cell>
          <cell r="P13242" t="str">
            <v>元</v>
          </cell>
        </row>
        <row r="13243">
          <cell r="O13243" t="str">
            <v>应付</v>
          </cell>
          <cell r="P13243" t="str">
            <v>元</v>
          </cell>
        </row>
        <row r="13244">
          <cell r="O13244" t="str">
            <v>应付</v>
          </cell>
          <cell r="P13244" t="str">
            <v>元</v>
          </cell>
        </row>
        <row r="13245">
          <cell r="O13245" t="str">
            <v>应付</v>
          </cell>
          <cell r="P13245" t="str">
            <v>元</v>
          </cell>
        </row>
        <row r="13246">
          <cell r="O13246" t="str">
            <v>应付</v>
          </cell>
          <cell r="P13246" t="str">
            <v>元</v>
          </cell>
        </row>
        <row r="13247">
          <cell r="O13247" t="str">
            <v>应付</v>
          </cell>
          <cell r="P13247" t="str">
            <v>元</v>
          </cell>
        </row>
        <row r="13248">
          <cell r="O13248" t="str">
            <v>应付</v>
          </cell>
          <cell r="P13248" t="str">
            <v>元</v>
          </cell>
        </row>
        <row r="13249">
          <cell r="O13249" t="str">
            <v>应付</v>
          </cell>
          <cell r="P13249" t="str">
            <v>元</v>
          </cell>
        </row>
        <row r="13250">
          <cell r="O13250" t="str">
            <v>应付</v>
          </cell>
          <cell r="P13250" t="str">
            <v>元</v>
          </cell>
        </row>
        <row r="13251">
          <cell r="O13251" t="str">
            <v>应付</v>
          </cell>
          <cell r="P13251" t="str">
            <v>元</v>
          </cell>
        </row>
        <row r="13252">
          <cell r="O13252" t="str">
            <v>应付</v>
          </cell>
          <cell r="P13252" t="str">
            <v>元</v>
          </cell>
        </row>
        <row r="13253">
          <cell r="O13253" t="str">
            <v>应付</v>
          </cell>
          <cell r="P13253" t="str">
            <v>元</v>
          </cell>
        </row>
        <row r="13254">
          <cell r="O13254" t="str">
            <v>应付</v>
          </cell>
          <cell r="P13254" t="str">
            <v>元</v>
          </cell>
        </row>
        <row r="13255">
          <cell r="O13255" t="str">
            <v>应付</v>
          </cell>
          <cell r="P13255" t="str">
            <v>元</v>
          </cell>
        </row>
        <row r="13256">
          <cell r="O13256" t="str">
            <v>应付</v>
          </cell>
          <cell r="P13256" t="str">
            <v>元</v>
          </cell>
        </row>
        <row r="13257">
          <cell r="O13257" t="str">
            <v>应付</v>
          </cell>
          <cell r="P13257" t="str">
            <v>元</v>
          </cell>
        </row>
        <row r="13258">
          <cell r="O13258" t="str">
            <v>应付</v>
          </cell>
          <cell r="P13258" t="str">
            <v>元</v>
          </cell>
        </row>
        <row r="13259">
          <cell r="O13259" t="str">
            <v>应付</v>
          </cell>
          <cell r="P13259" t="str">
            <v>元</v>
          </cell>
        </row>
        <row r="13260">
          <cell r="O13260" t="str">
            <v>应付</v>
          </cell>
          <cell r="P13260" t="str">
            <v>元</v>
          </cell>
        </row>
        <row r="13261">
          <cell r="O13261" t="str">
            <v>应付</v>
          </cell>
          <cell r="P13261" t="str">
            <v>元</v>
          </cell>
        </row>
        <row r="13262">
          <cell r="O13262" t="str">
            <v>应付</v>
          </cell>
          <cell r="P13262" t="str">
            <v>元</v>
          </cell>
        </row>
        <row r="13263">
          <cell r="O13263" t="str">
            <v>应付</v>
          </cell>
          <cell r="P13263" t="str">
            <v>元</v>
          </cell>
        </row>
        <row r="13264">
          <cell r="O13264" t="str">
            <v>应付</v>
          </cell>
          <cell r="P13264" t="str">
            <v>元</v>
          </cell>
        </row>
        <row r="13265">
          <cell r="O13265" t="str">
            <v>应付</v>
          </cell>
          <cell r="P13265" t="str">
            <v>元</v>
          </cell>
        </row>
        <row r="13266">
          <cell r="O13266" t="str">
            <v>应付</v>
          </cell>
          <cell r="P13266" t="str">
            <v>元</v>
          </cell>
        </row>
        <row r="13267">
          <cell r="O13267" t="str">
            <v>应付</v>
          </cell>
          <cell r="P13267" t="str">
            <v>元</v>
          </cell>
        </row>
        <row r="13268">
          <cell r="O13268" t="str">
            <v>应付</v>
          </cell>
          <cell r="P13268" t="str">
            <v>元</v>
          </cell>
        </row>
        <row r="13269">
          <cell r="O13269" t="str">
            <v>应付</v>
          </cell>
          <cell r="P13269" t="str">
            <v>元</v>
          </cell>
        </row>
        <row r="13270">
          <cell r="O13270" t="str">
            <v>应付</v>
          </cell>
          <cell r="P13270" t="str">
            <v>元</v>
          </cell>
        </row>
        <row r="13271">
          <cell r="O13271" t="str">
            <v>应付</v>
          </cell>
          <cell r="P13271" t="str">
            <v>元</v>
          </cell>
        </row>
        <row r="13272">
          <cell r="O13272" t="str">
            <v>应付</v>
          </cell>
          <cell r="P13272" t="str">
            <v>元</v>
          </cell>
        </row>
        <row r="13273">
          <cell r="O13273" t="str">
            <v>应付</v>
          </cell>
          <cell r="P13273" t="str">
            <v>元</v>
          </cell>
        </row>
        <row r="13274">
          <cell r="O13274" t="str">
            <v>应付</v>
          </cell>
          <cell r="P13274" t="str">
            <v>元</v>
          </cell>
        </row>
        <row r="13275">
          <cell r="O13275" t="str">
            <v>应付</v>
          </cell>
          <cell r="P13275" t="str">
            <v>元</v>
          </cell>
        </row>
        <row r="13276">
          <cell r="O13276" t="str">
            <v>应付</v>
          </cell>
          <cell r="P13276" t="str">
            <v>元</v>
          </cell>
        </row>
        <row r="13277">
          <cell r="O13277" t="str">
            <v>应付</v>
          </cell>
          <cell r="P13277" t="str">
            <v>元</v>
          </cell>
        </row>
        <row r="13278">
          <cell r="O13278" t="str">
            <v>应付</v>
          </cell>
          <cell r="P13278" t="str">
            <v>元</v>
          </cell>
        </row>
        <row r="13279">
          <cell r="O13279" t="str">
            <v>应付</v>
          </cell>
          <cell r="P13279" t="str">
            <v>元</v>
          </cell>
        </row>
        <row r="13280">
          <cell r="O13280" t="str">
            <v>应付</v>
          </cell>
          <cell r="P13280" t="str">
            <v>元</v>
          </cell>
        </row>
        <row r="13281">
          <cell r="O13281" t="str">
            <v>应付</v>
          </cell>
          <cell r="P13281" t="str">
            <v>元</v>
          </cell>
        </row>
        <row r="13282">
          <cell r="O13282" t="str">
            <v>应付</v>
          </cell>
          <cell r="P13282" t="str">
            <v>元</v>
          </cell>
        </row>
        <row r="13283">
          <cell r="O13283" t="str">
            <v>应付</v>
          </cell>
          <cell r="P13283" t="str">
            <v>元</v>
          </cell>
        </row>
        <row r="13284">
          <cell r="O13284" t="str">
            <v>应付</v>
          </cell>
          <cell r="P13284" t="str">
            <v>元</v>
          </cell>
        </row>
        <row r="13285">
          <cell r="O13285" t="str">
            <v>应付</v>
          </cell>
          <cell r="P13285" t="str">
            <v>元</v>
          </cell>
        </row>
        <row r="13286">
          <cell r="O13286" t="str">
            <v>应付</v>
          </cell>
          <cell r="P13286" t="str">
            <v>元</v>
          </cell>
        </row>
        <row r="13287">
          <cell r="O13287" t="str">
            <v>应付</v>
          </cell>
          <cell r="P13287" t="str">
            <v>元</v>
          </cell>
        </row>
        <row r="13288">
          <cell r="O13288" t="str">
            <v>应付</v>
          </cell>
          <cell r="P13288" t="str">
            <v>元</v>
          </cell>
        </row>
        <row r="13289">
          <cell r="O13289" t="str">
            <v>应付</v>
          </cell>
          <cell r="P13289" t="str">
            <v>元</v>
          </cell>
        </row>
        <row r="13290">
          <cell r="O13290" t="str">
            <v>应付</v>
          </cell>
          <cell r="P13290" t="str">
            <v>元</v>
          </cell>
        </row>
        <row r="13291">
          <cell r="O13291" t="str">
            <v>应付</v>
          </cell>
          <cell r="P13291" t="str">
            <v>元</v>
          </cell>
        </row>
        <row r="13292">
          <cell r="O13292" t="str">
            <v>应付</v>
          </cell>
          <cell r="P13292" t="str">
            <v>元</v>
          </cell>
        </row>
        <row r="13293">
          <cell r="O13293" t="str">
            <v>应付</v>
          </cell>
          <cell r="P13293" t="str">
            <v>元</v>
          </cell>
        </row>
        <row r="13294">
          <cell r="O13294" t="str">
            <v>应付</v>
          </cell>
          <cell r="P13294" t="str">
            <v>元</v>
          </cell>
        </row>
        <row r="13295">
          <cell r="O13295" t="str">
            <v>应付</v>
          </cell>
          <cell r="P13295" t="str">
            <v>元</v>
          </cell>
        </row>
        <row r="13296">
          <cell r="O13296" t="str">
            <v>应付</v>
          </cell>
          <cell r="P13296" t="str">
            <v>元</v>
          </cell>
        </row>
        <row r="13297">
          <cell r="O13297" t="str">
            <v>应付</v>
          </cell>
          <cell r="P13297" t="str">
            <v>元</v>
          </cell>
        </row>
        <row r="13298">
          <cell r="O13298" t="str">
            <v>应付</v>
          </cell>
          <cell r="P13298" t="str">
            <v>元</v>
          </cell>
        </row>
        <row r="13299">
          <cell r="O13299" t="str">
            <v>应付</v>
          </cell>
          <cell r="P13299" t="str">
            <v>元</v>
          </cell>
        </row>
        <row r="13300">
          <cell r="O13300" t="str">
            <v>应付</v>
          </cell>
          <cell r="P13300" t="str">
            <v>元</v>
          </cell>
        </row>
        <row r="13301">
          <cell r="O13301" t="str">
            <v>应付</v>
          </cell>
          <cell r="P13301" t="str">
            <v>元</v>
          </cell>
        </row>
        <row r="13302">
          <cell r="O13302" t="str">
            <v>应付</v>
          </cell>
          <cell r="P13302" t="str">
            <v>元</v>
          </cell>
        </row>
        <row r="13303">
          <cell r="O13303" t="str">
            <v>应付</v>
          </cell>
          <cell r="P13303" t="str">
            <v>元</v>
          </cell>
        </row>
        <row r="13304">
          <cell r="O13304" t="str">
            <v>应付</v>
          </cell>
          <cell r="P13304" t="str">
            <v>元</v>
          </cell>
        </row>
        <row r="13305">
          <cell r="O13305" t="str">
            <v>应付</v>
          </cell>
          <cell r="P13305" t="str">
            <v>元</v>
          </cell>
        </row>
        <row r="13306">
          <cell r="O13306" t="str">
            <v>应付</v>
          </cell>
          <cell r="P13306" t="str">
            <v>元</v>
          </cell>
        </row>
        <row r="13307">
          <cell r="O13307" t="str">
            <v>应付</v>
          </cell>
          <cell r="P13307" t="str">
            <v>元</v>
          </cell>
        </row>
        <row r="13308">
          <cell r="O13308" t="str">
            <v>应付</v>
          </cell>
          <cell r="P13308" t="str">
            <v>元</v>
          </cell>
        </row>
        <row r="13309">
          <cell r="O13309" t="str">
            <v>应付</v>
          </cell>
          <cell r="P13309" t="str">
            <v>元</v>
          </cell>
        </row>
        <row r="13310">
          <cell r="O13310" t="str">
            <v>应付</v>
          </cell>
          <cell r="P13310" t="str">
            <v>元</v>
          </cell>
        </row>
        <row r="13311">
          <cell r="O13311" t="str">
            <v>应付</v>
          </cell>
          <cell r="P13311" t="str">
            <v>元</v>
          </cell>
        </row>
        <row r="13312">
          <cell r="O13312" t="str">
            <v>应付</v>
          </cell>
          <cell r="P13312" t="str">
            <v>元</v>
          </cell>
        </row>
        <row r="13313">
          <cell r="O13313" t="str">
            <v>应付</v>
          </cell>
          <cell r="P13313" t="str">
            <v>元</v>
          </cell>
        </row>
        <row r="13314">
          <cell r="O13314" t="str">
            <v>应付</v>
          </cell>
          <cell r="P13314" t="str">
            <v>元</v>
          </cell>
        </row>
        <row r="13315">
          <cell r="O13315" t="str">
            <v>应付</v>
          </cell>
          <cell r="P13315" t="str">
            <v>元</v>
          </cell>
        </row>
        <row r="13316">
          <cell r="O13316" t="str">
            <v>应付</v>
          </cell>
          <cell r="P13316" t="str">
            <v>元</v>
          </cell>
        </row>
        <row r="13317">
          <cell r="O13317" t="str">
            <v>应付</v>
          </cell>
          <cell r="P13317" t="str">
            <v>元</v>
          </cell>
        </row>
        <row r="13318">
          <cell r="O13318" t="str">
            <v>应付</v>
          </cell>
          <cell r="P13318" t="str">
            <v>元</v>
          </cell>
        </row>
        <row r="13319">
          <cell r="O13319" t="str">
            <v>应付</v>
          </cell>
          <cell r="P13319" t="str">
            <v>元</v>
          </cell>
        </row>
        <row r="13320">
          <cell r="O13320" t="str">
            <v>应付</v>
          </cell>
          <cell r="P13320" t="str">
            <v>元</v>
          </cell>
        </row>
        <row r="13321">
          <cell r="O13321" t="str">
            <v>应付</v>
          </cell>
          <cell r="P13321" t="str">
            <v>元</v>
          </cell>
        </row>
        <row r="13322">
          <cell r="O13322" t="str">
            <v>应付</v>
          </cell>
          <cell r="P13322" t="str">
            <v>元</v>
          </cell>
        </row>
        <row r="13323">
          <cell r="O13323" t="str">
            <v>应付</v>
          </cell>
          <cell r="P13323" t="str">
            <v>元</v>
          </cell>
        </row>
        <row r="13324">
          <cell r="O13324" t="str">
            <v>应付</v>
          </cell>
          <cell r="P13324" t="str">
            <v>元</v>
          </cell>
        </row>
        <row r="13325">
          <cell r="O13325" t="str">
            <v>应付</v>
          </cell>
          <cell r="P13325" t="str">
            <v>元</v>
          </cell>
        </row>
        <row r="13326">
          <cell r="O13326" t="str">
            <v>应付</v>
          </cell>
          <cell r="P13326" t="str">
            <v>元</v>
          </cell>
        </row>
        <row r="13327">
          <cell r="O13327" t="str">
            <v>应付</v>
          </cell>
          <cell r="P13327" t="str">
            <v>元</v>
          </cell>
        </row>
        <row r="13328">
          <cell r="O13328" t="str">
            <v>应付</v>
          </cell>
          <cell r="P13328" t="str">
            <v>元</v>
          </cell>
        </row>
        <row r="13329">
          <cell r="O13329" t="str">
            <v>应付</v>
          </cell>
          <cell r="P13329" t="str">
            <v>元</v>
          </cell>
        </row>
        <row r="13330">
          <cell r="O13330" t="str">
            <v>应付</v>
          </cell>
          <cell r="P13330" t="str">
            <v>元</v>
          </cell>
        </row>
        <row r="13331">
          <cell r="O13331" t="str">
            <v>应付</v>
          </cell>
          <cell r="P13331" t="str">
            <v>元</v>
          </cell>
        </row>
        <row r="13332">
          <cell r="O13332" t="str">
            <v>应付</v>
          </cell>
          <cell r="P13332" t="str">
            <v>元</v>
          </cell>
        </row>
        <row r="13333">
          <cell r="O13333" t="str">
            <v>应付</v>
          </cell>
          <cell r="P13333" t="str">
            <v>元</v>
          </cell>
        </row>
        <row r="13334">
          <cell r="O13334" t="str">
            <v>应付</v>
          </cell>
          <cell r="P13334" t="str">
            <v>元</v>
          </cell>
        </row>
        <row r="13335">
          <cell r="O13335" t="str">
            <v>应付</v>
          </cell>
          <cell r="P13335" t="str">
            <v>元</v>
          </cell>
        </row>
        <row r="13336">
          <cell r="O13336" t="str">
            <v>应付</v>
          </cell>
          <cell r="P13336" t="str">
            <v>元</v>
          </cell>
        </row>
        <row r="13337">
          <cell r="O13337" t="str">
            <v>应付</v>
          </cell>
          <cell r="P13337" t="str">
            <v>元</v>
          </cell>
        </row>
        <row r="13338">
          <cell r="O13338" t="str">
            <v>应付</v>
          </cell>
          <cell r="P13338" t="str">
            <v>元</v>
          </cell>
        </row>
        <row r="13339">
          <cell r="O13339" t="str">
            <v>应付</v>
          </cell>
          <cell r="P13339" t="str">
            <v>元</v>
          </cell>
        </row>
        <row r="13340">
          <cell r="O13340" t="str">
            <v>应付</v>
          </cell>
          <cell r="P13340" t="str">
            <v>元</v>
          </cell>
        </row>
        <row r="13341">
          <cell r="O13341" t="str">
            <v>应付</v>
          </cell>
          <cell r="P13341" t="str">
            <v>元</v>
          </cell>
        </row>
        <row r="13342">
          <cell r="O13342" t="str">
            <v>应付</v>
          </cell>
          <cell r="P13342" t="str">
            <v>元</v>
          </cell>
        </row>
        <row r="13343">
          <cell r="O13343" t="str">
            <v>应付</v>
          </cell>
          <cell r="P13343" t="str">
            <v>元</v>
          </cell>
        </row>
        <row r="13344">
          <cell r="O13344" t="str">
            <v>应付</v>
          </cell>
          <cell r="P13344" t="str">
            <v>元</v>
          </cell>
        </row>
        <row r="13345">
          <cell r="O13345" t="str">
            <v>应付</v>
          </cell>
          <cell r="P13345" t="str">
            <v>元</v>
          </cell>
        </row>
        <row r="13346">
          <cell r="O13346" t="str">
            <v>应付</v>
          </cell>
          <cell r="P13346" t="str">
            <v>元</v>
          </cell>
        </row>
        <row r="13347">
          <cell r="O13347" t="str">
            <v>应付</v>
          </cell>
          <cell r="P13347" t="str">
            <v>元</v>
          </cell>
        </row>
        <row r="13348">
          <cell r="O13348" t="str">
            <v>应付</v>
          </cell>
          <cell r="P13348" t="str">
            <v>元</v>
          </cell>
        </row>
        <row r="13349">
          <cell r="O13349" t="str">
            <v>应付</v>
          </cell>
          <cell r="P13349" t="str">
            <v>元</v>
          </cell>
        </row>
        <row r="13350">
          <cell r="O13350" t="str">
            <v>应付</v>
          </cell>
          <cell r="P13350" t="str">
            <v>元</v>
          </cell>
        </row>
        <row r="13351">
          <cell r="O13351" t="str">
            <v>应付</v>
          </cell>
          <cell r="P13351" t="str">
            <v>元</v>
          </cell>
        </row>
        <row r="13352">
          <cell r="O13352" t="str">
            <v>应付</v>
          </cell>
          <cell r="P13352" t="str">
            <v>元</v>
          </cell>
        </row>
        <row r="13353">
          <cell r="O13353" t="str">
            <v>应付</v>
          </cell>
          <cell r="P13353" t="str">
            <v>元</v>
          </cell>
        </row>
        <row r="13354">
          <cell r="O13354" t="str">
            <v>应付</v>
          </cell>
          <cell r="P13354" t="str">
            <v>元</v>
          </cell>
        </row>
        <row r="13355">
          <cell r="O13355" t="str">
            <v>应付</v>
          </cell>
          <cell r="P13355" t="str">
            <v>元</v>
          </cell>
        </row>
        <row r="13356">
          <cell r="O13356" t="str">
            <v>应付</v>
          </cell>
          <cell r="P13356" t="str">
            <v>元</v>
          </cell>
        </row>
        <row r="13357">
          <cell r="O13357" t="str">
            <v>应付</v>
          </cell>
          <cell r="P13357" t="str">
            <v>元</v>
          </cell>
        </row>
        <row r="13358">
          <cell r="O13358" t="str">
            <v>应付</v>
          </cell>
          <cell r="P13358" t="str">
            <v>元</v>
          </cell>
        </row>
        <row r="13359">
          <cell r="O13359" t="str">
            <v>应付</v>
          </cell>
          <cell r="P13359" t="str">
            <v>元</v>
          </cell>
        </row>
        <row r="13360">
          <cell r="O13360" t="str">
            <v>应付</v>
          </cell>
          <cell r="P13360" t="str">
            <v>元</v>
          </cell>
        </row>
        <row r="13361">
          <cell r="O13361" t="str">
            <v>应付</v>
          </cell>
          <cell r="P13361" t="str">
            <v>元</v>
          </cell>
        </row>
        <row r="13362">
          <cell r="O13362" t="str">
            <v>应付</v>
          </cell>
          <cell r="P13362" t="str">
            <v>元</v>
          </cell>
        </row>
        <row r="13363">
          <cell r="O13363" t="str">
            <v>应付</v>
          </cell>
          <cell r="P13363" t="str">
            <v>元</v>
          </cell>
        </row>
        <row r="13364">
          <cell r="O13364" t="str">
            <v>应付</v>
          </cell>
          <cell r="P13364" t="str">
            <v>元</v>
          </cell>
        </row>
        <row r="13365">
          <cell r="O13365" t="str">
            <v>应付</v>
          </cell>
          <cell r="P13365" t="str">
            <v>元</v>
          </cell>
        </row>
        <row r="13366">
          <cell r="O13366" t="str">
            <v>应付</v>
          </cell>
          <cell r="P13366" t="str">
            <v>元</v>
          </cell>
        </row>
        <row r="13367">
          <cell r="O13367" t="str">
            <v>应付</v>
          </cell>
          <cell r="P13367" t="str">
            <v>元</v>
          </cell>
        </row>
        <row r="13368">
          <cell r="O13368" t="str">
            <v>应付</v>
          </cell>
          <cell r="P13368" t="str">
            <v>元</v>
          </cell>
        </row>
        <row r="13369">
          <cell r="O13369" t="str">
            <v>应付</v>
          </cell>
          <cell r="P13369" t="str">
            <v>元</v>
          </cell>
        </row>
        <row r="13370">
          <cell r="O13370" t="str">
            <v>应付</v>
          </cell>
          <cell r="P13370" t="str">
            <v>元</v>
          </cell>
        </row>
        <row r="13371">
          <cell r="O13371" t="str">
            <v>应付</v>
          </cell>
          <cell r="P13371" t="str">
            <v>元</v>
          </cell>
        </row>
        <row r="13372">
          <cell r="O13372" t="str">
            <v>应付</v>
          </cell>
          <cell r="P13372" t="str">
            <v>元</v>
          </cell>
        </row>
        <row r="13373">
          <cell r="O13373" t="str">
            <v>应付</v>
          </cell>
          <cell r="P13373" t="str">
            <v>元</v>
          </cell>
        </row>
        <row r="13374">
          <cell r="O13374" t="str">
            <v>应付</v>
          </cell>
          <cell r="P13374" t="str">
            <v>元</v>
          </cell>
        </row>
        <row r="13375">
          <cell r="O13375" t="str">
            <v>应付</v>
          </cell>
          <cell r="P13375" t="str">
            <v>元</v>
          </cell>
        </row>
        <row r="13376">
          <cell r="O13376" t="str">
            <v>应付</v>
          </cell>
          <cell r="P13376" t="str">
            <v>元</v>
          </cell>
        </row>
        <row r="13377">
          <cell r="O13377" t="str">
            <v>应付</v>
          </cell>
          <cell r="P13377" t="str">
            <v>元</v>
          </cell>
        </row>
        <row r="13378">
          <cell r="O13378" t="str">
            <v>应付</v>
          </cell>
          <cell r="P13378" t="str">
            <v>元</v>
          </cell>
        </row>
        <row r="13379">
          <cell r="O13379" t="str">
            <v>应付</v>
          </cell>
          <cell r="P13379" t="str">
            <v>元</v>
          </cell>
        </row>
        <row r="13380">
          <cell r="O13380" t="str">
            <v>应付</v>
          </cell>
          <cell r="P13380" t="str">
            <v>元</v>
          </cell>
        </row>
        <row r="13381">
          <cell r="O13381" t="str">
            <v>应付</v>
          </cell>
          <cell r="P13381" t="str">
            <v>元</v>
          </cell>
        </row>
        <row r="13382">
          <cell r="O13382" t="str">
            <v>应付</v>
          </cell>
          <cell r="P13382" t="str">
            <v>元</v>
          </cell>
        </row>
        <row r="13383">
          <cell r="O13383" t="str">
            <v>应付</v>
          </cell>
          <cell r="P13383" t="str">
            <v>元</v>
          </cell>
        </row>
        <row r="13384">
          <cell r="O13384" t="str">
            <v>应付</v>
          </cell>
          <cell r="P13384" t="str">
            <v>元</v>
          </cell>
        </row>
        <row r="13385">
          <cell r="O13385" t="str">
            <v>应付</v>
          </cell>
          <cell r="P13385" t="str">
            <v>元</v>
          </cell>
        </row>
        <row r="13386">
          <cell r="O13386" t="str">
            <v>应付</v>
          </cell>
          <cell r="P13386" t="str">
            <v>元</v>
          </cell>
        </row>
        <row r="13387">
          <cell r="O13387" t="str">
            <v>应付</v>
          </cell>
          <cell r="P13387" t="str">
            <v>元</v>
          </cell>
        </row>
        <row r="13388">
          <cell r="O13388" t="str">
            <v>应付</v>
          </cell>
          <cell r="P13388" t="str">
            <v>元</v>
          </cell>
        </row>
        <row r="13389">
          <cell r="O13389" t="str">
            <v>应付</v>
          </cell>
          <cell r="P13389" t="str">
            <v>元</v>
          </cell>
        </row>
        <row r="13390">
          <cell r="O13390" t="str">
            <v>应付</v>
          </cell>
          <cell r="P13390" t="str">
            <v>元</v>
          </cell>
        </row>
        <row r="13391">
          <cell r="O13391" t="str">
            <v>应付</v>
          </cell>
          <cell r="P13391" t="str">
            <v>元</v>
          </cell>
        </row>
        <row r="13392">
          <cell r="O13392" t="str">
            <v>应付</v>
          </cell>
          <cell r="P13392" t="str">
            <v>元</v>
          </cell>
        </row>
        <row r="13393">
          <cell r="O13393" t="str">
            <v>应付</v>
          </cell>
          <cell r="P13393" t="str">
            <v>元</v>
          </cell>
        </row>
        <row r="13394">
          <cell r="O13394" t="str">
            <v>应付</v>
          </cell>
          <cell r="P13394" t="str">
            <v>元</v>
          </cell>
        </row>
        <row r="13395">
          <cell r="O13395" t="str">
            <v>应付</v>
          </cell>
          <cell r="P13395" t="str">
            <v>元</v>
          </cell>
        </row>
        <row r="13396">
          <cell r="O13396" t="str">
            <v>应付</v>
          </cell>
          <cell r="P13396" t="str">
            <v>元</v>
          </cell>
        </row>
        <row r="13397">
          <cell r="O13397" t="str">
            <v>应付</v>
          </cell>
          <cell r="P13397" t="str">
            <v>元</v>
          </cell>
        </row>
        <row r="13398">
          <cell r="O13398" t="str">
            <v>应付</v>
          </cell>
          <cell r="P13398" t="str">
            <v>元</v>
          </cell>
        </row>
        <row r="13399">
          <cell r="O13399" t="str">
            <v>应付</v>
          </cell>
          <cell r="P13399" t="str">
            <v>元</v>
          </cell>
        </row>
        <row r="13400">
          <cell r="O13400" t="str">
            <v>应付</v>
          </cell>
          <cell r="P13400" t="str">
            <v>元</v>
          </cell>
        </row>
        <row r="13401">
          <cell r="O13401" t="str">
            <v>应付</v>
          </cell>
          <cell r="P13401" t="str">
            <v>元</v>
          </cell>
        </row>
        <row r="13402">
          <cell r="O13402" t="str">
            <v>应付</v>
          </cell>
          <cell r="P13402" t="str">
            <v>元</v>
          </cell>
        </row>
        <row r="13403">
          <cell r="O13403" t="str">
            <v>应付</v>
          </cell>
          <cell r="P13403" t="str">
            <v>元</v>
          </cell>
        </row>
        <row r="13404">
          <cell r="O13404" t="str">
            <v>应付</v>
          </cell>
          <cell r="P13404" t="str">
            <v>元</v>
          </cell>
        </row>
        <row r="13405">
          <cell r="O13405" t="str">
            <v>应付</v>
          </cell>
          <cell r="P13405" t="str">
            <v>元</v>
          </cell>
        </row>
        <row r="13406">
          <cell r="O13406" t="str">
            <v>应付</v>
          </cell>
          <cell r="P13406" t="str">
            <v>元</v>
          </cell>
        </row>
        <row r="13407">
          <cell r="O13407" t="str">
            <v>应付</v>
          </cell>
          <cell r="P13407" t="str">
            <v>元</v>
          </cell>
        </row>
        <row r="13408">
          <cell r="O13408" t="str">
            <v>应付</v>
          </cell>
          <cell r="P13408" t="str">
            <v>元</v>
          </cell>
        </row>
        <row r="13409">
          <cell r="O13409" t="str">
            <v>应付</v>
          </cell>
          <cell r="P13409" t="str">
            <v>元</v>
          </cell>
        </row>
        <row r="13410">
          <cell r="O13410" t="str">
            <v>应付</v>
          </cell>
          <cell r="P13410" t="str">
            <v>元</v>
          </cell>
        </row>
        <row r="13411">
          <cell r="O13411" t="str">
            <v>应付</v>
          </cell>
          <cell r="P13411" t="str">
            <v>元</v>
          </cell>
        </row>
        <row r="13412">
          <cell r="O13412" t="str">
            <v>应付</v>
          </cell>
          <cell r="P13412" t="str">
            <v>元</v>
          </cell>
        </row>
        <row r="13413">
          <cell r="O13413" t="str">
            <v>应付</v>
          </cell>
          <cell r="P13413" t="str">
            <v>元</v>
          </cell>
        </row>
        <row r="13414">
          <cell r="O13414" t="str">
            <v>应付</v>
          </cell>
          <cell r="P13414" t="str">
            <v>元</v>
          </cell>
        </row>
        <row r="13415">
          <cell r="O13415" t="str">
            <v>应付</v>
          </cell>
          <cell r="P13415" t="str">
            <v>元</v>
          </cell>
        </row>
        <row r="13416">
          <cell r="O13416" t="str">
            <v>应付</v>
          </cell>
          <cell r="P13416" t="str">
            <v>元</v>
          </cell>
        </row>
        <row r="13417">
          <cell r="O13417" t="str">
            <v>应付</v>
          </cell>
          <cell r="P13417" t="str">
            <v>元</v>
          </cell>
        </row>
        <row r="13418">
          <cell r="O13418" t="str">
            <v>应付</v>
          </cell>
          <cell r="P13418" t="str">
            <v>元</v>
          </cell>
        </row>
        <row r="13419">
          <cell r="O13419" t="str">
            <v>应付</v>
          </cell>
          <cell r="P13419" t="str">
            <v>元</v>
          </cell>
        </row>
        <row r="13420">
          <cell r="O13420" t="str">
            <v>应付</v>
          </cell>
          <cell r="P13420" t="str">
            <v>元</v>
          </cell>
        </row>
        <row r="13421">
          <cell r="O13421" t="str">
            <v>应付</v>
          </cell>
          <cell r="P13421" t="str">
            <v>元</v>
          </cell>
        </row>
        <row r="13422">
          <cell r="O13422" t="str">
            <v>应付</v>
          </cell>
          <cell r="P13422" t="str">
            <v>元</v>
          </cell>
        </row>
        <row r="13423">
          <cell r="O13423" t="str">
            <v>应付</v>
          </cell>
          <cell r="P13423" t="str">
            <v>元</v>
          </cell>
        </row>
        <row r="13424">
          <cell r="O13424" t="str">
            <v>应付</v>
          </cell>
          <cell r="P13424" t="str">
            <v>元</v>
          </cell>
        </row>
        <row r="13425">
          <cell r="O13425" t="str">
            <v>应付</v>
          </cell>
          <cell r="P13425" t="str">
            <v>元</v>
          </cell>
        </row>
        <row r="13426">
          <cell r="O13426" t="str">
            <v>应付</v>
          </cell>
          <cell r="P13426" t="str">
            <v>元</v>
          </cell>
        </row>
        <row r="13427">
          <cell r="O13427" t="str">
            <v>应付</v>
          </cell>
          <cell r="P13427" t="str">
            <v>元</v>
          </cell>
        </row>
        <row r="13428">
          <cell r="O13428" t="str">
            <v>应付</v>
          </cell>
          <cell r="P13428" t="str">
            <v>元</v>
          </cell>
        </row>
        <row r="13429">
          <cell r="O13429" t="str">
            <v>应付</v>
          </cell>
          <cell r="P13429" t="str">
            <v>元</v>
          </cell>
        </row>
        <row r="13430">
          <cell r="O13430" t="str">
            <v>应付</v>
          </cell>
          <cell r="P13430" t="str">
            <v>元</v>
          </cell>
        </row>
        <row r="13431">
          <cell r="O13431" t="str">
            <v>应付</v>
          </cell>
          <cell r="P13431" t="str">
            <v>元</v>
          </cell>
        </row>
        <row r="13432">
          <cell r="O13432" t="str">
            <v>应付</v>
          </cell>
          <cell r="P13432" t="str">
            <v>元</v>
          </cell>
        </row>
        <row r="13433">
          <cell r="O13433" t="str">
            <v>应付</v>
          </cell>
          <cell r="P13433" t="str">
            <v>元</v>
          </cell>
        </row>
        <row r="13434">
          <cell r="O13434" t="str">
            <v>应付</v>
          </cell>
          <cell r="P13434" t="str">
            <v>元</v>
          </cell>
        </row>
        <row r="13435">
          <cell r="O13435" t="str">
            <v>应付</v>
          </cell>
          <cell r="P13435" t="str">
            <v>元</v>
          </cell>
        </row>
        <row r="13436">
          <cell r="O13436" t="str">
            <v>应付</v>
          </cell>
          <cell r="P13436" t="str">
            <v>元</v>
          </cell>
        </row>
        <row r="13437">
          <cell r="O13437" t="str">
            <v>应付</v>
          </cell>
          <cell r="P13437" t="str">
            <v>元</v>
          </cell>
        </row>
        <row r="13438">
          <cell r="O13438" t="str">
            <v>应付</v>
          </cell>
          <cell r="P13438" t="str">
            <v>元</v>
          </cell>
        </row>
        <row r="13439">
          <cell r="O13439" t="str">
            <v>应付</v>
          </cell>
          <cell r="P13439" t="str">
            <v>元</v>
          </cell>
        </row>
        <row r="13440">
          <cell r="O13440" t="str">
            <v>应付</v>
          </cell>
          <cell r="P13440" t="str">
            <v>元</v>
          </cell>
        </row>
        <row r="13441">
          <cell r="O13441" t="str">
            <v>应付</v>
          </cell>
          <cell r="P13441" t="str">
            <v>元</v>
          </cell>
        </row>
        <row r="13442">
          <cell r="O13442" t="str">
            <v>应付</v>
          </cell>
          <cell r="P13442" t="str">
            <v>元</v>
          </cell>
        </row>
        <row r="13443">
          <cell r="O13443" t="str">
            <v>应付</v>
          </cell>
          <cell r="P13443" t="str">
            <v>元</v>
          </cell>
        </row>
        <row r="13444">
          <cell r="O13444" t="str">
            <v>应付</v>
          </cell>
          <cell r="P13444" t="str">
            <v>元</v>
          </cell>
        </row>
        <row r="13445">
          <cell r="O13445" t="str">
            <v>应付</v>
          </cell>
          <cell r="P13445" t="str">
            <v>元</v>
          </cell>
        </row>
        <row r="13446">
          <cell r="O13446" t="str">
            <v>应付</v>
          </cell>
          <cell r="P13446" t="str">
            <v>元</v>
          </cell>
        </row>
        <row r="13447">
          <cell r="O13447" t="str">
            <v>应付</v>
          </cell>
          <cell r="P13447" t="str">
            <v>元</v>
          </cell>
        </row>
        <row r="13448">
          <cell r="O13448" t="str">
            <v>应付</v>
          </cell>
          <cell r="P13448" t="str">
            <v>元</v>
          </cell>
        </row>
        <row r="13449">
          <cell r="O13449" t="str">
            <v>应付</v>
          </cell>
          <cell r="P13449" t="str">
            <v>元</v>
          </cell>
        </row>
        <row r="13450">
          <cell r="O13450" t="str">
            <v>应付</v>
          </cell>
          <cell r="P13450" t="str">
            <v>元</v>
          </cell>
        </row>
        <row r="13451">
          <cell r="O13451" t="str">
            <v>应付</v>
          </cell>
          <cell r="P13451" t="str">
            <v>元</v>
          </cell>
        </row>
        <row r="13452">
          <cell r="O13452" t="str">
            <v>应付</v>
          </cell>
          <cell r="P13452" t="str">
            <v>元</v>
          </cell>
        </row>
        <row r="13453">
          <cell r="O13453" t="str">
            <v>应付</v>
          </cell>
          <cell r="P13453" t="str">
            <v>元</v>
          </cell>
        </row>
        <row r="13454">
          <cell r="O13454" t="str">
            <v>应付</v>
          </cell>
          <cell r="P13454" t="str">
            <v>元</v>
          </cell>
        </row>
        <row r="13455">
          <cell r="O13455" t="str">
            <v>应付</v>
          </cell>
          <cell r="P13455" t="str">
            <v>元</v>
          </cell>
        </row>
        <row r="13456">
          <cell r="O13456" t="str">
            <v>应付</v>
          </cell>
          <cell r="P13456" t="str">
            <v>元</v>
          </cell>
        </row>
        <row r="13457">
          <cell r="O13457" t="str">
            <v>应付</v>
          </cell>
          <cell r="P13457" t="str">
            <v>元</v>
          </cell>
        </row>
        <row r="13458">
          <cell r="O13458" t="str">
            <v>应付</v>
          </cell>
          <cell r="P13458" t="str">
            <v>元</v>
          </cell>
        </row>
        <row r="13459">
          <cell r="O13459" t="str">
            <v>应付</v>
          </cell>
          <cell r="P13459" t="str">
            <v>元</v>
          </cell>
        </row>
        <row r="13460">
          <cell r="O13460" t="str">
            <v>应付</v>
          </cell>
          <cell r="P13460" t="str">
            <v>元</v>
          </cell>
        </row>
        <row r="13461">
          <cell r="O13461" t="str">
            <v>应付</v>
          </cell>
          <cell r="P13461" t="str">
            <v>元</v>
          </cell>
        </row>
        <row r="13462">
          <cell r="O13462" t="str">
            <v>应付</v>
          </cell>
          <cell r="P13462" t="str">
            <v>元</v>
          </cell>
        </row>
        <row r="13463">
          <cell r="O13463" t="str">
            <v>应付</v>
          </cell>
          <cell r="P13463" t="str">
            <v>元</v>
          </cell>
        </row>
        <row r="13464">
          <cell r="O13464" t="str">
            <v>应付</v>
          </cell>
          <cell r="P13464" t="str">
            <v>元</v>
          </cell>
        </row>
        <row r="13465">
          <cell r="O13465" t="str">
            <v>应付</v>
          </cell>
          <cell r="P13465" t="str">
            <v>元</v>
          </cell>
        </row>
        <row r="13466">
          <cell r="O13466" t="str">
            <v>应付</v>
          </cell>
          <cell r="P13466" t="str">
            <v>元</v>
          </cell>
        </row>
        <row r="13467">
          <cell r="O13467" t="str">
            <v>应付</v>
          </cell>
          <cell r="P13467" t="str">
            <v>元</v>
          </cell>
        </row>
        <row r="13468">
          <cell r="O13468" t="str">
            <v>应付</v>
          </cell>
          <cell r="P13468" t="str">
            <v>元</v>
          </cell>
        </row>
        <row r="13469">
          <cell r="O13469" t="str">
            <v>应付</v>
          </cell>
          <cell r="P13469" t="str">
            <v>元</v>
          </cell>
        </row>
        <row r="13470">
          <cell r="O13470" t="str">
            <v>应付</v>
          </cell>
          <cell r="P13470" t="str">
            <v>元</v>
          </cell>
        </row>
        <row r="13471">
          <cell r="O13471" t="str">
            <v>应付</v>
          </cell>
          <cell r="P13471" t="str">
            <v>元</v>
          </cell>
        </row>
        <row r="13472">
          <cell r="O13472" t="str">
            <v>应付</v>
          </cell>
          <cell r="P13472" t="str">
            <v>元</v>
          </cell>
        </row>
        <row r="13473">
          <cell r="O13473" t="str">
            <v>应付</v>
          </cell>
          <cell r="P13473" t="str">
            <v>元</v>
          </cell>
        </row>
        <row r="13474">
          <cell r="O13474" t="str">
            <v>应付</v>
          </cell>
          <cell r="P13474" t="str">
            <v>元</v>
          </cell>
        </row>
        <row r="13475">
          <cell r="O13475" t="str">
            <v>应付</v>
          </cell>
          <cell r="P13475" t="str">
            <v>元</v>
          </cell>
        </row>
        <row r="13476">
          <cell r="O13476" t="str">
            <v>应付</v>
          </cell>
          <cell r="P13476" t="str">
            <v>元</v>
          </cell>
        </row>
        <row r="13477">
          <cell r="O13477" t="str">
            <v>应付</v>
          </cell>
          <cell r="P13477" t="str">
            <v>元</v>
          </cell>
        </row>
        <row r="13478">
          <cell r="O13478" t="str">
            <v>应付</v>
          </cell>
          <cell r="P13478" t="str">
            <v>元</v>
          </cell>
        </row>
        <row r="13479">
          <cell r="O13479" t="str">
            <v>应付</v>
          </cell>
          <cell r="P13479" t="str">
            <v>元</v>
          </cell>
        </row>
        <row r="13480">
          <cell r="O13480" t="str">
            <v>应付</v>
          </cell>
          <cell r="P13480" t="str">
            <v>元</v>
          </cell>
        </row>
        <row r="13481">
          <cell r="O13481" t="str">
            <v>应付</v>
          </cell>
          <cell r="P13481" t="str">
            <v>元</v>
          </cell>
        </row>
        <row r="13482">
          <cell r="O13482" t="str">
            <v>应付</v>
          </cell>
          <cell r="P13482" t="str">
            <v>元</v>
          </cell>
        </row>
        <row r="13483">
          <cell r="O13483" t="str">
            <v>应付</v>
          </cell>
          <cell r="P13483" t="str">
            <v>元</v>
          </cell>
        </row>
        <row r="13484">
          <cell r="O13484" t="str">
            <v>应付</v>
          </cell>
          <cell r="P13484" t="str">
            <v>元</v>
          </cell>
        </row>
        <row r="13485">
          <cell r="O13485" t="str">
            <v>应付</v>
          </cell>
          <cell r="P13485" t="str">
            <v>元</v>
          </cell>
        </row>
        <row r="13486">
          <cell r="O13486" t="str">
            <v>应付</v>
          </cell>
          <cell r="P13486" t="str">
            <v>元</v>
          </cell>
        </row>
        <row r="13487">
          <cell r="O13487" t="str">
            <v>应付</v>
          </cell>
          <cell r="P13487" t="str">
            <v>元</v>
          </cell>
        </row>
        <row r="13488">
          <cell r="O13488" t="str">
            <v>应付</v>
          </cell>
          <cell r="P13488" t="str">
            <v>元</v>
          </cell>
        </row>
        <row r="13489">
          <cell r="O13489" t="str">
            <v>应付</v>
          </cell>
          <cell r="P13489" t="str">
            <v>元</v>
          </cell>
        </row>
        <row r="13490">
          <cell r="O13490" t="str">
            <v>应付</v>
          </cell>
          <cell r="P13490" t="str">
            <v>元</v>
          </cell>
        </row>
        <row r="13491">
          <cell r="O13491" t="str">
            <v>应付</v>
          </cell>
          <cell r="P13491" t="str">
            <v>元</v>
          </cell>
        </row>
        <row r="13492">
          <cell r="O13492" t="str">
            <v>应付</v>
          </cell>
          <cell r="P13492" t="str">
            <v>元</v>
          </cell>
        </row>
        <row r="13493">
          <cell r="O13493" t="str">
            <v>应付</v>
          </cell>
          <cell r="P13493" t="str">
            <v>元</v>
          </cell>
        </row>
        <row r="13494">
          <cell r="O13494" t="str">
            <v>应付</v>
          </cell>
          <cell r="P13494" t="str">
            <v>元</v>
          </cell>
        </row>
        <row r="13495">
          <cell r="O13495" t="str">
            <v>应付</v>
          </cell>
          <cell r="P13495" t="str">
            <v>元</v>
          </cell>
        </row>
        <row r="13496">
          <cell r="O13496" t="str">
            <v>应付</v>
          </cell>
          <cell r="P13496" t="str">
            <v>元</v>
          </cell>
        </row>
        <row r="13497">
          <cell r="O13497" t="str">
            <v>应付</v>
          </cell>
          <cell r="P13497" t="str">
            <v>元</v>
          </cell>
        </row>
        <row r="13498">
          <cell r="O13498" t="str">
            <v>应付</v>
          </cell>
          <cell r="P13498" t="str">
            <v>元</v>
          </cell>
        </row>
        <row r="13499">
          <cell r="O13499" t="str">
            <v>应付</v>
          </cell>
          <cell r="P13499" t="str">
            <v>元</v>
          </cell>
        </row>
        <row r="13500">
          <cell r="O13500" t="str">
            <v>应付</v>
          </cell>
          <cell r="P13500" t="str">
            <v>元</v>
          </cell>
        </row>
        <row r="13501">
          <cell r="O13501" t="str">
            <v>应付</v>
          </cell>
          <cell r="P13501" t="str">
            <v>元</v>
          </cell>
        </row>
        <row r="13502">
          <cell r="O13502" t="str">
            <v>应付</v>
          </cell>
          <cell r="P13502" t="str">
            <v>元</v>
          </cell>
        </row>
        <row r="13503">
          <cell r="O13503" t="str">
            <v>应付</v>
          </cell>
          <cell r="P13503" t="str">
            <v>元</v>
          </cell>
        </row>
        <row r="13504">
          <cell r="O13504" t="str">
            <v>应付</v>
          </cell>
          <cell r="P13504" t="str">
            <v>元</v>
          </cell>
        </row>
        <row r="13505">
          <cell r="O13505" t="str">
            <v>应付</v>
          </cell>
          <cell r="P13505" t="str">
            <v>元</v>
          </cell>
        </row>
        <row r="13506">
          <cell r="O13506" t="str">
            <v>应付</v>
          </cell>
          <cell r="P13506" t="str">
            <v>元</v>
          </cell>
        </row>
        <row r="13507">
          <cell r="O13507" t="str">
            <v>应付</v>
          </cell>
          <cell r="P13507" t="str">
            <v>元</v>
          </cell>
        </row>
        <row r="13508">
          <cell r="O13508" t="str">
            <v>应付</v>
          </cell>
          <cell r="P13508" t="str">
            <v>元</v>
          </cell>
        </row>
        <row r="13509">
          <cell r="O13509" t="str">
            <v>应付</v>
          </cell>
          <cell r="P13509" t="str">
            <v>元</v>
          </cell>
        </row>
        <row r="13510">
          <cell r="O13510" t="str">
            <v>应付</v>
          </cell>
          <cell r="P13510" t="str">
            <v>元</v>
          </cell>
        </row>
        <row r="13511">
          <cell r="O13511" t="str">
            <v>应付</v>
          </cell>
          <cell r="P13511" t="str">
            <v>元</v>
          </cell>
        </row>
        <row r="13512">
          <cell r="O13512" t="str">
            <v>应付</v>
          </cell>
          <cell r="P13512" t="str">
            <v>元</v>
          </cell>
        </row>
        <row r="13513">
          <cell r="O13513" t="str">
            <v>应付</v>
          </cell>
          <cell r="P13513" t="str">
            <v>元</v>
          </cell>
        </row>
        <row r="13514">
          <cell r="O13514" t="str">
            <v>应付</v>
          </cell>
          <cell r="P13514" t="str">
            <v>元</v>
          </cell>
        </row>
        <row r="13515">
          <cell r="O13515" t="str">
            <v>应付</v>
          </cell>
          <cell r="P13515" t="str">
            <v>元</v>
          </cell>
        </row>
        <row r="13516">
          <cell r="O13516" t="str">
            <v>应付</v>
          </cell>
          <cell r="P13516" t="str">
            <v>元</v>
          </cell>
        </row>
        <row r="13517">
          <cell r="O13517" t="str">
            <v>应付</v>
          </cell>
          <cell r="P13517" t="str">
            <v>元</v>
          </cell>
        </row>
        <row r="13518">
          <cell r="O13518" t="str">
            <v>应付</v>
          </cell>
          <cell r="P13518" t="str">
            <v>元</v>
          </cell>
        </row>
        <row r="13519">
          <cell r="O13519" t="str">
            <v>应付</v>
          </cell>
          <cell r="P13519" t="str">
            <v>元</v>
          </cell>
        </row>
        <row r="13520">
          <cell r="O13520" t="str">
            <v>应付</v>
          </cell>
          <cell r="P13520" t="str">
            <v>元</v>
          </cell>
        </row>
        <row r="13521">
          <cell r="O13521" t="str">
            <v>应付</v>
          </cell>
          <cell r="P13521" t="str">
            <v>元</v>
          </cell>
        </row>
        <row r="13522">
          <cell r="O13522" t="str">
            <v>应付</v>
          </cell>
          <cell r="P13522" t="str">
            <v>元</v>
          </cell>
        </row>
        <row r="13523">
          <cell r="O13523" t="str">
            <v>应付</v>
          </cell>
          <cell r="P13523" t="str">
            <v>元</v>
          </cell>
        </row>
        <row r="13524">
          <cell r="O13524" t="str">
            <v>应付</v>
          </cell>
          <cell r="P13524" t="str">
            <v>元</v>
          </cell>
        </row>
        <row r="13525">
          <cell r="O13525" t="str">
            <v>应付</v>
          </cell>
          <cell r="P13525" t="str">
            <v>元</v>
          </cell>
        </row>
        <row r="13526">
          <cell r="O13526" t="str">
            <v>应付</v>
          </cell>
          <cell r="P13526" t="str">
            <v>元</v>
          </cell>
        </row>
        <row r="13527">
          <cell r="O13527" t="str">
            <v>应付</v>
          </cell>
          <cell r="P13527" t="str">
            <v>元</v>
          </cell>
        </row>
        <row r="13528">
          <cell r="O13528" t="str">
            <v>应付</v>
          </cell>
          <cell r="P13528" t="str">
            <v>元</v>
          </cell>
        </row>
        <row r="13529">
          <cell r="O13529" t="str">
            <v>应付</v>
          </cell>
          <cell r="P13529" t="str">
            <v>元</v>
          </cell>
        </row>
        <row r="13530">
          <cell r="O13530" t="str">
            <v>应付</v>
          </cell>
          <cell r="P13530" t="str">
            <v>元</v>
          </cell>
        </row>
        <row r="13531">
          <cell r="O13531" t="str">
            <v>应付</v>
          </cell>
          <cell r="P13531" t="str">
            <v>元</v>
          </cell>
        </row>
        <row r="13532">
          <cell r="O13532" t="str">
            <v>应付</v>
          </cell>
          <cell r="P13532" t="str">
            <v>元</v>
          </cell>
        </row>
        <row r="13533">
          <cell r="O13533" t="str">
            <v>应付</v>
          </cell>
          <cell r="P13533" t="str">
            <v>元</v>
          </cell>
        </row>
        <row r="13534">
          <cell r="O13534" t="str">
            <v>应付</v>
          </cell>
          <cell r="P13534" t="str">
            <v>元</v>
          </cell>
        </row>
        <row r="13535">
          <cell r="O13535" t="str">
            <v>应付</v>
          </cell>
          <cell r="P13535" t="str">
            <v>元</v>
          </cell>
        </row>
        <row r="13536">
          <cell r="O13536" t="str">
            <v>应付</v>
          </cell>
          <cell r="P13536" t="str">
            <v>元</v>
          </cell>
        </row>
        <row r="13537">
          <cell r="O13537" t="str">
            <v>应付</v>
          </cell>
          <cell r="P13537" t="str">
            <v>元</v>
          </cell>
        </row>
        <row r="13538">
          <cell r="O13538" t="str">
            <v>应付</v>
          </cell>
          <cell r="P13538" t="str">
            <v>元</v>
          </cell>
        </row>
        <row r="13539">
          <cell r="O13539" t="str">
            <v>应付</v>
          </cell>
          <cell r="P13539" t="str">
            <v>元</v>
          </cell>
        </row>
        <row r="13540">
          <cell r="O13540" t="str">
            <v>应付</v>
          </cell>
          <cell r="P13540" t="str">
            <v>元</v>
          </cell>
        </row>
        <row r="13541">
          <cell r="O13541" t="str">
            <v>应付</v>
          </cell>
          <cell r="P13541" t="str">
            <v>元</v>
          </cell>
        </row>
        <row r="13542">
          <cell r="O13542" t="str">
            <v>应付</v>
          </cell>
          <cell r="P13542" t="str">
            <v>元</v>
          </cell>
        </row>
        <row r="13543">
          <cell r="O13543" t="str">
            <v>应付</v>
          </cell>
          <cell r="P13543" t="str">
            <v>元</v>
          </cell>
        </row>
        <row r="13544">
          <cell r="O13544" t="str">
            <v>应付</v>
          </cell>
          <cell r="P13544" t="str">
            <v>元</v>
          </cell>
        </row>
        <row r="13545">
          <cell r="O13545" t="str">
            <v>应付</v>
          </cell>
          <cell r="P13545" t="str">
            <v>元</v>
          </cell>
        </row>
        <row r="13546">
          <cell r="O13546" t="str">
            <v>应付</v>
          </cell>
          <cell r="P13546" t="str">
            <v>元</v>
          </cell>
        </row>
        <row r="13547">
          <cell r="O13547" t="str">
            <v>应付</v>
          </cell>
          <cell r="P13547" t="str">
            <v>元</v>
          </cell>
        </row>
        <row r="13548">
          <cell r="O13548" t="str">
            <v>应付</v>
          </cell>
          <cell r="P13548" t="str">
            <v>元</v>
          </cell>
        </row>
        <row r="13549">
          <cell r="O13549" t="str">
            <v>应付</v>
          </cell>
          <cell r="P13549" t="str">
            <v>元</v>
          </cell>
        </row>
        <row r="13550">
          <cell r="O13550" t="str">
            <v>应付</v>
          </cell>
          <cell r="P13550" t="str">
            <v>元</v>
          </cell>
        </row>
        <row r="13551">
          <cell r="O13551" t="str">
            <v>应付</v>
          </cell>
          <cell r="P13551" t="str">
            <v>元</v>
          </cell>
        </row>
        <row r="13552">
          <cell r="O13552" t="str">
            <v>应付</v>
          </cell>
          <cell r="P13552" t="str">
            <v>元</v>
          </cell>
        </row>
        <row r="13553">
          <cell r="O13553" t="str">
            <v>应付</v>
          </cell>
          <cell r="P13553" t="str">
            <v>元</v>
          </cell>
        </row>
        <row r="13554">
          <cell r="O13554" t="str">
            <v>应付</v>
          </cell>
          <cell r="P13554" t="str">
            <v>元</v>
          </cell>
        </row>
        <row r="13555">
          <cell r="O13555" t="str">
            <v>应付</v>
          </cell>
          <cell r="P13555" t="str">
            <v>元</v>
          </cell>
        </row>
        <row r="13556">
          <cell r="O13556" t="str">
            <v>应付</v>
          </cell>
          <cell r="P13556" t="str">
            <v>元</v>
          </cell>
        </row>
        <row r="13557">
          <cell r="O13557" t="str">
            <v>应付</v>
          </cell>
          <cell r="P13557" t="str">
            <v>元</v>
          </cell>
        </row>
        <row r="13558">
          <cell r="O13558" t="str">
            <v>应付</v>
          </cell>
          <cell r="P13558" t="str">
            <v>元</v>
          </cell>
        </row>
        <row r="13559">
          <cell r="O13559" t="str">
            <v>应付</v>
          </cell>
          <cell r="P13559" t="str">
            <v>元</v>
          </cell>
        </row>
        <row r="13560">
          <cell r="O13560" t="str">
            <v>应付</v>
          </cell>
          <cell r="P13560" t="str">
            <v>元</v>
          </cell>
        </row>
        <row r="13561">
          <cell r="O13561" t="str">
            <v>应付</v>
          </cell>
          <cell r="P13561" t="str">
            <v>元</v>
          </cell>
        </row>
        <row r="13562">
          <cell r="O13562" t="str">
            <v>应付</v>
          </cell>
          <cell r="P13562" t="str">
            <v>元</v>
          </cell>
        </row>
        <row r="13563">
          <cell r="O13563" t="str">
            <v>应付</v>
          </cell>
          <cell r="P13563" t="str">
            <v>元</v>
          </cell>
        </row>
        <row r="13564">
          <cell r="O13564" t="str">
            <v>应付</v>
          </cell>
          <cell r="P13564" t="str">
            <v>元</v>
          </cell>
        </row>
        <row r="13565">
          <cell r="O13565" t="str">
            <v>应付</v>
          </cell>
          <cell r="P13565" t="str">
            <v>元</v>
          </cell>
        </row>
        <row r="13566">
          <cell r="O13566" t="str">
            <v>应付</v>
          </cell>
          <cell r="P13566" t="str">
            <v>元</v>
          </cell>
        </row>
        <row r="13567">
          <cell r="O13567" t="str">
            <v>应付</v>
          </cell>
          <cell r="P13567" t="str">
            <v>元</v>
          </cell>
        </row>
        <row r="13568">
          <cell r="O13568" t="str">
            <v>应付</v>
          </cell>
          <cell r="P13568" t="str">
            <v>元</v>
          </cell>
        </row>
        <row r="13569">
          <cell r="O13569" t="str">
            <v>应付</v>
          </cell>
          <cell r="P13569" t="str">
            <v>元</v>
          </cell>
        </row>
        <row r="13570">
          <cell r="O13570" t="str">
            <v>应付</v>
          </cell>
          <cell r="P13570" t="str">
            <v>元</v>
          </cell>
        </row>
        <row r="13571">
          <cell r="O13571" t="str">
            <v>应付</v>
          </cell>
          <cell r="P13571" t="str">
            <v>元</v>
          </cell>
        </row>
        <row r="13572">
          <cell r="O13572" t="str">
            <v>应付</v>
          </cell>
          <cell r="P13572" t="str">
            <v>元</v>
          </cell>
        </row>
        <row r="13573">
          <cell r="O13573" t="str">
            <v>应付</v>
          </cell>
          <cell r="P13573" t="str">
            <v>元</v>
          </cell>
        </row>
        <row r="13574">
          <cell r="O13574" t="str">
            <v>应付</v>
          </cell>
          <cell r="P13574" t="str">
            <v>元</v>
          </cell>
        </row>
        <row r="13575">
          <cell r="O13575" t="str">
            <v>应付</v>
          </cell>
          <cell r="P13575" t="str">
            <v>元</v>
          </cell>
        </row>
        <row r="13576">
          <cell r="O13576" t="str">
            <v>应付</v>
          </cell>
          <cell r="P13576" t="str">
            <v>元</v>
          </cell>
        </row>
        <row r="13577">
          <cell r="O13577" t="str">
            <v>应付</v>
          </cell>
          <cell r="P13577" t="str">
            <v>元</v>
          </cell>
        </row>
        <row r="13578">
          <cell r="O13578" t="str">
            <v>应付</v>
          </cell>
          <cell r="P13578" t="str">
            <v>元</v>
          </cell>
        </row>
        <row r="13579">
          <cell r="O13579" t="str">
            <v>应付</v>
          </cell>
          <cell r="P13579" t="str">
            <v>元</v>
          </cell>
        </row>
        <row r="13580">
          <cell r="O13580" t="str">
            <v>应付</v>
          </cell>
          <cell r="P13580" t="str">
            <v>元</v>
          </cell>
        </row>
        <row r="13581">
          <cell r="O13581" t="str">
            <v>应付</v>
          </cell>
          <cell r="P13581" t="str">
            <v>元</v>
          </cell>
        </row>
        <row r="13582">
          <cell r="O13582" t="str">
            <v>应付</v>
          </cell>
          <cell r="P13582" t="str">
            <v>元</v>
          </cell>
        </row>
        <row r="13583">
          <cell r="O13583" t="str">
            <v>应付</v>
          </cell>
          <cell r="P13583" t="str">
            <v>元</v>
          </cell>
        </row>
        <row r="13584">
          <cell r="O13584" t="str">
            <v>应付</v>
          </cell>
          <cell r="P13584" t="str">
            <v>元</v>
          </cell>
        </row>
        <row r="13585">
          <cell r="O13585" t="str">
            <v>应付</v>
          </cell>
          <cell r="P13585" t="str">
            <v>元</v>
          </cell>
        </row>
        <row r="13586">
          <cell r="O13586" t="str">
            <v>应付</v>
          </cell>
          <cell r="P13586" t="str">
            <v>元</v>
          </cell>
        </row>
        <row r="13587">
          <cell r="O13587" t="str">
            <v>应付</v>
          </cell>
          <cell r="P13587" t="str">
            <v>元</v>
          </cell>
        </row>
        <row r="13588">
          <cell r="O13588" t="str">
            <v>应付</v>
          </cell>
          <cell r="P13588" t="str">
            <v>元</v>
          </cell>
        </row>
        <row r="13589">
          <cell r="O13589" t="str">
            <v>应付</v>
          </cell>
          <cell r="P13589" t="str">
            <v>元</v>
          </cell>
        </row>
        <row r="13590">
          <cell r="O13590" t="str">
            <v>应付</v>
          </cell>
          <cell r="P13590" t="str">
            <v>元</v>
          </cell>
        </row>
        <row r="13591">
          <cell r="O13591" t="str">
            <v>应付</v>
          </cell>
          <cell r="P13591" t="str">
            <v>元</v>
          </cell>
        </row>
        <row r="13592">
          <cell r="O13592" t="str">
            <v>应付</v>
          </cell>
          <cell r="P13592" t="str">
            <v>元</v>
          </cell>
        </row>
        <row r="13593">
          <cell r="O13593" t="str">
            <v>应付</v>
          </cell>
          <cell r="P13593" t="str">
            <v>元</v>
          </cell>
        </row>
        <row r="13594">
          <cell r="O13594" t="str">
            <v>应付</v>
          </cell>
          <cell r="P13594" t="str">
            <v>元</v>
          </cell>
        </row>
        <row r="13595">
          <cell r="O13595" t="str">
            <v>应付</v>
          </cell>
          <cell r="P13595" t="str">
            <v>元</v>
          </cell>
        </row>
        <row r="13596">
          <cell r="O13596" t="str">
            <v>应付</v>
          </cell>
          <cell r="P13596" t="str">
            <v>元</v>
          </cell>
        </row>
        <row r="13597">
          <cell r="O13597" t="str">
            <v>应付</v>
          </cell>
          <cell r="P13597" t="str">
            <v>元</v>
          </cell>
        </row>
        <row r="13598">
          <cell r="O13598" t="str">
            <v>应付</v>
          </cell>
          <cell r="P13598" t="str">
            <v>元</v>
          </cell>
        </row>
        <row r="13599">
          <cell r="O13599" t="str">
            <v>应付</v>
          </cell>
          <cell r="P13599" t="str">
            <v>元</v>
          </cell>
        </row>
        <row r="13600">
          <cell r="O13600" t="str">
            <v>应付</v>
          </cell>
          <cell r="P13600" t="str">
            <v>元</v>
          </cell>
        </row>
        <row r="13601">
          <cell r="O13601" t="str">
            <v>应付</v>
          </cell>
          <cell r="P13601" t="str">
            <v>元</v>
          </cell>
        </row>
        <row r="13602">
          <cell r="O13602" t="str">
            <v>应付</v>
          </cell>
          <cell r="P13602" t="str">
            <v>元</v>
          </cell>
        </row>
        <row r="13603">
          <cell r="O13603" t="str">
            <v>应付</v>
          </cell>
          <cell r="P13603" t="str">
            <v>元</v>
          </cell>
        </row>
        <row r="13604">
          <cell r="O13604" t="str">
            <v>应付</v>
          </cell>
          <cell r="P13604" t="str">
            <v>元</v>
          </cell>
        </row>
        <row r="13605">
          <cell r="O13605" t="str">
            <v>应付</v>
          </cell>
          <cell r="P13605" t="str">
            <v>元</v>
          </cell>
        </row>
        <row r="13606">
          <cell r="O13606" t="str">
            <v>应付</v>
          </cell>
          <cell r="P13606" t="str">
            <v>元</v>
          </cell>
        </row>
        <row r="13607">
          <cell r="O13607" t="str">
            <v>应付</v>
          </cell>
          <cell r="P13607" t="str">
            <v>元</v>
          </cell>
        </row>
        <row r="13608">
          <cell r="O13608" t="str">
            <v>应付</v>
          </cell>
          <cell r="P13608" t="str">
            <v>元</v>
          </cell>
        </row>
        <row r="13609">
          <cell r="O13609" t="str">
            <v>应付</v>
          </cell>
          <cell r="P13609" t="str">
            <v>元</v>
          </cell>
        </row>
        <row r="13610">
          <cell r="O13610" t="str">
            <v>应付</v>
          </cell>
          <cell r="P13610" t="str">
            <v>元</v>
          </cell>
        </row>
        <row r="13611">
          <cell r="O13611" t="str">
            <v>应付</v>
          </cell>
          <cell r="P13611" t="str">
            <v>元</v>
          </cell>
        </row>
        <row r="13612">
          <cell r="O13612" t="str">
            <v>应付</v>
          </cell>
          <cell r="P13612" t="str">
            <v>元</v>
          </cell>
        </row>
        <row r="13613">
          <cell r="O13613" t="str">
            <v>应付</v>
          </cell>
          <cell r="P13613" t="str">
            <v>元</v>
          </cell>
        </row>
        <row r="13614">
          <cell r="O13614" t="str">
            <v>应付</v>
          </cell>
          <cell r="P13614" t="str">
            <v>元</v>
          </cell>
        </row>
        <row r="13615">
          <cell r="O13615" t="str">
            <v>应付</v>
          </cell>
          <cell r="P13615" t="str">
            <v>元</v>
          </cell>
        </row>
        <row r="13616">
          <cell r="O13616" t="str">
            <v>应付</v>
          </cell>
          <cell r="P13616" t="str">
            <v>元</v>
          </cell>
        </row>
        <row r="13617">
          <cell r="O13617" t="str">
            <v>应付</v>
          </cell>
          <cell r="P13617" t="str">
            <v>元</v>
          </cell>
        </row>
        <row r="13618">
          <cell r="O13618" t="str">
            <v>应付</v>
          </cell>
          <cell r="P13618" t="str">
            <v>元</v>
          </cell>
        </row>
        <row r="13619">
          <cell r="O13619" t="str">
            <v>应付</v>
          </cell>
          <cell r="P13619" t="str">
            <v>元</v>
          </cell>
        </row>
        <row r="13620">
          <cell r="O13620" t="str">
            <v>应付</v>
          </cell>
          <cell r="P13620" t="str">
            <v>元</v>
          </cell>
        </row>
        <row r="13621">
          <cell r="O13621" t="str">
            <v>应付</v>
          </cell>
          <cell r="P13621" t="str">
            <v>元</v>
          </cell>
        </row>
        <row r="13622">
          <cell r="O13622" t="str">
            <v>应付</v>
          </cell>
          <cell r="P13622" t="str">
            <v>元</v>
          </cell>
        </row>
        <row r="13623">
          <cell r="O13623" t="str">
            <v>应付</v>
          </cell>
          <cell r="P13623" t="str">
            <v>元</v>
          </cell>
        </row>
        <row r="13624">
          <cell r="O13624" t="str">
            <v>应付</v>
          </cell>
          <cell r="P13624" t="str">
            <v>元</v>
          </cell>
        </row>
        <row r="13625">
          <cell r="O13625" t="str">
            <v>应付</v>
          </cell>
          <cell r="P13625" t="str">
            <v>元</v>
          </cell>
        </row>
        <row r="13626">
          <cell r="O13626" t="str">
            <v>应付</v>
          </cell>
          <cell r="P13626" t="str">
            <v>元</v>
          </cell>
        </row>
        <row r="13627">
          <cell r="O13627" t="str">
            <v>应付</v>
          </cell>
          <cell r="P13627" t="str">
            <v>元</v>
          </cell>
        </row>
        <row r="13628">
          <cell r="O13628" t="str">
            <v>应付</v>
          </cell>
          <cell r="P13628" t="str">
            <v>元</v>
          </cell>
        </row>
        <row r="13629">
          <cell r="O13629" t="str">
            <v>应付</v>
          </cell>
          <cell r="P13629" t="str">
            <v>元</v>
          </cell>
        </row>
        <row r="13630">
          <cell r="O13630" t="str">
            <v>应付</v>
          </cell>
          <cell r="P13630" t="str">
            <v>元</v>
          </cell>
        </row>
        <row r="13631">
          <cell r="O13631" t="str">
            <v>应付</v>
          </cell>
          <cell r="P13631" t="str">
            <v>元</v>
          </cell>
        </row>
        <row r="13632">
          <cell r="O13632" t="str">
            <v>应付</v>
          </cell>
          <cell r="P13632" t="str">
            <v>元</v>
          </cell>
        </row>
        <row r="13633">
          <cell r="O13633" t="str">
            <v>应付</v>
          </cell>
          <cell r="P13633" t="str">
            <v>元</v>
          </cell>
        </row>
        <row r="13634">
          <cell r="O13634" t="str">
            <v>应付</v>
          </cell>
          <cell r="P13634" t="str">
            <v>元</v>
          </cell>
        </row>
        <row r="13635">
          <cell r="O13635" t="str">
            <v>应付</v>
          </cell>
          <cell r="P13635" t="str">
            <v>元</v>
          </cell>
        </row>
        <row r="13636">
          <cell r="O13636" t="str">
            <v>应付</v>
          </cell>
          <cell r="P13636" t="str">
            <v>元</v>
          </cell>
        </row>
        <row r="13637">
          <cell r="O13637" t="str">
            <v>应付</v>
          </cell>
          <cell r="P13637" t="str">
            <v>元</v>
          </cell>
        </row>
        <row r="13638">
          <cell r="O13638" t="str">
            <v>应付</v>
          </cell>
          <cell r="P13638" t="str">
            <v>元</v>
          </cell>
        </row>
        <row r="13639">
          <cell r="O13639" t="str">
            <v>应付</v>
          </cell>
          <cell r="P13639" t="str">
            <v>元</v>
          </cell>
        </row>
        <row r="13640">
          <cell r="O13640" t="str">
            <v>应付</v>
          </cell>
          <cell r="P13640" t="str">
            <v>元</v>
          </cell>
        </row>
        <row r="13641">
          <cell r="O13641" t="str">
            <v>应付</v>
          </cell>
          <cell r="P13641" t="str">
            <v>元</v>
          </cell>
        </row>
        <row r="13642">
          <cell r="O13642" t="str">
            <v>应付</v>
          </cell>
          <cell r="P13642" t="str">
            <v>元</v>
          </cell>
        </row>
        <row r="13643">
          <cell r="O13643" t="str">
            <v>应付</v>
          </cell>
          <cell r="P13643" t="str">
            <v>元</v>
          </cell>
        </row>
        <row r="13644">
          <cell r="O13644" t="str">
            <v>应付</v>
          </cell>
          <cell r="P13644" t="str">
            <v>元</v>
          </cell>
        </row>
        <row r="13645">
          <cell r="O13645" t="str">
            <v>应付</v>
          </cell>
          <cell r="P13645" t="str">
            <v>元</v>
          </cell>
        </row>
        <row r="13646">
          <cell r="O13646" t="str">
            <v>应付</v>
          </cell>
          <cell r="P13646" t="str">
            <v>元</v>
          </cell>
        </row>
        <row r="13647">
          <cell r="O13647" t="str">
            <v>应付</v>
          </cell>
          <cell r="P13647" t="str">
            <v>元</v>
          </cell>
        </row>
        <row r="13648">
          <cell r="O13648" t="str">
            <v>应付</v>
          </cell>
          <cell r="P13648" t="str">
            <v>元</v>
          </cell>
        </row>
        <row r="13649">
          <cell r="O13649" t="str">
            <v>应付</v>
          </cell>
          <cell r="P13649" t="str">
            <v>元</v>
          </cell>
        </row>
        <row r="13650">
          <cell r="O13650" t="str">
            <v>应付</v>
          </cell>
          <cell r="P13650" t="str">
            <v>元</v>
          </cell>
        </row>
        <row r="13651">
          <cell r="O13651" t="str">
            <v>应付</v>
          </cell>
          <cell r="P13651" t="str">
            <v>元</v>
          </cell>
        </row>
        <row r="13652">
          <cell r="O13652" t="str">
            <v>应付</v>
          </cell>
          <cell r="P13652" t="str">
            <v>元</v>
          </cell>
        </row>
        <row r="13653">
          <cell r="O13653" t="str">
            <v>应付</v>
          </cell>
          <cell r="P13653" t="str">
            <v>元</v>
          </cell>
        </row>
        <row r="13654">
          <cell r="O13654" t="str">
            <v>应付</v>
          </cell>
          <cell r="P13654" t="str">
            <v>元</v>
          </cell>
        </row>
        <row r="13655">
          <cell r="O13655" t="str">
            <v>应付</v>
          </cell>
          <cell r="P13655" t="str">
            <v>元</v>
          </cell>
        </row>
        <row r="13656">
          <cell r="O13656" t="str">
            <v>应付</v>
          </cell>
          <cell r="P13656" t="str">
            <v>元</v>
          </cell>
        </row>
        <row r="13657">
          <cell r="O13657" t="str">
            <v>应付</v>
          </cell>
          <cell r="P13657" t="str">
            <v>元</v>
          </cell>
        </row>
        <row r="13658">
          <cell r="O13658" t="str">
            <v>应付</v>
          </cell>
          <cell r="P13658" t="str">
            <v>元</v>
          </cell>
        </row>
        <row r="13659">
          <cell r="O13659" t="str">
            <v>应付</v>
          </cell>
          <cell r="P13659" t="str">
            <v>元</v>
          </cell>
        </row>
        <row r="13660">
          <cell r="O13660" t="str">
            <v>应付</v>
          </cell>
          <cell r="P13660" t="str">
            <v>元</v>
          </cell>
        </row>
        <row r="13661">
          <cell r="O13661" t="str">
            <v>应付</v>
          </cell>
          <cell r="P13661" t="str">
            <v>元</v>
          </cell>
        </row>
        <row r="13662">
          <cell r="O13662" t="str">
            <v>应付</v>
          </cell>
          <cell r="P13662" t="str">
            <v>元</v>
          </cell>
        </row>
        <row r="13663">
          <cell r="O13663" t="str">
            <v>应付</v>
          </cell>
          <cell r="P13663" t="str">
            <v>元</v>
          </cell>
        </row>
        <row r="13664">
          <cell r="O13664" t="str">
            <v>应付</v>
          </cell>
          <cell r="P13664" t="str">
            <v>元</v>
          </cell>
        </row>
        <row r="13665">
          <cell r="O13665" t="str">
            <v>应付</v>
          </cell>
          <cell r="P13665" t="str">
            <v>元</v>
          </cell>
        </row>
        <row r="13666">
          <cell r="O13666" t="str">
            <v>应付</v>
          </cell>
          <cell r="P13666" t="str">
            <v>元</v>
          </cell>
        </row>
        <row r="13667">
          <cell r="O13667" t="str">
            <v>应付</v>
          </cell>
          <cell r="P13667" t="str">
            <v>元</v>
          </cell>
        </row>
        <row r="13668">
          <cell r="O13668" t="str">
            <v>应付</v>
          </cell>
          <cell r="P13668" t="str">
            <v>元</v>
          </cell>
        </row>
        <row r="13669">
          <cell r="O13669" t="str">
            <v>应付</v>
          </cell>
          <cell r="P13669" t="str">
            <v>元</v>
          </cell>
        </row>
        <row r="13670">
          <cell r="O13670" t="str">
            <v>应付</v>
          </cell>
          <cell r="P13670" t="str">
            <v>元</v>
          </cell>
        </row>
        <row r="13671">
          <cell r="O13671" t="str">
            <v>应付</v>
          </cell>
          <cell r="P13671" t="str">
            <v>元</v>
          </cell>
        </row>
        <row r="13672">
          <cell r="O13672" t="str">
            <v>应付</v>
          </cell>
          <cell r="P13672" t="str">
            <v>元</v>
          </cell>
        </row>
        <row r="13673">
          <cell r="O13673" t="str">
            <v>应付</v>
          </cell>
          <cell r="P13673" t="str">
            <v>元</v>
          </cell>
        </row>
        <row r="13674">
          <cell r="O13674" t="str">
            <v>应付</v>
          </cell>
          <cell r="P13674" t="str">
            <v>元</v>
          </cell>
        </row>
        <row r="13675">
          <cell r="O13675" t="str">
            <v>应付</v>
          </cell>
          <cell r="P13675" t="str">
            <v>元</v>
          </cell>
        </row>
        <row r="13676">
          <cell r="O13676" t="str">
            <v>应付</v>
          </cell>
          <cell r="P13676" t="str">
            <v>元</v>
          </cell>
        </row>
        <row r="13677">
          <cell r="O13677" t="str">
            <v>应付</v>
          </cell>
          <cell r="P13677" t="str">
            <v>元</v>
          </cell>
        </row>
        <row r="13678">
          <cell r="O13678" t="str">
            <v>应付</v>
          </cell>
          <cell r="P13678" t="str">
            <v>元</v>
          </cell>
        </row>
        <row r="13679">
          <cell r="O13679" t="str">
            <v>应付</v>
          </cell>
          <cell r="P13679" t="str">
            <v>元</v>
          </cell>
        </row>
        <row r="13680">
          <cell r="O13680" t="str">
            <v>应付</v>
          </cell>
          <cell r="P13680" t="str">
            <v>元</v>
          </cell>
        </row>
        <row r="13681">
          <cell r="O13681" t="str">
            <v>应付</v>
          </cell>
          <cell r="P13681" t="str">
            <v>元</v>
          </cell>
        </row>
        <row r="13682">
          <cell r="O13682" t="str">
            <v>应付</v>
          </cell>
          <cell r="P13682" t="str">
            <v>元</v>
          </cell>
        </row>
        <row r="13683">
          <cell r="O13683" t="str">
            <v>应付</v>
          </cell>
          <cell r="P13683" t="str">
            <v>元</v>
          </cell>
        </row>
        <row r="13684">
          <cell r="O13684" t="str">
            <v>应付</v>
          </cell>
          <cell r="P13684" t="str">
            <v>元</v>
          </cell>
        </row>
        <row r="13685">
          <cell r="O13685" t="str">
            <v>应付</v>
          </cell>
          <cell r="P13685" t="str">
            <v>元</v>
          </cell>
        </row>
        <row r="13686">
          <cell r="O13686" t="str">
            <v>应付</v>
          </cell>
          <cell r="P13686" t="str">
            <v>元</v>
          </cell>
        </row>
        <row r="13687">
          <cell r="O13687" t="str">
            <v>应付</v>
          </cell>
          <cell r="P13687" t="str">
            <v>元</v>
          </cell>
        </row>
        <row r="13688">
          <cell r="O13688" t="str">
            <v>应付</v>
          </cell>
          <cell r="P13688" t="str">
            <v>元</v>
          </cell>
        </row>
        <row r="13689">
          <cell r="O13689" t="str">
            <v>应付</v>
          </cell>
          <cell r="P13689" t="str">
            <v>元</v>
          </cell>
        </row>
        <row r="13690">
          <cell r="O13690" t="str">
            <v>应付</v>
          </cell>
          <cell r="P13690" t="str">
            <v>元</v>
          </cell>
        </row>
        <row r="13691">
          <cell r="O13691" t="str">
            <v>应付</v>
          </cell>
          <cell r="P13691" t="str">
            <v>元</v>
          </cell>
        </row>
        <row r="13692">
          <cell r="O13692" t="str">
            <v>应付</v>
          </cell>
          <cell r="P13692" t="str">
            <v>元</v>
          </cell>
        </row>
        <row r="13693">
          <cell r="O13693" t="str">
            <v>应付</v>
          </cell>
          <cell r="P13693" t="str">
            <v>元</v>
          </cell>
        </row>
        <row r="13694">
          <cell r="O13694" t="str">
            <v>应付</v>
          </cell>
          <cell r="P13694" t="str">
            <v>元</v>
          </cell>
        </row>
        <row r="13695">
          <cell r="O13695" t="str">
            <v>应付</v>
          </cell>
          <cell r="P13695" t="str">
            <v>元</v>
          </cell>
        </row>
        <row r="13696">
          <cell r="O13696" t="str">
            <v>应付</v>
          </cell>
          <cell r="P13696" t="str">
            <v>元</v>
          </cell>
        </row>
        <row r="13697">
          <cell r="O13697" t="str">
            <v>应付</v>
          </cell>
          <cell r="P13697" t="str">
            <v>元</v>
          </cell>
        </row>
        <row r="13698">
          <cell r="O13698" t="str">
            <v>应付</v>
          </cell>
          <cell r="P13698" t="str">
            <v>元</v>
          </cell>
        </row>
        <row r="13699">
          <cell r="O13699" t="str">
            <v>应付</v>
          </cell>
          <cell r="P13699" t="str">
            <v>元</v>
          </cell>
        </row>
        <row r="13700">
          <cell r="O13700" t="str">
            <v>应付</v>
          </cell>
          <cell r="P13700" t="str">
            <v>元</v>
          </cell>
        </row>
        <row r="13701">
          <cell r="O13701" t="str">
            <v>应付</v>
          </cell>
          <cell r="P13701" t="str">
            <v>元</v>
          </cell>
        </row>
        <row r="13702">
          <cell r="O13702" t="str">
            <v>应付</v>
          </cell>
          <cell r="P13702" t="str">
            <v>元</v>
          </cell>
        </row>
        <row r="13703">
          <cell r="O13703" t="str">
            <v>应付</v>
          </cell>
          <cell r="P13703" t="str">
            <v>元</v>
          </cell>
        </row>
        <row r="13704">
          <cell r="O13704" t="str">
            <v>应付</v>
          </cell>
          <cell r="P13704" t="str">
            <v>元</v>
          </cell>
        </row>
        <row r="13705">
          <cell r="O13705" t="str">
            <v>应付</v>
          </cell>
          <cell r="P13705" t="str">
            <v>元</v>
          </cell>
        </row>
        <row r="13706">
          <cell r="O13706" t="str">
            <v>应付</v>
          </cell>
          <cell r="P13706" t="str">
            <v>元</v>
          </cell>
        </row>
        <row r="13707">
          <cell r="O13707" t="str">
            <v>应付</v>
          </cell>
          <cell r="P13707" t="str">
            <v>元</v>
          </cell>
        </row>
        <row r="13708">
          <cell r="O13708" t="str">
            <v>应付</v>
          </cell>
          <cell r="P13708" t="str">
            <v>元</v>
          </cell>
        </row>
        <row r="13709">
          <cell r="O13709" t="str">
            <v>应付</v>
          </cell>
          <cell r="P13709" t="str">
            <v>元</v>
          </cell>
        </row>
        <row r="13710">
          <cell r="O13710" t="str">
            <v>应付</v>
          </cell>
          <cell r="P13710" t="str">
            <v>元</v>
          </cell>
        </row>
        <row r="13711">
          <cell r="O13711" t="str">
            <v>应付</v>
          </cell>
          <cell r="P13711" t="str">
            <v>元</v>
          </cell>
        </row>
        <row r="13712">
          <cell r="O13712" t="str">
            <v>应付</v>
          </cell>
          <cell r="P13712" t="str">
            <v>元</v>
          </cell>
        </row>
        <row r="13713">
          <cell r="O13713" t="str">
            <v>应付</v>
          </cell>
          <cell r="P13713" t="str">
            <v>元</v>
          </cell>
        </row>
        <row r="13714">
          <cell r="O13714" t="str">
            <v>应付</v>
          </cell>
          <cell r="P13714" t="str">
            <v>元</v>
          </cell>
        </row>
        <row r="13715">
          <cell r="O13715" t="str">
            <v>应付</v>
          </cell>
          <cell r="P13715" t="str">
            <v>元</v>
          </cell>
        </row>
        <row r="13716">
          <cell r="O13716" t="str">
            <v>应付</v>
          </cell>
          <cell r="P13716" t="str">
            <v>元</v>
          </cell>
        </row>
        <row r="13717">
          <cell r="O13717" t="str">
            <v>应付</v>
          </cell>
          <cell r="P13717" t="str">
            <v>元</v>
          </cell>
        </row>
        <row r="13718">
          <cell r="O13718" t="str">
            <v>应付</v>
          </cell>
          <cell r="P13718" t="str">
            <v>元</v>
          </cell>
        </row>
        <row r="13719">
          <cell r="O13719" t="str">
            <v>应付</v>
          </cell>
          <cell r="P13719" t="str">
            <v>元</v>
          </cell>
        </row>
        <row r="13720">
          <cell r="O13720" t="str">
            <v>应付</v>
          </cell>
          <cell r="P13720" t="str">
            <v>元</v>
          </cell>
        </row>
        <row r="13721">
          <cell r="O13721" t="str">
            <v>应付</v>
          </cell>
          <cell r="P13721" t="str">
            <v>元</v>
          </cell>
        </row>
        <row r="13722">
          <cell r="O13722" t="str">
            <v>应付</v>
          </cell>
          <cell r="P13722" t="str">
            <v>元</v>
          </cell>
        </row>
        <row r="13723">
          <cell r="O13723" t="str">
            <v>应付</v>
          </cell>
          <cell r="P13723" t="str">
            <v>元</v>
          </cell>
        </row>
        <row r="13724">
          <cell r="O13724" t="str">
            <v>应付</v>
          </cell>
          <cell r="P13724" t="str">
            <v>元</v>
          </cell>
        </row>
        <row r="13725">
          <cell r="O13725" t="str">
            <v>应付</v>
          </cell>
          <cell r="P13725" t="str">
            <v>元</v>
          </cell>
        </row>
        <row r="13726">
          <cell r="O13726" t="str">
            <v>应付</v>
          </cell>
          <cell r="P13726" t="str">
            <v>元</v>
          </cell>
        </row>
        <row r="13727">
          <cell r="O13727" t="str">
            <v>应付</v>
          </cell>
          <cell r="P13727" t="str">
            <v>元</v>
          </cell>
        </row>
        <row r="13728">
          <cell r="O13728" t="str">
            <v>应付</v>
          </cell>
          <cell r="P13728" t="str">
            <v>元</v>
          </cell>
        </row>
        <row r="13729">
          <cell r="O13729" t="str">
            <v>应付</v>
          </cell>
          <cell r="P13729" t="str">
            <v>元</v>
          </cell>
        </row>
        <row r="13730">
          <cell r="O13730" t="str">
            <v>应付</v>
          </cell>
          <cell r="P13730" t="str">
            <v>元</v>
          </cell>
        </row>
        <row r="13731">
          <cell r="O13731" t="str">
            <v>应付</v>
          </cell>
          <cell r="P13731" t="str">
            <v>元</v>
          </cell>
        </row>
        <row r="13732">
          <cell r="O13732" t="str">
            <v>应付</v>
          </cell>
          <cell r="P13732" t="str">
            <v>元</v>
          </cell>
        </row>
        <row r="13733">
          <cell r="O13733" t="str">
            <v>应付</v>
          </cell>
          <cell r="P13733" t="str">
            <v>元</v>
          </cell>
        </row>
        <row r="13734">
          <cell r="O13734" t="str">
            <v>应付</v>
          </cell>
          <cell r="P13734" t="str">
            <v>元</v>
          </cell>
        </row>
        <row r="13735">
          <cell r="O13735" t="str">
            <v>应付</v>
          </cell>
          <cell r="P13735" t="str">
            <v>元</v>
          </cell>
        </row>
        <row r="13736">
          <cell r="O13736" t="str">
            <v>应付</v>
          </cell>
          <cell r="P13736" t="str">
            <v>元</v>
          </cell>
        </row>
        <row r="13737">
          <cell r="O13737" t="str">
            <v>应付</v>
          </cell>
          <cell r="P13737" t="str">
            <v>元</v>
          </cell>
        </row>
        <row r="13738">
          <cell r="O13738" t="str">
            <v>应付</v>
          </cell>
          <cell r="P13738" t="str">
            <v>元</v>
          </cell>
        </row>
        <row r="13739">
          <cell r="O13739" t="str">
            <v>应付</v>
          </cell>
          <cell r="P13739" t="str">
            <v>元</v>
          </cell>
        </row>
        <row r="13740">
          <cell r="O13740" t="str">
            <v>应付</v>
          </cell>
          <cell r="P13740" t="str">
            <v>元</v>
          </cell>
        </row>
        <row r="13741">
          <cell r="O13741" t="str">
            <v>应付</v>
          </cell>
          <cell r="P13741" t="str">
            <v>元</v>
          </cell>
        </row>
        <row r="13742">
          <cell r="O13742" t="str">
            <v>应付</v>
          </cell>
          <cell r="P13742" t="str">
            <v>元</v>
          </cell>
        </row>
        <row r="13743">
          <cell r="O13743" t="str">
            <v>应付</v>
          </cell>
          <cell r="P13743" t="str">
            <v>元</v>
          </cell>
        </row>
        <row r="13744">
          <cell r="O13744" t="str">
            <v>应付</v>
          </cell>
          <cell r="P13744" t="str">
            <v>元</v>
          </cell>
        </row>
        <row r="13745">
          <cell r="O13745" t="str">
            <v>应付</v>
          </cell>
          <cell r="P13745" t="str">
            <v>元</v>
          </cell>
        </row>
        <row r="13746">
          <cell r="O13746" t="str">
            <v>应付</v>
          </cell>
          <cell r="P13746" t="str">
            <v>元</v>
          </cell>
        </row>
        <row r="13747">
          <cell r="O13747" t="str">
            <v>应付</v>
          </cell>
          <cell r="P13747" t="str">
            <v>元</v>
          </cell>
        </row>
        <row r="13748">
          <cell r="O13748" t="str">
            <v>应付</v>
          </cell>
          <cell r="P13748" t="str">
            <v>元</v>
          </cell>
        </row>
        <row r="13749">
          <cell r="O13749" t="str">
            <v>应付</v>
          </cell>
          <cell r="P13749" t="str">
            <v>元</v>
          </cell>
        </row>
        <row r="13750">
          <cell r="O13750" t="str">
            <v>应付</v>
          </cell>
          <cell r="P13750" t="str">
            <v>元</v>
          </cell>
        </row>
        <row r="13751">
          <cell r="O13751" t="str">
            <v>应付</v>
          </cell>
          <cell r="P13751" t="str">
            <v>元</v>
          </cell>
        </row>
        <row r="13752">
          <cell r="O13752" t="str">
            <v>应付</v>
          </cell>
          <cell r="P13752" t="str">
            <v>元</v>
          </cell>
        </row>
        <row r="13753">
          <cell r="O13753" t="str">
            <v>应付</v>
          </cell>
          <cell r="P13753" t="str">
            <v>元</v>
          </cell>
        </row>
        <row r="13754">
          <cell r="O13754" t="str">
            <v>应付</v>
          </cell>
          <cell r="P13754" t="str">
            <v>元</v>
          </cell>
        </row>
        <row r="13755">
          <cell r="O13755" t="str">
            <v>应付</v>
          </cell>
          <cell r="P13755" t="str">
            <v>元</v>
          </cell>
        </row>
        <row r="13756">
          <cell r="O13756" t="str">
            <v>应付</v>
          </cell>
          <cell r="P13756" t="str">
            <v>元</v>
          </cell>
        </row>
        <row r="13757">
          <cell r="O13757" t="str">
            <v>应付</v>
          </cell>
          <cell r="P13757" t="str">
            <v>元</v>
          </cell>
        </row>
        <row r="13758">
          <cell r="O13758" t="str">
            <v>应付</v>
          </cell>
          <cell r="P13758" t="str">
            <v>元</v>
          </cell>
        </row>
        <row r="13759">
          <cell r="O13759" t="str">
            <v>应付</v>
          </cell>
          <cell r="P13759" t="str">
            <v>元</v>
          </cell>
        </row>
        <row r="13760">
          <cell r="O13760" t="str">
            <v>应付</v>
          </cell>
          <cell r="P13760" t="str">
            <v>元</v>
          </cell>
        </row>
        <row r="13761">
          <cell r="O13761" t="str">
            <v>应付</v>
          </cell>
          <cell r="P13761" t="str">
            <v>元</v>
          </cell>
        </row>
        <row r="13762">
          <cell r="O13762" t="str">
            <v>应付</v>
          </cell>
          <cell r="P13762" t="str">
            <v>元</v>
          </cell>
        </row>
        <row r="13763">
          <cell r="O13763" t="str">
            <v>应付</v>
          </cell>
          <cell r="P13763" t="str">
            <v>元</v>
          </cell>
        </row>
        <row r="13764">
          <cell r="O13764" t="str">
            <v>应付</v>
          </cell>
          <cell r="P13764" t="str">
            <v>元</v>
          </cell>
        </row>
        <row r="13765">
          <cell r="O13765" t="str">
            <v>应付</v>
          </cell>
          <cell r="P13765" t="str">
            <v>元</v>
          </cell>
        </row>
        <row r="13766">
          <cell r="O13766" t="str">
            <v>应付</v>
          </cell>
          <cell r="P13766" t="str">
            <v>元</v>
          </cell>
        </row>
        <row r="13767">
          <cell r="O13767" t="str">
            <v>应付</v>
          </cell>
          <cell r="P13767" t="str">
            <v>元</v>
          </cell>
        </row>
        <row r="13768">
          <cell r="O13768" t="str">
            <v>应付</v>
          </cell>
          <cell r="P13768" t="str">
            <v>元</v>
          </cell>
        </row>
        <row r="13769">
          <cell r="O13769" t="str">
            <v>应付</v>
          </cell>
          <cell r="P13769" t="str">
            <v>元</v>
          </cell>
        </row>
        <row r="13770">
          <cell r="O13770" t="str">
            <v>应付</v>
          </cell>
          <cell r="P13770" t="str">
            <v>元</v>
          </cell>
        </row>
        <row r="13771">
          <cell r="O13771" t="str">
            <v>应付</v>
          </cell>
          <cell r="P13771" t="str">
            <v>元</v>
          </cell>
        </row>
        <row r="13772">
          <cell r="O13772" t="str">
            <v>应付</v>
          </cell>
          <cell r="P13772" t="str">
            <v>元</v>
          </cell>
        </row>
        <row r="13773">
          <cell r="O13773" t="str">
            <v>应付</v>
          </cell>
          <cell r="P13773" t="str">
            <v>元</v>
          </cell>
        </row>
        <row r="13774">
          <cell r="O13774" t="str">
            <v>应付</v>
          </cell>
          <cell r="P13774" t="str">
            <v>元</v>
          </cell>
        </row>
        <row r="13775">
          <cell r="O13775" t="str">
            <v>应付</v>
          </cell>
          <cell r="P13775" t="str">
            <v>元</v>
          </cell>
        </row>
        <row r="13776">
          <cell r="O13776" t="str">
            <v>应付</v>
          </cell>
          <cell r="P13776" t="str">
            <v>元</v>
          </cell>
        </row>
        <row r="13777">
          <cell r="O13777" t="str">
            <v>应付</v>
          </cell>
          <cell r="P13777" t="str">
            <v>元</v>
          </cell>
        </row>
        <row r="13778">
          <cell r="O13778" t="str">
            <v>应付</v>
          </cell>
          <cell r="P13778" t="str">
            <v>元</v>
          </cell>
        </row>
        <row r="13779">
          <cell r="O13779" t="str">
            <v>应付</v>
          </cell>
          <cell r="P13779" t="str">
            <v>元</v>
          </cell>
        </row>
        <row r="13780">
          <cell r="O13780" t="str">
            <v>应付</v>
          </cell>
          <cell r="P13780" t="str">
            <v>元</v>
          </cell>
        </row>
        <row r="13781">
          <cell r="O13781" t="str">
            <v>应付</v>
          </cell>
          <cell r="P13781" t="str">
            <v>元</v>
          </cell>
        </row>
        <row r="13782">
          <cell r="O13782" t="str">
            <v>应付</v>
          </cell>
          <cell r="P13782" t="str">
            <v>元</v>
          </cell>
        </row>
        <row r="13783">
          <cell r="O13783" t="str">
            <v>应付</v>
          </cell>
          <cell r="P13783" t="str">
            <v>元</v>
          </cell>
        </row>
        <row r="13784">
          <cell r="O13784" t="str">
            <v>应付</v>
          </cell>
          <cell r="P13784" t="str">
            <v>元</v>
          </cell>
        </row>
        <row r="13785">
          <cell r="O13785" t="str">
            <v>应付</v>
          </cell>
          <cell r="P13785" t="str">
            <v>元</v>
          </cell>
        </row>
        <row r="13786">
          <cell r="O13786" t="str">
            <v>应付</v>
          </cell>
          <cell r="P13786" t="str">
            <v>元</v>
          </cell>
        </row>
        <row r="13787">
          <cell r="O13787" t="str">
            <v>应付</v>
          </cell>
          <cell r="P13787" t="str">
            <v>元</v>
          </cell>
        </row>
        <row r="13788">
          <cell r="O13788" t="str">
            <v>应付</v>
          </cell>
          <cell r="P13788" t="str">
            <v>元</v>
          </cell>
        </row>
        <row r="13789">
          <cell r="O13789" t="str">
            <v>应付</v>
          </cell>
          <cell r="P13789" t="str">
            <v>元</v>
          </cell>
        </row>
        <row r="13790">
          <cell r="O13790" t="str">
            <v>应付</v>
          </cell>
          <cell r="P13790" t="str">
            <v>元</v>
          </cell>
        </row>
        <row r="13791">
          <cell r="O13791" t="str">
            <v>应付</v>
          </cell>
          <cell r="P13791" t="str">
            <v>元</v>
          </cell>
        </row>
        <row r="13792">
          <cell r="O13792" t="str">
            <v>应付</v>
          </cell>
          <cell r="P13792" t="str">
            <v>元</v>
          </cell>
        </row>
        <row r="13793">
          <cell r="O13793" t="str">
            <v>应付</v>
          </cell>
          <cell r="P13793" t="str">
            <v>元</v>
          </cell>
        </row>
        <row r="13794">
          <cell r="O13794" t="str">
            <v>应付</v>
          </cell>
          <cell r="P13794" t="str">
            <v>元</v>
          </cell>
        </row>
        <row r="13795">
          <cell r="O13795" t="str">
            <v>应付</v>
          </cell>
          <cell r="P13795" t="str">
            <v>元</v>
          </cell>
        </row>
        <row r="13796">
          <cell r="O13796" t="str">
            <v>应付</v>
          </cell>
          <cell r="P13796" t="str">
            <v>元</v>
          </cell>
        </row>
        <row r="13797">
          <cell r="O13797" t="str">
            <v>应付</v>
          </cell>
          <cell r="P13797" t="str">
            <v>元</v>
          </cell>
        </row>
        <row r="13798">
          <cell r="O13798" t="str">
            <v>应付</v>
          </cell>
          <cell r="P13798" t="str">
            <v>元</v>
          </cell>
        </row>
        <row r="13799">
          <cell r="O13799" t="str">
            <v>应付</v>
          </cell>
          <cell r="P13799" t="str">
            <v>元</v>
          </cell>
        </row>
        <row r="13800">
          <cell r="O13800" t="str">
            <v>应付</v>
          </cell>
          <cell r="P13800" t="str">
            <v>元</v>
          </cell>
        </row>
        <row r="13801">
          <cell r="O13801" t="str">
            <v>应付</v>
          </cell>
          <cell r="P13801" t="str">
            <v>元</v>
          </cell>
        </row>
        <row r="13802">
          <cell r="O13802" t="str">
            <v>应付</v>
          </cell>
          <cell r="P13802" t="str">
            <v>元</v>
          </cell>
        </row>
        <row r="13803">
          <cell r="O13803" t="str">
            <v>应付</v>
          </cell>
          <cell r="P13803" t="str">
            <v>元</v>
          </cell>
        </row>
        <row r="13804">
          <cell r="O13804" t="str">
            <v>应付</v>
          </cell>
          <cell r="P13804" t="str">
            <v>元</v>
          </cell>
        </row>
        <row r="13805">
          <cell r="O13805" t="str">
            <v>应付</v>
          </cell>
          <cell r="P13805" t="str">
            <v>元</v>
          </cell>
        </row>
        <row r="13806">
          <cell r="O13806" t="str">
            <v>应付</v>
          </cell>
          <cell r="P13806" t="str">
            <v>元</v>
          </cell>
        </row>
        <row r="13807">
          <cell r="O13807" t="str">
            <v>应付</v>
          </cell>
          <cell r="P13807" t="str">
            <v>元</v>
          </cell>
        </row>
        <row r="13808">
          <cell r="O13808" t="str">
            <v>应付</v>
          </cell>
          <cell r="P13808" t="str">
            <v>元</v>
          </cell>
        </row>
        <row r="13809">
          <cell r="O13809" t="str">
            <v>应付</v>
          </cell>
          <cell r="P13809" t="str">
            <v>元</v>
          </cell>
        </row>
        <row r="13810">
          <cell r="O13810" t="str">
            <v>应付</v>
          </cell>
          <cell r="P13810" t="str">
            <v>元</v>
          </cell>
        </row>
        <row r="13811">
          <cell r="O13811" t="str">
            <v>应付</v>
          </cell>
          <cell r="P13811" t="str">
            <v>元</v>
          </cell>
        </row>
        <row r="13812">
          <cell r="O13812" t="str">
            <v>应付</v>
          </cell>
          <cell r="P13812" t="str">
            <v>元</v>
          </cell>
        </row>
        <row r="13813">
          <cell r="O13813" t="str">
            <v>应付</v>
          </cell>
          <cell r="P13813" t="str">
            <v>元</v>
          </cell>
        </row>
        <row r="13814">
          <cell r="O13814" t="str">
            <v>应付</v>
          </cell>
          <cell r="P13814" t="str">
            <v>元</v>
          </cell>
        </row>
        <row r="13815">
          <cell r="O13815" t="str">
            <v>应付</v>
          </cell>
          <cell r="P13815" t="str">
            <v>元</v>
          </cell>
        </row>
        <row r="13816">
          <cell r="O13816" t="str">
            <v>应付</v>
          </cell>
          <cell r="P13816" t="str">
            <v>元</v>
          </cell>
        </row>
        <row r="13817">
          <cell r="O13817" t="str">
            <v>应付</v>
          </cell>
          <cell r="P13817" t="str">
            <v>元</v>
          </cell>
        </row>
        <row r="13818">
          <cell r="O13818" t="str">
            <v>应付</v>
          </cell>
          <cell r="P13818" t="str">
            <v>元</v>
          </cell>
        </row>
        <row r="13819">
          <cell r="O13819" t="str">
            <v>应付</v>
          </cell>
          <cell r="P13819" t="str">
            <v>元</v>
          </cell>
        </row>
        <row r="13820">
          <cell r="O13820" t="str">
            <v>应付</v>
          </cell>
          <cell r="P13820" t="str">
            <v>元</v>
          </cell>
        </row>
        <row r="13821">
          <cell r="O13821" t="str">
            <v>应付</v>
          </cell>
          <cell r="P13821" t="str">
            <v>元</v>
          </cell>
        </row>
        <row r="13822">
          <cell r="O13822" t="str">
            <v>应付</v>
          </cell>
          <cell r="P13822" t="str">
            <v>元</v>
          </cell>
        </row>
        <row r="13823">
          <cell r="O13823" t="str">
            <v>应付</v>
          </cell>
          <cell r="P13823" t="str">
            <v>元</v>
          </cell>
        </row>
        <row r="13824">
          <cell r="O13824" t="str">
            <v>应付</v>
          </cell>
          <cell r="P13824" t="str">
            <v>元</v>
          </cell>
        </row>
        <row r="13825">
          <cell r="O13825" t="str">
            <v>应付</v>
          </cell>
          <cell r="P13825" t="str">
            <v>元</v>
          </cell>
        </row>
        <row r="13826">
          <cell r="O13826" t="str">
            <v>应付</v>
          </cell>
          <cell r="P13826" t="str">
            <v>元</v>
          </cell>
        </row>
        <row r="13827">
          <cell r="O13827" t="str">
            <v>应付</v>
          </cell>
          <cell r="P13827" t="str">
            <v>元</v>
          </cell>
        </row>
        <row r="13828">
          <cell r="O13828" t="str">
            <v>应付</v>
          </cell>
          <cell r="P13828" t="str">
            <v>元</v>
          </cell>
        </row>
        <row r="13829">
          <cell r="O13829" t="str">
            <v>应付</v>
          </cell>
          <cell r="P13829" t="str">
            <v>元</v>
          </cell>
        </row>
        <row r="13830">
          <cell r="O13830" t="str">
            <v>应付</v>
          </cell>
          <cell r="P13830" t="str">
            <v>元</v>
          </cell>
        </row>
        <row r="13831">
          <cell r="O13831" t="str">
            <v>应付</v>
          </cell>
          <cell r="P13831" t="str">
            <v>元</v>
          </cell>
        </row>
        <row r="13832">
          <cell r="O13832" t="str">
            <v>应付</v>
          </cell>
          <cell r="P13832" t="str">
            <v>元</v>
          </cell>
        </row>
        <row r="13833">
          <cell r="O13833" t="str">
            <v>应付</v>
          </cell>
          <cell r="P13833" t="str">
            <v>元</v>
          </cell>
        </row>
        <row r="13834">
          <cell r="O13834" t="str">
            <v>应付</v>
          </cell>
          <cell r="P13834" t="str">
            <v>元</v>
          </cell>
        </row>
        <row r="13835">
          <cell r="O13835" t="str">
            <v>应付</v>
          </cell>
          <cell r="P13835" t="str">
            <v>元</v>
          </cell>
        </row>
        <row r="13836">
          <cell r="O13836" t="str">
            <v>应付</v>
          </cell>
          <cell r="P13836" t="str">
            <v>元</v>
          </cell>
        </row>
        <row r="13837">
          <cell r="O13837" t="str">
            <v>应付</v>
          </cell>
          <cell r="P13837" t="str">
            <v>元</v>
          </cell>
        </row>
        <row r="13838">
          <cell r="O13838" t="str">
            <v>应付</v>
          </cell>
          <cell r="P13838" t="str">
            <v>元</v>
          </cell>
        </row>
        <row r="13839">
          <cell r="O13839" t="str">
            <v>应付</v>
          </cell>
          <cell r="P13839" t="str">
            <v>元</v>
          </cell>
        </row>
        <row r="13840">
          <cell r="O13840" t="str">
            <v>应付</v>
          </cell>
          <cell r="P13840" t="str">
            <v>元</v>
          </cell>
        </row>
        <row r="13841">
          <cell r="O13841" t="str">
            <v>应付</v>
          </cell>
          <cell r="P13841" t="str">
            <v>元</v>
          </cell>
        </row>
        <row r="13842">
          <cell r="O13842" t="str">
            <v>应付</v>
          </cell>
          <cell r="P13842" t="str">
            <v>元</v>
          </cell>
        </row>
        <row r="13843">
          <cell r="O13843" t="str">
            <v>应付</v>
          </cell>
          <cell r="P13843" t="str">
            <v>元</v>
          </cell>
        </row>
        <row r="13844">
          <cell r="O13844" t="str">
            <v>应付</v>
          </cell>
          <cell r="P13844" t="str">
            <v>元</v>
          </cell>
        </row>
        <row r="13845">
          <cell r="O13845" t="str">
            <v>应付</v>
          </cell>
          <cell r="P13845" t="str">
            <v>元</v>
          </cell>
        </row>
        <row r="13846">
          <cell r="O13846" t="str">
            <v>应付</v>
          </cell>
          <cell r="P13846" t="str">
            <v>元</v>
          </cell>
        </row>
        <row r="13847">
          <cell r="O13847" t="str">
            <v>应付</v>
          </cell>
          <cell r="P13847" t="str">
            <v>元</v>
          </cell>
        </row>
        <row r="13848">
          <cell r="O13848" t="str">
            <v>应付</v>
          </cell>
          <cell r="P13848" t="str">
            <v>元</v>
          </cell>
        </row>
        <row r="13849">
          <cell r="O13849" t="str">
            <v>应付</v>
          </cell>
          <cell r="P13849" t="str">
            <v>元</v>
          </cell>
        </row>
        <row r="13850">
          <cell r="O13850" t="str">
            <v>应付</v>
          </cell>
          <cell r="P13850" t="str">
            <v>元</v>
          </cell>
        </row>
        <row r="13851">
          <cell r="O13851" t="str">
            <v>应付</v>
          </cell>
          <cell r="P13851" t="str">
            <v>元</v>
          </cell>
        </row>
        <row r="13852">
          <cell r="O13852" t="str">
            <v>应付</v>
          </cell>
          <cell r="P13852" t="str">
            <v>元</v>
          </cell>
        </row>
        <row r="13853">
          <cell r="O13853" t="str">
            <v>应付</v>
          </cell>
          <cell r="P13853" t="str">
            <v>元</v>
          </cell>
        </row>
        <row r="13854">
          <cell r="O13854" t="str">
            <v>应付</v>
          </cell>
          <cell r="P13854" t="str">
            <v>元</v>
          </cell>
        </row>
        <row r="13855">
          <cell r="O13855" t="str">
            <v>应付</v>
          </cell>
          <cell r="P13855" t="str">
            <v>元</v>
          </cell>
        </row>
        <row r="13856">
          <cell r="O13856" t="str">
            <v>应付</v>
          </cell>
          <cell r="P13856" t="str">
            <v>元</v>
          </cell>
        </row>
        <row r="13857">
          <cell r="O13857" t="str">
            <v>应付</v>
          </cell>
          <cell r="P13857" t="str">
            <v>元</v>
          </cell>
        </row>
        <row r="13858">
          <cell r="O13858" t="str">
            <v>应付</v>
          </cell>
          <cell r="P13858" t="str">
            <v>元</v>
          </cell>
        </row>
        <row r="13859">
          <cell r="O13859" t="str">
            <v>应付</v>
          </cell>
          <cell r="P13859" t="str">
            <v>元</v>
          </cell>
        </row>
        <row r="13860">
          <cell r="O13860" t="str">
            <v>应付</v>
          </cell>
          <cell r="P13860" t="str">
            <v>元</v>
          </cell>
        </row>
        <row r="13861">
          <cell r="O13861" t="str">
            <v>应付</v>
          </cell>
          <cell r="P13861" t="str">
            <v>元</v>
          </cell>
        </row>
        <row r="13862">
          <cell r="O13862" t="str">
            <v>应付</v>
          </cell>
          <cell r="P13862" t="str">
            <v>元</v>
          </cell>
        </row>
        <row r="13863">
          <cell r="O13863" t="str">
            <v>应付</v>
          </cell>
          <cell r="P13863" t="str">
            <v>元</v>
          </cell>
        </row>
        <row r="13864">
          <cell r="O13864" t="str">
            <v>应付</v>
          </cell>
          <cell r="P13864" t="str">
            <v>元</v>
          </cell>
        </row>
        <row r="13865">
          <cell r="O13865" t="str">
            <v>应付</v>
          </cell>
          <cell r="P13865" t="str">
            <v>元</v>
          </cell>
        </row>
        <row r="13866">
          <cell r="O13866" t="str">
            <v>应付</v>
          </cell>
          <cell r="P13866" t="str">
            <v>元</v>
          </cell>
        </row>
        <row r="13867">
          <cell r="O13867" t="str">
            <v>应付</v>
          </cell>
          <cell r="P13867" t="str">
            <v>元</v>
          </cell>
        </row>
        <row r="13868">
          <cell r="O13868" t="str">
            <v>应付</v>
          </cell>
          <cell r="P13868" t="str">
            <v>元</v>
          </cell>
        </row>
        <row r="13869">
          <cell r="O13869" t="str">
            <v>应付</v>
          </cell>
          <cell r="P13869" t="str">
            <v>元</v>
          </cell>
        </row>
        <row r="13870">
          <cell r="O13870" t="str">
            <v>应付</v>
          </cell>
          <cell r="P13870" t="str">
            <v>元</v>
          </cell>
        </row>
        <row r="13871">
          <cell r="O13871" t="str">
            <v>应付</v>
          </cell>
          <cell r="P13871" t="str">
            <v>元</v>
          </cell>
        </row>
        <row r="13872">
          <cell r="O13872" t="str">
            <v>应付</v>
          </cell>
          <cell r="P13872" t="str">
            <v>元</v>
          </cell>
        </row>
        <row r="13873">
          <cell r="O13873" t="str">
            <v>应付</v>
          </cell>
          <cell r="P13873" t="str">
            <v>元</v>
          </cell>
        </row>
        <row r="13874">
          <cell r="O13874" t="str">
            <v>应付</v>
          </cell>
          <cell r="P13874" t="str">
            <v>元</v>
          </cell>
        </row>
        <row r="13875">
          <cell r="O13875" t="str">
            <v>应付</v>
          </cell>
          <cell r="P13875" t="str">
            <v>元</v>
          </cell>
        </row>
        <row r="13876">
          <cell r="O13876" t="str">
            <v>应付</v>
          </cell>
          <cell r="P13876" t="str">
            <v>元</v>
          </cell>
        </row>
        <row r="13877">
          <cell r="O13877" t="str">
            <v>应付</v>
          </cell>
          <cell r="P13877" t="str">
            <v>元</v>
          </cell>
        </row>
        <row r="13878">
          <cell r="O13878" t="str">
            <v>应付</v>
          </cell>
          <cell r="P13878" t="str">
            <v>元</v>
          </cell>
        </row>
        <row r="13879">
          <cell r="O13879" t="str">
            <v>应付</v>
          </cell>
          <cell r="P13879" t="str">
            <v>元</v>
          </cell>
        </row>
        <row r="13880">
          <cell r="O13880" t="str">
            <v>应付</v>
          </cell>
          <cell r="P13880" t="str">
            <v>元</v>
          </cell>
        </row>
        <row r="13881">
          <cell r="O13881" t="str">
            <v>应付</v>
          </cell>
          <cell r="P13881" t="str">
            <v>元</v>
          </cell>
        </row>
        <row r="13882">
          <cell r="O13882" t="str">
            <v>应付</v>
          </cell>
          <cell r="P13882" t="str">
            <v>元</v>
          </cell>
        </row>
        <row r="13883">
          <cell r="O13883" t="str">
            <v>应付</v>
          </cell>
          <cell r="P13883" t="str">
            <v>元</v>
          </cell>
        </row>
        <row r="13884">
          <cell r="O13884" t="str">
            <v>应付</v>
          </cell>
          <cell r="P13884" t="str">
            <v>元</v>
          </cell>
        </row>
        <row r="13885">
          <cell r="O13885" t="str">
            <v>应付</v>
          </cell>
          <cell r="P13885" t="str">
            <v>元</v>
          </cell>
        </row>
        <row r="13886">
          <cell r="O13886" t="str">
            <v>应付</v>
          </cell>
          <cell r="P13886" t="str">
            <v>元</v>
          </cell>
        </row>
        <row r="13887">
          <cell r="O13887" t="str">
            <v>应付</v>
          </cell>
          <cell r="P13887" t="str">
            <v>元</v>
          </cell>
        </row>
        <row r="13888">
          <cell r="O13888" t="str">
            <v>应付</v>
          </cell>
          <cell r="P13888" t="str">
            <v>元</v>
          </cell>
        </row>
        <row r="13889">
          <cell r="O13889" t="str">
            <v>应付</v>
          </cell>
          <cell r="P13889" t="str">
            <v>元</v>
          </cell>
        </row>
        <row r="13890">
          <cell r="O13890" t="str">
            <v>应付</v>
          </cell>
          <cell r="P13890" t="str">
            <v>元</v>
          </cell>
        </row>
        <row r="13891">
          <cell r="O13891" t="str">
            <v>应付</v>
          </cell>
          <cell r="P13891" t="str">
            <v>元</v>
          </cell>
        </row>
        <row r="13892">
          <cell r="O13892" t="str">
            <v>应付</v>
          </cell>
          <cell r="P13892" t="str">
            <v>元</v>
          </cell>
        </row>
        <row r="13893">
          <cell r="O13893" t="str">
            <v>应付</v>
          </cell>
          <cell r="P13893" t="str">
            <v>元</v>
          </cell>
        </row>
        <row r="13894">
          <cell r="O13894" t="str">
            <v>应付</v>
          </cell>
          <cell r="P13894" t="str">
            <v>元</v>
          </cell>
        </row>
        <row r="13895">
          <cell r="O13895" t="str">
            <v>应付</v>
          </cell>
          <cell r="P13895" t="str">
            <v>元</v>
          </cell>
        </row>
        <row r="13896">
          <cell r="O13896" t="str">
            <v>应付</v>
          </cell>
          <cell r="P13896" t="str">
            <v>元</v>
          </cell>
        </row>
        <row r="13897">
          <cell r="O13897" t="str">
            <v>应付</v>
          </cell>
          <cell r="P13897" t="str">
            <v>元</v>
          </cell>
        </row>
        <row r="13898">
          <cell r="O13898" t="str">
            <v>应付</v>
          </cell>
          <cell r="P13898" t="str">
            <v>元</v>
          </cell>
        </row>
        <row r="13899">
          <cell r="O13899" t="str">
            <v>应付</v>
          </cell>
          <cell r="P13899" t="str">
            <v>元</v>
          </cell>
        </row>
        <row r="13900">
          <cell r="O13900" t="str">
            <v>应付</v>
          </cell>
          <cell r="P13900" t="str">
            <v>元</v>
          </cell>
        </row>
        <row r="13901">
          <cell r="O13901" t="str">
            <v>应付</v>
          </cell>
          <cell r="P13901" t="str">
            <v>元</v>
          </cell>
        </row>
        <row r="13902">
          <cell r="O13902" t="str">
            <v>应付</v>
          </cell>
          <cell r="P13902" t="str">
            <v>元</v>
          </cell>
        </row>
        <row r="13903">
          <cell r="O13903" t="str">
            <v>应付</v>
          </cell>
          <cell r="P13903" t="str">
            <v>元</v>
          </cell>
        </row>
        <row r="13904">
          <cell r="O13904" t="str">
            <v>应付</v>
          </cell>
          <cell r="P13904" t="str">
            <v>元</v>
          </cell>
        </row>
        <row r="13905">
          <cell r="O13905" t="str">
            <v>应付</v>
          </cell>
          <cell r="P13905" t="str">
            <v>元</v>
          </cell>
        </row>
        <row r="13906">
          <cell r="O13906" t="str">
            <v>应付</v>
          </cell>
          <cell r="P13906" t="str">
            <v>元</v>
          </cell>
        </row>
        <row r="13907">
          <cell r="O13907" t="str">
            <v>应付</v>
          </cell>
          <cell r="P13907" t="str">
            <v>元</v>
          </cell>
        </row>
        <row r="13908">
          <cell r="O13908" t="str">
            <v>应付</v>
          </cell>
          <cell r="P13908" t="str">
            <v>元</v>
          </cell>
        </row>
        <row r="13909">
          <cell r="O13909" t="str">
            <v>应付</v>
          </cell>
          <cell r="P13909" t="str">
            <v>元</v>
          </cell>
        </row>
        <row r="13910">
          <cell r="O13910" t="str">
            <v>应付</v>
          </cell>
          <cell r="P13910" t="str">
            <v>元</v>
          </cell>
        </row>
        <row r="13911">
          <cell r="O13911" t="str">
            <v>应付</v>
          </cell>
          <cell r="P13911" t="str">
            <v>元</v>
          </cell>
        </row>
        <row r="13912">
          <cell r="O13912" t="str">
            <v>应付</v>
          </cell>
          <cell r="P13912" t="str">
            <v>元</v>
          </cell>
        </row>
        <row r="13913">
          <cell r="O13913" t="str">
            <v>应付</v>
          </cell>
          <cell r="P13913" t="str">
            <v>元</v>
          </cell>
        </row>
        <row r="13914">
          <cell r="O13914" t="str">
            <v>应付</v>
          </cell>
          <cell r="P13914" t="str">
            <v>元</v>
          </cell>
        </row>
        <row r="13915">
          <cell r="O13915" t="str">
            <v>应付</v>
          </cell>
          <cell r="P13915" t="str">
            <v>元</v>
          </cell>
        </row>
        <row r="13916">
          <cell r="O13916" t="str">
            <v>应付</v>
          </cell>
          <cell r="P13916" t="str">
            <v>元</v>
          </cell>
        </row>
        <row r="13917">
          <cell r="O13917" t="str">
            <v>应付</v>
          </cell>
          <cell r="P13917" t="str">
            <v>元</v>
          </cell>
        </row>
        <row r="13918">
          <cell r="O13918" t="str">
            <v>应付</v>
          </cell>
          <cell r="P13918" t="str">
            <v>元</v>
          </cell>
        </row>
        <row r="13919">
          <cell r="O13919" t="str">
            <v>应付</v>
          </cell>
          <cell r="P13919" t="str">
            <v>元</v>
          </cell>
        </row>
        <row r="13920">
          <cell r="O13920" t="str">
            <v>应付</v>
          </cell>
          <cell r="P13920" t="str">
            <v>元</v>
          </cell>
        </row>
        <row r="13921">
          <cell r="O13921" t="str">
            <v>应付</v>
          </cell>
          <cell r="P13921" t="str">
            <v>元</v>
          </cell>
        </row>
        <row r="13922">
          <cell r="O13922" t="str">
            <v>应付</v>
          </cell>
          <cell r="P13922" t="str">
            <v>元</v>
          </cell>
        </row>
        <row r="13923">
          <cell r="O13923" t="str">
            <v>应付</v>
          </cell>
          <cell r="P13923" t="str">
            <v>元</v>
          </cell>
        </row>
        <row r="13924">
          <cell r="O13924" t="str">
            <v>应付</v>
          </cell>
          <cell r="P13924" t="str">
            <v>元</v>
          </cell>
        </row>
        <row r="13925">
          <cell r="O13925" t="str">
            <v>应付</v>
          </cell>
          <cell r="P13925" t="str">
            <v>元</v>
          </cell>
        </row>
        <row r="13926">
          <cell r="O13926" t="str">
            <v>应付</v>
          </cell>
          <cell r="P13926" t="str">
            <v>元</v>
          </cell>
        </row>
        <row r="13927">
          <cell r="O13927" t="str">
            <v>应付</v>
          </cell>
          <cell r="P13927" t="str">
            <v>元</v>
          </cell>
        </row>
        <row r="13928">
          <cell r="O13928" t="str">
            <v>应付</v>
          </cell>
          <cell r="P13928" t="str">
            <v>元</v>
          </cell>
        </row>
        <row r="13929">
          <cell r="O13929" t="str">
            <v>应付</v>
          </cell>
          <cell r="P13929" t="str">
            <v>元</v>
          </cell>
        </row>
        <row r="13930">
          <cell r="O13930" t="str">
            <v>应付</v>
          </cell>
          <cell r="P13930" t="str">
            <v>元</v>
          </cell>
        </row>
        <row r="13931">
          <cell r="O13931" t="str">
            <v>应付</v>
          </cell>
          <cell r="P13931" t="str">
            <v>元</v>
          </cell>
        </row>
        <row r="13932">
          <cell r="O13932" t="str">
            <v>应付</v>
          </cell>
          <cell r="P13932" t="str">
            <v>元</v>
          </cell>
        </row>
        <row r="13933">
          <cell r="O13933" t="str">
            <v>应付</v>
          </cell>
          <cell r="P13933" t="str">
            <v>元</v>
          </cell>
        </row>
        <row r="13934">
          <cell r="O13934" t="str">
            <v>应付</v>
          </cell>
          <cell r="P13934" t="str">
            <v>元</v>
          </cell>
        </row>
        <row r="13935">
          <cell r="O13935" t="str">
            <v>应付</v>
          </cell>
          <cell r="P13935" t="str">
            <v>元</v>
          </cell>
        </row>
        <row r="13936">
          <cell r="O13936" t="str">
            <v>应付</v>
          </cell>
          <cell r="P13936" t="str">
            <v>元</v>
          </cell>
        </row>
        <row r="13937">
          <cell r="O13937" t="str">
            <v>应付</v>
          </cell>
          <cell r="P13937" t="str">
            <v>元</v>
          </cell>
        </row>
        <row r="13938">
          <cell r="O13938" t="str">
            <v>应付</v>
          </cell>
          <cell r="P13938" t="str">
            <v>元</v>
          </cell>
        </row>
        <row r="13939">
          <cell r="O13939" t="str">
            <v>应付</v>
          </cell>
          <cell r="P13939" t="str">
            <v>元</v>
          </cell>
        </row>
        <row r="13940">
          <cell r="O13940" t="str">
            <v>应付</v>
          </cell>
          <cell r="P13940" t="str">
            <v>元</v>
          </cell>
        </row>
        <row r="13941">
          <cell r="O13941" t="str">
            <v>应付</v>
          </cell>
          <cell r="P13941" t="str">
            <v>元</v>
          </cell>
        </row>
        <row r="13942">
          <cell r="O13942" t="str">
            <v>应付</v>
          </cell>
          <cell r="P13942" t="str">
            <v>元</v>
          </cell>
        </row>
        <row r="13943">
          <cell r="O13943" t="str">
            <v>应付</v>
          </cell>
          <cell r="P13943" t="str">
            <v>元</v>
          </cell>
        </row>
        <row r="13944">
          <cell r="O13944" t="str">
            <v>应付</v>
          </cell>
          <cell r="P13944" t="str">
            <v>元</v>
          </cell>
        </row>
        <row r="13945">
          <cell r="O13945" t="str">
            <v>应付</v>
          </cell>
          <cell r="P13945" t="str">
            <v>元</v>
          </cell>
        </row>
        <row r="13946">
          <cell r="O13946" t="str">
            <v>应付</v>
          </cell>
          <cell r="P13946" t="str">
            <v>元</v>
          </cell>
        </row>
        <row r="13947">
          <cell r="O13947" t="str">
            <v>应付</v>
          </cell>
          <cell r="P13947" t="str">
            <v>元</v>
          </cell>
        </row>
        <row r="13948">
          <cell r="O13948" t="str">
            <v>应付</v>
          </cell>
          <cell r="P13948" t="str">
            <v>元</v>
          </cell>
        </row>
        <row r="13949">
          <cell r="O13949" t="str">
            <v>应付</v>
          </cell>
          <cell r="P13949" t="str">
            <v>元</v>
          </cell>
        </row>
        <row r="13950">
          <cell r="O13950" t="str">
            <v>应付</v>
          </cell>
          <cell r="P13950" t="str">
            <v>元</v>
          </cell>
        </row>
        <row r="13951">
          <cell r="O13951" t="str">
            <v>应付</v>
          </cell>
          <cell r="P13951" t="str">
            <v>元</v>
          </cell>
        </row>
        <row r="13952">
          <cell r="O13952" t="str">
            <v>应付</v>
          </cell>
          <cell r="P13952" t="str">
            <v>元</v>
          </cell>
        </row>
        <row r="13953">
          <cell r="O13953" t="str">
            <v>应付</v>
          </cell>
          <cell r="P13953" t="str">
            <v>元</v>
          </cell>
        </row>
        <row r="13954">
          <cell r="O13954" t="str">
            <v>应付</v>
          </cell>
          <cell r="P13954" t="str">
            <v>元</v>
          </cell>
        </row>
        <row r="13955">
          <cell r="O13955" t="str">
            <v>应付</v>
          </cell>
          <cell r="P13955" t="str">
            <v>元</v>
          </cell>
        </row>
        <row r="13956">
          <cell r="O13956" t="str">
            <v>应付</v>
          </cell>
          <cell r="P13956" t="str">
            <v>元</v>
          </cell>
        </row>
        <row r="13957">
          <cell r="O13957" t="str">
            <v>应付</v>
          </cell>
          <cell r="P13957" t="str">
            <v>元</v>
          </cell>
        </row>
        <row r="13958">
          <cell r="O13958" t="str">
            <v>应付</v>
          </cell>
          <cell r="P13958" t="str">
            <v>元</v>
          </cell>
        </row>
        <row r="13959">
          <cell r="O13959" t="str">
            <v>应付</v>
          </cell>
          <cell r="P13959" t="str">
            <v>元</v>
          </cell>
        </row>
        <row r="13960">
          <cell r="O13960" t="str">
            <v>应付</v>
          </cell>
          <cell r="P13960" t="str">
            <v>元</v>
          </cell>
        </row>
        <row r="13961">
          <cell r="O13961" t="str">
            <v>应付</v>
          </cell>
          <cell r="P13961" t="str">
            <v>元</v>
          </cell>
        </row>
        <row r="13962">
          <cell r="O13962" t="str">
            <v>应付</v>
          </cell>
          <cell r="P13962" t="str">
            <v>元</v>
          </cell>
        </row>
        <row r="13963">
          <cell r="O13963" t="str">
            <v>应付</v>
          </cell>
          <cell r="P13963" t="str">
            <v>元</v>
          </cell>
        </row>
        <row r="13964">
          <cell r="O13964" t="str">
            <v>应付</v>
          </cell>
          <cell r="P13964" t="str">
            <v>元</v>
          </cell>
        </row>
        <row r="13965">
          <cell r="O13965" t="str">
            <v>应付</v>
          </cell>
          <cell r="P13965" t="str">
            <v>元</v>
          </cell>
        </row>
        <row r="13966">
          <cell r="O13966" t="str">
            <v>应付</v>
          </cell>
          <cell r="P13966" t="str">
            <v>元</v>
          </cell>
        </row>
        <row r="13967">
          <cell r="O13967" t="str">
            <v>应付</v>
          </cell>
          <cell r="P13967" t="str">
            <v>元</v>
          </cell>
        </row>
        <row r="13968">
          <cell r="O13968" t="str">
            <v>应付</v>
          </cell>
          <cell r="P13968" t="str">
            <v>元</v>
          </cell>
        </row>
        <row r="13969">
          <cell r="O13969" t="str">
            <v>应付</v>
          </cell>
          <cell r="P13969" t="str">
            <v>元</v>
          </cell>
        </row>
        <row r="13970">
          <cell r="O13970" t="str">
            <v>应付</v>
          </cell>
          <cell r="P13970" t="str">
            <v>元</v>
          </cell>
        </row>
        <row r="13971">
          <cell r="O13971" t="str">
            <v>应付</v>
          </cell>
          <cell r="P13971" t="str">
            <v>元</v>
          </cell>
        </row>
        <row r="13972">
          <cell r="O13972" t="str">
            <v>应付</v>
          </cell>
          <cell r="P13972" t="str">
            <v>元</v>
          </cell>
        </row>
        <row r="13973">
          <cell r="O13973" t="str">
            <v>应付</v>
          </cell>
          <cell r="P13973" t="str">
            <v>元</v>
          </cell>
        </row>
        <row r="13974">
          <cell r="O13974" t="str">
            <v>应付</v>
          </cell>
          <cell r="P13974" t="str">
            <v>元</v>
          </cell>
        </row>
        <row r="13975">
          <cell r="O13975" t="str">
            <v>应付</v>
          </cell>
          <cell r="P13975" t="str">
            <v>元</v>
          </cell>
        </row>
        <row r="13976">
          <cell r="O13976" t="str">
            <v>应付</v>
          </cell>
          <cell r="P13976" t="str">
            <v>元</v>
          </cell>
        </row>
        <row r="13977">
          <cell r="O13977" t="str">
            <v>应付</v>
          </cell>
          <cell r="P13977" t="str">
            <v>元</v>
          </cell>
        </row>
        <row r="13978">
          <cell r="O13978" t="str">
            <v>应付</v>
          </cell>
          <cell r="P13978" t="str">
            <v>元</v>
          </cell>
        </row>
        <row r="13979">
          <cell r="O13979" t="str">
            <v>应付</v>
          </cell>
          <cell r="P13979" t="str">
            <v>元</v>
          </cell>
        </row>
        <row r="13980">
          <cell r="O13980" t="str">
            <v>应付</v>
          </cell>
          <cell r="P13980" t="str">
            <v>元</v>
          </cell>
        </row>
        <row r="13981">
          <cell r="O13981" t="str">
            <v>应付</v>
          </cell>
          <cell r="P13981" t="str">
            <v>元</v>
          </cell>
        </row>
        <row r="13982">
          <cell r="O13982" t="str">
            <v>应付</v>
          </cell>
          <cell r="P13982" t="str">
            <v>元</v>
          </cell>
        </row>
        <row r="13983">
          <cell r="O13983" t="str">
            <v>应付</v>
          </cell>
          <cell r="P13983" t="str">
            <v>元</v>
          </cell>
        </row>
        <row r="13984">
          <cell r="O13984" t="str">
            <v>应付</v>
          </cell>
          <cell r="P13984" t="str">
            <v>元</v>
          </cell>
        </row>
        <row r="13985">
          <cell r="O13985" t="str">
            <v>应付</v>
          </cell>
          <cell r="P13985" t="str">
            <v>元</v>
          </cell>
        </row>
        <row r="13986">
          <cell r="O13986" t="str">
            <v>应付</v>
          </cell>
          <cell r="P13986" t="str">
            <v>元</v>
          </cell>
        </row>
        <row r="13987">
          <cell r="O13987" t="str">
            <v>应付</v>
          </cell>
          <cell r="P13987" t="str">
            <v>元</v>
          </cell>
        </row>
        <row r="13988">
          <cell r="O13988" t="str">
            <v>应付</v>
          </cell>
          <cell r="P13988" t="str">
            <v>元</v>
          </cell>
        </row>
        <row r="13989">
          <cell r="O13989" t="str">
            <v>应付</v>
          </cell>
          <cell r="P13989" t="str">
            <v>元</v>
          </cell>
        </row>
        <row r="13990">
          <cell r="O13990" t="str">
            <v>应付</v>
          </cell>
          <cell r="P13990" t="str">
            <v>元</v>
          </cell>
        </row>
        <row r="13991">
          <cell r="O13991" t="str">
            <v>应付</v>
          </cell>
          <cell r="P13991" t="str">
            <v>元</v>
          </cell>
        </row>
        <row r="13992">
          <cell r="O13992" t="str">
            <v>应付</v>
          </cell>
          <cell r="P13992" t="str">
            <v>元</v>
          </cell>
        </row>
        <row r="13993">
          <cell r="O13993" t="str">
            <v>应付</v>
          </cell>
          <cell r="P13993" t="str">
            <v>元</v>
          </cell>
        </row>
        <row r="13994">
          <cell r="O13994" t="str">
            <v>应付</v>
          </cell>
          <cell r="P13994" t="str">
            <v>元</v>
          </cell>
        </row>
        <row r="13995">
          <cell r="O13995" t="str">
            <v>应付</v>
          </cell>
          <cell r="P13995" t="str">
            <v>元</v>
          </cell>
        </row>
        <row r="13996">
          <cell r="O13996" t="str">
            <v>应付</v>
          </cell>
          <cell r="P13996" t="str">
            <v>元</v>
          </cell>
        </row>
        <row r="13997">
          <cell r="O13997" t="str">
            <v>应付</v>
          </cell>
          <cell r="P13997" t="str">
            <v>元</v>
          </cell>
        </row>
        <row r="13998">
          <cell r="O13998" t="str">
            <v>应付</v>
          </cell>
          <cell r="P13998" t="str">
            <v>元</v>
          </cell>
        </row>
        <row r="13999">
          <cell r="O13999" t="str">
            <v>应付</v>
          </cell>
          <cell r="P13999" t="str">
            <v>元</v>
          </cell>
        </row>
        <row r="14000">
          <cell r="O14000" t="str">
            <v>应付</v>
          </cell>
          <cell r="P14000" t="str">
            <v>元</v>
          </cell>
        </row>
        <row r="14001">
          <cell r="O14001" t="str">
            <v>应付</v>
          </cell>
          <cell r="P14001" t="str">
            <v>元</v>
          </cell>
        </row>
        <row r="14002">
          <cell r="O14002" t="str">
            <v>应付</v>
          </cell>
          <cell r="P14002" t="str">
            <v>元</v>
          </cell>
        </row>
        <row r="14003">
          <cell r="O14003" t="str">
            <v>应付</v>
          </cell>
          <cell r="P14003" t="str">
            <v>元</v>
          </cell>
        </row>
        <row r="14004">
          <cell r="O14004" t="str">
            <v>应付</v>
          </cell>
          <cell r="P14004" t="str">
            <v>元</v>
          </cell>
        </row>
        <row r="14005">
          <cell r="O14005" t="str">
            <v>应付</v>
          </cell>
          <cell r="P14005" t="str">
            <v>元</v>
          </cell>
        </row>
        <row r="14006">
          <cell r="O14006" t="str">
            <v>应付</v>
          </cell>
          <cell r="P14006" t="str">
            <v>元</v>
          </cell>
        </row>
        <row r="14007">
          <cell r="O14007" t="str">
            <v>应付</v>
          </cell>
          <cell r="P14007" t="str">
            <v>元</v>
          </cell>
        </row>
        <row r="14008">
          <cell r="O14008" t="str">
            <v>应付</v>
          </cell>
          <cell r="P14008" t="str">
            <v>元</v>
          </cell>
        </row>
        <row r="14009">
          <cell r="O14009" t="str">
            <v>应付</v>
          </cell>
          <cell r="P14009" t="str">
            <v>元</v>
          </cell>
        </row>
        <row r="14010">
          <cell r="O14010" t="str">
            <v>应付</v>
          </cell>
          <cell r="P14010" t="str">
            <v>元</v>
          </cell>
        </row>
        <row r="14011">
          <cell r="O14011" t="str">
            <v>应付</v>
          </cell>
          <cell r="P14011" t="str">
            <v>元</v>
          </cell>
        </row>
        <row r="14012">
          <cell r="O14012" t="str">
            <v>应付</v>
          </cell>
          <cell r="P14012" t="str">
            <v>元</v>
          </cell>
        </row>
        <row r="14013">
          <cell r="O14013" t="str">
            <v>应付</v>
          </cell>
          <cell r="P14013" t="str">
            <v>元</v>
          </cell>
        </row>
        <row r="14014">
          <cell r="O14014" t="str">
            <v>应付</v>
          </cell>
          <cell r="P14014" t="str">
            <v>元</v>
          </cell>
        </row>
        <row r="14015">
          <cell r="O14015" t="str">
            <v>应付</v>
          </cell>
          <cell r="P14015" t="str">
            <v>元</v>
          </cell>
        </row>
        <row r="14016">
          <cell r="O14016" t="str">
            <v>应付</v>
          </cell>
          <cell r="P14016" t="str">
            <v>元</v>
          </cell>
        </row>
        <row r="14017">
          <cell r="O14017" t="str">
            <v>应付</v>
          </cell>
          <cell r="P14017" t="str">
            <v>元</v>
          </cell>
        </row>
        <row r="14018">
          <cell r="O14018" t="str">
            <v>应付</v>
          </cell>
          <cell r="P14018" t="str">
            <v>元</v>
          </cell>
        </row>
        <row r="14019">
          <cell r="O14019" t="str">
            <v>应付</v>
          </cell>
          <cell r="P14019" t="str">
            <v>元</v>
          </cell>
        </row>
        <row r="14020">
          <cell r="O14020" t="str">
            <v>应付</v>
          </cell>
          <cell r="P14020" t="str">
            <v>元</v>
          </cell>
        </row>
        <row r="14021">
          <cell r="O14021" t="str">
            <v>应付</v>
          </cell>
          <cell r="P14021" t="str">
            <v>元</v>
          </cell>
        </row>
        <row r="14022">
          <cell r="O14022" t="str">
            <v>应付</v>
          </cell>
          <cell r="P14022" t="str">
            <v>元</v>
          </cell>
        </row>
        <row r="14023">
          <cell r="O14023" t="str">
            <v>应付</v>
          </cell>
          <cell r="P14023" t="str">
            <v>元</v>
          </cell>
        </row>
        <row r="14024">
          <cell r="O14024" t="str">
            <v>应付</v>
          </cell>
          <cell r="P14024" t="str">
            <v>元</v>
          </cell>
        </row>
        <row r="14025">
          <cell r="O14025" t="str">
            <v>应付</v>
          </cell>
          <cell r="P14025" t="str">
            <v>元</v>
          </cell>
        </row>
        <row r="14026">
          <cell r="O14026" t="str">
            <v>应付</v>
          </cell>
          <cell r="P14026" t="str">
            <v>元</v>
          </cell>
        </row>
        <row r="14027">
          <cell r="O14027" t="str">
            <v>应付</v>
          </cell>
          <cell r="P14027" t="str">
            <v>元</v>
          </cell>
        </row>
        <row r="14028">
          <cell r="O14028" t="str">
            <v>应付</v>
          </cell>
          <cell r="P14028" t="str">
            <v>元</v>
          </cell>
        </row>
        <row r="14029">
          <cell r="O14029" t="str">
            <v>应付</v>
          </cell>
          <cell r="P14029" t="str">
            <v>元</v>
          </cell>
        </row>
        <row r="14030">
          <cell r="O14030" t="str">
            <v>应付</v>
          </cell>
          <cell r="P14030" t="str">
            <v>元</v>
          </cell>
        </row>
        <row r="14031">
          <cell r="O14031" t="str">
            <v>应付</v>
          </cell>
          <cell r="P14031" t="str">
            <v>元</v>
          </cell>
        </row>
        <row r="14032">
          <cell r="O14032" t="str">
            <v>应付</v>
          </cell>
          <cell r="P14032" t="str">
            <v>元</v>
          </cell>
        </row>
        <row r="14033">
          <cell r="O14033" t="str">
            <v>应付</v>
          </cell>
          <cell r="P14033" t="str">
            <v>元</v>
          </cell>
        </row>
        <row r="14034">
          <cell r="O14034" t="str">
            <v>应付</v>
          </cell>
          <cell r="P14034" t="str">
            <v>元</v>
          </cell>
        </row>
        <row r="14035">
          <cell r="O14035" t="str">
            <v>应付</v>
          </cell>
          <cell r="P14035" t="str">
            <v>元</v>
          </cell>
        </row>
        <row r="14036">
          <cell r="O14036" t="str">
            <v>应付</v>
          </cell>
          <cell r="P14036" t="str">
            <v>元</v>
          </cell>
        </row>
        <row r="14037">
          <cell r="O14037" t="str">
            <v>应付</v>
          </cell>
          <cell r="P14037" t="str">
            <v>元</v>
          </cell>
        </row>
        <row r="14038">
          <cell r="O14038" t="str">
            <v>应付</v>
          </cell>
          <cell r="P14038" t="str">
            <v>元</v>
          </cell>
        </row>
        <row r="14039">
          <cell r="O14039" t="str">
            <v>应付</v>
          </cell>
          <cell r="P14039" t="str">
            <v>元</v>
          </cell>
        </row>
        <row r="14040">
          <cell r="O14040" t="str">
            <v>应付</v>
          </cell>
          <cell r="P14040" t="str">
            <v>元</v>
          </cell>
        </row>
        <row r="14041">
          <cell r="O14041" t="str">
            <v>应付</v>
          </cell>
          <cell r="P14041" t="str">
            <v>元</v>
          </cell>
        </row>
        <row r="14042">
          <cell r="O14042" t="str">
            <v>应付</v>
          </cell>
          <cell r="P14042" t="str">
            <v>元</v>
          </cell>
        </row>
        <row r="14043">
          <cell r="O14043" t="str">
            <v>应付</v>
          </cell>
          <cell r="P14043" t="str">
            <v>元</v>
          </cell>
        </row>
        <row r="14044">
          <cell r="O14044" t="str">
            <v>应付</v>
          </cell>
          <cell r="P14044" t="str">
            <v>元</v>
          </cell>
        </row>
        <row r="14045">
          <cell r="O14045" t="str">
            <v>应付</v>
          </cell>
          <cell r="P14045" t="str">
            <v>元</v>
          </cell>
        </row>
        <row r="14046">
          <cell r="O14046" t="str">
            <v>应付</v>
          </cell>
          <cell r="P14046" t="str">
            <v>元</v>
          </cell>
        </row>
        <row r="14047">
          <cell r="O14047" t="str">
            <v>应付</v>
          </cell>
          <cell r="P14047" t="str">
            <v>元</v>
          </cell>
        </row>
        <row r="14048">
          <cell r="O14048" t="str">
            <v>应付</v>
          </cell>
          <cell r="P14048" t="str">
            <v>元</v>
          </cell>
        </row>
        <row r="14049">
          <cell r="O14049" t="str">
            <v>应付</v>
          </cell>
          <cell r="P14049" t="str">
            <v>元</v>
          </cell>
        </row>
        <row r="14050">
          <cell r="O14050" t="str">
            <v>应付</v>
          </cell>
          <cell r="P14050" t="str">
            <v>元</v>
          </cell>
        </row>
        <row r="14051">
          <cell r="O14051" t="str">
            <v>应付</v>
          </cell>
          <cell r="P14051" t="str">
            <v>元</v>
          </cell>
        </row>
        <row r="14052">
          <cell r="O14052" t="str">
            <v>应付</v>
          </cell>
          <cell r="P14052" t="str">
            <v>元</v>
          </cell>
        </row>
        <row r="14053">
          <cell r="O14053" t="str">
            <v>应付</v>
          </cell>
          <cell r="P14053" t="str">
            <v>元</v>
          </cell>
        </row>
        <row r="14054">
          <cell r="O14054" t="str">
            <v>应付</v>
          </cell>
          <cell r="P14054" t="str">
            <v>元</v>
          </cell>
        </row>
        <row r="14055">
          <cell r="O14055" t="str">
            <v>应付</v>
          </cell>
          <cell r="P14055" t="str">
            <v>元</v>
          </cell>
        </row>
        <row r="14056">
          <cell r="O14056" t="str">
            <v>应付</v>
          </cell>
          <cell r="P14056" t="str">
            <v>元</v>
          </cell>
        </row>
        <row r="14057">
          <cell r="O14057" t="str">
            <v>应付</v>
          </cell>
          <cell r="P14057" t="str">
            <v>元</v>
          </cell>
        </row>
        <row r="14058">
          <cell r="O14058" t="str">
            <v>应付</v>
          </cell>
          <cell r="P14058" t="str">
            <v>元</v>
          </cell>
        </row>
        <row r="14059">
          <cell r="O14059" t="str">
            <v>应付</v>
          </cell>
          <cell r="P14059" t="str">
            <v>元</v>
          </cell>
        </row>
        <row r="14060">
          <cell r="O14060" t="str">
            <v>应付</v>
          </cell>
          <cell r="P14060" t="str">
            <v>元</v>
          </cell>
        </row>
        <row r="14061">
          <cell r="O14061" t="str">
            <v>应付</v>
          </cell>
          <cell r="P14061" t="str">
            <v>元</v>
          </cell>
        </row>
        <row r="14062">
          <cell r="O14062" t="str">
            <v>应付</v>
          </cell>
          <cell r="P14062" t="str">
            <v>元</v>
          </cell>
        </row>
        <row r="14063">
          <cell r="O14063" t="str">
            <v>应付</v>
          </cell>
          <cell r="P14063" t="str">
            <v>元</v>
          </cell>
        </row>
        <row r="14064">
          <cell r="O14064" t="str">
            <v>应付</v>
          </cell>
          <cell r="P14064" t="str">
            <v>元</v>
          </cell>
        </row>
        <row r="14065">
          <cell r="O14065" t="str">
            <v>应付</v>
          </cell>
          <cell r="P14065" t="str">
            <v>元</v>
          </cell>
        </row>
        <row r="14066">
          <cell r="O14066" t="str">
            <v>应付</v>
          </cell>
          <cell r="P14066" t="str">
            <v>元</v>
          </cell>
        </row>
        <row r="14067">
          <cell r="O14067" t="str">
            <v>应付</v>
          </cell>
          <cell r="P14067" t="str">
            <v>元</v>
          </cell>
        </row>
        <row r="14068">
          <cell r="O14068" t="str">
            <v>应付</v>
          </cell>
          <cell r="P14068" t="str">
            <v>元</v>
          </cell>
        </row>
        <row r="14069">
          <cell r="O14069" t="str">
            <v>应付</v>
          </cell>
          <cell r="P14069" t="str">
            <v>元</v>
          </cell>
        </row>
        <row r="14070">
          <cell r="O14070" t="str">
            <v>应付</v>
          </cell>
          <cell r="P14070" t="str">
            <v>元</v>
          </cell>
        </row>
        <row r="14071">
          <cell r="O14071" t="str">
            <v>应付</v>
          </cell>
          <cell r="P14071" t="str">
            <v>元</v>
          </cell>
        </row>
        <row r="14072">
          <cell r="O14072" t="str">
            <v>应付</v>
          </cell>
          <cell r="P14072" t="str">
            <v>元</v>
          </cell>
        </row>
        <row r="14073">
          <cell r="O14073" t="str">
            <v>应付</v>
          </cell>
          <cell r="P14073" t="str">
            <v>元</v>
          </cell>
        </row>
        <row r="14074">
          <cell r="O14074" t="str">
            <v>应付</v>
          </cell>
          <cell r="P14074" t="str">
            <v>元</v>
          </cell>
        </row>
        <row r="14075">
          <cell r="O14075" t="str">
            <v>应付</v>
          </cell>
          <cell r="P14075" t="str">
            <v>元</v>
          </cell>
        </row>
        <row r="14076">
          <cell r="O14076" t="str">
            <v>应付</v>
          </cell>
          <cell r="P14076" t="str">
            <v>元</v>
          </cell>
        </row>
        <row r="14077">
          <cell r="O14077" t="str">
            <v>应付</v>
          </cell>
          <cell r="P14077" t="str">
            <v>元</v>
          </cell>
        </row>
        <row r="14078">
          <cell r="O14078" t="str">
            <v>应付</v>
          </cell>
          <cell r="P14078" t="str">
            <v>元</v>
          </cell>
        </row>
        <row r="14079">
          <cell r="O14079" t="str">
            <v>应付</v>
          </cell>
          <cell r="P14079" t="str">
            <v>元</v>
          </cell>
        </row>
        <row r="14080">
          <cell r="O14080" t="str">
            <v>应付</v>
          </cell>
          <cell r="P14080" t="str">
            <v>元</v>
          </cell>
        </row>
        <row r="14081">
          <cell r="O14081" t="str">
            <v>应付</v>
          </cell>
          <cell r="P14081" t="str">
            <v>元</v>
          </cell>
        </row>
        <row r="14082">
          <cell r="O14082" t="str">
            <v>应付</v>
          </cell>
          <cell r="P14082" t="str">
            <v>元</v>
          </cell>
        </row>
        <row r="14083">
          <cell r="O14083" t="str">
            <v>应付</v>
          </cell>
          <cell r="P14083" t="str">
            <v>元</v>
          </cell>
        </row>
        <row r="14084">
          <cell r="O14084" t="str">
            <v>应付</v>
          </cell>
          <cell r="P14084" t="str">
            <v>元</v>
          </cell>
        </row>
        <row r="14085">
          <cell r="O14085" t="str">
            <v>应付</v>
          </cell>
          <cell r="P14085" t="str">
            <v>元</v>
          </cell>
        </row>
        <row r="14086">
          <cell r="O14086" t="str">
            <v>应付</v>
          </cell>
          <cell r="P14086" t="str">
            <v>元</v>
          </cell>
        </row>
        <row r="14087">
          <cell r="O14087" t="str">
            <v>应付</v>
          </cell>
          <cell r="P14087" t="str">
            <v>元</v>
          </cell>
        </row>
        <row r="14088">
          <cell r="O14088" t="str">
            <v>应付</v>
          </cell>
          <cell r="P14088" t="str">
            <v>元</v>
          </cell>
        </row>
        <row r="14089">
          <cell r="O14089" t="str">
            <v>应付</v>
          </cell>
          <cell r="P14089" t="str">
            <v>元</v>
          </cell>
        </row>
        <row r="14090">
          <cell r="O14090" t="str">
            <v>应付</v>
          </cell>
          <cell r="P14090" t="str">
            <v>元</v>
          </cell>
        </row>
        <row r="14091">
          <cell r="O14091" t="str">
            <v>应付</v>
          </cell>
          <cell r="P14091" t="str">
            <v>元</v>
          </cell>
        </row>
        <row r="14092">
          <cell r="O14092" t="str">
            <v>应付</v>
          </cell>
          <cell r="P14092" t="str">
            <v>元</v>
          </cell>
        </row>
        <row r="14093">
          <cell r="O14093" t="str">
            <v>应付</v>
          </cell>
          <cell r="P14093" t="str">
            <v>元</v>
          </cell>
        </row>
        <row r="14094">
          <cell r="O14094" t="str">
            <v>应付</v>
          </cell>
          <cell r="P14094" t="str">
            <v>元</v>
          </cell>
        </row>
        <row r="14095">
          <cell r="O14095" t="str">
            <v>应付</v>
          </cell>
          <cell r="P14095" t="str">
            <v>元</v>
          </cell>
        </row>
        <row r="14096">
          <cell r="O14096" t="str">
            <v>应付</v>
          </cell>
          <cell r="P14096" t="str">
            <v>元</v>
          </cell>
        </row>
        <row r="14097">
          <cell r="O14097" t="str">
            <v>应付</v>
          </cell>
          <cell r="P14097" t="str">
            <v>元</v>
          </cell>
        </row>
        <row r="14098">
          <cell r="O14098" t="str">
            <v>应付</v>
          </cell>
          <cell r="P14098" t="str">
            <v>元</v>
          </cell>
        </row>
        <row r="14099">
          <cell r="O14099" t="str">
            <v>应付</v>
          </cell>
          <cell r="P14099" t="str">
            <v>元</v>
          </cell>
        </row>
        <row r="14100">
          <cell r="O14100" t="str">
            <v>应付</v>
          </cell>
          <cell r="P14100" t="str">
            <v>元</v>
          </cell>
        </row>
        <row r="14101">
          <cell r="O14101" t="str">
            <v>应付</v>
          </cell>
          <cell r="P14101" t="str">
            <v>元</v>
          </cell>
        </row>
        <row r="14102">
          <cell r="O14102" t="str">
            <v>应付</v>
          </cell>
          <cell r="P14102" t="str">
            <v>元</v>
          </cell>
        </row>
        <row r="14103">
          <cell r="O14103" t="str">
            <v>应付</v>
          </cell>
          <cell r="P14103" t="str">
            <v>元</v>
          </cell>
        </row>
        <row r="14104">
          <cell r="O14104" t="str">
            <v>应付</v>
          </cell>
          <cell r="P14104" t="str">
            <v>元</v>
          </cell>
        </row>
        <row r="14105">
          <cell r="O14105" t="str">
            <v>应付</v>
          </cell>
          <cell r="P14105" t="str">
            <v>元</v>
          </cell>
        </row>
        <row r="14106">
          <cell r="O14106" t="str">
            <v>应付</v>
          </cell>
          <cell r="P14106" t="str">
            <v>元</v>
          </cell>
        </row>
        <row r="14107">
          <cell r="O14107" t="str">
            <v>应付</v>
          </cell>
          <cell r="P14107" t="str">
            <v>元</v>
          </cell>
        </row>
        <row r="14108">
          <cell r="O14108" t="str">
            <v>应付</v>
          </cell>
          <cell r="P14108" t="str">
            <v>元</v>
          </cell>
        </row>
        <row r="14109">
          <cell r="O14109" t="str">
            <v>应付</v>
          </cell>
          <cell r="P14109" t="str">
            <v>元</v>
          </cell>
        </row>
        <row r="14110">
          <cell r="O14110" t="str">
            <v>应付</v>
          </cell>
          <cell r="P14110" t="str">
            <v>元</v>
          </cell>
        </row>
        <row r="14111">
          <cell r="O14111" t="str">
            <v>应付</v>
          </cell>
          <cell r="P14111" t="str">
            <v>元</v>
          </cell>
        </row>
        <row r="14112">
          <cell r="O14112" t="str">
            <v>应付</v>
          </cell>
          <cell r="P14112" t="str">
            <v>元</v>
          </cell>
        </row>
        <row r="14113">
          <cell r="O14113" t="str">
            <v>应付</v>
          </cell>
          <cell r="P14113" t="str">
            <v>元</v>
          </cell>
        </row>
        <row r="14114">
          <cell r="O14114" t="str">
            <v>应付</v>
          </cell>
          <cell r="P14114" t="str">
            <v>元</v>
          </cell>
        </row>
        <row r="14115">
          <cell r="O14115" t="str">
            <v>应付</v>
          </cell>
          <cell r="P14115" t="str">
            <v>元</v>
          </cell>
        </row>
        <row r="14116">
          <cell r="O14116" t="str">
            <v>应付</v>
          </cell>
          <cell r="P14116" t="str">
            <v>元</v>
          </cell>
        </row>
        <row r="14117">
          <cell r="O14117" t="str">
            <v>应付</v>
          </cell>
          <cell r="P14117" t="str">
            <v>元</v>
          </cell>
        </row>
        <row r="14118">
          <cell r="O14118" t="str">
            <v>应付</v>
          </cell>
          <cell r="P14118" t="str">
            <v>元</v>
          </cell>
        </row>
        <row r="14119">
          <cell r="O14119" t="str">
            <v>应付</v>
          </cell>
          <cell r="P14119" t="str">
            <v>元</v>
          </cell>
        </row>
        <row r="14120">
          <cell r="O14120" t="str">
            <v>应付</v>
          </cell>
          <cell r="P14120" t="str">
            <v>元</v>
          </cell>
        </row>
        <row r="14121">
          <cell r="O14121" t="str">
            <v>应付</v>
          </cell>
          <cell r="P14121" t="str">
            <v>元</v>
          </cell>
        </row>
        <row r="14122">
          <cell r="O14122" t="str">
            <v>应付</v>
          </cell>
          <cell r="P14122" t="str">
            <v>元</v>
          </cell>
        </row>
        <row r="14123">
          <cell r="O14123" t="str">
            <v>应付</v>
          </cell>
          <cell r="P14123" t="str">
            <v>元</v>
          </cell>
        </row>
        <row r="14124">
          <cell r="O14124" t="str">
            <v>应付</v>
          </cell>
          <cell r="P14124" t="str">
            <v>元</v>
          </cell>
        </row>
        <row r="14125">
          <cell r="O14125" t="str">
            <v>应付</v>
          </cell>
          <cell r="P14125" t="str">
            <v>元</v>
          </cell>
        </row>
        <row r="14126">
          <cell r="O14126" t="str">
            <v>应付</v>
          </cell>
          <cell r="P14126" t="str">
            <v>元</v>
          </cell>
        </row>
        <row r="14127">
          <cell r="O14127" t="str">
            <v>应付</v>
          </cell>
          <cell r="P14127" t="str">
            <v>元</v>
          </cell>
        </row>
        <row r="14128">
          <cell r="O14128" t="str">
            <v>应付</v>
          </cell>
          <cell r="P14128" t="str">
            <v>元</v>
          </cell>
        </row>
        <row r="14129">
          <cell r="O14129" t="str">
            <v>应付</v>
          </cell>
          <cell r="P14129" t="str">
            <v>元</v>
          </cell>
        </row>
        <row r="14130">
          <cell r="O14130" t="str">
            <v>应付</v>
          </cell>
          <cell r="P14130" t="str">
            <v>元</v>
          </cell>
        </row>
        <row r="14131">
          <cell r="O14131" t="str">
            <v>应付</v>
          </cell>
          <cell r="P14131" t="str">
            <v>元</v>
          </cell>
        </row>
        <row r="14132">
          <cell r="O14132" t="str">
            <v>应付</v>
          </cell>
          <cell r="P14132" t="str">
            <v>元</v>
          </cell>
        </row>
        <row r="14133">
          <cell r="O14133" t="str">
            <v>应付</v>
          </cell>
          <cell r="P14133" t="str">
            <v>元</v>
          </cell>
        </row>
        <row r="14134">
          <cell r="O14134" t="str">
            <v>应付</v>
          </cell>
          <cell r="P14134" t="str">
            <v>元</v>
          </cell>
        </row>
        <row r="14135">
          <cell r="O14135" t="str">
            <v>应付</v>
          </cell>
          <cell r="P14135" t="str">
            <v>元</v>
          </cell>
        </row>
        <row r="14136">
          <cell r="O14136" t="str">
            <v>应付</v>
          </cell>
          <cell r="P14136" t="str">
            <v>元</v>
          </cell>
        </row>
        <row r="14137">
          <cell r="O14137" t="str">
            <v>应付</v>
          </cell>
          <cell r="P14137" t="str">
            <v>元</v>
          </cell>
        </row>
        <row r="14138">
          <cell r="O14138" t="str">
            <v>应付</v>
          </cell>
          <cell r="P14138" t="str">
            <v>元</v>
          </cell>
        </row>
        <row r="14139">
          <cell r="O14139" t="str">
            <v>应付</v>
          </cell>
          <cell r="P14139" t="str">
            <v>元</v>
          </cell>
        </row>
        <row r="14140">
          <cell r="O14140" t="str">
            <v>应付</v>
          </cell>
          <cell r="P14140" t="str">
            <v>元</v>
          </cell>
        </row>
        <row r="14141">
          <cell r="O14141" t="str">
            <v>应付</v>
          </cell>
          <cell r="P14141" t="str">
            <v>元</v>
          </cell>
        </row>
        <row r="14142">
          <cell r="O14142" t="str">
            <v>应付</v>
          </cell>
          <cell r="P14142" t="str">
            <v>元</v>
          </cell>
        </row>
        <row r="14143">
          <cell r="O14143" t="str">
            <v>应付</v>
          </cell>
          <cell r="P14143" t="str">
            <v>元</v>
          </cell>
        </row>
        <row r="14144">
          <cell r="O14144" t="str">
            <v>应付</v>
          </cell>
          <cell r="P14144" t="str">
            <v>元</v>
          </cell>
        </row>
        <row r="14145">
          <cell r="O14145" t="str">
            <v>应付</v>
          </cell>
          <cell r="P14145" t="str">
            <v>元</v>
          </cell>
        </row>
        <row r="14146">
          <cell r="O14146" t="str">
            <v>应付</v>
          </cell>
          <cell r="P14146" t="str">
            <v>元</v>
          </cell>
        </row>
        <row r="14147">
          <cell r="O14147" t="str">
            <v>应付</v>
          </cell>
          <cell r="P14147" t="str">
            <v>元</v>
          </cell>
        </row>
        <row r="14148">
          <cell r="O14148" t="str">
            <v>应付</v>
          </cell>
          <cell r="P14148" t="str">
            <v>元</v>
          </cell>
        </row>
        <row r="14149">
          <cell r="O14149" t="str">
            <v>应付</v>
          </cell>
          <cell r="P14149" t="str">
            <v>元</v>
          </cell>
        </row>
        <row r="14150">
          <cell r="O14150" t="str">
            <v>应付</v>
          </cell>
          <cell r="P14150" t="str">
            <v>元</v>
          </cell>
        </row>
        <row r="14151">
          <cell r="O14151" t="str">
            <v>应付</v>
          </cell>
          <cell r="P14151" t="str">
            <v>元</v>
          </cell>
        </row>
        <row r="14152">
          <cell r="O14152" t="str">
            <v>应付</v>
          </cell>
          <cell r="P14152" t="str">
            <v>元</v>
          </cell>
        </row>
        <row r="14153">
          <cell r="O14153" t="str">
            <v>应付</v>
          </cell>
          <cell r="P14153" t="str">
            <v>元</v>
          </cell>
        </row>
        <row r="14154">
          <cell r="O14154" t="str">
            <v>应付</v>
          </cell>
          <cell r="P14154" t="str">
            <v>元</v>
          </cell>
        </row>
        <row r="14155">
          <cell r="O14155" t="str">
            <v>应付</v>
          </cell>
          <cell r="P14155" t="str">
            <v>元</v>
          </cell>
        </row>
        <row r="14156">
          <cell r="O14156" t="str">
            <v>应付</v>
          </cell>
          <cell r="P14156" t="str">
            <v>元</v>
          </cell>
        </row>
        <row r="14157">
          <cell r="O14157" t="str">
            <v>应付</v>
          </cell>
          <cell r="P14157" t="str">
            <v>元</v>
          </cell>
        </row>
        <row r="14158">
          <cell r="O14158" t="str">
            <v>应付</v>
          </cell>
          <cell r="P14158" t="str">
            <v>元</v>
          </cell>
        </row>
        <row r="14159">
          <cell r="O14159" t="str">
            <v>应付</v>
          </cell>
          <cell r="P14159" t="str">
            <v>元</v>
          </cell>
        </row>
        <row r="14160">
          <cell r="O14160" t="str">
            <v>应付</v>
          </cell>
          <cell r="P14160" t="str">
            <v>元</v>
          </cell>
        </row>
        <row r="14161">
          <cell r="O14161" t="str">
            <v>应付</v>
          </cell>
          <cell r="P14161" t="str">
            <v>元</v>
          </cell>
        </row>
        <row r="14162">
          <cell r="O14162" t="str">
            <v>应付</v>
          </cell>
          <cell r="P14162" t="str">
            <v>元</v>
          </cell>
        </row>
        <row r="14163">
          <cell r="O14163" t="str">
            <v>应付</v>
          </cell>
          <cell r="P14163" t="str">
            <v>元</v>
          </cell>
        </row>
        <row r="14164">
          <cell r="O14164" t="str">
            <v>应付</v>
          </cell>
          <cell r="P14164" t="str">
            <v>元</v>
          </cell>
        </row>
        <row r="14165">
          <cell r="O14165" t="str">
            <v>应付</v>
          </cell>
          <cell r="P14165" t="str">
            <v>元</v>
          </cell>
        </row>
        <row r="14166">
          <cell r="O14166" t="str">
            <v>应付</v>
          </cell>
          <cell r="P14166" t="str">
            <v>元</v>
          </cell>
        </row>
        <row r="14167">
          <cell r="O14167" t="str">
            <v>应付</v>
          </cell>
          <cell r="P14167" t="str">
            <v>元</v>
          </cell>
        </row>
        <row r="14168">
          <cell r="O14168" t="str">
            <v>应付</v>
          </cell>
          <cell r="P14168" t="str">
            <v>元</v>
          </cell>
        </row>
        <row r="14169">
          <cell r="O14169" t="str">
            <v>应付</v>
          </cell>
          <cell r="P14169" t="str">
            <v>元</v>
          </cell>
        </row>
        <row r="14170">
          <cell r="O14170" t="str">
            <v>应付</v>
          </cell>
          <cell r="P14170" t="str">
            <v>元</v>
          </cell>
        </row>
        <row r="14171">
          <cell r="O14171" t="str">
            <v>应付</v>
          </cell>
          <cell r="P14171" t="str">
            <v>元</v>
          </cell>
        </row>
        <row r="14172">
          <cell r="O14172" t="str">
            <v>应付</v>
          </cell>
          <cell r="P14172" t="str">
            <v>元</v>
          </cell>
        </row>
        <row r="14173">
          <cell r="O14173" t="str">
            <v>应付</v>
          </cell>
          <cell r="P14173" t="str">
            <v>元</v>
          </cell>
        </row>
        <row r="14174">
          <cell r="O14174" t="str">
            <v>应付</v>
          </cell>
          <cell r="P14174" t="str">
            <v>元</v>
          </cell>
        </row>
        <row r="14175">
          <cell r="O14175" t="str">
            <v>应付</v>
          </cell>
          <cell r="P14175" t="str">
            <v>元</v>
          </cell>
        </row>
        <row r="14176">
          <cell r="O14176" t="str">
            <v>应付</v>
          </cell>
          <cell r="P14176" t="str">
            <v>元</v>
          </cell>
        </row>
        <row r="14177">
          <cell r="O14177" t="str">
            <v>应付</v>
          </cell>
          <cell r="P14177" t="str">
            <v>元</v>
          </cell>
        </row>
        <row r="14178">
          <cell r="O14178" t="str">
            <v>应付</v>
          </cell>
          <cell r="P14178" t="str">
            <v>元</v>
          </cell>
        </row>
        <row r="14179">
          <cell r="O14179" t="str">
            <v>应付</v>
          </cell>
          <cell r="P14179" t="str">
            <v>元</v>
          </cell>
        </row>
        <row r="14180">
          <cell r="O14180" t="str">
            <v>应付</v>
          </cell>
          <cell r="P14180" t="str">
            <v>元</v>
          </cell>
        </row>
        <row r="14181">
          <cell r="O14181" t="str">
            <v>应付</v>
          </cell>
          <cell r="P14181" t="str">
            <v>元</v>
          </cell>
        </row>
        <row r="14182">
          <cell r="O14182" t="str">
            <v>应付</v>
          </cell>
          <cell r="P14182" t="str">
            <v>元</v>
          </cell>
        </row>
        <row r="14183">
          <cell r="O14183" t="str">
            <v>应付</v>
          </cell>
          <cell r="P14183" t="str">
            <v>元</v>
          </cell>
        </row>
        <row r="14184">
          <cell r="O14184" t="str">
            <v>应付</v>
          </cell>
          <cell r="P14184" t="str">
            <v>元</v>
          </cell>
        </row>
        <row r="14185">
          <cell r="O14185" t="str">
            <v>应付</v>
          </cell>
          <cell r="P14185" t="str">
            <v>元</v>
          </cell>
        </row>
        <row r="14186">
          <cell r="O14186" t="str">
            <v>应付</v>
          </cell>
          <cell r="P14186" t="str">
            <v>元</v>
          </cell>
        </row>
        <row r="14187">
          <cell r="O14187" t="str">
            <v>应付</v>
          </cell>
          <cell r="P14187" t="str">
            <v>元</v>
          </cell>
        </row>
        <row r="14188">
          <cell r="O14188" t="str">
            <v>应付</v>
          </cell>
          <cell r="P14188" t="str">
            <v>元</v>
          </cell>
        </row>
        <row r="14189">
          <cell r="O14189" t="str">
            <v>应付</v>
          </cell>
          <cell r="P14189" t="str">
            <v>元</v>
          </cell>
        </row>
        <row r="14190">
          <cell r="O14190" t="str">
            <v>应付</v>
          </cell>
          <cell r="P14190" t="str">
            <v>元</v>
          </cell>
        </row>
        <row r="14191">
          <cell r="O14191" t="str">
            <v>应付</v>
          </cell>
          <cell r="P14191" t="str">
            <v>元</v>
          </cell>
        </row>
        <row r="14192">
          <cell r="O14192" t="str">
            <v>应付</v>
          </cell>
          <cell r="P14192" t="str">
            <v>元</v>
          </cell>
        </row>
        <row r="14193">
          <cell r="O14193" t="str">
            <v>应付</v>
          </cell>
          <cell r="P14193" t="str">
            <v>元</v>
          </cell>
        </row>
        <row r="14194">
          <cell r="O14194" t="str">
            <v>应付</v>
          </cell>
          <cell r="P14194" t="str">
            <v>元</v>
          </cell>
        </row>
        <row r="14195">
          <cell r="O14195" t="str">
            <v>应付</v>
          </cell>
          <cell r="P14195" t="str">
            <v>元</v>
          </cell>
        </row>
        <row r="14196">
          <cell r="O14196" t="str">
            <v>应付</v>
          </cell>
          <cell r="P14196" t="str">
            <v>元</v>
          </cell>
        </row>
        <row r="14197">
          <cell r="O14197" t="str">
            <v>应付</v>
          </cell>
          <cell r="P14197" t="str">
            <v>元</v>
          </cell>
        </row>
        <row r="14198">
          <cell r="O14198" t="str">
            <v>应付</v>
          </cell>
          <cell r="P14198" t="str">
            <v>元</v>
          </cell>
        </row>
        <row r="14199">
          <cell r="O14199" t="str">
            <v>应付</v>
          </cell>
          <cell r="P14199" t="str">
            <v>元</v>
          </cell>
        </row>
        <row r="14200">
          <cell r="O14200" t="str">
            <v>应付</v>
          </cell>
          <cell r="P14200" t="str">
            <v>元</v>
          </cell>
        </row>
        <row r="14201">
          <cell r="O14201" t="str">
            <v>应付</v>
          </cell>
          <cell r="P14201" t="str">
            <v>元</v>
          </cell>
        </row>
        <row r="14202">
          <cell r="O14202" t="str">
            <v>应付</v>
          </cell>
          <cell r="P14202" t="str">
            <v>元</v>
          </cell>
        </row>
        <row r="14203">
          <cell r="O14203" t="str">
            <v>应付</v>
          </cell>
          <cell r="P14203" t="str">
            <v>元</v>
          </cell>
        </row>
        <row r="14204">
          <cell r="O14204" t="str">
            <v>应付</v>
          </cell>
          <cell r="P14204" t="str">
            <v>元</v>
          </cell>
        </row>
        <row r="14205">
          <cell r="O14205" t="str">
            <v>应付</v>
          </cell>
          <cell r="P14205" t="str">
            <v>元</v>
          </cell>
        </row>
        <row r="14206">
          <cell r="O14206" t="str">
            <v>应付</v>
          </cell>
          <cell r="P14206" t="str">
            <v>元</v>
          </cell>
        </row>
        <row r="14207">
          <cell r="O14207" t="str">
            <v>应付</v>
          </cell>
          <cell r="P14207" t="str">
            <v>元</v>
          </cell>
        </row>
        <row r="14208">
          <cell r="O14208" t="str">
            <v>应付</v>
          </cell>
          <cell r="P14208" t="str">
            <v>元</v>
          </cell>
        </row>
        <row r="14209">
          <cell r="O14209" t="str">
            <v>应付</v>
          </cell>
          <cell r="P14209" t="str">
            <v>元</v>
          </cell>
        </row>
        <row r="14210">
          <cell r="O14210" t="str">
            <v>应付</v>
          </cell>
          <cell r="P14210" t="str">
            <v>元</v>
          </cell>
        </row>
        <row r="14211">
          <cell r="O14211" t="str">
            <v>应付</v>
          </cell>
          <cell r="P14211" t="str">
            <v>元</v>
          </cell>
        </row>
        <row r="14212">
          <cell r="O14212" t="str">
            <v>应付</v>
          </cell>
          <cell r="P14212" t="str">
            <v>元</v>
          </cell>
        </row>
        <row r="14213">
          <cell r="O14213" t="str">
            <v>应付</v>
          </cell>
          <cell r="P14213" t="str">
            <v>元</v>
          </cell>
        </row>
        <row r="14214">
          <cell r="O14214" t="str">
            <v>应付</v>
          </cell>
          <cell r="P14214" t="str">
            <v>元</v>
          </cell>
        </row>
        <row r="14215">
          <cell r="O14215" t="str">
            <v>应付</v>
          </cell>
          <cell r="P14215" t="str">
            <v>元</v>
          </cell>
        </row>
        <row r="14216">
          <cell r="O14216" t="str">
            <v>应付</v>
          </cell>
          <cell r="P14216" t="str">
            <v>元</v>
          </cell>
        </row>
        <row r="14217">
          <cell r="O14217" t="str">
            <v>应付</v>
          </cell>
          <cell r="P14217" t="str">
            <v>元</v>
          </cell>
        </row>
        <row r="14218">
          <cell r="O14218" t="str">
            <v>应付</v>
          </cell>
          <cell r="P14218" t="str">
            <v>元</v>
          </cell>
        </row>
        <row r="14219">
          <cell r="O14219" t="str">
            <v>应付</v>
          </cell>
          <cell r="P14219" t="str">
            <v>元</v>
          </cell>
        </row>
        <row r="14220">
          <cell r="O14220" t="str">
            <v>应付</v>
          </cell>
          <cell r="P14220" t="str">
            <v>元</v>
          </cell>
        </row>
        <row r="14221">
          <cell r="O14221" t="str">
            <v>应付</v>
          </cell>
          <cell r="P14221" t="str">
            <v>元</v>
          </cell>
        </row>
        <row r="14222">
          <cell r="O14222" t="str">
            <v>应付</v>
          </cell>
          <cell r="P14222" t="str">
            <v>元</v>
          </cell>
        </row>
        <row r="14223">
          <cell r="O14223" t="str">
            <v>应付</v>
          </cell>
          <cell r="P14223" t="str">
            <v>元</v>
          </cell>
        </row>
        <row r="14224">
          <cell r="O14224" t="str">
            <v>应付</v>
          </cell>
          <cell r="P14224" t="str">
            <v>元</v>
          </cell>
        </row>
        <row r="14225">
          <cell r="O14225" t="str">
            <v>应付</v>
          </cell>
          <cell r="P14225" t="str">
            <v>元</v>
          </cell>
        </row>
        <row r="14226">
          <cell r="O14226" t="str">
            <v>应付</v>
          </cell>
          <cell r="P14226" t="str">
            <v>元</v>
          </cell>
        </row>
        <row r="14227">
          <cell r="O14227" t="str">
            <v>应付</v>
          </cell>
          <cell r="P14227" t="str">
            <v>元</v>
          </cell>
        </row>
        <row r="14228">
          <cell r="O14228" t="str">
            <v>应付</v>
          </cell>
          <cell r="P14228" t="str">
            <v>元</v>
          </cell>
        </row>
        <row r="14229">
          <cell r="O14229" t="str">
            <v>应付</v>
          </cell>
          <cell r="P14229" t="str">
            <v>元</v>
          </cell>
        </row>
        <row r="14230">
          <cell r="O14230" t="str">
            <v>应付</v>
          </cell>
          <cell r="P14230" t="str">
            <v>元</v>
          </cell>
        </row>
        <row r="14231">
          <cell r="O14231" t="str">
            <v>应付</v>
          </cell>
          <cell r="P14231" t="str">
            <v>元</v>
          </cell>
        </row>
        <row r="14232">
          <cell r="O14232" t="str">
            <v>应付</v>
          </cell>
          <cell r="P14232" t="str">
            <v>元</v>
          </cell>
        </row>
        <row r="14233">
          <cell r="O14233" t="str">
            <v>应付</v>
          </cell>
          <cell r="P14233" t="str">
            <v>元</v>
          </cell>
        </row>
        <row r="14234">
          <cell r="O14234" t="str">
            <v>应付</v>
          </cell>
          <cell r="P14234" t="str">
            <v>元</v>
          </cell>
        </row>
        <row r="14235">
          <cell r="O14235" t="str">
            <v>应付</v>
          </cell>
          <cell r="P14235" t="str">
            <v>元</v>
          </cell>
        </row>
        <row r="14236">
          <cell r="O14236" t="str">
            <v>应付</v>
          </cell>
          <cell r="P14236" t="str">
            <v>元</v>
          </cell>
        </row>
        <row r="14237">
          <cell r="O14237" t="str">
            <v>应付</v>
          </cell>
          <cell r="P14237" t="str">
            <v>元</v>
          </cell>
        </row>
        <row r="14238">
          <cell r="O14238" t="str">
            <v>应付</v>
          </cell>
          <cell r="P14238" t="str">
            <v>元</v>
          </cell>
        </row>
        <row r="14239">
          <cell r="O14239" t="str">
            <v>应付</v>
          </cell>
          <cell r="P14239" t="str">
            <v>元</v>
          </cell>
        </row>
        <row r="14240">
          <cell r="O14240" t="str">
            <v>应付</v>
          </cell>
          <cell r="P14240" t="str">
            <v>元</v>
          </cell>
        </row>
        <row r="14241">
          <cell r="O14241" t="str">
            <v>应付</v>
          </cell>
          <cell r="P14241" t="str">
            <v>元</v>
          </cell>
        </row>
        <row r="14242">
          <cell r="O14242" t="str">
            <v>应付</v>
          </cell>
          <cell r="P14242" t="str">
            <v>元</v>
          </cell>
        </row>
        <row r="14243">
          <cell r="O14243" t="str">
            <v>应付</v>
          </cell>
          <cell r="P14243" t="str">
            <v>元</v>
          </cell>
        </row>
        <row r="14244">
          <cell r="O14244" t="str">
            <v>应付</v>
          </cell>
          <cell r="P14244" t="str">
            <v>元</v>
          </cell>
        </row>
        <row r="14245">
          <cell r="O14245" t="str">
            <v>应付</v>
          </cell>
          <cell r="P14245" t="str">
            <v>元</v>
          </cell>
        </row>
        <row r="14246">
          <cell r="O14246" t="str">
            <v>应付</v>
          </cell>
          <cell r="P14246" t="str">
            <v>元</v>
          </cell>
        </row>
        <row r="14247">
          <cell r="O14247" t="str">
            <v>应付</v>
          </cell>
          <cell r="P14247" t="str">
            <v>元</v>
          </cell>
        </row>
        <row r="14248">
          <cell r="O14248" t="str">
            <v>应付</v>
          </cell>
          <cell r="P14248" t="str">
            <v>元</v>
          </cell>
        </row>
        <row r="14249">
          <cell r="O14249" t="str">
            <v>应付</v>
          </cell>
          <cell r="P14249" t="str">
            <v>元</v>
          </cell>
        </row>
        <row r="14250">
          <cell r="O14250" t="str">
            <v>应付</v>
          </cell>
          <cell r="P14250" t="str">
            <v>元</v>
          </cell>
        </row>
        <row r="14251">
          <cell r="O14251" t="str">
            <v>应付</v>
          </cell>
          <cell r="P14251" t="str">
            <v>元</v>
          </cell>
        </row>
        <row r="14252">
          <cell r="O14252" t="str">
            <v>应付</v>
          </cell>
          <cell r="P14252" t="str">
            <v>元</v>
          </cell>
        </row>
        <row r="14253">
          <cell r="O14253" t="str">
            <v>应付</v>
          </cell>
          <cell r="P14253" t="str">
            <v>元</v>
          </cell>
        </row>
        <row r="14254">
          <cell r="O14254" t="str">
            <v>应付</v>
          </cell>
          <cell r="P14254" t="str">
            <v>元</v>
          </cell>
        </row>
        <row r="14255">
          <cell r="O14255" t="str">
            <v>应付</v>
          </cell>
          <cell r="P14255" t="str">
            <v>元</v>
          </cell>
        </row>
        <row r="14256">
          <cell r="O14256" t="str">
            <v>应付</v>
          </cell>
          <cell r="P14256" t="str">
            <v>元</v>
          </cell>
        </row>
        <row r="14257">
          <cell r="O14257" t="str">
            <v>应付</v>
          </cell>
          <cell r="P14257" t="str">
            <v>元</v>
          </cell>
        </row>
        <row r="14258">
          <cell r="O14258" t="str">
            <v>应付</v>
          </cell>
          <cell r="P14258" t="str">
            <v>元</v>
          </cell>
        </row>
        <row r="14259">
          <cell r="O14259" t="str">
            <v>应付</v>
          </cell>
          <cell r="P14259" t="str">
            <v>元</v>
          </cell>
        </row>
        <row r="14260">
          <cell r="O14260" t="str">
            <v>应付</v>
          </cell>
          <cell r="P14260" t="str">
            <v>元</v>
          </cell>
        </row>
        <row r="14261">
          <cell r="O14261" t="str">
            <v>应付</v>
          </cell>
          <cell r="P14261" t="str">
            <v>元</v>
          </cell>
        </row>
        <row r="14262">
          <cell r="O14262" t="str">
            <v>应付</v>
          </cell>
          <cell r="P14262" t="str">
            <v>元</v>
          </cell>
        </row>
        <row r="14263">
          <cell r="O14263" t="str">
            <v>应付</v>
          </cell>
          <cell r="P14263" t="str">
            <v>元</v>
          </cell>
        </row>
        <row r="14264">
          <cell r="O14264" t="str">
            <v>应付</v>
          </cell>
          <cell r="P14264" t="str">
            <v>元</v>
          </cell>
        </row>
        <row r="14265">
          <cell r="O14265" t="str">
            <v>应付</v>
          </cell>
          <cell r="P14265" t="str">
            <v>元</v>
          </cell>
        </row>
        <row r="14266">
          <cell r="O14266" t="str">
            <v>应付</v>
          </cell>
          <cell r="P14266" t="str">
            <v>元</v>
          </cell>
        </row>
        <row r="14267">
          <cell r="O14267" t="str">
            <v>应付</v>
          </cell>
          <cell r="P14267" t="str">
            <v>元</v>
          </cell>
        </row>
        <row r="14268">
          <cell r="O14268" t="str">
            <v>应付</v>
          </cell>
          <cell r="P14268" t="str">
            <v>元</v>
          </cell>
        </row>
        <row r="14269">
          <cell r="O14269" t="str">
            <v>应付</v>
          </cell>
          <cell r="P14269" t="str">
            <v>元</v>
          </cell>
        </row>
        <row r="14270">
          <cell r="O14270" t="str">
            <v>应付</v>
          </cell>
          <cell r="P14270" t="str">
            <v>元</v>
          </cell>
        </row>
        <row r="14271">
          <cell r="O14271" t="str">
            <v>应付</v>
          </cell>
          <cell r="P14271" t="str">
            <v>元</v>
          </cell>
        </row>
        <row r="14272">
          <cell r="O14272" t="str">
            <v>应付</v>
          </cell>
          <cell r="P14272" t="str">
            <v>元</v>
          </cell>
        </row>
        <row r="14273">
          <cell r="O14273" t="str">
            <v>应付</v>
          </cell>
          <cell r="P14273" t="str">
            <v>元</v>
          </cell>
        </row>
        <row r="14274">
          <cell r="O14274" t="str">
            <v>应付</v>
          </cell>
          <cell r="P14274" t="str">
            <v>元</v>
          </cell>
        </row>
        <row r="14275">
          <cell r="O14275" t="str">
            <v>应付</v>
          </cell>
          <cell r="P14275" t="str">
            <v>元</v>
          </cell>
        </row>
        <row r="14276">
          <cell r="O14276" t="str">
            <v>应付</v>
          </cell>
          <cell r="P14276" t="str">
            <v>元</v>
          </cell>
        </row>
        <row r="14277">
          <cell r="O14277" t="str">
            <v>应付</v>
          </cell>
          <cell r="P14277" t="str">
            <v>元</v>
          </cell>
        </row>
        <row r="14278">
          <cell r="O14278" t="str">
            <v>应付</v>
          </cell>
          <cell r="P14278" t="str">
            <v>元</v>
          </cell>
        </row>
        <row r="14279">
          <cell r="O14279" t="str">
            <v>应付</v>
          </cell>
          <cell r="P14279" t="str">
            <v>元</v>
          </cell>
        </row>
        <row r="14280">
          <cell r="O14280" t="str">
            <v>应付</v>
          </cell>
          <cell r="P14280" t="str">
            <v>元</v>
          </cell>
        </row>
        <row r="14281">
          <cell r="O14281" t="str">
            <v>应付</v>
          </cell>
          <cell r="P14281" t="str">
            <v>元</v>
          </cell>
        </row>
        <row r="14282">
          <cell r="O14282" t="str">
            <v>应付</v>
          </cell>
          <cell r="P14282" t="str">
            <v>元</v>
          </cell>
        </row>
        <row r="14283">
          <cell r="O14283" t="str">
            <v>应付</v>
          </cell>
          <cell r="P14283" t="str">
            <v>元</v>
          </cell>
        </row>
        <row r="14284">
          <cell r="O14284" t="str">
            <v>应付</v>
          </cell>
          <cell r="P14284" t="str">
            <v>元</v>
          </cell>
        </row>
        <row r="14285">
          <cell r="O14285" t="str">
            <v>应付</v>
          </cell>
          <cell r="P14285" t="str">
            <v>元</v>
          </cell>
        </row>
        <row r="14286">
          <cell r="O14286" t="str">
            <v>应付</v>
          </cell>
          <cell r="P14286" t="str">
            <v>元</v>
          </cell>
        </row>
        <row r="14287">
          <cell r="O14287" t="str">
            <v>应付</v>
          </cell>
          <cell r="P14287" t="str">
            <v>元</v>
          </cell>
        </row>
        <row r="14288">
          <cell r="O14288" t="str">
            <v>应付</v>
          </cell>
          <cell r="P14288" t="str">
            <v>元</v>
          </cell>
        </row>
        <row r="14289">
          <cell r="O14289" t="str">
            <v>应付</v>
          </cell>
          <cell r="P14289" t="str">
            <v>元</v>
          </cell>
        </row>
        <row r="14290">
          <cell r="O14290" t="str">
            <v>应付</v>
          </cell>
          <cell r="P14290" t="str">
            <v>元</v>
          </cell>
        </row>
        <row r="14291">
          <cell r="O14291" t="str">
            <v>应付</v>
          </cell>
          <cell r="P14291" t="str">
            <v>元</v>
          </cell>
        </row>
        <row r="14292">
          <cell r="O14292" t="str">
            <v>应付</v>
          </cell>
          <cell r="P14292" t="str">
            <v>元</v>
          </cell>
        </row>
        <row r="14293">
          <cell r="O14293" t="str">
            <v>应付</v>
          </cell>
          <cell r="P14293" t="str">
            <v>元</v>
          </cell>
        </row>
        <row r="14294">
          <cell r="O14294" t="str">
            <v>应付</v>
          </cell>
          <cell r="P14294" t="str">
            <v>元</v>
          </cell>
        </row>
        <row r="14295">
          <cell r="O14295" t="str">
            <v>应付</v>
          </cell>
          <cell r="P14295" t="str">
            <v>元</v>
          </cell>
        </row>
        <row r="14296">
          <cell r="O14296" t="str">
            <v>应付</v>
          </cell>
          <cell r="P14296" t="str">
            <v>元</v>
          </cell>
        </row>
        <row r="14297">
          <cell r="O14297" t="str">
            <v>应付</v>
          </cell>
          <cell r="P14297" t="str">
            <v>元</v>
          </cell>
        </row>
        <row r="14298">
          <cell r="O14298" t="str">
            <v>应付</v>
          </cell>
          <cell r="P14298" t="str">
            <v>元</v>
          </cell>
        </row>
        <row r="14299">
          <cell r="O14299" t="str">
            <v>应付</v>
          </cell>
          <cell r="P14299" t="str">
            <v>元</v>
          </cell>
        </row>
        <row r="14300">
          <cell r="O14300" t="str">
            <v>应付</v>
          </cell>
          <cell r="P14300" t="str">
            <v>元</v>
          </cell>
        </row>
        <row r="14301">
          <cell r="O14301" t="str">
            <v>应付</v>
          </cell>
          <cell r="P14301" t="str">
            <v>元</v>
          </cell>
        </row>
        <row r="14302">
          <cell r="O14302" t="str">
            <v>应付</v>
          </cell>
          <cell r="P14302" t="str">
            <v>元</v>
          </cell>
        </row>
        <row r="14303">
          <cell r="O14303" t="str">
            <v>应付</v>
          </cell>
          <cell r="P14303" t="str">
            <v>元</v>
          </cell>
        </row>
        <row r="14304">
          <cell r="O14304" t="str">
            <v>应付</v>
          </cell>
          <cell r="P14304" t="str">
            <v>元</v>
          </cell>
        </row>
        <row r="14305">
          <cell r="O14305" t="str">
            <v>应付</v>
          </cell>
          <cell r="P14305" t="str">
            <v>元</v>
          </cell>
        </row>
        <row r="14306">
          <cell r="O14306" t="str">
            <v>应付</v>
          </cell>
          <cell r="P14306" t="str">
            <v>元</v>
          </cell>
        </row>
        <row r="14307">
          <cell r="O14307" t="str">
            <v>应付</v>
          </cell>
          <cell r="P14307" t="str">
            <v>元</v>
          </cell>
        </row>
        <row r="14308">
          <cell r="O14308" t="str">
            <v>应付</v>
          </cell>
          <cell r="P14308" t="str">
            <v>元</v>
          </cell>
        </row>
        <row r="14309">
          <cell r="O14309" t="str">
            <v>应付</v>
          </cell>
          <cell r="P14309" t="str">
            <v>元</v>
          </cell>
        </row>
        <row r="14310">
          <cell r="O14310" t="str">
            <v>应付</v>
          </cell>
          <cell r="P14310" t="str">
            <v>元</v>
          </cell>
        </row>
        <row r="14311">
          <cell r="O14311" t="str">
            <v>应付</v>
          </cell>
          <cell r="P14311" t="str">
            <v>元</v>
          </cell>
        </row>
        <row r="14312">
          <cell r="O14312" t="str">
            <v>应付</v>
          </cell>
          <cell r="P14312" t="str">
            <v>元</v>
          </cell>
        </row>
        <row r="14313">
          <cell r="O14313" t="str">
            <v>应付</v>
          </cell>
          <cell r="P14313" t="str">
            <v>元</v>
          </cell>
        </row>
        <row r="14314">
          <cell r="O14314" t="str">
            <v>应付</v>
          </cell>
          <cell r="P14314" t="str">
            <v>元</v>
          </cell>
        </row>
        <row r="14315">
          <cell r="O14315" t="str">
            <v>应付</v>
          </cell>
          <cell r="P14315" t="str">
            <v>元</v>
          </cell>
        </row>
        <row r="14316">
          <cell r="O14316" t="str">
            <v>应付</v>
          </cell>
          <cell r="P14316" t="str">
            <v>元</v>
          </cell>
        </row>
        <row r="14317">
          <cell r="O14317" t="str">
            <v>应付</v>
          </cell>
          <cell r="P14317" t="str">
            <v>元</v>
          </cell>
        </row>
        <row r="14318">
          <cell r="O14318" t="str">
            <v>应付</v>
          </cell>
          <cell r="P14318" t="str">
            <v>元</v>
          </cell>
        </row>
        <row r="14319">
          <cell r="O14319" t="str">
            <v>应付</v>
          </cell>
          <cell r="P14319" t="str">
            <v>元</v>
          </cell>
        </row>
        <row r="14320">
          <cell r="O14320" t="str">
            <v>应付</v>
          </cell>
          <cell r="P14320" t="str">
            <v>元</v>
          </cell>
        </row>
        <row r="14321">
          <cell r="O14321" t="str">
            <v>应付</v>
          </cell>
          <cell r="P14321" t="str">
            <v>元</v>
          </cell>
        </row>
        <row r="14322">
          <cell r="O14322" t="str">
            <v>应付</v>
          </cell>
          <cell r="P14322" t="str">
            <v>元</v>
          </cell>
        </row>
        <row r="14323">
          <cell r="O14323" t="str">
            <v>应付</v>
          </cell>
          <cell r="P14323" t="str">
            <v>元</v>
          </cell>
        </row>
        <row r="14324">
          <cell r="O14324" t="str">
            <v>应付</v>
          </cell>
          <cell r="P14324" t="str">
            <v>元</v>
          </cell>
        </row>
        <row r="14325">
          <cell r="O14325" t="str">
            <v>应付</v>
          </cell>
          <cell r="P14325" t="str">
            <v>元</v>
          </cell>
        </row>
        <row r="14326">
          <cell r="O14326" t="str">
            <v>应付</v>
          </cell>
          <cell r="P14326" t="str">
            <v>元</v>
          </cell>
        </row>
        <row r="14327">
          <cell r="O14327" t="str">
            <v>应付</v>
          </cell>
          <cell r="P14327" t="str">
            <v>元</v>
          </cell>
        </row>
        <row r="14328">
          <cell r="O14328" t="str">
            <v>应付</v>
          </cell>
          <cell r="P14328" t="str">
            <v>元</v>
          </cell>
        </row>
        <row r="14329">
          <cell r="O14329" t="str">
            <v>应付</v>
          </cell>
          <cell r="P14329" t="str">
            <v>元</v>
          </cell>
        </row>
        <row r="14330">
          <cell r="O14330" t="str">
            <v>应付</v>
          </cell>
          <cell r="P14330" t="str">
            <v>元</v>
          </cell>
        </row>
        <row r="14331">
          <cell r="O14331" t="str">
            <v>应付</v>
          </cell>
          <cell r="P14331" t="str">
            <v>元</v>
          </cell>
        </row>
        <row r="14332">
          <cell r="O14332" t="str">
            <v>应付</v>
          </cell>
          <cell r="P14332" t="str">
            <v>元</v>
          </cell>
        </row>
        <row r="14333">
          <cell r="O14333" t="str">
            <v>应付</v>
          </cell>
          <cell r="P14333" t="str">
            <v>元</v>
          </cell>
        </row>
        <row r="14334">
          <cell r="O14334" t="str">
            <v>应付</v>
          </cell>
          <cell r="P14334" t="str">
            <v>元</v>
          </cell>
        </row>
        <row r="14335">
          <cell r="O14335" t="str">
            <v>应付</v>
          </cell>
          <cell r="P14335" t="str">
            <v>元</v>
          </cell>
        </row>
        <row r="14336">
          <cell r="O14336" t="str">
            <v>应付</v>
          </cell>
          <cell r="P14336" t="str">
            <v>元</v>
          </cell>
        </row>
        <row r="14337">
          <cell r="O14337" t="str">
            <v>应付</v>
          </cell>
          <cell r="P14337" t="str">
            <v>元</v>
          </cell>
        </row>
        <row r="14338">
          <cell r="O14338" t="str">
            <v>应付</v>
          </cell>
          <cell r="P14338" t="str">
            <v>元</v>
          </cell>
        </row>
        <row r="14339">
          <cell r="O14339" t="str">
            <v>应付</v>
          </cell>
          <cell r="P14339" t="str">
            <v>元</v>
          </cell>
        </row>
        <row r="14340">
          <cell r="O14340" t="str">
            <v>应付</v>
          </cell>
          <cell r="P14340" t="str">
            <v>元</v>
          </cell>
        </row>
        <row r="14341">
          <cell r="O14341" t="str">
            <v>应付</v>
          </cell>
          <cell r="P14341" t="str">
            <v>元</v>
          </cell>
        </row>
        <row r="14342">
          <cell r="O14342" t="str">
            <v>应付</v>
          </cell>
          <cell r="P14342" t="str">
            <v>元</v>
          </cell>
        </row>
        <row r="14343">
          <cell r="O14343" t="str">
            <v>应付</v>
          </cell>
          <cell r="P14343" t="str">
            <v>元</v>
          </cell>
        </row>
        <row r="14344">
          <cell r="O14344" t="str">
            <v>应付</v>
          </cell>
          <cell r="P14344" t="str">
            <v>元</v>
          </cell>
        </row>
        <row r="14345">
          <cell r="O14345" t="str">
            <v>应付</v>
          </cell>
          <cell r="P14345" t="str">
            <v>元</v>
          </cell>
        </row>
        <row r="14346">
          <cell r="O14346" t="str">
            <v>应付</v>
          </cell>
          <cell r="P14346" t="str">
            <v>元</v>
          </cell>
        </row>
        <row r="14347">
          <cell r="O14347" t="str">
            <v>应付</v>
          </cell>
          <cell r="P14347" t="str">
            <v>元</v>
          </cell>
        </row>
        <row r="14348">
          <cell r="O14348" t="str">
            <v>应付</v>
          </cell>
          <cell r="P14348" t="str">
            <v>元</v>
          </cell>
        </row>
        <row r="14349">
          <cell r="O14349" t="str">
            <v>应付</v>
          </cell>
          <cell r="P14349" t="str">
            <v>元</v>
          </cell>
        </row>
        <row r="14350">
          <cell r="O14350" t="str">
            <v>应付</v>
          </cell>
          <cell r="P14350" t="str">
            <v>元</v>
          </cell>
        </row>
        <row r="14351">
          <cell r="O14351" t="str">
            <v>应付</v>
          </cell>
          <cell r="P14351" t="str">
            <v>元</v>
          </cell>
        </row>
        <row r="14352">
          <cell r="O14352" t="str">
            <v>应付</v>
          </cell>
          <cell r="P14352" t="str">
            <v>元</v>
          </cell>
        </row>
        <row r="14353">
          <cell r="O14353" t="str">
            <v>应付</v>
          </cell>
          <cell r="P14353" t="str">
            <v>元</v>
          </cell>
        </row>
        <row r="14354">
          <cell r="O14354" t="str">
            <v>应付</v>
          </cell>
          <cell r="P14354" t="str">
            <v>元</v>
          </cell>
        </row>
        <row r="14355">
          <cell r="O14355" t="str">
            <v>应付</v>
          </cell>
          <cell r="P14355" t="str">
            <v>元</v>
          </cell>
        </row>
        <row r="14356">
          <cell r="O14356" t="str">
            <v>应付</v>
          </cell>
          <cell r="P14356" t="str">
            <v>元</v>
          </cell>
        </row>
        <row r="14357">
          <cell r="O14357" t="str">
            <v>应付</v>
          </cell>
          <cell r="P14357" t="str">
            <v>元</v>
          </cell>
        </row>
        <row r="14358">
          <cell r="O14358" t="str">
            <v>应付</v>
          </cell>
          <cell r="P14358" t="str">
            <v>元</v>
          </cell>
        </row>
        <row r="14359">
          <cell r="O14359" t="str">
            <v>应付</v>
          </cell>
          <cell r="P14359" t="str">
            <v>元</v>
          </cell>
        </row>
        <row r="14360">
          <cell r="O14360" t="str">
            <v>应付</v>
          </cell>
          <cell r="P14360" t="str">
            <v>元</v>
          </cell>
        </row>
        <row r="14361">
          <cell r="O14361" t="str">
            <v>应付</v>
          </cell>
          <cell r="P14361" t="str">
            <v>元</v>
          </cell>
        </row>
        <row r="14362">
          <cell r="O14362" t="str">
            <v>应付</v>
          </cell>
          <cell r="P14362" t="str">
            <v>元</v>
          </cell>
        </row>
        <row r="14363">
          <cell r="O14363" t="str">
            <v>应付</v>
          </cell>
          <cell r="P14363" t="str">
            <v>元</v>
          </cell>
        </row>
        <row r="14364">
          <cell r="O14364" t="str">
            <v>应付</v>
          </cell>
          <cell r="P14364" t="str">
            <v>元</v>
          </cell>
        </row>
        <row r="14365">
          <cell r="O14365" t="str">
            <v>应付</v>
          </cell>
          <cell r="P14365" t="str">
            <v>元</v>
          </cell>
        </row>
        <row r="14366">
          <cell r="O14366" t="str">
            <v>应付</v>
          </cell>
          <cell r="P14366" t="str">
            <v>元</v>
          </cell>
        </row>
        <row r="14367">
          <cell r="O14367" t="str">
            <v>应付</v>
          </cell>
          <cell r="P14367" t="str">
            <v>元</v>
          </cell>
        </row>
        <row r="14368">
          <cell r="O14368" t="str">
            <v>应付</v>
          </cell>
          <cell r="P14368" t="str">
            <v>元</v>
          </cell>
        </row>
        <row r="14369">
          <cell r="O14369" t="str">
            <v>应付</v>
          </cell>
          <cell r="P14369" t="str">
            <v>元</v>
          </cell>
        </row>
        <row r="14370">
          <cell r="O14370" t="str">
            <v>应付</v>
          </cell>
          <cell r="P14370" t="str">
            <v>元</v>
          </cell>
        </row>
        <row r="14371">
          <cell r="O14371" t="str">
            <v>应付</v>
          </cell>
          <cell r="P14371" t="str">
            <v>元</v>
          </cell>
        </row>
        <row r="14372">
          <cell r="O14372" t="str">
            <v>应付</v>
          </cell>
          <cell r="P14372" t="str">
            <v>元</v>
          </cell>
        </row>
        <row r="14373">
          <cell r="O14373" t="str">
            <v>应付</v>
          </cell>
          <cell r="P14373" t="str">
            <v>元</v>
          </cell>
        </row>
        <row r="14374">
          <cell r="O14374" t="str">
            <v>应付</v>
          </cell>
          <cell r="P14374" t="str">
            <v>元</v>
          </cell>
        </row>
        <row r="14375">
          <cell r="O14375" t="str">
            <v>应付</v>
          </cell>
          <cell r="P14375" t="str">
            <v>元</v>
          </cell>
        </row>
        <row r="14376">
          <cell r="O14376" t="str">
            <v>应付</v>
          </cell>
          <cell r="P14376" t="str">
            <v>元</v>
          </cell>
        </row>
        <row r="14377">
          <cell r="O14377" t="str">
            <v>应付</v>
          </cell>
          <cell r="P14377" t="str">
            <v>元</v>
          </cell>
        </row>
        <row r="14378">
          <cell r="O14378" t="str">
            <v>应付</v>
          </cell>
          <cell r="P14378" t="str">
            <v>元</v>
          </cell>
        </row>
        <row r="14379">
          <cell r="O14379" t="str">
            <v>应付</v>
          </cell>
          <cell r="P14379" t="str">
            <v>元</v>
          </cell>
        </row>
        <row r="14380">
          <cell r="O14380" t="str">
            <v>应付</v>
          </cell>
          <cell r="P14380" t="str">
            <v>元</v>
          </cell>
        </row>
        <row r="14381">
          <cell r="O14381" t="str">
            <v>应付</v>
          </cell>
          <cell r="P14381" t="str">
            <v>元</v>
          </cell>
        </row>
        <row r="14382">
          <cell r="O14382" t="str">
            <v>应付</v>
          </cell>
          <cell r="P14382" t="str">
            <v>元</v>
          </cell>
        </row>
        <row r="14383">
          <cell r="O14383" t="str">
            <v>应付</v>
          </cell>
          <cell r="P14383" t="str">
            <v>元</v>
          </cell>
        </row>
        <row r="14384">
          <cell r="O14384" t="str">
            <v>应付</v>
          </cell>
          <cell r="P14384" t="str">
            <v>元</v>
          </cell>
        </row>
        <row r="14385">
          <cell r="O14385" t="str">
            <v>应付</v>
          </cell>
          <cell r="P14385" t="str">
            <v>元</v>
          </cell>
        </row>
        <row r="14386">
          <cell r="O14386" t="str">
            <v>应付</v>
          </cell>
          <cell r="P14386" t="str">
            <v>元</v>
          </cell>
        </row>
        <row r="14387">
          <cell r="O14387" t="str">
            <v>应付</v>
          </cell>
          <cell r="P14387" t="str">
            <v>元</v>
          </cell>
        </row>
        <row r="14388">
          <cell r="O14388" t="str">
            <v>应付</v>
          </cell>
          <cell r="P14388" t="str">
            <v>元</v>
          </cell>
        </row>
        <row r="14389">
          <cell r="O14389" t="str">
            <v>应付</v>
          </cell>
          <cell r="P14389" t="str">
            <v>元</v>
          </cell>
        </row>
        <row r="14390">
          <cell r="O14390" t="str">
            <v>应付</v>
          </cell>
          <cell r="P14390" t="str">
            <v>元</v>
          </cell>
        </row>
        <row r="14391">
          <cell r="O14391" t="str">
            <v>应付</v>
          </cell>
          <cell r="P14391" t="str">
            <v>元</v>
          </cell>
        </row>
        <row r="14392">
          <cell r="O14392" t="str">
            <v>应付</v>
          </cell>
          <cell r="P14392" t="str">
            <v>元</v>
          </cell>
        </row>
        <row r="14393">
          <cell r="O14393" t="str">
            <v>应付</v>
          </cell>
          <cell r="P14393" t="str">
            <v>元</v>
          </cell>
        </row>
        <row r="14394">
          <cell r="O14394" t="str">
            <v>应付</v>
          </cell>
          <cell r="P14394" t="str">
            <v>元</v>
          </cell>
        </row>
        <row r="14395">
          <cell r="O14395" t="str">
            <v>应付</v>
          </cell>
          <cell r="P14395" t="str">
            <v>元</v>
          </cell>
        </row>
        <row r="14396">
          <cell r="O14396" t="str">
            <v>应付</v>
          </cell>
          <cell r="P14396" t="str">
            <v>元</v>
          </cell>
        </row>
        <row r="14397">
          <cell r="O14397" t="str">
            <v>应付</v>
          </cell>
          <cell r="P14397" t="str">
            <v>元</v>
          </cell>
        </row>
        <row r="14398">
          <cell r="O14398" t="str">
            <v>应付</v>
          </cell>
          <cell r="P14398" t="str">
            <v>元</v>
          </cell>
        </row>
        <row r="14399">
          <cell r="O14399" t="str">
            <v>应付</v>
          </cell>
          <cell r="P14399" t="str">
            <v>元</v>
          </cell>
        </row>
        <row r="14400">
          <cell r="O14400" t="str">
            <v>应付</v>
          </cell>
          <cell r="P14400" t="str">
            <v>元</v>
          </cell>
        </row>
        <row r="14401">
          <cell r="O14401" t="str">
            <v>应付</v>
          </cell>
          <cell r="P14401" t="str">
            <v>元</v>
          </cell>
        </row>
        <row r="14402">
          <cell r="O14402" t="str">
            <v>应付</v>
          </cell>
          <cell r="P14402" t="str">
            <v>元</v>
          </cell>
        </row>
        <row r="14403">
          <cell r="O14403" t="str">
            <v>应付</v>
          </cell>
          <cell r="P14403" t="str">
            <v>元</v>
          </cell>
        </row>
        <row r="14404">
          <cell r="O14404" t="str">
            <v>应付</v>
          </cell>
          <cell r="P14404" t="str">
            <v>元</v>
          </cell>
        </row>
        <row r="14405">
          <cell r="O14405" t="str">
            <v>应付</v>
          </cell>
          <cell r="P14405" t="str">
            <v>元</v>
          </cell>
        </row>
        <row r="14406">
          <cell r="O14406" t="str">
            <v>应付</v>
          </cell>
          <cell r="P14406" t="str">
            <v>元</v>
          </cell>
        </row>
        <row r="14407">
          <cell r="O14407" t="str">
            <v>应付</v>
          </cell>
          <cell r="P14407" t="str">
            <v>元</v>
          </cell>
        </row>
        <row r="14408">
          <cell r="O14408" t="str">
            <v>应付</v>
          </cell>
          <cell r="P14408" t="str">
            <v>元</v>
          </cell>
        </row>
        <row r="14409">
          <cell r="O14409" t="str">
            <v>应付</v>
          </cell>
          <cell r="P14409" t="str">
            <v>元</v>
          </cell>
        </row>
        <row r="14410">
          <cell r="O14410" t="str">
            <v>应付</v>
          </cell>
          <cell r="P14410" t="str">
            <v>元</v>
          </cell>
        </row>
        <row r="14411">
          <cell r="O14411" t="str">
            <v>应付</v>
          </cell>
          <cell r="P14411" t="str">
            <v>元</v>
          </cell>
        </row>
        <row r="14412">
          <cell r="O14412" t="str">
            <v>应付</v>
          </cell>
          <cell r="P14412" t="str">
            <v>元</v>
          </cell>
        </row>
        <row r="14413">
          <cell r="O14413" t="str">
            <v>应付</v>
          </cell>
          <cell r="P14413" t="str">
            <v>元</v>
          </cell>
        </row>
        <row r="14414">
          <cell r="O14414" t="str">
            <v>应付</v>
          </cell>
          <cell r="P14414" t="str">
            <v>元</v>
          </cell>
        </row>
        <row r="14415">
          <cell r="O14415" t="str">
            <v>应付</v>
          </cell>
          <cell r="P14415" t="str">
            <v>元</v>
          </cell>
        </row>
        <row r="14416">
          <cell r="O14416" t="str">
            <v>应付</v>
          </cell>
          <cell r="P14416" t="str">
            <v>元</v>
          </cell>
        </row>
        <row r="14417">
          <cell r="O14417" t="str">
            <v>应付</v>
          </cell>
          <cell r="P14417" t="str">
            <v>元</v>
          </cell>
        </row>
        <row r="14418">
          <cell r="O14418" t="str">
            <v>应付</v>
          </cell>
          <cell r="P14418" t="str">
            <v>元</v>
          </cell>
        </row>
        <row r="14419">
          <cell r="O14419" t="str">
            <v>应付</v>
          </cell>
          <cell r="P14419" t="str">
            <v>元</v>
          </cell>
        </row>
        <row r="14420">
          <cell r="O14420" t="str">
            <v>应付</v>
          </cell>
          <cell r="P14420" t="str">
            <v>元</v>
          </cell>
        </row>
        <row r="14421">
          <cell r="O14421" t="str">
            <v>应付</v>
          </cell>
          <cell r="P14421" t="str">
            <v>元</v>
          </cell>
        </row>
        <row r="14422">
          <cell r="O14422" t="str">
            <v>应付</v>
          </cell>
          <cell r="P14422" t="str">
            <v>元</v>
          </cell>
        </row>
        <row r="14423">
          <cell r="O14423" t="str">
            <v>应付</v>
          </cell>
          <cell r="P14423" t="str">
            <v>元</v>
          </cell>
        </row>
        <row r="14424">
          <cell r="O14424" t="str">
            <v>应付</v>
          </cell>
          <cell r="P14424" t="str">
            <v>元</v>
          </cell>
        </row>
        <row r="14425">
          <cell r="O14425" t="str">
            <v>应付</v>
          </cell>
          <cell r="P14425" t="str">
            <v>元</v>
          </cell>
        </row>
        <row r="14426">
          <cell r="O14426" t="str">
            <v>应付</v>
          </cell>
          <cell r="P14426" t="str">
            <v>元</v>
          </cell>
        </row>
        <row r="14427">
          <cell r="O14427" t="str">
            <v>应付</v>
          </cell>
          <cell r="P14427" t="str">
            <v>元</v>
          </cell>
        </row>
        <row r="14428">
          <cell r="O14428" t="str">
            <v>应付</v>
          </cell>
          <cell r="P14428" t="str">
            <v>元</v>
          </cell>
        </row>
        <row r="14429">
          <cell r="O14429" t="str">
            <v>应付</v>
          </cell>
          <cell r="P14429" t="str">
            <v>元</v>
          </cell>
        </row>
        <row r="14430">
          <cell r="O14430" t="str">
            <v>应付</v>
          </cell>
          <cell r="P14430" t="str">
            <v>元</v>
          </cell>
        </row>
        <row r="14431">
          <cell r="O14431" t="str">
            <v>应付</v>
          </cell>
          <cell r="P14431" t="str">
            <v>元</v>
          </cell>
        </row>
        <row r="14432">
          <cell r="O14432" t="str">
            <v>应付</v>
          </cell>
          <cell r="P14432" t="str">
            <v>元</v>
          </cell>
        </row>
        <row r="14433">
          <cell r="O14433" t="str">
            <v>应付</v>
          </cell>
          <cell r="P14433" t="str">
            <v>元</v>
          </cell>
        </row>
        <row r="14434">
          <cell r="O14434" t="str">
            <v>应付</v>
          </cell>
          <cell r="P14434" t="str">
            <v>元</v>
          </cell>
        </row>
        <row r="14435">
          <cell r="O14435" t="str">
            <v>应付</v>
          </cell>
          <cell r="P14435" t="str">
            <v>元</v>
          </cell>
        </row>
        <row r="14436">
          <cell r="O14436" t="str">
            <v>应付</v>
          </cell>
          <cell r="P14436" t="str">
            <v>元</v>
          </cell>
        </row>
        <row r="14437">
          <cell r="O14437" t="str">
            <v>应付</v>
          </cell>
          <cell r="P14437" t="str">
            <v>元</v>
          </cell>
        </row>
        <row r="14438">
          <cell r="O14438" t="str">
            <v>应付</v>
          </cell>
          <cell r="P14438" t="str">
            <v>元</v>
          </cell>
        </row>
        <row r="14439">
          <cell r="O14439" t="str">
            <v>应付</v>
          </cell>
          <cell r="P14439" t="str">
            <v>元</v>
          </cell>
        </row>
        <row r="14440">
          <cell r="O14440" t="str">
            <v>应付</v>
          </cell>
          <cell r="P14440" t="str">
            <v>元</v>
          </cell>
        </row>
        <row r="14441">
          <cell r="O14441" t="str">
            <v>应付</v>
          </cell>
          <cell r="P14441" t="str">
            <v>元</v>
          </cell>
        </row>
        <row r="14442">
          <cell r="O14442" t="str">
            <v>应付</v>
          </cell>
          <cell r="P14442" t="str">
            <v>元</v>
          </cell>
        </row>
        <row r="14443">
          <cell r="O14443" t="str">
            <v>应付</v>
          </cell>
          <cell r="P14443" t="str">
            <v>元</v>
          </cell>
        </row>
        <row r="14444">
          <cell r="O14444" t="str">
            <v>应付</v>
          </cell>
          <cell r="P14444" t="str">
            <v>元</v>
          </cell>
        </row>
        <row r="14445">
          <cell r="O14445" t="str">
            <v>应付</v>
          </cell>
          <cell r="P14445" t="str">
            <v>元</v>
          </cell>
        </row>
        <row r="14446">
          <cell r="O14446" t="str">
            <v>应付</v>
          </cell>
          <cell r="P14446" t="str">
            <v>元</v>
          </cell>
        </row>
        <row r="14447">
          <cell r="O14447" t="str">
            <v>应付</v>
          </cell>
          <cell r="P14447" t="str">
            <v>元</v>
          </cell>
        </row>
        <row r="14448">
          <cell r="O14448" t="str">
            <v>应付</v>
          </cell>
          <cell r="P14448" t="str">
            <v>元</v>
          </cell>
        </row>
        <row r="14449">
          <cell r="O14449" t="str">
            <v>应付</v>
          </cell>
          <cell r="P14449" t="str">
            <v>元</v>
          </cell>
        </row>
        <row r="14450">
          <cell r="O14450" t="str">
            <v>应付</v>
          </cell>
          <cell r="P14450" t="str">
            <v>元</v>
          </cell>
        </row>
        <row r="14451">
          <cell r="O14451" t="str">
            <v>应付</v>
          </cell>
          <cell r="P14451" t="str">
            <v>元</v>
          </cell>
        </row>
        <row r="14452">
          <cell r="O14452" t="str">
            <v>应付</v>
          </cell>
          <cell r="P14452" t="str">
            <v>元</v>
          </cell>
        </row>
        <row r="14453">
          <cell r="O14453" t="str">
            <v>应付</v>
          </cell>
          <cell r="P14453" t="str">
            <v>元</v>
          </cell>
        </row>
        <row r="14454">
          <cell r="O14454" t="str">
            <v>应付</v>
          </cell>
          <cell r="P14454" t="str">
            <v>元</v>
          </cell>
        </row>
        <row r="14455">
          <cell r="O14455" t="str">
            <v>应付</v>
          </cell>
          <cell r="P14455" t="str">
            <v>元</v>
          </cell>
        </row>
        <row r="14456">
          <cell r="O14456" t="str">
            <v>应付</v>
          </cell>
          <cell r="P14456" t="str">
            <v>元</v>
          </cell>
        </row>
        <row r="14457">
          <cell r="O14457" t="str">
            <v>应付</v>
          </cell>
          <cell r="P14457" t="str">
            <v>元</v>
          </cell>
        </row>
        <row r="14458">
          <cell r="O14458" t="str">
            <v>应付</v>
          </cell>
          <cell r="P14458" t="str">
            <v>元</v>
          </cell>
        </row>
        <row r="14459">
          <cell r="O14459" t="str">
            <v>应付</v>
          </cell>
          <cell r="P14459" t="str">
            <v>元</v>
          </cell>
        </row>
        <row r="14460">
          <cell r="O14460" t="str">
            <v>应付</v>
          </cell>
          <cell r="P14460" t="str">
            <v>元</v>
          </cell>
        </row>
        <row r="14461">
          <cell r="O14461" t="str">
            <v>应付</v>
          </cell>
          <cell r="P14461" t="str">
            <v>元</v>
          </cell>
        </row>
        <row r="14462">
          <cell r="O14462" t="str">
            <v>应付</v>
          </cell>
          <cell r="P14462" t="str">
            <v>元</v>
          </cell>
        </row>
        <row r="14463">
          <cell r="O14463" t="str">
            <v>应付</v>
          </cell>
          <cell r="P14463" t="str">
            <v>元</v>
          </cell>
        </row>
        <row r="14464">
          <cell r="O14464" t="str">
            <v>应付</v>
          </cell>
          <cell r="P14464" t="str">
            <v>元</v>
          </cell>
        </row>
        <row r="14465">
          <cell r="O14465" t="str">
            <v>应付</v>
          </cell>
          <cell r="P14465" t="str">
            <v>元</v>
          </cell>
        </row>
        <row r="14466">
          <cell r="O14466" t="str">
            <v>应付</v>
          </cell>
          <cell r="P14466" t="str">
            <v>元</v>
          </cell>
        </row>
        <row r="14467">
          <cell r="O14467" t="str">
            <v>应付</v>
          </cell>
          <cell r="P14467" t="str">
            <v>元</v>
          </cell>
        </row>
        <row r="14468">
          <cell r="O14468" t="str">
            <v>应付</v>
          </cell>
          <cell r="P14468" t="str">
            <v>元</v>
          </cell>
        </row>
        <row r="14469">
          <cell r="O14469" t="str">
            <v>应付</v>
          </cell>
          <cell r="P14469" t="str">
            <v>元</v>
          </cell>
        </row>
        <row r="14470">
          <cell r="O14470" t="str">
            <v>应付</v>
          </cell>
          <cell r="P14470" t="str">
            <v>元</v>
          </cell>
        </row>
        <row r="14471">
          <cell r="O14471" t="str">
            <v>应付</v>
          </cell>
          <cell r="P14471" t="str">
            <v>元</v>
          </cell>
        </row>
        <row r="14472">
          <cell r="O14472" t="str">
            <v>应付</v>
          </cell>
          <cell r="P14472" t="str">
            <v>元</v>
          </cell>
        </row>
        <row r="14473">
          <cell r="O14473" t="str">
            <v>应付</v>
          </cell>
          <cell r="P14473" t="str">
            <v>元</v>
          </cell>
        </row>
        <row r="14474">
          <cell r="O14474" t="str">
            <v>应付</v>
          </cell>
          <cell r="P14474" t="str">
            <v>元</v>
          </cell>
        </row>
        <row r="14475">
          <cell r="O14475" t="str">
            <v>应付</v>
          </cell>
          <cell r="P14475" t="str">
            <v>元</v>
          </cell>
        </row>
        <row r="14476">
          <cell r="O14476" t="str">
            <v>应付</v>
          </cell>
          <cell r="P14476" t="str">
            <v>元</v>
          </cell>
        </row>
        <row r="14477">
          <cell r="O14477" t="str">
            <v>应付</v>
          </cell>
          <cell r="P14477" t="str">
            <v>元</v>
          </cell>
        </row>
        <row r="14478">
          <cell r="O14478" t="str">
            <v>应付</v>
          </cell>
          <cell r="P14478" t="str">
            <v>元</v>
          </cell>
        </row>
        <row r="14479">
          <cell r="O14479" t="str">
            <v>应付</v>
          </cell>
          <cell r="P14479" t="str">
            <v>元</v>
          </cell>
        </row>
        <row r="14480">
          <cell r="O14480" t="str">
            <v>应付</v>
          </cell>
          <cell r="P14480" t="str">
            <v>元</v>
          </cell>
        </row>
        <row r="14481">
          <cell r="O14481" t="str">
            <v>应付</v>
          </cell>
          <cell r="P14481" t="str">
            <v>元</v>
          </cell>
        </row>
        <row r="14482">
          <cell r="O14482" t="str">
            <v>应付</v>
          </cell>
          <cell r="P14482" t="str">
            <v>元</v>
          </cell>
        </row>
        <row r="14483">
          <cell r="O14483" t="str">
            <v>应付</v>
          </cell>
          <cell r="P14483" t="str">
            <v>元</v>
          </cell>
        </row>
        <row r="14484">
          <cell r="O14484" t="str">
            <v>应付</v>
          </cell>
          <cell r="P14484" t="str">
            <v>元</v>
          </cell>
        </row>
        <row r="14485">
          <cell r="O14485" t="str">
            <v>应付</v>
          </cell>
          <cell r="P14485" t="str">
            <v>元</v>
          </cell>
        </row>
        <row r="14486">
          <cell r="O14486" t="str">
            <v>应付</v>
          </cell>
          <cell r="P14486" t="str">
            <v>元</v>
          </cell>
        </row>
        <row r="14487">
          <cell r="O14487" t="str">
            <v>应付</v>
          </cell>
          <cell r="P14487" t="str">
            <v>元</v>
          </cell>
        </row>
        <row r="14488">
          <cell r="O14488" t="str">
            <v>应付</v>
          </cell>
          <cell r="P14488" t="str">
            <v>元</v>
          </cell>
        </row>
        <row r="14489">
          <cell r="O14489" t="str">
            <v>应付</v>
          </cell>
          <cell r="P14489" t="str">
            <v>元</v>
          </cell>
        </row>
        <row r="14490">
          <cell r="O14490" t="str">
            <v>应付</v>
          </cell>
          <cell r="P14490" t="str">
            <v>元</v>
          </cell>
        </row>
        <row r="14491">
          <cell r="O14491" t="str">
            <v>应付</v>
          </cell>
          <cell r="P14491" t="str">
            <v>元</v>
          </cell>
        </row>
        <row r="14492">
          <cell r="O14492" t="str">
            <v>应付</v>
          </cell>
          <cell r="P14492" t="str">
            <v>元</v>
          </cell>
        </row>
        <row r="14493">
          <cell r="O14493" t="str">
            <v>应付</v>
          </cell>
          <cell r="P14493" t="str">
            <v>元</v>
          </cell>
        </row>
        <row r="14494">
          <cell r="O14494" t="str">
            <v>应付</v>
          </cell>
          <cell r="P14494" t="str">
            <v>元</v>
          </cell>
        </row>
        <row r="14495">
          <cell r="O14495" t="str">
            <v>应付</v>
          </cell>
          <cell r="P14495" t="str">
            <v>元</v>
          </cell>
        </row>
        <row r="14496">
          <cell r="O14496" t="str">
            <v>应付</v>
          </cell>
          <cell r="P14496" t="str">
            <v>元</v>
          </cell>
        </row>
        <row r="14497">
          <cell r="O14497" t="str">
            <v>应付</v>
          </cell>
          <cell r="P14497" t="str">
            <v>元</v>
          </cell>
        </row>
        <row r="14498">
          <cell r="O14498" t="str">
            <v>应付</v>
          </cell>
          <cell r="P14498" t="str">
            <v>元</v>
          </cell>
        </row>
        <row r="14499">
          <cell r="O14499" t="str">
            <v>应付</v>
          </cell>
          <cell r="P14499" t="str">
            <v>元</v>
          </cell>
        </row>
        <row r="14500">
          <cell r="O14500" t="str">
            <v>应付</v>
          </cell>
          <cell r="P14500" t="str">
            <v>元</v>
          </cell>
        </row>
        <row r="14501">
          <cell r="O14501" t="str">
            <v>应付</v>
          </cell>
          <cell r="P14501" t="str">
            <v>元</v>
          </cell>
        </row>
        <row r="14502">
          <cell r="O14502" t="str">
            <v>应付</v>
          </cell>
          <cell r="P14502" t="str">
            <v>元</v>
          </cell>
        </row>
        <row r="14503">
          <cell r="O14503" t="str">
            <v>应付</v>
          </cell>
          <cell r="P14503" t="str">
            <v>元</v>
          </cell>
        </row>
        <row r="14504">
          <cell r="O14504" t="str">
            <v>应付</v>
          </cell>
          <cell r="P14504" t="str">
            <v>元</v>
          </cell>
        </row>
        <row r="14505">
          <cell r="O14505" t="str">
            <v>应付</v>
          </cell>
          <cell r="P14505" t="str">
            <v>元</v>
          </cell>
        </row>
        <row r="14506">
          <cell r="O14506" t="str">
            <v>应付</v>
          </cell>
          <cell r="P14506" t="str">
            <v>元</v>
          </cell>
        </row>
        <row r="14507">
          <cell r="O14507" t="str">
            <v>应付</v>
          </cell>
          <cell r="P14507" t="str">
            <v>元</v>
          </cell>
        </row>
        <row r="14508">
          <cell r="O14508" t="str">
            <v>应付</v>
          </cell>
          <cell r="P14508" t="str">
            <v>元</v>
          </cell>
        </row>
        <row r="14509">
          <cell r="O14509" t="str">
            <v>应付</v>
          </cell>
          <cell r="P14509" t="str">
            <v>元</v>
          </cell>
        </row>
        <row r="14510">
          <cell r="O14510" t="str">
            <v>应付</v>
          </cell>
          <cell r="P14510" t="str">
            <v>元</v>
          </cell>
        </row>
        <row r="14511">
          <cell r="O14511" t="str">
            <v>应付</v>
          </cell>
          <cell r="P14511" t="str">
            <v>元</v>
          </cell>
        </row>
        <row r="14512">
          <cell r="O14512" t="str">
            <v>应付</v>
          </cell>
          <cell r="P14512" t="str">
            <v>元</v>
          </cell>
        </row>
        <row r="14513">
          <cell r="O14513" t="str">
            <v>应付</v>
          </cell>
          <cell r="P14513" t="str">
            <v>元</v>
          </cell>
        </row>
        <row r="14514">
          <cell r="O14514" t="str">
            <v>应付</v>
          </cell>
          <cell r="P14514" t="str">
            <v>元</v>
          </cell>
        </row>
        <row r="14515">
          <cell r="O14515" t="str">
            <v>应付</v>
          </cell>
          <cell r="P14515" t="str">
            <v>元</v>
          </cell>
        </row>
        <row r="14516">
          <cell r="O14516" t="str">
            <v>应付</v>
          </cell>
          <cell r="P14516" t="str">
            <v>元</v>
          </cell>
        </row>
        <row r="14517">
          <cell r="O14517" t="str">
            <v>应付</v>
          </cell>
          <cell r="P14517" t="str">
            <v>元</v>
          </cell>
        </row>
        <row r="14518">
          <cell r="O14518" t="str">
            <v>应付</v>
          </cell>
          <cell r="P14518" t="str">
            <v>元</v>
          </cell>
        </row>
        <row r="14519">
          <cell r="O14519" t="str">
            <v>应付</v>
          </cell>
          <cell r="P14519" t="str">
            <v>元</v>
          </cell>
        </row>
        <row r="14520">
          <cell r="O14520" t="str">
            <v>应付</v>
          </cell>
          <cell r="P14520" t="str">
            <v>元</v>
          </cell>
        </row>
        <row r="14521">
          <cell r="O14521" t="str">
            <v>应付</v>
          </cell>
          <cell r="P14521" t="str">
            <v>元</v>
          </cell>
        </row>
        <row r="14522">
          <cell r="O14522" t="str">
            <v>应付</v>
          </cell>
          <cell r="P14522" t="str">
            <v>元</v>
          </cell>
        </row>
        <row r="14523">
          <cell r="O14523" t="str">
            <v>应付</v>
          </cell>
          <cell r="P14523" t="str">
            <v>元</v>
          </cell>
        </row>
        <row r="14524">
          <cell r="O14524" t="str">
            <v>应付</v>
          </cell>
          <cell r="P14524" t="str">
            <v>元</v>
          </cell>
        </row>
        <row r="14525">
          <cell r="O14525" t="str">
            <v>应付</v>
          </cell>
          <cell r="P14525" t="str">
            <v>元</v>
          </cell>
        </row>
        <row r="14526">
          <cell r="O14526" t="str">
            <v>应付</v>
          </cell>
          <cell r="P14526" t="str">
            <v>元</v>
          </cell>
        </row>
        <row r="14527">
          <cell r="O14527" t="str">
            <v>应付</v>
          </cell>
          <cell r="P14527" t="str">
            <v>元</v>
          </cell>
        </row>
        <row r="14528">
          <cell r="O14528" t="str">
            <v>应付</v>
          </cell>
          <cell r="P14528" t="str">
            <v>元</v>
          </cell>
        </row>
        <row r="14529">
          <cell r="O14529" t="str">
            <v>应付</v>
          </cell>
          <cell r="P14529" t="str">
            <v>元</v>
          </cell>
        </row>
        <row r="14530">
          <cell r="O14530" t="str">
            <v>应付</v>
          </cell>
          <cell r="P14530" t="str">
            <v>元</v>
          </cell>
        </row>
        <row r="14531">
          <cell r="O14531" t="str">
            <v>应付</v>
          </cell>
          <cell r="P14531" t="str">
            <v>元</v>
          </cell>
        </row>
        <row r="14532">
          <cell r="O14532" t="str">
            <v>应付</v>
          </cell>
          <cell r="P14532" t="str">
            <v>元</v>
          </cell>
        </row>
        <row r="14533">
          <cell r="O14533" t="str">
            <v>应付</v>
          </cell>
          <cell r="P14533" t="str">
            <v>元</v>
          </cell>
        </row>
        <row r="14534">
          <cell r="O14534" t="str">
            <v>应付</v>
          </cell>
          <cell r="P14534" t="str">
            <v>元</v>
          </cell>
        </row>
        <row r="14535">
          <cell r="O14535" t="str">
            <v>应付</v>
          </cell>
          <cell r="P14535" t="str">
            <v>元</v>
          </cell>
        </row>
        <row r="14536">
          <cell r="O14536" t="str">
            <v>应付</v>
          </cell>
          <cell r="P14536" t="str">
            <v>元</v>
          </cell>
        </row>
        <row r="14537">
          <cell r="O14537" t="str">
            <v>应付</v>
          </cell>
          <cell r="P14537" t="str">
            <v>元</v>
          </cell>
        </row>
        <row r="14538">
          <cell r="O14538" t="str">
            <v>应付</v>
          </cell>
          <cell r="P14538" t="str">
            <v>元</v>
          </cell>
        </row>
        <row r="14539">
          <cell r="O14539" t="str">
            <v>应付</v>
          </cell>
          <cell r="P14539" t="str">
            <v>元</v>
          </cell>
        </row>
        <row r="14540">
          <cell r="O14540" t="str">
            <v>应付</v>
          </cell>
          <cell r="P14540" t="str">
            <v>元</v>
          </cell>
        </row>
        <row r="14541">
          <cell r="O14541" t="str">
            <v>应付</v>
          </cell>
          <cell r="P14541" t="str">
            <v>元</v>
          </cell>
        </row>
        <row r="14542">
          <cell r="O14542" t="str">
            <v>应付</v>
          </cell>
          <cell r="P14542" t="str">
            <v>元</v>
          </cell>
        </row>
        <row r="14543">
          <cell r="O14543" t="str">
            <v>应付</v>
          </cell>
          <cell r="P14543" t="str">
            <v>元</v>
          </cell>
        </row>
        <row r="14544">
          <cell r="O14544" t="str">
            <v>应付</v>
          </cell>
          <cell r="P14544" t="str">
            <v>元</v>
          </cell>
        </row>
        <row r="14545">
          <cell r="O14545" t="str">
            <v>应付</v>
          </cell>
          <cell r="P14545" t="str">
            <v>元</v>
          </cell>
        </row>
        <row r="14546">
          <cell r="O14546" t="str">
            <v>应付</v>
          </cell>
          <cell r="P14546" t="str">
            <v>元</v>
          </cell>
        </row>
        <row r="14547">
          <cell r="O14547" t="str">
            <v>应付</v>
          </cell>
          <cell r="P14547" t="str">
            <v>元</v>
          </cell>
        </row>
        <row r="14548">
          <cell r="O14548" t="str">
            <v>应付</v>
          </cell>
          <cell r="P14548" t="str">
            <v>元</v>
          </cell>
        </row>
        <row r="14549">
          <cell r="O14549" t="str">
            <v>应付</v>
          </cell>
          <cell r="P14549" t="str">
            <v>元</v>
          </cell>
        </row>
        <row r="14550">
          <cell r="O14550" t="str">
            <v>应付</v>
          </cell>
          <cell r="P14550" t="str">
            <v>元</v>
          </cell>
        </row>
        <row r="14551">
          <cell r="O14551" t="str">
            <v>应付</v>
          </cell>
          <cell r="P14551" t="str">
            <v>元</v>
          </cell>
        </row>
        <row r="14552">
          <cell r="O14552" t="str">
            <v>应付</v>
          </cell>
          <cell r="P14552" t="str">
            <v>元</v>
          </cell>
        </row>
        <row r="14553">
          <cell r="O14553" t="str">
            <v>应付</v>
          </cell>
          <cell r="P14553" t="str">
            <v>元</v>
          </cell>
        </row>
        <row r="14554">
          <cell r="O14554" t="str">
            <v>应付</v>
          </cell>
          <cell r="P14554" t="str">
            <v>元</v>
          </cell>
        </row>
        <row r="14555">
          <cell r="O14555" t="str">
            <v>应付</v>
          </cell>
          <cell r="P14555" t="str">
            <v>元</v>
          </cell>
        </row>
        <row r="14556">
          <cell r="O14556" t="str">
            <v>应付</v>
          </cell>
          <cell r="P14556" t="str">
            <v>元</v>
          </cell>
        </row>
        <row r="14557">
          <cell r="O14557" t="str">
            <v>应付</v>
          </cell>
          <cell r="P14557" t="str">
            <v>元</v>
          </cell>
        </row>
        <row r="14558">
          <cell r="O14558" t="str">
            <v>应付</v>
          </cell>
          <cell r="P14558" t="str">
            <v>元</v>
          </cell>
        </row>
        <row r="14559">
          <cell r="O14559" t="str">
            <v>应付</v>
          </cell>
          <cell r="P14559" t="str">
            <v>元</v>
          </cell>
        </row>
        <row r="14560">
          <cell r="O14560" t="str">
            <v>应付</v>
          </cell>
          <cell r="P14560" t="str">
            <v>元</v>
          </cell>
        </row>
        <row r="14561">
          <cell r="O14561" t="str">
            <v>应付</v>
          </cell>
          <cell r="P14561" t="str">
            <v>元</v>
          </cell>
        </row>
        <row r="14562">
          <cell r="O14562" t="str">
            <v>应付</v>
          </cell>
          <cell r="P14562" t="str">
            <v>元</v>
          </cell>
        </row>
        <row r="14563">
          <cell r="O14563" t="str">
            <v>应付</v>
          </cell>
          <cell r="P14563" t="str">
            <v>元</v>
          </cell>
        </row>
        <row r="14564">
          <cell r="O14564" t="str">
            <v>应付</v>
          </cell>
          <cell r="P14564" t="str">
            <v>元</v>
          </cell>
        </row>
        <row r="14565">
          <cell r="O14565" t="str">
            <v>应付</v>
          </cell>
          <cell r="P14565" t="str">
            <v>元</v>
          </cell>
        </row>
        <row r="14566">
          <cell r="O14566" t="str">
            <v>应付</v>
          </cell>
          <cell r="P14566" t="str">
            <v>元</v>
          </cell>
        </row>
        <row r="14567">
          <cell r="O14567" t="str">
            <v>应付</v>
          </cell>
          <cell r="P14567" t="str">
            <v>元</v>
          </cell>
        </row>
        <row r="14568">
          <cell r="O14568" t="str">
            <v>应付</v>
          </cell>
          <cell r="P14568" t="str">
            <v>元</v>
          </cell>
        </row>
        <row r="14569">
          <cell r="O14569" t="str">
            <v>应付</v>
          </cell>
          <cell r="P14569" t="str">
            <v>元</v>
          </cell>
        </row>
        <row r="14570">
          <cell r="O14570" t="str">
            <v>应付</v>
          </cell>
          <cell r="P14570" t="str">
            <v>元</v>
          </cell>
        </row>
        <row r="14571">
          <cell r="O14571" t="str">
            <v>应付</v>
          </cell>
          <cell r="P14571" t="str">
            <v>元</v>
          </cell>
        </row>
        <row r="14572">
          <cell r="O14572" t="str">
            <v>应付</v>
          </cell>
          <cell r="P14572" t="str">
            <v>元</v>
          </cell>
        </row>
        <row r="14573">
          <cell r="O14573" t="str">
            <v>应付</v>
          </cell>
          <cell r="P14573" t="str">
            <v>元</v>
          </cell>
        </row>
        <row r="14574">
          <cell r="O14574" t="str">
            <v>应付</v>
          </cell>
          <cell r="P14574" t="str">
            <v>元</v>
          </cell>
        </row>
        <row r="14575">
          <cell r="O14575" t="str">
            <v>应付</v>
          </cell>
          <cell r="P14575" t="str">
            <v>元</v>
          </cell>
        </row>
        <row r="14576">
          <cell r="O14576" t="str">
            <v>应付</v>
          </cell>
          <cell r="P14576" t="str">
            <v>元</v>
          </cell>
        </row>
        <row r="14577">
          <cell r="O14577" t="str">
            <v>应付</v>
          </cell>
          <cell r="P14577" t="str">
            <v>元</v>
          </cell>
        </row>
        <row r="14578">
          <cell r="O14578" t="str">
            <v>应付</v>
          </cell>
          <cell r="P14578" t="str">
            <v>元</v>
          </cell>
        </row>
        <row r="14579">
          <cell r="O14579" t="str">
            <v>应付</v>
          </cell>
          <cell r="P14579" t="str">
            <v>元</v>
          </cell>
        </row>
        <row r="14580">
          <cell r="O14580" t="str">
            <v>应付</v>
          </cell>
          <cell r="P14580" t="str">
            <v>元</v>
          </cell>
        </row>
        <row r="14581">
          <cell r="O14581" t="str">
            <v>应付</v>
          </cell>
          <cell r="P14581" t="str">
            <v>元</v>
          </cell>
        </row>
        <row r="14582">
          <cell r="O14582" t="str">
            <v>应付</v>
          </cell>
          <cell r="P14582" t="str">
            <v>元</v>
          </cell>
        </row>
        <row r="14583">
          <cell r="O14583" t="str">
            <v>应付</v>
          </cell>
          <cell r="P14583" t="str">
            <v>元</v>
          </cell>
        </row>
        <row r="14584">
          <cell r="O14584" t="str">
            <v>应付</v>
          </cell>
          <cell r="P14584" t="str">
            <v>元</v>
          </cell>
        </row>
        <row r="14585">
          <cell r="O14585" t="str">
            <v>应付</v>
          </cell>
          <cell r="P14585" t="str">
            <v>元</v>
          </cell>
        </row>
        <row r="14586">
          <cell r="O14586" t="str">
            <v>应付</v>
          </cell>
          <cell r="P14586" t="str">
            <v>元</v>
          </cell>
        </row>
        <row r="14587">
          <cell r="O14587" t="str">
            <v>应付</v>
          </cell>
          <cell r="P14587" t="str">
            <v>元</v>
          </cell>
        </row>
        <row r="14588">
          <cell r="O14588" t="str">
            <v>应付</v>
          </cell>
          <cell r="P14588" t="str">
            <v>元</v>
          </cell>
        </row>
        <row r="14589">
          <cell r="O14589" t="str">
            <v>应付</v>
          </cell>
          <cell r="P14589" t="str">
            <v>元</v>
          </cell>
        </row>
        <row r="14590">
          <cell r="O14590" t="str">
            <v>应付</v>
          </cell>
          <cell r="P14590" t="str">
            <v>元</v>
          </cell>
        </row>
        <row r="14591">
          <cell r="O14591" t="str">
            <v>应付</v>
          </cell>
          <cell r="P14591" t="str">
            <v>元</v>
          </cell>
        </row>
        <row r="14592">
          <cell r="O14592" t="str">
            <v>应付</v>
          </cell>
          <cell r="P14592" t="str">
            <v>元</v>
          </cell>
        </row>
        <row r="14593">
          <cell r="O14593" t="str">
            <v>应付</v>
          </cell>
          <cell r="P14593" t="str">
            <v>元</v>
          </cell>
        </row>
        <row r="14594">
          <cell r="O14594" t="str">
            <v>应付</v>
          </cell>
          <cell r="P14594" t="str">
            <v>元</v>
          </cell>
        </row>
        <row r="14595">
          <cell r="O14595" t="str">
            <v>应付</v>
          </cell>
          <cell r="P14595" t="str">
            <v>元</v>
          </cell>
        </row>
        <row r="14596">
          <cell r="O14596" t="str">
            <v>应付</v>
          </cell>
          <cell r="P14596" t="str">
            <v>元</v>
          </cell>
        </row>
        <row r="14597">
          <cell r="O14597" t="str">
            <v>应付</v>
          </cell>
          <cell r="P14597" t="str">
            <v>元</v>
          </cell>
        </row>
        <row r="14598">
          <cell r="O14598" t="str">
            <v>应付</v>
          </cell>
          <cell r="P14598" t="str">
            <v>元</v>
          </cell>
        </row>
        <row r="14599">
          <cell r="O14599" t="str">
            <v>应付</v>
          </cell>
          <cell r="P14599" t="str">
            <v>元</v>
          </cell>
        </row>
        <row r="14600">
          <cell r="O14600" t="str">
            <v>应付</v>
          </cell>
          <cell r="P14600" t="str">
            <v>元</v>
          </cell>
        </row>
        <row r="14601">
          <cell r="O14601" t="str">
            <v>应付</v>
          </cell>
          <cell r="P14601" t="str">
            <v>元</v>
          </cell>
        </row>
        <row r="14602">
          <cell r="O14602" t="str">
            <v>应付</v>
          </cell>
          <cell r="P14602" t="str">
            <v>元</v>
          </cell>
        </row>
        <row r="14603">
          <cell r="O14603" t="str">
            <v>应付</v>
          </cell>
          <cell r="P14603" t="str">
            <v>元</v>
          </cell>
        </row>
        <row r="14604">
          <cell r="O14604" t="str">
            <v>应付</v>
          </cell>
          <cell r="P14604" t="str">
            <v>元</v>
          </cell>
        </row>
        <row r="14605">
          <cell r="O14605" t="str">
            <v>应付</v>
          </cell>
          <cell r="P14605" t="str">
            <v>元</v>
          </cell>
        </row>
        <row r="14606">
          <cell r="O14606" t="str">
            <v>应付</v>
          </cell>
          <cell r="P14606" t="str">
            <v>元</v>
          </cell>
        </row>
        <row r="14607">
          <cell r="O14607" t="str">
            <v>应付</v>
          </cell>
          <cell r="P14607" t="str">
            <v>元</v>
          </cell>
        </row>
        <row r="14608">
          <cell r="O14608" t="str">
            <v>应付</v>
          </cell>
          <cell r="P14608" t="str">
            <v>元</v>
          </cell>
        </row>
        <row r="14609">
          <cell r="O14609" t="str">
            <v>应付</v>
          </cell>
          <cell r="P14609" t="str">
            <v>元</v>
          </cell>
        </row>
        <row r="14610">
          <cell r="O14610" t="str">
            <v>应付</v>
          </cell>
          <cell r="P14610" t="str">
            <v>元</v>
          </cell>
        </row>
        <row r="14611">
          <cell r="O14611" t="str">
            <v>应付</v>
          </cell>
          <cell r="P14611" t="str">
            <v>元</v>
          </cell>
        </row>
        <row r="14612">
          <cell r="O14612" t="str">
            <v>应付</v>
          </cell>
          <cell r="P14612" t="str">
            <v>元</v>
          </cell>
        </row>
        <row r="14613">
          <cell r="O14613" t="str">
            <v>应付</v>
          </cell>
          <cell r="P14613" t="str">
            <v>元</v>
          </cell>
        </row>
        <row r="14614">
          <cell r="O14614" t="str">
            <v>应付</v>
          </cell>
          <cell r="P14614" t="str">
            <v>元</v>
          </cell>
        </row>
        <row r="14615">
          <cell r="O14615" t="str">
            <v>应付</v>
          </cell>
          <cell r="P14615" t="str">
            <v>元</v>
          </cell>
        </row>
        <row r="14616">
          <cell r="O14616" t="str">
            <v>应付</v>
          </cell>
          <cell r="P14616" t="str">
            <v>元</v>
          </cell>
        </row>
        <row r="14617">
          <cell r="O14617" t="str">
            <v>应付</v>
          </cell>
          <cell r="P14617" t="str">
            <v>元</v>
          </cell>
        </row>
        <row r="14618">
          <cell r="O14618" t="str">
            <v>应付</v>
          </cell>
          <cell r="P14618" t="str">
            <v>元</v>
          </cell>
        </row>
        <row r="14619">
          <cell r="O14619" t="str">
            <v>应付</v>
          </cell>
          <cell r="P14619" t="str">
            <v>元</v>
          </cell>
        </row>
        <row r="14620">
          <cell r="O14620" t="str">
            <v>应付</v>
          </cell>
          <cell r="P14620" t="str">
            <v>元</v>
          </cell>
        </row>
        <row r="14621">
          <cell r="O14621" t="str">
            <v>应付</v>
          </cell>
          <cell r="P14621" t="str">
            <v>元</v>
          </cell>
        </row>
        <row r="14622">
          <cell r="O14622" t="str">
            <v>应付</v>
          </cell>
          <cell r="P14622" t="str">
            <v>元</v>
          </cell>
        </row>
        <row r="14623">
          <cell r="O14623" t="str">
            <v>应付</v>
          </cell>
          <cell r="P14623" t="str">
            <v>元</v>
          </cell>
        </row>
        <row r="14624">
          <cell r="O14624" t="str">
            <v>应付</v>
          </cell>
          <cell r="P14624" t="str">
            <v>元</v>
          </cell>
        </row>
        <row r="14625">
          <cell r="O14625" t="str">
            <v>应付</v>
          </cell>
          <cell r="P14625" t="str">
            <v>元</v>
          </cell>
        </row>
        <row r="14626">
          <cell r="O14626" t="str">
            <v>应付</v>
          </cell>
          <cell r="P14626" t="str">
            <v>元</v>
          </cell>
        </row>
        <row r="14627">
          <cell r="O14627" t="str">
            <v>应付</v>
          </cell>
          <cell r="P14627" t="str">
            <v>元</v>
          </cell>
        </row>
        <row r="14628">
          <cell r="O14628" t="str">
            <v>应付</v>
          </cell>
          <cell r="P14628" t="str">
            <v>元</v>
          </cell>
        </row>
        <row r="14629">
          <cell r="O14629" t="str">
            <v>应付</v>
          </cell>
          <cell r="P14629" t="str">
            <v>元</v>
          </cell>
        </row>
        <row r="14630">
          <cell r="O14630" t="str">
            <v>应付</v>
          </cell>
          <cell r="P14630" t="str">
            <v>元</v>
          </cell>
        </row>
        <row r="14631">
          <cell r="O14631" t="str">
            <v>应付</v>
          </cell>
          <cell r="P14631" t="str">
            <v>元</v>
          </cell>
        </row>
        <row r="14632">
          <cell r="O14632" t="str">
            <v>应付</v>
          </cell>
          <cell r="P14632" t="str">
            <v>元</v>
          </cell>
        </row>
        <row r="14633">
          <cell r="O14633" t="str">
            <v>应付</v>
          </cell>
          <cell r="P14633" t="str">
            <v>元</v>
          </cell>
        </row>
        <row r="14634">
          <cell r="O14634" t="str">
            <v>应付</v>
          </cell>
          <cell r="P14634" t="str">
            <v>元</v>
          </cell>
        </row>
        <row r="14635">
          <cell r="O14635" t="str">
            <v>应付</v>
          </cell>
          <cell r="P14635" t="str">
            <v>元</v>
          </cell>
        </row>
        <row r="14636">
          <cell r="O14636" t="str">
            <v>应付</v>
          </cell>
          <cell r="P14636" t="str">
            <v>元</v>
          </cell>
        </row>
        <row r="14637">
          <cell r="O14637" t="str">
            <v>应付</v>
          </cell>
          <cell r="P14637" t="str">
            <v>元</v>
          </cell>
        </row>
        <row r="14638">
          <cell r="O14638" t="str">
            <v>应付</v>
          </cell>
          <cell r="P14638" t="str">
            <v>元</v>
          </cell>
        </row>
        <row r="14639">
          <cell r="O14639" t="str">
            <v>应付</v>
          </cell>
          <cell r="P14639" t="str">
            <v>元</v>
          </cell>
        </row>
        <row r="14640">
          <cell r="O14640" t="str">
            <v>应付</v>
          </cell>
          <cell r="P14640" t="str">
            <v>元</v>
          </cell>
        </row>
        <row r="14641">
          <cell r="O14641" t="str">
            <v>应付</v>
          </cell>
          <cell r="P14641" t="str">
            <v>元</v>
          </cell>
        </row>
        <row r="14642">
          <cell r="O14642" t="str">
            <v>应付</v>
          </cell>
          <cell r="P14642" t="str">
            <v>元</v>
          </cell>
        </row>
        <row r="14643">
          <cell r="O14643" t="str">
            <v>应付</v>
          </cell>
          <cell r="P14643" t="str">
            <v>元</v>
          </cell>
        </row>
        <row r="14644">
          <cell r="O14644" t="str">
            <v>应付</v>
          </cell>
          <cell r="P14644" t="str">
            <v>元</v>
          </cell>
        </row>
        <row r="14645">
          <cell r="O14645" t="str">
            <v>应付</v>
          </cell>
          <cell r="P14645" t="str">
            <v>元</v>
          </cell>
        </row>
        <row r="14646">
          <cell r="O14646" t="str">
            <v>应付</v>
          </cell>
          <cell r="P14646" t="str">
            <v>元</v>
          </cell>
        </row>
        <row r="14647">
          <cell r="O14647" t="str">
            <v>应付</v>
          </cell>
          <cell r="P14647" t="str">
            <v>元</v>
          </cell>
        </row>
        <row r="14648">
          <cell r="O14648" t="str">
            <v>应付</v>
          </cell>
          <cell r="P14648" t="str">
            <v>元</v>
          </cell>
        </row>
        <row r="14649">
          <cell r="O14649" t="str">
            <v>应付</v>
          </cell>
          <cell r="P14649" t="str">
            <v>元</v>
          </cell>
        </row>
        <row r="14650">
          <cell r="O14650" t="str">
            <v>应付</v>
          </cell>
          <cell r="P14650" t="str">
            <v>元</v>
          </cell>
        </row>
        <row r="14651">
          <cell r="O14651" t="str">
            <v>应付</v>
          </cell>
          <cell r="P14651" t="str">
            <v>元</v>
          </cell>
        </row>
        <row r="14652">
          <cell r="O14652" t="str">
            <v>应付</v>
          </cell>
          <cell r="P14652" t="str">
            <v>元</v>
          </cell>
        </row>
        <row r="14653">
          <cell r="O14653" t="str">
            <v>应付</v>
          </cell>
          <cell r="P14653" t="str">
            <v>元</v>
          </cell>
        </row>
        <row r="14654">
          <cell r="O14654" t="str">
            <v>应付</v>
          </cell>
          <cell r="P14654" t="str">
            <v>元</v>
          </cell>
        </row>
        <row r="14655">
          <cell r="O14655" t="str">
            <v>应付</v>
          </cell>
          <cell r="P14655" t="str">
            <v>元</v>
          </cell>
        </row>
        <row r="14656">
          <cell r="O14656" t="str">
            <v>应付</v>
          </cell>
          <cell r="P14656" t="str">
            <v>元</v>
          </cell>
        </row>
        <row r="14657">
          <cell r="O14657" t="str">
            <v>应付</v>
          </cell>
          <cell r="P14657" t="str">
            <v>元</v>
          </cell>
        </row>
        <row r="14658">
          <cell r="O14658" t="str">
            <v>应付</v>
          </cell>
          <cell r="P14658" t="str">
            <v>元</v>
          </cell>
        </row>
        <row r="14659">
          <cell r="O14659" t="str">
            <v>应付</v>
          </cell>
          <cell r="P14659" t="str">
            <v>元</v>
          </cell>
        </row>
        <row r="14660">
          <cell r="O14660" t="str">
            <v>应付</v>
          </cell>
          <cell r="P14660" t="str">
            <v>元</v>
          </cell>
        </row>
        <row r="14661">
          <cell r="O14661" t="str">
            <v>应付</v>
          </cell>
          <cell r="P14661" t="str">
            <v>元</v>
          </cell>
        </row>
        <row r="14662">
          <cell r="O14662" t="str">
            <v>应付</v>
          </cell>
          <cell r="P14662" t="str">
            <v>元</v>
          </cell>
        </row>
        <row r="14663">
          <cell r="O14663" t="str">
            <v>应付</v>
          </cell>
          <cell r="P14663" t="str">
            <v>元</v>
          </cell>
        </row>
        <row r="14664">
          <cell r="O14664" t="str">
            <v>应付</v>
          </cell>
          <cell r="P14664" t="str">
            <v>元</v>
          </cell>
        </row>
        <row r="14665">
          <cell r="O14665" t="str">
            <v>应付</v>
          </cell>
          <cell r="P14665" t="str">
            <v>元</v>
          </cell>
        </row>
        <row r="14666">
          <cell r="O14666" t="str">
            <v>应付</v>
          </cell>
          <cell r="P14666" t="str">
            <v>元</v>
          </cell>
        </row>
        <row r="14667">
          <cell r="O14667" t="str">
            <v>应付</v>
          </cell>
          <cell r="P14667" t="str">
            <v>元</v>
          </cell>
        </row>
        <row r="14668">
          <cell r="O14668" t="str">
            <v>应付</v>
          </cell>
          <cell r="P14668" t="str">
            <v>元</v>
          </cell>
        </row>
        <row r="14669">
          <cell r="O14669" t="str">
            <v>应付</v>
          </cell>
          <cell r="P14669" t="str">
            <v>元</v>
          </cell>
        </row>
        <row r="14670">
          <cell r="O14670" t="str">
            <v>应付</v>
          </cell>
          <cell r="P14670" t="str">
            <v>元</v>
          </cell>
        </row>
        <row r="14671">
          <cell r="O14671" t="str">
            <v>应付</v>
          </cell>
          <cell r="P14671" t="str">
            <v>元</v>
          </cell>
        </row>
        <row r="14672">
          <cell r="O14672" t="str">
            <v>应付</v>
          </cell>
          <cell r="P14672" t="str">
            <v>元</v>
          </cell>
        </row>
        <row r="14673">
          <cell r="O14673" t="str">
            <v>应付</v>
          </cell>
          <cell r="P14673" t="str">
            <v>元</v>
          </cell>
        </row>
        <row r="14674">
          <cell r="O14674" t="str">
            <v>应付</v>
          </cell>
          <cell r="P14674" t="str">
            <v>元</v>
          </cell>
        </row>
        <row r="14675">
          <cell r="O14675" t="str">
            <v>应付</v>
          </cell>
          <cell r="P14675" t="str">
            <v>元</v>
          </cell>
        </row>
        <row r="14676">
          <cell r="O14676" t="str">
            <v>应付</v>
          </cell>
          <cell r="P14676" t="str">
            <v>元</v>
          </cell>
        </row>
        <row r="14677">
          <cell r="O14677" t="str">
            <v>应付</v>
          </cell>
          <cell r="P14677" t="str">
            <v>元</v>
          </cell>
        </row>
        <row r="14678">
          <cell r="O14678" t="str">
            <v>应付</v>
          </cell>
          <cell r="P14678" t="str">
            <v>元</v>
          </cell>
        </row>
        <row r="14679">
          <cell r="O14679" t="str">
            <v>应付</v>
          </cell>
          <cell r="P14679" t="str">
            <v>元</v>
          </cell>
        </row>
        <row r="14680">
          <cell r="O14680" t="str">
            <v>应付</v>
          </cell>
          <cell r="P14680" t="str">
            <v>元</v>
          </cell>
        </row>
        <row r="14681">
          <cell r="O14681" t="str">
            <v>应付</v>
          </cell>
          <cell r="P14681" t="str">
            <v>元</v>
          </cell>
        </row>
        <row r="14682">
          <cell r="O14682" t="str">
            <v>应付</v>
          </cell>
          <cell r="P14682" t="str">
            <v>元</v>
          </cell>
        </row>
        <row r="14683">
          <cell r="O14683" t="str">
            <v>应付</v>
          </cell>
          <cell r="P14683" t="str">
            <v>元</v>
          </cell>
        </row>
        <row r="14684">
          <cell r="O14684" t="str">
            <v>应付</v>
          </cell>
          <cell r="P14684" t="str">
            <v>元</v>
          </cell>
        </row>
        <row r="14685">
          <cell r="O14685" t="str">
            <v>应付</v>
          </cell>
          <cell r="P14685" t="str">
            <v>元</v>
          </cell>
        </row>
        <row r="14686">
          <cell r="O14686" t="str">
            <v>应付</v>
          </cell>
          <cell r="P14686" t="str">
            <v>元</v>
          </cell>
        </row>
        <row r="14687">
          <cell r="O14687" t="str">
            <v>应付</v>
          </cell>
          <cell r="P14687" t="str">
            <v>元</v>
          </cell>
        </row>
        <row r="14688">
          <cell r="O14688" t="str">
            <v>应付</v>
          </cell>
          <cell r="P14688" t="str">
            <v>元</v>
          </cell>
        </row>
        <row r="14689">
          <cell r="O14689" t="str">
            <v>应付</v>
          </cell>
          <cell r="P14689" t="str">
            <v>元</v>
          </cell>
        </row>
        <row r="14690">
          <cell r="O14690" t="str">
            <v>应付</v>
          </cell>
          <cell r="P14690" t="str">
            <v>元</v>
          </cell>
        </row>
        <row r="14691">
          <cell r="O14691" t="str">
            <v>应付</v>
          </cell>
          <cell r="P14691" t="str">
            <v>元</v>
          </cell>
        </row>
        <row r="14692">
          <cell r="O14692" t="str">
            <v>应付</v>
          </cell>
          <cell r="P14692" t="str">
            <v>元</v>
          </cell>
        </row>
        <row r="14693">
          <cell r="O14693" t="str">
            <v>应付</v>
          </cell>
          <cell r="P14693" t="str">
            <v>元</v>
          </cell>
        </row>
        <row r="14694">
          <cell r="O14694" t="str">
            <v>应付</v>
          </cell>
          <cell r="P14694" t="str">
            <v>元</v>
          </cell>
        </row>
        <row r="14695">
          <cell r="O14695" t="str">
            <v>应付</v>
          </cell>
          <cell r="P14695" t="str">
            <v>元</v>
          </cell>
        </row>
        <row r="14696">
          <cell r="O14696" t="str">
            <v>应付</v>
          </cell>
          <cell r="P14696" t="str">
            <v>元</v>
          </cell>
        </row>
        <row r="14697">
          <cell r="O14697" t="str">
            <v>应付</v>
          </cell>
          <cell r="P14697" t="str">
            <v>元</v>
          </cell>
        </row>
        <row r="14698">
          <cell r="O14698" t="str">
            <v>应付</v>
          </cell>
          <cell r="P14698" t="str">
            <v>元</v>
          </cell>
        </row>
        <row r="14699">
          <cell r="O14699" t="str">
            <v>应付</v>
          </cell>
          <cell r="P14699" t="str">
            <v>元</v>
          </cell>
        </row>
        <row r="14700">
          <cell r="O14700" t="str">
            <v>应付</v>
          </cell>
          <cell r="P14700" t="str">
            <v>元</v>
          </cell>
        </row>
        <row r="14701">
          <cell r="O14701" t="str">
            <v>应付</v>
          </cell>
          <cell r="P14701" t="str">
            <v>元</v>
          </cell>
        </row>
        <row r="14702">
          <cell r="O14702" t="str">
            <v>应付</v>
          </cell>
          <cell r="P14702" t="str">
            <v>元</v>
          </cell>
        </row>
        <row r="14703">
          <cell r="O14703" t="str">
            <v>应付</v>
          </cell>
          <cell r="P14703" t="str">
            <v>元</v>
          </cell>
        </row>
        <row r="14704">
          <cell r="O14704" t="str">
            <v>应付</v>
          </cell>
          <cell r="P14704" t="str">
            <v>元</v>
          </cell>
        </row>
        <row r="14705">
          <cell r="O14705" t="str">
            <v>应付</v>
          </cell>
          <cell r="P14705" t="str">
            <v>元</v>
          </cell>
        </row>
        <row r="14706">
          <cell r="O14706" t="str">
            <v>应付</v>
          </cell>
          <cell r="P14706" t="str">
            <v>元</v>
          </cell>
        </row>
        <row r="14707">
          <cell r="O14707" t="str">
            <v>应付</v>
          </cell>
          <cell r="P14707" t="str">
            <v>元</v>
          </cell>
        </row>
        <row r="14708">
          <cell r="O14708" t="str">
            <v>应付</v>
          </cell>
          <cell r="P14708" t="str">
            <v>元</v>
          </cell>
        </row>
        <row r="14709">
          <cell r="O14709" t="str">
            <v>应付</v>
          </cell>
          <cell r="P14709" t="str">
            <v>元</v>
          </cell>
        </row>
        <row r="14710">
          <cell r="O14710" t="str">
            <v>应付</v>
          </cell>
          <cell r="P14710" t="str">
            <v>元</v>
          </cell>
        </row>
        <row r="14711">
          <cell r="O14711" t="str">
            <v>应付</v>
          </cell>
          <cell r="P14711" t="str">
            <v>元</v>
          </cell>
        </row>
        <row r="14712">
          <cell r="O14712" t="str">
            <v>应付</v>
          </cell>
          <cell r="P14712" t="str">
            <v>元</v>
          </cell>
        </row>
        <row r="14713">
          <cell r="O14713" t="str">
            <v>应付</v>
          </cell>
          <cell r="P14713" t="str">
            <v>元</v>
          </cell>
        </row>
        <row r="14714">
          <cell r="O14714" t="str">
            <v>应付</v>
          </cell>
          <cell r="P14714" t="str">
            <v>元</v>
          </cell>
        </row>
        <row r="14715">
          <cell r="O14715" t="str">
            <v>应付</v>
          </cell>
          <cell r="P14715" t="str">
            <v>元</v>
          </cell>
        </row>
        <row r="14716">
          <cell r="O14716" t="str">
            <v>应付</v>
          </cell>
          <cell r="P14716" t="str">
            <v>元</v>
          </cell>
        </row>
        <row r="14717">
          <cell r="O14717" t="str">
            <v>应付</v>
          </cell>
          <cell r="P14717" t="str">
            <v>元</v>
          </cell>
        </row>
        <row r="14718">
          <cell r="O14718" t="str">
            <v>应付</v>
          </cell>
          <cell r="P14718" t="str">
            <v>元</v>
          </cell>
        </row>
        <row r="14719">
          <cell r="O14719" t="str">
            <v>应付</v>
          </cell>
          <cell r="P14719" t="str">
            <v>元</v>
          </cell>
        </row>
        <row r="14720">
          <cell r="O14720" t="str">
            <v>应付</v>
          </cell>
          <cell r="P14720" t="str">
            <v>元</v>
          </cell>
        </row>
        <row r="14721">
          <cell r="O14721" t="str">
            <v>应付</v>
          </cell>
          <cell r="P14721" t="str">
            <v>元</v>
          </cell>
        </row>
        <row r="14722">
          <cell r="O14722" t="str">
            <v>应付</v>
          </cell>
          <cell r="P14722" t="str">
            <v>元</v>
          </cell>
        </row>
        <row r="14723">
          <cell r="O14723" t="str">
            <v>应付</v>
          </cell>
          <cell r="P14723" t="str">
            <v>元</v>
          </cell>
        </row>
        <row r="14724">
          <cell r="O14724" t="str">
            <v>应付</v>
          </cell>
          <cell r="P14724" t="str">
            <v>元</v>
          </cell>
        </row>
        <row r="14725">
          <cell r="O14725" t="str">
            <v>应付</v>
          </cell>
          <cell r="P14725" t="str">
            <v>元</v>
          </cell>
        </row>
        <row r="14726">
          <cell r="O14726" t="str">
            <v>应付</v>
          </cell>
          <cell r="P14726" t="str">
            <v>元</v>
          </cell>
        </row>
        <row r="14727">
          <cell r="O14727" t="str">
            <v>应付</v>
          </cell>
          <cell r="P14727" t="str">
            <v>元</v>
          </cell>
        </row>
        <row r="14728">
          <cell r="O14728" t="str">
            <v>应付</v>
          </cell>
          <cell r="P14728" t="str">
            <v>元</v>
          </cell>
        </row>
        <row r="14729">
          <cell r="O14729" t="str">
            <v>应付</v>
          </cell>
          <cell r="P14729" t="str">
            <v>元</v>
          </cell>
        </row>
        <row r="14730">
          <cell r="O14730" t="str">
            <v>应付</v>
          </cell>
          <cell r="P14730" t="str">
            <v>元</v>
          </cell>
        </row>
        <row r="14731">
          <cell r="O14731" t="str">
            <v>应付</v>
          </cell>
          <cell r="P14731" t="str">
            <v>元</v>
          </cell>
        </row>
        <row r="14732">
          <cell r="O14732" t="str">
            <v>应付</v>
          </cell>
          <cell r="P14732" t="str">
            <v>元</v>
          </cell>
        </row>
        <row r="14733">
          <cell r="O14733" t="str">
            <v>应付</v>
          </cell>
          <cell r="P14733" t="str">
            <v>元</v>
          </cell>
        </row>
        <row r="14734">
          <cell r="O14734" t="str">
            <v>应付</v>
          </cell>
          <cell r="P14734" t="str">
            <v>元</v>
          </cell>
        </row>
        <row r="14735">
          <cell r="O14735" t="str">
            <v>应付</v>
          </cell>
          <cell r="P14735" t="str">
            <v>元</v>
          </cell>
        </row>
        <row r="14736">
          <cell r="O14736" t="str">
            <v>应付</v>
          </cell>
          <cell r="P14736" t="str">
            <v>元</v>
          </cell>
        </row>
        <row r="14737">
          <cell r="O14737" t="str">
            <v>应付</v>
          </cell>
          <cell r="P14737" t="str">
            <v>元</v>
          </cell>
        </row>
        <row r="14738">
          <cell r="O14738" t="str">
            <v>应付</v>
          </cell>
          <cell r="P14738" t="str">
            <v>元</v>
          </cell>
        </row>
        <row r="14739">
          <cell r="O14739" t="str">
            <v>应付</v>
          </cell>
          <cell r="P14739" t="str">
            <v>元</v>
          </cell>
        </row>
        <row r="14740">
          <cell r="O14740" t="str">
            <v>应付</v>
          </cell>
          <cell r="P14740" t="str">
            <v>元</v>
          </cell>
        </row>
        <row r="14741">
          <cell r="O14741" t="str">
            <v>应付</v>
          </cell>
          <cell r="P14741" t="str">
            <v>元</v>
          </cell>
        </row>
        <row r="14742">
          <cell r="O14742" t="str">
            <v>应付</v>
          </cell>
          <cell r="P14742" t="str">
            <v>元</v>
          </cell>
        </row>
        <row r="14743">
          <cell r="O14743" t="str">
            <v>应付</v>
          </cell>
          <cell r="P14743" t="str">
            <v>元</v>
          </cell>
        </row>
        <row r="14744">
          <cell r="O14744" t="str">
            <v>应付</v>
          </cell>
          <cell r="P14744" t="str">
            <v>元</v>
          </cell>
        </row>
        <row r="14745">
          <cell r="O14745" t="str">
            <v>应付</v>
          </cell>
          <cell r="P14745" t="str">
            <v>元</v>
          </cell>
        </row>
        <row r="14746">
          <cell r="O14746" t="str">
            <v>应付</v>
          </cell>
          <cell r="P14746" t="str">
            <v>元</v>
          </cell>
        </row>
        <row r="14747">
          <cell r="O14747" t="str">
            <v>应付</v>
          </cell>
          <cell r="P14747" t="str">
            <v>元</v>
          </cell>
        </row>
        <row r="14748">
          <cell r="O14748" t="str">
            <v>应付</v>
          </cell>
          <cell r="P14748" t="str">
            <v>元</v>
          </cell>
        </row>
        <row r="14749">
          <cell r="O14749" t="str">
            <v>应付</v>
          </cell>
          <cell r="P14749" t="str">
            <v>元</v>
          </cell>
        </row>
        <row r="14750">
          <cell r="O14750" t="str">
            <v>应付</v>
          </cell>
          <cell r="P14750" t="str">
            <v>元</v>
          </cell>
        </row>
        <row r="14751">
          <cell r="O14751" t="str">
            <v>应付</v>
          </cell>
          <cell r="P14751" t="str">
            <v>元</v>
          </cell>
        </row>
        <row r="14752">
          <cell r="O14752" t="str">
            <v>应付</v>
          </cell>
          <cell r="P14752" t="str">
            <v>元</v>
          </cell>
        </row>
        <row r="14753">
          <cell r="O14753" t="str">
            <v>应付</v>
          </cell>
          <cell r="P14753" t="str">
            <v>元</v>
          </cell>
        </row>
        <row r="14754">
          <cell r="O14754" t="str">
            <v>应付</v>
          </cell>
          <cell r="P14754" t="str">
            <v>元</v>
          </cell>
        </row>
        <row r="14755">
          <cell r="O14755" t="str">
            <v>应付</v>
          </cell>
          <cell r="P14755" t="str">
            <v>元</v>
          </cell>
        </row>
        <row r="14756">
          <cell r="O14756" t="str">
            <v>应付</v>
          </cell>
          <cell r="P14756" t="str">
            <v>元</v>
          </cell>
        </row>
        <row r="14757">
          <cell r="O14757" t="str">
            <v>应付</v>
          </cell>
          <cell r="P14757" t="str">
            <v>元</v>
          </cell>
        </row>
        <row r="14758">
          <cell r="O14758" t="str">
            <v>应付</v>
          </cell>
          <cell r="P14758" t="str">
            <v>元</v>
          </cell>
        </row>
        <row r="14759">
          <cell r="O14759" t="str">
            <v>应付</v>
          </cell>
          <cell r="P14759" t="str">
            <v>元</v>
          </cell>
        </row>
        <row r="14760">
          <cell r="O14760" t="str">
            <v>应付</v>
          </cell>
          <cell r="P14760" t="str">
            <v>元</v>
          </cell>
        </row>
        <row r="14761">
          <cell r="O14761" t="str">
            <v>应付</v>
          </cell>
          <cell r="P14761" t="str">
            <v>元</v>
          </cell>
        </row>
        <row r="14762">
          <cell r="O14762" t="str">
            <v>应付</v>
          </cell>
          <cell r="P14762" t="str">
            <v>元</v>
          </cell>
        </row>
        <row r="14763">
          <cell r="O14763" t="str">
            <v>应付</v>
          </cell>
          <cell r="P14763" t="str">
            <v>元</v>
          </cell>
        </row>
        <row r="14764">
          <cell r="O14764" t="str">
            <v>应付</v>
          </cell>
          <cell r="P14764" t="str">
            <v>元</v>
          </cell>
        </row>
        <row r="14765">
          <cell r="O14765" t="str">
            <v>应付</v>
          </cell>
          <cell r="P14765" t="str">
            <v>元</v>
          </cell>
        </row>
        <row r="14766">
          <cell r="O14766" t="str">
            <v>应付</v>
          </cell>
          <cell r="P14766" t="str">
            <v>元</v>
          </cell>
        </row>
        <row r="14767">
          <cell r="O14767" t="str">
            <v>应付</v>
          </cell>
          <cell r="P14767" t="str">
            <v>元</v>
          </cell>
        </row>
        <row r="14768">
          <cell r="O14768" t="str">
            <v>应付</v>
          </cell>
          <cell r="P14768" t="str">
            <v>元</v>
          </cell>
        </row>
        <row r="14769">
          <cell r="O14769" t="str">
            <v>应付</v>
          </cell>
          <cell r="P14769" t="str">
            <v>元</v>
          </cell>
        </row>
        <row r="14770">
          <cell r="O14770" t="str">
            <v>应付</v>
          </cell>
          <cell r="P14770" t="str">
            <v>元</v>
          </cell>
        </row>
        <row r="14771">
          <cell r="O14771" t="str">
            <v>应付</v>
          </cell>
          <cell r="P14771" t="str">
            <v>元</v>
          </cell>
        </row>
        <row r="14772">
          <cell r="O14772" t="str">
            <v>应付</v>
          </cell>
          <cell r="P14772" t="str">
            <v>元</v>
          </cell>
        </row>
        <row r="14773">
          <cell r="O14773" t="str">
            <v>应付</v>
          </cell>
          <cell r="P14773" t="str">
            <v>元</v>
          </cell>
        </row>
        <row r="14774">
          <cell r="O14774" t="str">
            <v>应付</v>
          </cell>
          <cell r="P14774" t="str">
            <v>元</v>
          </cell>
        </row>
        <row r="14775">
          <cell r="O14775" t="str">
            <v>应付</v>
          </cell>
          <cell r="P14775" t="str">
            <v>元</v>
          </cell>
        </row>
        <row r="14776">
          <cell r="O14776" t="str">
            <v>应付</v>
          </cell>
          <cell r="P14776" t="str">
            <v>元</v>
          </cell>
        </row>
        <row r="14777">
          <cell r="O14777" t="str">
            <v>应付</v>
          </cell>
          <cell r="P14777" t="str">
            <v>元</v>
          </cell>
        </row>
        <row r="14778">
          <cell r="O14778" t="str">
            <v>应付</v>
          </cell>
          <cell r="P14778" t="str">
            <v>元</v>
          </cell>
        </row>
        <row r="14779">
          <cell r="O14779" t="str">
            <v>应付</v>
          </cell>
          <cell r="P14779" t="str">
            <v>元</v>
          </cell>
        </row>
        <row r="14780">
          <cell r="O14780" t="str">
            <v>应付</v>
          </cell>
          <cell r="P14780" t="str">
            <v>元</v>
          </cell>
        </row>
        <row r="14781">
          <cell r="O14781" t="str">
            <v>应付</v>
          </cell>
          <cell r="P14781" t="str">
            <v>元</v>
          </cell>
        </row>
        <row r="14782">
          <cell r="O14782" t="str">
            <v>应付</v>
          </cell>
          <cell r="P14782" t="str">
            <v>元</v>
          </cell>
        </row>
        <row r="14783">
          <cell r="O14783" t="str">
            <v>应付</v>
          </cell>
          <cell r="P14783" t="str">
            <v>元</v>
          </cell>
        </row>
        <row r="14784">
          <cell r="O14784" t="str">
            <v>应付</v>
          </cell>
          <cell r="P14784" t="str">
            <v>元</v>
          </cell>
        </row>
        <row r="14785">
          <cell r="O14785" t="str">
            <v>应付</v>
          </cell>
          <cell r="P14785" t="str">
            <v>元</v>
          </cell>
        </row>
        <row r="14786">
          <cell r="O14786" t="str">
            <v>应付</v>
          </cell>
          <cell r="P14786" t="str">
            <v>元</v>
          </cell>
        </row>
        <row r="14787">
          <cell r="O14787" t="str">
            <v>应付</v>
          </cell>
          <cell r="P14787" t="str">
            <v>元</v>
          </cell>
        </row>
        <row r="14788">
          <cell r="O14788" t="str">
            <v>应付</v>
          </cell>
          <cell r="P14788" t="str">
            <v>元</v>
          </cell>
        </row>
        <row r="14789">
          <cell r="O14789" t="str">
            <v>应付</v>
          </cell>
          <cell r="P14789" t="str">
            <v>元</v>
          </cell>
        </row>
        <row r="14790">
          <cell r="O14790" t="str">
            <v>应付</v>
          </cell>
          <cell r="P14790" t="str">
            <v>元</v>
          </cell>
        </row>
        <row r="14791">
          <cell r="O14791" t="str">
            <v>应付</v>
          </cell>
          <cell r="P14791" t="str">
            <v>元</v>
          </cell>
        </row>
        <row r="14792">
          <cell r="O14792" t="str">
            <v>应付</v>
          </cell>
          <cell r="P14792" t="str">
            <v>元</v>
          </cell>
        </row>
        <row r="14793">
          <cell r="O14793" t="str">
            <v>应付</v>
          </cell>
          <cell r="P14793" t="str">
            <v>元</v>
          </cell>
        </row>
        <row r="14794">
          <cell r="O14794" t="str">
            <v>应付</v>
          </cell>
          <cell r="P14794" t="str">
            <v>元</v>
          </cell>
        </row>
        <row r="14795">
          <cell r="O14795" t="str">
            <v>应付</v>
          </cell>
          <cell r="P14795" t="str">
            <v>元</v>
          </cell>
        </row>
        <row r="14796">
          <cell r="O14796" t="str">
            <v>应付</v>
          </cell>
          <cell r="P14796" t="str">
            <v>元</v>
          </cell>
        </row>
        <row r="14797">
          <cell r="O14797" t="str">
            <v>应付</v>
          </cell>
          <cell r="P14797" t="str">
            <v>元</v>
          </cell>
        </row>
        <row r="14798">
          <cell r="O14798" t="str">
            <v>应付</v>
          </cell>
          <cell r="P14798" t="str">
            <v>元</v>
          </cell>
        </row>
        <row r="14799">
          <cell r="O14799" t="str">
            <v>应付</v>
          </cell>
          <cell r="P14799" t="str">
            <v>元</v>
          </cell>
        </row>
        <row r="14800">
          <cell r="O14800" t="str">
            <v>应付</v>
          </cell>
          <cell r="P14800" t="str">
            <v>元</v>
          </cell>
        </row>
        <row r="14801">
          <cell r="O14801" t="str">
            <v>应付</v>
          </cell>
          <cell r="P14801" t="str">
            <v>元</v>
          </cell>
        </row>
        <row r="14802">
          <cell r="O14802" t="str">
            <v>应付</v>
          </cell>
          <cell r="P14802" t="str">
            <v>元</v>
          </cell>
        </row>
        <row r="14803">
          <cell r="O14803" t="str">
            <v>应付</v>
          </cell>
          <cell r="P14803" t="str">
            <v>元</v>
          </cell>
        </row>
        <row r="14804">
          <cell r="O14804" t="str">
            <v>应付</v>
          </cell>
          <cell r="P14804" t="str">
            <v>元</v>
          </cell>
        </row>
        <row r="14805">
          <cell r="O14805" t="str">
            <v>应付</v>
          </cell>
          <cell r="P14805" t="str">
            <v>元</v>
          </cell>
        </row>
        <row r="14806">
          <cell r="O14806" t="str">
            <v>应付</v>
          </cell>
          <cell r="P14806" t="str">
            <v>元</v>
          </cell>
        </row>
        <row r="14807">
          <cell r="O14807" t="str">
            <v>应付</v>
          </cell>
          <cell r="P14807" t="str">
            <v>元</v>
          </cell>
        </row>
        <row r="14808">
          <cell r="O14808" t="str">
            <v>应付</v>
          </cell>
          <cell r="P14808" t="str">
            <v>元</v>
          </cell>
        </row>
        <row r="14809">
          <cell r="O14809" t="str">
            <v>应付</v>
          </cell>
          <cell r="P14809" t="str">
            <v>元</v>
          </cell>
        </row>
        <row r="14810">
          <cell r="O14810" t="str">
            <v>应付</v>
          </cell>
          <cell r="P14810" t="str">
            <v>元</v>
          </cell>
        </row>
        <row r="14811">
          <cell r="O14811" t="str">
            <v>应付</v>
          </cell>
          <cell r="P14811" t="str">
            <v>元</v>
          </cell>
        </row>
        <row r="14812">
          <cell r="O14812" t="str">
            <v>应付</v>
          </cell>
          <cell r="P14812" t="str">
            <v>元</v>
          </cell>
        </row>
        <row r="14813">
          <cell r="O14813" t="str">
            <v>应付</v>
          </cell>
          <cell r="P14813" t="str">
            <v>元</v>
          </cell>
        </row>
        <row r="14814">
          <cell r="O14814" t="str">
            <v>应付</v>
          </cell>
          <cell r="P14814" t="str">
            <v>元</v>
          </cell>
        </row>
        <row r="14815">
          <cell r="O14815" t="str">
            <v>应付</v>
          </cell>
          <cell r="P14815" t="str">
            <v>元</v>
          </cell>
        </row>
        <row r="14816">
          <cell r="O14816" t="str">
            <v>应付</v>
          </cell>
          <cell r="P14816" t="str">
            <v>元</v>
          </cell>
        </row>
        <row r="14817">
          <cell r="O14817" t="str">
            <v>应付</v>
          </cell>
          <cell r="P14817" t="str">
            <v>元</v>
          </cell>
        </row>
        <row r="14818">
          <cell r="O14818" t="str">
            <v>应付</v>
          </cell>
          <cell r="P14818" t="str">
            <v>元</v>
          </cell>
        </row>
        <row r="14819">
          <cell r="O14819" t="str">
            <v>应付</v>
          </cell>
          <cell r="P14819" t="str">
            <v>元</v>
          </cell>
        </row>
        <row r="14820">
          <cell r="O14820" t="str">
            <v>应付</v>
          </cell>
          <cell r="P14820" t="str">
            <v>元</v>
          </cell>
        </row>
        <row r="14821">
          <cell r="O14821" t="str">
            <v>应付</v>
          </cell>
          <cell r="P14821" t="str">
            <v>元</v>
          </cell>
        </row>
        <row r="14822">
          <cell r="O14822" t="str">
            <v>应付</v>
          </cell>
          <cell r="P14822" t="str">
            <v>元</v>
          </cell>
        </row>
        <row r="14823">
          <cell r="O14823" t="str">
            <v>应付</v>
          </cell>
          <cell r="P14823" t="str">
            <v>元</v>
          </cell>
        </row>
        <row r="14824">
          <cell r="O14824" t="str">
            <v>应付</v>
          </cell>
          <cell r="P14824" t="str">
            <v>元</v>
          </cell>
        </row>
        <row r="14825">
          <cell r="O14825" t="str">
            <v>应付</v>
          </cell>
          <cell r="P14825" t="str">
            <v>元</v>
          </cell>
        </row>
        <row r="14826">
          <cell r="O14826" t="str">
            <v>应付</v>
          </cell>
          <cell r="P14826" t="str">
            <v>元</v>
          </cell>
        </row>
        <row r="14827">
          <cell r="O14827" t="str">
            <v>应付</v>
          </cell>
          <cell r="P14827" t="str">
            <v>元</v>
          </cell>
        </row>
        <row r="14828">
          <cell r="O14828" t="str">
            <v>应付</v>
          </cell>
          <cell r="P14828" t="str">
            <v>元</v>
          </cell>
        </row>
        <row r="14829">
          <cell r="O14829" t="str">
            <v>应付</v>
          </cell>
          <cell r="P14829" t="str">
            <v>元</v>
          </cell>
        </row>
        <row r="14830">
          <cell r="O14830" t="str">
            <v>应付</v>
          </cell>
          <cell r="P14830" t="str">
            <v>元</v>
          </cell>
        </row>
        <row r="14831">
          <cell r="O14831" t="str">
            <v>应付</v>
          </cell>
          <cell r="P14831" t="str">
            <v>元</v>
          </cell>
        </row>
        <row r="14832">
          <cell r="O14832" t="str">
            <v>应付</v>
          </cell>
          <cell r="P14832" t="str">
            <v>元</v>
          </cell>
        </row>
        <row r="14833">
          <cell r="O14833" t="str">
            <v>应付</v>
          </cell>
          <cell r="P14833" t="str">
            <v>元</v>
          </cell>
        </row>
        <row r="14834">
          <cell r="O14834" t="str">
            <v>应付</v>
          </cell>
          <cell r="P14834" t="str">
            <v>元</v>
          </cell>
        </row>
        <row r="14835">
          <cell r="O14835" t="str">
            <v>应付</v>
          </cell>
          <cell r="P14835" t="str">
            <v>元</v>
          </cell>
        </row>
        <row r="14836">
          <cell r="O14836" t="str">
            <v>应付</v>
          </cell>
          <cell r="P14836" t="str">
            <v>元</v>
          </cell>
        </row>
        <row r="14837">
          <cell r="O14837" t="str">
            <v>应付</v>
          </cell>
          <cell r="P14837" t="str">
            <v>元</v>
          </cell>
        </row>
        <row r="14838">
          <cell r="O14838" t="str">
            <v>应付</v>
          </cell>
          <cell r="P14838" t="str">
            <v>元</v>
          </cell>
        </row>
        <row r="14839">
          <cell r="O14839" t="str">
            <v>应付</v>
          </cell>
          <cell r="P14839" t="str">
            <v>元</v>
          </cell>
        </row>
        <row r="14840">
          <cell r="O14840" t="str">
            <v>应付</v>
          </cell>
          <cell r="P14840" t="str">
            <v>元</v>
          </cell>
        </row>
        <row r="14841">
          <cell r="O14841" t="str">
            <v>应付</v>
          </cell>
          <cell r="P14841" t="str">
            <v>元</v>
          </cell>
        </row>
        <row r="14842">
          <cell r="O14842" t="str">
            <v>应付</v>
          </cell>
          <cell r="P14842" t="str">
            <v>元</v>
          </cell>
        </row>
        <row r="14843">
          <cell r="O14843" t="str">
            <v>应付</v>
          </cell>
          <cell r="P14843" t="str">
            <v>元</v>
          </cell>
        </row>
        <row r="14844">
          <cell r="O14844" t="str">
            <v>应付</v>
          </cell>
          <cell r="P14844" t="str">
            <v>元</v>
          </cell>
        </row>
        <row r="14845">
          <cell r="O14845" t="str">
            <v>应付</v>
          </cell>
          <cell r="P14845" t="str">
            <v>元</v>
          </cell>
        </row>
        <row r="14846">
          <cell r="O14846" t="str">
            <v>应付</v>
          </cell>
          <cell r="P14846" t="str">
            <v>元</v>
          </cell>
        </row>
        <row r="14847">
          <cell r="O14847" t="str">
            <v>应付</v>
          </cell>
          <cell r="P14847" t="str">
            <v>元</v>
          </cell>
        </row>
        <row r="14848">
          <cell r="O14848" t="str">
            <v>应付</v>
          </cell>
          <cell r="P14848" t="str">
            <v>元</v>
          </cell>
        </row>
        <row r="14849">
          <cell r="O14849" t="str">
            <v>应付</v>
          </cell>
          <cell r="P14849" t="str">
            <v>元</v>
          </cell>
        </row>
        <row r="14850">
          <cell r="O14850" t="str">
            <v>应付</v>
          </cell>
          <cell r="P14850" t="str">
            <v>元</v>
          </cell>
        </row>
        <row r="14851">
          <cell r="O14851" t="str">
            <v>应付</v>
          </cell>
          <cell r="P14851" t="str">
            <v>元</v>
          </cell>
        </row>
        <row r="14852">
          <cell r="O14852" t="str">
            <v>应付</v>
          </cell>
          <cell r="P14852" t="str">
            <v>元</v>
          </cell>
        </row>
        <row r="14853">
          <cell r="O14853" t="str">
            <v>应付</v>
          </cell>
          <cell r="P14853" t="str">
            <v>元</v>
          </cell>
        </row>
        <row r="14854">
          <cell r="O14854" t="str">
            <v>应付</v>
          </cell>
          <cell r="P14854" t="str">
            <v>元</v>
          </cell>
        </row>
        <row r="14855">
          <cell r="O14855" t="str">
            <v>应付</v>
          </cell>
          <cell r="P14855" t="str">
            <v>元</v>
          </cell>
        </row>
        <row r="14856">
          <cell r="O14856" t="str">
            <v>应付</v>
          </cell>
          <cell r="P14856" t="str">
            <v>元</v>
          </cell>
        </row>
        <row r="14857">
          <cell r="O14857" t="str">
            <v>应付</v>
          </cell>
          <cell r="P14857" t="str">
            <v>元</v>
          </cell>
        </row>
        <row r="14858">
          <cell r="O14858" t="str">
            <v>应付</v>
          </cell>
          <cell r="P14858" t="str">
            <v>元</v>
          </cell>
        </row>
        <row r="14859">
          <cell r="O14859" t="str">
            <v>应付</v>
          </cell>
          <cell r="P14859" t="str">
            <v>元</v>
          </cell>
        </row>
        <row r="14860">
          <cell r="O14860" t="str">
            <v>应付</v>
          </cell>
          <cell r="P14860" t="str">
            <v>元</v>
          </cell>
        </row>
        <row r="14861">
          <cell r="O14861" t="str">
            <v>应付</v>
          </cell>
          <cell r="P14861" t="str">
            <v>元</v>
          </cell>
        </row>
        <row r="14862">
          <cell r="O14862" t="str">
            <v>应付</v>
          </cell>
          <cell r="P14862" t="str">
            <v>元</v>
          </cell>
        </row>
        <row r="14863">
          <cell r="O14863" t="str">
            <v>应付</v>
          </cell>
          <cell r="P14863" t="str">
            <v>元</v>
          </cell>
        </row>
        <row r="14864">
          <cell r="O14864" t="str">
            <v>应付</v>
          </cell>
          <cell r="P14864" t="str">
            <v>元</v>
          </cell>
        </row>
        <row r="14865">
          <cell r="O14865" t="str">
            <v>应付</v>
          </cell>
          <cell r="P14865" t="str">
            <v>元</v>
          </cell>
        </row>
        <row r="14866">
          <cell r="O14866" t="str">
            <v>应付</v>
          </cell>
          <cell r="P14866" t="str">
            <v>元</v>
          </cell>
        </row>
        <row r="14867">
          <cell r="O14867" t="str">
            <v>应付</v>
          </cell>
          <cell r="P14867" t="str">
            <v>元</v>
          </cell>
        </row>
        <row r="14868">
          <cell r="O14868" t="str">
            <v>应付</v>
          </cell>
          <cell r="P14868" t="str">
            <v>元</v>
          </cell>
        </row>
        <row r="14869">
          <cell r="O14869" t="str">
            <v>应付</v>
          </cell>
          <cell r="P14869" t="str">
            <v>元</v>
          </cell>
        </row>
        <row r="14870">
          <cell r="O14870" t="str">
            <v>应付</v>
          </cell>
          <cell r="P14870" t="str">
            <v>元</v>
          </cell>
        </row>
        <row r="14871">
          <cell r="O14871" t="str">
            <v>应付</v>
          </cell>
          <cell r="P14871" t="str">
            <v>元</v>
          </cell>
        </row>
        <row r="14872">
          <cell r="O14872" t="str">
            <v>应付</v>
          </cell>
          <cell r="P14872" t="str">
            <v>元</v>
          </cell>
        </row>
        <row r="14873">
          <cell r="O14873" t="str">
            <v>应付</v>
          </cell>
          <cell r="P14873" t="str">
            <v>元</v>
          </cell>
        </row>
        <row r="14874">
          <cell r="O14874" t="str">
            <v>应付</v>
          </cell>
          <cell r="P14874" t="str">
            <v>元</v>
          </cell>
        </row>
        <row r="14875">
          <cell r="O14875" t="str">
            <v>应付</v>
          </cell>
          <cell r="P14875" t="str">
            <v>元</v>
          </cell>
        </row>
        <row r="14876">
          <cell r="O14876" t="str">
            <v>应付</v>
          </cell>
          <cell r="P14876" t="str">
            <v>元</v>
          </cell>
        </row>
        <row r="14877">
          <cell r="O14877" t="str">
            <v>应付</v>
          </cell>
          <cell r="P14877" t="str">
            <v>元</v>
          </cell>
        </row>
        <row r="14878">
          <cell r="O14878" t="str">
            <v>应付</v>
          </cell>
          <cell r="P14878" t="str">
            <v>元</v>
          </cell>
        </row>
        <row r="14879">
          <cell r="O14879" t="str">
            <v>应付</v>
          </cell>
          <cell r="P14879" t="str">
            <v>元</v>
          </cell>
        </row>
        <row r="14880">
          <cell r="O14880" t="str">
            <v>应付</v>
          </cell>
          <cell r="P14880" t="str">
            <v>元</v>
          </cell>
        </row>
        <row r="14881">
          <cell r="O14881" t="str">
            <v>应付</v>
          </cell>
          <cell r="P14881" t="str">
            <v>元</v>
          </cell>
        </row>
        <row r="14882">
          <cell r="O14882" t="str">
            <v>应付</v>
          </cell>
          <cell r="P14882" t="str">
            <v>元</v>
          </cell>
        </row>
        <row r="14883">
          <cell r="O14883" t="str">
            <v>应付</v>
          </cell>
          <cell r="P14883" t="str">
            <v>元</v>
          </cell>
        </row>
        <row r="14884">
          <cell r="O14884" t="str">
            <v>应付</v>
          </cell>
          <cell r="P14884" t="str">
            <v>元</v>
          </cell>
        </row>
        <row r="14885">
          <cell r="O14885" t="str">
            <v>应付</v>
          </cell>
          <cell r="P14885" t="str">
            <v>元</v>
          </cell>
        </row>
        <row r="14886">
          <cell r="O14886" t="str">
            <v>应付</v>
          </cell>
          <cell r="P14886" t="str">
            <v>元</v>
          </cell>
        </row>
        <row r="14887">
          <cell r="O14887" t="str">
            <v>应付</v>
          </cell>
          <cell r="P14887" t="str">
            <v>元</v>
          </cell>
        </row>
        <row r="14888">
          <cell r="O14888" t="str">
            <v>应付</v>
          </cell>
          <cell r="P14888" t="str">
            <v>元</v>
          </cell>
        </row>
        <row r="14889">
          <cell r="O14889" t="str">
            <v>应付</v>
          </cell>
          <cell r="P14889" t="str">
            <v>元</v>
          </cell>
        </row>
        <row r="14890">
          <cell r="O14890" t="str">
            <v>应付</v>
          </cell>
          <cell r="P14890" t="str">
            <v>元</v>
          </cell>
        </row>
        <row r="14891">
          <cell r="O14891" t="str">
            <v>应付</v>
          </cell>
          <cell r="P14891" t="str">
            <v>元</v>
          </cell>
        </row>
        <row r="14892">
          <cell r="O14892" t="str">
            <v>应付</v>
          </cell>
          <cell r="P14892" t="str">
            <v>元</v>
          </cell>
        </row>
        <row r="14893">
          <cell r="O14893" t="str">
            <v>应付</v>
          </cell>
          <cell r="P14893" t="str">
            <v>元</v>
          </cell>
        </row>
        <row r="14894">
          <cell r="O14894" t="str">
            <v>应付</v>
          </cell>
          <cell r="P14894" t="str">
            <v>元</v>
          </cell>
        </row>
        <row r="14895">
          <cell r="O14895" t="str">
            <v>应付</v>
          </cell>
          <cell r="P14895" t="str">
            <v>元</v>
          </cell>
        </row>
        <row r="14896">
          <cell r="O14896" t="str">
            <v>应付</v>
          </cell>
          <cell r="P14896" t="str">
            <v>元</v>
          </cell>
        </row>
        <row r="14897">
          <cell r="O14897" t="str">
            <v>应付</v>
          </cell>
          <cell r="P14897" t="str">
            <v>元</v>
          </cell>
        </row>
        <row r="14898">
          <cell r="O14898" t="str">
            <v>应付</v>
          </cell>
          <cell r="P14898" t="str">
            <v>元</v>
          </cell>
        </row>
        <row r="14899">
          <cell r="O14899" t="str">
            <v>应付</v>
          </cell>
          <cell r="P14899" t="str">
            <v>元</v>
          </cell>
        </row>
        <row r="14900">
          <cell r="O14900" t="str">
            <v>应付</v>
          </cell>
          <cell r="P14900" t="str">
            <v>元</v>
          </cell>
        </row>
        <row r="14901">
          <cell r="O14901" t="str">
            <v>应付</v>
          </cell>
          <cell r="P14901" t="str">
            <v>元</v>
          </cell>
        </row>
        <row r="14902">
          <cell r="O14902" t="str">
            <v>应付</v>
          </cell>
          <cell r="P14902" t="str">
            <v>元</v>
          </cell>
        </row>
        <row r="14903">
          <cell r="O14903" t="str">
            <v>应付</v>
          </cell>
          <cell r="P14903" t="str">
            <v>元</v>
          </cell>
        </row>
        <row r="14904">
          <cell r="O14904" t="str">
            <v>应付</v>
          </cell>
          <cell r="P14904" t="str">
            <v>元</v>
          </cell>
        </row>
        <row r="14905">
          <cell r="O14905" t="str">
            <v>应付</v>
          </cell>
          <cell r="P14905" t="str">
            <v>元</v>
          </cell>
        </row>
        <row r="14906">
          <cell r="O14906" t="str">
            <v>应付</v>
          </cell>
          <cell r="P14906" t="str">
            <v>元</v>
          </cell>
        </row>
        <row r="14907">
          <cell r="O14907" t="str">
            <v>应付</v>
          </cell>
          <cell r="P14907" t="str">
            <v>元</v>
          </cell>
        </row>
        <row r="14908">
          <cell r="O14908" t="str">
            <v>应付</v>
          </cell>
          <cell r="P14908" t="str">
            <v>元</v>
          </cell>
        </row>
        <row r="14909">
          <cell r="O14909" t="str">
            <v>应付</v>
          </cell>
          <cell r="P14909" t="str">
            <v>元</v>
          </cell>
        </row>
        <row r="14910">
          <cell r="O14910" t="str">
            <v>应付</v>
          </cell>
          <cell r="P14910" t="str">
            <v>元</v>
          </cell>
        </row>
        <row r="14911">
          <cell r="O14911" t="str">
            <v>应付</v>
          </cell>
          <cell r="P14911" t="str">
            <v>元</v>
          </cell>
        </row>
        <row r="14912">
          <cell r="O14912" t="str">
            <v>应付</v>
          </cell>
          <cell r="P14912" t="str">
            <v>元</v>
          </cell>
        </row>
        <row r="14913">
          <cell r="O14913" t="str">
            <v>应付</v>
          </cell>
          <cell r="P14913" t="str">
            <v>元</v>
          </cell>
        </row>
        <row r="14914">
          <cell r="O14914" t="str">
            <v>应付</v>
          </cell>
          <cell r="P14914" t="str">
            <v>元</v>
          </cell>
        </row>
        <row r="14915">
          <cell r="O14915" t="str">
            <v>应付</v>
          </cell>
          <cell r="P14915" t="str">
            <v>元</v>
          </cell>
        </row>
        <row r="14916">
          <cell r="O14916" t="str">
            <v>应付</v>
          </cell>
          <cell r="P14916" t="str">
            <v>元</v>
          </cell>
        </row>
        <row r="14917">
          <cell r="O14917" t="str">
            <v>应付</v>
          </cell>
          <cell r="P14917" t="str">
            <v>元</v>
          </cell>
        </row>
        <row r="14918">
          <cell r="O14918" t="str">
            <v>应付</v>
          </cell>
          <cell r="P14918" t="str">
            <v>元</v>
          </cell>
        </row>
        <row r="14919">
          <cell r="O14919" t="str">
            <v>应付</v>
          </cell>
          <cell r="P14919" t="str">
            <v>元</v>
          </cell>
        </row>
        <row r="14920">
          <cell r="O14920" t="str">
            <v>应付</v>
          </cell>
          <cell r="P14920" t="str">
            <v>元</v>
          </cell>
        </row>
        <row r="14921">
          <cell r="O14921" t="str">
            <v>应付</v>
          </cell>
          <cell r="P14921" t="str">
            <v>元</v>
          </cell>
        </row>
        <row r="14922">
          <cell r="O14922" t="str">
            <v>应付</v>
          </cell>
          <cell r="P14922" t="str">
            <v>元</v>
          </cell>
        </row>
        <row r="14923">
          <cell r="O14923" t="str">
            <v>应付</v>
          </cell>
          <cell r="P14923" t="str">
            <v>元</v>
          </cell>
        </row>
        <row r="14924">
          <cell r="O14924" t="str">
            <v>应付</v>
          </cell>
          <cell r="P14924" t="str">
            <v>元</v>
          </cell>
        </row>
        <row r="14925">
          <cell r="O14925" t="str">
            <v>应付</v>
          </cell>
          <cell r="P14925" t="str">
            <v>元</v>
          </cell>
        </row>
        <row r="14926">
          <cell r="O14926" t="str">
            <v>应付</v>
          </cell>
          <cell r="P14926" t="str">
            <v>元</v>
          </cell>
        </row>
        <row r="14927">
          <cell r="O14927" t="str">
            <v>应付</v>
          </cell>
          <cell r="P14927" t="str">
            <v>元</v>
          </cell>
        </row>
        <row r="14928">
          <cell r="O14928" t="str">
            <v>应付</v>
          </cell>
          <cell r="P14928" t="str">
            <v>元</v>
          </cell>
        </row>
        <row r="14929">
          <cell r="O14929" t="str">
            <v>应付</v>
          </cell>
          <cell r="P14929" t="str">
            <v>元</v>
          </cell>
        </row>
        <row r="14930">
          <cell r="O14930" t="str">
            <v>应付</v>
          </cell>
          <cell r="P14930" t="str">
            <v>元</v>
          </cell>
        </row>
        <row r="14931">
          <cell r="O14931" t="str">
            <v>应付</v>
          </cell>
          <cell r="P14931" t="str">
            <v>元</v>
          </cell>
        </row>
        <row r="14932">
          <cell r="O14932" t="str">
            <v>应付</v>
          </cell>
          <cell r="P14932" t="str">
            <v>元</v>
          </cell>
        </row>
        <row r="14933">
          <cell r="O14933" t="str">
            <v>应付</v>
          </cell>
          <cell r="P14933" t="str">
            <v>元</v>
          </cell>
        </row>
        <row r="14934">
          <cell r="O14934" t="str">
            <v>应付</v>
          </cell>
          <cell r="P14934" t="str">
            <v>元</v>
          </cell>
        </row>
        <row r="14935">
          <cell r="O14935" t="str">
            <v>应付</v>
          </cell>
          <cell r="P14935" t="str">
            <v>元</v>
          </cell>
        </row>
        <row r="14936">
          <cell r="O14936" t="str">
            <v>应付</v>
          </cell>
          <cell r="P14936" t="str">
            <v>元</v>
          </cell>
        </row>
        <row r="14937">
          <cell r="O14937" t="str">
            <v>应付</v>
          </cell>
          <cell r="P14937" t="str">
            <v>元</v>
          </cell>
        </row>
        <row r="14938">
          <cell r="O14938" t="str">
            <v>应付</v>
          </cell>
          <cell r="P14938" t="str">
            <v>元</v>
          </cell>
        </row>
        <row r="14939">
          <cell r="O14939" t="str">
            <v>应付</v>
          </cell>
          <cell r="P14939" t="str">
            <v>元</v>
          </cell>
        </row>
        <row r="14940">
          <cell r="O14940" t="str">
            <v>应付</v>
          </cell>
          <cell r="P14940" t="str">
            <v>元</v>
          </cell>
        </row>
        <row r="14941">
          <cell r="O14941" t="str">
            <v>应付</v>
          </cell>
          <cell r="P14941" t="str">
            <v>元</v>
          </cell>
        </row>
        <row r="14942">
          <cell r="O14942" t="str">
            <v>应付</v>
          </cell>
          <cell r="P14942" t="str">
            <v>元</v>
          </cell>
        </row>
        <row r="14943">
          <cell r="O14943" t="str">
            <v>应付</v>
          </cell>
          <cell r="P14943" t="str">
            <v>元</v>
          </cell>
        </row>
        <row r="14944">
          <cell r="O14944" t="str">
            <v>应付</v>
          </cell>
          <cell r="P14944" t="str">
            <v>元</v>
          </cell>
        </row>
        <row r="14945">
          <cell r="O14945" t="str">
            <v>应付</v>
          </cell>
          <cell r="P14945" t="str">
            <v>元</v>
          </cell>
        </row>
        <row r="14946">
          <cell r="O14946" t="str">
            <v>应付</v>
          </cell>
          <cell r="P14946" t="str">
            <v>元</v>
          </cell>
        </row>
        <row r="14947">
          <cell r="O14947" t="str">
            <v>应付</v>
          </cell>
          <cell r="P14947" t="str">
            <v>元</v>
          </cell>
        </row>
        <row r="14948">
          <cell r="O14948" t="str">
            <v>应付</v>
          </cell>
          <cell r="P14948" t="str">
            <v>元</v>
          </cell>
        </row>
        <row r="14949">
          <cell r="O14949" t="str">
            <v>应付</v>
          </cell>
          <cell r="P14949" t="str">
            <v>元</v>
          </cell>
        </row>
        <row r="14950">
          <cell r="O14950" t="str">
            <v>应付</v>
          </cell>
          <cell r="P14950" t="str">
            <v>元</v>
          </cell>
        </row>
        <row r="14951">
          <cell r="O14951" t="str">
            <v>应付</v>
          </cell>
          <cell r="P14951" t="str">
            <v>元</v>
          </cell>
        </row>
        <row r="14952">
          <cell r="O14952" t="str">
            <v>应付</v>
          </cell>
          <cell r="P14952" t="str">
            <v>元</v>
          </cell>
        </row>
        <row r="14953">
          <cell r="O14953" t="str">
            <v>应付</v>
          </cell>
          <cell r="P14953" t="str">
            <v>元</v>
          </cell>
        </row>
        <row r="14954">
          <cell r="O14954" t="str">
            <v>应付</v>
          </cell>
          <cell r="P14954" t="str">
            <v>元</v>
          </cell>
        </row>
        <row r="14955">
          <cell r="O14955" t="str">
            <v>应付</v>
          </cell>
          <cell r="P14955" t="str">
            <v>元</v>
          </cell>
        </row>
        <row r="14956">
          <cell r="O14956" t="str">
            <v>应付</v>
          </cell>
          <cell r="P14956" t="str">
            <v>元</v>
          </cell>
        </row>
        <row r="14957">
          <cell r="O14957" t="str">
            <v>应付</v>
          </cell>
          <cell r="P14957" t="str">
            <v>元</v>
          </cell>
        </row>
        <row r="14958">
          <cell r="O14958" t="str">
            <v>应付</v>
          </cell>
          <cell r="P14958" t="str">
            <v>元</v>
          </cell>
        </row>
        <row r="14959">
          <cell r="O14959" t="str">
            <v>应付</v>
          </cell>
          <cell r="P14959" t="str">
            <v>元</v>
          </cell>
        </row>
        <row r="14960">
          <cell r="O14960" t="str">
            <v>应付</v>
          </cell>
          <cell r="P14960" t="str">
            <v>元</v>
          </cell>
        </row>
        <row r="14961">
          <cell r="O14961" t="str">
            <v>应付</v>
          </cell>
          <cell r="P14961" t="str">
            <v>元</v>
          </cell>
        </row>
        <row r="14962">
          <cell r="O14962" t="str">
            <v>应付</v>
          </cell>
          <cell r="P14962" t="str">
            <v>元</v>
          </cell>
        </row>
        <row r="14963">
          <cell r="O14963" t="str">
            <v>应付</v>
          </cell>
          <cell r="P14963" t="str">
            <v>元</v>
          </cell>
        </row>
        <row r="14964">
          <cell r="O14964" t="str">
            <v>应付</v>
          </cell>
          <cell r="P14964" t="str">
            <v>元</v>
          </cell>
        </row>
        <row r="14965">
          <cell r="O14965" t="str">
            <v>应付</v>
          </cell>
          <cell r="P14965" t="str">
            <v>元</v>
          </cell>
        </row>
        <row r="14966">
          <cell r="O14966" t="str">
            <v>应付</v>
          </cell>
          <cell r="P14966" t="str">
            <v>元</v>
          </cell>
        </row>
        <row r="14967">
          <cell r="O14967" t="str">
            <v>应付</v>
          </cell>
          <cell r="P14967" t="str">
            <v>元</v>
          </cell>
        </row>
        <row r="14968">
          <cell r="O14968" t="str">
            <v>应付</v>
          </cell>
          <cell r="P14968" t="str">
            <v>元</v>
          </cell>
        </row>
        <row r="14969">
          <cell r="O14969" t="str">
            <v>应付</v>
          </cell>
          <cell r="P14969" t="str">
            <v>元</v>
          </cell>
        </row>
        <row r="14970">
          <cell r="O14970" t="str">
            <v>应付</v>
          </cell>
          <cell r="P14970" t="str">
            <v>元</v>
          </cell>
        </row>
        <row r="14971">
          <cell r="O14971" t="str">
            <v>应付</v>
          </cell>
          <cell r="P14971" t="str">
            <v>元</v>
          </cell>
        </row>
        <row r="14972">
          <cell r="O14972" t="str">
            <v>应付</v>
          </cell>
          <cell r="P14972" t="str">
            <v>元</v>
          </cell>
        </row>
        <row r="14973">
          <cell r="O14973" t="str">
            <v>应付</v>
          </cell>
          <cell r="P14973" t="str">
            <v>元</v>
          </cell>
        </row>
        <row r="14974">
          <cell r="O14974" t="str">
            <v>应付</v>
          </cell>
          <cell r="P14974" t="str">
            <v>元</v>
          </cell>
        </row>
        <row r="14975">
          <cell r="O14975" t="str">
            <v>应付</v>
          </cell>
          <cell r="P14975" t="str">
            <v>元</v>
          </cell>
        </row>
        <row r="14976">
          <cell r="O14976" t="str">
            <v>应付</v>
          </cell>
          <cell r="P14976" t="str">
            <v>元</v>
          </cell>
        </row>
        <row r="14977">
          <cell r="O14977" t="str">
            <v>应付</v>
          </cell>
          <cell r="P14977" t="str">
            <v>元</v>
          </cell>
        </row>
        <row r="14978">
          <cell r="O14978" t="str">
            <v>应付</v>
          </cell>
          <cell r="P14978" t="str">
            <v>元</v>
          </cell>
        </row>
        <row r="14979">
          <cell r="O14979" t="str">
            <v>应付</v>
          </cell>
          <cell r="P14979" t="str">
            <v>元</v>
          </cell>
        </row>
        <row r="14980">
          <cell r="O14980" t="str">
            <v>应付</v>
          </cell>
          <cell r="P14980" t="str">
            <v>元</v>
          </cell>
        </row>
        <row r="14981">
          <cell r="O14981" t="str">
            <v>应付</v>
          </cell>
          <cell r="P14981" t="str">
            <v>元</v>
          </cell>
        </row>
        <row r="14982">
          <cell r="O14982" t="str">
            <v>应付</v>
          </cell>
          <cell r="P14982" t="str">
            <v>元</v>
          </cell>
        </row>
        <row r="14983">
          <cell r="O14983" t="str">
            <v>应付</v>
          </cell>
          <cell r="P14983" t="str">
            <v>元</v>
          </cell>
        </row>
        <row r="14984">
          <cell r="O14984" t="str">
            <v>应付</v>
          </cell>
          <cell r="P14984" t="str">
            <v>元</v>
          </cell>
        </row>
        <row r="14985">
          <cell r="O14985" t="str">
            <v>应付</v>
          </cell>
          <cell r="P14985" t="str">
            <v>元</v>
          </cell>
        </row>
        <row r="14986">
          <cell r="O14986" t="str">
            <v>应付</v>
          </cell>
          <cell r="P14986" t="str">
            <v>元</v>
          </cell>
        </row>
        <row r="14987">
          <cell r="O14987" t="str">
            <v>应付</v>
          </cell>
          <cell r="P14987" t="str">
            <v>元</v>
          </cell>
        </row>
        <row r="14988">
          <cell r="O14988" t="str">
            <v>应付</v>
          </cell>
          <cell r="P14988" t="str">
            <v>元</v>
          </cell>
        </row>
        <row r="14989">
          <cell r="O14989" t="str">
            <v>应付</v>
          </cell>
          <cell r="P14989" t="str">
            <v>元</v>
          </cell>
        </row>
        <row r="14990">
          <cell r="O14990" t="str">
            <v>应付</v>
          </cell>
          <cell r="P14990" t="str">
            <v>元</v>
          </cell>
        </row>
        <row r="14991">
          <cell r="O14991" t="str">
            <v>应付</v>
          </cell>
          <cell r="P14991" t="str">
            <v>元</v>
          </cell>
        </row>
        <row r="14992">
          <cell r="O14992" t="str">
            <v>应付</v>
          </cell>
          <cell r="P14992" t="str">
            <v>元</v>
          </cell>
        </row>
        <row r="14993">
          <cell r="O14993" t="str">
            <v>应付</v>
          </cell>
          <cell r="P14993" t="str">
            <v>元</v>
          </cell>
        </row>
        <row r="14994">
          <cell r="O14994" t="str">
            <v>应付</v>
          </cell>
          <cell r="P14994" t="str">
            <v>元</v>
          </cell>
        </row>
        <row r="14995">
          <cell r="O14995" t="str">
            <v>应付</v>
          </cell>
          <cell r="P14995" t="str">
            <v>元</v>
          </cell>
        </row>
        <row r="14996">
          <cell r="O14996" t="str">
            <v>应付</v>
          </cell>
          <cell r="P14996" t="str">
            <v>元</v>
          </cell>
        </row>
        <row r="14997">
          <cell r="O14997" t="str">
            <v>应付</v>
          </cell>
          <cell r="P14997" t="str">
            <v>元</v>
          </cell>
        </row>
        <row r="14998">
          <cell r="O14998" t="str">
            <v>应付</v>
          </cell>
          <cell r="P14998" t="str">
            <v>元</v>
          </cell>
        </row>
        <row r="14999">
          <cell r="O14999" t="str">
            <v>应付</v>
          </cell>
          <cell r="P14999" t="str">
            <v>元</v>
          </cell>
        </row>
        <row r="15000">
          <cell r="O15000" t="str">
            <v>应付</v>
          </cell>
          <cell r="P15000" t="str">
            <v>元</v>
          </cell>
        </row>
        <row r="15001">
          <cell r="O15001" t="str">
            <v>应付</v>
          </cell>
          <cell r="P15001" t="str">
            <v>元</v>
          </cell>
        </row>
        <row r="15002">
          <cell r="O15002" t="str">
            <v>应付</v>
          </cell>
          <cell r="P15002" t="str">
            <v>元</v>
          </cell>
        </row>
        <row r="15003">
          <cell r="O15003" t="str">
            <v>应付</v>
          </cell>
          <cell r="P15003" t="str">
            <v>元</v>
          </cell>
        </row>
        <row r="15004">
          <cell r="O15004" t="str">
            <v>应付</v>
          </cell>
          <cell r="P15004" t="str">
            <v>元</v>
          </cell>
        </row>
        <row r="15005">
          <cell r="O15005" t="str">
            <v>应付</v>
          </cell>
          <cell r="P15005" t="str">
            <v>元</v>
          </cell>
        </row>
        <row r="15006">
          <cell r="O15006" t="str">
            <v>应付</v>
          </cell>
          <cell r="P15006" t="str">
            <v>元</v>
          </cell>
        </row>
        <row r="15007">
          <cell r="O15007" t="str">
            <v>应付</v>
          </cell>
          <cell r="P15007" t="str">
            <v>元</v>
          </cell>
        </row>
        <row r="15008">
          <cell r="O15008" t="str">
            <v>应付</v>
          </cell>
          <cell r="P15008" t="str">
            <v>元</v>
          </cell>
        </row>
        <row r="15009">
          <cell r="O15009" t="str">
            <v>应付</v>
          </cell>
          <cell r="P15009" t="str">
            <v>元</v>
          </cell>
        </row>
        <row r="15010">
          <cell r="O15010" t="str">
            <v>应付</v>
          </cell>
          <cell r="P15010" t="str">
            <v>元</v>
          </cell>
        </row>
        <row r="15011">
          <cell r="O15011" t="str">
            <v>应付</v>
          </cell>
          <cell r="P15011" t="str">
            <v>元</v>
          </cell>
        </row>
        <row r="15012">
          <cell r="O15012" t="str">
            <v>应付</v>
          </cell>
          <cell r="P15012" t="str">
            <v>元</v>
          </cell>
        </row>
        <row r="15013">
          <cell r="O15013" t="str">
            <v>应付</v>
          </cell>
          <cell r="P15013" t="str">
            <v>元</v>
          </cell>
        </row>
        <row r="15014">
          <cell r="O15014" t="str">
            <v>应付</v>
          </cell>
          <cell r="P15014" t="str">
            <v>元</v>
          </cell>
        </row>
        <row r="15015">
          <cell r="O15015" t="str">
            <v>应付</v>
          </cell>
          <cell r="P15015" t="str">
            <v>元</v>
          </cell>
        </row>
        <row r="15016">
          <cell r="O15016" t="str">
            <v>应付</v>
          </cell>
          <cell r="P15016" t="str">
            <v>元</v>
          </cell>
        </row>
        <row r="15017">
          <cell r="O15017" t="str">
            <v>应付</v>
          </cell>
          <cell r="P15017" t="str">
            <v>元</v>
          </cell>
        </row>
        <row r="15018">
          <cell r="O15018" t="str">
            <v>应付</v>
          </cell>
          <cell r="P15018" t="str">
            <v>元</v>
          </cell>
        </row>
        <row r="15019">
          <cell r="O15019" t="str">
            <v>应付</v>
          </cell>
          <cell r="P15019" t="str">
            <v>元</v>
          </cell>
        </row>
        <row r="15020">
          <cell r="O15020" t="str">
            <v>应付</v>
          </cell>
          <cell r="P15020" t="str">
            <v>元</v>
          </cell>
        </row>
        <row r="15021">
          <cell r="O15021" t="str">
            <v>应付</v>
          </cell>
          <cell r="P15021" t="str">
            <v>元</v>
          </cell>
        </row>
        <row r="15022">
          <cell r="O15022" t="str">
            <v>应付</v>
          </cell>
          <cell r="P15022" t="str">
            <v>元</v>
          </cell>
        </row>
        <row r="15023">
          <cell r="O15023" t="str">
            <v>应付</v>
          </cell>
          <cell r="P15023" t="str">
            <v>元</v>
          </cell>
        </row>
        <row r="15024">
          <cell r="O15024" t="str">
            <v>应付</v>
          </cell>
          <cell r="P15024" t="str">
            <v>元</v>
          </cell>
        </row>
        <row r="15025">
          <cell r="O15025" t="str">
            <v>应付</v>
          </cell>
          <cell r="P15025" t="str">
            <v>元</v>
          </cell>
        </row>
        <row r="15026">
          <cell r="O15026" t="str">
            <v>应付</v>
          </cell>
          <cell r="P15026" t="str">
            <v>元</v>
          </cell>
        </row>
        <row r="15027">
          <cell r="O15027" t="str">
            <v>应付</v>
          </cell>
          <cell r="P15027" t="str">
            <v>元</v>
          </cell>
        </row>
        <row r="15028">
          <cell r="O15028" t="str">
            <v>应付</v>
          </cell>
          <cell r="P15028" t="str">
            <v>元</v>
          </cell>
        </row>
        <row r="15029">
          <cell r="O15029" t="str">
            <v>应付</v>
          </cell>
          <cell r="P15029" t="str">
            <v>元</v>
          </cell>
        </row>
        <row r="15030">
          <cell r="O15030" t="str">
            <v>应付</v>
          </cell>
          <cell r="P15030" t="str">
            <v>元</v>
          </cell>
        </row>
        <row r="15031">
          <cell r="O15031" t="str">
            <v>应付</v>
          </cell>
          <cell r="P15031" t="str">
            <v>元</v>
          </cell>
        </row>
        <row r="15032">
          <cell r="O15032" t="str">
            <v>应付</v>
          </cell>
          <cell r="P15032" t="str">
            <v>元</v>
          </cell>
        </row>
        <row r="15033">
          <cell r="O15033" t="str">
            <v>应付</v>
          </cell>
          <cell r="P15033" t="str">
            <v>元</v>
          </cell>
        </row>
        <row r="15034">
          <cell r="O15034" t="str">
            <v>应付</v>
          </cell>
          <cell r="P15034" t="str">
            <v>元</v>
          </cell>
        </row>
        <row r="15035">
          <cell r="O15035" t="str">
            <v>应付</v>
          </cell>
          <cell r="P15035" t="str">
            <v>元</v>
          </cell>
        </row>
        <row r="15036">
          <cell r="O15036" t="str">
            <v>应付</v>
          </cell>
          <cell r="P15036" t="str">
            <v>元</v>
          </cell>
        </row>
        <row r="15037">
          <cell r="O15037" t="str">
            <v>应付</v>
          </cell>
          <cell r="P15037" t="str">
            <v>元</v>
          </cell>
        </row>
        <row r="15038">
          <cell r="O15038" t="str">
            <v>应付</v>
          </cell>
          <cell r="P15038" t="str">
            <v>元</v>
          </cell>
        </row>
        <row r="15039">
          <cell r="O15039" t="str">
            <v>应付</v>
          </cell>
          <cell r="P15039" t="str">
            <v>元</v>
          </cell>
        </row>
        <row r="15040">
          <cell r="O15040" t="str">
            <v>应付</v>
          </cell>
          <cell r="P15040" t="str">
            <v>元</v>
          </cell>
        </row>
        <row r="15041">
          <cell r="O15041" t="str">
            <v>应付</v>
          </cell>
          <cell r="P15041" t="str">
            <v>元</v>
          </cell>
        </row>
        <row r="15042">
          <cell r="O15042" t="str">
            <v>应付</v>
          </cell>
          <cell r="P15042" t="str">
            <v>元</v>
          </cell>
        </row>
        <row r="15043">
          <cell r="O15043" t="str">
            <v>应付</v>
          </cell>
          <cell r="P15043" t="str">
            <v>元</v>
          </cell>
        </row>
        <row r="15044">
          <cell r="O15044" t="str">
            <v>应付</v>
          </cell>
          <cell r="P15044" t="str">
            <v>元</v>
          </cell>
        </row>
        <row r="15045">
          <cell r="O15045" t="str">
            <v>应付</v>
          </cell>
          <cell r="P15045" t="str">
            <v>元</v>
          </cell>
        </row>
        <row r="15046">
          <cell r="O15046" t="str">
            <v>应付</v>
          </cell>
          <cell r="P15046" t="str">
            <v>元</v>
          </cell>
        </row>
        <row r="15047">
          <cell r="O15047" t="str">
            <v>应付</v>
          </cell>
          <cell r="P15047" t="str">
            <v>元</v>
          </cell>
        </row>
        <row r="15048">
          <cell r="O15048" t="str">
            <v>应付</v>
          </cell>
          <cell r="P15048" t="str">
            <v>元</v>
          </cell>
        </row>
        <row r="15049">
          <cell r="O15049" t="str">
            <v>应付</v>
          </cell>
          <cell r="P15049" t="str">
            <v>元</v>
          </cell>
        </row>
        <row r="15050">
          <cell r="O15050" t="str">
            <v>应付</v>
          </cell>
          <cell r="P15050" t="str">
            <v>元</v>
          </cell>
        </row>
        <row r="15051">
          <cell r="O15051" t="str">
            <v>应付</v>
          </cell>
          <cell r="P15051" t="str">
            <v>元</v>
          </cell>
        </row>
        <row r="15052">
          <cell r="O15052" t="str">
            <v>应付</v>
          </cell>
          <cell r="P15052" t="str">
            <v>元</v>
          </cell>
        </row>
        <row r="15053">
          <cell r="O15053" t="str">
            <v>应付</v>
          </cell>
          <cell r="P15053" t="str">
            <v>元</v>
          </cell>
        </row>
        <row r="15054">
          <cell r="O15054" t="str">
            <v>应付</v>
          </cell>
          <cell r="P15054" t="str">
            <v>元</v>
          </cell>
        </row>
        <row r="15055">
          <cell r="O15055" t="str">
            <v>应付</v>
          </cell>
          <cell r="P15055" t="str">
            <v>元</v>
          </cell>
        </row>
        <row r="15056">
          <cell r="O15056" t="str">
            <v>应付</v>
          </cell>
          <cell r="P15056" t="str">
            <v>元</v>
          </cell>
        </row>
        <row r="15057">
          <cell r="O15057" t="str">
            <v>应付</v>
          </cell>
          <cell r="P15057" t="str">
            <v>元</v>
          </cell>
        </row>
        <row r="15058">
          <cell r="O15058" t="str">
            <v>应付</v>
          </cell>
          <cell r="P15058" t="str">
            <v>元</v>
          </cell>
        </row>
        <row r="15059">
          <cell r="O15059" t="str">
            <v>应付</v>
          </cell>
          <cell r="P15059" t="str">
            <v>元</v>
          </cell>
        </row>
        <row r="15060">
          <cell r="O15060" t="str">
            <v>应付</v>
          </cell>
          <cell r="P15060" t="str">
            <v>元</v>
          </cell>
        </row>
        <row r="15061">
          <cell r="O15061" t="str">
            <v>应付</v>
          </cell>
          <cell r="P15061" t="str">
            <v>元</v>
          </cell>
        </row>
        <row r="15062">
          <cell r="O15062" t="str">
            <v>应付</v>
          </cell>
          <cell r="P15062" t="str">
            <v>元</v>
          </cell>
        </row>
        <row r="15063">
          <cell r="O15063" t="str">
            <v>应付</v>
          </cell>
          <cell r="P15063" t="str">
            <v>元</v>
          </cell>
        </row>
        <row r="15064">
          <cell r="O15064" t="str">
            <v>应付</v>
          </cell>
          <cell r="P15064" t="str">
            <v>元</v>
          </cell>
        </row>
        <row r="15065">
          <cell r="O15065" t="str">
            <v>应付</v>
          </cell>
          <cell r="P15065" t="str">
            <v>元</v>
          </cell>
        </row>
        <row r="15066">
          <cell r="O15066" t="str">
            <v>应付</v>
          </cell>
          <cell r="P15066" t="str">
            <v>元</v>
          </cell>
        </row>
        <row r="15067">
          <cell r="O15067" t="str">
            <v>应付</v>
          </cell>
          <cell r="P15067" t="str">
            <v>元</v>
          </cell>
        </row>
        <row r="15068">
          <cell r="O15068" t="str">
            <v>应付</v>
          </cell>
          <cell r="P15068" t="str">
            <v>元</v>
          </cell>
        </row>
        <row r="15069">
          <cell r="O15069" t="str">
            <v>应付</v>
          </cell>
          <cell r="P15069" t="str">
            <v>元</v>
          </cell>
        </row>
        <row r="15070">
          <cell r="O15070" t="str">
            <v>应付</v>
          </cell>
          <cell r="P15070" t="str">
            <v>元</v>
          </cell>
        </row>
        <row r="15071">
          <cell r="O15071" t="str">
            <v>应付</v>
          </cell>
          <cell r="P15071" t="str">
            <v>元</v>
          </cell>
        </row>
        <row r="15072">
          <cell r="O15072" t="str">
            <v>应付</v>
          </cell>
          <cell r="P15072" t="str">
            <v>元</v>
          </cell>
        </row>
        <row r="15073">
          <cell r="O15073" t="str">
            <v>应付</v>
          </cell>
          <cell r="P15073" t="str">
            <v>元</v>
          </cell>
        </row>
        <row r="15074">
          <cell r="O15074" t="str">
            <v>应付</v>
          </cell>
          <cell r="P15074" t="str">
            <v>元</v>
          </cell>
        </row>
        <row r="15075">
          <cell r="O15075" t="str">
            <v>应付</v>
          </cell>
          <cell r="P15075" t="str">
            <v>元</v>
          </cell>
        </row>
        <row r="15076">
          <cell r="O15076" t="str">
            <v>应付</v>
          </cell>
          <cell r="P15076" t="str">
            <v>元</v>
          </cell>
        </row>
        <row r="15077">
          <cell r="O15077" t="str">
            <v>应付</v>
          </cell>
          <cell r="P15077" t="str">
            <v>元</v>
          </cell>
        </row>
        <row r="15078">
          <cell r="O15078" t="str">
            <v>应付</v>
          </cell>
          <cell r="P15078" t="str">
            <v>元</v>
          </cell>
        </row>
        <row r="15079">
          <cell r="O15079" t="str">
            <v>应付</v>
          </cell>
          <cell r="P15079" t="str">
            <v>元</v>
          </cell>
        </row>
        <row r="15080">
          <cell r="O15080" t="str">
            <v>应付</v>
          </cell>
          <cell r="P15080" t="str">
            <v>元</v>
          </cell>
        </row>
        <row r="15081">
          <cell r="O15081" t="str">
            <v>应付</v>
          </cell>
          <cell r="P15081" t="str">
            <v>元</v>
          </cell>
        </row>
        <row r="15082">
          <cell r="O15082" t="str">
            <v>应付</v>
          </cell>
          <cell r="P15082" t="str">
            <v>元</v>
          </cell>
        </row>
        <row r="15083">
          <cell r="O15083" t="str">
            <v>应付</v>
          </cell>
          <cell r="P15083" t="str">
            <v>元</v>
          </cell>
        </row>
        <row r="15084">
          <cell r="O15084" t="str">
            <v>应付</v>
          </cell>
          <cell r="P15084" t="str">
            <v>元</v>
          </cell>
        </row>
        <row r="15085">
          <cell r="O15085" t="str">
            <v>应付</v>
          </cell>
          <cell r="P15085" t="str">
            <v>元</v>
          </cell>
        </row>
        <row r="15086">
          <cell r="O15086" t="str">
            <v>应付</v>
          </cell>
          <cell r="P15086" t="str">
            <v>元</v>
          </cell>
        </row>
        <row r="15087">
          <cell r="O15087" t="str">
            <v>应付</v>
          </cell>
          <cell r="P15087" t="str">
            <v>元</v>
          </cell>
        </row>
        <row r="15088">
          <cell r="O15088" t="str">
            <v>应付</v>
          </cell>
          <cell r="P15088" t="str">
            <v>元</v>
          </cell>
        </row>
        <row r="15089">
          <cell r="O15089" t="str">
            <v>应付</v>
          </cell>
          <cell r="P15089" t="str">
            <v>元</v>
          </cell>
        </row>
        <row r="15090">
          <cell r="O15090" t="str">
            <v>应付</v>
          </cell>
          <cell r="P15090" t="str">
            <v>元</v>
          </cell>
        </row>
        <row r="15091">
          <cell r="O15091" t="str">
            <v>应付</v>
          </cell>
          <cell r="P15091" t="str">
            <v>元</v>
          </cell>
        </row>
        <row r="15092">
          <cell r="O15092" t="str">
            <v>应付</v>
          </cell>
          <cell r="P15092" t="str">
            <v>元</v>
          </cell>
        </row>
        <row r="15093">
          <cell r="O15093" t="str">
            <v>应付</v>
          </cell>
          <cell r="P15093" t="str">
            <v>元</v>
          </cell>
        </row>
        <row r="15094">
          <cell r="O15094" t="str">
            <v>应付</v>
          </cell>
          <cell r="P15094" t="str">
            <v>元</v>
          </cell>
        </row>
        <row r="15095">
          <cell r="O15095" t="str">
            <v>应付</v>
          </cell>
          <cell r="P15095" t="str">
            <v>元</v>
          </cell>
        </row>
        <row r="15096">
          <cell r="O15096" t="str">
            <v>应付</v>
          </cell>
          <cell r="P15096" t="str">
            <v>元</v>
          </cell>
        </row>
        <row r="15097">
          <cell r="O15097" t="str">
            <v>应付</v>
          </cell>
          <cell r="P15097" t="str">
            <v>元</v>
          </cell>
        </row>
        <row r="15098">
          <cell r="O15098" t="str">
            <v>应付</v>
          </cell>
          <cell r="P15098" t="str">
            <v>元</v>
          </cell>
        </row>
        <row r="15099">
          <cell r="O15099" t="str">
            <v>应付</v>
          </cell>
          <cell r="P15099" t="str">
            <v>元</v>
          </cell>
        </row>
        <row r="15100">
          <cell r="O15100" t="str">
            <v>应付</v>
          </cell>
          <cell r="P15100" t="str">
            <v>元</v>
          </cell>
        </row>
        <row r="15101">
          <cell r="O15101" t="str">
            <v>应付</v>
          </cell>
          <cell r="P15101" t="str">
            <v>元</v>
          </cell>
        </row>
        <row r="15102">
          <cell r="O15102" t="str">
            <v>应付</v>
          </cell>
          <cell r="P15102" t="str">
            <v>元</v>
          </cell>
        </row>
        <row r="15103">
          <cell r="O15103" t="str">
            <v>应付</v>
          </cell>
          <cell r="P15103" t="str">
            <v>元</v>
          </cell>
        </row>
        <row r="15104">
          <cell r="O15104" t="str">
            <v>应付</v>
          </cell>
          <cell r="P15104" t="str">
            <v>元</v>
          </cell>
        </row>
        <row r="15105">
          <cell r="O15105" t="str">
            <v>应付</v>
          </cell>
          <cell r="P15105" t="str">
            <v>元</v>
          </cell>
        </row>
        <row r="15106">
          <cell r="O15106" t="str">
            <v>应付</v>
          </cell>
          <cell r="P15106" t="str">
            <v>元</v>
          </cell>
        </row>
        <row r="15107">
          <cell r="O15107" t="str">
            <v>应付</v>
          </cell>
          <cell r="P15107" t="str">
            <v>元</v>
          </cell>
        </row>
        <row r="15108">
          <cell r="O15108" t="str">
            <v>应付</v>
          </cell>
          <cell r="P15108" t="str">
            <v>元</v>
          </cell>
        </row>
        <row r="15109">
          <cell r="O15109" t="str">
            <v>应付</v>
          </cell>
          <cell r="P15109" t="str">
            <v>元</v>
          </cell>
        </row>
        <row r="15110">
          <cell r="O15110" t="str">
            <v>应付</v>
          </cell>
          <cell r="P15110" t="str">
            <v>元</v>
          </cell>
        </row>
        <row r="15111">
          <cell r="O15111" t="str">
            <v>应付</v>
          </cell>
          <cell r="P15111" t="str">
            <v>元</v>
          </cell>
        </row>
        <row r="15112">
          <cell r="O15112" t="str">
            <v>应付</v>
          </cell>
          <cell r="P15112" t="str">
            <v>元</v>
          </cell>
        </row>
        <row r="15113">
          <cell r="O15113" t="str">
            <v>应付</v>
          </cell>
          <cell r="P15113" t="str">
            <v>元</v>
          </cell>
        </row>
        <row r="15114">
          <cell r="O15114" t="str">
            <v>应付</v>
          </cell>
          <cell r="P15114" t="str">
            <v>元</v>
          </cell>
        </row>
        <row r="15115">
          <cell r="O15115" t="str">
            <v>应付</v>
          </cell>
          <cell r="P15115" t="str">
            <v>元</v>
          </cell>
        </row>
        <row r="15116">
          <cell r="O15116" t="str">
            <v>应付</v>
          </cell>
          <cell r="P15116" t="str">
            <v>元</v>
          </cell>
        </row>
        <row r="15117">
          <cell r="O15117" t="str">
            <v>应付</v>
          </cell>
          <cell r="P15117" t="str">
            <v>元</v>
          </cell>
        </row>
        <row r="15118">
          <cell r="O15118" t="str">
            <v>应付</v>
          </cell>
          <cell r="P15118" t="str">
            <v>元</v>
          </cell>
        </row>
        <row r="15119">
          <cell r="O15119" t="str">
            <v>应付</v>
          </cell>
          <cell r="P15119" t="str">
            <v>元</v>
          </cell>
        </row>
        <row r="15120">
          <cell r="O15120" t="str">
            <v>应付</v>
          </cell>
          <cell r="P15120" t="str">
            <v>元</v>
          </cell>
        </row>
        <row r="15121">
          <cell r="O15121" t="str">
            <v>应付</v>
          </cell>
          <cell r="P15121" t="str">
            <v>元</v>
          </cell>
        </row>
        <row r="15122">
          <cell r="O15122" t="str">
            <v>应付</v>
          </cell>
          <cell r="P15122" t="str">
            <v>元</v>
          </cell>
        </row>
        <row r="15123">
          <cell r="O15123" t="str">
            <v>应付</v>
          </cell>
          <cell r="P15123" t="str">
            <v>元</v>
          </cell>
        </row>
        <row r="15124">
          <cell r="O15124" t="str">
            <v>应付</v>
          </cell>
          <cell r="P15124" t="str">
            <v>元</v>
          </cell>
        </row>
        <row r="15125">
          <cell r="O15125" t="str">
            <v>应付</v>
          </cell>
          <cell r="P15125" t="str">
            <v>元</v>
          </cell>
        </row>
        <row r="15126">
          <cell r="O15126" t="str">
            <v>应付</v>
          </cell>
          <cell r="P15126" t="str">
            <v>元</v>
          </cell>
        </row>
        <row r="15127">
          <cell r="O15127" t="str">
            <v>应付</v>
          </cell>
          <cell r="P15127" t="str">
            <v>元</v>
          </cell>
        </row>
        <row r="15128">
          <cell r="O15128" t="str">
            <v>应付</v>
          </cell>
          <cell r="P15128" t="str">
            <v>元</v>
          </cell>
        </row>
        <row r="15129">
          <cell r="O15129" t="str">
            <v>应付</v>
          </cell>
          <cell r="P15129" t="str">
            <v>元</v>
          </cell>
        </row>
        <row r="15130">
          <cell r="O15130" t="str">
            <v>应付</v>
          </cell>
          <cell r="P15130" t="str">
            <v>元</v>
          </cell>
        </row>
        <row r="15131">
          <cell r="O15131" t="str">
            <v>应付</v>
          </cell>
          <cell r="P15131" t="str">
            <v>元</v>
          </cell>
        </row>
        <row r="15132">
          <cell r="O15132" t="str">
            <v>应付</v>
          </cell>
          <cell r="P15132" t="str">
            <v>元</v>
          </cell>
        </row>
        <row r="15133">
          <cell r="O15133" t="str">
            <v>应付</v>
          </cell>
          <cell r="P15133" t="str">
            <v>元</v>
          </cell>
        </row>
        <row r="15134">
          <cell r="O15134" t="str">
            <v>应付</v>
          </cell>
          <cell r="P15134" t="str">
            <v>元</v>
          </cell>
        </row>
        <row r="15135">
          <cell r="O15135" t="str">
            <v>应付</v>
          </cell>
          <cell r="P15135" t="str">
            <v>元</v>
          </cell>
        </row>
        <row r="15136">
          <cell r="O15136" t="str">
            <v>应付</v>
          </cell>
          <cell r="P15136" t="str">
            <v>元</v>
          </cell>
        </row>
        <row r="15137">
          <cell r="O15137" t="str">
            <v>应付</v>
          </cell>
          <cell r="P15137" t="str">
            <v>元</v>
          </cell>
        </row>
        <row r="15138">
          <cell r="O15138" t="str">
            <v>应付</v>
          </cell>
          <cell r="P15138" t="str">
            <v>元</v>
          </cell>
        </row>
        <row r="15139">
          <cell r="O15139" t="str">
            <v>应付</v>
          </cell>
          <cell r="P15139" t="str">
            <v>元</v>
          </cell>
        </row>
        <row r="15140">
          <cell r="O15140" t="str">
            <v>应付</v>
          </cell>
          <cell r="P15140" t="str">
            <v>元</v>
          </cell>
        </row>
        <row r="15141">
          <cell r="O15141" t="str">
            <v>应付</v>
          </cell>
          <cell r="P15141" t="str">
            <v>元</v>
          </cell>
        </row>
        <row r="15142">
          <cell r="O15142" t="str">
            <v>应付</v>
          </cell>
          <cell r="P15142" t="str">
            <v>元</v>
          </cell>
        </row>
        <row r="15143">
          <cell r="O15143" t="str">
            <v>应付</v>
          </cell>
          <cell r="P15143" t="str">
            <v>元</v>
          </cell>
        </row>
        <row r="15144">
          <cell r="O15144" t="str">
            <v>应付</v>
          </cell>
          <cell r="P15144" t="str">
            <v>元</v>
          </cell>
        </row>
        <row r="15145">
          <cell r="O15145" t="str">
            <v>应付</v>
          </cell>
          <cell r="P15145" t="str">
            <v>元</v>
          </cell>
        </row>
        <row r="15146">
          <cell r="O15146" t="str">
            <v>应付</v>
          </cell>
          <cell r="P15146" t="str">
            <v>元</v>
          </cell>
        </row>
        <row r="15147">
          <cell r="O15147" t="str">
            <v>应付</v>
          </cell>
          <cell r="P15147" t="str">
            <v>元</v>
          </cell>
        </row>
        <row r="15148">
          <cell r="O15148" t="str">
            <v>应付</v>
          </cell>
          <cell r="P15148" t="str">
            <v>元</v>
          </cell>
        </row>
        <row r="15149">
          <cell r="O15149" t="str">
            <v>应付</v>
          </cell>
          <cell r="P15149" t="str">
            <v>元</v>
          </cell>
        </row>
        <row r="15150">
          <cell r="O15150" t="str">
            <v>应付</v>
          </cell>
          <cell r="P15150" t="str">
            <v>元</v>
          </cell>
        </row>
        <row r="15151">
          <cell r="O15151" t="str">
            <v>应付</v>
          </cell>
          <cell r="P15151" t="str">
            <v>元</v>
          </cell>
        </row>
        <row r="15152">
          <cell r="O15152" t="str">
            <v>应付</v>
          </cell>
          <cell r="P15152" t="str">
            <v>元</v>
          </cell>
        </row>
        <row r="15153">
          <cell r="O15153" t="str">
            <v>应付</v>
          </cell>
          <cell r="P15153" t="str">
            <v>元</v>
          </cell>
        </row>
        <row r="15154">
          <cell r="O15154" t="str">
            <v>应付</v>
          </cell>
          <cell r="P15154" t="str">
            <v>元</v>
          </cell>
        </row>
        <row r="15155">
          <cell r="O15155" t="str">
            <v>应付</v>
          </cell>
          <cell r="P15155" t="str">
            <v>元</v>
          </cell>
        </row>
        <row r="15156">
          <cell r="O15156" t="str">
            <v>应付</v>
          </cell>
          <cell r="P15156" t="str">
            <v>元</v>
          </cell>
        </row>
        <row r="15157">
          <cell r="O15157" t="str">
            <v>应付</v>
          </cell>
          <cell r="P15157" t="str">
            <v>元</v>
          </cell>
        </row>
        <row r="15158">
          <cell r="O15158" t="str">
            <v>应付</v>
          </cell>
          <cell r="P15158" t="str">
            <v>元</v>
          </cell>
        </row>
        <row r="15159">
          <cell r="O15159" t="str">
            <v>应付</v>
          </cell>
          <cell r="P15159" t="str">
            <v>元</v>
          </cell>
        </row>
        <row r="15160">
          <cell r="O15160" t="str">
            <v>应付</v>
          </cell>
          <cell r="P15160" t="str">
            <v>元</v>
          </cell>
        </row>
        <row r="15161">
          <cell r="O15161" t="str">
            <v>应付</v>
          </cell>
          <cell r="P15161" t="str">
            <v>元</v>
          </cell>
        </row>
        <row r="15162">
          <cell r="O15162" t="str">
            <v>应付</v>
          </cell>
          <cell r="P15162" t="str">
            <v>元</v>
          </cell>
        </row>
        <row r="15163">
          <cell r="O15163" t="str">
            <v>应付</v>
          </cell>
          <cell r="P15163" t="str">
            <v>元</v>
          </cell>
        </row>
        <row r="15164">
          <cell r="O15164" t="str">
            <v>应付</v>
          </cell>
          <cell r="P15164" t="str">
            <v>元</v>
          </cell>
        </row>
        <row r="15165">
          <cell r="O15165" t="str">
            <v>应付</v>
          </cell>
          <cell r="P15165" t="str">
            <v>元</v>
          </cell>
        </row>
        <row r="15166">
          <cell r="O15166" t="str">
            <v>应付</v>
          </cell>
          <cell r="P15166" t="str">
            <v>元</v>
          </cell>
        </row>
        <row r="15167">
          <cell r="O15167" t="str">
            <v>应付</v>
          </cell>
          <cell r="P15167" t="str">
            <v>元</v>
          </cell>
        </row>
        <row r="15168">
          <cell r="O15168" t="str">
            <v>应付</v>
          </cell>
          <cell r="P15168" t="str">
            <v>元</v>
          </cell>
        </row>
        <row r="15169">
          <cell r="O15169" t="str">
            <v>应付</v>
          </cell>
          <cell r="P15169" t="str">
            <v>元</v>
          </cell>
        </row>
        <row r="15170">
          <cell r="O15170" t="str">
            <v>应付</v>
          </cell>
          <cell r="P15170" t="str">
            <v>元</v>
          </cell>
        </row>
        <row r="15171">
          <cell r="O15171" t="str">
            <v>应付</v>
          </cell>
          <cell r="P15171" t="str">
            <v>元</v>
          </cell>
        </row>
        <row r="15172">
          <cell r="O15172" t="str">
            <v>应付</v>
          </cell>
          <cell r="P15172" t="str">
            <v>元</v>
          </cell>
        </row>
        <row r="15173">
          <cell r="O15173" t="str">
            <v>应付</v>
          </cell>
          <cell r="P15173" t="str">
            <v>元</v>
          </cell>
        </row>
        <row r="15174">
          <cell r="O15174" t="str">
            <v>应付</v>
          </cell>
          <cell r="P15174" t="str">
            <v>元</v>
          </cell>
        </row>
        <row r="15175">
          <cell r="O15175" t="str">
            <v>应付</v>
          </cell>
          <cell r="P15175" t="str">
            <v>元</v>
          </cell>
        </row>
        <row r="15176">
          <cell r="O15176" t="str">
            <v>应付</v>
          </cell>
          <cell r="P15176" t="str">
            <v>元</v>
          </cell>
        </row>
        <row r="15177">
          <cell r="O15177" t="str">
            <v>应付</v>
          </cell>
          <cell r="P15177" t="str">
            <v>元</v>
          </cell>
        </row>
        <row r="15178">
          <cell r="O15178" t="str">
            <v>应付</v>
          </cell>
          <cell r="P15178" t="str">
            <v>元</v>
          </cell>
        </row>
        <row r="15179">
          <cell r="O15179" t="str">
            <v>应付</v>
          </cell>
          <cell r="P15179" t="str">
            <v>元</v>
          </cell>
        </row>
        <row r="15180">
          <cell r="O15180" t="str">
            <v>应付</v>
          </cell>
          <cell r="P15180" t="str">
            <v>元</v>
          </cell>
        </row>
        <row r="15181">
          <cell r="O15181" t="str">
            <v>应付</v>
          </cell>
          <cell r="P15181" t="str">
            <v>元</v>
          </cell>
        </row>
        <row r="15182">
          <cell r="O15182" t="str">
            <v>应付</v>
          </cell>
          <cell r="P15182" t="str">
            <v>元</v>
          </cell>
        </row>
        <row r="15183">
          <cell r="O15183" t="str">
            <v>应付</v>
          </cell>
          <cell r="P15183" t="str">
            <v>元</v>
          </cell>
        </row>
        <row r="15184">
          <cell r="O15184" t="str">
            <v>应付</v>
          </cell>
          <cell r="P15184" t="str">
            <v>元</v>
          </cell>
        </row>
        <row r="15185">
          <cell r="O15185" t="str">
            <v>应付</v>
          </cell>
          <cell r="P15185" t="str">
            <v>元</v>
          </cell>
        </row>
        <row r="15186">
          <cell r="O15186" t="str">
            <v>应付</v>
          </cell>
          <cell r="P15186" t="str">
            <v>元</v>
          </cell>
        </row>
        <row r="15187">
          <cell r="O15187" t="str">
            <v>应付</v>
          </cell>
          <cell r="P15187" t="str">
            <v>元</v>
          </cell>
        </row>
        <row r="15188">
          <cell r="O15188" t="str">
            <v>应付</v>
          </cell>
          <cell r="P15188" t="str">
            <v>元</v>
          </cell>
        </row>
        <row r="15189">
          <cell r="O15189" t="str">
            <v>应付</v>
          </cell>
          <cell r="P15189" t="str">
            <v>元</v>
          </cell>
        </row>
        <row r="15190">
          <cell r="O15190" t="str">
            <v>应付</v>
          </cell>
          <cell r="P15190" t="str">
            <v>元</v>
          </cell>
        </row>
        <row r="15191">
          <cell r="O15191" t="str">
            <v>应付</v>
          </cell>
          <cell r="P15191" t="str">
            <v>元</v>
          </cell>
        </row>
        <row r="15192">
          <cell r="O15192" t="str">
            <v>应付</v>
          </cell>
          <cell r="P15192" t="str">
            <v>元</v>
          </cell>
        </row>
        <row r="15193">
          <cell r="O15193" t="str">
            <v>应付</v>
          </cell>
          <cell r="P15193" t="str">
            <v>元</v>
          </cell>
        </row>
        <row r="15194">
          <cell r="O15194" t="str">
            <v>应付</v>
          </cell>
          <cell r="P15194" t="str">
            <v>元</v>
          </cell>
        </row>
        <row r="15195">
          <cell r="O15195" t="str">
            <v>应付</v>
          </cell>
          <cell r="P15195" t="str">
            <v>元</v>
          </cell>
        </row>
        <row r="15196">
          <cell r="O15196" t="str">
            <v>应付</v>
          </cell>
          <cell r="P15196" t="str">
            <v>元</v>
          </cell>
        </row>
        <row r="15197">
          <cell r="O15197" t="str">
            <v>应付</v>
          </cell>
          <cell r="P15197" t="str">
            <v>元</v>
          </cell>
        </row>
        <row r="15198">
          <cell r="O15198" t="str">
            <v>应付</v>
          </cell>
          <cell r="P15198" t="str">
            <v>元</v>
          </cell>
        </row>
        <row r="15199">
          <cell r="O15199" t="str">
            <v>应付</v>
          </cell>
          <cell r="P15199" t="str">
            <v>元</v>
          </cell>
        </row>
        <row r="15200">
          <cell r="O15200" t="str">
            <v>应付</v>
          </cell>
          <cell r="P15200" t="str">
            <v>元</v>
          </cell>
        </row>
        <row r="15201">
          <cell r="O15201" t="str">
            <v>应付</v>
          </cell>
          <cell r="P15201" t="str">
            <v>元</v>
          </cell>
        </row>
        <row r="15202">
          <cell r="O15202" t="str">
            <v>应付</v>
          </cell>
          <cell r="P15202" t="str">
            <v>元</v>
          </cell>
        </row>
        <row r="15203">
          <cell r="O15203" t="str">
            <v>应付</v>
          </cell>
          <cell r="P15203" t="str">
            <v>元</v>
          </cell>
        </row>
        <row r="15204">
          <cell r="O15204" t="str">
            <v>应付</v>
          </cell>
          <cell r="P15204" t="str">
            <v>元</v>
          </cell>
        </row>
        <row r="15205">
          <cell r="O15205" t="str">
            <v>应付</v>
          </cell>
          <cell r="P15205" t="str">
            <v>元</v>
          </cell>
        </row>
        <row r="15206">
          <cell r="O15206" t="str">
            <v>应付</v>
          </cell>
          <cell r="P15206" t="str">
            <v>元</v>
          </cell>
        </row>
        <row r="15207">
          <cell r="O15207" t="str">
            <v>应付</v>
          </cell>
          <cell r="P15207" t="str">
            <v>元</v>
          </cell>
        </row>
        <row r="15208">
          <cell r="O15208" t="str">
            <v>应付</v>
          </cell>
          <cell r="P15208" t="str">
            <v>元</v>
          </cell>
        </row>
        <row r="15209">
          <cell r="O15209" t="str">
            <v>应付</v>
          </cell>
          <cell r="P15209" t="str">
            <v>元</v>
          </cell>
        </row>
        <row r="15210">
          <cell r="O15210" t="str">
            <v>应付</v>
          </cell>
          <cell r="P15210" t="str">
            <v>元</v>
          </cell>
        </row>
        <row r="15211">
          <cell r="O15211" t="str">
            <v>应付</v>
          </cell>
          <cell r="P15211" t="str">
            <v>元</v>
          </cell>
        </row>
        <row r="15212">
          <cell r="O15212" t="str">
            <v>应付</v>
          </cell>
          <cell r="P15212" t="str">
            <v>元</v>
          </cell>
        </row>
        <row r="15213">
          <cell r="O15213" t="str">
            <v>应付</v>
          </cell>
          <cell r="P15213" t="str">
            <v>元</v>
          </cell>
        </row>
        <row r="15214">
          <cell r="O15214" t="str">
            <v>应付</v>
          </cell>
          <cell r="P15214" t="str">
            <v>元</v>
          </cell>
        </row>
        <row r="15215">
          <cell r="O15215" t="str">
            <v>应付</v>
          </cell>
          <cell r="P15215" t="str">
            <v>元</v>
          </cell>
        </row>
        <row r="15216">
          <cell r="O15216" t="str">
            <v>应付</v>
          </cell>
          <cell r="P15216" t="str">
            <v>元</v>
          </cell>
        </row>
        <row r="15217">
          <cell r="O15217" t="str">
            <v>应付</v>
          </cell>
          <cell r="P15217" t="str">
            <v>元</v>
          </cell>
        </row>
        <row r="15218">
          <cell r="O15218" t="str">
            <v>应付</v>
          </cell>
          <cell r="P15218" t="str">
            <v>元</v>
          </cell>
        </row>
        <row r="15219">
          <cell r="O15219" t="str">
            <v>应付</v>
          </cell>
          <cell r="P15219" t="str">
            <v>元</v>
          </cell>
        </row>
        <row r="15220">
          <cell r="O15220" t="str">
            <v>应付</v>
          </cell>
          <cell r="P15220" t="str">
            <v>元</v>
          </cell>
        </row>
        <row r="15221">
          <cell r="O15221" t="str">
            <v>应付</v>
          </cell>
          <cell r="P15221" t="str">
            <v>元</v>
          </cell>
        </row>
        <row r="15222">
          <cell r="O15222" t="str">
            <v>应付</v>
          </cell>
          <cell r="P15222" t="str">
            <v>元</v>
          </cell>
        </row>
        <row r="15223">
          <cell r="O15223" t="str">
            <v>应付</v>
          </cell>
          <cell r="P15223" t="str">
            <v>元</v>
          </cell>
        </row>
        <row r="15224">
          <cell r="O15224" t="str">
            <v>应付</v>
          </cell>
          <cell r="P15224" t="str">
            <v>元</v>
          </cell>
        </row>
        <row r="15225">
          <cell r="O15225" t="str">
            <v>应付</v>
          </cell>
          <cell r="P15225" t="str">
            <v>元</v>
          </cell>
        </row>
        <row r="15226">
          <cell r="O15226" t="str">
            <v>应付</v>
          </cell>
          <cell r="P15226" t="str">
            <v>元</v>
          </cell>
        </row>
        <row r="15227">
          <cell r="O15227" t="str">
            <v>应付</v>
          </cell>
          <cell r="P15227" t="str">
            <v>元</v>
          </cell>
        </row>
        <row r="15228">
          <cell r="O15228" t="str">
            <v>应付</v>
          </cell>
          <cell r="P15228" t="str">
            <v>元</v>
          </cell>
        </row>
        <row r="15229">
          <cell r="O15229" t="str">
            <v>应付</v>
          </cell>
          <cell r="P15229" t="str">
            <v>元</v>
          </cell>
        </row>
        <row r="15230">
          <cell r="O15230" t="str">
            <v>应付</v>
          </cell>
          <cell r="P15230" t="str">
            <v>元</v>
          </cell>
        </row>
        <row r="15231">
          <cell r="O15231" t="str">
            <v>应付</v>
          </cell>
          <cell r="P15231" t="str">
            <v>元</v>
          </cell>
        </row>
        <row r="15232">
          <cell r="O15232" t="str">
            <v>应付</v>
          </cell>
          <cell r="P15232" t="str">
            <v>元</v>
          </cell>
        </row>
        <row r="15233">
          <cell r="O15233" t="str">
            <v>应付</v>
          </cell>
          <cell r="P15233" t="str">
            <v>元</v>
          </cell>
        </row>
        <row r="15234">
          <cell r="O15234" t="str">
            <v>应付</v>
          </cell>
          <cell r="P15234" t="str">
            <v>元</v>
          </cell>
        </row>
        <row r="15235">
          <cell r="O15235" t="str">
            <v>应付</v>
          </cell>
          <cell r="P15235" t="str">
            <v>元</v>
          </cell>
        </row>
        <row r="15236">
          <cell r="O15236" t="str">
            <v>应付</v>
          </cell>
          <cell r="P15236" t="str">
            <v>元</v>
          </cell>
        </row>
        <row r="15237">
          <cell r="O15237" t="str">
            <v>应付</v>
          </cell>
          <cell r="P15237" t="str">
            <v>元</v>
          </cell>
        </row>
        <row r="15238">
          <cell r="O15238" t="str">
            <v>应付</v>
          </cell>
          <cell r="P15238" t="str">
            <v>元</v>
          </cell>
        </row>
        <row r="15239">
          <cell r="O15239" t="str">
            <v>应付</v>
          </cell>
          <cell r="P15239" t="str">
            <v>元</v>
          </cell>
        </row>
        <row r="15240">
          <cell r="O15240" t="str">
            <v>应付</v>
          </cell>
          <cell r="P15240" t="str">
            <v>元</v>
          </cell>
        </row>
        <row r="15241">
          <cell r="O15241" t="str">
            <v>应付</v>
          </cell>
          <cell r="P15241" t="str">
            <v>元</v>
          </cell>
        </row>
        <row r="15242">
          <cell r="O15242" t="str">
            <v>应付</v>
          </cell>
          <cell r="P15242" t="str">
            <v>元</v>
          </cell>
        </row>
        <row r="15243">
          <cell r="O15243" t="str">
            <v>应付</v>
          </cell>
          <cell r="P15243" t="str">
            <v>元</v>
          </cell>
        </row>
        <row r="15244">
          <cell r="O15244" t="str">
            <v>应付</v>
          </cell>
          <cell r="P15244" t="str">
            <v>元</v>
          </cell>
        </row>
        <row r="15245">
          <cell r="O15245" t="str">
            <v>应付</v>
          </cell>
          <cell r="P15245" t="str">
            <v>元</v>
          </cell>
        </row>
        <row r="15246">
          <cell r="O15246" t="str">
            <v>应付</v>
          </cell>
          <cell r="P15246" t="str">
            <v>元</v>
          </cell>
        </row>
        <row r="15247">
          <cell r="O15247" t="str">
            <v>应付</v>
          </cell>
          <cell r="P15247" t="str">
            <v>元</v>
          </cell>
        </row>
        <row r="15248">
          <cell r="O15248" t="str">
            <v>应付</v>
          </cell>
          <cell r="P15248" t="str">
            <v>元</v>
          </cell>
        </row>
        <row r="15249">
          <cell r="O15249" t="str">
            <v>应付</v>
          </cell>
          <cell r="P15249" t="str">
            <v>元</v>
          </cell>
        </row>
        <row r="15250">
          <cell r="O15250" t="str">
            <v>应付</v>
          </cell>
          <cell r="P15250" t="str">
            <v>元</v>
          </cell>
        </row>
        <row r="15251">
          <cell r="O15251" t="str">
            <v>应付</v>
          </cell>
          <cell r="P15251" t="str">
            <v>元</v>
          </cell>
        </row>
        <row r="15252">
          <cell r="O15252" t="str">
            <v>应付</v>
          </cell>
          <cell r="P15252" t="str">
            <v>元</v>
          </cell>
        </row>
        <row r="15253">
          <cell r="O15253" t="str">
            <v>应付</v>
          </cell>
          <cell r="P15253" t="str">
            <v>元</v>
          </cell>
        </row>
        <row r="15254">
          <cell r="O15254" t="str">
            <v>应付</v>
          </cell>
          <cell r="P15254" t="str">
            <v>元</v>
          </cell>
        </row>
        <row r="15255">
          <cell r="O15255" t="str">
            <v>应付</v>
          </cell>
          <cell r="P15255" t="str">
            <v>元</v>
          </cell>
        </row>
        <row r="15256">
          <cell r="O15256" t="str">
            <v>应付</v>
          </cell>
          <cell r="P15256" t="str">
            <v>元</v>
          </cell>
        </row>
        <row r="15257">
          <cell r="O15257" t="str">
            <v>应付</v>
          </cell>
          <cell r="P15257" t="str">
            <v>元</v>
          </cell>
        </row>
        <row r="15258">
          <cell r="O15258" t="str">
            <v>应付</v>
          </cell>
          <cell r="P15258" t="str">
            <v>元</v>
          </cell>
        </row>
        <row r="15259">
          <cell r="O15259" t="str">
            <v>应付</v>
          </cell>
          <cell r="P15259" t="str">
            <v>元</v>
          </cell>
        </row>
        <row r="15260">
          <cell r="O15260" t="str">
            <v>应付</v>
          </cell>
          <cell r="P15260" t="str">
            <v>元</v>
          </cell>
        </row>
        <row r="15261">
          <cell r="O15261" t="str">
            <v>应付</v>
          </cell>
          <cell r="P15261" t="str">
            <v>元</v>
          </cell>
        </row>
        <row r="15262">
          <cell r="O15262" t="str">
            <v>应付</v>
          </cell>
          <cell r="P15262" t="str">
            <v>元</v>
          </cell>
        </row>
        <row r="15263">
          <cell r="O15263" t="str">
            <v>应付</v>
          </cell>
          <cell r="P15263" t="str">
            <v>元</v>
          </cell>
        </row>
        <row r="15264">
          <cell r="O15264" t="str">
            <v>应付</v>
          </cell>
          <cell r="P15264" t="str">
            <v>元</v>
          </cell>
        </row>
        <row r="15265">
          <cell r="O15265" t="str">
            <v>应付</v>
          </cell>
          <cell r="P15265" t="str">
            <v>元</v>
          </cell>
        </row>
        <row r="15266">
          <cell r="O15266" t="str">
            <v>应付</v>
          </cell>
          <cell r="P15266" t="str">
            <v>元</v>
          </cell>
        </row>
        <row r="15267">
          <cell r="O15267" t="str">
            <v>应付</v>
          </cell>
          <cell r="P15267" t="str">
            <v>元</v>
          </cell>
        </row>
        <row r="15268">
          <cell r="O15268" t="str">
            <v>应付</v>
          </cell>
          <cell r="P15268" t="str">
            <v>元</v>
          </cell>
        </row>
        <row r="15269">
          <cell r="O15269" t="str">
            <v>应付</v>
          </cell>
          <cell r="P15269" t="str">
            <v>元</v>
          </cell>
        </row>
        <row r="15270">
          <cell r="O15270" t="str">
            <v>应付</v>
          </cell>
          <cell r="P15270" t="str">
            <v>元</v>
          </cell>
        </row>
        <row r="15271">
          <cell r="O15271" t="str">
            <v>应付</v>
          </cell>
          <cell r="P15271" t="str">
            <v>元</v>
          </cell>
        </row>
        <row r="15272">
          <cell r="O15272" t="str">
            <v>应付</v>
          </cell>
          <cell r="P15272" t="str">
            <v>元</v>
          </cell>
        </row>
        <row r="15273">
          <cell r="O15273" t="str">
            <v>应付</v>
          </cell>
          <cell r="P15273" t="str">
            <v>元</v>
          </cell>
        </row>
        <row r="15274">
          <cell r="O15274" t="str">
            <v>应付</v>
          </cell>
          <cell r="P15274" t="str">
            <v>元</v>
          </cell>
        </row>
        <row r="15275">
          <cell r="O15275" t="str">
            <v>应付</v>
          </cell>
          <cell r="P15275" t="str">
            <v>元</v>
          </cell>
        </row>
        <row r="15276">
          <cell r="O15276" t="str">
            <v>应付</v>
          </cell>
          <cell r="P15276" t="str">
            <v>元</v>
          </cell>
        </row>
        <row r="15277">
          <cell r="O15277" t="str">
            <v>应付</v>
          </cell>
          <cell r="P15277" t="str">
            <v>元</v>
          </cell>
        </row>
        <row r="15278">
          <cell r="O15278" t="str">
            <v>应付</v>
          </cell>
          <cell r="P15278" t="str">
            <v>元</v>
          </cell>
        </row>
        <row r="15279">
          <cell r="O15279" t="str">
            <v>应付</v>
          </cell>
          <cell r="P15279" t="str">
            <v>元</v>
          </cell>
        </row>
        <row r="15280">
          <cell r="O15280" t="str">
            <v>应付</v>
          </cell>
          <cell r="P15280" t="str">
            <v>元</v>
          </cell>
        </row>
        <row r="15281">
          <cell r="O15281" t="str">
            <v>应付</v>
          </cell>
          <cell r="P15281" t="str">
            <v>元</v>
          </cell>
        </row>
        <row r="15282">
          <cell r="O15282" t="str">
            <v>应付</v>
          </cell>
          <cell r="P15282" t="str">
            <v>元</v>
          </cell>
        </row>
        <row r="15283">
          <cell r="O15283" t="str">
            <v>应付</v>
          </cell>
          <cell r="P15283" t="str">
            <v>元</v>
          </cell>
        </row>
        <row r="15284">
          <cell r="O15284" t="str">
            <v>应付</v>
          </cell>
          <cell r="P15284" t="str">
            <v>元</v>
          </cell>
        </row>
        <row r="15285">
          <cell r="O15285" t="str">
            <v>应付</v>
          </cell>
          <cell r="P15285" t="str">
            <v>元</v>
          </cell>
        </row>
        <row r="15286">
          <cell r="O15286" t="str">
            <v>应付</v>
          </cell>
          <cell r="P15286" t="str">
            <v>元</v>
          </cell>
        </row>
        <row r="15287">
          <cell r="O15287" t="str">
            <v>应付</v>
          </cell>
          <cell r="P15287" t="str">
            <v>元</v>
          </cell>
        </row>
        <row r="15288">
          <cell r="O15288" t="str">
            <v>应付</v>
          </cell>
          <cell r="P15288" t="str">
            <v>元</v>
          </cell>
        </row>
        <row r="15289">
          <cell r="O15289" t="str">
            <v>应付</v>
          </cell>
          <cell r="P15289" t="str">
            <v>元</v>
          </cell>
        </row>
        <row r="15290">
          <cell r="O15290" t="str">
            <v>应付</v>
          </cell>
          <cell r="P15290" t="str">
            <v>元</v>
          </cell>
        </row>
        <row r="15291">
          <cell r="O15291" t="str">
            <v>应付</v>
          </cell>
          <cell r="P15291" t="str">
            <v>元</v>
          </cell>
        </row>
        <row r="15292">
          <cell r="O15292" t="str">
            <v>应付</v>
          </cell>
          <cell r="P15292" t="str">
            <v>元</v>
          </cell>
        </row>
        <row r="15293">
          <cell r="O15293" t="str">
            <v>应付</v>
          </cell>
          <cell r="P15293" t="str">
            <v>元</v>
          </cell>
        </row>
        <row r="15294">
          <cell r="O15294" t="str">
            <v>应付</v>
          </cell>
          <cell r="P15294" t="str">
            <v>元</v>
          </cell>
        </row>
        <row r="15295">
          <cell r="O15295" t="str">
            <v>应付</v>
          </cell>
          <cell r="P15295" t="str">
            <v>元</v>
          </cell>
        </row>
        <row r="15296">
          <cell r="O15296" t="str">
            <v>应付</v>
          </cell>
          <cell r="P15296" t="str">
            <v>元</v>
          </cell>
        </row>
        <row r="15297">
          <cell r="O15297" t="str">
            <v>应付</v>
          </cell>
          <cell r="P15297" t="str">
            <v>元</v>
          </cell>
        </row>
        <row r="15298">
          <cell r="O15298" t="str">
            <v>应付</v>
          </cell>
          <cell r="P15298" t="str">
            <v>元</v>
          </cell>
        </row>
        <row r="15299">
          <cell r="O15299" t="str">
            <v>应付</v>
          </cell>
          <cell r="P15299" t="str">
            <v>元</v>
          </cell>
        </row>
        <row r="15300">
          <cell r="O15300" t="str">
            <v>应付</v>
          </cell>
          <cell r="P15300" t="str">
            <v>元</v>
          </cell>
        </row>
        <row r="15301">
          <cell r="O15301" t="str">
            <v>应付</v>
          </cell>
          <cell r="P15301" t="str">
            <v>元</v>
          </cell>
        </row>
        <row r="15302">
          <cell r="O15302" t="str">
            <v>应付</v>
          </cell>
          <cell r="P15302" t="str">
            <v>元</v>
          </cell>
        </row>
        <row r="15303">
          <cell r="O15303" t="str">
            <v>应付</v>
          </cell>
          <cell r="P15303" t="str">
            <v>元</v>
          </cell>
        </row>
        <row r="15304">
          <cell r="O15304" t="str">
            <v>应付</v>
          </cell>
          <cell r="P15304" t="str">
            <v>元</v>
          </cell>
        </row>
        <row r="15305">
          <cell r="O15305" t="str">
            <v>应付</v>
          </cell>
          <cell r="P15305" t="str">
            <v>元</v>
          </cell>
        </row>
        <row r="15306">
          <cell r="O15306" t="str">
            <v>应付</v>
          </cell>
          <cell r="P15306" t="str">
            <v>元</v>
          </cell>
        </row>
        <row r="15307">
          <cell r="O15307" t="str">
            <v>应付</v>
          </cell>
          <cell r="P15307" t="str">
            <v>元</v>
          </cell>
        </row>
        <row r="15308">
          <cell r="O15308" t="str">
            <v>应付</v>
          </cell>
          <cell r="P15308" t="str">
            <v>元</v>
          </cell>
        </row>
        <row r="15309">
          <cell r="O15309" t="str">
            <v>应付</v>
          </cell>
          <cell r="P15309" t="str">
            <v>元</v>
          </cell>
        </row>
        <row r="15310">
          <cell r="O15310" t="str">
            <v>应付</v>
          </cell>
          <cell r="P15310" t="str">
            <v>元</v>
          </cell>
        </row>
        <row r="15311">
          <cell r="O15311" t="str">
            <v>应付</v>
          </cell>
          <cell r="P15311" t="str">
            <v>元</v>
          </cell>
        </row>
        <row r="15312">
          <cell r="O15312" t="str">
            <v>应付</v>
          </cell>
          <cell r="P15312" t="str">
            <v>元</v>
          </cell>
        </row>
        <row r="15313">
          <cell r="O15313" t="str">
            <v>应付</v>
          </cell>
          <cell r="P15313" t="str">
            <v>元</v>
          </cell>
        </row>
        <row r="15314">
          <cell r="O15314" t="str">
            <v>应付</v>
          </cell>
          <cell r="P15314" t="str">
            <v>元</v>
          </cell>
        </row>
        <row r="15315">
          <cell r="O15315" t="str">
            <v>应付</v>
          </cell>
          <cell r="P15315" t="str">
            <v>元</v>
          </cell>
        </row>
        <row r="15316">
          <cell r="O15316" t="str">
            <v>应付</v>
          </cell>
          <cell r="P15316" t="str">
            <v>元</v>
          </cell>
        </row>
        <row r="15317">
          <cell r="O15317" t="str">
            <v>应付</v>
          </cell>
          <cell r="P15317" t="str">
            <v>元</v>
          </cell>
        </row>
        <row r="15318">
          <cell r="O15318" t="str">
            <v>应付</v>
          </cell>
          <cell r="P15318" t="str">
            <v>元</v>
          </cell>
        </row>
        <row r="15319">
          <cell r="O15319" t="str">
            <v>应付</v>
          </cell>
          <cell r="P15319" t="str">
            <v>元</v>
          </cell>
        </row>
        <row r="15320">
          <cell r="O15320" t="str">
            <v>应付</v>
          </cell>
          <cell r="P15320" t="str">
            <v>元</v>
          </cell>
        </row>
        <row r="15321">
          <cell r="O15321" t="str">
            <v>应付</v>
          </cell>
          <cell r="P15321" t="str">
            <v>元</v>
          </cell>
        </row>
        <row r="15322">
          <cell r="O15322" t="str">
            <v>应付</v>
          </cell>
          <cell r="P15322" t="str">
            <v>元</v>
          </cell>
        </row>
        <row r="15323">
          <cell r="O15323" t="str">
            <v>应付</v>
          </cell>
          <cell r="P15323" t="str">
            <v>元</v>
          </cell>
        </row>
        <row r="15324">
          <cell r="O15324" t="str">
            <v>应付</v>
          </cell>
          <cell r="P15324" t="str">
            <v>元</v>
          </cell>
        </row>
        <row r="15325">
          <cell r="O15325" t="str">
            <v>应付</v>
          </cell>
          <cell r="P15325" t="str">
            <v>元</v>
          </cell>
        </row>
        <row r="15326">
          <cell r="O15326" t="str">
            <v>应付</v>
          </cell>
          <cell r="P15326" t="str">
            <v>元</v>
          </cell>
        </row>
        <row r="15327">
          <cell r="O15327" t="str">
            <v>应付</v>
          </cell>
          <cell r="P15327" t="str">
            <v>元</v>
          </cell>
        </row>
        <row r="15328">
          <cell r="O15328" t="str">
            <v>应付</v>
          </cell>
          <cell r="P15328" t="str">
            <v>元</v>
          </cell>
        </row>
        <row r="15329">
          <cell r="O15329" t="str">
            <v>应付</v>
          </cell>
          <cell r="P15329" t="str">
            <v>元</v>
          </cell>
        </row>
        <row r="15330">
          <cell r="O15330" t="str">
            <v>应付</v>
          </cell>
          <cell r="P15330" t="str">
            <v>元</v>
          </cell>
        </row>
        <row r="15331">
          <cell r="O15331" t="str">
            <v>应付</v>
          </cell>
          <cell r="P15331" t="str">
            <v>元</v>
          </cell>
        </row>
        <row r="15332">
          <cell r="O15332" t="str">
            <v>应付</v>
          </cell>
          <cell r="P15332" t="str">
            <v>元</v>
          </cell>
        </row>
        <row r="15333">
          <cell r="O15333" t="str">
            <v>应付</v>
          </cell>
          <cell r="P15333" t="str">
            <v>元</v>
          </cell>
        </row>
        <row r="15334">
          <cell r="O15334" t="str">
            <v>应付</v>
          </cell>
          <cell r="P15334" t="str">
            <v>元</v>
          </cell>
        </row>
        <row r="15335">
          <cell r="O15335" t="str">
            <v>应付</v>
          </cell>
          <cell r="P15335" t="str">
            <v>元</v>
          </cell>
        </row>
        <row r="15336">
          <cell r="O15336" t="str">
            <v>应付</v>
          </cell>
          <cell r="P15336" t="str">
            <v>元</v>
          </cell>
        </row>
        <row r="15337">
          <cell r="O15337" t="str">
            <v>应付</v>
          </cell>
          <cell r="P15337" t="str">
            <v>元</v>
          </cell>
        </row>
        <row r="15338">
          <cell r="O15338" t="str">
            <v>应付</v>
          </cell>
          <cell r="P15338" t="str">
            <v>元</v>
          </cell>
        </row>
        <row r="15339">
          <cell r="O15339" t="str">
            <v>应付</v>
          </cell>
          <cell r="P15339" t="str">
            <v>元</v>
          </cell>
        </row>
        <row r="15340">
          <cell r="O15340" t="str">
            <v>应付</v>
          </cell>
          <cell r="P15340" t="str">
            <v>元</v>
          </cell>
        </row>
        <row r="15341">
          <cell r="O15341" t="str">
            <v>应付</v>
          </cell>
          <cell r="P15341" t="str">
            <v>元</v>
          </cell>
        </row>
        <row r="15342">
          <cell r="O15342" t="str">
            <v>应付</v>
          </cell>
          <cell r="P15342" t="str">
            <v>元</v>
          </cell>
        </row>
        <row r="15343">
          <cell r="O15343" t="str">
            <v>应付</v>
          </cell>
          <cell r="P15343" t="str">
            <v>元</v>
          </cell>
        </row>
        <row r="15344">
          <cell r="O15344" t="str">
            <v>应付</v>
          </cell>
          <cell r="P15344" t="str">
            <v>元</v>
          </cell>
        </row>
        <row r="15345">
          <cell r="O15345" t="str">
            <v>应付</v>
          </cell>
          <cell r="P15345" t="str">
            <v>元</v>
          </cell>
        </row>
        <row r="15346">
          <cell r="O15346" t="str">
            <v>应付</v>
          </cell>
          <cell r="P15346" t="str">
            <v>元</v>
          </cell>
        </row>
        <row r="15347">
          <cell r="O15347" t="str">
            <v>应付</v>
          </cell>
          <cell r="P15347" t="str">
            <v>元</v>
          </cell>
        </row>
        <row r="15348">
          <cell r="O15348" t="str">
            <v>应付</v>
          </cell>
          <cell r="P15348" t="str">
            <v>元</v>
          </cell>
        </row>
        <row r="15349">
          <cell r="O15349" t="str">
            <v>应付</v>
          </cell>
          <cell r="P15349" t="str">
            <v>元</v>
          </cell>
        </row>
        <row r="15350">
          <cell r="O15350" t="str">
            <v>应付</v>
          </cell>
          <cell r="P15350" t="str">
            <v>元</v>
          </cell>
        </row>
        <row r="15351">
          <cell r="O15351" t="str">
            <v>应付</v>
          </cell>
          <cell r="P15351" t="str">
            <v>元</v>
          </cell>
        </row>
        <row r="15352">
          <cell r="O15352" t="str">
            <v>应付</v>
          </cell>
          <cell r="P15352" t="str">
            <v>元</v>
          </cell>
        </row>
        <row r="15353">
          <cell r="O15353" t="str">
            <v>应付</v>
          </cell>
          <cell r="P15353" t="str">
            <v>元</v>
          </cell>
        </row>
        <row r="15354">
          <cell r="O15354" t="str">
            <v>应付</v>
          </cell>
          <cell r="P15354" t="str">
            <v>元</v>
          </cell>
        </row>
        <row r="15355">
          <cell r="O15355" t="str">
            <v>应付</v>
          </cell>
          <cell r="P15355" t="str">
            <v>元</v>
          </cell>
        </row>
        <row r="15356">
          <cell r="O15356" t="str">
            <v>应付</v>
          </cell>
          <cell r="P15356" t="str">
            <v>元</v>
          </cell>
        </row>
        <row r="15357">
          <cell r="O15357" t="str">
            <v>应付</v>
          </cell>
          <cell r="P15357" t="str">
            <v>元</v>
          </cell>
        </row>
        <row r="15358">
          <cell r="O15358" t="str">
            <v>应付</v>
          </cell>
          <cell r="P15358" t="str">
            <v>元</v>
          </cell>
        </row>
        <row r="15359">
          <cell r="O15359" t="str">
            <v>应付</v>
          </cell>
          <cell r="P15359" t="str">
            <v>元</v>
          </cell>
        </row>
        <row r="15360">
          <cell r="O15360" t="str">
            <v>应付</v>
          </cell>
          <cell r="P15360" t="str">
            <v>元</v>
          </cell>
        </row>
        <row r="15361">
          <cell r="O15361" t="str">
            <v>应付</v>
          </cell>
          <cell r="P15361" t="str">
            <v>元</v>
          </cell>
        </row>
        <row r="15362">
          <cell r="O15362" t="str">
            <v>应付</v>
          </cell>
          <cell r="P15362" t="str">
            <v>元</v>
          </cell>
        </row>
        <row r="15363">
          <cell r="O15363" t="str">
            <v>应付</v>
          </cell>
          <cell r="P15363" t="str">
            <v>元</v>
          </cell>
        </row>
        <row r="15364">
          <cell r="O15364" t="str">
            <v>应付</v>
          </cell>
          <cell r="P15364" t="str">
            <v>元</v>
          </cell>
        </row>
        <row r="15365">
          <cell r="O15365" t="str">
            <v>应付</v>
          </cell>
          <cell r="P15365" t="str">
            <v>元</v>
          </cell>
        </row>
        <row r="15366">
          <cell r="O15366" t="str">
            <v>应付</v>
          </cell>
          <cell r="P15366" t="str">
            <v>元</v>
          </cell>
        </row>
        <row r="15367">
          <cell r="O15367" t="str">
            <v>应付</v>
          </cell>
          <cell r="P15367" t="str">
            <v>元</v>
          </cell>
        </row>
        <row r="15368">
          <cell r="O15368" t="str">
            <v>应付</v>
          </cell>
          <cell r="P15368" t="str">
            <v>元</v>
          </cell>
        </row>
        <row r="15369">
          <cell r="O15369" t="str">
            <v>应付</v>
          </cell>
          <cell r="P15369" t="str">
            <v>元</v>
          </cell>
        </row>
        <row r="15370">
          <cell r="O15370" t="str">
            <v>应付</v>
          </cell>
          <cell r="P15370" t="str">
            <v>元</v>
          </cell>
        </row>
        <row r="15371">
          <cell r="O15371" t="str">
            <v>应付</v>
          </cell>
          <cell r="P15371" t="str">
            <v>元</v>
          </cell>
        </row>
        <row r="15372">
          <cell r="O15372" t="str">
            <v>应付</v>
          </cell>
          <cell r="P15372" t="str">
            <v>元</v>
          </cell>
        </row>
        <row r="15373">
          <cell r="O15373" t="str">
            <v>应付</v>
          </cell>
          <cell r="P15373" t="str">
            <v>元</v>
          </cell>
        </row>
        <row r="15374">
          <cell r="O15374" t="str">
            <v>应付</v>
          </cell>
          <cell r="P15374" t="str">
            <v>元</v>
          </cell>
        </row>
        <row r="15375">
          <cell r="O15375" t="str">
            <v>应付</v>
          </cell>
          <cell r="P15375" t="str">
            <v>元</v>
          </cell>
        </row>
        <row r="15376">
          <cell r="O15376" t="str">
            <v>应付</v>
          </cell>
          <cell r="P15376" t="str">
            <v>元</v>
          </cell>
        </row>
        <row r="15377">
          <cell r="O15377" t="str">
            <v>应付</v>
          </cell>
          <cell r="P15377" t="str">
            <v>元</v>
          </cell>
        </row>
        <row r="15378">
          <cell r="O15378" t="str">
            <v>应付</v>
          </cell>
          <cell r="P15378" t="str">
            <v>元</v>
          </cell>
        </row>
        <row r="15379">
          <cell r="O15379" t="str">
            <v>应付</v>
          </cell>
          <cell r="P15379" t="str">
            <v>元</v>
          </cell>
        </row>
        <row r="15380">
          <cell r="O15380" t="str">
            <v>应付</v>
          </cell>
          <cell r="P15380" t="str">
            <v>元</v>
          </cell>
        </row>
        <row r="15381">
          <cell r="O15381" t="str">
            <v>应付</v>
          </cell>
          <cell r="P15381" t="str">
            <v>元</v>
          </cell>
        </row>
        <row r="15382">
          <cell r="O15382" t="str">
            <v>应付</v>
          </cell>
          <cell r="P15382" t="str">
            <v>元</v>
          </cell>
        </row>
        <row r="15383">
          <cell r="O15383" t="str">
            <v>应付</v>
          </cell>
          <cell r="P15383" t="str">
            <v>元</v>
          </cell>
        </row>
        <row r="15384">
          <cell r="O15384" t="str">
            <v>应付</v>
          </cell>
          <cell r="P15384" t="str">
            <v>元</v>
          </cell>
        </row>
        <row r="15385">
          <cell r="O15385" t="str">
            <v>应付</v>
          </cell>
          <cell r="P15385" t="str">
            <v>元</v>
          </cell>
        </row>
        <row r="15386">
          <cell r="O15386" t="str">
            <v>应付</v>
          </cell>
          <cell r="P15386" t="str">
            <v>元</v>
          </cell>
        </row>
        <row r="15387">
          <cell r="O15387" t="str">
            <v>应付</v>
          </cell>
          <cell r="P15387" t="str">
            <v>元</v>
          </cell>
        </row>
        <row r="15388">
          <cell r="O15388" t="str">
            <v>应付</v>
          </cell>
          <cell r="P15388" t="str">
            <v>元</v>
          </cell>
        </row>
        <row r="15389">
          <cell r="O15389" t="str">
            <v>应付</v>
          </cell>
          <cell r="P15389" t="str">
            <v>元</v>
          </cell>
        </row>
        <row r="15390">
          <cell r="O15390" t="str">
            <v>应付</v>
          </cell>
          <cell r="P15390" t="str">
            <v>元</v>
          </cell>
        </row>
        <row r="15391">
          <cell r="O15391" t="str">
            <v>应付</v>
          </cell>
          <cell r="P15391" t="str">
            <v>元</v>
          </cell>
        </row>
        <row r="15392">
          <cell r="O15392" t="str">
            <v>应付</v>
          </cell>
          <cell r="P15392" t="str">
            <v>元</v>
          </cell>
        </row>
        <row r="15393">
          <cell r="O15393" t="str">
            <v>应付</v>
          </cell>
          <cell r="P15393" t="str">
            <v>元</v>
          </cell>
        </row>
        <row r="15394">
          <cell r="O15394" t="str">
            <v>应付</v>
          </cell>
          <cell r="P15394" t="str">
            <v>元</v>
          </cell>
        </row>
        <row r="15395">
          <cell r="O15395" t="str">
            <v>应付</v>
          </cell>
          <cell r="P15395" t="str">
            <v>元</v>
          </cell>
        </row>
        <row r="15396">
          <cell r="O15396" t="str">
            <v>应付</v>
          </cell>
          <cell r="P15396" t="str">
            <v>元</v>
          </cell>
        </row>
        <row r="15397">
          <cell r="O15397" t="str">
            <v>应付</v>
          </cell>
          <cell r="P15397" t="str">
            <v>元</v>
          </cell>
        </row>
        <row r="15398">
          <cell r="O15398" t="str">
            <v>应付</v>
          </cell>
          <cell r="P15398" t="str">
            <v>元</v>
          </cell>
        </row>
        <row r="15399">
          <cell r="O15399" t="str">
            <v>应付</v>
          </cell>
          <cell r="P15399" t="str">
            <v>元</v>
          </cell>
        </row>
        <row r="15400">
          <cell r="O15400" t="str">
            <v>应付</v>
          </cell>
          <cell r="P15400" t="str">
            <v>元</v>
          </cell>
        </row>
        <row r="15401">
          <cell r="O15401" t="str">
            <v>应付</v>
          </cell>
          <cell r="P15401" t="str">
            <v>元</v>
          </cell>
        </row>
        <row r="15402">
          <cell r="O15402" t="str">
            <v>应付</v>
          </cell>
          <cell r="P15402" t="str">
            <v>元</v>
          </cell>
        </row>
        <row r="15403">
          <cell r="O15403" t="str">
            <v>应付</v>
          </cell>
          <cell r="P15403" t="str">
            <v>元</v>
          </cell>
        </row>
        <row r="15404">
          <cell r="O15404" t="str">
            <v>应付</v>
          </cell>
          <cell r="P15404" t="str">
            <v>元</v>
          </cell>
        </row>
        <row r="15405">
          <cell r="O15405" t="str">
            <v>应付</v>
          </cell>
          <cell r="P15405" t="str">
            <v>元</v>
          </cell>
        </row>
        <row r="15406">
          <cell r="O15406" t="str">
            <v>应付</v>
          </cell>
          <cell r="P15406" t="str">
            <v>元</v>
          </cell>
        </row>
        <row r="15407">
          <cell r="O15407" t="str">
            <v>应付</v>
          </cell>
          <cell r="P15407" t="str">
            <v>元</v>
          </cell>
        </row>
        <row r="15408">
          <cell r="O15408" t="str">
            <v>应付</v>
          </cell>
          <cell r="P15408" t="str">
            <v>元</v>
          </cell>
        </row>
        <row r="15409">
          <cell r="O15409" t="str">
            <v>应付</v>
          </cell>
          <cell r="P15409" t="str">
            <v>元</v>
          </cell>
        </row>
        <row r="15410">
          <cell r="O15410" t="str">
            <v>应付</v>
          </cell>
          <cell r="P15410" t="str">
            <v>元</v>
          </cell>
        </row>
        <row r="15411">
          <cell r="O15411" t="str">
            <v>应付</v>
          </cell>
          <cell r="P15411" t="str">
            <v>元</v>
          </cell>
        </row>
        <row r="15412">
          <cell r="O15412" t="str">
            <v>应付</v>
          </cell>
          <cell r="P15412" t="str">
            <v>元</v>
          </cell>
        </row>
        <row r="15413">
          <cell r="O15413" t="str">
            <v>应付</v>
          </cell>
          <cell r="P15413" t="str">
            <v>元</v>
          </cell>
        </row>
        <row r="15414">
          <cell r="O15414" t="str">
            <v>应付</v>
          </cell>
          <cell r="P15414" t="str">
            <v>元</v>
          </cell>
        </row>
        <row r="15415">
          <cell r="O15415" t="str">
            <v>应付</v>
          </cell>
          <cell r="P15415" t="str">
            <v>元</v>
          </cell>
        </row>
        <row r="15416">
          <cell r="O15416" t="str">
            <v>应付</v>
          </cell>
          <cell r="P15416" t="str">
            <v>元</v>
          </cell>
        </row>
        <row r="15417">
          <cell r="O15417" t="str">
            <v>应付</v>
          </cell>
          <cell r="P15417" t="str">
            <v>元</v>
          </cell>
        </row>
        <row r="15418">
          <cell r="O15418" t="str">
            <v>应付</v>
          </cell>
          <cell r="P15418" t="str">
            <v>元</v>
          </cell>
        </row>
        <row r="15419">
          <cell r="O15419" t="str">
            <v>应付</v>
          </cell>
          <cell r="P15419" t="str">
            <v>元</v>
          </cell>
        </row>
        <row r="15420">
          <cell r="O15420" t="str">
            <v>应付</v>
          </cell>
          <cell r="P15420" t="str">
            <v>元</v>
          </cell>
        </row>
        <row r="15421">
          <cell r="O15421" t="str">
            <v>应付</v>
          </cell>
          <cell r="P15421" t="str">
            <v>元</v>
          </cell>
        </row>
        <row r="15422">
          <cell r="O15422" t="str">
            <v>应付</v>
          </cell>
          <cell r="P15422" t="str">
            <v>元</v>
          </cell>
        </row>
        <row r="15423">
          <cell r="O15423" t="str">
            <v>应付</v>
          </cell>
          <cell r="P15423" t="str">
            <v>元</v>
          </cell>
        </row>
        <row r="15424">
          <cell r="O15424" t="str">
            <v>应付</v>
          </cell>
          <cell r="P15424" t="str">
            <v>元</v>
          </cell>
        </row>
        <row r="15425">
          <cell r="O15425" t="str">
            <v>应付</v>
          </cell>
          <cell r="P15425" t="str">
            <v>元</v>
          </cell>
        </row>
        <row r="15426">
          <cell r="O15426" t="str">
            <v>应付</v>
          </cell>
          <cell r="P15426" t="str">
            <v>元</v>
          </cell>
        </row>
        <row r="15427">
          <cell r="O15427" t="str">
            <v>应付</v>
          </cell>
          <cell r="P15427" t="str">
            <v>元</v>
          </cell>
        </row>
        <row r="15428">
          <cell r="O15428" t="str">
            <v>应付</v>
          </cell>
          <cell r="P15428" t="str">
            <v>元</v>
          </cell>
        </row>
        <row r="15429">
          <cell r="O15429" t="str">
            <v>应付</v>
          </cell>
          <cell r="P15429" t="str">
            <v>元</v>
          </cell>
        </row>
        <row r="15430">
          <cell r="O15430" t="str">
            <v>应付</v>
          </cell>
          <cell r="P15430" t="str">
            <v>元</v>
          </cell>
        </row>
        <row r="15431">
          <cell r="O15431" t="str">
            <v>应付</v>
          </cell>
          <cell r="P15431" t="str">
            <v>元</v>
          </cell>
        </row>
        <row r="15432">
          <cell r="O15432" t="str">
            <v>应付</v>
          </cell>
          <cell r="P15432" t="str">
            <v>元</v>
          </cell>
        </row>
        <row r="15433">
          <cell r="O15433" t="str">
            <v>应付</v>
          </cell>
          <cell r="P15433" t="str">
            <v>元</v>
          </cell>
        </row>
        <row r="15434">
          <cell r="O15434" t="str">
            <v>应付</v>
          </cell>
          <cell r="P15434" t="str">
            <v>元</v>
          </cell>
        </row>
        <row r="15435">
          <cell r="O15435" t="str">
            <v>应付</v>
          </cell>
          <cell r="P15435" t="str">
            <v>元</v>
          </cell>
        </row>
        <row r="15436">
          <cell r="O15436" t="str">
            <v>应付</v>
          </cell>
          <cell r="P15436" t="str">
            <v>元</v>
          </cell>
        </row>
        <row r="15437">
          <cell r="O15437" t="str">
            <v>应付</v>
          </cell>
          <cell r="P15437" t="str">
            <v>元</v>
          </cell>
        </row>
        <row r="15438">
          <cell r="O15438" t="str">
            <v>应付</v>
          </cell>
          <cell r="P15438" t="str">
            <v>元</v>
          </cell>
        </row>
        <row r="15439">
          <cell r="O15439" t="str">
            <v>应付</v>
          </cell>
          <cell r="P15439" t="str">
            <v>元</v>
          </cell>
        </row>
        <row r="15440">
          <cell r="O15440" t="str">
            <v>应付</v>
          </cell>
          <cell r="P15440" t="str">
            <v>元</v>
          </cell>
        </row>
        <row r="15441">
          <cell r="O15441" t="str">
            <v>应付</v>
          </cell>
          <cell r="P15441" t="str">
            <v>元</v>
          </cell>
        </row>
        <row r="15442">
          <cell r="O15442" t="str">
            <v>应付</v>
          </cell>
          <cell r="P15442" t="str">
            <v>元</v>
          </cell>
        </row>
        <row r="15443">
          <cell r="O15443" t="str">
            <v>应付</v>
          </cell>
          <cell r="P15443" t="str">
            <v>元</v>
          </cell>
        </row>
        <row r="15444">
          <cell r="O15444" t="str">
            <v>应付</v>
          </cell>
          <cell r="P15444" t="str">
            <v>元</v>
          </cell>
        </row>
        <row r="15445">
          <cell r="O15445" t="str">
            <v>应付</v>
          </cell>
          <cell r="P15445" t="str">
            <v>元</v>
          </cell>
        </row>
        <row r="15446">
          <cell r="O15446" t="str">
            <v>应付</v>
          </cell>
          <cell r="P15446" t="str">
            <v>元</v>
          </cell>
        </row>
        <row r="15447">
          <cell r="O15447" t="str">
            <v>应付</v>
          </cell>
          <cell r="P15447" t="str">
            <v>元</v>
          </cell>
        </row>
        <row r="15448">
          <cell r="O15448" t="str">
            <v>应付</v>
          </cell>
          <cell r="P15448" t="str">
            <v>元</v>
          </cell>
        </row>
        <row r="15449">
          <cell r="O15449" t="str">
            <v>应付</v>
          </cell>
          <cell r="P15449" t="str">
            <v>元</v>
          </cell>
        </row>
        <row r="15450">
          <cell r="O15450" t="str">
            <v>应付</v>
          </cell>
          <cell r="P15450" t="str">
            <v>元</v>
          </cell>
        </row>
        <row r="15451">
          <cell r="O15451" t="str">
            <v>应付</v>
          </cell>
          <cell r="P15451" t="str">
            <v>元</v>
          </cell>
        </row>
        <row r="15452">
          <cell r="O15452" t="str">
            <v>应付</v>
          </cell>
          <cell r="P15452" t="str">
            <v>元</v>
          </cell>
        </row>
        <row r="15453">
          <cell r="O15453" t="str">
            <v>应付</v>
          </cell>
          <cell r="P15453" t="str">
            <v>元</v>
          </cell>
        </row>
        <row r="15454">
          <cell r="O15454" t="str">
            <v>应付</v>
          </cell>
          <cell r="P15454" t="str">
            <v>元</v>
          </cell>
        </row>
        <row r="15455">
          <cell r="O15455" t="str">
            <v>应付</v>
          </cell>
          <cell r="P15455" t="str">
            <v>元</v>
          </cell>
        </row>
        <row r="15456">
          <cell r="O15456" t="str">
            <v>应付</v>
          </cell>
          <cell r="P15456" t="str">
            <v>元</v>
          </cell>
        </row>
        <row r="15457">
          <cell r="O15457" t="str">
            <v>应付</v>
          </cell>
          <cell r="P15457" t="str">
            <v>元</v>
          </cell>
        </row>
        <row r="15458">
          <cell r="O15458" t="str">
            <v>应付</v>
          </cell>
          <cell r="P15458" t="str">
            <v>元</v>
          </cell>
        </row>
        <row r="15459">
          <cell r="O15459" t="str">
            <v>应付</v>
          </cell>
          <cell r="P15459" t="str">
            <v>元</v>
          </cell>
        </row>
        <row r="15460">
          <cell r="O15460" t="str">
            <v>应付</v>
          </cell>
          <cell r="P15460" t="str">
            <v>元</v>
          </cell>
        </row>
        <row r="15461">
          <cell r="O15461" t="str">
            <v>应付</v>
          </cell>
          <cell r="P15461" t="str">
            <v>元</v>
          </cell>
        </row>
        <row r="15462">
          <cell r="O15462" t="str">
            <v>应付</v>
          </cell>
          <cell r="P15462" t="str">
            <v>元</v>
          </cell>
        </row>
        <row r="15463">
          <cell r="O15463" t="str">
            <v>应付</v>
          </cell>
          <cell r="P15463" t="str">
            <v>元</v>
          </cell>
        </row>
        <row r="15464">
          <cell r="O15464" t="str">
            <v>应付</v>
          </cell>
          <cell r="P15464" t="str">
            <v>元</v>
          </cell>
        </row>
        <row r="15465">
          <cell r="O15465" t="str">
            <v>应付</v>
          </cell>
          <cell r="P15465" t="str">
            <v>元</v>
          </cell>
        </row>
        <row r="15466">
          <cell r="O15466" t="str">
            <v>应付</v>
          </cell>
          <cell r="P15466" t="str">
            <v>元</v>
          </cell>
        </row>
        <row r="15467">
          <cell r="O15467" t="str">
            <v>应付</v>
          </cell>
          <cell r="P15467" t="str">
            <v>元</v>
          </cell>
        </row>
        <row r="15468">
          <cell r="O15468" t="str">
            <v>应付</v>
          </cell>
          <cell r="P15468" t="str">
            <v>元</v>
          </cell>
        </row>
        <row r="15469">
          <cell r="O15469" t="str">
            <v>应付</v>
          </cell>
          <cell r="P15469" t="str">
            <v>元</v>
          </cell>
        </row>
        <row r="15470">
          <cell r="O15470" t="str">
            <v>应付</v>
          </cell>
          <cell r="P15470" t="str">
            <v>元</v>
          </cell>
        </row>
        <row r="15471">
          <cell r="O15471" t="str">
            <v>应付</v>
          </cell>
          <cell r="P15471" t="str">
            <v>元</v>
          </cell>
        </row>
        <row r="15472">
          <cell r="O15472" t="str">
            <v>应付</v>
          </cell>
          <cell r="P15472" t="str">
            <v>元</v>
          </cell>
        </row>
        <row r="15473">
          <cell r="O15473" t="str">
            <v>应付</v>
          </cell>
          <cell r="P15473" t="str">
            <v>元</v>
          </cell>
        </row>
        <row r="15474">
          <cell r="O15474" t="str">
            <v>应付</v>
          </cell>
          <cell r="P15474" t="str">
            <v>元</v>
          </cell>
        </row>
        <row r="15475">
          <cell r="O15475" t="str">
            <v>应付</v>
          </cell>
          <cell r="P15475" t="str">
            <v>元</v>
          </cell>
        </row>
        <row r="15476">
          <cell r="O15476" t="str">
            <v>应付</v>
          </cell>
          <cell r="P15476" t="str">
            <v>元</v>
          </cell>
        </row>
        <row r="15477">
          <cell r="O15477" t="str">
            <v>应付</v>
          </cell>
          <cell r="P15477" t="str">
            <v>元</v>
          </cell>
        </row>
        <row r="15478">
          <cell r="O15478" t="str">
            <v>应付</v>
          </cell>
          <cell r="P15478" t="str">
            <v>元</v>
          </cell>
        </row>
        <row r="15479">
          <cell r="O15479" t="str">
            <v>应付</v>
          </cell>
          <cell r="P15479" t="str">
            <v>元</v>
          </cell>
        </row>
        <row r="15480">
          <cell r="O15480" t="str">
            <v>应付</v>
          </cell>
          <cell r="P15480" t="str">
            <v>元</v>
          </cell>
        </row>
        <row r="15481">
          <cell r="O15481" t="str">
            <v>应付</v>
          </cell>
          <cell r="P15481" t="str">
            <v>元</v>
          </cell>
        </row>
        <row r="15482">
          <cell r="O15482" t="str">
            <v>应付</v>
          </cell>
          <cell r="P15482" t="str">
            <v>元</v>
          </cell>
        </row>
        <row r="15483">
          <cell r="O15483" t="str">
            <v>应付</v>
          </cell>
          <cell r="P15483" t="str">
            <v>元</v>
          </cell>
        </row>
        <row r="15484">
          <cell r="O15484" t="str">
            <v>应付</v>
          </cell>
          <cell r="P15484" t="str">
            <v>元</v>
          </cell>
        </row>
        <row r="15485">
          <cell r="O15485" t="str">
            <v>应付</v>
          </cell>
          <cell r="P15485" t="str">
            <v>元</v>
          </cell>
        </row>
        <row r="15486">
          <cell r="O15486" t="str">
            <v>应付</v>
          </cell>
          <cell r="P15486" t="str">
            <v>元</v>
          </cell>
        </row>
        <row r="15487">
          <cell r="O15487" t="str">
            <v>应付</v>
          </cell>
          <cell r="P15487" t="str">
            <v>元</v>
          </cell>
        </row>
        <row r="15488">
          <cell r="O15488" t="str">
            <v>应付</v>
          </cell>
          <cell r="P15488" t="str">
            <v>元</v>
          </cell>
        </row>
        <row r="15489">
          <cell r="O15489" t="str">
            <v>应付</v>
          </cell>
          <cell r="P15489" t="str">
            <v>元</v>
          </cell>
        </row>
        <row r="15490">
          <cell r="O15490" t="str">
            <v>应付</v>
          </cell>
          <cell r="P15490" t="str">
            <v>元</v>
          </cell>
        </row>
        <row r="15491">
          <cell r="O15491" t="str">
            <v>应付</v>
          </cell>
          <cell r="P15491" t="str">
            <v>元</v>
          </cell>
        </row>
        <row r="15492">
          <cell r="O15492" t="str">
            <v>应付</v>
          </cell>
          <cell r="P15492" t="str">
            <v>元</v>
          </cell>
        </row>
        <row r="15493">
          <cell r="O15493" t="str">
            <v>应付</v>
          </cell>
          <cell r="P15493" t="str">
            <v>元</v>
          </cell>
        </row>
        <row r="15494">
          <cell r="O15494" t="str">
            <v>应付</v>
          </cell>
          <cell r="P15494" t="str">
            <v>元</v>
          </cell>
        </row>
        <row r="15495">
          <cell r="O15495" t="str">
            <v>应付</v>
          </cell>
          <cell r="P15495" t="str">
            <v>元</v>
          </cell>
        </row>
        <row r="15496">
          <cell r="O15496" t="str">
            <v>应付</v>
          </cell>
          <cell r="P15496" t="str">
            <v>元</v>
          </cell>
        </row>
        <row r="15497">
          <cell r="O15497" t="str">
            <v>应付</v>
          </cell>
          <cell r="P15497" t="str">
            <v>元</v>
          </cell>
        </row>
        <row r="15498">
          <cell r="O15498" t="str">
            <v>应付</v>
          </cell>
          <cell r="P15498" t="str">
            <v>元</v>
          </cell>
        </row>
        <row r="15499">
          <cell r="O15499" t="str">
            <v>应付</v>
          </cell>
          <cell r="P15499" t="str">
            <v>元</v>
          </cell>
        </row>
        <row r="15500">
          <cell r="O15500" t="str">
            <v>应付</v>
          </cell>
          <cell r="P15500" t="str">
            <v>元</v>
          </cell>
        </row>
        <row r="15501">
          <cell r="O15501" t="str">
            <v>应付</v>
          </cell>
          <cell r="P15501" t="str">
            <v>元</v>
          </cell>
        </row>
        <row r="15502">
          <cell r="O15502" t="str">
            <v>应付</v>
          </cell>
          <cell r="P15502" t="str">
            <v>元</v>
          </cell>
        </row>
        <row r="15503">
          <cell r="O15503" t="str">
            <v>应付</v>
          </cell>
          <cell r="P15503" t="str">
            <v>元</v>
          </cell>
        </row>
        <row r="15504">
          <cell r="O15504" t="str">
            <v>应付</v>
          </cell>
          <cell r="P15504" t="str">
            <v>元</v>
          </cell>
        </row>
        <row r="15505">
          <cell r="O15505" t="str">
            <v>应付</v>
          </cell>
          <cell r="P15505" t="str">
            <v>元</v>
          </cell>
        </row>
        <row r="15506">
          <cell r="O15506" t="str">
            <v>应付</v>
          </cell>
          <cell r="P15506" t="str">
            <v>元</v>
          </cell>
        </row>
        <row r="15507">
          <cell r="O15507" t="str">
            <v>应付</v>
          </cell>
          <cell r="P15507" t="str">
            <v>元</v>
          </cell>
        </row>
        <row r="15508">
          <cell r="O15508" t="str">
            <v>应付</v>
          </cell>
          <cell r="P15508" t="str">
            <v>元</v>
          </cell>
        </row>
        <row r="15509">
          <cell r="O15509" t="str">
            <v>应付</v>
          </cell>
          <cell r="P15509" t="str">
            <v>元</v>
          </cell>
        </row>
        <row r="15510">
          <cell r="O15510" t="str">
            <v>应付</v>
          </cell>
          <cell r="P15510" t="str">
            <v>元</v>
          </cell>
        </row>
        <row r="15511">
          <cell r="O15511" t="str">
            <v>应付</v>
          </cell>
          <cell r="P15511" t="str">
            <v>元</v>
          </cell>
        </row>
        <row r="15512">
          <cell r="O15512" t="str">
            <v>应付</v>
          </cell>
          <cell r="P15512" t="str">
            <v>元</v>
          </cell>
        </row>
        <row r="15513">
          <cell r="O15513" t="str">
            <v>应付</v>
          </cell>
          <cell r="P15513" t="str">
            <v>元</v>
          </cell>
        </row>
        <row r="15514">
          <cell r="O15514" t="str">
            <v>应付</v>
          </cell>
          <cell r="P15514" t="str">
            <v>元</v>
          </cell>
        </row>
        <row r="15515">
          <cell r="O15515" t="str">
            <v>应付</v>
          </cell>
          <cell r="P15515" t="str">
            <v>元</v>
          </cell>
        </row>
        <row r="15516">
          <cell r="O15516" t="str">
            <v>应付</v>
          </cell>
          <cell r="P15516" t="str">
            <v>元</v>
          </cell>
        </row>
        <row r="15517">
          <cell r="O15517" t="str">
            <v>应付</v>
          </cell>
          <cell r="P15517" t="str">
            <v>元</v>
          </cell>
        </row>
        <row r="15518">
          <cell r="O15518" t="str">
            <v>应付</v>
          </cell>
          <cell r="P15518" t="str">
            <v>元</v>
          </cell>
        </row>
        <row r="15519">
          <cell r="O15519" t="str">
            <v>应付</v>
          </cell>
          <cell r="P15519" t="str">
            <v>元</v>
          </cell>
        </row>
        <row r="15520">
          <cell r="O15520" t="str">
            <v>应付</v>
          </cell>
          <cell r="P15520" t="str">
            <v>元</v>
          </cell>
        </row>
        <row r="15521">
          <cell r="O15521" t="str">
            <v>应付</v>
          </cell>
          <cell r="P15521" t="str">
            <v>元</v>
          </cell>
        </row>
        <row r="15522">
          <cell r="O15522" t="str">
            <v>应付</v>
          </cell>
          <cell r="P15522" t="str">
            <v>元</v>
          </cell>
        </row>
        <row r="15523">
          <cell r="O15523" t="str">
            <v>应付</v>
          </cell>
          <cell r="P15523" t="str">
            <v>元</v>
          </cell>
        </row>
        <row r="15524">
          <cell r="O15524" t="str">
            <v>应付</v>
          </cell>
          <cell r="P15524" t="str">
            <v>元</v>
          </cell>
        </row>
        <row r="15525">
          <cell r="O15525" t="str">
            <v>应付</v>
          </cell>
          <cell r="P15525" t="str">
            <v>元</v>
          </cell>
        </row>
        <row r="15526">
          <cell r="O15526" t="str">
            <v>应付</v>
          </cell>
          <cell r="P15526" t="str">
            <v>元</v>
          </cell>
        </row>
        <row r="15527">
          <cell r="O15527" t="str">
            <v>应付</v>
          </cell>
          <cell r="P15527" t="str">
            <v>元</v>
          </cell>
        </row>
        <row r="15528">
          <cell r="O15528" t="str">
            <v>应付</v>
          </cell>
          <cell r="P15528" t="str">
            <v>元</v>
          </cell>
        </row>
        <row r="15529">
          <cell r="O15529" t="str">
            <v>应付</v>
          </cell>
          <cell r="P15529" t="str">
            <v>元</v>
          </cell>
        </row>
        <row r="15530">
          <cell r="O15530" t="str">
            <v>应付</v>
          </cell>
          <cell r="P15530" t="str">
            <v>元</v>
          </cell>
        </row>
        <row r="15531">
          <cell r="O15531" t="str">
            <v>应付</v>
          </cell>
          <cell r="P15531" t="str">
            <v>元</v>
          </cell>
        </row>
        <row r="15532">
          <cell r="O15532" t="str">
            <v>应付</v>
          </cell>
          <cell r="P15532" t="str">
            <v>元</v>
          </cell>
        </row>
        <row r="15533">
          <cell r="O15533" t="str">
            <v>应付</v>
          </cell>
          <cell r="P15533" t="str">
            <v>元</v>
          </cell>
        </row>
        <row r="15534">
          <cell r="O15534" t="str">
            <v>应付</v>
          </cell>
          <cell r="P15534" t="str">
            <v>元</v>
          </cell>
        </row>
        <row r="15535">
          <cell r="O15535" t="str">
            <v>应付</v>
          </cell>
          <cell r="P15535" t="str">
            <v>元</v>
          </cell>
        </row>
        <row r="15536">
          <cell r="O15536" t="str">
            <v>应付</v>
          </cell>
          <cell r="P15536" t="str">
            <v>元</v>
          </cell>
        </row>
        <row r="15537">
          <cell r="O15537" t="str">
            <v>应付</v>
          </cell>
          <cell r="P15537" t="str">
            <v>元</v>
          </cell>
        </row>
        <row r="15538">
          <cell r="O15538" t="str">
            <v>应付</v>
          </cell>
          <cell r="P15538" t="str">
            <v>元</v>
          </cell>
        </row>
        <row r="15539">
          <cell r="O15539" t="str">
            <v>应付</v>
          </cell>
          <cell r="P15539" t="str">
            <v>元</v>
          </cell>
        </row>
        <row r="15540">
          <cell r="O15540" t="str">
            <v>应付</v>
          </cell>
          <cell r="P15540" t="str">
            <v>元</v>
          </cell>
        </row>
        <row r="15541">
          <cell r="O15541" t="str">
            <v>应付</v>
          </cell>
          <cell r="P15541" t="str">
            <v>元</v>
          </cell>
        </row>
        <row r="15542">
          <cell r="O15542" t="str">
            <v>应付</v>
          </cell>
          <cell r="P15542" t="str">
            <v>元</v>
          </cell>
        </row>
        <row r="15543">
          <cell r="O15543" t="str">
            <v>应付</v>
          </cell>
          <cell r="P15543" t="str">
            <v>元</v>
          </cell>
        </row>
        <row r="15544">
          <cell r="O15544" t="str">
            <v>应付</v>
          </cell>
          <cell r="P15544" t="str">
            <v>元</v>
          </cell>
        </row>
        <row r="15545">
          <cell r="O15545" t="str">
            <v>应付</v>
          </cell>
          <cell r="P15545" t="str">
            <v>元</v>
          </cell>
        </row>
        <row r="15546">
          <cell r="O15546" t="str">
            <v>应付</v>
          </cell>
          <cell r="P15546" t="str">
            <v>元</v>
          </cell>
        </row>
        <row r="15547">
          <cell r="O15547" t="str">
            <v>应付</v>
          </cell>
          <cell r="P15547" t="str">
            <v>元</v>
          </cell>
        </row>
        <row r="15548">
          <cell r="O15548" t="str">
            <v>应付</v>
          </cell>
          <cell r="P15548" t="str">
            <v>元</v>
          </cell>
        </row>
        <row r="15549">
          <cell r="O15549" t="str">
            <v>应付</v>
          </cell>
          <cell r="P15549" t="str">
            <v>元</v>
          </cell>
        </row>
        <row r="15550">
          <cell r="O15550" t="str">
            <v>应付</v>
          </cell>
          <cell r="P15550" t="str">
            <v>元</v>
          </cell>
        </row>
        <row r="15551">
          <cell r="O15551" t="str">
            <v>应付</v>
          </cell>
          <cell r="P15551" t="str">
            <v>元</v>
          </cell>
        </row>
        <row r="15552">
          <cell r="O15552" t="str">
            <v>应付</v>
          </cell>
          <cell r="P15552" t="str">
            <v>元</v>
          </cell>
        </row>
        <row r="15553">
          <cell r="O15553" t="str">
            <v>应付</v>
          </cell>
          <cell r="P15553" t="str">
            <v>元</v>
          </cell>
        </row>
        <row r="15554">
          <cell r="O15554" t="str">
            <v>应付</v>
          </cell>
          <cell r="P15554" t="str">
            <v>元</v>
          </cell>
        </row>
        <row r="15555">
          <cell r="O15555" t="str">
            <v>应付</v>
          </cell>
          <cell r="P15555" t="str">
            <v>元</v>
          </cell>
        </row>
        <row r="15556">
          <cell r="O15556" t="str">
            <v>应付</v>
          </cell>
          <cell r="P15556" t="str">
            <v>元</v>
          </cell>
        </row>
        <row r="15557">
          <cell r="O15557" t="str">
            <v>应付</v>
          </cell>
          <cell r="P15557" t="str">
            <v>元</v>
          </cell>
        </row>
        <row r="15558">
          <cell r="O15558" t="str">
            <v>应付</v>
          </cell>
          <cell r="P15558" t="str">
            <v>元</v>
          </cell>
        </row>
        <row r="15559">
          <cell r="O15559" t="str">
            <v>应付</v>
          </cell>
          <cell r="P15559" t="str">
            <v>元</v>
          </cell>
        </row>
        <row r="15560">
          <cell r="O15560" t="str">
            <v>应付</v>
          </cell>
          <cell r="P15560" t="str">
            <v>元</v>
          </cell>
        </row>
        <row r="15561">
          <cell r="O15561" t="str">
            <v>应付</v>
          </cell>
          <cell r="P15561" t="str">
            <v>元</v>
          </cell>
        </row>
        <row r="15562">
          <cell r="O15562" t="str">
            <v>应付</v>
          </cell>
          <cell r="P15562" t="str">
            <v>元</v>
          </cell>
        </row>
        <row r="15563">
          <cell r="O15563" t="str">
            <v>应付</v>
          </cell>
          <cell r="P15563" t="str">
            <v>元</v>
          </cell>
        </row>
        <row r="15564">
          <cell r="O15564" t="str">
            <v>应付</v>
          </cell>
          <cell r="P15564" t="str">
            <v>元</v>
          </cell>
        </row>
        <row r="15565">
          <cell r="O15565" t="str">
            <v>应付</v>
          </cell>
          <cell r="P15565" t="str">
            <v>元</v>
          </cell>
        </row>
        <row r="15566">
          <cell r="O15566" t="str">
            <v>应付</v>
          </cell>
          <cell r="P15566" t="str">
            <v>元</v>
          </cell>
        </row>
        <row r="15567">
          <cell r="O15567" t="str">
            <v>应付</v>
          </cell>
          <cell r="P15567" t="str">
            <v>元</v>
          </cell>
        </row>
        <row r="15568">
          <cell r="O15568" t="str">
            <v>应付</v>
          </cell>
          <cell r="P15568" t="str">
            <v>元</v>
          </cell>
        </row>
        <row r="15569">
          <cell r="O15569" t="str">
            <v>应付</v>
          </cell>
          <cell r="P15569" t="str">
            <v>元</v>
          </cell>
        </row>
        <row r="15570">
          <cell r="O15570" t="str">
            <v>应付</v>
          </cell>
          <cell r="P15570" t="str">
            <v>元</v>
          </cell>
        </row>
        <row r="15571">
          <cell r="O15571" t="str">
            <v>应付</v>
          </cell>
          <cell r="P15571" t="str">
            <v>元</v>
          </cell>
        </row>
        <row r="15572">
          <cell r="O15572" t="str">
            <v>应付</v>
          </cell>
          <cell r="P15572" t="str">
            <v>元</v>
          </cell>
        </row>
        <row r="15573">
          <cell r="O15573" t="str">
            <v>应付</v>
          </cell>
          <cell r="P15573" t="str">
            <v>元</v>
          </cell>
        </row>
        <row r="15574">
          <cell r="O15574" t="str">
            <v>应付</v>
          </cell>
          <cell r="P15574" t="str">
            <v>元</v>
          </cell>
        </row>
        <row r="15575">
          <cell r="O15575" t="str">
            <v>应付</v>
          </cell>
          <cell r="P15575" t="str">
            <v>元</v>
          </cell>
        </row>
        <row r="15576">
          <cell r="O15576" t="str">
            <v>应付</v>
          </cell>
          <cell r="P15576" t="str">
            <v>元</v>
          </cell>
        </row>
        <row r="15577">
          <cell r="O15577" t="str">
            <v>应付</v>
          </cell>
          <cell r="P15577" t="str">
            <v>元</v>
          </cell>
        </row>
        <row r="15578">
          <cell r="O15578" t="str">
            <v>应付</v>
          </cell>
          <cell r="P15578" t="str">
            <v>元</v>
          </cell>
        </row>
        <row r="15579">
          <cell r="O15579" t="str">
            <v>应付</v>
          </cell>
          <cell r="P15579" t="str">
            <v>元</v>
          </cell>
        </row>
        <row r="15580">
          <cell r="O15580" t="str">
            <v>应付</v>
          </cell>
          <cell r="P15580" t="str">
            <v>元</v>
          </cell>
        </row>
        <row r="15581">
          <cell r="O15581" t="str">
            <v>应付</v>
          </cell>
          <cell r="P15581" t="str">
            <v>元</v>
          </cell>
        </row>
        <row r="15582">
          <cell r="O15582" t="str">
            <v>应付</v>
          </cell>
          <cell r="P15582" t="str">
            <v>元</v>
          </cell>
        </row>
        <row r="15583">
          <cell r="O15583" t="str">
            <v>应付</v>
          </cell>
          <cell r="P15583" t="str">
            <v>元</v>
          </cell>
        </row>
        <row r="15584">
          <cell r="O15584" t="str">
            <v>应付</v>
          </cell>
          <cell r="P15584" t="str">
            <v>元</v>
          </cell>
        </row>
        <row r="15585">
          <cell r="O15585" t="str">
            <v>应付</v>
          </cell>
          <cell r="P15585" t="str">
            <v>元</v>
          </cell>
        </row>
        <row r="15586">
          <cell r="O15586" t="str">
            <v>应付</v>
          </cell>
          <cell r="P15586" t="str">
            <v>元</v>
          </cell>
        </row>
        <row r="15587">
          <cell r="O15587" t="str">
            <v>应付</v>
          </cell>
          <cell r="P15587" t="str">
            <v>元</v>
          </cell>
        </row>
        <row r="15588">
          <cell r="O15588" t="str">
            <v>应付</v>
          </cell>
          <cell r="P15588" t="str">
            <v>元</v>
          </cell>
        </row>
        <row r="15589">
          <cell r="O15589" t="str">
            <v>应付</v>
          </cell>
          <cell r="P15589" t="str">
            <v>元</v>
          </cell>
        </row>
        <row r="15590">
          <cell r="O15590" t="str">
            <v>应付</v>
          </cell>
          <cell r="P15590" t="str">
            <v>元</v>
          </cell>
        </row>
        <row r="15591">
          <cell r="O15591" t="str">
            <v>应付</v>
          </cell>
          <cell r="P15591" t="str">
            <v>元</v>
          </cell>
        </row>
        <row r="15592">
          <cell r="O15592" t="str">
            <v>应付</v>
          </cell>
          <cell r="P15592" t="str">
            <v>元</v>
          </cell>
        </row>
        <row r="15593">
          <cell r="O15593" t="str">
            <v>应付</v>
          </cell>
          <cell r="P15593" t="str">
            <v>元</v>
          </cell>
        </row>
        <row r="15594">
          <cell r="O15594" t="str">
            <v>应付</v>
          </cell>
          <cell r="P15594" t="str">
            <v>元</v>
          </cell>
        </row>
        <row r="15595">
          <cell r="O15595" t="str">
            <v>应付</v>
          </cell>
          <cell r="P15595" t="str">
            <v>元</v>
          </cell>
        </row>
        <row r="15596">
          <cell r="O15596" t="str">
            <v>应付</v>
          </cell>
          <cell r="P15596" t="str">
            <v>元</v>
          </cell>
        </row>
        <row r="15597">
          <cell r="O15597" t="str">
            <v>应付</v>
          </cell>
          <cell r="P15597" t="str">
            <v>元</v>
          </cell>
        </row>
        <row r="15598">
          <cell r="O15598" t="str">
            <v>应付</v>
          </cell>
          <cell r="P15598" t="str">
            <v>元</v>
          </cell>
        </row>
        <row r="15599">
          <cell r="O15599" t="str">
            <v>应付</v>
          </cell>
          <cell r="P15599" t="str">
            <v>元</v>
          </cell>
        </row>
        <row r="15600">
          <cell r="O15600" t="str">
            <v>应付</v>
          </cell>
          <cell r="P15600" t="str">
            <v>元</v>
          </cell>
        </row>
        <row r="15601">
          <cell r="O15601" t="str">
            <v>应付</v>
          </cell>
          <cell r="P15601" t="str">
            <v>元</v>
          </cell>
        </row>
        <row r="15602">
          <cell r="O15602" t="str">
            <v>应付</v>
          </cell>
          <cell r="P15602" t="str">
            <v>元</v>
          </cell>
        </row>
        <row r="15603">
          <cell r="O15603" t="str">
            <v>应付</v>
          </cell>
          <cell r="P15603" t="str">
            <v>元</v>
          </cell>
        </row>
        <row r="15604">
          <cell r="O15604" t="str">
            <v>应付</v>
          </cell>
          <cell r="P15604" t="str">
            <v>元</v>
          </cell>
        </row>
        <row r="15605">
          <cell r="O15605" t="str">
            <v>应付</v>
          </cell>
          <cell r="P15605" t="str">
            <v>元</v>
          </cell>
        </row>
        <row r="15606">
          <cell r="O15606" t="str">
            <v>应付</v>
          </cell>
          <cell r="P15606" t="str">
            <v>元</v>
          </cell>
        </row>
        <row r="15607">
          <cell r="O15607" t="str">
            <v>应付</v>
          </cell>
          <cell r="P15607" t="str">
            <v>元</v>
          </cell>
        </row>
        <row r="15608">
          <cell r="O15608" t="str">
            <v>应付</v>
          </cell>
          <cell r="P15608" t="str">
            <v>元</v>
          </cell>
        </row>
        <row r="15609">
          <cell r="O15609" t="str">
            <v>应付</v>
          </cell>
          <cell r="P15609" t="str">
            <v>元</v>
          </cell>
        </row>
        <row r="15610">
          <cell r="O15610" t="str">
            <v>应付</v>
          </cell>
          <cell r="P15610" t="str">
            <v>元</v>
          </cell>
        </row>
        <row r="15611">
          <cell r="O15611" t="str">
            <v>应付</v>
          </cell>
          <cell r="P15611" t="str">
            <v>元</v>
          </cell>
        </row>
        <row r="15612">
          <cell r="O15612" t="str">
            <v>应付</v>
          </cell>
          <cell r="P15612" t="str">
            <v>元</v>
          </cell>
        </row>
        <row r="15613">
          <cell r="O15613" t="str">
            <v>应付</v>
          </cell>
          <cell r="P15613" t="str">
            <v>元</v>
          </cell>
        </row>
        <row r="15614">
          <cell r="O15614" t="str">
            <v>应付</v>
          </cell>
          <cell r="P15614" t="str">
            <v>元</v>
          </cell>
        </row>
        <row r="15615">
          <cell r="O15615" t="str">
            <v>应付</v>
          </cell>
          <cell r="P15615" t="str">
            <v>元</v>
          </cell>
        </row>
        <row r="15616">
          <cell r="O15616" t="str">
            <v>应付</v>
          </cell>
          <cell r="P15616" t="str">
            <v>元</v>
          </cell>
        </row>
        <row r="15617">
          <cell r="O15617" t="str">
            <v>应付</v>
          </cell>
          <cell r="P15617" t="str">
            <v>元</v>
          </cell>
        </row>
        <row r="15618">
          <cell r="O15618" t="str">
            <v>应付</v>
          </cell>
          <cell r="P15618" t="str">
            <v>元</v>
          </cell>
        </row>
        <row r="15619">
          <cell r="O15619" t="str">
            <v>应付</v>
          </cell>
          <cell r="P15619" t="str">
            <v>元</v>
          </cell>
        </row>
        <row r="15620">
          <cell r="O15620" t="str">
            <v>应付</v>
          </cell>
          <cell r="P15620" t="str">
            <v>元</v>
          </cell>
        </row>
        <row r="15621">
          <cell r="O15621" t="str">
            <v>应付</v>
          </cell>
          <cell r="P15621" t="str">
            <v>元</v>
          </cell>
        </row>
        <row r="15622">
          <cell r="O15622" t="str">
            <v>应付</v>
          </cell>
          <cell r="P15622" t="str">
            <v>元</v>
          </cell>
        </row>
        <row r="15623">
          <cell r="O15623" t="str">
            <v>应付</v>
          </cell>
          <cell r="P15623" t="str">
            <v>元</v>
          </cell>
        </row>
        <row r="15624">
          <cell r="O15624" t="str">
            <v>应付</v>
          </cell>
          <cell r="P15624" t="str">
            <v>元</v>
          </cell>
        </row>
        <row r="15625">
          <cell r="O15625" t="str">
            <v>应付</v>
          </cell>
          <cell r="P15625" t="str">
            <v>元</v>
          </cell>
        </row>
        <row r="15626">
          <cell r="O15626" t="str">
            <v>应付</v>
          </cell>
          <cell r="P15626" t="str">
            <v>元</v>
          </cell>
        </row>
        <row r="15627">
          <cell r="O15627" t="str">
            <v>应付</v>
          </cell>
          <cell r="P15627" t="str">
            <v>元</v>
          </cell>
        </row>
        <row r="15628">
          <cell r="O15628" t="str">
            <v>应付</v>
          </cell>
          <cell r="P15628" t="str">
            <v>元</v>
          </cell>
        </row>
        <row r="15629">
          <cell r="O15629" t="str">
            <v>应付</v>
          </cell>
          <cell r="P15629" t="str">
            <v>元</v>
          </cell>
        </row>
        <row r="15630">
          <cell r="O15630" t="str">
            <v>应付</v>
          </cell>
          <cell r="P15630" t="str">
            <v>元</v>
          </cell>
        </row>
        <row r="15631">
          <cell r="O15631" t="str">
            <v>应付</v>
          </cell>
          <cell r="P15631" t="str">
            <v>元</v>
          </cell>
        </row>
        <row r="15632">
          <cell r="O15632" t="str">
            <v>应付</v>
          </cell>
          <cell r="P15632" t="str">
            <v>元</v>
          </cell>
        </row>
        <row r="15633">
          <cell r="O15633" t="str">
            <v>应付</v>
          </cell>
          <cell r="P15633" t="str">
            <v>元</v>
          </cell>
        </row>
        <row r="15634">
          <cell r="O15634" t="str">
            <v>应付</v>
          </cell>
          <cell r="P15634" t="str">
            <v>元</v>
          </cell>
        </row>
        <row r="15635">
          <cell r="O15635" t="str">
            <v>应付</v>
          </cell>
          <cell r="P15635" t="str">
            <v>元</v>
          </cell>
        </row>
        <row r="15636">
          <cell r="O15636" t="str">
            <v>应付</v>
          </cell>
          <cell r="P15636" t="str">
            <v>元</v>
          </cell>
        </row>
        <row r="15637">
          <cell r="O15637" t="str">
            <v>应付</v>
          </cell>
          <cell r="P15637" t="str">
            <v>元</v>
          </cell>
        </row>
        <row r="15638">
          <cell r="O15638" t="str">
            <v>应付</v>
          </cell>
          <cell r="P15638" t="str">
            <v>元</v>
          </cell>
        </row>
        <row r="15639">
          <cell r="O15639" t="str">
            <v>应付</v>
          </cell>
          <cell r="P15639" t="str">
            <v>元</v>
          </cell>
        </row>
        <row r="15640">
          <cell r="O15640" t="str">
            <v>应付</v>
          </cell>
          <cell r="P15640" t="str">
            <v>元</v>
          </cell>
        </row>
        <row r="15641">
          <cell r="O15641" t="str">
            <v>应付</v>
          </cell>
          <cell r="P15641" t="str">
            <v>元</v>
          </cell>
        </row>
        <row r="15642">
          <cell r="O15642" t="str">
            <v>应付</v>
          </cell>
          <cell r="P15642" t="str">
            <v>元</v>
          </cell>
        </row>
        <row r="15643">
          <cell r="O15643" t="str">
            <v>应付</v>
          </cell>
          <cell r="P15643" t="str">
            <v>元</v>
          </cell>
        </row>
        <row r="15644">
          <cell r="O15644" t="str">
            <v>应付</v>
          </cell>
          <cell r="P15644" t="str">
            <v>元</v>
          </cell>
        </row>
        <row r="15645">
          <cell r="O15645" t="str">
            <v>应付</v>
          </cell>
          <cell r="P15645" t="str">
            <v>元</v>
          </cell>
        </row>
        <row r="15646">
          <cell r="O15646" t="str">
            <v>应付</v>
          </cell>
          <cell r="P15646" t="str">
            <v>元</v>
          </cell>
        </row>
        <row r="15647">
          <cell r="O15647" t="str">
            <v>应付</v>
          </cell>
          <cell r="P15647" t="str">
            <v>元</v>
          </cell>
        </row>
        <row r="15648">
          <cell r="O15648" t="str">
            <v>应付</v>
          </cell>
          <cell r="P15648" t="str">
            <v>元</v>
          </cell>
        </row>
        <row r="15649">
          <cell r="O15649" t="str">
            <v>应付</v>
          </cell>
          <cell r="P15649" t="str">
            <v>元</v>
          </cell>
        </row>
        <row r="15650">
          <cell r="O15650" t="str">
            <v>应付</v>
          </cell>
          <cell r="P15650" t="str">
            <v>元</v>
          </cell>
        </row>
        <row r="15651">
          <cell r="O15651" t="str">
            <v>应付</v>
          </cell>
          <cell r="P15651" t="str">
            <v>元</v>
          </cell>
        </row>
        <row r="15652">
          <cell r="O15652" t="str">
            <v>应付</v>
          </cell>
          <cell r="P15652" t="str">
            <v>元</v>
          </cell>
        </row>
        <row r="15653">
          <cell r="O15653" t="str">
            <v>应付</v>
          </cell>
          <cell r="P15653" t="str">
            <v>元</v>
          </cell>
        </row>
        <row r="15654">
          <cell r="O15654" t="str">
            <v>应付</v>
          </cell>
          <cell r="P15654" t="str">
            <v>元</v>
          </cell>
        </row>
        <row r="15655">
          <cell r="O15655" t="str">
            <v>应付</v>
          </cell>
          <cell r="P15655" t="str">
            <v>元</v>
          </cell>
        </row>
        <row r="15656">
          <cell r="O15656" t="str">
            <v>应付</v>
          </cell>
          <cell r="P15656" t="str">
            <v>元</v>
          </cell>
        </row>
        <row r="15657">
          <cell r="O15657" t="str">
            <v>应付</v>
          </cell>
          <cell r="P15657" t="str">
            <v>元</v>
          </cell>
        </row>
        <row r="15658">
          <cell r="O15658" t="str">
            <v>应付</v>
          </cell>
          <cell r="P15658" t="str">
            <v>元</v>
          </cell>
        </row>
        <row r="15659">
          <cell r="O15659" t="str">
            <v>应付</v>
          </cell>
          <cell r="P15659" t="str">
            <v>元</v>
          </cell>
        </row>
        <row r="15660">
          <cell r="O15660" t="str">
            <v>应付</v>
          </cell>
          <cell r="P15660" t="str">
            <v>元</v>
          </cell>
        </row>
        <row r="15661">
          <cell r="O15661" t="str">
            <v>应付</v>
          </cell>
          <cell r="P15661" t="str">
            <v>元</v>
          </cell>
        </row>
        <row r="15662">
          <cell r="O15662" t="str">
            <v>应付</v>
          </cell>
          <cell r="P15662" t="str">
            <v>元</v>
          </cell>
        </row>
        <row r="15663">
          <cell r="O15663" t="str">
            <v>应付</v>
          </cell>
          <cell r="P15663" t="str">
            <v>元</v>
          </cell>
        </row>
        <row r="15664">
          <cell r="O15664" t="str">
            <v>应付</v>
          </cell>
          <cell r="P15664" t="str">
            <v>元</v>
          </cell>
        </row>
        <row r="15665">
          <cell r="O15665" t="str">
            <v>应付</v>
          </cell>
          <cell r="P15665" t="str">
            <v>元</v>
          </cell>
        </row>
        <row r="15666">
          <cell r="O15666" t="str">
            <v>应付</v>
          </cell>
          <cell r="P15666" t="str">
            <v>元</v>
          </cell>
        </row>
        <row r="15667">
          <cell r="O15667" t="str">
            <v>应付</v>
          </cell>
          <cell r="P15667" t="str">
            <v>元</v>
          </cell>
        </row>
        <row r="15668">
          <cell r="O15668" t="str">
            <v>应付</v>
          </cell>
          <cell r="P15668" t="str">
            <v>元</v>
          </cell>
        </row>
        <row r="15669">
          <cell r="O15669" t="str">
            <v>应付</v>
          </cell>
          <cell r="P15669" t="str">
            <v>元</v>
          </cell>
        </row>
        <row r="15670">
          <cell r="O15670" t="str">
            <v>应付</v>
          </cell>
          <cell r="P15670" t="str">
            <v>元</v>
          </cell>
        </row>
        <row r="15671">
          <cell r="O15671" t="str">
            <v>应付</v>
          </cell>
          <cell r="P15671" t="str">
            <v>元</v>
          </cell>
        </row>
        <row r="15672">
          <cell r="O15672" t="str">
            <v>应付</v>
          </cell>
          <cell r="P15672" t="str">
            <v>元</v>
          </cell>
        </row>
        <row r="15673">
          <cell r="O15673" t="str">
            <v>应付</v>
          </cell>
          <cell r="P15673" t="str">
            <v>元</v>
          </cell>
        </row>
        <row r="15674">
          <cell r="O15674" t="str">
            <v>应付</v>
          </cell>
          <cell r="P15674" t="str">
            <v>元</v>
          </cell>
        </row>
        <row r="15675">
          <cell r="O15675" t="str">
            <v>应付</v>
          </cell>
          <cell r="P15675" t="str">
            <v>元</v>
          </cell>
        </row>
        <row r="15676">
          <cell r="O15676" t="str">
            <v>应付</v>
          </cell>
          <cell r="P15676" t="str">
            <v>元</v>
          </cell>
        </row>
        <row r="15677">
          <cell r="O15677" t="str">
            <v>应付</v>
          </cell>
          <cell r="P15677" t="str">
            <v>元</v>
          </cell>
        </row>
        <row r="15678">
          <cell r="O15678" t="str">
            <v>应付</v>
          </cell>
          <cell r="P15678" t="str">
            <v>元</v>
          </cell>
        </row>
        <row r="15679">
          <cell r="O15679" t="str">
            <v>应付</v>
          </cell>
          <cell r="P15679" t="str">
            <v>元</v>
          </cell>
        </row>
        <row r="15680">
          <cell r="O15680" t="str">
            <v>应付</v>
          </cell>
          <cell r="P15680" t="str">
            <v>元</v>
          </cell>
        </row>
        <row r="15681">
          <cell r="O15681" t="str">
            <v>应付</v>
          </cell>
          <cell r="P15681" t="str">
            <v>元</v>
          </cell>
        </row>
        <row r="15682">
          <cell r="O15682" t="str">
            <v>应付</v>
          </cell>
          <cell r="P15682" t="str">
            <v>元</v>
          </cell>
        </row>
        <row r="15683">
          <cell r="O15683" t="str">
            <v>应付</v>
          </cell>
          <cell r="P15683" t="str">
            <v>元</v>
          </cell>
        </row>
        <row r="15684">
          <cell r="O15684" t="str">
            <v>应付</v>
          </cell>
          <cell r="P15684" t="str">
            <v>元</v>
          </cell>
        </row>
        <row r="15685">
          <cell r="O15685" t="str">
            <v>应付</v>
          </cell>
          <cell r="P15685" t="str">
            <v>元</v>
          </cell>
        </row>
        <row r="15686">
          <cell r="O15686" t="str">
            <v>应付</v>
          </cell>
          <cell r="P15686" t="str">
            <v>元</v>
          </cell>
        </row>
        <row r="15687">
          <cell r="O15687" t="str">
            <v>应付</v>
          </cell>
          <cell r="P15687" t="str">
            <v>元</v>
          </cell>
        </row>
        <row r="15688">
          <cell r="O15688" t="str">
            <v>应付</v>
          </cell>
          <cell r="P15688" t="str">
            <v>元</v>
          </cell>
        </row>
        <row r="15689">
          <cell r="O15689" t="str">
            <v>应付</v>
          </cell>
          <cell r="P15689" t="str">
            <v>元</v>
          </cell>
        </row>
        <row r="15690">
          <cell r="O15690" t="str">
            <v>应付</v>
          </cell>
          <cell r="P15690" t="str">
            <v>元</v>
          </cell>
        </row>
        <row r="15691">
          <cell r="O15691" t="str">
            <v>应付</v>
          </cell>
          <cell r="P15691" t="str">
            <v>元</v>
          </cell>
        </row>
        <row r="15692">
          <cell r="O15692" t="str">
            <v>应付</v>
          </cell>
          <cell r="P15692" t="str">
            <v>元</v>
          </cell>
        </row>
        <row r="15693">
          <cell r="O15693" t="str">
            <v>应付</v>
          </cell>
          <cell r="P15693" t="str">
            <v>元</v>
          </cell>
        </row>
        <row r="15694">
          <cell r="O15694" t="str">
            <v>应付</v>
          </cell>
          <cell r="P15694" t="str">
            <v>元</v>
          </cell>
        </row>
        <row r="15695">
          <cell r="O15695" t="str">
            <v>应付</v>
          </cell>
          <cell r="P15695" t="str">
            <v>元</v>
          </cell>
        </row>
        <row r="15696">
          <cell r="O15696" t="str">
            <v>应付</v>
          </cell>
          <cell r="P15696" t="str">
            <v>元</v>
          </cell>
        </row>
        <row r="15697">
          <cell r="O15697" t="str">
            <v>应付</v>
          </cell>
          <cell r="P15697" t="str">
            <v>元</v>
          </cell>
        </row>
        <row r="15698">
          <cell r="O15698" t="str">
            <v>应付</v>
          </cell>
          <cell r="P15698" t="str">
            <v>元</v>
          </cell>
        </row>
        <row r="15699">
          <cell r="O15699" t="str">
            <v>应付</v>
          </cell>
          <cell r="P15699" t="str">
            <v>元</v>
          </cell>
        </row>
        <row r="15700">
          <cell r="O15700" t="str">
            <v>应付</v>
          </cell>
          <cell r="P15700" t="str">
            <v>元</v>
          </cell>
        </row>
        <row r="15701">
          <cell r="O15701" t="str">
            <v>应付</v>
          </cell>
          <cell r="P15701" t="str">
            <v>元</v>
          </cell>
        </row>
        <row r="15702">
          <cell r="O15702" t="str">
            <v>应付</v>
          </cell>
          <cell r="P15702" t="str">
            <v>元</v>
          </cell>
        </row>
        <row r="15703">
          <cell r="O15703" t="str">
            <v>应付</v>
          </cell>
          <cell r="P15703" t="str">
            <v>元</v>
          </cell>
        </row>
        <row r="15704">
          <cell r="O15704" t="str">
            <v>应付</v>
          </cell>
          <cell r="P15704" t="str">
            <v>元</v>
          </cell>
        </row>
        <row r="15705">
          <cell r="O15705" t="str">
            <v>应付</v>
          </cell>
          <cell r="P15705" t="str">
            <v>元</v>
          </cell>
        </row>
        <row r="15706">
          <cell r="O15706" t="str">
            <v>应付</v>
          </cell>
          <cell r="P15706" t="str">
            <v>元</v>
          </cell>
        </row>
        <row r="15707">
          <cell r="O15707" t="str">
            <v>应付</v>
          </cell>
          <cell r="P15707" t="str">
            <v>元</v>
          </cell>
        </row>
        <row r="15708">
          <cell r="O15708" t="str">
            <v>应付</v>
          </cell>
          <cell r="P15708" t="str">
            <v>元</v>
          </cell>
        </row>
        <row r="15709">
          <cell r="O15709" t="str">
            <v>应付</v>
          </cell>
          <cell r="P15709" t="str">
            <v>元</v>
          </cell>
        </row>
        <row r="15710">
          <cell r="O15710" t="str">
            <v>应付</v>
          </cell>
          <cell r="P15710" t="str">
            <v>元</v>
          </cell>
        </row>
        <row r="15711">
          <cell r="O15711" t="str">
            <v>应付</v>
          </cell>
          <cell r="P15711" t="str">
            <v>元</v>
          </cell>
        </row>
        <row r="15712">
          <cell r="O15712" t="str">
            <v>应付</v>
          </cell>
          <cell r="P15712" t="str">
            <v>元</v>
          </cell>
        </row>
        <row r="15713">
          <cell r="O15713" t="str">
            <v>应付</v>
          </cell>
          <cell r="P15713" t="str">
            <v>元</v>
          </cell>
        </row>
        <row r="15714">
          <cell r="O15714" t="str">
            <v>应付</v>
          </cell>
          <cell r="P15714" t="str">
            <v>元</v>
          </cell>
        </row>
        <row r="15715">
          <cell r="O15715" t="str">
            <v>应付</v>
          </cell>
          <cell r="P15715" t="str">
            <v>元</v>
          </cell>
        </row>
        <row r="15716">
          <cell r="O15716" t="str">
            <v>应付</v>
          </cell>
          <cell r="P15716" t="str">
            <v>元</v>
          </cell>
        </row>
        <row r="15717">
          <cell r="O15717" t="str">
            <v>应付</v>
          </cell>
          <cell r="P15717" t="str">
            <v>元</v>
          </cell>
        </row>
        <row r="15718">
          <cell r="O15718" t="str">
            <v>应付</v>
          </cell>
          <cell r="P15718" t="str">
            <v>元</v>
          </cell>
        </row>
        <row r="15719">
          <cell r="O15719" t="str">
            <v>应付</v>
          </cell>
          <cell r="P15719" t="str">
            <v>元</v>
          </cell>
        </row>
        <row r="15720">
          <cell r="O15720" t="str">
            <v>应付</v>
          </cell>
          <cell r="P15720" t="str">
            <v>元</v>
          </cell>
        </row>
        <row r="15721">
          <cell r="O15721" t="str">
            <v>应付</v>
          </cell>
          <cell r="P15721" t="str">
            <v>元</v>
          </cell>
        </row>
        <row r="15722">
          <cell r="O15722" t="str">
            <v>应付</v>
          </cell>
          <cell r="P15722" t="str">
            <v>元</v>
          </cell>
        </row>
        <row r="15723">
          <cell r="O15723" t="str">
            <v>应付</v>
          </cell>
          <cell r="P15723" t="str">
            <v>元</v>
          </cell>
        </row>
        <row r="15724">
          <cell r="O15724" t="str">
            <v>应付</v>
          </cell>
          <cell r="P15724" t="str">
            <v>元</v>
          </cell>
        </row>
        <row r="15725">
          <cell r="O15725" t="str">
            <v>应付</v>
          </cell>
          <cell r="P15725" t="str">
            <v>元</v>
          </cell>
        </row>
        <row r="15726">
          <cell r="O15726" t="str">
            <v>应付</v>
          </cell>
          <cell r="P15726" t="str">
            <v>元</v>
          </cell>
        </row>
        <row r="15727">
          <cell r="O15727" t="str">
            <v>应付</v>
          </cell>
          <cell r="P15727" t="str">
            <v>元</v>
          </cell>
        </row>
        <row r="15728">
          <cell r="O15728" t="str">
            <v>应付</v>
          </cell>
          <cell r="P15728" t="str">
            <v>元</v>
          </cell>
        </row>
        <row r="15729">
          <cell r="O15729" t="str">
            <v>应付</v>
          </cell>
          <cell r="P15729" t="str">
            <v>元</v>
          </cell>
        </row>
        <row r="15730">
          <cell r="O15730" t="str">
            <v>应付</v>
          </cell>
          <cell r="P15730" t="str">
            <v>元</v>
          </cell>
        </row>
        <row r="15731">
          <cell r="O15731" t="str">
            <v>应付</v>
          </cell>
          <cell r="P15731" t="str">
            <v>元</v>
          </cell>
        </row>
        <row r="15732">
          <cell r="O15732" t="str">
            <v>应付</v>
          </cell>
          <cell r="P15732" t="str">
            <v>元</v>
          </cell>
        </row>
        <row r="15733">
          <cell r="O15733" t="str">
            <v>应付</v>
          </cell>
          <cell r="P15733" t="str">
            <v>元</v>
          </cell>
        </row>
        <row r="15734">
          <cell r="O15734" t="str">
            <v>应付</v>
          </cell>
          <cell r="P15734" t="str">
            <v>元</v>
          </cell>
        </row>
        <row r="15735">
          <cell r="O15735" t="str">
            <v>应付</v>
          </cell>
          <cell r="P15735" t="str">
            <v>元</v>
          </cell>
        </row>
        <row r="15736">
          <cell r="O15736" t="str">
            <v>应付</v>
          </cell>
          <cell r="P15736" t="str">
            <v>元</v>
          </cell>
        </row>
        <row r="15737">
          <cell r="O15737" t="str">
            <v>应付</v>
          </cell>
          <cell r="P15737" t="str">
            <v>元</v>
          </cell>
        </row>
        <row r="15738">
          <cell r="O15738" t="str">
            <v>应付</v>
          </cell>
          <cell r="P15738" t="str">
            <v>元</v>
          </cell>
        </row>
        <row r="15739">
          <cell r="O15739" t="str">
            <v>应付</v>
          </cell>
          <cell r="P15739" t="str">
            <v>元</v>
          </cell>
        </row>
        <row r="15740">
          <cell r="O15740" t="str">
            <v>应付</v>
          </cell>
          <cell r="P15740" t="str">
            <v>元</v>
          </cell>
        </row>
        <row r="15741">
          <cell r="O15741" t="str">
            <v>应付</v>
          </cell>
          <cell r="P15741" t="str">
            <v>元</v>
          </cell>
        </row>
        <row r="15742">
          <cell r="O15742" t="str">
            <v>应付</v>
          </cell>
          <cell r="P15742" t="str">
            <v>元</v>
          </cell>
        </row>
        <row r="15743">
          <cell r="O15743" t="str">
            <v>应付</v>
          </cell>
          <cell r="P15743" t="str">
            <v>元</v>
          </cell>
        </row>
        <row r="15744">
          <cell r="O15744" t="str">
            <v>应付</v>
          </cell>
          <cell r="P15744" t="str">
            <v>元</v>
          </cell>
        </row>
        <row r="15745">
          <cell r="O15745" t="str">
            <v>应付</v>
          </cell>
          <cell r="P15745" t="str">
            <v>元</v>
          </cell>
        </row>
        <row r="15746">
          <cell r="O15746" t="str">
            <v>应付</v>
          </cell>
          <cell r="P15746" t="str">
            <v>元</v>
          </cell>
        </row>
        <row r="15747">
          <cell r="O15747" t="str">
            <v>应付</v>
          </cell>
          <cell r="P15747" t="str">
            <v>元</v>
          </cell>
        </row>
        <row r="15748">
          <cell r="O15748" t="str">
            <v>应付</v>
          </cell>
          <cell r="P15748" t="str">
            <v>元</v>
          </cell>
        </row>
        <row r="15749">
          <cell r="O15749" t="str">
            <v>应付</v>
          </cell>
          <cell r="P15749" t="str">
            <v>元</v>
          </cell>
        </row>
        <row r="15750">
          <cell r="O15750" t="str">
            <v>应付</v>
          </cell>
          <cell r="P15750" t="str">
            <v>元</v>
          </cell>
        </row>
        <row r="15751">
          <cell r="O15751" t="str">
            <v>应付</v>
          </cell>
          <cell r="P15751" t="str">
            <v>元</v>
          </cell>
        </row>
        <row r="15752">
          <cell r="O15752" t="str">
            <v>应付</v>
          </cell>
          <cell r="P15752" t="str">
            <v>元</v>
          </cell>
        </row>
        <row r="15753">
          <cell r="O15753" t="str">
            <v>应付</v>
          </cell>
          <cell r="P15753" t="str">
            <v>元</v>
          </cell>
        </row>
        <row r="15754">
          <cell r="O15754" t="str">
            <v>应付</v>
          </cell>
          <cell r="P15754" t="str">
            <v>元</v>
          </cell>
        </row>
        <row r="15755">
          <cell r="O15755" t="str">
            <v>应付</v>
          </cell>
          <cell r="P15755" t="str">
            <v>元</v>
          </cell>
        </row>
        <row r="15756">
          <cell r="O15756" t="str">
            <v>应付</v>
          </cell>
          <cell r="P15756" t="str">
            <v>元</v>
          </cell>
        </row>
        <row r="15757">
          <cell r="O15757" t="str">
            <v>应付</v>
          </cell>
          <cell r="P15757" t="str">
            <v>元</v>
          </cell>
        </row>
        <row r="15758">
          <cell r="O15758" t="str">
            <v>应付</v>
          </cell>
          <cell r="P15758" t="str">
            <v>元</v>
          </cell>
        </row>
        <row r="15759">
          <cell r="O15759" t="str">
            <v>应付</v>
          </cell>
          <cell r="P15759" t="str">
            <v>元</v>
          </cell>
        </row>
        <row r="15760">
          <cell r="O15760" t="str">
            <v>应付</v>
          </cell>
          <cell r="P15760" t="str">
            <v>元</v>
          </cell>
        </row>
        <row r="15761">
          <cell r="O15761" t="str">
            <v>应付</v>
          </cell>
          <cell r="P15761" t="str">
            <v>元</v>
          </cell>
        </row>
        <row r="15762">
          <cell r="O15762" t="str">
            <v>应付</v>
          </cell>
          <cell r="P15762" t="str">
            <v>元</v>
          </cell>
        </row>
        <row r="15763">
          <cell r="O15763" t="str">
            <v>应付</v>
          </cell>
          <cell r="P15763" t="str">
            <v>元</v>
          </cell>
        </row>
        <row r="15764">
          <cell r="O15764" t="str">
            <v>应付</v>
          </cell>
          <cell r="P15764" t="str">
            <v>元</v>
          </cell>
        </row>
        <row r="15765">
          <cell r="O15765" t="str">
            <v>应付</v>
          </cell>
          <cell r="P15765" t="str">
            <v>元</v>
          </cell>
        </row>
        <row r="15766">
          <cell r="O15766" t="str">
            <v>应付</v>
          </cell>
          <cell r="P15766" t="str">
            <v>元</v>
          </cell>
        </row>
        <row r="15767">
          <cell r="O15767" t="str">
            <v>应付</v>
          </cell>
          <cell r="P15767" t="str">
            <v>元</v>
          </cell>
        </row>
        <row r="15768">
          <cell r="O15768" t="str">
            <v>应付</v>
          </cell>
          <cell r="P15768" t="str">
            <v>元</v>
          </cell>
        </row>
        <row r="15769">
          <cell r="O15769" t="str">
            <v>应付</v>
          </cell>
          <cell r="P15769" t="str">
            <v>元</v>
          </cell>
        </row>
        <row r="15770">
          <cell r="O15770" t="str">
            <v>应付</v>
          </cell>
          <cell r="P15770" t="str">
            <v>元</v>
          </cell>
        </row>
        <row r="15771">
          <cell r="O15771" t="str">
            <v>应付</v>
          </cell>
          <cell r="P15771" t="str">
            <v>元</v>
          </cell>
        </row>
        <row r="15772">
          <cell r="O15772" t="str">
            <v>应付</v>
          </cell>
          <cell r="P15772" t="str">
            <v>元</v>
          </cell>
        </row>
        <row r="15773">
          <cell r="O15773" t="str">
            <v>应付</v>
          </cell>
          <cell r="P15773" t="str">
            <v>元</v>
          </cell>
        </row>
        <row r="15774">
          <cell r="O15774" t="str">
            <v>应付</v>
          </cell>
          <cell r="P15774" t="str">
            <v>元</v>
          </cell>
        </row>
        <row r="15775">
          <cell r="O15775" t="str">
            <v>应付</v>
          </cell>
          <cell r="P15775" t="str">
            <v>元</v>
          </cell>
        </row>
        <row r="15776">
          <cell r="O15776" t="str">
            <v>应付</v>
          </cell>
          <cell r="P15776" t="str">
            <v>元</v>
          </cell>
        </row>
        <row r="15777">
          <cell r="O15777" t="str">
            <v>应付</v>
          </cell>
          <cell r="P15777" t="str">
            <v>元</v>
          </cell>
        </row>
        <row r="15778">
          <cell r="O15778" t="str">
            <v>应付</v>
          </cell>
          <cell r="P15778" t="str">
            <v>元</v>
          </cell>
        </row>
        <row r="15779">
          <cell r="O15779" t="str">
            <v>应付</v>
          </cell>
          <cell r="P15779" t="str">
            <v>元</v>
          </cell>
        </row>
        <row r="15780">
          <cell r="O15780" t="str">
            <v>应付</v>
          </cell>
          <cell r="P15780" t="str">
            <v>元</v>
          </cell>
        </row>
        <row r="15781">
          <cell r="O15781" t="str">
            <v>应付</v>
          </cell>
          <cell r="P15781" t="str">
            <v>元</v>
          </cell>
        </row>
        <row r="15782">
          <cell r="O15782" t="str">
            <v>应付</v>
          </cell>
          <cell r="P15782" t="str">
            <v>元</v>
          </cell>
        </row>
        <row r="15783">
          <cell r="O15783" t="str">
            <v>应付</v>
          </cell>
          <cell r="P15783" t="str">
            <v>元</v>
          </cell>
        </row>
        <row r="15784">
          <cell r="O15784" t="str">
            <v>应付</v>
          </cell>
          <cell r="P15784" t="str">
            <v>元</v>
          </cell>
        </row>
        <row r="15785">
          <cell r="O15785" t="str">
            <v>应付</v>
          </cell>
          <cell r="P15785" t="str">
            <v>元</v>
          </cell>
        </row>
        <row r="15786">
          <cell r="O15786" t="str">
            <v>应付</v>
          </cell>
          <cell r="P15786" t="str">
            <v>元</v>
          </cell>
        </row>
        <row r="15787">
          <cell r="O15787" t="str">
            <v>应付</v>
          </cell>
          <cell r="P15787" t="str">
            <v>元</v>
          </cell>
        </row>
        <row r="15788">
          <cell r="O15788" t="str">
            <v>应付</v>
          </cell>
          <cell r="P15788" t="str">
            <v>元</v>
          </cell>
        </row>
        <row r="15789">
          <cell r="O15789" t="str">
            <v>应付</v>
          </cell>
          <cell r="P15789" t="str">
            <v>元</v>
          </cell>
        </row>
        <row r="15790">
          <cell r="O15790" t="str">
            <v>应付</v>
          </cell>
          <cell r="P15790" t="str">
            <v>元</v>
          </cell>
        </row>
        <row r="15791">
          <cell r="O15791" t="str">
            <v>应付</v>
          </cell>
          <cell r="P15791" t="str">
            <v>元</v>
          </cell>
        </row>
        <row r="15792">
          <cell r="O15792" t="str">
            <v>应付</v>
          </cell>
          <cell r="P15792" t="str">
            <v>元</v>
          </cell>
        </row>
        <row r="15793">
          <cell r="O15793" t="str">
            <v>应付</v>
          </cell>
          <cell r="P15793" t="str">
            <v>元</v>
          </cell>
        </row>
        <row r="15794">
          <cell r="O15794" t="str">
            <v>应付</v>
          </cell>
          <cell r="P15794" t="str">
            <v>元</v>
          </cell>
        </row>
        <row r="15795">
          <cell r="O15795" t="str">
            <v>应付</v>
          </cell>
          <cell r="P15795" t="str">
            <v>元</v>
          </cell>
        </row>
        <row r="15796">
          <cell r="O15796" t="str">
            <v>应付</v>
          </cell>
          <cell r="P15796" t="str">
            <v>元</v>
          </cell>
        </row>
        <row r="15797">
          <cell r="O15797" t="str">
            <v>应付</v>
          </cell>
          <cell r="P15797" t="str">
            <v>元</v>
          </cell>
        </row>
        <row r="15798">
          <cell r="O15798" t="str">
            <v>应付</v>
          </cell>
          <cell r="P15798" t="str">
            <v>元</v>
          </cell>
        </row>
        <row r="15799">
          <cell r="O15799" t="str">
            <v>应付</v>
          </cell>
          <cell r="P15799" t="str">
            <v>元</v>
          </cell>
        </row>
        <row r="15800">
          <cell r="O15800" t="str">
            <v>应付</v>
          </cell>
          <cell r="P15800" t="str">
            <v>元</v>
          </cell>
        </row>
        <row r="15801">
          <cell r="O15801" t="str">
            <v>应付</v>
          </cell>
          <cell r="P15801" t="str">
            <v>元</v>
          </cell>
        </row>
        <row r="15802">
          <cell r="O15802" t="str">
            <v>应付</v>
          </cell>
          <cell r="P15802" t="str">
            <v>元</v>
          </cell>
        </row>
        <row r="15803">
          <cell r="O15803" t="str">
            <v>应付</v>
          </cell>
          <cell r="P15803" t="str">
            <v>元</v>
          </cell>
        </row>
        <row r="15804">
          <cell r="O15804" t="str">
            <v>应付</v>
          </cell>
          <cell r="P15804" t="str">
            <v>元</v>
          </cell>
        </row>
        <row r="15805">
          <cell r="O15805" t="str">
            <v>应付</v>
          </cell>
          <cell r="P15805" t="str">
            <v>元</v>
          </cell>
        </row>
        <row r="15806">
          <cell r="O15806" t="str">
            <v>应付</v>
          </cell>
          <cell r="P15806" t="str">
            <v>元</v>
          </cell>
        </row>
        <row r="15807">
          <cell r="O15807" t="str">
            <v>应付</v>
          </cell>
          <cell r="P15807" t="str">
            <v>元</v>
          </cell>
        </row>
        <row r="15808">
          <cell r="O15808" t="str">
            <v>应付</v>
          </cell>
          <cell r="P15808" t="str">
            <v>元</v>
          </cell>
        </row>
        <row r="15809">
          <cell r="O15809" t="str">
            <v>应付</v>
          </cell>
          <cell r="P15809" t="str">
            <v>元</v>
          </cell>
        </row>
        <row r="15810">
          <cell r="O15810" t="str">
            <v>应付</v>
          </cell>
          <cell r="P15810" t="str">
            <v>元</v>
          </cell>
        </row>
        <row r="15811">
          <cell r="O15811" t="str">
            <v>应付</v>
          </cell>
          <cell r="P15811" t="str">
            <v>元</v>
          </cell>
        </row>
        <row r="15812">
          <cell r="O15812" t="str">
            <v>应付</v>
          </cell>
          <cell r="P15812" t="str">
            <v>元</v>
          </cell>
        </row>
        <row r="15813">
          <cell r="O15813" t="str">
            <v>应付</v>
          </cell>
          <cell r="P15813" t="str">
            <v>元</v>
          </cell>
        </row>
        <row r="15814">
          <cell r="O15814" t="str">
            <v>应付</v>
          </cell>
          <cell r="P15814" t="str">
            <v>元</v>
          </cell>
        </row>
        <row r="15815">
          <cell r="O15815" t="str">
            <v>应付</v>
          </cell>
          <cell r="P15815" t="str">
            <v>元</v>
          </cell>
        </row>
        <row r="15816">
          <cell r="O15816" t="str">
            <v>应付</v>
          </cell>
          <cell r="P15816" t="str">
            <v>元</v>
          </cell>
        </row>
        <row r="15817">
          <cell r="O15817" t="str">
            <v>应付</v>
          </cell>
          <cell r="P15817" t="str">
            <v>元</v>
          </cell>
        </row>
        <row r="15818">
          <cell r="O15818" t="str">
            <v>应付</v>
          </cell>
          <cell r="P15818" t="str">
            <v>元</v>
          </cell>
        </row>
        <row r="15819">
          <cell r="O15819" t="str">
            <v>应付</v>
          </cell>
          <cell r="P15819" t="str">
            <v>元</v>
          </cell>
        </row>
        <row r="15820">
          <cell r="O15820" t="str">
            <v>应付</v>
          </cell>
          <cell r="P15820" t="str">
            <v>元</v>
          </cell>
        </row>
        <row r="15821">
          <cell r="O15821" t="str">
            <v>应付</v>
          </cell>
          <cell r="P15821" t="str">
            <v>元</v>
          </cell>
        </row>
        <row r="15822">
          <cell r="O15822" t="str">
            <v>应付</v>
          </cell>
          <cell r="P15822" t="str">
            <v>元</v>
          </cell>
        </row>
        <row r="15823">
          <cell r="O15823" t="str">
            <v>应付</v>
          </cell>
          <cell r="P15823" t="str">
            <v>元</v>
          </cell>
        </row>
        <row r="15824">
          <cell r="O15824" t="str">
            <v>应付</v>
          </cell>
          <cell r="P15824" t="str">
            <v>元</v>
          </cell>
        </row>
        <row r="15825">
          <cell r="O15825" t="str">
            <v>应付</v>
          </cell>
          <cell r="P15825" t="str">
            <v>元</v>
          </cell>
        </row>
        <row r="15826">
          <cell r="O15826" t="str">
            <v>应付</v>
          </cell>
          <cell r="P15826" t="str">
            <v>元</v>
          </cell>
        </row>
        <row r="15827">
          <cell r="O15827" t="str">
            <v>应付</v>
          </cell>
          <cell r="P15827" t="str">
            <v>元</v>
          </cell>
        </row>
        <row r="15828">
          <cell r="O15828" t="str">
            <v>应付</v>
          </cell>
          <cell r="P15828" t="str">
            <v>元</v>
          </cell>
        </row>
        <row r="15829">
          <cell r="O15829" t="str">
            <v>应付</v>
          </cell>
          <cell r="P15829" t="str">
            <v>元</v>
          </cell>
        </row>
        <row r="15830">
          <cell r="O15830" t="str">
            <v>应付</v>
          </cell>
          <cell r="P15830" t="str">
            <v>元</v>
          </cell>
        </row>
        <row r="15831">
          <cell r="O15831" t="str">
            <v>应付</v>
          </cell>
          <cell r="P15831" t="str">
            <v>元</v>
          </cell>
        </row>
        <row r="15832">
          <cell r="O15832" t="str">
            <v>应付</v>
          </cell>
          <cell r="P15832" t="str">
            <v>元</v>
          </cell>
        </row>
        <row r="15833">
          <cell r="O15833" t="str">
            <v>应付</v>
          </cell>
          <cell r="P15833" t="str">
            <v>元</v>
          </cell>
        </row>
        <row r="15834">
          <cell r="O15834" t="str">
            <v>应付</v>
          </cell>
          <cell r="P15834" t="str">
            <v>元</v>
          </cell>
        </row>
        <row r="15835">
          <cell r="O15835" t="str">
            <v>应付</v>
          </cell>
          <cell r="P15835" t="str">
            <v>元</v>
          </cell>
        </row>
        <row r="15836">
          <cell r="O15836" t="str">
            <v>应付</v>
          </cell>
          <cell r="P15836" t="str">
            <v>元</v>
          </cell>
        </row>
        <row r="15837">
          <cell r="O15837" t="str">
            <v>应付</v>
          </cell>
          <cell r="P15837" t="str">
            <v>元</v>
          </cell>
        </row>
        <row r="15838">
          <cell r="O15838" t="str">
            <v>应付</v>
          </cell>
          <cell r="P15838" t="str">
            <v>元</v>
          </cell>
        </row>
        <row r="15839">
          <cell r="O15839" t="str">
            <v>应付</v>
          </cell>
          <cell r="P15839" t="str">
            <v>元</v>
          </cell>
        </row>
        <row r="15840">
          <cell r="O15840" t="str">
            <v>应付</v>
          </cell>
          <cell r="P15840" t="str">
            <v>元</v>
          </cell>
        </row>
        <row r="15841">
          <cell r="O15841" t="str">
            <v>应付</v>
          </cell>
          <cell r="P15841" t="str">
            <v>元</v>
          </cell>
        </row>
        <row r="15842">
          <cell r="O15842" t="str">
            <v>应付</v>
          </cell>
          <cell r="P15842" t="str">
            <v>元</v>
          </cell>
        </row>
        <row r="15843">
          <cell r="O15843" t="str">
            <v>应付</v>
          </cell>
          <cell r="P15843" t="str">
            <v>元</v>
          </cell>
        </row>
        <row r="15844">
          <cell r="O15844" t="str">
            <v>应付</v>
          </cell>
          <cell r="P15844" t="str">
            <v>元</v>
          </cell>
        </row>
        <row r="15845">
          <cell r="O15845" t="str">
            <v>应付</v>
          </cell>
          <cell r="P15845" t="str">
            <v>元</v>
          </cell>
        </row>
        <row r="15846">
          <cell r="O15846" t="str">
            <v>应付</v>
          </cell>
          <cell r="P15846" t="str">
            <v>元</v>
          </cell>
        </row>
        <row r="15847">
          <cell r="O15847" t="str">
            <v>应付</v>
          </cell>
          <cell r="P15847" t="str">
            <v>元</v>
          </cell>
        </row>
        <row r="15848">
          <cell r="O15848" t="str">
            <v>应付</v>
          </cell>
          <cell r="P15848" t="str">
            <v>元</v>
          </cell>
        </row>
        <row r="15849">
          <cell r="O15849" t="str">
            <v>应付</v>
          </cell>
          <cell r="P15849" t="str">
            <v>元</v>
          </cell>
        </row>
        <row r="15850">
          <cell r="O15850" t="str">
            <v>应付</v>
          </cell>
          <cell r="P15850" t="str">
            <v>元</v>
          </cell>
        </row>
        <row r="15851">
          <cell r="O15851" t="str">
            <v>应付</v>
          </cell>
          <cell r="P15851" t="str">
            <v>元</v>
          </cell>
        </row>
        <row r="15852">
          <cell r="O15852" t="str">
            <v>应付</v>
          </cell>
          <cell r="P15852" t="str">
            <v>元</v>
          </cell>
        </row>
        <row r="15853">
          <cell r="O15853" t="str">
            <v>应付</v>
          </cell>
          <cell r="P15853" t="str">
            <v>元</v>
          </cell>
        </row>
        <row r="15854">
          <cell r="O15854" t="str">
            <v>应付</v>
          </cell>
          <cell r="P15854" t="str">
            <v>元</v>
          </cell>
        </row>
        <row r="15855">
          <cell r="O15855" t="str">
            <v>应付</v>
          </cell>
          <cell r="P15855" t="str">
            <v>元</v>
          </cell>
        </row>
        <row r="15856">
          <cell r="O15856" t="str">
            <v>应付</v>
          </cell>
          <cell r="P15856" t="str">
            <v>元</v>
          </cell>
        </row>
        <row r="15857">
          <cell r="O15857" t="str">
            <v>应付</v>
          </cell>
          <cell r="P15857" t="str">
            <v>元</v>
          </cell>
        </row>
        <row r="15858">
          <cell r="O15858" t="str">
            <v>应付</v>
          </cell>
          <cell r="P15858" t="str">
            <v>元</v>
          </cell>
        </row>
        <row r="15859">
          <cell r="O15859" t="str">
            <v>应付</v>
          </cell>
          <cell r="P15859" t="str">
            <v>元</v>
          </cell>
        </row>
        <row r="15860">
          <cell r="O15860" t="str">
            <v>应付</v>
          </cell>
          <cell r="P15860" t="str">
            <v>元</v>
          </cell>
        </row>
        <row r="15861">
          <cell r="O15861" t="str">
            <v>应付</v>
          </cell>
          <cell r="P15861" t="str">
            <v>元</v>
          </cell>
        </row>
        <row r="15862">
          <cell r="O15862" t="str">
            <v>应付</v>
          </cell>
          <cell r="P15862" t="str">
            <v>元</v>
          </cell>
        </row>
        <row r="15863">
          <cell r="O15863" t="str">
            <v>应付</v>
          </cell>
          <cell r="P15863" t="str">
            <v>元</v>
          </cell>
        </row>
        <row r="15864">
          <cell r="O15864" t="str">
            <v>应付</v>
          </cell>
          <cell r="P15864" t="str">
            <v>元</v>
          </cell>
        </row>
        <row r="15865">
          <cell r="O15865" t="str">
            <v>应付</v>
          </cell>
          <cell r="P15865" t="str">
            <v>元</v>
          </cell>
        </row>
        <row r="15866">
          <cell r="O15866" t="str">
            <v>应付</v>
          </cell>
          <cell r="P15866" t="str">
            <v>元</v>
          </cell>
        </row>
        <row r="15867">
          <cell r="O15867" t="str">
            <v>应付</v>
          </cell>
          <cell r="P15867" t="str">
            <v>元</v>
          </cell>
        </row>
        <row r="15868">
          <cell r="O15868" t="str">
            <v>应付</v>
          </cell>
          <cell r="P15868" t="str">
            <v>元</v>
          </cell>
        </row>
        <row r="15869">
          <cell r="O15869" t="str">
            <v>应付</v>
          </cell>
          <cell r="P15869" t="str">
            <v>元</v>
          </cell>
        </row>
        <row r="15870">
          <cell r="O15870" t="str">
            <v>应付</v>
          </cell>
          <cell r="P15870" t="str">
            <v>元</v>
          </cell>
        </row>
        <row r="15871">
          <cell r="O15871" t="str">
            <v>应付</v>
          </cell>
          <cell r="P15871" t="str">
            <v>元</v>
          </cell>
        </row>
        <row r="15872">
          <cell r="O15872" t="str">
            <v>应付</v>
          </cell>
          <cell r="P15872" t="str">
            <v>元</v>
          </cell>
        </row>
        <row r="15873">
          <cell r="O15873" t="str">
            <v>应付</v>
          </cell>
          <cell r="P15873" t="str">
            <v>元</v>
          </cell>
        </row>
        <row r="15874">
          <cell r="O15874" t="str">
            <v>应付</v>
          </cell>
          <cell r="P15874" t="str">
            <v>元</v>
          </cell>
        </row>
        <row r="15875">
          <cell r="O15875" t="str">
            <v>应付</v>
          </cell>
          <cell r="P15875" t="str">
            <v>元</v>
          </cell>
        </row>
        <row r="15876">
          <cell r="O15876" t="str">
            <v>应付</v>
          </cell>
          <cell r="P15876" t="str">
            <v>元</v>
          </cell>
        </row>
        <row r="15877">
          <cell r="O15877" t="str">
            <v>应付</v>
          </cell>
          <cell r="P15877" t="str">
            <v>元</v>
          </cell>
        </row>
        <row r="15878">
          <cell r="O15878" t="str">
            <v>应付</v>
          </cell>
          <cell r="P15878" t="str">
            <v>元</v>
          </cell>
        </row>
        <row r="15879">
          <cell r="O15879" t="str">
            <v>应付</v>
          </cell>
          <cell r="P15879" t="str">
            <v>元</v>
          </cell>
        </row>
        <row r="15880">
          <cell r="O15880" t="str">
            <v>应付</v>
          </cell>
          <cell r="P15880" t="str">
            <v>元</v>
          </cell>
        </row>
        <row r="15881">
          <cell r="O15881" t="str">
            <v>应付</v>
          </cell>
          <cell r="P15881" t="str">
            <v>元</v>
          </cell>
        </row>
        <row r="15882">
          <cell r="O15882" t="str">
            <v>应付</v>
          </cell>
          <cell r="P15882" t="str">
            <v>元</v>
          </cell>
        </row>
        <row r="15883">
          <cell r="O15883" t="str">
            <v>应付</v>
          </cell>
          <cell r="P15883" t="str">
            <v>元</v>
          </cell>
        </row>
        <row r="15884">
          <cell r="O15884" t="str">
            <v>应付</v>
          </cell>
          <cell r="P15884" t="str">
            <v>元</v>
          </cell>
        </row>
        <row r="15885">
          <cell r="O15885" t="str">
            <v>应付</v>
          </cell>
          <cell r="P15885" t="str">
            <v>元</v>
          </cell>
        </row>
        <row r="15886">
          <cell r="O15886" t="str">
            <v>应付</v>
          </cell>
          <cell r="P15886" t="str">
            <v>元</v>
          </cell>
        </row>
        <row r="15887">
          <cell r="O15887" t="str">
            <v>应付</v>
          </cell>
          <cell r="P15887" t="str">
            <v>元</v>
          </cell>
        </row>
        <row r="15888">
          <cell r="O15888" t="str">
            <v>应付</v>
          </cell>
          <cell r="P15888" t="str">
            <v>元</v>
          </cell>
        </row>
        <row r="15889">
          <cell r="O15889" t="str">
            <v>应付</v>
          </cell>
          <cell r="P15889" t="str">
            <v>元</v>
          </cell>
        </row>
        <row r="15890">
          <cell r="O15890" t="str">
            <v>应付</v>
          </cell>
          <cell r="P15890" t="str">
            <v>元</v>
          </cell>
        </row>
        <row r="15891">
          <cell r="O15891" t="str">
            <v>应付</v>
          </cell>
          <cell r="P15891" t="str">
            <v>元</v>
          </cell>
        </row>
        <row r="15892">
          <cell r="O15892" t="str">
            <v>应付</v>
          </cell>
          <cell r="P15892" t="str">
            <v>元</v>
          </cell>
        </row>
        <row r="15893">
          <cell r="O15893" t="str">
            <v>应付</v>
          </cell>
          <cell r="P15893" t="str">
            <v>元</v>
          </cell>
        </row>
        <row r="15894">
          <cell r="O15894" t="str">
            <v>应付</v>
          </cell>
          <cell r="P15894" t="str">
            <v>元</v>
          </cell>
        </row>
        <row r="15895">
          <cell r="O15895" t="str">
            <v>应付</v>
          </cell>
          <cell r="P15895" t="str">
            <v>元</v>
          </cell>
        </row>
        <row r="15896">
          <cell r="O15896" t="str">
            <v>应付</v>
          </cell>
          <cell r="P15896" t="str">
            <v>元</v>
          </cell>
        </row>
        <row r="15897">
          <cell r="O15897" t="str">
            <v>应付</v>
          </cell>
          <cell r="P15897" t="str">
            <v>元</v>
          </cell>
        </row>
        <row r="15898">
          <cell r="O15898" t="str">
            <v>应付</v>
          </cell>
          <cell r="P15898" t="str">
            <v>元</v>
          </cell>
        </row>
        <row r="15899">
          <cell r="O15899" t="str">
            <v>应付</v>
          </cell>
          <cell r="P15899" t="str">
            <v>元</v>
          </cell>
        </row>
        <row r="15900">
          <cell r="O15900" t="str">
            <v>应付</v>
          </cell>
          <cell r="P15900" t="str">
            <v>元</v>
          </cell>
        </row>
        <row r="15901">
          <cell r="O15901" t="str">
            <v>应付</v>
          </cell>
          <cell r="P15901" t="str">
            <v>元</v>
          </cell>
        </row>
        <row r="15902">
          <cell r="O15902" t="str">
            <v>应付</v>
          </cell>
          <cell r="P15902" t="str">
            <v>元</v>
          </cell>
        </row>
        <row r="15903">
          <cell r="O15903" t="str">
            <v>应付</v>
          </cell>
          <cell r="P15903" t="str">
            <v>元</v>
          </cell>
        </row>
        <row r="15904">
          <cell r="O15904" t="str">
            <v>应付</v>
          </cell>
          <cell r="P15904" t="str">
            <v>元</v>
          </cell>
        </row>
        <row r="15905">
          <cell r="O15905" t="str">
            <v>应付</v>
          </cell>
          <cell r="P15905" t="str">
            <v>元</v>
          </cell>
        </row>
        <row r="15906">
          <cell r="O15906" t="str">
            <v>应付</v>
          </cell>
          <cell r="P15906" t="str">
            <v>元</v>
          </cell>
        </row>
        <row r="15907">
          <cell r="O15907" t="str">
            <v>应付</v>
          </cell>
          <cell r="P15907" t="str">
            <v>元</v>
          </cell>
        </row>
        <row r="15908">
          <cell r="O15908" t="str">
            <v>应付</v>
          </cell>
          <cell r="P15908" t="str">
            <v>元</v>
          </cell>
        </row>
        <row r="15909">
          <cell r="O15909" t="str">
            <v>应付</v>
          </cell>
          <cell r="P15909" t="str">
            <v>元</v>
          </cell>
        </row>
        <row r="15910">
          <cell r="O15910" t="str">
            <v>应付</v>
          </cell>
          <cell r="P15910" t="str">
            <v>元</v>
          </cell>
        </row>
        <row r="15911">
          <cell r="O15911" t="str">
            <v>应付</v>
          </cell>
          <cell r="P15911" t="str">
            <v>元</v>
          </cell>
        </row>
        <row r="15912">
          <cell r="O15912" t="str">
            <v>应付</v>
          </cell>
          <cell r="P15912" t="str">
            <v>元</v>
          </cell>
        </row>
        <row r="15913">
          <cell r="O15913" t="str">
            <v>应付</v>
          </cell>
          <cell r="P15913" t="str">
            <v>元</v>
          </cell>
        </row>
        <row r="15914">
          <cell r="O15914" t="str">
            <v>应付</v>
          </cell>
          <cell r="P15914" t="str">
            <v>元</v>
          </cell>
        </row>
        <row r="15915">
          <cell r="O15915" t="str">
            <v>应付</v>
          </cell>
          <cell r="P15915" t="str">
            <v>元</v>
          </cell>
        </row>
        <row r="15916">
          <cell r="O15916" t="str">
            <v>应付</v>
          </cell>
          <cell r="P15916" t="str">
            <v>元</v>
          </cell>
        </row>
        <row r="15917">
          <cell r="O15917" t="str">
            <v>应付</v>
          </cell>
          <cell r="P15917" t="str">
            <v>元</v>
          </cell>
        </row>
        <row r="15918">
          <cell r="O15918" t="str">
            <v>应付</v>
          </cell>
          <cell r="P15918" t="str">
            <v>元</v>
          </cell>
        </row>
        <row r="15919">
          <cell r="O15919" t="str">
            <v>应付</v>
          </cell>
          <cell r="P15919" t="str">
            <v>元</v>
          </cell>
        </row>
        <row r="15920">
          <cell r="O15920" t="str">
            <v>应付</v>
          </cell>
          <cell r="P15920" t="str">
            <v>元</v>
          </cell>
        </row>
        <row r="15921">
          <cell r="O15921" t="str">
            <v>应付</v>
          </cell>
          <cell r="P15921" t="str">
            <v>元</v>
          </cell>
        </row>
        <row r="15922">
          <cell r="O15922" t="str">
            <v>应付</v>
          </cell>
          <cell r="P15922" t="str">
            <v>元</v>
          </cell>
        </row>
        <row r="15923">
          <cell r="O15923" t="str">
            <v>应付</v>
          </cell>
          <cell r="P15923" t="str">
            <v>元</v>
          </cell>
        </row>
        <row r="15924">
          <cell r="O15924" t="str">
            <v>应付</v>
          </cell>
          <cell r="P15924" t="str">
            <v>元</v>
          </cell>
        </row>
        <row r="15925">
          <cell r="O15925" t="str">
            <v>应付</v>
          </cell>
          <cell r="P15925" t="str">
            <v>元</v>
          </cell>
        </row>
        <row r="15926">
          <cell r="O15926" t="str">
            <v>应付</v>
          </cell>
          <cell r="P15926" t="str">
            <v>元</v>
          </cell>
        </row>
        <row r="15927">
          <cell r="O15927" t="str">
            <v>应付</v>
          </cell>
          <cell r="P15927" t="str">
            <v>元</v>
          </cell>
        </row>
        <row r="15928">
          <cell r="O15928" t="str">
            <v>应付</v>
          </cell>
          <cell r="P15928" t="str">
            <v>元</v>
          </cell>
        </row>
        <row r="15929">
          <cell r="O15929" t="str">
            <v>应付</v>
          </cell>
          <cell r="P15929" t="str">
            <v>元</v>
          </cell>
        </row>
        <row r="15930">
          <cell r="O15930" t="str">
            <v>应付</v>
          </cell>
          <cell r="P15930" t="str">
            <v>元</v>
          </cell>
        </row>
        <row r="15931">
          <cell r="O15931" t="str">
            <v>应付</v>
          </cell>
          <cell r="P15931" t="str">
            <v>元</v>
          </cell>
        </row>
        <row r="15932">
          <cell r="O15932" t="str">
            <v>应付</v>
          </cell>
          <cell r="P15932" t="str">
            <v>元</v>
          </cell>
        </row>
        <row r="15933">
          <cell r="O15933" t="str">
            <v>应付</v>
          </cell>
          <cell r="P15933" t="str">
            <v>元</v>
          </cell>
        </row>
        <row r="15934">
          <cell r="O15934" t="str">
            <v>应付</v>
          </cell>
          <cell r="P15934" t="str">
            <v>元</v>
          </cell>
        </row>
        <row r="15935">
          <cell r="O15935" t="str">
            <v>应付</v>
          </cell>
          <cell r="P15935" t="str">
            <v>元</v>
          </cell>
        </row>
        <row r="15936">
          <cell r="O15936" t="str">
            <v>应付</v>
          </cell>
          <cell r="P15936" t="str">
            <v>元</v>
          </cell>
        </row>
        <row r="15937">
          <cell r="O15937" t="str">
            <v>应付</v>
          </cell>
          <cell r="P15937" t="str">
            <v>元</v>
          </cell>
        </row>
        <row r="15938">
          <cell r="O15938" t="str">
            <v>应付</v>
          </cell>
          <cell r="P15938" t="str">
            <v>元</v>
          </cell>
        </row>
        <row r="15939">
          <cell r="O15939" t="str">
            <v>应付</v>
          </cell>
          <cell r="P15939" t="str">
            <v>元</v>
          </cell>
        </row>
        <row r="15940">
          <cell r="O15940" t="str">
            <v>应付</v>
          </cell>
          <cell r="P15940" t="str">
            <v>元</v>
          </cell>
        </row>
        <row r="15941">
          <cell r="O15941" t="str">
            <v>应付</v>
          </cell>
          <cell r="P15941" t="str">
            <v>元</v>
          </cell>
        </row>
        <row r="15942">
          <cell r="O15942" t="str">
            <v>应付</v>
          </cell>
          <cell r="P15942" t="str">
            <v>元</v>
          </cell>
        </row>
        <row r="15943">
          <cell r="O15943" t="str">
            <v>应付</v>
          </cell>
          <cell r="P15943" t="str">
            <v>元</v>
          </cell>
        </row>
        <row r="15944">
          <cell r="O15944" t="str">
            <v>应付</v>
          </cell>
          <cell r="P15944" t="str">
            <v>元</v>
          </cell>
        </row>
        <row r="15945">
          <cell r="O15945" t="str">
            <v>应付</v>
          </cell>
          <cell r="P15945" t="str">
            <v>元</v>
          </cell>
        </row>
        <row r="15946">
          <cell r="O15946" t="str">
            <v>应付</v>
          </cell>
          <cell r="P15946" t="str">
            <v>元</v>
          </cell>
        </row>
        <row r="15947">
          <cell r="O15947" t="str">
            <v>应付</v>
          </cell>
          <cell r="P15947" t="str">
            <v>元</v>
          </cell>
        </row>
        <row r="15948">
          <cell r="O15948" t="str">
            <v>应付</v>
          </cell>
          <cell r="P15948" t="str">
            <v>元</v>
          </cell>
        </row>
        <row r="15949">
          <cell r="O15949" t="str">
            <v>应付</v>
          </cell>
          <cell r="P15949" t="str">
            <v>元</v>
          </cell>
        </row>
        <row r="15950">
          <cell r="O15950" t="str">
            <v>应付</v>
          </cell>
          <cell r="P15950" t="str">
            <v>元</v>
          </cell>
        </row>
        <row r="15951">
          <cell r="O15951" t="str">
            <v>应付</v>
          </cell>
          <cell r="P15951" t="str">
            <v>元</v>
          </cell>
        </row>
        <row r="15952">
          <cell r="O15952" t="str">
            <v>应付</v>
          </cell>
          <cell r="P15952" t="str">
            <v>元</v>
          </cell>
        </row>
        <row r="15953">
          <cell r="O15953" t="str">
            <v>应付</v>
          </cell>
          <cell r="P15953" t="str">
            <v>元</v>
          </cell>
        </row>
        <row r="15954">
          <cell r="O15954" t="str">
            <v>应付</v>
          </cell>
          <cell r="P15954" t="str">
            <v>元</v>
          </cell>
        </row>
        <row r="15955">
          <cell r="O15955" t="str">
            <v>应付</v>
          </cell>
          <cell r="P15955" t="str">
            <v>元</v>
          </cell>
        </row>
        <row r="15956">
          <cell r="O15956" t="str">
            <v>应付</v>
          </cell>
          <cell r="P15956" t="str">
            <v>元</v>
          </cell>
        </row>
        <row r="15957">
          <cell r="O15957" t="str">
            <v>应付</v>
          </cell>
          <cell r="P15957" t="str">
            <v>元</v>
          </cell>
        </row>
        <row r="15958">
          <cell r="O15958" t="str">
            <v>应付</v>
          </cell>
          <cell r="P15958" t="str">
            <v>元</v>
          </cell>
        </row>
        <row r="15959">
          <cell r="O15959" t="str">
            <v>应付</v>
          </cell>
          <cell r="P15959" t="str">
            <v>元</v>
          </cell>
        </row>
        <row r="15960">
          <cell r="O15960" t="str">
            <v>应付</v>
          </cell>
          <cell r="P15960" t="str">
            <v>元</v>
          </cell>
        </row>
        <row r="15961">
          <cell r="O15961" t="str">
            <v>应付</v>
          </cell>
          <cell r="P15961" t="str">
            <v>元</v>
          </cell>
        </row>
        <row r="15962">
          <cell r="O15962" t="str">
            <v>应付</v>
          </cell>
          <cell r="P15962" t="str">
            <v>元</v>
          </cell>
        </row>
        <row r="15963">
          <cell r="O15963" t="str">
            <v>应付</v>
          </cell>
          <cell r="P15963" t="str">
            <v>元</v>
          </cell>
        </row>
        <row r="15964">
          <cell r="O15964" t="str">
            <v>应付</v>
          </cell>
          <cell r="P15964" t="str">
            <v>元</v>
          </cell>
        </row>
        <row r="15965">
          <cell r="O15965" t="str">
            <v>应付</v>
          </cell>
          <cell r="P15965" t="str">
            <v>元</v>
          </cell>
        </row>
        <row r="15966">
          <cell r="O15966" t="str">
            <v>应付</v>
          </cell>
          <cell r="P15966" t="str">
            <v>元</v>
          </cell>
        </row>
        <row r="15967">
          <cell r="O15967" t="str">
            <v>应付</v>
          </cell>
          <cell r="P15967" t="str">
            <v>元</v>
          </cell>
        </row>
        <row r="15968">
          <cell r="O15968" t="str">
            <v>应付</v>
          </cell>
          <cell r="P15968" t="str">
            <v>元</v>
          </cell>
        </row>
        <row r="15969">
          <cell r="O15969" t="str">
            <v>应付</v>
          </cell>
          <cell r="P15969" t="str">
            <v>元</v>
          </cell>
        </row>
        <row r="15970">
          <cell r="O15970" t="str">
            <v>应付</v>
          </cell>
          <cell r="P15970" t="str">
            <v>元</v>
          </cell>
        </row>
        <row r="15971">
          <cell r="O15971" t="str">
            <v>应付</v>
          </cell>
          <cell r="P15971" t="str">
            <v>元</v>
          </cell>
        </row>
        <row r="15972">
          <cell r="O15972" t="str">
            <v>应付</v>
          </cell>
          <cell r="P15972" t="str">
            <v>元</v>
          </cell>
        </row>
        <row r="15973">
          <cell r="O15973" t="str">
            <v>应付</v>
          </cell>
          <cell r="P15973" t="str">
            <v>元</v>
          </cell>
        </row>
        <row r="15974">
          <cell r="O15974" t="str">
            <v>应付</v>
          </cell>
          <cell r="P15974" t="str">
            <v>元</v>
          </cell>
        </row>
        <row r="15975">
          <cell r="O15975" t="str">
            <v>应付</v>
          </cell>
          <cell r="P15975" t="str">
            <v>元</v>
          </cell>
        </row>
        <row r="15976">
          <cell r="O15976" t="str">
            <v>应付</v>
          </cell>
          <cell r="P15976" t="str">
            <v>元</v>
          </cell>
        </row>
        <row r="15977">
          <cell r="O15977" t="str">
            <v>应付</v>
          </cell>
          <cell r="P15977" t="str">
            <v>元</v>
          </cell>
        </row>
        <row r="15978">
          <cell r="O15978" t="str">
            <v>应付</v>
          </cell>
          <cell r="P15978" t="str">
            <v>元</v>
          </cell>
        </row>
        <row r="15979">
          <cell r="O15979" t="str">
            <v>应付</v>
          </cell>
          <cell r="P15979" t="str">
            <v>元</v>
          </cell>
        </row>
        <row r="15980">
          <cell r="O15980" t="str">
            <v>应付</v>
          </cell>
          <cell r="P15980" t="str">
            <v>元</v>
          </cell>
        </row>
        <row r="15981">
          <cell r="O15981" t="str">
            <v>应付</v>
          </cell>
          <cell r="P15981" t="str">
            <v>元</v>
          </cell>
        </row>
        <row r="15982">
          <cell r="O15982" t="str">
            <v>应付</v>
          </cell>
          <cell r="P15982" t="str">
            <v>元</v>
          </cell>
        </row>
        <row r="15983">
          <cell r="O15983" t="str">
            <v>应付</v>
          </cell>
          <cell r="P15983" t="str">
            <v>元</v>
          </cell>
        </row>
        <row r="15984">
          <cell r="O15984" t="str">
            <v>应付</v>
          </cell>
          <cell r="P15984" t="str">
            <v>元</v>
          </cell>
        </row>
        <row r="15985">
          <cell r="O15985" t="str">
            <v>应付</v>
          </cell>
          <cell r="P15985" t="str">
            <v>元</v>
          </cell>
        </row>
        <row r="15986">
          <cell r="O15986" t="str">
            <v>应付</v>
          </cell>
          <cell r="P15986" t="str">
            <v>元</v>
          </cell>
        </row>
        <row r="15987">
          <cell r="O15987" t="str">
            <v>应付</v>
          </cell>
          <cell r="P15987" t="str">
            <v>元</v>
          </cell>
        </row>
        <row r="15988">
          <cell r="O15988" t="str">
            <v>应付</v>
          </cell>
          <cell r="P15988" t="str">
            <v>元</v>
          </cell>
        </row>
        <row r="15989">
          <cell r="O15989" t="str">
            <v>应付</v>
          </cell>
          <cell r="P15989" t="str">
            <v>元</v>
          </cell>
        </row>
        <row r="15990">
          <cell r="O15990" t="str">
            <v>应付</v>
          </cell>
          <cell r="P15990" t="str">
            <v>元</v>
          </cell>
        </row>
        <row r="15991">
          <cell r="O15991" t="str">
            <v>应付</v>
          </cell>
          <cell r="P15991" t="str">
            <v>元</v>
          </cell>
        </row>
        <row r="15992">
          <cell r="O15992" t="str">
            <v>应付</v>
          </cell>
          <cell r="P15992" t="str">
            <v>元</v>
          </cell>
        </row>
        <row r="15993">
          <cell r="O15993" t="str">
            <v>应付</v>
          </cell>
          <cell r="P15993" t="str">
            <v>元</v>
          </cell>
        </row>
        <row r="15994">
          <cell r="O15994" t="str">
            <v>应付</v>
          </cell>
          <cell r="P15994" t="str">
            <v>元</v>
          </cell>
        </row>
        <row r="15995">
          <cell r="O15995" t="str">
            <v>应付</v>
          </cell>
          <cell r="P15995" t="str">
            <v>元</v>
          </cell>
        </row>
        <row r="15996">
          <cell r="O15996" t="str">
            <v>应付</v>
          </cell>
          <cell r="P15996" t="str">
            <v>元</v>
          </cell>
        </row>
        <row r="15997">
          <cell r="O15997" t="str">
            <v>应付</v>
          </cell>
          <cell r="P15997" t="str">
            <v>元</v>
          </cell>
        </row>
        <row r="15998">
          <cell r="O15998" t="str">
            <v>应付</v>
          </cell>
          <cell r="P15998" t="str">
            <v>元</v>
          </cell>
        </row>
        <row r="15999">
          <cell r="O15999" t="str">
            <v>应付</v>
          </cell>
          <cell r="P15999" t="str">
            <v>元</v>
          </cell>
        </row>
        <row r="16000">
          <cell r="O16000" t="str">
            <v>应付</v>
          </cell>
          <cell r="P16000" t="str">
            <v>元</v>
          </cell>
        </row>
        <row r="16001">
          <cell r="O16001" t="str">
            <v>应付</v>
          </cell>
          <cell r="P16001" t="str">
            <v>元</v>
          </cell>
        </row>
        <row r="16002">
          <cell r="O16002" t="str">
            <v>应付</v>
          </cell>
          <cell r="P16002" t="str">
            <v>元</v>
          </cell>
        </row>
        <row r="16003">
          <cell r="O16003" t="str">
            <v>应付</v>
          </cell>
          <cell r="P16003" t="str">
            <v>元</v>
          </cell>
        </row>
        <row r="16004">
          <cell r="O16004" t="str">
            <v>应付</v>
          </cell>
          <cell r="P16004" t="str">
            <v>元</v>
          </cell>
        </row>
        <row r="16005">
          <cell r="O16005" t="str">
            <v>应付</v>
          </cell>
          <cell r="P16005" t="str">
            <v>元</v>
          </cell>
        </row>
        <row r="16006">
          <cell r="O16006" t="str">
            <v>应付</v>
          </cell>
          <cell r="P16006" t="str">
            <v>元</v>
          </cell>
        </row>
        <row r="16007">
          <cell r="O16007" t="str">
            <v>应付</v>
          </cell>
          <cell r="P16007" t="str">
            <v>元</v>
          </cell>
        </row>
        <row r="16008">
          <cell r="O16008" t="str">
            <v>应付</v>
          </cell>
          <cell r="P16008" t="str">
            <v>元</v>
          </cell>
        </row>
        <row r="16009">
          <cell r="O16009" t="str">
            <v>应付</v>
          </cell>
          <cell r="P16009" t="str">
            <v>元</v>
          </cell>
        </row>
        <row r="16010">
          <cell r="O16010" t="str">
            <v>应付</v>
          </cell>
          <cell r="P16010" t="str">
            <v>元</v>
          </cell>
        </row>
        <row r="16011">
          <cell r="O16011" t="str">
            <v>应付</v>
          </cell>
          <cell r="P16011" t="str">
            <v>元</v>
          </cell>
        </row>
        <row r="16012">
          <cell r="O16012" t="str">
            <v>应付</v>
          </cell>
          <cell r="P16012" t="str">
            <v>元</v>
          </cell>
        </row>
        <row r="16013">
          <cell r="O16013" t="str">
            <v>应付</v>
          </cell>
          <cell r="P16013" t="str">
            <v>元</v>
          </cell>
        </row>
        <row r="16014">
          <cell r="O16014" t="str">
            <v>应付</v>
          </cell>
          <cell r="P16014" t="str">
            <v>元</v>
          </cell>
        </row>
        <row r="16015">
          <cell r="O16015" t="str">
            <v>应付</v>
          </cell>
          <cell r="P16015" t="str">
            <v>元</v>
          </cell>
        </row>
        <row r="16016">
          <cell r="O16016" t="str">
            <v>应付</v>
          </cell>
          <cell r="P16016" t="str">
            <v>元</v>
          </cell>
        </row>
        <row r="16017">
          <cell r="O16017" t="str">
            <v>应付</v>
          </cell>
          <cell r="P16017" t="str">
            <v>元</v>
          </cell>
        </row>
        <row r="16018">
          <cell r="O16018" t="str">
            <v>应付</v>
          </cell>
          <cell r="P16018" t="str">
            <v>元</v>
          </cell>
        </row>
        <row r="16019">
          <cell r="O16019" t="str">
            <v>应付</v>
          </cell>
          <cell r="P16019" t="str">
            <v>元</v>
          </cell>
        </row>
        <row r="16020">
          <cell r="O16020" t="str">
            <v>应付</v>
          </cell>
          <cell r="P16020" t="str">
            <v>元</v>
          </cell>
        </row>
        <row r="16021">
          <cell r="O16021" t="str">
            <v>应付</v>
          </cell>
          <cell r="P16021" t="str">
            <v>元</v>
          </cell>
        </row>
        <row r="16022">
          <cell r="O16022" t="str">
            <v>应付</v>
          </cell>
          <cell r="P16022" t="str">
            <v>元</v>
          </cell>
        </row>
        <row r="16023">
          <cell r="O16023" t="str">
            <v>应付</v>
          </cell>
          <cell r="P16023" t="str">
            <v>元</v>
          </cell>
        </row>
        <row r="16024">
          <cell r="O16024" t="str">
            <v>应付</v>
          </cell>
          <cell r="P16024" t="str">
            <v>元</v>
          </cell>
        </row>
        <row r="16025">
          <cell r="O16025" t="str">
            <v>应付</v>
          </cell>
          <cell r="P16025" t="str">
            <v>元</v>
          </cell>
        </row>
        <row r="16026">
          <cell r="O16026" t="str">
            <v>应付</v>
          </cell>
          <cell r="P16026" t="str">
            <v>元</v>
          </cell>
        </row>
        <row r="16027">
          <cell r="O16027" t="str">
            <v>应付</v>
          </cell>
          <cell r="P16027" t="str">
            <v>元</v>
          </cell>
        </row>
        <row r="16028">
          <cell r="O16028" t="str">
            <v>应付</v>
          </cell>
          <cell r="P16028" t="str">
            <v>元</v>
          </cell>
        </row>
        <row r="16029">
          <cell r="O16029" t="str">
            <v>应付</v>
          </cell>
          <cell r="P16029" t="str">
            <v>元</v>
          </cell>
        </row>
        <row r="16030">
          <cell r="O16030" t="str">
            <v>应付</v>
          </cell>
          <cell r="P16030" t="str">
            <v>元</v>
          </cell>
        </row>
        <row r="16031">
          <cell r="O16031" t="str">
            <v>应付</v>
          </cell>
          <cell r="P16031" t="str">
            <v>元</v>
          </cell>
        </row>
        <row r="16032">
          <cell r="O16032" t="str">
            <v>应付</v>
          </cell>
          <cell r="P16032" t="str">
            <v>元</v>
          </cell>
        </row>
        <row r="16033">
          <cell r="O16033" t="str">
            <v>应付</v>
          </cell>
          <cell r="P16033" t="str">
            <v>元</v>
          </cell>
        </row>
        <row r="16034">
          <cell r="O16034" t="str">
            <v>应付</v>
          </cell>
          <cell r="P16034" t="str">
            <v>元</v>
          </cell>
        </row>
        <row r="16035">
          <cell r="O16035" t="str">
            <v>应付</v>
          </cell>
          <cell r="P16035" t="str">
            <v>元</v>
          </cell>
        </row>
        <row r="16036">
          <cell r="O16036" t="str">
            <v>应付</v>
          </cell>
          <cell r="P16036" t="str">
            <v>元</v>
          </cell>
        </row>
        <row r="16037">
          <cell r="O16037" t="str">
            <v>应付</v>
          </cell>
          <cell r="P16037" t="str">
            <v>元</v>
          </cell>
        </row>
        <row r="16038">
          <cell r="O16038" t="str">
            <v>应付</v>
          </cell>
          <cell r="P16038" t="str">
            <v>元</v>
          </cell>
        </row>
        <row r="16039">
          <cell r="O16039" t="str">
            <v>应付</v>
          </cell>
          <cell r="P16039" t="str">
            <v>元</v>
          </cell>
        </row>
        <row r="16040">
          <cell r="O16040" t="str">
            <v>应付</v>
          </cell>
          <cell r="P16040" t="str">
            <v>元</v>
          </cell>
        </row>
        <row r="16041">
          <cell r="O16041" t="str">
            <v>应付</v>
          </cell>
          <cell r="P16041" t="str">
            <v>元</v>
          </cell>
        </row>
        <row r="16042">
          <cell r="O16042" t="str">
            <v>应付</v>
          </cell>
          <cell r="P16042" t="str">
            <v>元</v>
          </cell>
        </row>
        <row r="16043">
          <cell r="O16043" t="str">
            <v>应付</v>
          </cell>
          <cell r="P16043" t="str">
            <v>元</v>
          </cell>
        </row>
        <row r="16044">
          <cell r="O16044" t="str">
            <v>应付</v>
          </cell>
          <cell r="P16044" t="str">
            <v>元</v>
          </cell>
        </row>
        <row r="16045">
          <cell r="O16045" t="str">
            <v>应付</v>
          </cell>
          <cell r="P16045" t="str">
            <v>元</v>
          </cell>
        </row>
        <row r="16046">
          <cell r="O16046" t="str">
            <v>应付</v>
          </cell>
          <cell r="P16046" t="str">
            <v>元</v>
          </cell>
        </row>
        <row r="16047">
          <cell r="O16047" t="str">
            <v>应付</v>
          </cell>
          <cell r="P16047" t="str">
            <v>元</v>
          </cell>
        </row>
        <row r="16048">
          <cell r="O16048" t="str">
            <v>应付</v>
          </cell>
          <cell r="P16048" t="str">
            <v>元</v>
          </cell>
        </row>
        <row r="16049">
          <cell r="O16049" t="str">
            <v>应付</v>
          </cell>
          <cell r="P16049" t="str">
            <v>元</v>
          </cell>
        </row>
        <row r="16050">
          <cell r="O16050" t="str">
            <v>应付</v>
          </cell>
          <cell r="P16050" t="str">
            <v>元</v>
          </cell>
        </row>
        <row r="16051">
          <cell r="O16051" t="str">
            <v>应付</v>
          </cell>
          <cell r="P16051" t="str">
            <v>元</v>
          </cell>
        </row>
        <row r="16052">
          <cell r="O16052" t="str">
            <v>应付</v>
          </cell>
          <cell r="P16052" t="str">
            <v>元</v>
          </cell>
        </row>
        <row r="16053">
          <cell r="O16053" t="str">
            <v>应付</v>
          </cell>
          <cell r="P16053" t="str">
            <v>元</v>
          </cell>
        </row>
        <row r="16054">
          <cell r="O16054" t="str">
            <v>应付</v>
          </cell>
          <cell r="P16054" t="str">
            <v>元</v>
          </cell>
        </row>
        <row r="16055">
          <cell r="O16055" t="str">
            <v>应付</v>
          </cell>
          <cell r="P16055" t="str">
            <v>元</v>
          </cell>
        </row>
        <row r="16056">
          <cell r="O16056" t="str">
            <v>应付</v>
          </cell>
          <cell r="P16056" t="str">
            <v>元</v>
          </cell>
        </row>
        <row r="16057">
          <cell r="O16057" t="str">
            <v>应付</v>
          </cell>
          <cell r="P16057" t="str">
            <v>元</v>
          </cell>
        </row>
        <row r="16058">
          <cell r="O16058" t="str">
            <v>应付</v>
          </cell>
          <cell r="P16058" t="str">
            <v>元</v>
          </cell>
        </row>
        <row r="16059">
          <cell r="O16059" t="str">
            <v>应付</v>
          </cell>
          <cell r="P16059" t="str">
            <v>元</v>
          </cell>
        </row>
        <row r="16060">
          <cell r="O16060" t="str">
            <v>应付</v>
          </cell>
          <cell r="P16060" t="str">
            <v>元</v>
          </cell>
        </row>
        <row r="16061">
          <cell r="O16061" t="str">
            <v>应付</v>
          </cell>
          <cell r="P16061" t="str">
            <v>元</v>
          </cell>
        </row>
        <row r="16062">
          <cell r="O16062" t="str">
            <v>应付</v>
          </cell>
          <cell r="P16062" t="str">
            <v>元</v>
          </cell>
        </row>
        <row r="16063">
          <cell r="O16063" t="str">
            <v>应付</v>
          </cell>
          <cell r="P16063" t="str">
            <v>元</v>
          </cell>
        </row>
        <row r="16064">
          <cell r="O16064" t="str">
            <v>应付</v>
          </cell>
          <cell r="P16064" t="str">
            <v>元</v>
          </cell>
        </row>
        <row r="16065">
          <cell r="O16065" t="str">
            <v>应付</v>
          </cell>
          <cell r="P16065" t="str">
            <v>元</v>
          </cell>
        </row>
        <row r="16066">
          <cell r="O16066" t="str">
            <v>应付</v>
          </cell>
          <cell r="P16066" t="str">
            <v>元</v>
          </cell>
        </row>
        <row r="16067">
          <cell r="O16067" t="str">
            <v>应付</v>
          </cell>
          <cell r="P16067" t="str">
            <v>元</v>
          </cell>
        </row>
        <row r="16068">
          <cell r="O16068" t="str">
            <v>应付</v>
          </cell>
          <cell r="P16068" t="str">
            <v>元</v>
          </cell>
        </row>
        <row r="16069">
          <cell r="O16069" t="str">
            <v>应付</v>
          </cell>
          <cell r="P16069" t="str">
            <v>元</v>
          </cell>
        </row>
        <row r="16070">
          <cell r="O16070" t="str">
            <v>应付</v>
          </cell>
          <cell r="P16070" t="str">
            <v>元</v>
          </cell>
        </row>
        <row r="16071">
          <cell r="O16071" t="str">
            <v>应付</v>
          </cell>
          <cell r="P16071" t="str">
            <v>元</v>
          </cell>
        </row>
        <row r="16072">
          <cell r="O16072" t="str">
            <v>应付</v>
          </cell>
          <cell r="P16072" t="str">
            <v>元</v>
          </cell>
        </row>
        <row r="16073">
          <cell r="O16073" t="str">
            <v>应付</v>
          </cell>
          <cell r="P16073" t="str">
            <v>元</v>
          </cell>
        </row>
        <row r="16074">
          <cell r="O16074" t="str">
            <v>应付</v>
          </cell>
          <cell r="P16074" t="str">
            <v>元</v>
          </cell>
        </row>
        <row r="16075">
          <cell r="O16075" t="str">
            <v>应付</v>
          </cell>
          <cell r="P16075" t="str">
            <v>元</v>
          </cell>
        </row>
        <row r="16076">
          <cell r="O16076" t="str">
            <v>应付</v>
          </cell>
          <cell r="P16076" t="str">
            <v>元</v>
          </cell>
        </row>
        <row r="16077">
          <cell r="O16077" t="str">
            <v>应付</v>
          </cell>
          <cell r="P16077" t="str">
            <v>元</v>
          </cell>
        </row>
        <row r="16078">
          <cell r="O16078" t="str">
            <v>应付</v>
          </cell>
          <cell r="P16078" t="str">
            <v>元</v>
          </cell>
        </row>
        <row r="16079">
          <cell r="O16079" t="str">
            <v>应付</v>
          </cell>
          <cell r="P16079" t="str">
            <v>元</v>
          </cell>
        </row>
        <row r="16080">
          <cell r="O16080" t="str">
            <v>应付</v>
          </cell>
          <cell r="P16080" t="str">
            <v>元</v>
          </cell>
        </row>
        <row r="16081">
          <cell r="O16081" t="str">
            <v>应付</v>
          </cell>
          <cell r="P16081" t="str">
            <v>元</v>
          </cell>
        </row>
        <row r="16082">
          <cell r="O16082" t="str">
            <v>应付</v>
          </cell>
          <cell r="P16082" t="str">
            <v>元</v>
          </cell>
        </row>
        <row r="16083">
          <cell r="O16083" t="str">
            <v>应付</v>
          </cell>
          <cell r="P16083" t="str">
            <v>元</v>
          </cell>
        </row>
        <row r="16084">
          <cell r="O16084" t="str">
            <v>应付</v>
          </cell>
          <cell r="P16084" t="str">
            <v>元</v>
          </cell>
        </row>
        <row r="16085">
          <cell r="O16085" t="str">
            <v>应付</v>
          </cell>
          <cell r="P16085" t="str">
            <v>元</v>
          </cell>
        </row>
        <row r="16086">
          <cell r="O16086" t="str">
            <v>应付</v>
          </cell>
          <cell r="P16086" t="str">
            <v>元</v>
          </cell>
        </row>
        <row r="16087">
          <cell r="O16087" t="str">
            <v>应付</v>
          </cell>
          <cell r="P16087" t="str">
            <v>元</v>
          </cell>
        </row>
        <row r="16088">
          <cell r="O16088" t="str">
            <v>应付</v>
          </cell>
          <cell r="P16088" t="str">
            <v>元</v>
          </cell>
        </row>
        <row r="16089">
          <cell r="O16089" t="str">
            <v>应付</v>
          </cell>
          <cell r="P16089" t="str">
            <v>元</v>
          </cell>
        </row>
        <row r="16090">
          <cell r="O16090" t="str">
            <v>应付</v>
          </cell>
          <cell r="P16090" t="str">
            <v>元</v>
          </cell>
        </row>
        <row r="16091">
          <cell r="O16091" t="str">
            <v>应付</v>
          </cell>
          <cell r="P16091" t="str">
            <v>元</v>
          </cell>
        </row>
        <row r="16092">
          <cell r="O16092" t="str">
            <v>应付</v>
          </cell>
          <cell r="P16092" t="str">
            <v>元</v>
          </cell>
        </row>
        <row r="16093">
          <cell r="O16093" t="str">
            <v>应付</v>
          </cell>
          <cell r="P16093" t="str">
            <v>元</v>
          </cell>
        </row>
        <row r="16094">
          <cell r="O16094" t="str">
            <v>应付</v>
          </cell>
          <cell r="P16094" t="str">
            <v>元</v>
          </cell>
        </row>
        <row r="16095">
          <cell r="O16095" t="str">
            <v>应付</v>
          </cell>
          <cell r="P16095" t="str">
            <v>元</v>
          </cell>
        </row>
        <row r="16096">
          <cell r="O16096" t="str">
            <v>应付</v>
          </cell>
          <cell r="P16096" t="str">
            <v>元</v>
          </cell>
        </row>
        <row r="16097">
          <cell r="O16097" t="str">
            <v>应付</v>
          </cell>
          <cell r="P16097" t="str">
            <v>元</v>
          </cell>
        </row>
        <row r="16098">
          <cell r="O16098" t="str">
            <v>应付</v>
          </cell>
          <cell r="P16098" t="str">
            <v>元</v>
          </cell>
        </row>
        <row r="16099">
          <cell r="O16099" t="str">
            <v>应付</v>
          </cell>
          <cell r="P16099" t="str">
            <v>元</v>
          </cell>
        </row>
        <row r="16100">
          <cell r="O16100" t="str">
            <v>应付</v>
          </cell>
          <cell r="P16100" t="str">
            <v>元</v>
          </cell>
        </row>
        <row r="16101">
          <cell r="O16101" t="str">
            <v>应付</v>
          </cell>
          <cell r="P16101" t="str">
            <v>元</v>
          </cell>
        </row>
        <row r="16102">
          <cell r="O16102" t="str">
            <v>应付</v>
          </cell>
          <cell r="P16102" t="str">
            <v>元</v>
          </cell>
        </row>
        <row r="16103">
          <cell r="O16103" t="str">
            <v>应付</v>
          </cell>
          <cell r="P16103" t="str">
            <v>元</v>
          </cell>
        </row>
        <row r="16104">
          <cell r="O16104" t="str">
            <v>应付</v>
          </cell>
          <cell r="P16104" t="str">
            <v>元</v>
          </cell>
        </row>
        <row r="16105">
          <cell r="O16105" t="str">
            <v>应付</v>
          </cell>
          <cell r="P16105" t="str">
            <v>元</v>
          </cell>
        </row>
        <row r="16106">
          <cell r="O16106" t="str">
            <v>应付</v>
          </cell>
          <cell r="P16106" t="str">
            <v>元</v>
          </cell>
        </row>
        <row r="16107">
          <cell r="O16107" t="str">
            <v>应付</v>
          </cell>
          <cell r="P16107" t="str">
            <v>元</v>
          </cell>
        </row>
        <row r="16108">
          <cell r="O16108" t="str">
            <v>应付</v>
          </cell>
          <cell r="P16108" t="str">
            <v>元</v>
          </cell>
        </row>
        <row r="16109">
          <cell r="O16109" t="str">
            <v>应付</v>
          </cell>
          <cell r="P16109" t="str">
            <v>元</v>
          </cell>
        </row>
        <row r="16110">
          <cell r="O16110" t="str">
            <v>应付</v>
          </cell>
          <cell r="P16110" t="str">
            <v>元</v>
          </cell>
        </row>
        <row r="16111">
          <cell r="O16111" t="str">
            <v>应付</v>
          </cell>
          <cell r="P16111" t="str">
            <v>元</v>
          </cell>
        </row>
        <row r="16112">
          <cell r="O16112" t="str">
            <v>应付</v>
          </cell>
          <cell r="P16112" t="str">
            <v>元</v>
          </cell>
        </row>
        <row r="16113">
          <cell r="O16113" t="str">
            <v>应付</v>
          </cell>
          <cell r="P16113" t="str">
            <v>元</v>
          </cell>
        </row>
        <row r="16114">
          <cell r="O16114" t="str">
            <v>应付</v>
          </cell>
          <cell r="P16114" t="str">
            <v>元</v>
          </cell>
        </row>
        <row r="16115">
          <cell r="O16115" t="str">
            <v>应付</v>
          </cell>
          <cell r="P16115" t="str">
            <v>元</v>
          </cell>
        </row>
        <row r="16116">
          <cell r="O16116" t="str">
            <v>应付</v>
          </cell>
          <cell r="P16116" t="str">
            <v>元</v>
          </cell>
        </row>
        <row r="16117">
          <cell r="O16117" t="str">
            <v>应付</v>
          </cell>
          <cell r="P16117" t="str">
            <v>元</v>
          </cell>
        </row>
        <row r="16118">
          <cell r="O16118" t="str">
            <v>应付</v>
          </cell>
          <cell r="P16118" t="str">
            <v>元</v>
          </cell>
        </row>
        <row r="16119">
          <cell r="O16119" t="str">
            <v>应付</v>
          </cell>
          <cell r="P16119" t="str">
            <v>元</v>
          </cell>
        </row>
        <row r="16120">
          <cell r="O16120" t="str">
            <v>应付</v>
          </cell>
          <cell r="P16120" t="str">
            <v>元</v>
          </cell>
        </row>
        <row r="16121">
          <cell r="O16121" t="str">
            <v>应付</v>
          </cell>
          <cell r="P16121" t="str">
            <v>元</v>
          </cell>
        </row>
        <row r="16122">
          <cell r="O16122" t="str">
            <v>应付</v>
          </cell>
          <cell r="P16122" t="str">
            <v>元</v>
          </cell>
        </row>
        <row r="16123">
          <cell r="O16123" t="str">
            <v>应付</v>
          </cell>
          <cell r="P16123" t="str">
            <v>元</v>
          </cell>
        </row>
        <row r="16124">
          <cell r="O16124" t="str">
            <v>应付</v>
          </cell>
          <cell r="P16124" t="str">
            <v>元</v>
          </cell>
        </row>
        <row r="16125">
          <cell r="O16125" t="str">
            <v>应付</v>
          </cell>
          <cell r="P16125" t="str">
            <v>元</v>
          </cell>
        </row>
        <row r="16126">
          <cell r="O16126" t="str">
            <v>应付</v>
          </cell>
          <cell r="P16126" t="str">
            <v>元</v>
          </cell>
        </row>
        <row r="16127">
          <cell r="O16127" t="str">
            <v>应付</v>
          </cell>
          <cell r="P16127" t="str">
            <v>元</v>
          </cell>
        </row>
        <row r="16128">
          <cell r="O16128" t="str">
            <v>应付</v>
          </cell>
          <cell r="P16128" t="str">
            <v>元</v>
          </cell>
        </row>
        <row r="16129">
          <cell r="O16129" t="str">
            <v>应付</v>
          </cell>
          <cell r="P16129" t="str">
            <v>元</v>
          </cell>
        </row>
        <row r="16130">
          <cell r="O16130" t="str">
            <v>应付</v>
          </cell>
          <cell r="P16130" t="str">
            <v>元</v>
          </cell>
        </row>
        <row r="16131">
          <cell r="O16131" t="str">
            <v>应付</v>
          </cell>
          <cell r="P16131" t="str">
            <v>元</v>
          </cell>
        </row>
        <row r="16132">
          <cell r="O16132" t="str">
            <v>应付</v>
          </cell>
          <cell r="P16132" t="str">
            <v>元</v>
          </cell>
        </row>
        <row r="16133">
          <cell r="O16133" t="str">
            <v>应付</v>
          </cell>
          <cell r="P16133" t="str">
            <v>元</v>
          </cell>
        </row>
        <row r="16134">
          <cell r="O16134" t="str">
            <v>应付</v>
          </cell>
          <cell r="P16134" t="str">
            <v>元</v>
          </cell>
        </row>
        <row r="16135">
          <cell r="O16135" t="str">
            <v>应付</v>
          </cell>
          <cell r="P16135" t="str">
            <v>元</v>
          </cell>
        </row>
        <row r="16136">
          <cell r="O16136" t="str">
            <v>应付</v>
          </cell>
          <cell r="P16136" t="str">
            <v>元</v>
          </cell>
        </row>
        <row r="16137">
          <cell r="O16137" t="str">
            <v>应付</v>
          </cell>
          <cell r="P16137" t="str">
            <v>元</v>
          </cell>
        </row>
        <row r="16138">
          <cell r="O16138" t="str">
            <v>应付</v>
          </cell>
          <cell r="P16138" t="str">
            <v>元</v>
          </cell>
        </row>
        <row r="16139">
          <cell r="O16139" t="str">
            <v>应付</v>
          </cell>
          <cell r="P16139" t="str">
            <v>元</v>
          </cell>
        </row>
        <row r="16140">
          <cell r="O16140" t="str">
            <v>应付</v>
          </cell>
          <cell r="P16140" t="str">
            <v>元</v>
          </cell>
        </row>
        <row r="16141">
          <cell r="O16141" t="str">
            <v>应付</v>
          </cell>
          <cell r="P16141" t="str">
            <v>元</v>
          </cell>
        </row>
        <row r="16142">
          <cell r="O16142" t="str">
            <v>应付</v>
          </cell>
          <cell r="P16142" t="str">
            <v>元</v>
          </cell>
        </row>
        <row r="16143">
          <cell r="O16143" t="str">
            <v>应付</v>
          </cell>
          <cell r="P16143" t="str">
            <v>元</v>
          </cell>
        </row>
        <row r="16144">
          <cell r="O16144" t="str">
            <v>应付</v>
          </cell>
          <cell r="P16144" t="str">
            <v>元</v>
          </cell>
        </row>
        <row r="16145">
          <cell r="O16145" t="str">
            <v>应付</v>
          </cell>
          <cell r="P16145" t="str">
            <v>元</v>
          </cell>
        </row>
        <row r="16146">
          <cell r="O16146" t="str">
            <v>应付</v>
          </cell>
          <cell r="P16146" t="str">
            <v>元</v>
          </cell>
        </row>
        <row r="16147">
          <cell r="O16147" t="str">
            <v>应付</v>
          </cell>
          <cell r="P16147" t="str">
            <v>元</v>
          </cell>
        </row>
        <row r="16148">
          <cell r="O16148" t="str">
            <v>应付</v>
          </cell>
          <cell r="P16148" t="str">
            <v>元</v>
          </cell>
        </row>
        <row r="16149">
          <cell r="O16149" t="str">
            <v>应付</v>
          </cell>
          <cell r="P16149" t="str">
            <v>元</v>
          </cell>
        </row>
        <row r="16150">
          <cell r="O16150" t="str">
            <v>应付</v>
          </cell>
          <cell r="P16150" t="str">
            <v>元</v>
          </cell>
        </row>
        <row r="16151">
          <cell r="O16151" t="str">
            <v>应付</v>
          </cell>
          <cell r="P16151" t="str">
            <v>元</v>
          </cell>
        </row>
        <row r="16152">
          <cell r="O16152" t="str">
            <v>应付</v>
          </cell>
          <cell r="P16152" t="str">
            <v>元</v>
          </cell>
        </row>
        <row r="16153">
          <cell r="O16153" t="str">
            <v>应付</v>
          </cell>
          <cell r="P16153" t="str">
            <v>元</v>
          </cell>
        </row>
        <row r="16154">
          <cell r="O16154" t="str">
            <v>应付</v>
          </cell>
          <cell r="P16154" t="str">
            <v>元</v>
          </cell>
        </row>
        <row r="16155">
          <cell r="O16155" t="str">
            <v>应付</v>
          </cell>
          <cell r="P16155" t="str">
            <v>元</v>
          </cell>
        </row>
        <row r="16156">
          <cell r="O16156" t="str">
            <v>应付</v>
          </cell>
          <cell r="P16156" t="str">
            <v>元</v>
          </cell>
        </row>
        <row r="16157">
          <cell r="O16157" t="str">
            <v>应付</v>
          </cell>
          <cell r="P16157" t="str">
            <v>元</v>
          </cell>
        </row>
        <row r="16158">
          <cell r="O16158" t="str">
            <v>应付</v>
          </cell>
          <cell r="P16158" t="str">
            <v>元</v>
          </cell>
        </row>
        <row r="16159">
          <cell r="O16159" t="str">
            <v>应付</v>
          </cell>
          <cell r="P16159" t="str">
            <v>元</v>
          </cell>
        </row>
        <row r="16160">
          <cell r="O16160" t="str">
            <v>应付</v>
          </cell>
          <cell r="P16160" t="str">
            <v>元</v>
          </cell>
        </row>
        <row r="16161">
          <cell r="O16161" t="str">
            <v>应付</v>
          </cell>
          <cell r="P16161" t="str">
            <v>元</v>
          </cell>
        </row>
        <row r="16162">
          <cell r="O16162" t="str">
            <v>应付</v>
          </cell>
          <cell r="P16162" t="str">
            <v>元</v>
          </cell>
        </row>
        <row r="16163">
          <cell r="O16163" t="str">
            <v>应付</v>
          </cell>
          <cell r="P16163" t="str">
            <v>元</v>
          </cell>
        </row>
        <row r="16164">
          <cell r="O16164" t="str">
            <v>应付</v>
          </cell>
          <cell r="P16164" t="str">
            <v>元</v>
          </cell>
        </row>
        <row r="16165">
          <cell r="O16165" t="str">
            <v>应付</v>
          </cell>
          <cell r="P16165" t="str">
            <v>元</v>
          </cell>
        </row>
        <row r="16166">
          <cell r="O16166" t="str">
            <v>应付</v>
          </cell>
          <cell r="P16166" t="str">
            <v>元</v>
          </cell>
        </row>
        <row r="16167">
          <cell r="O16167" t="str">
            <v>应付</v>
          </cell>
          <cell r="P16167" t="str">
            <v>元</v>
          </cell>
        </row>
        <row r="16168">
          <cell r="O16168" t="str">
            <v>应付</v>
          </cell>
          <cell r="P16168" t="str">
            <v>元</v>
          </cell>
        </row>
        <row r="16169">
          <cell r="O16169" t="str">
            <v>应付</v>
          </cell>
          <cell r="P16169" t="str">
            <v>元</v>
          </cell>
        </row>
        <row r="16170">
          <cell r="O16170" t="str">
            <v>应付</v>
          </cell>
          <cell r="P16170" t="str">
            <v>元</v>
          </cell>
        </row>
        <row r="16171">
          <cell r="O16171" t="str">
            <v>应付</v>
          </cell>
          <cell r="P16171" t="str">
            <v>元</v>
          </cell>
        </row>
        <row r="16172">
          <cell r="O16172" t="str">
            <v>应付</v>
          </cell>
          <cell r="P16172" t="str">
            <v>元</v>
          </cell>
        </row>
        <row r="16173">
          <cell r="O16173" t="str">
            <v>应付</v>
          </cell>
          <cell r="P16173" t="str">
            <v>元</v>
          </cell>
        </row>
        <row r="16174">
          <cell r="O16174" t="str">
            <v>应付</v>
          </cell>
          <cell r="P16174" t="str">
            <v>元</v>
          </cell>
        </row>
        <row r="16175">
          <cell r="O16175" t="str">
            <v>应付</v>
          </cell>
          <cell r="P16175" t="str">
            <v>元</v>
          </cell>
        </row>
        <row r="16176">
          <cell r="O16176" t="str">
            <v>应付</v>
          </cell>
          <cell r="P16176" t="str">
            <v>元</v>
          </cell>
        </row>
        <row r="16177">
          <cell r="O16177" t="str">
            <v>应付</v>
          </cell>
          <cell r="P16177" t="str">
            <v>元</v>
          </cell>
        </row>
        <row r="16178">
          <cell r="O16178" t="str">
            <v>应付</v>
          </cell>
          <cell r="P16178" t="str">
            <v>元</v>
          </cell>
        </row>
        <row r="16179">
          <cell r="O16179" t="str">
            <v>应付</v>
          </cell>
          <cell r="P16179" t="str">
            <v>元</v>
          </cell>
        </row>
        <row r="16180">
          <cell r="O16180" t="str">
            <v>应付</v>
          </cell>
          <cell r="P16180" t="str">
            <v>元</v>
          </cell>
        </row>
        <row r="16181">
          <cell r="O16181" t="str">
            <v>应付</v>
          </cell>
          <cell r="P16181" t="str">
            <v>元</v>
          </cell>
        </row>
        <row r="16182">
          <cell r="O16182" t="str">
            <v>应付</v>
          </cell>
          <cell r="P16182" t="str">
            <v>元</v>
          </cell>
        </row>
        <row r="16183">
          <cell r="O16183" t="str">
            <v>应付</v>
          </cell>
          <cell r="P16183" t="str">
            <v>元</v>
          </cell>
        </row>
        <row r="16184">
          <cell r="O16184" t="str">
            <v>应付</v>
          </cell>
          <cell r="P16184" t="str">
            <v>元</v>
          </cell>
        </row>
        <row r="16185">
          <cell r="O16185" t="str">
            <v>应付</v>
          </cell>
          <cell r="P16185" t="str">
            <v>元</v>
          </cell>
        </row>
        <row r="16186">
          <cell r="O16186" t="str">
            <v>应付</v>
          </cell>
          <cell r="P16186" t="str">
            <v>元</v>
          </cell>
        </row>
        <row r="16187">
          <cell r="O16187" t="str">
            <v>应付</v>
          </cell>
          <cell r="P16187" t="str">
            <v>元</v>
          </cell>
        </row>
        <row r="16188">
          <cell r="O16188" t="str">
            <v>应付</v>
          </cell>
          <cell r="P16188" t="str">
            <v>元</v>
          </cell>
        </row>
        <row r="16189">
          <cell r="O16189" t="str">
            <v>应付</v>
          </cell>
          <cell r="P16189" t="str">
            <v>元</v>
          </cell>
        </row>
        <row r="16190">
          <cell r="O16190" t="str">
            <v>应付</v>
          </cell>
          <cell r="P16190" t="str">
            <v>元</v>
          </cell>
        </row>
        <row r="16191">
          <cell r="O16191" t="str">
            <v>应付</v>
          </cell>
          <cell r="P16191" t="str">
            <v>元</v>
          </cell>
        </row>
        <row r="16192">
          <cell r="O16192" t="str">
            <v>应付</v>
          </cell>
          <cell r="P16192" t="str">
            <v>元</v>
          </cell>
        </row>
        <row r="16193">
          <cell r="O16193" t="str">
            <v>应付</v>
          </cell>
          <cell r="P16193" t="str">
            <v>元</v>
          </cell>
        </row>
        <row r="16194">
          <cell r="O16194" t="str">
            <v>应付</v>
          </cell>
          <cell r="P16194" t="str">
            <v>元</v>
          </cell>
        </row>
        <row r="16195">
          <cell r="O16195" t="str">
            <v>应付</v>
          </cell>
          <cell r="P16195" t="str">
            <v>元</v>
          </cell>
        </row>
        <row r="16196">
          <cell r="O16196" t="str">
            <v>应付</v>
          </cell>
          <cell r="P16196" t="str">
            <v>元</v>
          </cell>
        </row>
        <row r="16197">
          <cell r="O16197" t="str">
            <v>应付</v>
          </cell>
          <cell r="P16197" t="str">
            <v>元</v>
          </cell>
        </row>
        <row r="16198">
          <cell r="O16198" t="str">
            <v>应付</v>
          </cell>
          <cell r="P16198" t="str">
            <v>元</v>
          </cell>
        </row>
        <row r="16199">
          <cell r="O16199" t="str">
            <v>应付</v>
          </cell>
          <cell r="P16199" t="str">
            <v>元</v>
          </cell>
        </row>
        <row r="16200">
          <cell r="O16200" t="str">
            <v>应付</v>
          </cell>
          <cell r="P16200" t="str">
            <v>元</v>
          </cell>
        </row>
        <row r="16201">
          <cell r="O16201" t="str">
            <v>应付</v>
          </cell>
          <cell r="P16201" t="str">
            <v>元</v>
          </cell>
        </row>
        <row r="16202">
          <cell r="O16202" t="str">
            <v>应付</v>
          </cell>
          <cell r="P16202" t="str">
            <v>元</v>
          </cell>
        </row>
        <row r="16203">
          <cell r="O16203" t="str">
            <v>应付</v>
          </cell>
          <cell r="P16203" t="str">
            <v>元</v>
          </cell>
        </row>
        <row r="16204">
          <cell r="O16204" t="str">
            <v>应付</v>
          </cell>
          <cell r="P16204" t="str">
            <v>元</v>
          </cell>
        </row>
        <row r="16205">
          <cell r="O16205" t="str">
            <v>应付</v>
          </cell>
          <cell r="P16205" t="str">
            <v>元</v>
          </cell>
        </row>
        <row r="16206">
          <cell r="O16206" t="str">
            <v>应付</v>
          </cell>
          <cell r="P16206" t="str">
            <v>元</v>
          </cell>
        </row>
        <row r="16207">
          <cell r="O16207" t="str">
            <v>应付</v>
          </cell>
          <cell r="P16207" t="str">
            <v>元</v>
          </cell>
        </row>
        <row r="16208">
          <cell r="O16208" t="str">
            <v>应付</v>
          </cell>
          <cell r="P16208" t="str">
            <v>元</v>
          </cell>
        </row>
        <row r="16209">
          <cell r="O16209" t="str">
            <v>应付</v>
          </cell>
          <cell r="P16209" t="str">
            <v>元</v>
          </cell>
        </row>
        <row r="16210">
          <cell r="O16210" t="str">
            <v>应付</v>
          </cell>
          <cell r="P16210" t="str">
            <v>元</v>
          </cell>
        </row>
        <row r="16211">
          <cell r="O16211" t="str">
            <v>应付</v>
          </cell>
          <cell r="P16211" t="str">
            <v>元</v>
          </cell>
        </row>
        <row r="16212">
          <cell r="O16212" t="str">
            <v>应付</v>
          </cell>
          <cell r="P16212" t="str">
            <v>元</v>
          </cell>
        </row>
        <row r="16213">
          <cell r="O16213" t="str">
            <v>应付</v>
          </cell>
          <cell r="P16213" t="str">
            <v>元</v>
          </cell>
        </row>
        <row r="16214">
          <cell r="O16214" t="str">
            <v>应付</v>
          </cell>
          <cell r="P16214" t="str">
            <v>元</v>
          </cell>
        </row>
        <row r="16215">
          <cell r="O16215" t="str">
            <v>应付</v>
          </cell>
          <cell r="P16215" t="str">
            <v>元</v>
          </cell>
        </row>
        <row r="16216">
          <cell r="O16216" t="str">
            <v>应付</v>
          </cell>
          <cell r="P16216" t="str">
            <v>元</v>
          </cell>
        </row>
        <row r="16217">
          <cell r="O16217" t="str">
            <v>应付</v>
          </cell>
          <cell r="P16217" t="str">
            <v>元</v>
          </cell>
        </row>
        <row r="16218">
          <cell r="O16218" t="str">
            <v>应付</v>
          </cell>
          <cell r="P16218" t="str">
            <v>元</v>
          </cell>
        </row>
        <row r="16219">
          <cell r="O16219" t="str">
            <v>应付</v>
          </cell>
          <cell r="P16219" t="str">
            <v>元</v>
          </cell>
        </row>
        <row r="16220">
          <cell r="O16220" t="str">
            <v>应付</v>
          </cell>
          <cell r="P16220" t="str">
            <v>元</v>
          </cell>
        </row>
        <row r="16221">
          <cell r="O16221" t="str">
            <v>应付</v>
          </cell>
          <cell r="P16221" t="str">
            <v>元</v>
          </cell>
        </row>
        <row r="16222">
          <cell r="O16222" t="str">
            <v>应付</v>
          </cell>
          <cell r="P16222" t="str">
            <v>元</v>
          </cell>
        </row>
        <row r="16223">
          <cell r="O16223" t="str">
            <v>应付</v>
          </cell>
          <cell r="P16223" t="str">
            <v>元</v>
          </cell>
        </row>
        <row r="16224">
          <cell r="O16224" t="str">
            <v>应付</v>
          </cell>
          <cell r="P16224" t="str">
            <v>元</v>
          </cell>
        </row>
        <row r="16225">
          <cell r="O16225" t="str">
            <v>应付</v>
          </cell>
          <cell r="P16225" t="str">
            <v>元</v>
          </cell>
        </row>
        <row r="16226">
          <cell r="O16226" t="str">
            <v>应付</v>
          </cell>
          <cell r="P16226" t="str">
            <v>元</v>
          </cell>
        </row>
        <row r="16227">
          <cell r="O16227" t="str">
            <v>应付</v>
          </cell>
          <cell r="P16227" t="str">
            <v>元</v>
          </cell>
        </row>
        <row r="16228">
          <cell r="O16228" t="str">
            <v>应付</v>
          </cell>
          <cell r="P16228" t="str">
            <v>元</v>
          </cell>
        </row>
        <row r="16229">
          <cell r="O16229" t="str">
            <v>应付</v>
          </cell>
          <cell r="P16229" t="str">
            <v>元</v>
          </cell>
        </row>
        <row r="16230">
          <cell r="O16230" t="str">
            <v>应付</v>
          </cell>
          <cell r="P16230" t="str">
            <v>元</v>
          </cell>
        </row>
        <row r="16231">
          <cell r="O16231" t="str">
            <v>应付</v>
          </cell>
          <cell r="P16231" t="str">
            <v>元</v>
          </cell>
        </row>
        <row r="16232">
          <cell r="O16232" t="str">
            <v>应付</v>
          </cell>
          <cell r="P16232" t="str">
            <v>元</v>
          </cell>
        </row>
        <row r="16233">
          <cell r="O16233" t="str">
            <v>应付</v>
          </cell>
          <cell r="P16233" t="str">
            <v>元</v>
          </cell>
        </row>
        <row r="16234">
          <cell r="O16234" t="str">
            <v>应付</v>
          </cell>
          <cell r="P16234" t="str">
            <v>元</v>
          </cell>
        </row>
        <row r="16235">
          <cell r="O16235" t="str">
            <v>应付</v>
          </cell>
          <cell r="P16235" t="str">
            <v>元</v>
          </cell>
        </row>
        <row r="16236">
          <cell r="O16236" t="str">
            <v>应付</v>
          </cell>
          <cell r="P16236" t="str">
            <v>元</v>
          </cell>
        </row>
        <row r="16237">
          <cell r="O16237" t="str">
            <v>应付</v>
          </cell>
          <cell r="P16237" t="str">
            <v>元</v>
          </cell>
        </row>
        <row r="16238">
          <cell r="O16238" t="str">
            <v>应付</v>
          </cell>
          <cell r="P16238" t="str">
            <v>元</v>
          </cell>
        </row>
        <row r="16239">
          <cell r="O16239" t="str">
            <v>应付</v>
          </cell>
          <cell r="P16239" t="str">
            <v>元</v>
          </cell>
        </row>
        <row r="16240">
          <cell r="O16240" t="str">
            <v>应付</v>
          </cell>
          <cell r="P16240" t="str">
            <v>元</v>
          </cell>
        </row>
        <row r="16241">
          <cell r="O16241" t="str">
            <v>应付</v>
          </cell>
          <cell r="P16241" t="str">
            <v>元</v>
          </cell>
        </row>
        <row r="16242">
          <cell r="O16242" t="str">
            <v>应付</v>
          </cell>
          <cell r="P16242" t="str">
            <v>元</v>
          </cell>
        </row>
        <row r="16243">
          <cell r="O16243" t="str">
            <v>应付</v>
          </cell>
          <cell r="P16243" t="str">
            <v>元</v>
          </cell>
        </row>
        <row r="16244">
          <cell r="O16244" t="str">
            <v>应付</v>
          </cell>
          <cell r="P16244" t="str">
            <v>元</v>
          </cell>
        </row>
        <row r="16245">
          <cell r="O16245" t="str">
            <v>应付</v>
          </cell>
          <cell r="P16245" t="str">
            <v>元</v>
          </cell>
        </row>
        <row r="16246">
          <cell r="O16246" t="str">
            <v>应付</v>
          </cell>
          <cell r="P16246" t="str">
            <v>元</v>
          </cell>
        </row>
        <row r="16247">
          <cell r="O16247" t="str">
            <v>应付</v>
          </cell>
          <cell r="P16247" t="str">
            <v>元</v>
          </cell>
        </row>
        <row r="16248">
          <cell r="O16248" t="str">
            <v>应付</v>
          </cell>
          <cell r="P16248" t="str">
            <v>元</v>
          </cell>
        </row>
        <row r="16249">
          <cell r="O16249" t="str">
            <v>应付</v>
          </cell>
          <cell r="P16249" t="str">
            <v>元</v>
          </cell>
        </row>
        <row r="16250">
          <cell r="O16250" t="str">
            <v>应付</v>
          </cell>
          <cell r="P16250" t="str">
            <v>元</v>
          </cell>
        </row>
        <row r="16251">
          <cell r="O16251" t="str">
            <v>应付</v>
          </cell>
          <cell r="P16251" t="str">
            <v>元</v>
          </cell>
        </row>
        <row r="16252">
          <cell r="O16252" t="str">
            <v>应付</v>
          </cell>
          <cell r="P16252" t="str">
            <v>元</v>
          </cell>
        </row>
        <row r="16253">
          <cell r="O16253" t="str">
            <v>应付</v>
          </cell>
          <cell r="P16253" t="str">
            <v>元</v>
          </cell>
        </row>
        <row r="16254">
          <cell r="O16254" t="str">
            <v>应付</v>
          </cell>
          <cell r="P16254" t="str">
            <v>元</v>
          </cell>
        </row>
        <row r="16255">
          <cell r="O16255" t="str">
            <v>应付</v>
          </cell>
          <cell r="P16255" t="str">
            <v>元</v>
          </cell>
        </row>
        <row r="16256">
          <cell r="O16256" t="str">
            <v>应付</v>
          </cell>
          <cell r="P16256" t="str">
            <v>元</v>
          </cell>
        </row>
        <row r="16257">
          <cell r="O16257" t="str">
            <v>应付</v>
          </cell>
          <cell r="P16257" t="str">
            <v>元</v>
          </cell>
        </row>
        <row r="16258">
          <cell r="O16258" t="str">
            <v>应付</v>
          </cell>
          <cell r="P16258" t="str">
            <v>元</v>
          </cell>
        </row>
        <row r="16259">
          <cell r="O16259" t="str">
            <v>应付</v>
          </cell>
          <cell r="P16259" t="str">
            <v>元</v>
          </cell>
        </row>
        <row r="16260">
          <cell r="O16260" t="str">
            <v>应付</v>
          </cell>
          <cell r="P16260" t="str">
            <v>元</v>
          </cell>
        </row>
        <row r="16261">
          <cell r="O16261" t="str">
            <v>应付</v>
          </cell>
          <cell r="P16261" t="str">
            <v>元</v>
          </cell>
        </row>
        <row r="16262">
          <cell r="O16262" t="str">
            <v>应付</v>
          </cell>
          <cell r="P16262" t="str">
            <v>元</v>
          </cell>
        </row>
        <row r="16263">
          <cell r="O16263" t="str">
            <v>应付</v>
          </cell>
          <cell r="P16263" t="str">
            <v>元</v>
          </cell>
        </row>
        <row r="16264">
          <cell r="O16264" t="str">
            <v>应付</v>
          </cell>
          <cell r="P16264" t="str">
            <v>元</v>
          </cell>
        </row>
        <row r="16265">
          <cell r="O16265" t="str">
            <v>应付</v>
          </cell>
          <cell r="P16265" t="str">
            <v>元</v>
          </cell>
        </row>
        <row r="16266">
          <cell r="O16266" t="str">
            <v>应付</v>
          </cell>
          <cell r="P16266" t="str">
            <v>元</v>
          </cell>
        </row>
        <row r="16267">
          <cell r="O16267" t="str">
            <v>应付</v>
          </cell>
          <cell r="P16267" t="str">
            <v>元</v>
          </cell>
        </row>
        <row r="16268">
          <cell r="O16268" t="str">
            <v>应付</v>
          </cell>
          <cell r="P16268" t="str">
            <v>元</v>
          </cell>
        </row>
        <row r="16269">
          <cell r="O16269" t="str">
            <v>应付</v>
          </cell>
          <cell r="P16269" t="str">
            <v>元</v>
          </cell>
        </row>
        <row r="16270">
          <cell r="O16270" t="str">
            <v>应付</v>
          </cell>
          <cell r="P16270" t="str">
            <v>元</v>
          </cell>
        </row>
        <row r="16271">
          <cell r="O16271" t="str">
            <v>应付</v>
          </cell>
          <cell r="P16271" t="str">
            <v>元</v>
          </cell>
        </row>
        <row r="16272">
          <cell r="O16272" t="str">
            <v>应付</v>
          </cell>
          <cell r="P16272" t="str">
            <v>元</v>
          </cell>
        </row>
        <row r="16273">
          <cell r="O16273" t="str">
            <v>应付</v>
          </cell>
          <cell r="P16273" t="str">
            <v>元</v>
          </cell>
        </row>
        <row r="16274">
          <cell r="O16274" t="str">
            <v>应付</v>
          </cell>
          <cell r="P16274" t="str">
            <v>元</v>
          </cell>
        </row>
        <row r="16275">
          <cell r="O16275" t="str">
            <v>应付</v>
          </cell>
          <cell r="P16275" t="str">
            <v>元</v>
          </cell>
        </row>
        <row r="16276">
          <cell r="O16276" t="str">
            <v>应付</v>
          </cell>
          <cell r="P16276" t="str">
            <v>元</v>
          </cell>
        </row>
        <row r="16277">
          <cell r="O16277" t="str">
            <v>应付</v>
          </cell>
          <cell r="P16277" t="str">
            <v>元</v>
          </cell>
        </row>
        <row r="16278">
          <cell r="O16278" t="str">
            <v>应付</v>
          </cell>
          <cell r="P16278" t="str">
            <v>元</v>
          </cell>
        </row>
        <row r="16279">
          <cell r="O16279" t="str">
            <v>应付</v>
          </cell>
          <cell r="P16279" t="str">
            <v>元</v>
          </cell>
        </row>
        <row r="16280">
          <cell r="O16280" t="str">
            <v>应付</v>
          </cell>
          <cell r="P16280" t="str">
            <v>元</v>
          </cell>
        </row>
        <row r="16281">
          <cell r="O16281" t="str">
            <v>应付</v>
          </cell>
          <cell r="P16281" t="str">
            <v>元</v>
          </cell>
        </row>
        <row r="16282">
          <cell r="O16282" t="str">
            <v>应付</v>
          </cell>
          <cell r="P16282" t="str">
            <v>元</v>
          </cell>
        </row>
        <row r="16283">
          <cell r="O16283" t="str">
            <v>应付</v>
          </cell>
          <cell r="P16283" t="str">
            <v>元</v>
          </cell>
        </row>
        <row r="16284">
          <cell r="O16284" t="str">
            <v>应付</v>
          </cell>
          <cell r="P16284" t="str">
            <v>元</v>
          </cell>
        </row>
        <row r="16285">
          <cell r="O16285" t="str">
            <v>应付</v>
          </cell>
          <cell r="P16285" t="str">
            <v>元</v>
          </cell>
        </row>
        <row r="16286">
          <cell r="O16286" t="str">
            <v>应付</v>
          </cell>
          <cell r="P16286" t="str">
            <v>元</v>
          </cell>
        </row>
        <row r="16287">
          <cell r="O16287" t="str">
            <v>应付</v>
          </cell>
          <cell r="P16287" t="str">
            <v>元</v>
          </cell>
        </row>
        <row r="16288">
          <cell r="O16288" t="str">
            <v>应付</v>
          </cell>
          <cell r="P16288" t="str">
            <v>元</v>
          </cell>
        </row>
        <row r="16289">
          <cell r="O16289" t="str">
            <v>应付</v>
          </cell>
          <cell r="P16289" t="str">
            <v>元</v>
          </cell>
        </row>
        <row r="16290">
          <cell r="O16290" t="str">
            <v>应付</v>
          </cell>
          <cell r="P16290" t="str">
            <v>元</v>
          </cell>
        </row>
        <row r="16291">
          <cell r="O16291" t="str">
            <v>应付</v>
          </cell>
          <cell r="P16291" t="str">
            <v>元</v>
          </cell>
        </row>
        <row r="16292">
          <cell r="O16292" t="str">
            <v>应付</v>
          </cell>
          <cell r="P16292" t="str">
            <v>元</v>
          </cell>
        </row>
        <row r="16293">
          <cell r="O16293" t="str">
            <v>应付</v>
          </cell>
          <cell r="P16293" t="str">
            <v>元</v>
          </cell>
        </row>
        <row r="16294">
          <cell r="O16294" t="str">
            <v>应付</v>
          </cell>
          <cell r="P16294" t="str">
            <v>元</v>
          </cell>
        </row>
        <row r="16295">
          <cell r="O16295" t="str">
            <v>应付</v>
          </cell>
          <cell r="P16295" t="str">
            <v>元</v>
          </cell>
        </row>
        <row r="16296">
          <cell r="O16296" t="str">
            <v>应付</v>
          </cell>
          <cell r="P16296" t="str">
            <v>元</v>
          </cell>
        </row>
        <row r="16297">
          <cell r="O16297" t="str">
            <v>应付</v>
          </cell>
          <cell r="P16297" t="str">
            <v>元</v>
          </cell>
        </row>
        <row r="16298">
          <cell r="O16298" t="str">
            <v>应付</v>
          </cell>
          <cell r="P16298" t="str">
            <v>元</v>
          </cell>
        </row>
        <row r="16299">
          <cell r="O16299" t="str">
            <v>应付</v>
          </cell>
          <cell r="P16299" t="str">
            <v>元</v>
          </cell>
        </row>
        <row r="16300">
          <cell r="O16300" t="str">
            <v>应付</v>
          </cell>
          <cell r="P16300" t="str">
            <v>元</v>
          </cell>
        </row>
        <row r="16301">
          <cell r="O16301" t="str">
            <v>应付</v>
          </cell>
          <cell r="P16301" t="str">
            <v>元</v>
          </cell>
        </row>
        <row r="16302">
          <cell r="O16302" t="str">
            <v>应付</v>
          </cell>
          <cell r="P16302" t="str">
            <v>元</v>
          </cell>
        </row>
        <row r="16303">
          <cell r="O16303" t="str">
            <v>应付</v>
          </cell>
          <cell r="P16303" t="str">
            <v>元</v>
          </cell>
        </row>
        <row r="16304">
          <cell r="O16304" t="str">
            <v>应付</v>
          </cell>
          <cell r="P16304" t="str">
            <v>元</v>
          </cell>
        </row>
        <row r="16305">
          <cell r="O16305" t="str">
            <v>应付</v>
          </cell>
          <cell r="P16305" t="str">
            <v>元</v>
          </cell>
        </row>
        <row r="16306">
          <cell r="O16306" t="str">
            <v>应付</v>
          </cell>
          <cell r="P16306" t="str">
            <v>元</v>
          </cell>
        </row>
        <row r="16307">
          <cell r="O16307" t="str">
            <v>应付</v>
          </cell>
          <cell r="P16307" t="str">
            <v>元</v>
          </cell>
        </row>
        <row r="16308">
          <cell r="O16308" t="str">
            <v>应付</v>
          </cell>
          <cell r="P16308" t="str">
            <v>元</v>
          </cell>
        </row>
        <row r="16309">
          <cell r="O16309" t="str">
            <v>应付</v>
          </cell>
          <cell r="P16309" t="str">
            <v>元</v>
          </cell>
        </row>
        <row r="16310">
          <cell r="O16310" t="str">
            <v>应付</v>
          </cell>
          <cell r="P16310" t="str">
            <v>元</v>
          </cell>
        </row>
        <row r="16311">
          <cell r="O16311" t="str">
            <v>应付</v>
          </cell>
          <cell r="P16311" t="str">
            <v>元</v>
          </cell>
        </row>
        <row r="16312">
          <cell r="O16312" t="str">
            <v>应付</v>
          </cell>
          <cell r="P16312" t="str">
            <v>元</v>
          </cell>
        </row>
        <row r="16313">
          <cell r="O16313" t="str">
            <v>应付</v>
          </cell>
          <cell r="P16313" t="str">
            <v>元</v>
          </cell>
        </row>
        <row r="16314">
          <cell r="O16314" t="str">
            <v>应付</v>
          </cell>
          <cell r="P16314" t="str">
            <v>元</v>
          </cell>
        </row>
        <row r="16315">
          <cell r="O16315" t="str">
            <v>应付</v>
          </cell>
          <cell r="P16315" t="str">
            <v>元</v>
          </cell>
        </row>
        <row r="16316">
          <cell r="O16316" t="str">
            <v>应付</v>
          </cell>
          <cell r="P16316" t="str">
            <v>元</v>
          </cell>
        </row>
        <row r="16317">
          <cell r="O16317" t="str">
            <v>应付</v>
          </cell>
          <cell r="P16317" t="str">
            <v>元</v>
          </cell>
        </row>
        <row r="16318">
          <cell r="O16318" t="str">
            <v>应付</v>
          </cell>
          <cell r="P16318" t="str">
            <v>元</v>
          </cell>
        </row>
        <row r="16319">
          <cell r="O16319" t="str">
            <v>应付</v>
          </cell>
          <cell r="P16319" t="str">
            <v>元</v>
          </cell>
        </row>
        <row r="16320">
          <cell r="O16320" t="str">
            <v>应付</v>
          </cell>
          <cell r="P16320" t="str">
            <v>元</v>
          </cell>
        </row>
        <row r="16321">
          <cell r="O16321" t="str">
            <v>应付</v>
          </cell>
          <cell r="P16321" t="str">
            <v>元</v>
          </cell>
        </row>
        <row r="16322">
          <cell r="O16322" t="str">
            <v>应付</v>
          </cell>
          <cell r="P16322" t="str">
            <v>元</v>
          </cell>
        </row>
        <row r="16323">
          <cell r="O16323" t="str">
            <v>应付</v>
          </cell>
          <cell r="P16323" t="str">
            <v>元</v>
          </cell>
        </row>
        <row r="16324">
          <cell r="O16324" t="str">
            <v>应付</v>
          </cell>
          <cell r="P16324" t="str">
            <v>元</v>
          </cell>
        </row>
        <row r="16325">
          <cell r="O16325" t="str">
            <v>应付</v>
          </cell>
          <cell r="P16325" t="str">
            <v>元</v>
          </cell>
        </row>
        <row r="16326">
          <cell r="O16326" t="str">
            <v>应付</v>
          </cell>
          <cell r="P16326" t="str">
            <v>元</v>
          </cell>
        </row>
        <row r="16327">
          <cell r="O16327" t="str">
            <v>应付</v>
          </cell>
          <cell r="P16327" t="str">
            <v>元</v>
          </cell>
        </row>
        <row r="16328">
          <cell r="O16328" t="str">
            <v>应付</v>
          </cell>
          <cell r="P16328" t="str">
            <v>元</v>
          </cell>
        </row>
        <row r="16329">
          <cell r="O16329" t="str">
            <v>应付</v>
          </cell>
          <cell r="P16329" t="str">
            <v>元</v>
          </cell>
        </row>
        <row r="16330">
          <cell r="O16330" t="str">
            <v>应付</v>
          </cell>
          <cell r="P16330" t="str">
            <v>元</v>
          </cell>
        </row>
        <row r="16331">
          <cell r="O16331" t="str">
            <v>应付</v>
          </cell>
          <cell r="P16331" t="str">
            <v>元</v>
          </cell>
        </row>
        <row r="16332">
          <cell r="O16332" t="str">
            <v>应付</v>
          </cell>
          <cell r="P16332" t="str">
            <v>元</v>
          </cell>
        </row>
        <row r="16333">
          <cell r="O16333" t="str">
            <v>应付</v>
          </cell>
          <cell r="P16333" t="str">
            <v>元</v>
          </cell>
        </row>
        <row r="16334">
          <cell r="O16334" t="str">
            <v>应付</v>
          </cell>
          <cell r="P16334" t="str">
            <v>元</v>
          </cell>
        </row>
        <row r="16335">
          <cell r="O16335" t="str">
            <v>应付</v>
          </cell>
          <cell r="P16335" t="str">
            <v>元</v>
          </cell>
        </row>
        <row r="16336">
          <cell r="O16336" t="str">
            <v>应付</v>
          </cell>
          <cell r="P16336" t="str">
            <v>元</v>
          </cell>
        </row>
        <row r="16337">
          <cell r="O16337" t="str">
            <v>应付</v>
          </cell>
          <cell r="P16337" t="str">
            <v>元</v>
          </cell>
        </row>
        <row r="16338">
          <cell r="O16338" t="str">
            <v>应付</v>
          </cell>
          <cell r="P16338" t="str">
            <v>元</v>
          </cell>
        </row>
        <row r="16339">
          <cell r="O16339" t="str">
            <v>应付</v>
          </cell>
          <cell r="P16339" t="str">
            <v>元</v>
          </cell>
        </row>
        <row r="16340">
          <cell r="O16340" t="str">
            <v>应付</v>
          </cell>
          <cell r="P16340" t="str">
            <v>元</v>
          </cell>
        </row>
        <row r="16341">
          <cell r="O16341" t="str">
            <v>应付</v>
          </cell>
          <cell r="P16341" t="str">
            <v>元</v>
          </cell>
        </row>
        <row r="16342">
          <cell r="O16342" t="str">
            <v>应付</v>
          </cell>
          <cell r="P16342" t="str">
            <v>元</v>
          </cell>
        </row>
        <row r="16343">
          <cell r="O16343" t="str">
            <v>应付</v>
          </cell>
          <cell r="P16343" t="str">
            <v>元</v>
          </cell>
        </row>
        <row r="16344">
          <cell r="O16344" t="str">
            <v>应付</v>
          </cell>
          <cell r="P16344" t="str">
            <v>元</v>
          </cell>
        </row>
        <row r="16345">
          <cell r="O16345" t="str">
            <v>应付</v>
          </cell>
          <cell r="P16345" t="str">
            <v>元</v>
          </cell>
        </row>
        <row r="16346">
          <cell r="O16346" t="str">
            <v>应付</v>
          </cell>
          <cell r="P16346" t="str">
            <v>元</v>
          </cell>
        </row>
        <row r="16347">
          <cell r="O16347" t="str">
            <v>应付</v>
          </cell>
          <cell r="P16347" t="str">
            <v>元</v>
          </cell>
        </row>
        <row r="16348">
          <cell r="O16348" t="str">
            <v>应付</v>
          </cell>
          <cell r="P16348" t="str">
            <v>元</v>
          </cell>
        </row>
        <row r="16349">
          <cell r="O16349" t="str">
            <v>应付</v>
          </cell>
          <cell r="P16349" t="str">
            <v>元</v>
          </cell>
        </row>
        <row r="16350">
          <cell r="O16350" t="str">
            <v>应付</v>
          </cell>
          <cell r="P16350" t="str">
            <v>元</v>
          </cell>
        </row>
        <row r="16351">
          <cell r="O16351" t="str">
            <v>应付</v>
          </cell>
          <cell r="P16351" t="str">
            <v>元</v>
          </cell>
        </row>
        <row r="16352">
          <cell r="O16352" t="str">
            <v>应付</v>
          </cell>
          <cell r="P16352" t="str">
            <v>元</v>
          </cell>
        </row>
        <row r="16353">
          <cell r="O16353" t="str">
            <v>应付</v>
          </cell>
          <cell r="P16353" t="str">
            <v>元</v>
          </cell>
        </row>
        <row r="16354">
          <cell r="O16354" t="str">
            <v>应付</v>
          </cell>
          <cell r="P16354" t="str">
            <v>元</v>
          </cell>
        </row>
        <row r="16355">
          <cell r="O16355" t="str">
            <v>应付</v>
          </cell>
          <cell r="P16355" t="str">
            <v>元</v>
          </cell>
        </row>
        <row r="16356">
          <cell r="O16356" t="str">
            <v>应付</v>
          </cell>
          <cell r="P16356" t="str">
            <v>元</v>
          </cell>
        </row>
        <row r="16357">
          <cell r="O16357" t="str">
            <v>应付</v>
          </cell>
          <cell r="P16357" t="str">
            <v>元</v>
          </cell>
        </row>
        <row r="16358">
          <cell r="O16358" t="str">
            <v>应付</v>
          </cell>
          <cell r="P16358" t="str">
            <v>元</v>
          </cell>
        </row>
        <row r="16359">
          <cell r="O16359" t="str">
            <v>应付</v>
          </cell>
          <cell r="P16359" t="str">
            <v>元</v>
          </cell>
        </row>
        <row r="16360">
          <cell r="O16360" t="str">
            <v>应付</v>
          </cell>
          <cell r="P16360" t="str">
            <v>元</v>
          </cell>
        </row>
        <row r="16361">
          <cell r="O16361" t="str">
            <v>应付</v>
          </cell>
          <cell r="P16361" t="str">
            <v>元</v>
          </cell>
        </row>
        <row r="16362">
          <cell r="O16362" t="str">
            <v>应付</v>
          </cell>
          <cell r="P16362" t="str">
            <v>元</v>
          </cell>
        </row>
        <row r="16363">
          <cell r="O16363" t="str">
            <v>应付</v>
          </cell>
          <cell r="P16363" t="str">
            <v>元</v>
          </cell>
        </row>
        <row r="16364">
          <cell r="O16364" t="str">
            <v>应付</v>
          </cell>
          <cell r="P16364" t="str">
            <v>元</v>
          </cell>
        </row>
        <row r="16365">
          <cell r="O16365" t="str">
            <v>应付</v>
          </cell>
          <cell r="P16365" t="str">
            <v>元</v>
          </cell>
        </row>
        <row r="16366">
          <cell r="O16366" t="str">
            <v>应付</v>
          </cell>
          <cell r="P16366" t="str">
            <v>元</v>
          </cell>
        </row>
        <row r="16367">
          <cell r="O16367" t="str">
            <v>应付</v>
          </cell>
          <cell r="P16367" t="str">
            <v>元</v>
          </cell>
        </row>
        <row r="16368">
          <cell r="O16368" t="str">
            <v>应付</v>
          </cell>
          <cell r="P16368" t="str">
            <v>元</v>
          </cell>
        </row>
        <row r="16369">
          <cell r="O16369" t="str">
            <v>应付</v>
          </cell>
          <cell r="P16369" t="str">
            <v>元</v>
          </cell>
        </row>
        <row r="16370">
          <cell r="O16370" t="str">
            <v>应付</v>
          </cell>
          <cell r="P16370" t="str">
            <v>元</v>
          </cell>
        </row>
        <row r="16371">
          <cell r="O16371" t="str">
            <v>应付</v>
          </cell>
          <cell r="P16371" t="str">
            <v>元</v>
          </cell>
        </row>
        <row r="16372">
          <cell r="O16372" t="str">
            <v>应付</v>
          </cell>
          <cell r="P16372" t="str">
            <v>元</v>
          </cell>
        </row>
        <row r="16373">
          <cell r="O16373" t="str">
            <v>应付</v>
          </cell>
          <cell r="P16373" t="str">
            <v>元</v>
          </cell>
        </row>
        <row r="16374">
          <cell r="O16374" t="str">
            <v>应付</v>
          </cell>
          <cell r="P16374" t="str">
            <v>元</v>
          </cell>
        </row>
        <row r="16375">
          <cell r="O16375" t="str">
            <v>应付</v>
          </cell>
          <cell r="P16375" t="str">
            <v>元</v>
          </cell>
        </row>
        <row r="16376">
          <cell r="O16376" t="str">
            <v>应付</v>
          </cell>
          <cell r="P16376" t="str">
            <v>元</v>
          </cell>
        </row>
        <row r="16377">
          <cell r="O16377" t="str">
            <v>应付</v>
          </cell>
          <cell r="P16377" t="str">
            <v>元</v>
          </cell>
        </row>
        <row r="16378">
          <cell r="O16378" t="str">
            <v>应付</v>
          </cell>
          <cell r="P16378" t="str">
            <v>元</v>
          </cell>
        </row>
        <row r="16379">
          <cell r="O16379" t="str">
            <v>应付</v>
          </cell>
          <cell r="P16379" t="str">
            <v>元</v>
          </cell>
        </row>
        <row r="16380">
          <cell r="O16380" t="str">
            <v>应付</v>
          </cell>
          <cell r="P16380" t="str">
            <v>元</v>
          </cell>
        </row>
        <row r="16381">
          <cell r="O16381" t="str">
            <v>应付</v>
          </cell>
          <cell r="P16381" t="str">
            <v>元</v>
          </cell>
        </row>
        <row r="16382">
          <cell r="O16382" t="str">
            <v>应付</v>
          </cell>
          <cell r="P16382" t="str">
            <v>元</v>
          </cell>
        </row>
        <row r="16383">
          <cell r="O16383" t="str">
            <v>应付</v>
          </cell>
          <cell r="P16383" t="str">
            <v>元</v>
          </cell>
        </row>
        <row r="16384">
          <cell r="O16384" t="str">
            <v>应付</v>
          </cell>
          <cell r="P16384" t="str">
            <v>元</v>
          </cell>
        </row>
        <row r="16385">
          <cell r="O16385" t="str">
            <v>应付</v>
          </cell>
          <cell r="P16385" t="str">
            <v>元</v>
          </cell>
        </row>
        <row r="16386">
          <cell r="O16386" t="str">
            <v>应付</v>
          </cell>
          <cell r="P16386" t="str">
            <v>元</v>
          </cell>
        </row>
        <row r="16387">
          <cell r="O16387" t="str">
            <v>应付</v>
          </cell>
          <cell r="P16387" t="str">
            <v>元</v>
          </cell>
        </row>
        <row r="16388">
          <cell r="O16388" t="str">
            <v>应付</v>
          </cell>
          <cell r="P16388" t="str">
            <v>元</v>
          </cell>
        </row>
        <row r="16389">
          <cell r="O16389" t="str">
            <v>应付</v>
          </cell>
          <cell r="P16389" t="str">
            <v>元</v>
          </cell>
        </row>
        <row r="16390">
          <cell r="O16390" t="str">
            <v>应付</v>
          </cell>
          <cell r="P16390" t="str">
            <v>元</v>
          </cell>
        </row>
        <row r="16391">
          <cell r="O16391" t="str">
            <v>应付</v>
          </cell>
          <cell r="P16391" t="str">
            <v>元</v>
          </cell>
        </row>
        <row r="16392">
          <cell r="O16392" t="str">
            <v>应付</v>
          </cell>
          <cell r="P16392" t="str">
            <v>元</v>
          </cell>
        </row>
        <row r="16393">
          <cell r="O16393" t="str">
            <v>应付</v>
          </cell>
          <cell r="P16393" t="str">
            <v>元</v>
          </cell>
        </row>
        <row r="16394">
          <cell r="O16394" t="str">
            <v>应付</v>
          </cell>
          <cell r="P16394" t="str">
            <v>元</v>
          </cell>
        </row>
        <row r="16395">
          <cell r="O16395" t="str">
            <v>应付</v>
          </cell>
          <cell r="P16395" t="str">
            <v>元</v>
          </cell>
        </row>
        <row r="16396">
          <cell r="O16396" t="str">
            <v>应付</v>
          </cell>
          <cell r="P16396" t="str">
            <v>元</v>
          </cell>
        </row>
        <row r="16397">
          <cell r="O16397" t="str">
            <v>应付</v>
          </cell>
          <cell r="P16397" t="str">
            <v>元</v>
          </cell>
        </row>
        <row r="16398">
          <cell r="O16398" t="str">
            <v>应付</v>
          </cell>
          <cell r="P16398" t="str">
            <v>元</v>
          </cell>
        </row>
        <row r="16399">
          <cell r="O16399" t="str">
            <v>应付</v>
          </cell>
          <cell r="P16399" t="str">
            <v>元</v>
          </cell>
        </row>
        <row r="16400">
          <cell r="O16400" t="str">
            <v>应付</v>
          </cell>
          <cell r="P16400" t="str">
            <v>元</v>
          </cell>
        </row>
        <row r="16401">
          <cell r="O16401" t="str">
            <v>应付</v>
          </cell>
          <cell r="P16401" t="str">
            <v>元</v>
          </cell>
        </row>
        <row r="16402">
          <cell r="O16402" t="str">
            <v>应付</v>
          </cell>
          <cell r="P16402" t="str">
            <v>元</v>
          </cell>
        </row>
        <row r="16403">
          <cell r="O16403" t="str">
            <v>应付</v>
          </cell>
          <cell r="P16403" t="str">
            <v>元</v>
          </cell>
        </row>
        <row r="16404">
          <cell r="O16404" t="str">
            <v>应付</v>
          </cell>
          <cell r="P16404" t="str">
            <v>元</v>
          </cell>
        </row>
        <row r="16405">
          <cell r="O16405" t="str">
            <v>应付</v>
          </cell>
          <cell r="P16405" t="str">
            <v>元</v>
          </cell>
        </row>
        <row r="16406">
          <cell r="O16406" t="str">
            <v>应付</v>
          </cell>
          <cell r="P16406" t="str">
            <v>元</v>
          </cell>
        </row>
        <row r="16407">
          <cell r="O16407" t="str">
            <v>应付</v>
          </cell>
          <cell r="P16407" t="str">
            <v>元</v>
          </cell>
        </row>
        <row r="16408">
          <cell r="O16408" t="str">
            <v>应付</v>
          </cell>
          <cell r="P16408" t="str">
            <v>元</v>
          </cell>
        </row>
        <row r="16409">
          <cell r="O16409" t="str">
            <v>应付</v>
          </cell>
          <cell r="P16409" t="str">
            <v>元</v>
          </cell>
        </row>
        <row r="16410">
          <cell r="O16410" t="str">
            <v>应付</v>
          </cell>
          <cell r="P16410" t="str">
            <v>元</v>
          </cell>
        </row>
        <row r="16411">
          <cell r="O16411" t="str">
            <v>应付</v>
          </cell>
          <cell r="P16411" t="str">
            <v>元</v>
          </cell>
        </row>
        <row r="16412">
          <cell r="O16412" t="str">
            <v>应付</v>
          </cell>
          <cell r="P16412" t="str">
            <v>元</v>
          </cell>
        </row>
        <row r="16413">
          <cell r="O16413" t="str">
            <v>应付</v>
          </cell>
          <cell r="P16413" t="str">
            <v>元</v>
          </cell>
        </row>
        <row r="16414">
          <cell r="O16414" t="str">
            <v>应付</v>
          </cell>
          <cell r="P16414" t="str">
            <v>元</v>
          </cell>
        </row>
        <row r="16415">
          <cell r="O16415" t="str">
            <v>应付</v>
          </cell>
          <cell r="P16415" t="str">
            <v>元</v>
          </cell>
        </row>
        <row r="16416">
          <cell r="O16416" t="str">
            <v>应付</v>
          </cell>
          <cell r="P16416" t="str">
            <v>元</v>
          </cell>
        </row>
        <row r="16417">
          <cell r="O16417" t="str">
            <v>应付</v>
          </cell>
          <cell r="P16417" t="str">
            <v>元</v>
          </cell>
        </row>
        <row r="16418">
          <cell r="O16418" t="str">
            <v>应付</v>
          </cell>
          <cell r="P16418" t="str">
            <v>元</v>
          </cell>
        </row>
        <row r="16419">
          <cell r="O16419" t="str">
            <v>应付</v>
          </cell>
          <cell r="P16419" t="str">
            <v>元</v>
          </cell>
        </row>
        <row r="16420">
          <cell r="O16420" t="str">
            <v>应付</v>
          </cell>
          <cell r="P16420" t="str">
            <v>元</v>
          </cell>
        </row>
        <row r="16421">
          <cell r="O16421" t="str">
            <v>应付</v>
          </cell>
          <cell r="P16421" t="str">
            <v>元</v>
          </cell>
        </row>
        <row r="16422">
          <cell r="O16422" t="str">
            <v>应付</v>
          </cell>
          <cell r="P16422" t="str">
            <v>元</v>
          </cell>
        </row>
        <row r="16423">
          <cell r="O16423" t="str">
            <v>应付</v>
          </cell>
          <cell r="P16423" t="str">
            <v>元</v>
          </cell>
        </row>
        <row r="16424">
          <cell r="O16424" t="str">
            <v>应付</v>
          </cell>
          <cell r="P16424" t="str">
            <v>元</v>
          </cell>
        </row>
        <row r="16425">
          <cell r="O16425" t="str">
            <v>应付</v>
          </cell>
          <cell r="P16425" t="str">
            <v>元</v>
          </cell>
        </row>
        <row r="16426">
          <cell r="O16426" t="str">
            <v>应付</v>
          </cell>
          <cell r="P16426" t="str">
            <v>元</v>
          </cell>
        </row>
        <row r="16427">
          <cell r="O16427" t="str">
            <v>应付</v>
          </cell>
          <cell r="P16427" t="str">
            <v>元</v>
          </cell>
        </row>
        <row r="16428">
          <cell r="O16428" t="str">
            <v>应付</v>
          </cell>
          <cell r="P16428" t="str">
            <v>元</v>
          </cell>
        </row>
        <row r="16429">
          <cell r="O16429" t="str">
            <v>应付</v>
          </cell>
          <cell r="P16429" t="str">
            <v>元</v>
          </cell>
        </row>
        <row r="16430">
          <cell r="O16430" t="str">
            <v>应付</v>
          </cell>
          <cell r="P16430" t="str">
            <v>元</v>
          </cell>
        </row>
        <row r="16431">
          <cell r="O16431" t="str">
            <v>应付</v>
          </cell>
          <cell r="P16431" t="str">
            <v>元</v>
          </cell>
        </row>
        <row r="16432">
          <cell r="O16432" t="str">
            <v>应付</v>
          </cell>
          <cell r="P16432" t="str">
            <v>元</v>
          </cell>
        </row>
        <row r="16433">
          <cell r="O16433" t="str">
            <v>应付</v>
          </cell>
          <cell r="P16433" t="str">
            <v>元</v>
          </cell>
        </row>
        <row r="16434">
          <cell r="O16434" t="str">
            <v>应付</v>
          </cell>
          <cell r="P16434" t="str">
            <v>元</v>
          </cell>
        </row>
        <row r="16435">
          <cell r="O16435" t="str">
            <v>应付</v>
          </cell>
          <cell r="P16435" t="str">
            <v>元</v>
          </cell>
        </row>
        <row r="16436">
          <cell r="O16436" t="str">
            <v>应付</v>
          </cell>
          <cell r="P16436" t="str">
            <v>元</v>
          </cell>
        </row>
        <row r="16437">
          <cell r="O16437" t="str">
            <v>应付</v>
          </cell>
          <cell r="P16437" t="str">
            <v>元</v>
          </cell>
        </row>
        <row r="16438">
          <cell r="O16438" t="str">
            <v>应付</v>
          </cell>
          <cell r="P16438" t="str">
            <v>元</v>
          </cell>
        </row>
        <row r="16439">
          <cell r="O16439" t="str">
            <v>应付</v>
          </cell>
          <cell r="P16439" t="str">
            <v>元</v>
          </cell>
        </row>
        <row r="16440">
          <cell r="O16440" t="str">
            <v>应付</v>
          </cell>
          <cell r="P16440" t="str">
            <v>元</v>
          </cell>
        </row>
        <row r="16441">
          <cell r="O16441" t="str">
            <v>应付</v>
          </cell>
          <cell r="P16441" t="str">
            <v>元</v>
          </cell>
        </row>
        <row r="16442">
          <cell r="O16442" t="str">
            <v>应付</v>
          </cell>
          <cell r="P16442" t="str">
            <v>元</v>
          </cell>
        </row>
        <row r="16443">
          <cell r="O16443" t="str">
            <v>应付</v>
          </cell>
          <cell r="P16443" t="str">
            <v>元</v>
          </cell>
        </row>
        <row r="16444">
          <cell r="O16444" t="str">
            <v>应付</v>
          </cell>
          <cell r="P16444" t="str">
            <v>元</v>
          </cell>
        </row>
        <row r="16445">
          <cell r="O16445" t="str">
            <v>应付</v>
          </cell>
          <cell r="P16445" t="str">
            <v>元</v>
          </cell>
        </row>
        <row r="16446">
          <cell r="O16446" t="str">
            <v>应付</v>
          </cell>
          <cell r="P16446" t="str">
            <v>元</v>
          </cell>
        </row>
        <row r="16447">
          <cell r="O16447" t="str">
            <v>应付</v>
          </cell>
          <cell r="P16447" t="str">
            <v>元</v>
          </cell>
        </row>
        <row r="16448">
          <cell r="O16448" t="str">
            <v>应付</v>
          </cell>
          <cell r="P16448" t="str">
            <v>元</v>
          </cell>
        </row>
        <row r="16449">
          <cell r="O16449" t="str">
            <v>应付</v>
          </cell>
          <cell r="P16449" t="str">
            <v>元</v>
          </cell>
        </row>
        <row r="16450">
          <cell r="O16450" t="str">
            <v>应付</v>
          </cell>
          <cell r="P16450" t="str">
            <v>元</v>
          </cell>
        </row>
        <row r="16451">
          <cell r="O16451" t="str">
            <v>应付</v>
          </cell>
          <cell r="P16451" t="str">
            <v>元</v>
          </cell>
        </row>
        <row r="16452">
          <cell r="O16452" t="str">
            <v>应付</v>
          </cell>
          <cell r="P16452" t="str">
            <v>元</v>
          </cell>
        </row>
        <row r="16453">
          <cell r="O16453" t="str">
            <v>应付</v>
          </cell>
          <cell r="P16453" t="str">
            <v>元</v>
          </cell>
        </row>
        <row r="16454">
          <cell r="O16454" t="str">
            <v>应付</v>
          </cell>
          <cell r="P16454" t="str">
            <v>元</v>
          </cell>
        </row>
        <row r="16455">
          <cell r="O16455" t="str">
            <v>应付</v>
          </cell>
          <cell r="P16455" t="str">
            <v>元</v>
          </cell>
        </row>
        <row r="16456">
          <cell r="O16456" t="str">
            <v>应付</v>
          </cell>
          <cell r="P16456" t="str">
            <v>元</v>
          </cell>
        </row>
        <row r="16457">
          <cell r="O16457" t="str">
            <v>应付</v>
          </cell>
          <cell r="P16457" t="str">
            <v>元</v>
          </cell>
        </row>
        <row r="16458">
          <cell r="O16458" t="str">
            <v>应付</v>
          </cell>
          <cell r="P16458" t="str">
            <v>元</v>
          </cell>
        </row>
        <row r="16459">
          <cell r="O16459" t="str">
            <v>应付</v>
          </cell>
          <cell r="P16459" t="str">
            <v>元</v>
          </cell>
        </row>
        <row r="16460">
          <cell r="O16460" t="str">
            <v>应付</v>
          </cell>
          <cell r="P16460" t="str">
            <v>元</v>
          </cell>
        </row>
        <row r="16461">
          <cell r="O16461" t="str">
            <v>应付</v>
          </cell>
          <cell r="P16461" t="str">
            <v>元</v>
          </cell>
        </row>
        <row r="16462">
          <cell r="O16462" t="str">
            <v>应付</v>
          </cell>
          <cell r="P16462" t="str">
            <v>元</v>
          </cell>
        </row>
        <row r="16463">
          <cell r="O16463" t="str">
            <v>应付</v>
          </cell>
          <cell r="P16463" t="str">
            <v>元</v>
          </cell>
        </row>
        <row r="16464">
          <cell r="O16464" t="str">
            <v>应付</v>
          </cell>
          <cell r="P16464" t="str">
            <v>元</v>
          </cell>
        </row>
        <row r="16465">
          <cell r="O16465" t="str">
            <v>应付</v>
          </cell>
          <cell r="P16465" t="str">
            <v>元</v>
          </cell>
        </row>
        <row r="16466">
          <cell r="O16466" t="str">
            <v>应付</v>
          </cell>
          <cell r="P16466" t="str">
            <v>元</v>
          </cell>
        </row>
        <row r="16467">
          <cell r="O16467" t="str">
            <v>应付</v>
          </cell>
          <cell r="P16467" t="str">
            <v>元</v>
          </cell>
        </row>
        <row r="16468">
          <cell r="O16468" t="str">
            <v>应付</v>
          </cell>
          <cell r="P16468" t="str">
            <v>元</v>
          </cell>
        </row>
        <row r="16469">
          <cell r="O16469" t="str">
            <v>应付</v>
          </cell>
          <cell r="P16469" t="str">
            <v>元</v>
          </cell>
        </row>
        <row r="16470">
          <cell r="O16470" t="str">
            <v>应付</v>
          </cell>
          <cell r="P16470" t="str">
            <v>元</v>
          </cell>
        </row>
        <row r="16471">
          <cell r="O16471" t="str">
            <v>应付</v>
          </cell>
          <cell r="P16471" t="str">
            <v>元</v>
          </cell>
        </row>
        <row r="16472">
          <cell r="O16472" t="str">
            <v>应付</v>
          </cell>
          <cell r="P16472" t="str">
            <v>元</v>
          </cell>
        </row>
        <row r="16473">
          <cell r="O16473" t="str">
            <v>应付</v>
          </cell>
          <cell r="P16473" t="str">
            <v>元</v>
          </cell>
        </row>
        <row r="16474">
          <cell r="O16474" t="str">
            <v>应付</v>
          </cell>
          <cell r="P16474" t="str">
            <v>元</v>
          </cell>
        </row>
        <row r="16475">
          <cell r="O16475" t="str">
            <v>应付</v>
          </cell>
          <cell r="P16475" t="str">
            <v>元</v>
          </cell>
        </row>
        <row r="16476">
          <cell r="O16476" t="str">
            <v>应付</v>
          </cell>
          <cell r="P16476" t="str">
            <v>元</v>
          </cell>
        </row>
        <row r="16477">
          <cell r="O16477" t="str">
            <v>应付</v>
          </cell>
          <cell r="P16477" t="str">
            <v>元</v>
          </cell>
        </row>
        <row r="16478">
          <cell r="O16478" t="str">
            <v>应付</v>
          </cell>
          <cell r="P16478" t="str">
            <v>元</v>
          </cell>
        </row>
        <row r="16479">
          <cell r="O16479" t="str">
            <v>应付</v>
          </cell>
          <cell r="P16479" t="str">
            <v>元</v>
          </cell>
        </row>
        <row r="16480">
          <cell r="O16480" t="str">
            <v>应付</v>
          </cell>
          <cell r="P16480" t="str">
            <v>元</v>
          </cell>
        </row>
        <row r="16481">
          <cell r="O16481" t="str">
            <v>应付</v>
          </cell>
          <cell r="P16481" t="str">
            <v>元</v>
          </cell>
        </row>
        <row r="16482">
          <cell r="O16482" t="str">
            <v>应付</v>
          </cell>
          <cell r="P16482" t="str">
            <v>元</v>
          </cell>
        </row>
        <row r="16483">
          <cell r="O16483" t="str">
            <v>应付</v>
          </cell>
          <cell r="P16483" t="str">
            <v>元</v>
          </cell>
        </row>
        <row r="16484">
          <cell r="O16484" t="str">
            <v>应付</v>
          </cell>
          <cell r="P16484" t="str">
            <v>元</v>
          </cell>
        </row>
        <row r="16485">
          <cell r="O16485" t="str">
            <v>应付</v>
          </cell>
          <cell r="P16485" t="str">
            <v>元</v>
          </cell>
        </row>
        <row r="16486">
          <cell r="O16486" t="str">
            <v>应付</v>
          </cell>
          <cell r="P16486" t="str">
            <v>元</v>
          </cell>
        </row>
        <row r="16487">
          <cell r="O16487" t="str">
            <v>应付</v>
          </cell>
          <cell r="P16487" t="str">
            <v>元</v>
          </cell>
        </row>
        <row r="16488">
          <cell r="O16488" t="str">
            <v>应付</v>
          </cell>
          <cell r="P16488" t="str">
            <v>元</v>
          </cell>
        </row>
        <row r="16489">
          <cell r="O16489" t="str">
            <v>应付</v>
          </cell>
          <cell r="P16489" t="str">
            <v>元</v>
          </cell>
        </row>
        <row r="16490">
          <cell r="O16490" t="str">
            <v>应付</v>
          </cell>
          <cell r="P16490" t="str">
            <v>元</v>
          </cell>
        </row>
        <row r="16491">
          <cell r="O16491" t="str">
            <v>应付</v>
          </cell>
          <cell r="P16491" t="str">
            <v>元</v>
          </cell>
        </row>
        <row r="16492">
          <cell r="O16492" t="str">
            <v>应付</v>
          </cell>
          <cell r="P16492" t="str">
            <v>元</v>
          </cell>
        </row>
        <row r="16493">
          <cell r="O16493" t="str">
            <v>应付</v>
          </cell>
          <cell r="P16493" t="str">
            <v>元</v>
          </cell>
        </row>
        <row r="16494">
          <cell r="O16494" t="str">
            <v>应付</v>
          </cell>
          <cell r="P16494" t="str">
            <v>元</v>
          </cell>
        </row>
        <row r="16495">
          <cell r="O16495" t="str">
            <v>应付</v>
          </cell>
          <cell r="P16495" t="str">
            <v>元</v>
          </cell>
        </row>
        <row r="16496">
          <cell r="O16496" t="str">
            <v>应付</v>
          </cell>
          <cell r="P16496" t="str">
            <v>元</v>
          </cell>
        </row>
        <row r="16497">
          <cell r="O16497" t="str">
            <v>应付</v>
          </cell>
          <cell r="P16497" t="str">
            <v>元</v>
          </cell>
        </row>
        <row r="16498">
          <cell r="O16498" t="str">
            <v>应付</v>
          </cell>
          <cell r="P16498" t="str">
            <v>元</v>
          </cell>
        </row>
        <row r="16499">
          <cell r="O16499" t="str">
            <v>应付</v>
          </cell>
          <cell r="P16499" t="str">
            <v>元</v>
          </cell>
        </row>
        <row r="16500">
          <cell r="O16500" t="str">
            <v>应付</v>
          </cell>
          <cell r="P16500" t="str">
            <v>元</v>
          </cell>
        </row>
        <row r="16501">
          <cell r="O16501" t="str">
            <v>应付</v>
          </cell>
          <cell r="P16501" t="str">
            <v>元</v>
          </cell>
        </row>
        <row r="16502">
          <cell r="O16502" t="str">
            <v>应付</v>
          </cell>
          <cell r="P16502" t="str">
            <v>元</v>
          </cell>
        </row>
        <row r="16503">
          <cell r="O16503" t="str">
            <v>应付</v>
          </cell>
          <cell r="P16503" t="str">
            <v>元</v>
          </cell>
        </row>
        <row r="16504">
          <cell r="O16504" t="str">
            <v>应付</v>
          </cell>
          <cell r="P16504" t="str">
            <v>元</v>
          </cell>
        </row>
        <row r="16505">
          <cell r="O16505" t="str">
            <v>应付</v>
          </cell>
          <cell r="P16505" t="str">
            <v>元</v>
          </cell>
        </row>
        <row r="16506">
          <cell r="O16506" t="str">
            <v>应付</v>
          </cell>
          <cell r="P16506" t="str">
            <v>元</v>
          </cell>
        </row>
        <row r="16507">
          <cell r="O16507" t="str">
            <v>应付</v>
          </cell>
          <cell r="P16507" t="str">
            <v>元</v>
          </cell>
        </row>
        <row r="16508">
          <cell r="O16508" t="str">
            <v>应付</v>
          </cell>
          <cell r="P16508" t="str">
            <v>元</v>
          </cell>
        </row>
        <row r="16509">
          <cell r="O16509" t="str">
            <v>应付</v>
          </cell>
          <cell r="P16509" t="str">
            <v>元</v>
          </cell>
        </row>
        <row r="16510">
          <cell r="O16510" t="str">
            <v>应付</v>
          </cell>
          <cell r="P16510" t="str">
            <v>元</v>
          </cell>
        </row>
        <row r="16511">
          <cell r="O16511" t="str">
            <v>应付</v>
          </cell>
          <cell r="P16511" t="str">
            <v>元</v>
          </cell>
        </row>
        <row r="16512">
          <cell r="O16512" t="str">
            <v>应付</v>
          </cell>
          <cell r="P16512" t="str">
            <v>元</v>
          </cell>
        </row>
        <row r="16513">
          <cell r="O16513" t="str">
            <v>应付</v>
          </cell>
          <cell r="P16513" t="str">
            <v>元</v>
          </cell>
        </row>
        <row r="16514">
          <cell r="O16514" t="str">
            <v>应付</v>
          </cell>
          <cell r="P16514" t="str">
            <v>元</v>
          </cell>
        </row>
        <row r="16515">
          <cell r="O16515" t="str">
            <v>应付</v>
          </cell>
          <cell r="P16515" t="str">
            <v>元</v>
          </cell>
        </row>
        <row r="16516">
          <cell r="O16516" t="str">
            <v>应付</v>
          </cell>
          <cell r="P16516" t="str">
            <v>元</v>
          </cell>
        </row>
        <row r="16517">
          <cell r="O16517" t="str">
            <v>应付</v>
          </cell>
          <cell r="P16517" t="str">
            <v>元</v>
          </cell>
        </row>
        <row r="16518">
          <cell r="O16518" t="str">
            <v>应付</v>
          </cell>
          <cell r="P16518" t="str">
            <v>元</v>
          </cell>
        </row>
        <row r="16519">
          <cell r="O16519" t="str">
            <v>应付</v>
          </cell>
          <cell r="P16519" t="str">
            <v>元</v>
          </cell>
        </row>
        <row r="16520">
          <cell r="O16520" t="str">
            <v>应付</v>
          </cell>
          <cell r="P16520" t="str">
            <v>元</v>
          </cell>
        </row>
        <row r="16521">
          <cell r="O16521" t="str">
            <v>应付</v>
          </cell>
          <cell r="P16521" t="str">
            <v>元</v>
          </cell>
        </row>
        <row r="16522">
          <cell r="O16522" t="str">
            <v>应付</v>
          </cell>
          <cell r="P16522" t="str">
            <v>元</v>
          </cell>
        </row>
        <row r="16523">
          <cell r="O16523" t="str">
            <v>应付</v>
          </cell>
          <cell r="P16523" t="str">
            <v>元</v>
          </cell>
        </row>
        <row r="16524">
          <cell r="O16524" t="str">
            <v>应付</v>
          </cell>
          <cell r="P16524" t="str">
            <v>元</v>
          </cell>
        </row>
        <row r="16525">
          <cell r="O16525" t="str">
            <v>应付</v>
          </cell>
          <cell r="P16525" t="str">
            <v>元</v>
          </cell>
        </row>
        <row r="16526">
          <cell r="O16526" t="str">
            <v>应付</v>
          </cell>
          <cell r="P16526" t="str">
            <v>元</v>
          </cell>
        </row>
        <row r="16527">
          <cell r="O16527" t="str">
            <v>应付</v>
          </cell>
          <cell r="P16527" t="str">
            <v>元</v>
          </cell>
        </row>
        <row r="16528">
          <cell r="O16528" t="str">
            <v>应付</v>
          </cell>
          <cell r="P16528" t="str">
            <v>元</v>
          </cell>
        </row>
        <row r="16529">
          <cell r="O16529" t="str">
            <v>应付</v>
          </cell>
          <cell r="P16529" t="str">
            <v>元</v>
          </cell>
        </row>
        <row r="16530">
          <cell r="O16530" t="str">
            <v>应付</v>
          </cell>
          <cell r="P16530" t="str">
            <v>元</v>
          </cell>
        </row>
        <row r="16531">
          <cell r="O16531" t="str">
            <v>应付</v>
          </cell>
          <cell r="P16531" t="str">
            <v>元</v>
          </cell>
        </row>
        <row r="16532">
          <cell r="O16532" t="str">
            <v>应付</v>
          </cell>
          <cell r="P16532" t="str">
            <v>元</v>
          </cell>
        </row>
        <row r="16533">
          <cell r="O16533" t="str">
            <v>应付</v>
          </cell>
          <cell r="P16533" t="str">
            <v>元</v>
          </cell>
        </row>
        <row r="16534">
          <cell r="O16534" t="str">
            <v>应付</v>
          </cell>
          <cell r="P16534" t="str">
            <v>元</v>
          </cell>
        </row>
        <row r="16535">
          <cell r="O16535" t="str">
            <v>应付</v>
          </cell>
          <cell r="P16535" t="str">
            <v>元</v>
          </cell>
        </row>
        <row r="16536">
          <cell r="O16536" t="str">
            <v>应付</v>
          </cell>
          <cell r="P16536" t="str">
            <v>元</v>
          </cell>
        </row>
        <row r="16537">
          <cell r="O16537" t="str">
            <v>应付</v>
          </cell>
          <cell r="P16537" t="str">
            <v>元</v>
          </cell>
        </row>
        <row r="16538">
          <cell r="O16538" t="str">
            <v>应付</v>
          </cell>
          <cell r="P16538" t="str">
            <v>元</v>
          </cell>
        </row>
        <row r="16539">
          <cell r="O16539" t="str">
            <v>应付</v>
          </cell>
          <cell r="P16539" t="str">
            <v>元</v>
          </cell>
        </row>
        <row r="16540">
          <cell r="O16540" t="str">
            <v>应付</v>
          </cell>
          <cell r="P16540" t="str">
            <v>元</v>
          </cell>
        </row>
        <row r="16541">
          <cell r="O16541" t="str">
            <v>应付</v>
          </cell>
          <cell r="P16541" t="str">
            <v>元</v>
          </cell>
        </row>
        <row r="16542">
          <cell r="O16542" t="str">
            <v>应付</v>
          </cell>
          <cell r="P16542" t="str">
            <v>元</v>
          </cell>
        </row>
        <row r="16543">
          <cell r="O16543" t="str">
            <v>应付</v>
          </cell>
          <cell r="P16543" t="str">
            <v>元</v>
          </cell>
        </row>
        <row r="16544">
          <cell r="O16544" t="str">
            <v>应付</v>
          </cell>
          <cell r="P16544" t="str">
            <v>元</v>
          </cell>
        </row>
        <row r="16545">
          <cell r="O16545" t="str">
            <v>应付</v>
          </cell>
          <cell r="P16545" t="str">
            <v>元</v>
          </cell>
        </row>
        <row r="16546">
          <cell r="O16546" t="str">
            <v>应付</v>
          </cell>
          <cell r="P16546" t="str">
            <v>元</v>
          </cell>
        </row>
        <row r="16547">
          <cell r="O16547" t="str">
            <v>应付</v>
          </cell>
          <cell r="P16547" t="str">
            <v>元</v>
          </cell>
        </row>
        <row r="16548">
          <cell r="O16548" t="str">
            <v>应付</v>
          </cell>
          <cell r="P16548" t="str">
            <v>元</v>
          </cell>
        </row>
        <row r="16549">
          <cell r="O16549" t="str">
            <v>应付</v>
          </cell>
          <cell r="P16549" t="str">
            <v>元</v>
          </cell>
        </row>
        <row r="16550">
          <cell r="O16550" t="str">
            <v>应付</v>
          </cell>
          <cell r="P16550" t="str">
            <v>元</v>
          </cell>
        </row>
        <row r="16551">
          <cell r="O16551" t="str">
            <v>应付</v>
          </cell>
          <cell r="P16551" t="str">
            <v>元</v>
          </cell>
        </row>
        <row r="16552">
          <cell r="O16552" t="str">
            <v>应付</v>
          </cell>
          <cell r="P16552" t="str">
            <v>元</v>
          </cell>
        </row>
        <row r="16553">
          <cell r="O16553" t="str">
            <v>应付</v>
          </cell>
          <cell r="P16553" t="str">
            <v>元</v>
          </cell>
        </row>
        <row r="16554">
          <cell r="O16554" t="str">
            <v>应付</v>
          </cell>
          <cell r="P16554" t="str">
            <v>元</v>
          </cell>
        </row>
        <row r="16555">
          <cell r="O16555" t="str">
            <v>应付</v>
          </cell>
          <cell r="P16555" t="str">
            <v>元</v>
          </cell>
        </row>
        <row r="16556">
          <cell r="O16556" t="str">
            <v>应付</v>
          </cell>
          <cell r="P16556" t="str">
            <v>元</v>
          </cell>
        </row>
        <row r="16557">
          <cell r="O16557" t="str">
            <v>应付</v>
          </cell>
          <cell r="P16557" t="str">
            <v>元</v>
          </cell>
        </row>
        <row r="16558">
          <cell r="O16558" t="str">
            <v>应付</v>
          </cell>
          <cell r="P16558" t="str">
            <v>元</v>
          </cell>
        </row>
        <row r="16559">
          <cell r="O16559" t="str">
            <v>应付</v>
          </cell>
          <cell r="P16559" t="str">
            <v>元</v>
          </cell>
        </row>
        <row r="16560">
          <cell r="O16560" t="str">
            <v>应付</v>
          </cell>
          <cell r="P16560" t="str">
            <v>元</v>
          </cell>
        </row>
        <row r="16561">
          <cell r="O16561" t="str">
            <v>应付</v>
          </cell>
          <cell r="P16561" t="str">
            <v>元</v>
          </cell>
        </row>
        <row r="16562">
          <cell r="O16562" t="str">
            <v>应付</v>
          </cell>
          <cell r="P16562" t="str">
            <v>元</v>
          </cell>
        </row>
        <row r="16563">
          <cell r="O16563" t="str">
            <v>应付</v>
          </cell>
          <cell r="P16563" t="str">
            <v>元</v>
          </cell>
        </row>
        <row r="16564">
          <cell r="O16564" t="str">
            <v>应付</v>
          </cell>
          <cell r="P16564" t="str">
            <v>元</v>
          </cell>
        </row>
        <row r="16565">
          <cell r="O16565" t="str">
            <v>应付</v>
          </cell>
          <cell r="P16565" t="str">
            <v>元</v>
          </cell>
        </row>
        <row r="16566">
          <cell r="O16566" t="str">
            <v>应付</v>
          </cell>
          <cell r="P16566" t="str">
            <v>元</v>
          </cell>
        </row>
        <row r="16567">
          <cell r="O16567" t="str">
            <v>应付</v>
          </cell>
          <cell r="P16567" t="str">
            <v>元</v>
          </cell>
        </row>
        <row r="16568">
          <cell r="O16568" t="str">
            <v>应付</v>
          </cell>
          <cell r="P16568" t="str">
            <v>元</v>
          </cell>
        </row>
        <row r="16569">
          <cell r="O16569" t="str">
            <v>应付</v>
          </cell>
          <cell r="P16569" t="str">
            <v>元</v>
          </cell>
        </row>
        <row r="16570">
          <cell r="O16570" t="str">
            <v>应付</v>
          </cell>
          <cell r="P16570" t="str">
            <v>元</v>
          </cell>
        </row>
        <row r="16571">
          <cell r="O16571" t="str">
            <v>应付</v>
          </cell>
          <cell r="P16571" t="str">
            <v>元</v>
          </cell>
        </row>
        <row r="16572">
          <cell r="O16572" t="str">
            <v>应付</v>
          </cell>
          <cell r="P16572" t="str">
            <v>元</v>
          </cell>
        </row>
        <row r="16573">
          <cell r="O16573" t="str">
            <v>应付</v>
          </cell>
          <cell r="P16573" t="str">
            <v>元</v>
          </cell>
        </row>
        <row r="16574">
          <cell r="O16574" t="str">
            <v>应付</v>
          </cell>
          <cell r="P16574" t="str">
            <v>元</v>
          </cell>
        </row>
        <row r="16575">
          <cell r="O16575" t="str">
            <v>应付</v>
          </cell>
          <cell r="P16575" t="str">
            <v>元</v>
          </cell>
        </row>
        <row r="16576">
          <cell r="O16576" t="str">
            <v>应付</v>
          </cell>
          <cell r="P16576" t="str">
            <v>元</v>
          </cell>
        </row>
        <row r="16577">
          <cell r="O16577" t="str">
            <v>应付</v>
          </cell>
          <cell r="P16577" t="str">
            <v>元</v>
          </cell>
        </row>
        <row r="16578">
          <cell r="O16578" t="str">
            <v>应付</v>
          </cell>
          <cell r="P16578" t="str">
            <v>元</v>
          </cell>
        </row>
        <row r="16579">
          <cell r="O16579" t="str">
            <v>应付</v>
          </cell>
          <cell r="P16579" t="str">
            <v>元</v>
          </cell>
        </row>
        <row r="16580">
          <cell r="O16580" t="str">
            <v>应付</v>
          </cell>
          <cell r="P16580" t="str">
            <v>元</v>
          </cell>
        </row>
        <row r="16581">
          <cell r="O16581" t="str">
            <v>应付</v>
          </cell>
          <cell r="P16581" t="str">
            <v>元</v>
          </cell>
        </row>
        <row r="16582">
          <cell r="O16582" t="str">
            <v>应付</v>
          </cell>
          <cell r="P16582" t="str">
            <v>元</v>
          </cell>
        </row>
        <row r="16583">
          <cell r="O16583" t="str">
            <v>应付</v>
          </cell>
          <cell r="P16583" t="str">
            <v>元</v>
          </cell>
        </row>
        <row r="16584">
          <cell r="O16584" t="str">
            <v>应付</v>
          </cell>
          <cell r="P16584" t="str">
            <v>元</v>
          </cell>
        </row>
        <row r="16585">
          <cell r="O16585" t="str">
            <v>应付</v>
          </cell>
          <cell r="P16585" t="str">
            <v>元</v>
          </cell>
        </row>
        <row r="16586">
          <cell r="O16586" t="str">
            <v>应付</v>
          </cell>
          <cell r="P16586" t="str">
            <v>元</v>
          </cell>
        </row>
        <row r="16587">
          <cell r="O16587" t="str">
            <v>应付</v>
          </cell>
          <cell r="P16587" t="str">
            <v>元</v>
          </cell>
        </row>
        <row r="16588">
          <cell r="O16588" t="str">
            <v>应付</v>
          </cell>
          <cell r="P16588" t="str">
            <v>元</v>
          </cell>
        </row>
        <row r="16589">
          <cell r="O16589" t="str">
            <v>应付</v>
          </cell>
          <cell r="P16589" t="str">
            <v>元</v>
          </cell>
        </row>
        <row r="16590">
          <cell r="O16590" t="str">
            <v>应付</v>
          </cell>
          <cell r="P16590" t="str">
            <v>元</v>
          </cell>
        </row>
        <row r="16591">
          <cell r="O16591" t="str">
            <v>应付</v>
          </cell>
          <cell r="P16591" t="str">
            <v>元</v>
          </cell>
        </row>
        <row r="16592">
          <cell r="O16592" t="str">
            <v>应付</v>
          </cell>
          <cell r="P16592" t="str">
            <v>元</v>
          </cell>
        </row>
        <row r="16593">
          <cell r="O16593" t="str">
            <v>应付</v>
          </cell>
          <cell r="P16593" t="str">
            <v>元</v>
          </cell>
        </row>
        <row r="16594">
          <cell r="O16594" t="str">
            <v>应付</v>
          </cell>
          <cell r="P16594" t="str">
            <v>元</v>
          </cell>
        </row>
        <row r="16595">
          <cell r="O16595" t="str">
            <v>应付</v>
          </cell>
          <cell r="P16595" t="str">
            <v>元</v>
          </cell>
        </row>
        <row r="16596">
          <cell r="O16596" t="str">
            <v>应付</v>
          </cell>
          <cell r="P16596" t="str">
            <v>元</v>
          </cell>
        </row>
        <row r="16597">
          <cell r="O16597" t="str">
            <v>应付</v>
          </cell>
          <cell r="P16597" t="str">
            <v>元</v>
          </cell>
        </row>
        <row r="16598">
          <cell r="O16598" t="str">
            <v>应付</v>
          </cell>
          <cell r="P16598" t="str">
            <v>元</v>
          </cell>
        </row>
        <row r="16599">
          <cell r="O16599" t="str">
            <v>应付</v>
          </cell>
          <cell r="P16599" t="str">
            <v>元</v>
          </cell>
        </row>
        <row r="16600">
          <cell r="O16600" t="str">
            <v>应付</v>
          </cell>
          <cell r="P16600" t="str">
            <v>元</v>
          </cell>
        </row>
        <row r="16601">
          <cell r="O16601" t="str">
            <v>应付</v>
          </cell>
          <cell r="P16601" t="str">
            <v>元</v>
          </cell>
        </row>
        <row r="16602">
          <cell r="O16602" t="str">
            <v>应付</v>
          </cell>
          <cell r="P16602" t="str">
            <v>元</v>
          </cell>
        </row>
        <row r="16603">
          <cell r="O16603" t="str">
            <v>应付</v>
          </cell>
          <cell r="P16603" t="str">
            <v>元</v>
          </cell>
        </row>
        <row r="16604">
          <cell r="O16604" t="str">
            <v>应付</v>
          </cell>
          <cell r="P16604" t="str">
            <v>元</v>
          </cell>
        </row>
        <row r="16605">
          <cell r="O16605" t="str">
            <v>应付</v>
          </cell>
          <cell r="P16605" t="str">
            <v>元</v>
          </cell>
        </row>
        <row r="16606">
          <cell r="O16606" t="str">
            <v>应付</v>
          </cell>
          <cell r="P16606" t="str">
            <v>元</v>
          </cell>
        </row>
        <row r="16607">
          <cell r="O16607" t="str">
            <v>应付</v>
          </cell>
          <cell r="P16607" t="str">
            <v>元</v>
          </cell>
        </row>
        <row r="16608">
          <cell r="O16608" t="str">
            <v>应付</v>
          </cell>
          <cell r="P16608" t="str">
            <v>元</v>
          </cell>
        </row>
        <row r="16609">
          <cell r="O16609" t="str">
            <v>应付</v>
          </cell>
          <cell r="P16609" t="str">
            <v>元</v>
          </cell>
        </row>
        <row r="16610">
          <cell r="O16610" t="str">
            <v>应付</v>
          </cell>
          <cell r="P16610" t="str">
            <v>元</v>
          </cell>
        </row>
        <row r="16611">
          <cell r="O16611" t="str">
            <v>应付</v>
          </cell>
          <cell r="P16611" t="str">
            <v>元</v>
          </cell>
        </row>
        <row r="16612">
          <cell r="O16612" t="str">
            <v>应付</v>
          </cell>
          <cell r="P16612" t="str">
            <v>元</v>
          </cell>
        </row>
        <row r="16613">
          <cell r="O16613" t="str">
            <v>应付</v>
          </cell>
          <cell r="P16613" t="str">
            <v>元</v>
          </cell>
        </row>
        <row r="16614">
          <cell r="O16614" t="str">
            <v>应付</v>
          </cell>
          <cell r="P16614" t="str">
            <v>元</v>
          </cell>
        </row>
        <row r="16615">
          <cell r="O16615" t="str">
            <v>应付</v>
          </cell>
          <cell r="P16615" t="str">
            <v>元</v>
          </cell>
        </row>
        <row r="16616">
          <cell r="O16616" t="str">
            <v>应付</v>
          </cell>
          <cell r="P16616" t="str">
            <v>元</v>
          </cell>
        </row>
        <row r="16617">
          <cell r="O16617" t="str">
            <v>应付</v>
          </cell>
          <cell r="P16617" t="str">
            <v>元</v>
          </cell>
        </row>
        <row r="16618">
          <cell r="O16618" t="str">
            <v>应付</v>
          </cell>
          <cell r="P16618" t="str">
            <v>元</v>
          </cell>
        </row>
        <row r="16619">
          <cell r="O16619" t="str">
            <v>应付</v>
          </cell>
          <cell r="P16619" t="str">
            <v>元</v>
          </cell>
        </row>
        <row r="16620">
          <cell r="O16620" t="str">
            <v>应付</v>
          </cell>
          <cell r="P16620" t="str">
            <v>元</v>
          </cell>
        </row>
        <row r="16621">
          <cell r="O16621" t="str">
            <v>应付</v>
          </cell>
          <cell r="P16621" t="str">
            <v>元</v>
          </cell>
        </row>
        <row r="16622">
          <cell r="O16622" t="str">
            <v>应付</v>
          </cell>
          <cell r="P16622" t="str">
            <v>元</v>
          </cell>
        </row>
        <row r="16623">
          <cell r="O16623" t="str">
            <v>应付</v>
          </cell>
          <cell r="P16623" t="str">
            <v>元</v>
          </cell>
        </row>
        <row r="16624">
          <cell r="O16624" t="str">
            <v>应付</v>
          </cell>
          <cell r="P16624" t="str">
            <v>元</v>
          </cell>
        </row>
        <row r="16625">
          <cell r="O16625" t="str">
            <v>应付</v>
          </cell>
          <cell r="P16625" t="str">
            <v>元</v>
          </cell>
        </row>
        <row r="16626">
          <cell r="O16626" t="str">
            <v>应付</v>
          </cell>
          <cell r="P16626" t="str">
            <v>元</v>
          </cell>
        </row>
        <row r="16627">
          <cell r="O16627" t="str">
            <v>应付</v>
          </cell>
          <cell r="P16627" t="str">
            <v>元</v>
          </cell>
        </row>
        <row r="16628">
          <cell r="O16628" t="str">
            <v>应付</v>
          </cell>
          <cell r="P16628" t="str">
            <v>元</v>
          </cell>
        </row>
        <row r="16629">
          <cell r="O16629" t="str">
            <v>应付</v>
          </cell>
          <cell r="P16629" t="str">
            <v>元</v>
          </cell>
        </row>
        <row r="16630">
          <cell r="O16630" t="str">
            <v>应付</v>
          </cell>
          <cell r="P16630" t="str">
            <v>元</v>
          </cell>
        </row>
        <row r="16631">
          <cell r="O16631" t="str">
            <v>应付</v>
          </cell>
          <cell r="P16631" t="str">
            <v>元</v>
          </cell>
        </row>
        <row r="16632">
          <cell r="O16632" t="str">
            <v>应付</v>
          </cell>
          <cell r="P16632" t="str">
            <v>元</v>
          </cell>
        </row>
        <row r="16633">
          <cell r="O16633" t="str">
            <v>应付</v>
          </cell>
          <cell r="P16633" t="str">
            <v>元</v>
          </cell>
        </row>
        <row r="16634">
          <cell r="O16634" t="str">
            <v>应付</v>
          </cell>
          <cell r="P16634" t="str">
            <v>元</v>
          </cell>
        </row>
        <row r="16635">
          <cell r="O16635" t="str">
            <v>应付</v>
          </cell>
          <cell r="P16635" t="str">
            <v>元</v>
          </cell>
        </row>
        <row r="16636">
          <cell r="O16636" t="str">
            <v>应付</v>
          </cell>
          <cell r="P16636" t="str">
            <v>元</v>
          </cell>
        </row>
        <row r="16637">
          <cell r="O16637" t="str">
            <v>应付</v>
          </cell>
          <cell r="P16637" t="str">
            <v>元</v>
          </cell>
        </row>
        <row r="16638">
          <cell r="O16638" t="str">
            <v>应付</v>
          </cell>
          <cell r="P16638" t="str">
            <v>元</v>
          </cell>
        </row>
        <row r="16639">
          <cell r="O16639" t="str">
            <v>应付</v>
          </cell>
          <cell r="P16639" t="str">
            <v>元</v>
          </cell>
        </row>
        <row r="16640">
          <cell r="O16640" t="str">
            <v>应付</v>
          </cell>
          <cell r="P16640" t="str">
            <v>元</v>
          </cell>
        </row>
        <row r="16641">
          <cell r="O16641" t="str">
            <v>应付</v>
          </cell>
          <cell r="P16641" t="str">
            <v>元</v>
          </cell>
        </row>
        <row r="16642">
          <cell r="O16642" t="str">
            <v>应付</v>
          </cell>
          <cell r="P16642" t="str">
            <v>元</v>
          </cell>
        </row>
        <row r="16643">
          <cell r="O16643" t="str">
            <v>应付</v>
          </cell>
          <cell r="P16643" t="str">
            <v>元</v>
          </cell>
        </row>
        <row r="16644">
          <cell r="O16644" t="str">
            <v>应付</v>
          </cell>
          <cell r="P16644" t="str">
            <v>元</v>
          </cell>
        </row>
        <row r="16645">
          <cell r="O16645" t="str">
            <v>应付</v>
          </cell>
          <cell r="P16645" t="str">
            <v>元</v>
          </cell>
        </row>
        <row r="16646">
          <cell r="O16646" t="str">
            <v>应付</v>
          </cell>
          <cell r="P16646" t="str">
            <v>元</v>
          </cell>
        </row>
        <row r="16647">
          <cell r="O16647" t="str">
            <v>应付</v>
          </cell>
          <cell r="P16647" t="str">
            <v>元</v>
          </cell>
        </row>
        <row r="16648">
          <cell r="O16648" t="str">
            <v>应付</v>
          </cell>
          <cell r="P16648" t="str">
            <v>元</v>
          </cell>
        </row>
        <row r="16649">
          <cell r="O16649" t="str">
            <v>应付</v>
          </cell>
          <cell r="P16649" t="str">
            <v>元</v>
          </cell>
        </row>
        <row r="16650">
          <cell r="O16650" t="str">
            <v>应付</v>
          </cell>
          <cell r="P16650" t="str">
            <v>元</v>
          </cell>
        </row>
        <row r="16651">
          <cell r="O16651" t="str">
            <v>应付</v>
          </cell>
          <cell r="P16651" t="str">
            <v>元</v>
          </cell>
        </row>
        <row r="16652">
          <cell r="O16652" t="str">
            <v>应付</v>
          </cell>
          <cell r="P16652" t="str">
            <v>元</v>
          </cell>
        </row>
        <row r="16653">
          <cell r="O16653" t="str">
            <v>应付</v>
          </cell>
          <cell r="P16653" t="str">
            <v>元</v>
          </cell>
        </row>
        <row r="16654">
          <cell r="O16654" t="str">
            <v>应付</v>
          </cell>
          <cell r="P16654" t="str">
            <v>元</v>
          </cell>
        </row>
        <row r="16655">
          <cell r="O16655" t="str">
            <v>应付</v>
          </cell>
          <cell r="P16655" t="str">
            <v>元</v>
          </cell>
        </row>
        <row r="16656">
          <cell r="O16656" t="str">
            <v>应付</v>
          </cell>
          <cell r="P16656" t="str">
            <v>元</v>
          </cell>
        </row>
        <row r="16657">
          <cell r="O16657" t="str">
            <v>应付</v>
          </cell>
          <cell r="P16657" t="str">
            <v>元</v>
          </cell>
        </row>
        <row r="16658">
          <cell r="O16658" t="str">
            <v>应付</v>
          </cell>
          <cell r="P16658" t="str">
            <v>元</v>
          </cell>
        </row>
        <row r="16659">
          <cell r="O16659" t="str">
            <v>应付</v>
          </cell>
          <cell r="P16659" t="str">
            <v>元</v>
          </cell>
        </row>
        <row r="16660">
          <cell r="O16660" t="str">
            <v>应付</v>
          </cell>
          <cell r="P16660" t="str">
            <v>元</v>
          </cell>
        </row>
        <row r="16661">
          <cell r="O16661" t="str">
            <v>应付</v>
          </cell>
          <cell r="P16661" t="str">
            <v>元</v>
          </cell>
        </row>
        <row r="16662">
          <cell r="O16662" t="str">
            <v>应付</v>
          </cell>
          <cell r="P16662" t="str">
            <v>元</v>
          </cell>
        </row>
        <row r="16663">
          <cell r="O16663" t="str">
            <v>应付</v>
          </cell>
          <cell r="P16663" t="str">
            <v>元</v>
          </cell>
        </row>
        <row r="16664">
          <cell r="O16664" t="str">
            <v>应付</v>
          </cell>
          <cell r="P16664" t="str">
            <v>元</v>
          </cell>
        </row>
        <row r="16665">
          <cell r="O16665" t="str">
            <v>应付</v>
          </cell>
          <cell r="P16665" t="str">
            <v>元</v>
          </cell>
        </row>
        <row r="16666">
          <cell r="O16666" t="str">
            <v>应付</v>
          </cell>
          <cell r="P16666" t="str">
            <v>元</v>
          </cell>
        </row>
        <row r="16667">
          <cell r="O16667" t="str">
            <v>应付</v>
          </cell>
          <cell r="P16667" t="str">
            <v>元</v>
          </cell>
        </row>
        <row r="16668">
          <cell r="O16668" t="str">
            <v>应付</v>
          </cell>
          <cell r="P16668" t="str">
            <v>元</v>
          </cell>
        </row>
        <row r="16669">
          <cell r="O16669" t="str">
            <v>应付</v>
          </cell>
          <cell r="P16669" t="str">
            <v>元</v>
          </cell>
        </row>
        <row r="16670">
          <cell r="O16670" t="str">
            <v>应付</v>
          </cell>
          <cell r="P16670" t="str">
            <v>元</v>
          </cell>
        </row>
        <row r="16671">
          <cell r="O16671" t="str">
            <v>应付</v>
          </cell>
          <cell r="P16671" t="str">
            <v>元</v>
          </cell>
        </row>
        <row r="16672">
          <cell r="O16672" t="str">
            <v>应付</v>
          </cell>
          <cell r="P16672" t="str">
            <v>元</v>
          </cell>
        </row>
        <row r="16673">
          <cell r="O16673" t="str">
            <v>应付</v>
          </cell>
          <cell r="P16673" t="str">
            <v>元</v>
          </cell>
        </row>
        <row r="16674">
          <cell r="O16674" t="str">
            <v>应付</v>
          </cell>
          <cell r="P16674" t="str">
            <v>元</v>
          </cell>
        </row>
        <row r="16675">
          <cell r="O16675" t="str">
            <v>应付</v>
          </cell>
          <cell r="P16675" t="str">
            <v>元</v>
          </cell>
        </row>
        <row r="16676">
          <cell r="O16676" t="str">
            <v>应付</v>
          </cell>
          <cell r="P16676" t="str">
            <v>元</v>
          </cell>
        </row>
        <row r="16677">
          <cell r="O16677" t="str">
            <v>应付</v>
          </cell>
          <cell r="P16677" t="str">
            <v>元</v>
          </cell>
        </row>
        <row r="16678">
          <cell r="O16678" t="str">
            <v>应付</v>
          </cell>
          <cell r="P16678" t="str">
            <v>元</v>
          </cell>
        </row>
        <row r="16679">
          <cell r="O16679" t="str">
            <v>应付</v>
          </cell>
          <cell r="P16679" t="str">
            <v>元</v>
          </cell>
        </row>
        <row r="16680">
          <cell r="O16680" t="str">
            <v>应付</v>
          </cell>
          <cell r="P16680" t="str">
            <v>元</v>
          </cell>
        </row>
        <row r="16681">
          <cell r="O16681" t="str">
            <v>应付</v>
          </cell>
          <cell r="P16681" t="str">
            <v>元</v>
          </cell>
        </row>
        <row r="16682">
          <cell r="O16682" t="str">
            <v>应付</v>
          </cell>
          <cell r="P16682" t="str">
            <v>元</v>
          </cell>
        </row>
        <row r="16683">
          <cell r="O16683" t="str">
            <v>应付</v>
          </cell>
          <cell r="P16683" t="str">
            <v>元</v>
          </cell>
        </row>
        <row r="16684">
          <cell r="O16684" t="str">
            <v>应付</v>
          </cell>
          <cell r="P16684" t="str">
            <v>元</v>
          </cell>
        </row>
        <row r="16685">
          <cell r="O16685" t="str">
            <v>应付</v>
          </cell>
          <cell r="P16685" t="str">
            <v>元</v>
          </cell>
        </row>
        <row r="16686">
          <cell r="O16686" t="str">
            <v>应付</v>
          </cell>
          <cell r="P16686" t="str">
            <v>元</v>
          </cell>
        </row>
        <row r="16687">
          <cell r="O16687" t="str">
            <v>应付</v>
          </cell>
          <cell r="P16687" t="str">
            <v>元</v>
          </cell>
        </row>
        <row r="16688">
          <cell r="O16688" t="str">
            <v>应付</v>
          </cell>
          <cell r="P16688" t="str">
            <v>元</v>
          </cell>
        </row>
        <row r="16689">
          <cell r="O16689" t="str">
            <v>应付</v>
          </cell>
          <cell r="P16689" t="str">
            <v>元</v>
          </cell>
        </row>
        <row r="16690">
          <cell r="O16690" t="str">
            <v>应付</v>
          </cell>
          <cell r="P16690" t="str">
            <v>元</v>
          </cell>
        </row>
        <row r="16691">
          <cell r="O16691" t="str">
            <v>应付</v>
          </cell>
          <cell r="P16691" t="str">
            <v>元</v>
          </cell>
        </row>
        <row r="16692">
          <cell r="O16692" t="str">
            <v>应付</v>
          </cell>
          <cell r="P16692" t="str">
            <v>元</v>
          </cell>
        </row>
        <row r="16693">
          <cell r="O16693" t="str">
            <v>应付</v>
          </cell>
          <cell r="P16693" t="str">
            <v>元</v>
          </cell>
        </row>
        <row r="16694">
          <cell r="O16694" t="str">
            <v>应付</v>
          </cell>
          <cell r="P16694" t="str">
            <v>元</v>
          </cell>
        </row>
        <row r="16695">
          <cell r="O16695" t="str">
            <v>应付</v>
          </cell>
          <cell r="P16695" t="str">
            <v>元</v>
          </cell>
        </row>
        <row r="16696">
          <cell r="O16696" t="str">
            <v>应付</v>
          </cell>
          <cell r="P16696" t="str">
            <v>元</v>
          </cell>
        </row>
        <row r="16697">
          <cell r="O16697" t="str">
            <v>应付</v>
          </cell>
          <cell r="P16697" t="str">
            <v>元</v>
          </cell>
        </row>
        <row r="16698">
          <cell r="O16698" t="str">
            <v>应付</v>
          </cell>
          <cell r="P16698" t="str">
            <v>元</v>
          </cell>
        </row>
        <row r="16699">
          <cell r="O16699" t="str">
            <v>应付</v>
          </cell>
          <cell r="P16699" t="str">
            <v>元</v>
          </cell>
        </row>
        <row r="16700">
          <cell r="O16700" t="str">
            <v>应付</v>
          </cell>
          <cell r="P16700" t="str">
            <v>元</v>
          </cell>
        </row>
        <row r="16701">
          <cell r="O16701" t="str">
            <v>应付</v>
          </cell>
          <cell r="P16701" t="str">
            <v>元</v>
          </cell>
        </row>
        <row r="16702">
          <cell r="O16702" t="str">
            <v>应付</v>
          </cell>
          <cell r="P16702" t="str">
            <v>元</v>
          </cell>
        </row>
        <row r="16703">
          <cell r="O16703" t="str">
            <v>应付</v>
          </cell>
          <cell r="P16703" t="str">
            <v>元</v>
          </cell>
        </row>
        <row r="16704">
          <cell r="O16704" t="str">
            <v>应付</v>
          </cell>
          <cell r="P16704" t="str">
            <v>元</v>
          </cell>
        </row>
        <row r="16705">
          <cell r="O16705" t="str">
            <v>应付</v>
          </cell>
          <cell r="P16705" t="str">
            <v>元</v>
          </cell>
        </row>
        <row r="16706">
          <cell r="O16706" t="str">
            <v>应付</v>
          </cell>
          <cell r="P16706" t="str">
            <v>元</v>
          </cell>
        </row>
        <row r="16707">
          <cell r="O16707" t="str">
            <v>应付</v>
          </cell>
          <cell r="P16707" t="str">
            <v>元</v>
          </cell>
        </row>
        <row r="16708">
          <cell r="O16708" t="str">
            <v>应付</v>
          </cell>
          <cell r="P16708" t="str">
            <v>元</v>
          </cell>
        </row>
        <row r="16709">
          <cell r="O16709" t="str">
            <v>应付</v>
          </cell>
          <cell r="P16709" t="str">
            <v>元</v>
          </cell>
        </row>
        <row r="16710">
          <cell r="O16710" t="str">
            <v>应付</v>
          </cell>
          <cell r="P16710" t="str">
            <v>元</v>
          </cell>
        </row>
        <row r="16711">
          <cell r="O16711" t="str">
            <v>应付</v>
          </cell>
          <cell r="P16711" t="str">
            <v>元</v>
          </cell>
        </row>
        <row r="16712">
          <cell r="O16712" t="str">
            <v>应付</v>
          </cell>
          <cell r="P16712" t="str">
            <v>元</v>
          </cell>
        </row>
        <row r="16713">
          <cell r="O16713" t="str">
            <v>应付</v>
          </cell>
          <cell r="P16713" t="str">
            <v>元</v>
          </cell>
        </row>
        <row r="16714">
          <cell r="O16714" t="str">
            <v>应付</v>
          </cell>
          <cell r="P16714" t="str">
            <v>元</v>
          </cell>
        </row>
        <row r="16715">
          <cell r="O16715" t="str">
            <v>应付</v>
          </cell>
          <cell r="P16715" t="str">
            <v>元</v>
          </cell>
        </row>
        <row r="16716">
          <cell r="O16716" t="str">
            <v>应付</v>
          </cell>
          <cell r="P16716" t="str">
            <v>元</v>
          </cell>
        </row>
        <row r="16717">
          <cell r="O16717" t="str">
            <v>应付</v>
          </cell>
          <cell r="P16717" t="str">
            <v>元</v>
          </cell>
        </row>
        <row r="16718">
          <cell r="O16718" t="str">
            <v>应付</v>
          </cell>
          <cell r="P16718" t="str">
            <v>元</v>
          </cell>
        </row>
        <row r="16719">
          <cell r="O16719" t="str">
            <v>应付</v>
          </cell>
          <cell r="P16719" t="str">
            <v>元</v>
          </cell>
        </row>
        <row r="16720">
          <cell r="O16720" t="str">
            <v>应付</v>
          </cell>
          <cell r="P16720" t="str">
            <v>元</v>
          </cell>
        </row>
        <row r="16721">
          <cell r="O16721" t="str">
            <v>应付</v>
          </cell>
          <cell r="P16721" t="str">
            <v>元</v>
          </cell>
        </row>
        <row r="16722">
          <cell r="O16722" t="str">
            <v>应付</v>
          </cell>
          <cell r="P16722" t="str">
            <v>元</v>
          </cell>
        </row>
        <row r="16723">
          <cell r="O16723" t="str">
            <v>应付</v>
          </cell>
          <cell r="P16723" t="str">
            <v>元</v>
          </cell>
        </row>
        <row r="16724">
          <cell r="O16724" t="str">
            <v>应付</v>
          </cell>
          <cell r="P16724" t="str">
            <v>元</v>
          </cell>
        </row>
        <row r="16725">
          <cell r="O16725" t="str">
            <v>应付</v>
          </cell>
          <cell r="P16725" t="str">
            <v>元</v>
          </cell>
        </row>
        <row r="16726">
          <cell r="O16726" t="str">
            <v>应付</v>
          </cell>
          <cell r="P16726" t="str">
            <v>元</v>
          </cell>
        </row>
        <row r="16727">
          <cell r="O16727" t="str">
            <v>应付</v>
          </cell>
          <cell r="P16727" t="str">
            <v>元</v>
          </cell>
        </row>
        <row r="16728">
          <cell r="O16728" t="str">
            <v>应付</v>
          </cell>
          <cell r="P16728" t="str">
            <v>元</v>
          </cell>
        </row>
        <row r="16729">
          <cell r="O16729" t="str">
            <v>应付</v>
          </cell>
          <cell r="P16729" t="str">
            <v>元</v>
          </cell>
        </row>
        <row r="16730">
          <cell r="O16730" t="str">
            <v>应付</v>
          </cell>
          <cell r="P16730" t="str">
            <v>元</v>
          </cell>
        </row>
        <row r="16731">
          <cell r="O16731" t="str">
            <v>应付</v>
          </cell>
          <cell r="P16731" t="str">
            <v>元</v>
          </cell>
        </row>
        <row r="16732">
          <cell r="O16732" t="str">
            <v>应付</v>
          </cell>
          <cell r="P16732" t="str">
            <v>元</v>
          </cell>
        </row>
        <row r="16733">
          <cell r="O16733" t="str">
            <v>应付</v>
          </cell>
          <cell r="P16733" t="str">
            <v>元</v>
          </cell>
        </row>
        <row r="16734">
          <cell r="O16734" t="str">
            <v>应付</v>
          </cell>
          <cell r="P16734" t="str">
            <v>元</v>
          </cell>
        </row>
        <row r="16735">
          <cell r="O16735" t="str">
            <v>应付</v>
          </cell>
          <cell r="P16735" t="str">
            <v>元</v>
          </cell>
        </row>
        <row r="16736">
          <cell r="O16736" t="str">
            <v>应付</v>
          </cell>
          <cell r="P16736" t="str">
            <v>元</v>
          </cell>
        </row>
        <row r="16737">
          <cell r="O16737" t="str">
            <v>应付</v>
          </cell>
          <cell r="P16737" t="str">
            <v>元</v>
          </cell>
        </row>
        <row r="16738">
          <cell r="O16738" t="str">
            <v>应付</v>
          </cell>
          <cell r="P16738" t="str">
            <v>元</v>
          </cell>
        </row>
        <row r="16739">
          <cell r="O16739" t="str">
            <v>应付</v>
          </cell>
          <cell r="P16739" t="str">
            <v>元</v>
          </cell>
        </row>
        <row r="16740">
          <cell r="O16740" t="str">
            <v>应付</v>
          </cell>
          <cell r="P16740" t="str">
            <v>元</v>
          </cell>
        </row>
        <row r="16741">
          <cell r="O16741" t="str">
            <v>应付</v>
          </cell>
          <cell r="P16741" t="str">
            <v>元</v>
          </cell>
        </row>
        <row r="16742">
          <cell r="O16742" t="str">
            <v>应付</v>
          </cell>
          <cell r="P16742" t="str">
            <v>元</v>
          </cell>
        </row>
        <row r="16743">
          <cell r="O16743" t="str">
            <v>应付</v>
          </cell>
          <cell r="P16743" t="str">
            <v>元</v>
          </cell>
        </row>
        <row r="16744">
          <cell r="O16744" t="str">
            <v>应付</v>
          </cell>
          <cell r="P16744" t="str">
            <v>元</v>
          </cell>
        </row>
        <row r="16745">
          <cell r="O16745" t="str">
            <v>应付</v>
          </cell>
          <cell r="P16745" t="str">
            <v>元</v>
          </cell>
        </row>
        <row r="16746">
          <cell r="O16746" t="str">
            <v>应付</v>
          </cell>
          <cell r="P16746" t="str">
            <v>元</v>
          </cell>
        </row>
        <row r="16747">
          <cell r="O16747" t="str">
            <v>应付</v>
          </cell>
          <cell r="P16747" t="str">
            <v>元</v>
          </cell>
        </row>
        <row r="16748">
          <cell r="O16748" t="str">
            <v>应付</v>
          </cell>
          <cell r="P16748" t="str">
            <v>元</v>
          </cell>
        </row>
        <row r="16749">
          <cell r="O16749" t="str">
            <v>应付</v>
          </cell>
          <cell r="P16749" t="str">
            <v>元</v>
          </cell>
        </row>
        <row r="16750">
          <cell r="O16750" t="str">
            <v>应付</v>
          </cell>
          <cell r="P16750" t="str">
            <v>元</v>
          </cell>
        </row>
        <row r="16751">
          <cell r="O16751" t="str">
            <v>应付</v>
          </cell>
          <cell r="P16751" t="str">
            <v>元</v>
          </cell>
        </row>
        <row r="16752">
          <cell r="O16752" t="str">
            <v>应付</v>
          </cell>
          <cell r="P16752" t="str">
            <v>元</v>
          </cell>
        </row>
        <row r="16753">
          <cell r="O16753" t="str">
            <v>应付</v>
          </cell>
          <cell r="P16753" t="str">
            <v>元</v>
          </cell>
        </row>
        <row r="16754">
          <cell r="O16754" t="str">
            <v>应付</v>
          </cell>
          <cell r="P16754" t="str">
            <v>元</v>
          </cell>
        </row>
        <row r="16755">
          <cell r="O16755" t="str">
            <v>应付</v>
          </cell>
          <cell r="P16755" t="str">
            <v>元</v>
          </cell>
        </row>
        <row r="16756">
          <cell r="O16756" t="str">
            <v>应付</v>
          </cell>
          <cell r="P16756" t="str">
            <v>元</v>
          </cell>
        </row>
        <row r="16757">
          <cell r="O16757" t="str">
            <v>应付</v>
          </cell>
          <cell r="P16757" t="str">
            <v>元</v>
          </cell>
        </row>
        <row r="16758">
          <cell r="O16758" t="str">
            <v>应付</v>
          </cell>
          <cell r="P16758" t="str">
            <v>元</v>
          </cell>
        </row>
        <row r="16759">
          <cell r="O16759" t="str">
            <v>应付</v>
          </cell>
          <cell r="P16759" t="str">
            <v>元</v>
          </cell>
        </row>
        <row r="16760">
          <cell r="O16760" t="str">
            <v>应付</v>
          </cell>
          <cell r="P16760" t="str">
            <v>元</v>
          </cell>
        </row>
        <row r="16761">
          <cell r="O16761" t="str">
            <v>应付</v>
          </cell>
          <cell r="P16761" t="str">
            <v>元</v>
          </cell>
        </row>
        <row r="16762">
          <cell r="O16762" t="str">
            <v>应付</v>
          </cell>
          <cell r="P16762" t="str">
            <v>元</v>
          </cell>
        </row>
        <row r="16763">
          <cell r="O16763" t="str">
            <v>应付</v>
          </cell>
          <cell r="P16763" t="str">
            <v>元</v>
          </cell>
        </row>
        <row r="16764">
          <cell r="O16764" t="str">
            <v>应付</v>
          </cell>
          <cell r="P16764" t="str">
            <v>元</v>
          </cell>
        </row>
        <row r="16765">
          <cell r="O16765" t="str">
            <v>应付</v>
          </cell>
          <cell r="P16765" t="str">
            <v>元</v>
          </cell>
        </row>
        <row r="16766">
          <cell r="O16766" t="str">
            <v>应付</v>
          </cell>
          <cell r="P16766" t="str">
            <v>元</v>
          </cell>
        </row>
        <row r="16767">
          <cell r="O16767" t="str">
            <v>应付</v>
          </cell>
          <cell r="P16767" t="str">
            <v>元</v>
          </cell>
        </row>
        <row r="16768">
          <cell r="O16768" t="str">
            <v>应付</v>
          </cell>
          <cell r="P16768" t="str">
            <v>元</v>
          </cell>
        </row>
        <row r="16769">
          <cell r="O16769" t="str">
            <v>应付</v>
          </cell>
          <cell r="P16769" t="str">
            <v>元</v>
          </cell>
        </row>
        <row r="16770">
          <cell r="O16770" t="str">
            <v>应付</v>
          </cell>
          <cell r="P16770" t="str">
            <v>元</v>
          </cell>
        </row>
        <row r="16771">
          <cell r="O16771" t="str">
            <v>应付</v>
          </cell>
          <cell r="P16771" t="str">
            <v>元</v>
          </cell>
        </row>
        <row r="16772">
          <cell r="O16772" t="str">
            <v>应付</v>
          </cell>
          <cell r="P16772" t="str">
            <v>元</v>
          </cell>
        </row>
        <row r="16773">
          <cell r="O16773" t="str">
            <v>应付</v>
          </cell>
          <cell r="P16773" t="str">
            <v>元</v>
          </cell>
        </row>
        <row r="16774">
          <cell r="O16774" t="str">
            <v>应付</v>
          </cell>
          <cell r="P16774" t="str">
            <v>元</v>
          </cell>
        </row>
        <row r="16775">
          <cell r="O16775" t="str">
            <v>应付</v>
          </cell>
          <cell r="P16775" t="str">
            <v>元</v>
          </cell>
        </row>
        <row r="16776">
          <cell r="O16776" t="str">
            <v>应付</v>
          </cell>
          <cell r="P16776" t="str">
            <v>元</v>
          </cell>
        </row>
        <row r="16777">
          <cell r="O16777" t="str">
            <v>应付</v>
          </cell>
          <cell r="P16777" t="str">
            <v>元</v>
          </cell>
        </row>
        <row r="16778">
          <cell r="O16778" t="str">
            <v>应付</v>
          </cell>
          <cell r="P16778" t="str">
            <v>元</v>
          </cell>
        </row>
        <row r="16779">
          <cell r="O16779" t="str">
            <v>应付</v>
          </cell>
          <cell r="P16779" t="str">
            <v>元</v>
          </cell>
        </row>
        <row r="16780">
          <cell r="O16780" t="str">
            <v>应付</v>
          </cell>
          <cell r="P16780" t="str">
            <v>元</v>
          </cell>
        </row>
        <row r="16781">
          <cell r="O16781" t="str">
            <v>应付</v>
          </cell>
          <cell r="P16781" t="str">
            <v>元</v>
          </cell>
        </row>
        <row r="16782">
          <cell r="O16782" t="str">
            <v>应付</v>
          </cell>
          <cell r="P16782" t="str">
            <v>元</v>
          </cell>
        </row>
        <row r="16783">
          <cell r="O16783" t="str">
            <v>应付</v>
          </cell>
          <cell r="P16783" t="str">
            <v>元</v>
          </cell>
        </row>
        <row r="16784">
          <cell r="O16784" t="str">
            <v>应付</v>
          </cell>
          <cell r="P16784" t="str">
            <v>元</v>
          </cell>
        </row>
        <row r="16785">
          <cell r="O16785" t="str">
            <v>应付</v>
          </cell>
          <cell r="P16785" t="str">
            <v>元</v>
          </cell>
        </row>
        <row r="16786">
          <cell r="O16786" t="str">
            <v>应付</v>
          </cell>
          <cell r="P16786" t="str">
            <v>元</v>
          </cell>
        </row>
        <row r="16787">
          <cell r="O16787" t="str">
            <v>应付</v>
          </cell>
          <cell r="P16787" t="str">
            <v>元</v>
          </cell>
        </row>
        <row r="16788">
          <cell r="O16788" t="str">
            <v>应付</v>
          </cell>
          <cell r="P16788" t="str">
            <v>元</v>
          </cell>
        </row>
        <row r="16789">
          <cell r="O16789" t="str">
            <v>应付</v>
          </cell>
          <cell r="P16789" t="str">
            <v>元</v>
          </cell>
        </row>
        <row r="16790">
          <cell r="O16790" t="str">
            <v>应付</v>
          </cell>
          <cell r="P16790" t="str">
            <v>元</v>
          </cell>
        </row>
        <row r="16791">
          <cell r="O16791" t="str">
            <v>应付</v>
          </cell>
          <cell r="P16791" t="str">
            <v>元</v>
          </cell>
        </row>
        <row r="16792">
          <cell r="O16792" t="str">
            <v>应付</v>
          </cell>
          <cell r="P16792" t="str">
            <v>元</v>
          </cell>
        </row>
        <row r="16793">
          <cell r="O16793" t="str">
            <v>应付</v>
          </cell>
          <cell r="P16793" t="str">
            <v>元</v>
          </cell>
        </row>
        <row r="16794">
          <cell r="O16794" t="str">
            <v>应付</v>
          </cell>
          <cell r="P16794" t="str">
            <v>元</v>
          </cell>
        </row>
        <row r="16795">
          <cell r="O16795" t="str">
            <v>应付</v>
          </cell>
          <cell r="P16795" t="str">
            <v>元</v>
          </cell>
        </row>
        <row r="16796">
          <cell r="O16796" t="str">
            <v>应付</v>
          </cell>
          <cell r="P16796" t="str">
            <v>元</v>
          </cell>
        </row>
        <row r="16797">
          <cell r="O16797" t="str">
            <v>应付</v>
          </cell>
          <cell r="P16797" t="str">
            <v>元</v>
          </cell>
        </row>
        <row r="16798">
          <cell r="O16798" t="str">
            <v>应付</v>
          </cell>
          <cell r="P16798" t="str">
            <v>元</v>
          </cell>
        </row>
        <row r="16799">
          <cell r="O16799" t="str">
            <v>应付</v>
          </cell>
          <cell r="P16799" t="str">
            <v>元</v>
          </cell>
        </row>
        <row r="16800">
          <cell r="O16800" t="str">
            <v>应付</v>
          </cell>
          <cell r="P16800" t="str">
            <v>元</v>
          </cell>
        </row>
        <row r="16801">
          <cell r="O16801" t="str">
            <v>应付</v>
          </cell>
          <cell r="P16801" t="str">
            <v>元</v>
          </cell>
        </row>
        <row r="16802">
          <cell r="O16802" t="str">
            <v>应付</v>
          </cell>
          <cell r="P16802" t="str">
            <v>元</v>
          </cell>
        </row>
        <row r="16803">
          <cell r="O16803" t="str">
            <v>应付</v>
          </cell>
          <cell r="P16803" t="str">
            <v>元</v>
          </cell>
        </row>
        <row r="16804">
          <cell r="O16804" t="str">
            <v>应付</v>
          </cell>
          <cell r="P16804" t="str">
            <v>元</v>
          </cell>
        </row>
        <row r="16805">
          <cell r="O16805" t="str">
            <v>应付</v>
          </cell>
          <cell r="P16805" t="str">
            <v>元</v>
          </cell>
        </row>
        <row r="16806">
          <cell r="O16806" t="str">
            <v>应付</v>
          </cell>
          <cell r="P16806" t="str">
            <v>元</v>
          </cell>
        </row>
        <row r="16807">
          <cell r="O16807" t="str">
            <v>应付</v>
          </cell>
          <cell r="P16807" t="str">
            <v>元</v>
          </cell>
        </row>
        <row r="16808">
          <cell r="O16808" t="str">
            <v>应付</v>
          </cell>
          <cell r="P16808" t="str">
            <v>元</v>
          </cell>
        </row>
        <row r="16809">
          <cell r="O16809" t="str">
            <v>应付</v>
          </cell>
          <cell r="P16809" t="str">
            <v>元</v>
          </cell>
        </row>
        <row r="16810">
          <cell r="O16810" t="str">
            <v>应付</v>
          </cell>
          <cell r="P16810" t="str">
            <v>元</v>
          </cell>
        </row>
        <row r="16811">
          <cell r="O16811" t="str">
            <v>应付</v>
          </cell>
          <cell r="P16811" t="str">
            <v>元</v>
          </cell>
        </row>
        <row r="16812">
          <cell r="O16812" t="str">
            <v>应付</v>
          </cell>
          <cell r="P16812" t="str">
            <v>元</v>
          </cell>
        </row>
        <row r="16813">
          <cell r="O16813" t="str">
            <v>应付</v>
          </cell>
          <cell r="P16813" t="str">
            <v>元</v>
          </cell>
        </row>
        <row r="16814">
          <cell r="O16814" t="str">
            <v>应付</v>
          </cell>
          <cell r="P16814" t="str">
            <v>元</v>
          </cell>
        </row>
        <row r="16815">
          <cell r="O16815" t="str">
            <v>应付</v>
          </cell>
          <cell r="P16815" t="str">
            <v>元</v>
          </cell>
        </row>
        <row r="16816">
          <cell r="O16816" t="str">
            <v>应付</v>
          </cell>
          <cell r="P16816" t="str">
            <v>元</v>
          </cell>
        </row>
        <row r="16817">
          <cell r="O16817" t="str">
            <v>应付</v>
          </cell>
          <cell r="P16817" t="str">
            <v>元</v>
          </cell>
        </row>
        <row r="16818">
          <cell r="O16818" t="str">
            <v>应付</v>
          </cell>
          <cell r="P16818" t="str">
            <v>元</v>
          </cell>
        </row>
        <row r="16819">
          <cell r="O16819" t="str">
            <v>应付</v>
          </cell>
          <cell r="P16819" t="str">
            <v>元</v>
          </cell>
        </row>
        <row r="16820">
          <cell r="O16820" t="str">
            <v>应付</v>
          </cell>
          <cell r="P16820" t="str">
            <v>元</v>
          </cell>
        </row>
        <row r="16821">
          <cell r="O16821" t="str">
            <v>应付</v>
          </cell>
          <cell r="P16821" t="str">
            <v>元</v>
          </cell>
        </row>
        <row r="16822">
          <cell r="O16822" t="str">
            <v>应付</v>
          </cell>
          <cell r="P16822" t="str">
            <v>元</v>
          </cell>
        </row>
        <row r="16823">
          <cell r="O16823" t="str">
            <v>应付</v>
          </cell>
          <cell r="P16823" t="str">
            <v>元</v>
          </cell>
        </row>
        <row r="16824">
          <cell r="O16824" t="str">
            <v>应付</v>
          </cell>
          <cell r="P16824" t="str">
            <v>元</v>
          </cell>
        </row>
        <row r="16825">
          <cell r="O16825" t="str">
            <v>应付</v>
          </cell>
          <cell r="P16825" t="str">
            <v>元</v>
          </cell>
        </row>
        <row r="16826">
          <cell r="O16826" t="str">
            <v>应付</v>
          </cell>
          <cell r="P16826" t="str">
            <v>元</v>
          </cell>
        </row>
        <row r="16827">
          <cell r="O16827" t="str">
            <v>应付</v>
          </cell>
          <cell r="P16827" t="str">
            <v>元</v>
          </cell>
        </row>
        <row r="16828">
          <cell r="O16828" t="str">
            <v>应付</v>
          </cell>
          <cell r="P16828" t="str">
            <v>元</v>
          </cell>
        </row>
        <row r="16829">
          <cell r="O16829" t="str">
            <v>应付</v>
          </cell>
          <cell r="P16829" t="str">
            <v>元</v>
          </cell>
        </row>
        <row r="16830">
          <cell r="O16830" t="str">
            <v>应付</v>
          </cell>
          <cell r="P16830" t="str">
            <v>元</v>
          </cell>
        </row>
        <row r="16831">
          <cell r="O16831" t="str">
            <v>应付</v>
          </cell>
          <cell r="P16831" t="str">
            <v>元</v>
          </cell>
        </row>
        <row r="16832">
          <cell r="O16832" t="str">
            <v>应付</v>
          </cell>
          <cell r="P16832" t="str">
            <v>元</v>
          </cell>
        </row>
        <row r="16833">
          <cell r="O16833" t="str">
            <v>应付</v>
          </cell>
          <cell r="P16833" t="str">
            <v>元</v>
          </cell>
        </row>
        <row r="16834">
          <cell r="O16834" t="str">
            <v>应付</v>
          </cell>
          <cell r="P16834" t="str">
            <v>元</v>
          </cell>
        </row>
        <row r="16835">
          <cell r="O16835" t="str">
            <v>应付</v>
          </cell>
          <cell r="P16835" t="str">
            <v>元</v>
          </cell>
        </row>
        <row r="16836">
          <cell r="O16836" t="str">
            <v>应付</v>
          </cell>
          <cell r="P16836" t="str">
            <v>元</v>
          </cell>
        </row>
        <row r="16837">
          <cell r="O16837" t="str">
            <v>应付</v>
          </cell>
          <cell r="P16837" t="str">
            <v>元</v>
          </cell>
        </row>
        <row r="16838">
          <cell r="O16838" t="str">
            <v>应付</v>
          </cell>
          <cell r="P16838" t="str">
            <v>元</v>
          </cell>
        </row>
        <row r="16839">
          <cell r="O16839" t="str">
            <v>应付</v>
          </cell>
          <cell r="P16839" t="str">
            <v>元</v>
          </cell>
        </row>
        <row r="16840">
          <cell r="O16840" t="str">
            <v>应付</v>
          </cell>
          <cell r="P16840" t="str">
            <v>元</v>
          </cell>
        </row>
        <row r="16841">
          <cell r="O16841" t="str">
            <v>应付</v>
          </cell>
          <cell r="P16841" t="str">
            <v>元</v>
          </cell>
        </row>
        <row r="16842">
          <cell r="O16842" t="str">
            <v>应付</v>
          </cell>
          <cell r="P16842" t="str">
            <v>元</v>
          </cell>
        </row>
        <row r="16843">
          <cell r="O16843" t="str">
            <v>应付</v>
          </cell>
          <cell r="P16843" t="str">
            <v>元</v>
          </cell>
        </row>
        <row r="16844">
          <cell r="O16844" t="str">
            <v>应付</v>
          </cell>
          <cell r="P16844" t="str">
            <v>元</v>
          </cell>
        </row>
        <row r="16845">
          <cell r="O16845" t="str">
            <v>应付</v>
          </cell>
          <cell r="P16845" t="str">
            <v>元</v>
          </cell>
        </row>
        <row r="16846">
          <cell r="O16846" t="str">
            <v>应付</v>
          </cell>
          <cell r="P16846" t="str">
            <v>元</v>
          </cell>
        </row>
        <row r="16847">
          <cell r="O16847" t="str">
            <v>应付</v>
          </cell>
          <cell r="P16847" t="str">
            <v>元</v>
          </cell>
        </row>
        <row r="16848">
          <cell r="O16848" t="str">
            <v>应付</v>
          </cell>
          <cell r="P16848" t="str">
            <v>元</v>
          </cell>
        </row>
        <row r="16849">
          <cell r="O16849" t="str">
            <v>应付</v>
          </cell>
          <cell r="P16849" t="str">
            <v>元</v>
          </cell>
        </row>
        <row r="16850">
          <cell r="O16850" t="str">
            <v>应付</v>
          </cell>
          <cell r="P16850" t="str">
            <v>元</v>
          </cell>
        </row>
        <row r="16851">
          <cell r="O16851" t="str">
            <v>应付</v>
          </cell>
          <cell r="P16851" t="str">
            <v>元</v>
          </cell>
        </row>
        <row r="16852">
          <cell r="O16852" t="str">
            <v>应付</v>
          </cell>
          <cell r="P16852" t="str">
            <v>元</v>
          </cell>
        </row>
        <row r="16853">
          <cell r="O16853" t="str">
            <v>应付</v>
          </cell>
          <cell r="P16853" t="str">
            <v>元</v>
          </cell>
        </row>
        <row r="16854">
          <cell r="O16854" t="str">
            <v>应付</v>
          </cell>
          <cell r="P16854" t="str">
            <v>元</v>
          </cell>
        </row>
        <row r="16855">
          <cell r="O16855" t="str">
            <v>应付</v>
          </cell>
          <cell r="P16855" t="str">
            <v>元</v>
          </cell>
        </row>
        <row r="16856">
          <cell r="O16856" t="str">
            <v>应付</v>
          </cell>
          <cell r="P16856" t="str">
            <v>元</v>
          </cell>
        </row>
        <row r="16857">
          <cell r="O16857" t="str">
            <v>应付</v>
          </cell>
          <cell r="P16857" t="str">
            <v>元</v>
          </cell>
        </row>
        <row r="16858">
          <cell r="O16858" t="str">
            <v>应付</v>
          </cell>
          <cell r="P16858" t="str">
            <v>元</v>
          </cell>
        </row>
        <row r="16859">
          <cell r="O16859" t="str">
            <v>应付</v>
          </cell>
          <cell r="P16859" t="str">
            <v>元</v>
          </cell>
        </row>
        <row r="16860">
          <cell r="O16860" t="str">
            <v>应付</v>
          </cell>
          <cell r="P16860" t="str">
            <v>元</v>
          </cell>
        </row>
        <row r="16861">
          <cell r="O16861" t="str">
            <v>应付</v>
          </cell>
          <cell r="P16861" t="str">
            <v>元</v>
          </cell>
        </row>
        <row r="16862">
          <cell r="O16862" t="str">
            <v>应付</v>
          </cell>
          <cell r="P16862" t="str">
            <v>元</v>
          </cell>
        </row>
        <row r="16863">
          <cell r="O16863" t="str">
            <v>应付</v>
          </cell>
          <cell r="P16863" t="str">
            <v>元</v>
          </cell>
        </row>
        <row r="16864">
          <cell r="O16864" t="str">
            <v>应付</v>
          </cell>
          <cell r="P16864" t="str">
            <v>元</v>
          </cell>
        </row>
        <row r="16865">
          <cell r="O16865" t="str">
            <v>应付</v>
          </cell>
          <cell r="P16865" t="str">
            <v>元</v>
          </cell>
        </row>
        <row r="16866">
          <cell r="O16866" t="str">
            <v>应付</v>
          </cell>
          <cell r="P16866" t="str">
            <v>元</v>
          </cell>
        </row>
        <row r="16867">
          <cell r="O16867" t="str">
            <v>应付</v>
          </cell>
          <cell r="P16867" t="str">
            <v>元</v>
          </cell>
        </row>
        <row r="16868">
          <cell r="O16868" t="str">
            <v>应付</v>
          </cell>
          <cell r="P16868" t="str">
            <v>元</v>
          </cell>
        </row>
        <row r="16869">
          <cell r="O16869" t="str">
            <v>应付</v>
          </cell>
          <cell r="P16869" t="str">
            <v>元</v>
          </cell>
        </row>
        <row r="16870">
          <cell r="O16870" t="str">
            <v>应付</v>
          </cell>
          <cell r="P16870" t="str">
            <v>元</v>
          </cell>
        </row>
        <row r="16871">
          <cell r="O16871" t="str">
            <v>应付</v>
          </cell>
          <cell r="P16871" t="str">
            <v>元</v>
          </cell>
        </row>
        <row r="16872">
          <cell r="O16872" t="str">
            <v>应付</v>
          </cell>
          <cell r="P16872" t="str">
            <v>元</v>
          </cell>
        </row>
        <row r="16873">
          <cell r="O16873" t="str">
            <v>应付</v>
          </cell>
          <cell r="P16873" t="str">
            <v>元</v>
          </cell>
        </row>
        <row r="16874">
          <cell r="O16874" t="str">
            <v>应付</v>
          </cell>
          <cell r="P16874" t="str">
            <v>元</v>
          </cell>
        </row>
        <row r="16875">
          <cell r="O16875" t="str">
            <v>应付</v>
          </cell>
          <cell r="P16875" t="str">
            <v>元</v>
          </cell>
        </row>
        <row r="16876">
          <cell r="O16876" t="str">
            <v>应付</v>
          </cell>
          <cell r="P16876" t="str">
            <v>元</v>
          </cell>
        </row>
        <row r="16877">
          <cell r="O16877" t="str">
            <v>应付</v>
          </cell>
          <cell r="P16877" t="str">
            <v>元</v>
          </cell>
        </row>
        <row r="16878">
          <cell r="O16878" t="str">
            <v>应付</v>
          </cell>
          <cell r="P16878" t="str">
            <v>元</v>
          </cell>
        </row>
        <row r="16879">
          <cell r="O16879" t="str">
            <v>应付</v>
          </cell>
          <cell r="P16879" t="str">
            <v>元</v>
          </cell>
        </row>
        <row r="16880">
          <cell r="O16880" t="str">
            <v>应付</v>
          </cell>
          <cell r="P16880" t="str">
            <v>元</v>
          </cell>
        </row>
        <row r="16881">
          <cell r="O16881" t="str">
            <v>应付</v>
          </cell>
          <cell r="P16881" t="str">
            <v>元</v>
          </cell>
        </row>
        <row r="16882">
          <cell r="O16882" t="str">
            <v>应付</v>
          </cell>
          <cell r="P16882" t="str">
            <v>元</v>
          </cell>
        </row>
        <row r="16883">
          <cell r="O16883" t="str">
            <v>应付</v>
          </cell>
          <cell r="P16883" t="str">
            <v>元</v>
          </cell>
        </row>
        <row r="16884">
          <cell r="O16884" t="str">
            <v>应付</v>
          </cell>
          <cell r="P16884" t="str">
            <v>元</v>
          </cell>
        </row>
        <row r="16885">
          <cell r="O16885" t="str">
            <v>应付</v>
          </cell>
          <cell r="P16885" t="str">
            <v>元</v>
          </cell>
        </row>
        <row r="16886">
          <cell r="O16886" t="str">
            <v>应付</v>
          </cell>
          <cell r="P16886" t="str">
            <v>元</v>
          </cell>
        </row>
        <row r="16887">
          <cell r="O16887" t="str">
            <v>应付</v>
          </cell>
          <cell r="P16887" t="str">
            <v>元</v>
          </cell>
        </row>
        <row r="16888">
          <cell r="O16888" t="str">
            <v>应付</v>
          </cell>
          <cell r="P16888" t="str">
            <v>元</v>
          </cell>
        </row>
        <row r="16889">
          <cell r="O16889" t="str">
            <v>应付</v>
          </cell>
          <cell r="P16889" t="str">
            <v>元</v>
          </cell>
        </row>
        <row r="16890">
          <cell r="O16890" t="str">
            <v>应付</v>
          </cell>
          <cell r="P16890" t="str">
            <v>元</v>
          </cell>
        </row>
        <row r="16891">
          <cell r="O16891" t="str">
            <v>应付</v>
          </cell>
          <cell r="P16891" t="str">
            <v>元</v>
          </cell>
        </row>
        <row r="16892">
          <cell r="O16892" t="str">
            <v>应付</v>
          </cell>
          <cell r="P16892" t="str">
            <v>元</v>
          </cell>
        </row>
        <row r="16893">
          <cell r="O16893" t="str">
            <v>应付</v>
          </cell>
          <cell r="P16893" t="str">
            <v>元</v>
          </cell>
        </row>
        <row r="16894">
          <cell r="O16894" t="str">
            <v>应付</v>
          </cell>
          <cell r="P16894" t="str">
            <v>元</v>
          </cell>
        </row>
        <row r="16895">
          <cell r="O16895" t="str">
            <v>应付</v>
          </cell>
          <cell r="P16895" t="str">
            <v>元</v>
          </cell>
        </row>
        <row r="16896">
          <cell r="O16896" t="str">
            <v>应付</v>
          </cell>
          <cell r="P16896" t="str">
            <v>元</v>
          </cell>
        </row>
        <row r="16897">
          <cell r="O16897" t="str">
            <v>应付</v>
          </cell>
          <cell r="P16897" t="str">
            <v>元</v>
          </cell>
        </row>
        <row r="16898">
          <cell r="O16898" t="str">
            <v>应付</v>
          </cell>
          <cell r="P16898" t="str">
            <v>元</v>
          </cell>
        </row>
        <row r="16899">
          <cell r="O16899" t="str">
            <v>应付</v>
          </cell>
          <cell r="P16899" t="str">
            <v>元</v>
          </cell>
        </row>
        <row r="16900">
          <cell r="O16900" t="str">
            <v>应付</v>
          </cell>
          <cell r="P16900" t="str">
            <v>元</v>
          </cell>
        </row>
        <row r="16901">
          <cell r="O16901" t="str">
            <v>应付</v>
          </cell>
          <cell r="P16901" t="str">
            <v>元</v>
          </cell>
        </row>
        <row r="16902">
          <cell r="O16902" t="str">
            <v>应付</v>
          </cell>
          <cell r="P16902" t="str">
            <v>元</v>
          </cell>
        </row>
        <row r="16903">
          <cell r="O16903" t="str">
            <v>应付</v>
          </cell>
          <cell r="P16903" t="str">
            <v>元</v>
          </cell>
        </row>
        <row r="16904">
          <cell r="O16904" t="str">
            <v>应付</v>
          </cell>
          <cell r="P16904" t="str">
            <v>元</v>
          </cell>
        </row>
        <row r="16905">
          <cell r="O16905" t="str">
            <v>应付</v>
          </cell>
          <cell r="P16905" t="str">
            <v>元</v>
          </cell>
        </row>
        <row r="16906">
          <cell r="O16906" t="str">
            <v>应付</v>
          </cell>
          <cell r="P16906" t="str">
            <v>元</v>
          </cell>
        </row>
        <row r="16907">
          <cell r="O16907" t="str">
            <v>应付</v>
          </cell>
          <cell r="P16907" t="str">
            <v>元</v>
          </cell>
        </row>
        <row r="16908">
          <cell r="O16908" t="str">
            <v>应付</v>
          </cell>
          <cell r="P16908" t="str">
            <v>元</v>
          </cell>
        </row>
        <row r="16909">
          <cell r="O16909" t="str">
            <v>应付</v>
          </cell>
          <cell r="P16909" t="str">
            <v>元</v>
          </cell>
        </row>
        <row r="16910">
          <cell r="O16910" t="str">
            <v>应付</v>
          </cell>
          <cell r="P16910" t="str">
            <v>元</v>
          </cell>
        </row>
        <row r="16911">
          <cell r="O16911" t="str">
            <v>应付</v>
          </cell>
          <cell r="P16911" t="str">
            <v>元</v>
          </cell>
        </row>
        <row r="16912">
          <cell r="O16912" t="str">
            <v>应付</v>
          </cell>
          <cell r="P16912" t="str">
            <v>元</v>
          </cell>
        </row>
        <row r="16913">
          <cell r="O16913" t="str">
            <v>应付</v>
          </cell>
          <cell r="P16913" t="str">
            <v>元</v>
          </cell>
        </row>
        <row r="16914">
          <cell r="O16914" t="str">
            <v>应付</v>
          </cell>
          <cell r="P16914" t="str">
            <v>元</v>
          </cell>
        </row>
        <row r="16915">
          <cell r="O16915" t="str">
            <v>应付</v>
          </cell>
          <cell r="P16915" t="str">
            <v>元</v>
          </cell>
        </row>
        <row r="16916">
          <cell r="O16916" t="str">
            <v>应付</v>
          </cell>
          <cell r="P16916" t="str">
            <v>元</v>
          </cell>
        </row>
        <row r="16917">
          <cell r="O16917" t="str">
            <v>应付</v>
          </cell>
          <cell r="P16917" t="str">
            <v>元</v>
          </cell>
        </row>
        <row r="16918">
          <cell r="O16918" t="str">
            <v>应付</v>
          </cell>
          <cell r="P16918" t="str">
            <v>元</v>
          </cell>
        </row>
        <row r="16919">
          <cell r="O16919" t="str">
            <v>应付</v>
          </cell>
          <cell r="P16919" t="str">
            <v>元</v>
          </cell>
        </row>
        <row r="16920">
          <cell r="O16920" t="str">
            <v>应付</v>
          </cell>
          <cell r="P16920" t="str">
            <v>元</v>
          </cell>
        </row>
        <row r="16921">
          <cell r="O16921" t="str">
            <v>应付</v>
          </cell>
          <cell r="P16921" t="str">
            <v>元</v>
          </cell>
        </row>
        <row r="16922">
          <cell r="O16922" t="str">
            <v>应付</v>
          </cell>
          <cell r="P16922" t="str">
            <v>元</v>
          </cell>
        </row>
        <row r="16923">
          <cell r="O16923" t="str">
            <v>应付</v>
          </cell>
          <cell r="P16923" t="str">
            <v>元</v>
          </cell>
        </row>
        <row r="16924">
          <cell r="O16924" t="str">
            <v>应付</v>
          </cell>
          <cell r="P16924" t="str">
            <v>元</v>
          </cell>
        </row>
        <row r="16925">
          <cell r="O16925" t="str">
            <v>应付</v>
          </cell>
          <cell r="P16925" t="str">
            <v>元</v>
          </cell>
        </row>
        <row r="16926">
          <cell r="O16926" t="str">
            <v>应付</v>
          </cell>
          <cell r="P16926" t="str">
            <v>元</v>
          </cell>
        </row>
        <row r="16927">
          <cell r="O16927" t="str">
            <v>应付</v>
          </cell>
          <cell r="P16927" t="str">
            <v>元</v>
          </cell>
        </row>
        <row r="16928">
          <cell r="O16928" t="str">
            <v>应付</v>
          </cell>
          <cell r="P16928" t="str">
            <v>元</v>
          </cell>
        </row>
        <row r="16929">
          <cell r="O16929" t="str">
            <v>应付</v>
          </cell>
          <cell r="P16929" t="str">
            <v>元</v>
          </cell>
        </row>
        <row r="16930">
          <cell r="O16930" t="str">
            <v>应付</v>
          </cell>
          <cell r="P16930" t="str">
            <v>元</v>
          </cell>
        </row>
        <row r="16931">
          <cell r="O16931" t="str">
            <v>应付</v>
          </cell>
          <cell r="P16931" t="str">
            <v>元</v>
          </cell>
        </row>
        <row r="16932">
          <cell r="O16932" t="str">
            <v>应付</v>
          </cell>
          <cell r="P16932" t="str">
            <v>元</v>
          </cell>
        </row>
        <row r="16933">
          <cell r="O16933" t="str">
            <v>应付</v>
          </cell>
          <cell r="P16933" t="str">
            <v>元</v>
          </cell>
        </row>
        <row r="16934">
          <cell r="O16934" t="str">
            <v>应付</v>
          </cell>
          <cell r="P16934" t="str">
            <v>元</v>
          </cell>
        </row>
        <row r="16935">
          <cell r="O16935" t="str">
            <v>应付</v>
          </cell>
          <cell r="P16935" t="str">
            <v>元</v>
          </cell>
        </row>
        <row r="16936">
          <cell r="O16936" t="str">
            <v>应付</v>
          </cell>
          <cell r="P16936" t="str">
            <v>元</v>
          </cell>
        </row>
        <row r="16937">
          <cell r="O16937" t="str">
            <v>应付</v>
          </cell>
          <cell r="P16937" t="str">
            <v>元</v>
          </cell>
        </row>
        <row r="16938">
          <cell r="O16938" t="str">
            <v>应付</v>
          </cell>
          <cell r="P16938" t="str">
            <v>元</v>
          </cell>
        </row>
        <row r="16939">
          <cell r="O16939" t="str">
            <v>应付</v>
          </cell>
          <cell r="P16939" t="str">
            <v>元</v>
          </cell>
        </row>
        <row r="16940">
          <cell r="O16940" t="str">
            <v>应付</v>
          </cell>
          <cell r="P16940" t="str">
            <v>元</v>
          </cell>
        </row>
        <row r="16941">
          <cell r="O16941" t="str">
            <v>应付</v>
          </cell>
          <cell r="P16941" t="str">
            <v>元</v>
          </cell>
        </row>
        <row r="16942">
          <cell r="O16942" t="str">
            <v>应付</v>
          </cell>
          <cell r="P16942" t="str">
            <v>元</v>
          </cell>
        </row>
        <row r="16943">
          <cell r="O16943" t="str">
            <v>应付</v>
          </cell>
          <cell r="P16943" t="str">
            <v>元</v>
          </cell>
        </row>
        <row r="16944">
          <cell r="O16944" t="str">
            <v>应付</v>
          </cell>
          <cell r="P16944" t="str">
            <v>元</v>
          </cell>
        </row>
        <row r="16945">
          <cell r="O16945" t="str">
            <v>应付</v>
          </cell>
          <cell r="P16945" t="str">
            <v>元</v>
          </cell>
        </row>
        <row r="16946">
          <cell r="O16946" t="str">
            <v>应付</v>
          </cell>
          <cell r="P16946" t="str">
            <v>元</v>
          </cell>
        </row>
        <row r="16947">
          <cell r="O16947" t="str">
            <v>应付</v>
          </cell>
          <cell r="P16947" t="str">
            <v>元</v>
          </cell>
        </row>
        <row r="16948">
          <cell r="O16948" t="str">
            <v>应付</v>
          </cell>
          <cell r="P16948" t="str">
            <v>元</v>
          </cell>
        </row>
        <row r="16949">
          <cell r="O16949" t="str">
            <v>应付</v>
          </cell>
          <cell r="P16949" t="str">
            <v>元</v>
          </cell>
        </row>
        <row r="16950">
          <cell r="O16950" t="str">
            <v>应付</v>
          </cell>
          <cell r="P16950" t="str">
            <v>元</v>
          </cell>
        </row>
        <row r="16951">
          <cell r="O16951" t="str">
            <v>应付</v>
          </cell>
          <cell r="P16951" t="str">
            <v>元</v>
          </cell>
        </row>
        <row r="16952">
          <cell r="O16952" t="str">
            <v>应付</v>
          </cell>
          <cell r="P16952" t="str">
            <v>元</v>
          </cell>
        </row>
        <row r="16953">
          <cell r="O16953" t="str">
            <v>应付</v>
          </cell>
          <cell r="P16953" t="str">
            <v>元</v>
          </cell>
        </row>
        <row r="16954">
          <cell r="O16954" t="str">
            <v>应付</v>
          </cell>
          <cell r="P16954" t="str">
            <v>元</v>
          </cell>
        </row>
        <row r="16955">
          <cell r="O16955" t="str">
            <v>应付</v>
          </cell>
          <cell r="P16955" t="str">
            <v>元</v>
          </cell>
        </row>
        <row r="16956">
          <cell r="O16956" t="str">
            <v>应付</v>
          </cell>
          <cell r="P16956" t="str">
            <v>元</v>
          </cell>
        </row>
        <row r="16957">
          <cell r="O16957" t="str">
            <v>应付</v>
          </cell>
          <cell r="P16957" t="str">
            <v>元</v>
          </cell>
        </row>
        <row r="16958">
          <cell r="O16958" t="str">
            <v>应付</v>
          </cell>
          <cell r="P16958" t="str">
            <v>元</v>
          </cell>
        </row>
        <row r="16959">
          <cell r="O16959" t="str">
            <v>应付</v>
          </cell>
          <cell r="P16959" t="str">
            <v>元</v>
          </cell>
        </row>
        <row r="16960">
          <cell r="O16960" t="str">
            <v>应付</v>
          </cell>
          <cell r="P16960" t="str">
            <v>元</v>
          </cell>
        </row>
        <row r="16961">
          <cell r="O16961" t="str">
            <v>应付</v>
          </cell>
          <cell r="P16961" t="str">
            <v>元</v>
          </cell>
        </row>
        <row r="16962">
          <cell r="O16962" t="str">
            <v>应付</v>
          </cell>
          <cell r="P16962" t="str">
            <v>元</v>
          </cell>
        </row>
        <row r="16963">
          <cell r="O16963" t="str">
            <v>应付</v>
          </cell>
          <cell r="P16963" t="str">
            <v>元</v>
          </cell>
        </row>
        <row r="16964">
          <cell r="O16964" t="str">
            <v>应付</v>
          </cell>
          <cell r="P16964" t="str">
            <v>元</v>
          </cell>
        </row>
        <row r="16965">
          <cell r="O16965" t="str">
            <v>应付</v>
          </cell>
          <cell r="P16965" t="str">
            <v>元</v>
          </cell>
        </row>
        <row r="16966">
          <cell r="O16966" t="str">
            <v>应付</v>
          </cell>
          <cell r="P16966" t="str">
            <v>元</v>
          </cell>
        </row>
        <row r="16967">
          <cell r="O16967" t="str">
            <v>应付</v>
          </cell>
          <cell r="P16967" t="str">
            <v>元</v>
          </cell>
        </row>
        <row r="16968">
          <cell r="O16968" t="str">
            <v>应付</v>
          </cell>
          <cell r="P16968" t="str">
            <v>元</v>
          </cell>
        </row>
        <row r="16969">
          <cell r="O16969" t="str">
            <v>应付</v>
          </cell>
          <cell r="P16969" t="str">
            <v>元</v>
          </cell>
        </row>
        <row r="16970">
          <cell r="O16970" t="str">
            <v>应付</v>
          </cell>
          <cell r="P16970" t="str">
            <v>元</v>
          </cell>
        </row>
        <row r="16971">
          <cell r="O16971" t="str">
            <v>应付</v>
          </cell>
          <cell r="P16971" t="str">
            <v>元</v>
          </cell>
        </row>
        <row r="16972">
          <cell r="O16972" t="str">
            <v>应付</v>
          </cell>
          <cell r="P16972" t="str">
            <v>元</v>
          </cell>
        </row>
        <row r="16973">
          <cell r="O16973" t="str">
            <v>应付</v>
          </cell>
          <cell r="P16973" t="str">
            <v>元</v>
          </cell>
        </row>
        <row r="16974">
          <cell r="O16974" t="str">
            <v>应付</v>
          </cell>
          <cell r="P16974" t="str">
            <v>元</v>
          </cell>
        </row>
        <row r="16975">
          <cell r="O16975" t="str">
            <v>应付</v>
          </cell>
          <cell r="P16975" t="str">
            <v>元</v>
          </cell>
        </row>
        <row r="16976">
          <cell r="O16976" t="str">
            <v>应付</v>
          </cell>
          <cell r="P16976" t="str">
            <v>元</v>
          </cell>
        </row>
        <row r="16977">
          <cell r="O16977" t="str">
            <v>应付</v>
          </cell>
          <cell r="P16977" t="str">
            <v>元</v>
          </cell>
        </row>
        <row r="16978">
          <cell r="O16978" t="str">
            <v>应付</v>
          </cell>
          <cell r="P16978" t="str">
            <v>元</v>
          </cell>
        </row>
        <row r="16979">
          <cell r="O16979" t="str">
            <v>应付</v>
          </cell>
          <cell r="P16979" t="str">
            <v>元</v>
          </cell>
        </row>
        <row r="16980">
          <cell r="O16980" t="str">
            <v>应付</v>
          </cell>
          <cell r="P16980" t="str">
            <v>元</v>
          </cell>
        </row>
        <row r="16981">
          <cell r="O16981" t="str">
            <v>应付</v>
          </cell>
          <cell r="P16981" t="str">
            <v>元</v>
          </cell>
        </row>
        <row r="16982">
          <cell r="O16982" t="str">
            <v>应付</v>
          </cell>
          <cell r="P16982" t="str">
            <v>元</v>
          </cell>
        </row>
        <row r="16983">
          <cell r="O16983" t="str">
            <v>应付</v>
          </cell>
          <cell r="P16983" t="str">
            <v>元</v>
          </cell>
        </row>
        <row r="16984">
          <cell r="O16984" t="str">
            <v>应付</v>
          </cell>
          <cell r="P16984" t="str">
            <v>元</v>
          </cell>
        </row>
        <row r="16985">
          <cell r="O16985" t="str">
            <v>应付</v>
          </cell>
          <cell r="P16985" t="str">
            <v>元</v>
          </cell>
        </row>
        <row r="16986">
          <cell r="O16986" t="str">
            <v>应付</v>
          </cell>
          <cell r="P16986" t="str">
            <v>元</v>
          </cell>
        </row>
        <row r="16987">
          <cell r="O16987" t="str">
            <v>应付</v>
          </cell>
          <cell r="P16987" t="str">
            <v>元</v>
          </cell>
        </row>
        <row r="16988">
          <cell r="O16988" t="str">
            <v>应付</v>
          </cell>
          <cell r="P16988" t="str">
            <v>元</v>
          </cell>
        </row>
        <row r="16989">
          <cell r="O16989" t="str">
            <v>应付</v>
          </cell>
          <cell r="P16989" t="str">
            <v>元</v>
          </cell>
        </row>
        <row r="16990">
          <cell r="O16990" t="str">
            <v>应付</v>
          </cell>
          <cell r="P16990" t="str">
            <v>元</v>
          </cell>
        </row>
        <row r="16991">
          <cell r="O16991" t="str">
            <v>应付</v>
          </cell>
          <cell r="P16991" t="str">
            <v>元</v>
          </cell>
        </row>
        <row r="16992">
          <cell r="O16992" t="str">
            <v>应付</v>
          </cell>
          <cell r="P16992" t="str">
            <v>元</v>
          </cell>
        </row>
        <row r="16993">
          <cell r="O16993" t="str">
            <v>应付</v>
          </cell>
          <cell r="P16993" t="str">
            <v>元</v>
          </cell>
        </row>
        <row r="16994">
          <cell r="O16994" t="str">
            <v>应付</v>
          </cell>
          <cell r="P16994" t="str">
            <v>元</v>
          </cell>
        </row>
        <row r="16995">
          <cell r="O16995" t="str">
            <v>应付</v>
          </cell>
          <cell r="P16995" t="str">
            <v>元</v>
          </cell>
        </row>
        <row r="16996">
          <cell r="O16996" t="str">
            <v>应付</v>
          </cell>
          <cell r="P16996" t="str">
            <v>元</v>
          </cell>
        </row>
        <row r="16997">
          <cell r="O16997" t="str">
            <v>应付</v>
          </cell>
          <cell r="P16997" t="str">
            <v>元</v>
          </cell>
        </row>
        <row r="16998">
          <cell r="O16998" t="str">
            <v>应付</v>
          </cell>
          <cell r="P16998" t="str">
            <v>元</v>
          </cell>
        </row>
        <row r="16999">
          <cell r="O16999" t="str">
            <v>应付</v>
          </cell>
          <cell r="P16999" t="str">
            <v>元</v>
          </cell>
        </row>
        <row r="17000">
          <cell r="O17000" t="str">
            <v>应付</v>
          </cell>
          <cell r="P17000" t="str">
            <v>元</v>
          </cell>
        </row>
        <row r="17001">
          <cell r="O17001" t="str">
            <v>应付</v>
          </cell>
          <cell r="P17001" t="str">
            <v>元</v>
          </cell>
        </row>
        <row r="17002">
          <cell r="O17002" t="str">
            <v>应付</v>
          </cell>
          <cell r="P17002" t="str">
            <v>元</v>
          </cell>
        </row>
        <row r="17003">
          <cell r="O17003" t="str">
            <v>应付</v>
          </cell>
          <cell r="P17003" t="str">
            <v>元</v>
          </cell>
        </row>
        <row r="17004">
          <cell r="O17004" t="str">
            <v>应付</v>
          </cell>
          <cell r="P17004" t="str">
            <v>元</v>
          </cell>
        </row>
        <row r="17005">
          <cell r="O17005" t="str">
            <v>应付</v>
          </cell>
          <cell r="P17005" t="str">
            <v>元</v>
          </cell>
        </row>
        <row r="17006">
          <cell r="O17006" t="str">
            <v>应付</v>
          </cell>
          <cell r="P17006" t="str">
            <v>元</v>
          </cell>
        </row>
        <row r="17007">
          <cell r="O17007" t="str">
            <v>应付</v>
          </cell>
          <cell r="P17007" t="str">
            <v>元</v>
          </cell>
        </row>
        <row r="17008">
          <cell r="O17008" t="str">
            <v>应付</v>
          </cell>
          <cell r="P17008" t="str">
            <v>元</v>
          </cell>
        </row>
        <row r="17009">
          <cell r="O17009" t="str">
            <v>应付</v>
          </cell>
          <cell r="P17009" t="str">
            <v>元</v>
          </cell>
        </row>
        <row r="17010">
          <cell r="O17010" t="str">
            <v>应付</v>
          </cell>
          <cell r="P17010" t="str">
            <v>元</v>
          </cell>
        </row>
        <row r="17011">
          <cell r="O17011" t="str">
            <v>应付</v>
          </cell>
          <cell r="P17011" t="str">
            <v>元</v>
          </cell>
        </row>
        <row r="17012">
          <cell r="O17012" t="str">
            <v>应付</v>
          </cell>
          <cell r="P17012" t="str">
            <v>元</v>
          </cell>
        </row>
        <row r="17013">
          <cell r="O17013" t="str">
            <v>应付</v>
          </cell>
          <cell r="P17013" t="str">
            <v>元</v>
          </cell>
        </row>
        <row r="17014">
          <cell r="O17014" t="str">
            <v>应付</v>
          </cell>
          <cell r="P17014" t="str">
            <v>元</v>
          </cell>
        </row>
        <row r="17015">
          <cell r="O17015" t="str">
            <v>应付</v>
          </cell>
          <cell r="P17015" t="str">
            <v>元</v>
          </cell>
        </row>
        <row r="17016">
          <cell r="O17016" t="str">
            <v>应付</v>
          </cell>
          <cell r="P17016" t="str">
            <v>元</v>
          </cell>
        </row>
        <row r="17017">
          <cell r="O17017" t="str">
            <v>应付</v>
          </cell>
          <cell r="P17017" t="str">
            <v>元</v>
          </cell>
        </row>
        <row r="17018">
          <cell r="O17018" t="str">
            <v>应付</v>
          </cell>
          <cell r="P17018" t="str">
            <v>元</v>
          </cell>
        </row>
        <row r="17019">
          <cell r="O17019" t="str">
            <v>应付</v>
          </cell>
          <cell r="P17019" t="str">
            <v>元</v>
          </cell>
        </row>
        <row r="17020">
          <cell r="O17020" t="str">
            <v>应付</v>
          </cell>
          <cell r="P17020" t="str">
            <v>元</v>
          </cell>
        </row>
        <row r="17021">
          <cell r="O17021" t="str">
            <v>应付</v>
          </cell>
          <cell r="P17021" t="str">
            <v>元</v>
          </cell>
        </row>
        <row r="17022">
          <cell r="O17022" t="str">
            <v>应付</v>
          </cell>
          <cell r="P17022" t="str">
            <v>元</v>
          </cell>
        </row>
        <row r="17023">
          <cell r="O17023" t="str">
            <v>应付</v>
          </cell>
          <cell r="P17023" t="str">
            <v>元</v>
          </cell>
        </row>
        <row r="17024">
          <cell r="O17024" t="str">
            <v>应付</v>
          </cell>
          <cell r="P17024" t="str">
            <v>元</v>
          </cell>
        </row>
        <row r="17025">
          <cell r="O17025" t="str">
            <v>应付</v>
          </cell>
          <cell r="P17025" t="str">
            <v>元</v>
          </cell>
        </row>
        <row r="17026">
          <cell r="O17026" t="str">
            <v>应付</v>
          </cell>
          <cell r="P17026" t="str">
            <v>元</v>
          </cell>
        </row>
        <row r="17027">
          <cell r="O17027" t="str">
            <v>应付</v>
          </cell>
          <cell r="P17027" t="str">
            <v>元</v>
          </cell>
        </row>
        <row r="17028">
          <cell r="O17028" t="str">
            <v>应付</v>
          </cell>
          <cell r="P17028" t="str">
            <v>元</v>
          </cell>
        </row>
        <row r="17029">
          <cell r="O17029" t="str">
            <v>应付</v>
          </cell>
          <cell r="P17029" t="str">
            <v>元</v>
          </cell>
        </row>
        <row r="17030">
          <cell r="O17030" t="str">
            <v>应付</v>
          </cell>
          <cell r="P17030" t="str">
            <v>元</v>
          </cell>
        </row>
        <row r="17031">
          <cell r="O17031" t="str">
            <v>应付</v>
          </cell>
          <cell r="P17031" t="str">
            <v>元</v>
          </cell>
        </row>
        <row r="17032">
          <cell r="O17032" t="str">
            <v>应付</v>
          </cell>
          <cell r="P17032" t="str">
            <v>元</v>
          </cell>
        </row>
        <row r="17033">
          <cell r="O17033" t="str">
            <v>应付</v>
          </cell>
          <cell r="P17033" t="str">
            <v>元</v>
          </cell>
        </row>
        <row r="17034">
          <cell r="O17034" t="str">
            <v>应付</v>
          </cell>
          <cell r="P17034" t="str">
            <v>元</v>
          </cell>
        </row>
        <row r="17035">
          <cell r="O17035" t="str">
            <v>应付</v>
          </cell>
          <cell r="P17035" t="str">
            <v>元</v>
          </cell>
        </row>
        <row r="17036">
          <cell r="O17036" t="str">
            <v>应付</v>
          </cell>
          <cell r="P17036" t="str">
            <v>元</v>
          </cell>
        </row>
        <row r="17037">
          <cell r="O17037" t="str">
            <v>应付</v>
          </cell>
          <cell r="P17037" t="str">
            <v>元</v>
          </cell>
        </row>
        <row r="17038">
          <cell r="O17038" t="str">
            <v>应付</v>
          </cell>
          <cell r="P17038" t="str">
            <v>元</v>
          </cell>
        </row>
        <row r="17039">
          <cell r="O17039" t="str">
            <v>应付</v>
          </cell>
          <cell r="P17039" t="str">
            <v>元</v>
          </cell>
        </row>
        <row r="17040">
          <cell r="O17040" t="str">
            <v>应付</v>
          </cell>
          <cell r="P17040" t="str">
            <v>元</v>
          </cell>
        </row>
        <row r="17041">
          <cell r="O17041" t="str">
            <v>应付</v>
          </cell>
          <cell r="P17041" t="str">
            <v>元</v>
          </cell>
        </row>
        <row r="17042">
          <cell r="O17042" t="str">
            <v>应付</v>
          </cell>
          <cell r="P17042" t="str">
            <v>元</v>
          </cell>
        </row>
        <row r="17043">
          <cell r="O17043" t="str">
            <v>应付</v>
          </cell>
          <cell r="P17043" t="str">
            <v>元</v>
          </cell>
        </row>
        <row r="17044">
          <cell r="O17044" t="str">
            <v>应付</v>
          </cell>
          <cell r="P17044" t="str">
            <v>元</v>
          </cell>
        </row>
        <row r="17045">
          <cell r="O17045" t="str">
            <v>应付</v>
          </cell>
          <cell r="P17045" t="str">
            <v>元</v>
          </cell>
        </row>
        <row r="17046">
          <cell r="O17046" t="str">
            <v>应付</v>
          </cell>
          <cell r="P17046" t="str">
            <v>元</v>
          </cell>
        </row>
        <row r="17047">
          <cell r="O17047" t="str">
            <v>应付</v>
          </cell>
          <cell r="P17047" t="str">
            <v>元</v>
          </cell>
        </row>
        <row r="17048">
          <cell r="O17048" t="str">
            <v>应付</v>
          </cell>
          <cell r="P17048" t="str">
            <v>元</v>
          </cell>
        </row>
        <row r="17049">
          <cell r="O17049" t="str">
            <v>应付</v>
          </cell>
          <cell r="P17049" t="str">
            <v>元</v>
          </cell>
        </row>
        <row r="17050">
          <cell r="O17050" t="str">
            <v>应付</v>
          </cell>
          <cell r="P17050" t="str">
            <v>元</v>
          </cell>
        </row>
        <row r="17051">
          <cell r="O17051" t="str">
            <v>应付</v>
          </cell>
          <cell r="P17051" t="str">
            <v>元</v>
          </cell>
        </row>
        <row r="17052">
          <cell r="O17052" t="str">
            <v>应付</v>
          </cell>
          <cell r="P17052" t="str">
            <v>元</v>
          </cell>
        </row>
        <row r="17053">
          <cell r="O17053" t="str">
            <v>应付</v>
          </cell>
          <cell r="P17053" t="str">
            <v>元</v>
          </cell>
        </row>
        <row r="17054">
          <cell r="O17054" t="str">
            <v>应付</v>
          </cell>
          <cell r="P17054" t="str">
            <v>元</v>
          </cell>
        </row>
        <row r="17055">
          <cell r="O17055" t="str">
            <v>应付</v>
          </cell>
          <cell r="P17055" t="str">
            <v>元</v>
          </cell>
        </row>
        <row r="17056">
          <cell r="O17056" t="str">
            <v>应付</v>
          </cell>
          <cell r="P17056" t="str">
            <v>元</v>
          </cell>
        </row>
        <row r="17057">
          <cell r="O17057" t="str">
            <v>应付</v>
          </cell>
          <cell r="P17057" t="str">
            <v>元</v>
          </cell>
        </row>
        <row r="17058">
          <cell r="O17058" t="str">
            <v>应付</v>
          </cell>
          <cell r="P17058" t="str">
            <v>元</v>
          </cell>
        </row>
        <row r="17059">
          <cell r="O17059" t="str">
            <v>应付</v>
          </cell>
          <cell r="P17059" t="str">
            <v>元</v>
          </cell>
        </row>
        <row r="17060">
          <cell r="O17060" t="str">
            <v>应付</v>
          </cell>
          <cell r="P17060" t="str">
            <v>元</v>
          </cell>
        </row>
        <row r="17061">
          <cell r="O17061" t="str">
            <v>应付</v>
          </cell>
          <cell r="P17061" t="str">
            <v>元</v>
          </cell>
        </row>
        <row r="17062">
          <cell r="O17062" t="str">
            <v>应付</v>
          </cell>
          <cell r="P17062" t="str">
            <v>元</v>
          </cell>
        </row>
        <row r="17063">
          <cell r="O17063" t="str">
            <v>应付</v>
          </cell>
          <cell r="P17063" t="str">
            <v>元</v>
          </cell>
        </row>
        <row r="17064">
          <cell r="O17064" t="str">
            <v>应付</v>
          </cell>
          <cell r="P17064" t="str">
            <v>元</v>
          </cell>
        </row>
        <row r="17065">
          <cell r="O17065" t="str">
            <v>应付</v>
          </cell>
          <cell r="P17065" t="str">
            <v>元</v>
          </cell>
        </row>
        <row r="17066">
          <cell r="O17066" t="str">
            <v>应付</v>
          </cell>
          <cell r="P17066" t="str">
            <v>元</v>
          </cell>
        </row>
        <row r="17067">
          <cell r="O17067" t="str">
            <v>应付</v>
          </cell>
          <cell r="P17067" t="str">
            <v>元</v>
          </cell>
        </row>
        <row r="17068">
          <cell r="O17068" t="str">
            <v>应付</v>
          </cell>
          <cell r="P17068" t="str">
            <v>元</v>
          </cell>
        </row>
        <row r="17069">
          <cell r="O17069" t="str">
            <v>应付</v>
          </cell>
          <cell r="P17069" t="str">
            <v>元</v>
          </cell>
        </row>
        <row r="17070">
          <cell r="O17070" t="str">
            <v>应付</v>
          </cell>
          <cell r="P17070" t="str">
            <v>元</v>
          </cell>
        </row>
        <row r="17071">
          <cell r="O17071" t="str">
            <v>应付</v>
          </cell>
          <cell r="P17071" t="str">
            <v>元</v>
          </cell>
        </row>
        <row r="17072">
          <cell r="O17072" t="str">
            <v>应付</v>
          </cell>
          <cell r="P17072" t="str">
            <v>元</v>
          </cell>
        </row>
        <row r="17073">
          <cell r="O17073" t="str">
            <v>应付</v>
          </cell>
          <cell r="P17073" t="str">
            <v>元</v>
          </cell>
        </row>
        <row r="17074">
          <cell r="O17074" t="str">
            <v>应付</v>
          </cell>
          <cell r="P17074" t="str">
            <v>元</v>
          </cell>
        </row>
        <row r="17075">
          <cell r="O17075" t="str">
            <v>应付</v>
          </cell>
          <cell r="P17075" t="str">
            <v>元</v>
          </cell>
        </row>
        <row r="17076">
          <cell r="O17076" t="str">
            <v>应付</v>
          </cell>
          <cell r="P17076" t="str">
            <v>元</v>
          </cell>
        </row>
        <row r="17077">
          <cell r="O17077" t="str">
            <v>应付</v>
          </cell>
          <cell r="P17077" t="str">
            <v>元</v>
          </cell>
        </row>
        <row r="17078">
          <cell r="O17078" t="str">
            <v>应付</v>
          </cell>
          <cell r="P17078" t="str">
            <v>元</v>
          </cell>
        </row>
        <row r="17079">
          <cell r="O17079" t="str">
            <v>应付</v>
          </cell>
          <cell r="P17079" t="str">
            <v>元</v>
          </cell>
        </row>
        <row r="17080">
          <cell r="O17080" t="str">
            <v>应付</v>
          </cell>
          <cell r="P17080" t="str">
            <v>元</v>
          </cell>
        </row>
        <row r="17081">
          <cell r="O17081" t="str">
            <v>应付</v>
          </cell>
          <cell r="P17081" t="str">
            <v>元</v>
          </cell>
        </row>
        <row r="17082">
          <cell r="O17082" t="str">
            <v>应付</v>
          </cell>
          <cell r="P17082" t="str">
            <v>元</v>
          </cell>
        </row>
        <row r="17083">
          <cell r="O17083" t="str">
            <v>应付</v>
          </cell>
          <cell r="P17083" t="str">
            <v>元</v>
          </cell>
        </row>
        <row r="17084">
          <cell r="O17084" t="str">
            <v>应付</v>
          </cell>
          <cell r="P17084" t="str">
            <v>元</v>
          </cell>
        </row>
        <row r="17085">
          <cell r="O17085" t="str">
            <v>应付</v>
          </cell>
          <cell r="P17085" t="str">
            <v>元</v>
          </cell>
        </row>
        <row r="17086">
          <cell r="O17086" t="str">
            <v>应付</v>
          </cell>
          <cell r="P17086" t="str">
            <v>元</v>
          </cell>
        </row>
        <row r="17087">
          <cell r="O17087" t="str">
            <v>应付</v>
          </cell>
          <cell r="P17087" t="str">
            <v>元</v>
          </cell>
        </row>
        <row r="17088">
          <cell r="O17088" t="str">
            <v>应付</v>
          </cell>
          <cell r="P17088" t="str">
            <v>元</v>
          </cell>
        </row>
        <row r="17089">
          <cell r="O17089" t="str">
            <v>应付</v>
          </cell>
          <cell r="P17089" t="str">
            <v>元</v>
          </cell>
        </row>
        <row r="17090">
          <cell r="O17090" t="str">
            <v>应付</v>
          </cell>
          <cell r="P17090" t="str">
            <v>元</v>
          </cell>
        </row>
        <row r="17091">
          <cell r="O17091" t="str">
            <v>应付</v>
          </cell>
          <cell r="P17091" t="str">
            <v>元</v>
          </cell>
        </row>
        <row r="17092">
          <cell r="O17092" t="str">
            <v>应付</v>
          </cell>
          <cell r="P17092" t="str">
            <v>元</v>
          </cell>
        </row>
        <row r="17093">
          <cell r="O17093" t="str">
            <v>应付</v>
          </cell>
          <cell r="P17093" t="str">
            <v>元</v>
          </cell>
        </row>
        <row r="17094">
          <cell r="O17094" t="str">
            <v>应付</v>
          </cell>
          <cell r="P17094" t="str">
            <v>元</v>
          </cell>
        </row>
        <row r="17095">
          <cell r="O17095" t="str">
            <v>应付</v>
          </cell>
          <cell r="P17095" t="str">
            <v>元</v>
          </cell>
        </row>
        <row r="17096">
          <cell r="O17096" t="str">
            <v>应付</v>
          </cell>
          <cell r="P17096" t="str">
            <v>元</v>
          </cell>
        </row>
        <row r="17097">
          <cell r="O17097" t="str">
            <v>应付</v>
          </cell>
          <cell r="P17097" t="str">
            <v>元</v>
          </cell>
        </row>
        <row r="17098">
          <cell r="O17098" t="str">
            <v>应付</v>
          </cell>
          <cell r="P17098" t="str">
            <v>元</v>
          </cell>
        </row>
        <row r="17099">
          <cell r="O17099" t="str">
            <v>应付</v>
          </cell>
          <cell r="P17099" t="str">
            <v>元</v>
          </cell>
        </row>
        <row r="17100">
          <cell r="O17100" t="str">
            <v>应付</v>
          </cell>
          <cell r="P17100" t="str">
            <v>元</v>
          </cell>
        </row>
        <row r="17101">
          <cell r="O17101" t="str">
            <v>应付</v>
          </cell>
          <cell r="P17101" t="str">
            <v>元</v>
          </cell>
        </row>
        <row r="17102">
          <cell r="O17102" t="str">
            <v>应付</v>
          </cell>
          <cell r="P17102" t="str">
            <v>元</v>
          </cell>
        </row>
        <row r="17103">
          <cell r="O17103" t="str">
            <v>应付</v>
          </cell>
          <cell r="P17103" t="str">
            <v>元</v>
          </cell>
        </row>
        <row r="17104">
          <cell r="O17104" t="str">
            <v>应付</v>
          </cell>
          <cell r="P17104" t="str">
            <v>元</v>
          </cell>
        </row>
        <row r="17105">
          <cell r="O17105" t="str">
            <v>应付</v>
          </cell>
          <cell r="P17105" t="str">
            <v>元</v>
          </cell>
        </row>
        <row r="17106">
          <cell r="O17106" t="str">
            <v>应付</v>
          </cell>
          <cell r="P17106" t="str">
            <v>元</v>
          </cell>
        </row>
        <row r="17107">
          <cell r="O17107" t="str">
            <v>应付</v>
          </cell>
          <cell r="P17107" t="str">
            <v>元</v>
          </cell>
        </row>
        <row r="17108">
          <cell r="O17108" t="str">
            <v>应付</v>
          </cell>
          <cell r="P17108" t="str">
            <v>元</v>
          </cell>
        </row>
        <row r="17109">
          <cell r="O17109" t="str">
            <v>应付</v>
          </cell>
          <cell r="P17109" t="str">
            <v>元</v>
          </cell>
        </row>
        <row r="17110">
          <cell r="O17110" t="str">
            <v>应付</v>
          </cell>
          <cell r="P17110" t="str">
            <v>元</v>
          </cell>
        </row>
        <row r="17111">
          <cell r="O17111" t="str">
            <v>应付</v>
          </cell>
          <cell r="P17111" t="str">
            <v>元</v>
          </cell>
        </row>
        <row r="17112">
          <cell r="O17112" t="str">
            <v>应付</v>
          </cell>
          <cell r="P17112" t="str">
            <v>元</v>
          </cell>
        </row>
        <row r="17113">
          <cell r="O17113" t="str">
            <v>应付</v>
          </cell>
          <cell r="P17113" t="str">
            <v>元</v>
          </cell>
        </row>
        <row r="17114">
          <cell r="O17114" t="str">
            <v>应付</v>
          </cell>
          <cell r="P17114" t="str">
            <v>元</v>
          </cell>
        </row>
        <row r="17115">
          <cell r="O17115" t="str">
            <v>应付</v>
          </cell>
          <cell r="P17115" t="str">
            <v>元</v>
          </cell>
        </row>
        <row r="17116">
          <cell r="O17116" t="str">
            <v>应付</v>
          </cell>
          <cell r="P17116" t="str">
            <v>元</v>
          </cell>
        </row>
        <row r="17117">
          <cell r="O17117" t="str">
            <v>应付</v>
          </cell>
          <cell r="P17117" t="str">
            <v>元</v>
          </cell>
        </row>
        <row r="17118">
          <cell r="O17118" t="str">
            <v>应付</v>
          </cell>
          <cell r="P17118" t="str">
            <v>元</v>
          </cell>
        </row>
        <row r="17119">
          <cell r="O17119" t="str">
            <v>应付</v>
          </cell>
          <cell r="P17119" t="str">
            <v>元</v>
          </cell>
        </row>
        <row r="17120">
          <cell r="O17120" t="str">
            <v>应付</v>
          </cell>
          <cell r="P17120" t="str">
            <v>元</v>
          </cell>
        </row>
        <row r="17121">
          <cell r="O17121" t="str">
            <v>应付</v>
          </cell>
          <cell r="P17121" t="str">
            <v>元</v>
          </cell>
        </row>
        <row r="17122">
          <cell r="O17122" t="str">
            <v>应付</v>
          </cell>
          <cell r="P17122" t="str">
            <v>元</v>
          </cell>
        </row>
        <row r="17123">
          <cell r="O17123" t="str">
            <v>应付</v>
          </cell>
          <cell r="P17123" t="str">
            <v>元</v>
          </cell>
        </row>
        <row r="17124">
          <cell r="O17124" t="str">
            <v>应付</v>
          </cell>
          <cell r="P17124" t="str">
            <v>元</v>
          </cell>
        </row>
        <row r="17125">
          <cell r="O17125" t="str">
            <v>应付</v>
          </cell>
          <cell r="P17125" t="str">
            <v>元</v>
          </cell>
        </row>
        <row r="17126">
          <cell r="O17126" t="str">
            <v>应付</v>
          </cell>
          <cell r="P17126" t="str">
            <v>元</v>
          </cell>
        </row>
        <row r="17127">
          <cell r="O17127" t="str">
            <v>应付</v>
          </cell>
          <cell r="P17127" t="str">
            <v>元</v>
          </cell>
        </row>
        <row r="17128">
          <cell r="O17128" t="str">
            <v>应付</v>
          </cell>
          <cell r="P17128" t="str">
            <v>元</v>
          </cell>
        </row>
        <row r="17129">
          <cell r="O17129" t="str">
            <v>应付</v>
          </cell>
          <cell r="P17129" t="str">
            <v>元</v>
          </cell>
        </row>
        <row r="17130">
          <cell r="O17130" t="str">
            <v>应付</v>
          </cell>
          <cell r="P17130" t="str">
            <v>元</v>
          </cell>
        </row>
        <row r="17131">
          <cell r="O17131" t="str">
            <v>应付</v>
          </cell>
          <cell r="P17131" t="str">
            <v>元</v>
          </cell>
        </row>
        <row r="17132">
          <cell r="O17132" t="str">
            <v>应付</v>
          </cell>
          <cell r="P17132" t="str">
            <v>元</v>
          </cell>
        </row>
        <row r="17133">
          <cell r="O17133" t="str">
            <v>应付</v>
          </cell>
          <cell r="P17133" t="str">
            <v>元</v>
          </cell>
        </row>
        <row r="17134">
          <cell r="O17134" t="str">
            <v>应付</v>
          </cell>
          <cell r="P17134" t="str">
            <v>元</v>
          </cell>
        </row>
        <row r="17135">
          <cell r="O17135" t="str">
            <v>应付</v>
          </cell>
          <cell r="P17135" t="str">
            <v>元</v>
          </cell>
        </row>
        <row r="17136">
          <cell r="O17136" t="str">
            <v>应付</v>
          </cell>
          <cell r="P17136" t="str">
            <v>元</v>
          </cell>
        </row>
        <row r="17137">
          <cell r="O17137" t="str">
            <v>应付</v>
          </cell>
          <cell r="P17137" t="str">
            <v>元</v>
          </cell>
        </row>
        <row r="17138">
          <cell r="O17138" t="str">
            <v>应付</v>
          </cell>
          <cell r="P17138" t="str">
            <v>元</v>
          </cell>
        </row>
        <row r="17139">
          <cell r="O17139" t="str">
            <v>应付</v>
          </cell>
          <cell r="P17139" t="str">
            <v>元</v>
          </cell>
        </row>
        <row r="17140">
          <cell r="O17140" t="str">
            <v>应付</v>
          </cell>
          <cell r="P17140" t="str">
            <v>元</v>
          </cell>
        </row>
        <row r="17141">
          <cell r="O17141" t="str">
            <v>应付</v>
          </cell>
          <cell r="P17141" t="str">
            <v>元</v>
          </cell>
        </row>
        <row r="17142">
          <cell r="O17142" t="str">
            <v>应付</v>
          </cell>
          <cell r="P17142" t="str">
            <v>元</v>
          </cell>
        </row>
        <row r="17143">
          <cell r="O17143" t="str">
            <v>应付</v>
          </cell>
          <cell r="P17143" t="str">
            <v>元</v>
          </cell>
        </row>
        <row r="17144">
          <cell r="O17144" t="str">
            <v>应付</v>
          </cell>
          <cell r="P17144" t="str">
            <v>元</v>
          </cell>
        </row>
        <row r="17145">
          <cell r="O17145" t="str">
            <v>应付</v>
          </cell>
          <cell r="P17145" t="str">
            <v>元</v>
          </cell>
        </row>
        <row r="17146">
          <cell r="O17146" t="str">
            <v>应付</v>
          </cell>
          <cell r="P17146" t="str">
            <v>元</v>
          </cell>
        </row>
        <row r="17147">
          <cell r="O17147" t="str">
            <v>应付</v>
          </cell>
          <cell r="P17147" t="str">
            <v>元</v>
          </cell>
        </row>
        <row r="17148">
          <cell r="O17148" t="str">
            <v>应付</v>
          </cell>
          <cell r="P17148" t="str">
            <v>元</v>
          </cell>
        </row>
        <row r="17149">
          <cell r="O17149" t="str">
            <v>应付</v>
          </cell>
          <cell r="P17149" t="str">
            <v>元</v>
          </cell>
        </row>
        <row r="17150">
          <cell r="O17150" t="str">
            <v>应付</v>
          </cell>
          <cell r="P17150" t="str">
            <v>元</v>
          </cell>
        </row>
        <row r="17151">
          <cell r="O17151" t="str">
            <v>应付</v>
          </cell>
          <cell r="P17151" t="str">
            <v>元</v>
          </cell>
        </row>
        <row r="17152">
          <cell r="O17152" t="str">
            <v>应付</v>
          </cell>
          <cell r="P17152" t="str">
            <v>元</v>
          </cell>
        </row>
        <row r="17153">
          <cell r="O17153" t="str">
            <v>应付</v>
          </cell>
          <cell r="P17153" t="str">
            <v>元</v>
          </cell>
        </row>
        <row r="17154">
          <cell r="O17154" t="str">
            <v>应付</v>
          </cell>
          <cell r="P17154" t="str">
            <v>元</v>
          </cell>
        </row>
        <row r="17155">
          <cell r="O17155" t="str">
            <v>应付</v>
          </cell>
          <cell r="P17155" t="str">
            <v>元</v>
          </cell>
        </row>
        <row r="17156">
          <cell r="O17156" t="str">
            <v>应付</v>
          </cell>
          <cell r="P17156" t="str">
            <v>元</v>
          </cell>
        </row>
        <row r="17157">
          <cell r="O17157" t="str">
            <v>应付</v>
          </cell>
          <cell r="P17157" t="str">
            <v>元</v>
          </cell>
        </row>
        <row r="17158">
          <cell r="O17158" t="str">
            <v>应付</v>
          </cell>
          <cell r="P17158" t="str">
            <v>元</v>
          </cell>
        </row>
        <row r="17159">
          <cell r="O17159" t="str">
            <v>应付</v>
          </cell>
          <cell r="P17159" t="str">
            <v>元</v>
          </cell>
        </row>
        <row r="17160">
          <cell r="O17160" t="str">
            <v>应付</v>
          </cell>
          <cell r="P17160" t="str">
            <v>元</v>
          </cell>
        </row>
        <row r="17161">
          <cell r="O17161" t="str">
            <v>应付</v>
          </cell>
          <cell r="P17161" t="str">
            <v>元</v>
          </cell>
        </row>
        <row r="17162">
          <cell r="O17162" t="str">
            <v>应付</v>
          </cell>
          <cell r="P17162" t="str">
            <v>元</v>
          </cell>
        </row>
        <row r="17163">
          <cell r="O17163" t="str">
            <v>应付</v>
          </cell>
          <cell r="P17163" t="str">
            <v>元</v>
          </cell>
        </row>
        <row r="17164">
          <cell r="O17164" t="str">
            <v>应付</v>
          </cell>
          <cell r="P17164" t="str">
            <v>元</v>
          </cell>
        </row>
        <row r="17165">
          <cell r="O17165" t="str">
            <v>应付</v>
          </cell>
          <cell r="P17165" t="str">
            <v>元</v>
          </cell>
        </row>
        <row r="17166">
          <cell r="O17166" t="str">
            <v>应付</v>
          </cell>
          <cell r="P17166" t="str">
            <v>元</v>
          </cell>
        </row>
        <row r="17167">
          <cell r="O17167" t="str">
            <v>应付</v>
          </cell>
          <cell r="P17167" t="str">
            <v>元</v>
          </cell>
        </row>
        <row r="17168">
          <cell r="O17168" t="str">
            <v>应付</v>
          </cell>
          <cell r="P17168" t="str">
            <v>元</v>
          </cell>
        </row>
        <row r="17169">
          <cell r="O17169" t="str">
            <v>应付</v>
          </cell>
          <cell r="P17169" t="str">
            <v>元</v>
          </cell>
        </row>
        <row r="17170">
          <cell r="O17170" t="str">
            <v>应付</v>
          </cell>
          <cell r="P17170" t="str">
            <v>元</v>
          </cell>
        </row>
        <row r="17171">
          <cell r="O17171" t="str">
            <v>应付</v>
          </cell>
          <cell r="P17171" t="str">
            <v>元</v>
          </cell>
        </row>
        <row r="17172">
          <cell r="O17172" t="str">
            <v>应付</v>
          </cell>
          <cell r="P17172" t="str">
            <v>元</v>
          </cell>
        </row>
        <row r="17173">
          <cell r="O17173" t="str">
            <v>应付</v>
          </cell>
          <cell r="P17173" t="str">
            <v>元</v>
          </cell>
        </row>
        <row r="17174">
          <cell r="O17174" t="str">
            <v>应付</v>
          </cell>
          <cell r="P17174" t="str">
            <v>元</v>
          </cell>
        </row>
        <row r="17175">
          <cell r="O17175" t="str">
            <v>应付</v>
          </cell>
          <cell r="P17175" t="str">
            <v>元</v>
          </cell>
        </row>
        <row r="17176">
          <cell r="O17176" t="str">
            <v>应付</v>
          </cell>
          <cell r="P17176" t="str">
            <v>元</v>
          </cell>
        </row>
        <row r="17177">
          <cell r="O17177" t="str">
            <v>应付</v>
          </cell>
          <cell r="P17177" t="str">
            <v>元</v>
          </cell>
        </row>
        <row r="17178">
          <cell r="O17178" t="str">
            <v>应付</v>
          </cell>
          <cell r="P17178" t="str">
            <v>元</v>
          </cell>
        </row>
        <row r="17179">
          <cell r="O17179" t="str">
            <v>应付</v>
          </cell>
          <cell r="P17179" t="str">
            <v>元</v>
          </cell>
        </row>
        <row r="17180">
          <cell r="O17180" t="str">
            <v>应付</v>
          </cell>
          <cell r="P17180" t="str">
            <v>元</v>
          </cell>
        </row>
        <row r="17181">
          <cell r="O17181" t="str">
            <v>应付</v>
          </cell>
          <cell r="P17181" t="str">
            <v>元</v>
          </cell>
        </row>
        <row r="17182">
          <cell r="O17182" t="str">
            <v>应付</v>
          </cell>
          <cell r="P17182" t="str">
            <v>元</v>
          </cell>
        </row>
        <row r="17183">
          <cell r="O17183" t="str">
            <v>应付</v>
          </cell>
          <cell r="P17183" t="str">
            <v>元</v>
          </cell>
        </row>
        <row r="17184">
          <cell r="O17184" t="str">
            <v>应付</v>
          </cell>
          <cell r="P17184" t="str">
            <v>元</v>
          </cell>
        </row>
        <row r="17185">
          <cell r="O17185" t="str">
            <v>应付</v>
          </cell>
          <cell r="P17185" t="str">
            <v>元</v>
          </cell>
        </row>
        <row r="17186">
          <cell r="O17186" t="str">
            <v>应付</v>
          </cell>
          <cell r="P17186" t="str">
            <v>元</v>
          </cell>
        </row>
        <row r="17187">
          <cell r="O17187" t="str">
            <v>应付</v>
          </cell>
          <cell r="P17187" t="str">
            <v>元</v>
          </cell>
        </row>
        <row r="17188">
          <cell r="O17188" t="str">
            <v>应付</v>
          </cell>
          <cell r="P17188" t="str">
            <v>元</v>
          </cell>
        </row>
        <row r="17189">
          <cell r="O17189" t="str">
            <v>应付</v>
          </cell>
          <cell r="P17189" t="str">
            <v>元</v>
          </cell>
        </row>
        <row r="17190">
          <cell r="O17190" t="str">
            <v>应付</v>
          </cell>
          <cell r="P17190" t="str">
            <v>元</v>
          </cell>
        </row>
        <row r="17191">
          <cell r="O17191" t="str">
            <v>应付</v>
          </cell>
          <cell r="P17191" t="str">
            <v>元</v>
          </cell>
        </row>
        <row r="17192">
          <cell r="O17192" t="str">
            <v>应付</v>
          </cell>
          <cell r="P17192" t="str">
            <v>元</v>
          </cell>
        </row>
        <row r="17193">
          <cell r="O17193" t="str">
            <v>应付</v>
          </cell>
          <cell r="P17193" t="str">
            <v>元</v>
          </cell>
        </row>
        <row r="17194">
          <cell r="O17194" t="str">
            <v>应付</v>
          </cell>
          <cell r="P17194" t="str">
            <v>元</v>
          </cell>
        </row>
        <row r="17195">
          <cell r="O17195" t="str">
            <v>应付</v>
          </cell>
          <cell r="P17195" t="str">
            <v>元</v>
          </cell>
        </row>
        <row r="17196">
          <cell r="O17196" t="str">
            <v>应付</v>
          </cell>
          <cell r="P17196" t="str">
            <v>元</v>
          </cell>
        </row>
        <row r="17197">
          <cell r="O17197" t="str">
            <v>应付</v>
          </cell>
          <cell r="P17197" t="str">
            <v>元</v>
          </cell>
        </row>
        <row r="17198">
          <cell r="O17198" t="str">
            <v>应付</v>
          </cell>
          <cell r="P17198" t="str">
            <v>元</v>
          </cell>
        </row>
        <row r="17199">
          <cell r="O17199" t="str">
            <v>应付</v>
          </cell>
          <cell r="P17199" t="str">
            <v>元</v>
          </cell>
        </row>
        <row r="17200">
          <cell r="O17200" t="str">
            <v>应付</v>
          </cell>
          <cell r="P17200" t="str">
            <v>元</v>
          </cell>
        </row>
        <row r="17201">
          <cell r="O17201" t="str">
            <v>应付</v>
          </cell>
          <cell r="P17201" t="str">
            <v>元</v>
          </cell>
        </row>
        <row r="17202">
          <cell r="O17202" t="str">
            <v>应付</v>
          </cell>
          <cell r="P17202" t="str">
            <v>元</v>
          </cell>
        </row>
        <row r="17203">
          <cell r="O17203" t="str">
            <v>应付</v>
          </cell>
          <cell r="P17203" t="str">
            <v>元</v>
          </cell>
        </row>
        <row r="17204">
          <cell r="O17204" t="str">
            <v>应付</v>
          </cell>
          <cell r="P17204" t="str">
            <v>元</v>
          </cell>
        </row>
        <row r="17205">
          <cell r="O17205" t="str">
            <v>应付</v>
          </cell>
          <cell r="P17205" t="str">
            <v>元</v>
          </cell>
        </row>
        <row r="17206">
          <cell r="O17206" t="str">
            <v>应付</v>
          </cell>
          <cell r="P17206" t="str">
            <v>元</v>
          </cell>
        </row>
        <row r="17207">
          <cell r="O17207" t="str">
            <v>应付</v>
          </cell>
          <cell r="P17207" t="str">
            <v>元</v>
          </cell>
        </row>
        <row r="17208">
          <cell r="O17208" t="str">
            <v>应付</v>
          </cell>
          <cell r="P17208" t="str">
            <v>元</v>
          </cell>
        </row>
        <row r="17209">
          <cell r="O17209" t="str">
            <v>应付</v>
          </cell>
          <cell r="P17209" t="str">
            <v>元</v>
          </cell>
        </row>
        <row r="17210">
          <cell r="O17210" t="str">
            <v>应付</v>
          </cell>
          <cell r="P17210" t="str">
            <v>元</v>
          </cell>
        </row>
        <row r="17211">
          <cell r="O17211" t="str">
            <v>应付</v>
          </cell>
          <cell r="P17211" t="str">
            <v>元</v>
          </cell>
        </row>
        <row r="17212">
          <cell r="O17212" t="str">
            <v>应付</v>
          </cell>
          <cell r="P17212" t="str">
            <v>元</v>
          </cell>
        </row>
        <row r="17213">
          <cell r="O17213" t="str">
            <v>应付</v>
          </cell>
          <cell r="P17213" t="str">
            <v>元</v>
          </cell>
        </row>
        <row r="17214">
          <cell r="O17214" t="str">
            <v>应付</v>
          </cell>
          <cell r="P17214" t="str">
            <v>元</v>
          </cell>
        </row>
        <row r="17215">
          <cell r="O17215" t="str">
            <v>应付</v>
          </cell>
          <cell r="P17215" t="str">
            <v>元</v>
          </cell>
        </row>
        <row r="17216">
          <cell r="O17216" t="str">
            <v>应付</v>
          </cell>
          <cell r="P17216" t="str">
            <v>元</v>
          </cell>
        </row>
        <row r="17217">
          <cell r="O17217" t="str">
            <v>应付</v>
          </cell>
          <cell r="P17217" t="str">
            <v>元</v>
          </cell>
        </row>
        <row r="17218">
          <cell r="O17218" t="str">
            <v>应付</v>
          </cell>
          <cell r="P17218" t="str">
            <v>元</v>
          </cell>
        </row>
        <row r="17219">
          <cell r="O17219" t="str">
            <v>应付</v>
          </cell>
          <cell r="P17219" t="str">
            <v>元</v>
          </cell>
        </row>
        <row r="17220">
          <cell r="O17220" t="str">
            <v>应付</v>
          </cell>
          <cell r="P17220" t="str">
            <v>元</v>
          </cell>
        </row>
        <row r="17221">
          <cell r="O17221" t="str">
            <v>应付</v>
          </cell>
          <cell r="P17221" t="str">
            <v>元</v>
          </cell>
        </row>
        <row r="17222">
          <cell r="O17222" t="str">
            <v>应付</v>
          </cell>
          <cell r="P17222" t="str">
            <v>元</v>
          </cell>
        </row>
        <row r="17223">
          <cell r="O17223" t="str">
            <v>应付</v>
          </cell>
          <cell r="P17223" t="str">
            <v>元</v>
          </cell>
        </row>
        <row r="17224">
          <cell r="O17224" t="str">
            <v>应付</v>
          </cell>
          <cell r="P17224" t="str">
            <v>元</v>
          </cell>
        </row>
        <row r="17225">
          <cell r="O17225" t="str">
            <v>应付</v>
          </cell>
          <cell r="P17225" t="str">
            <v>元</v>
          </cell>
        </row>
        <row r="17226">
          <cell r="O17226" t="str">
            <v>应付</v>
          </cell>
          <cell r="P17226" t="str">
            <v>元</v>
          </cell>
        </row>
        <row r="17227">
          <cell r="O17227" t="str">
            <v>应付</v>
          </cell>
          <cell r="P17227" t="str">
            <v>元</v>
          </cell>
        </row>
        <row r="17228">
          <cell r="O17228" t="str">
            <v>应付</v>
          </cell>
          <cell r="P17228" t="str">
            <v>元</v>
          </cell>
        </row>
        <row r="17229">
          <cell r="O17229" t="str">
            <v>应付</v>
          </cell>
          <cell r="P17229" t="str">
            <v>元</v>
          </cell>
        </row>
        <row r="17230">
          <cell r="O17230" t="str">
            <v>应付</v>
          </cell>
          <cell r="P17230" t="str">
            <v>元</v>
          </cell>
        </row>
        <row r="17231">
          <cell r="O17231" t="str">
            <v>应付</v>
          </cell>
          <cell r="P17231" t="str">
            <v>元</v>
          </cell>
        </row>
        <row r="17232">
          <cell r="O17232" t="str">
            <v>应付</v>
          </cell>
          <cell r="P17232" t="str">
            <v>元</v>
          </cell>
        </row>
        <row r="17233">
          <cell r="O17233" t="str">
            <v>应付</v>
          </cell>
          <cell r="P17233" t="str">
            <v>元</v>
          </cell>
        </row>
        <row r="17234">
          <cell r="O17234" t="str">
            <v>应付</v>
          </cell>
          <cell r="P17234" t="str">
            <v>元</v>
          </cell>
        </row>
        <row r="17235">
          <cell r="O17235" t="str">
            <v>应付</v>
          </cell>
          <cell r="P17235" t="str">
            <v>元</v>
          </cell>
        </row>
        <row r="17236">
          <cell r="O17236" t="str">
            <v>应付</v>
          </cell>
          <cell r="P17236" t="str">
            <v>元</v>
          </cell>
        </row>
        <row r="17237">
          <cell r="O17237" t="str">
            <v>应付</v>
          </cell>
          <cell r="P17237" t="str">
            <v>元</v>
          </cell>
        </row>
        <row r="17238">
          <cell r="O17238" t="str">
            <v>应付</v>
          </cell>
          <cell r="P17238" t="str">
            <v>元</v>
          </cell>
        </row>
        <row r="17239">
          <cell r="O17239" t="str">
            <v>应付</v>
          </cell>
          <cell r="P17239" t="str">
            <v>元</v>
          </cell>
        </row>
        <row r="17240">
          <cell r="O17240" t="str">
            <v>应付</v>
          </cell>
          <cell r="P17240" t="str">
            <v>元</v>
          </cell>
        </row>
        <row r="17241">
          <cell r="O17241" t="str">
            <v>应付</v>
          </cell>
          <cell r="P17241" t="str">
            <v>元</v>
          </cell>
        </row>
        <row r="17242">
          <cell r="O17242" t="str">
            <v>应付</v>
          </cell>
          <cell r="P17242" t="str">
            <v>元</v>
          </cell>
        </row>
        <row r="17243">
          <cell r="O17243" t="str">
            <v>应付</v>
          </cell>
          <cell r="P17243" t="str">
            <v>元</v>
          </cell>
        </row>
        <row r="17244">
          <cell r="O17244" t="str">
            <v>应付</v>
          </cell>
          <cell r="P17244" t="str">
            <v>元</v>
          </cell>
        </row>
        <row r="17245">
          <cell r="O17245" t="str">
            <v>应付</v>
          </cell>
          <cell r="P17245" t="str">
            <v>元</v>
          </cell>
        </row>
        <row r="17246">
          <cell r="O17246" t="str">
            <v>应付</v>
          </cell>
          <cell r="P17246" t="str">
            <v>元</v>
          </cell>
        </row>
        <row r="17247">
          <cell r="O17247" t="str">
            <v>应付</v>
          </cell>
          <cell r="P17247" t="str">
            <v>元</v>
          </cell>
        </row>
        <row r="17248">
          <cell r="O17248" t="str">
            <v>应付</v>
          </cell>
          <cell r="P17248" t="str">
            <v>元</v>
          </cell>
        </row>
        <row r="17249">
          <cell r="O17249" t="str">
            <v>应付</v>
          </cell>
          <cell r="P17249" t="str">
            <v>元</v>
          </cell>
        </row>
        <row r="17250">
          <cell r="O17250" t="str">
            <v>应付</v>
          </cell>
          <cell r="P17250" t="str">
            <v>元</v>
          </cell>
        </row>
        <row r="17251">
          <cell r="O17251" t="str">
            <v>应付</v>
          </cell>
          <cell r="P17251" t="str">
            <v>元</v>
          </cell>
        </row>
        <row r="17252">
          <cell r="O17252" t="str">
            <v>应付</v>
          </cell>
          <cell r="P17252" t="str">
            <v>元</v>
          </cell>
        </row>
        <row r="17253">
          <cell r="O17253" t="str">
            <v>应付</v>
          </cell>
          <cell r="P17253" t="str">
            <v>元</v>
          </cell>
        </row>
        <row r="17254">
          <cell r="O17254" t="str">
            <v>应付</v>
          </cell>
          <cell r="P17254" t="str">
            <v>元</v>
          </cell>
        </row>
        <row r="17255">
          <cell r="O17255" t="str">
            <v>应付</v>
          </cell>
          <cell r="P17255" t="str">
            <v>元</v>
          </cell>
        </row>
        <row r="17256">
          <cell r="O17256" t="str">
            <v>应付</v>
          </cell>
          <cell r="P17256" t="str">
            <v>元</v>
          </cell>
        </row>
        <row r="17257">
          <cell r="O17257" t="str">
            <v>应付</v>
          </cell>
          <cell r="P17257" t="str">
            <v>元</v>
          </cell>
        </row>
        <row r="17258">
          <cell r="O17258" t="str">
            <v>应付</v>
          </cell>
          <cell r="P17258" t="str">
            <v>元</v>
          </cell>
        </row>
        <row r="17259">
          <cell r="O17259" t="str">
            <v>应付</v>
          </cell>
          <cell r="P17259" t="str">
            <v>元</v>
          </cell>
        </row>
        <row r="17260">
          <cell r="O17260" t="str">
            <v>应付</v>
          </cell>
          <cell r="P17260" t="str">
            <v>元</v>
          </cell>
        </row>
        <row r="17261">
          <cell r="O17261" t="str">
            <v>应付</v>
          </cell>
          <cell r="P17261" t="str">
            <v>元</v>
          </cell>
        </row>
        <row r="17262">
          <cell r="O17262" t="str">
            <v>应付</v>
          </cell>
          <cell r="P17262" t="str">
            <v>元</v>
          </cell>
        </row>
        <row r="17263">
          <cell r="O17263" t="str">
            <v>应付</v>
          </cell>
          <cell r="P17263" t="str">
            <v>元</v>
          </cell>
        </row>
        <row r="17264">
          <cell r="O17264" t="str">
            <v>应付</v>
          </cell>
          <cell r="P17264" t="str">
            <v>元</v>
          </cell>
        </row>
        <row r="17265">
          <cell r="O17265" t="str">
            <v>应付</v>
          </cell>
          <cell r="P17265" t="str">
            <v>元</v>
          </cell>
        </row>
        <row r="17266">
          <cell r="O17266" t="str">
            <v>应付</v>
          </cell>
          <cell r="P17266" t="str">
            <v>元</v>
          </cell>
        </row>
        <row r="17267">
          <cell r="O17267" t="str">
            <v>应付</v>
          </cell>
          <cell r="P17267" t="str">
            <v>元</v>
          </cell>
        </row>
        <row r="17268">
          <cell r="O17268" t="str">
            <v>应付</v>
          </cell>
          <cell r="P17268" t="str">
            <v>元</v>
          </cell>
        </row>
        <row r="17269">
          <cell r="O17269" t="str">
            <v>应付</v>
          </cell>
          <cell r="P17269" t="str">
            <v>元</v>
          </cell>
        </row>
        <row r="17270">
          <cell r="O17270" t="str">
            <v>应付</v>
          </cell>
          <cell r="P17270" t="str">
            <v>元</v>
          </cell>
        </row>
        <row r="17271">
          <cell r="O17271" t="str">
            <v>应付</v>
          </cell>
          <cell r="P17271" t="str">
            <v>元</v>
          </cell>
        </row>
        <row r="17272">
          <cell r="O17272" t="str">
            <v>应付</v>
          </cell>
          <cell r="P17272" t="str">
            <v>元</v>
          </cell>
        </row>
        <row r="17273">
          <cell r="O17273" t="str">
            <v>应付</v>
          </cell>
          <cell r="P17273" t="str">
            <v>元</v>
          </cell>
        </row>
        <row r="17274">
          <cell r="O17274" t="str">
            <v>应付</v>
          </cell>
          <cell r="P17274" t="str">
            <v>元</v>
          </cell>
        </row>
        <row r="17275">
          <cell r="O17275" t="str">
            <v>应付</v>
          </cell>
          <cell r="P17275" t="str">
            <v>元</v>
          </cell>
        </row>
        <row r="17276">
          <cell r="O17276" t="str">
            <v>应付</v>
          </cell>
          <cell r="P17276" t="str">
            <v>元</v>
          </cell>
        </row>
        <row r="17277">
          <cell r="O17277" t="str">
            <v>应付</v>
          </cell>
          <cell r="P17277" t="str">
            <v>元</v>
          </cell>
        </row>
        <row r="17278">
          <cell r="O17278" t="str">
            <v>应付</v>
          </cell>
          <cell r="P17278" t="str">
            <v>元</v>
          </cell>
        </row>
        <row r="17279">
          <cell r="O17279" t="str">
            <v>应付</v>
          </cell>
          <cell r="P17279" t="str">
            <v>元</v>
          </cell>
        </row>
        <row r="17280">
          <cell r="O17280" t="str">
            <v>应付</v>
          </cell>
          <cell r="P17280" t="str">
            <v>元</v>
          </cell>
        </row>
        <row r="17281">
          <cell r="O17281" t="str">
            <v>应付</v>
          </cell>
          <cell r="P17281" t="str">
            <v>元</v>
          </cell>
        </row>
        <row r="17282">
          <cell r="O17282" t="str">
            <v>应付</v>
          </cell>
          <cell r="P17282" t="str">
            <v>元</v>
          </cell>
        </row>
        <row r="17283">
          <cell r="O17283" t="str">
            <v>应付</v>
          </cell>
          <cell r="P17283" t="str">
            <v>元</v>
          </cell>
        </row>
        <row r="17284">
          <cell r="O17284" t="str">
            <v>应付</v>
          </cell>
          <cell r="P17284" t="str">
            <v>元</v>
          </cell>
        </row>
        <row r="17285">
          <cell r="O17285" t="str">
            <v>应付</v>
          </cell>
          <cell r="P17285" t="str">
            <v>元</v>
          </cell>
        </row>
        <row r="17286">
          <cell r="O17286" t="str">
            <v>应付</v>
          </cell>
          <cell r="P17286" t="str">
            <v>元</v>
          </cell>
        </row>
        <row r="17287">
          <cell r="O17287" t="str">
            <v>应付</v>
          </cell>
          <cell r="P17287" t="str">
            <v>元</v>
          </cell>
        </row>
        <row r="17288">
          <cell r="O17288" t="str">
            <v>应付</v>
          </cell>
          <cell r="P17288" t="str">
            <v>元</v>
          </cell>
        </row>
        <row r="17289">
          <cell r="O17289" t="str">
            <v>应付</v>
          </cell>
          <cell r="P17289" t="str">
            <v>元</v>
          </cell>
        </row>
        <row r="17290">
          <cell r="O17290" t="str">
            <v>应付</v>
          </cell>
          <cell r="P17290" t="str">
            <v>元</v>
          </cell>
        </row>
        <row r="17291">
          <cell r="O17291" t="str">
            <v>应付</v>
          </cell>
          <cell r="P17291" t="str">
            <v>元</v>
          </cell>
        </row>
        <row r="17292">
          <cell r="O17292" t="str">
            <v>应付</v>
          </cell>
          <cell r="P17292" t="str">
            <v>元</v>
          </cell>
        </row>
        <row r="17293">
          <cell r="O17293" t="str">
            <v>应付</v>
          </cell>
          <cell r="P17293" t="str">
            <v>元</v>
          </cell>
        </row>
        <row r="17294">
          <cell r="O17294" t="str">
            <v>应付</v>
          </cell>
          <cell r="P17294" t="str">
            <v>元</v>
          </cell>
        </row>
        <row r="17295">
          <cell r="O17295" t="str">
            <v>应付</v>
          </cell>
          <cell r="P17295" t="str">
            <v>元</v>
          </cell>
        </row>
        <row r="17296">
          <cell r="O17296" t="str">
            <v>应付</v>
          </cell>
          <cell r="P17296" t="str">
            <v>元</v>
          </cell>
        </row>
        <row r="17297">
          <cell r="O17297" t="str">
            <v>应付</v>
          </cell>
          <cell r="P17297" t="str">
            <v>元</v>
          </cell>
        </row>
        <row r="17298">
          <cell r="O17298" t="str">
            <v>应付</v>
          </cell>
          <cell r="P17298" t="str">
            <v>元</v>
          </cell>
        </row>
        <row r="17299">
          <cell r="O17299" t="str">
            <v>应付</v>
          </cell>
          <cell r="P17299" t="str">
            <v>元</v>
          </cell>
        </row>
        <row r="17300">
          <cell r="O17300" t="str">
            <v>应付</v>
          </cell>
          <cell r="P17300" t="str">
            <v>元</v>
          </cell>
        </row>
        <row r="17301">
          <cell r="O17301" t="str">
            <v>应付</v>
          </cell>
          <cell r="P17301" t="str">
            <v>元</v>
          </cell>
        </row>
        <row r="17302">
          <cell r="O17302" t="str">
            <v>应付</v>
          </cell>
          <cell r="P17302" t="str">
            <v>元</v>
          </cell>
        </row>
        <row r="17303">
          <cell r="O17303" t="str">
            <v>应付</v>
          </cell>
          <cell r="P17303" t="str">
            <v>元</v>
          </cell>
        </row>
        <row r="17304">
          <cell r="O17304" t="str">
            <v>应付</v>
          </cell>
          <cell r="P17304" t="str">
            <v>元</v>
          </cell>
        </row>
        <row r="17305">
          <cell r="O17305" t="str">
            <v>应付</v>
          </cell>
          <cell r="P17305" t="str">
            <v>元</v>
          </cell>
        </row>
        <row r="17306">
          <cell r="O17306" t="str">
            <v>应付</v>
          </cell>
          <cell r="P17306" t="str">
            <v>元</v>
          </cell>
        </row>
        <row r="17307">
          <cell r="O17307" t="str">
            <v>应付</v>
          </cell>
          <cell r="P17307" t="str">
            <v>元</v>
          </cell>
        </row>
        <row r="17308">
          <cell r="O17308" t="str">
            <v>应付</v>
          </cell>
          <cell r="P17308" t="str">
            <v>元</v>
          </cell>
        </row>
        <row r="17309">
          <cell r="O17309" t="str">
            <v>应付</v>
          </cell>
          <cell r="P17309" t="str">
            <v>元</v>
          </cell>
        </row>
        <row r="17310">
          <cell r="O17310" t="str">
            <v>应付</v>
          </cell>
          <cell r="P17310" t="str">
            <v>元</v>
          </cell>
        </row>
        <row r="17311">
          <cell r="O17311" t="str">
            <v>应付</v>
          </cell>
          <cell r="P17311" t="str">
            <v>元</v>
          </cell>
        </row>
        <row r="17312">
          <cell r="O17312" t="str">
            <v>应付</v>
          </cell>
          <cell r="P17312" t="str">
            <v>元</v>
          </cell>
        </row>
        <row r="17313">
          <cell r="O17313" t="str">
            <v>应付</v>
          </cell>
          <cell r="P17313" t="str">
            <v>元</v>
          </cell>
        </row>
        <row r="17314">
          <cell r="O17314" t="str">
            <v>应付</v>
          </cell>
          <cell r="P17314" t="str">
            <v>元</v>
          </cell>
        </row>
        <row r="17315">
          <cell r="O17315" t="str">
            <v>应付</v>
          </cell>
          <cell r="P17315" t="str">
            <v>元</v>
          </cell>
        </row>
        <row r="17316">
          <cell r="O17316" t="str">
            <v>应付</v>
          </cell>
          <cell r="P17316" t="str">
            <v>元</v>
          </cell>
        </row>
        <row r="17317">
          <cell r="O17317" t="str">
            <v>应付</v>
          </cell>
          <cell r="P17317" t="str">
            <v>元</v>
          </cell>
        </row>
        <row r="17318">
          <cell r="O17318" t="str">
            <v>应付</v>
          </cell>
          <cell r="P17318" t="str">
            <v>元</v>
          </cell>
        </row>
        <row r="17319">
          <cell r="O17319" t="str">
            <v>应付</v>
          </cell>
          <cell r="P17319" t="str">
            <v>元</v>
          </cell>
        </row>
        <row r="17320">
          <cell r="O17320" t="str">
            <v>应付</v>
          </cell>
          <cell r="P17320" t="str">
            <v>元</v>
          </cell>
        </row>
        <row r="17321">
          <cell r="O17321" t="str">
            <v>应付</v>
          </cell>
          <cell r="P17321" t="str">
            <v>元</v>
          </cell>
        </row>
        <row r="17322">
          <cell r="O17322" t="str">
            <v>应付</v>
          </cell>
          <cell r="P17322" t="str">
            <v>元</v>
          </cell>
        </row>
        <row r="17323">
          <cell r="O17323" t="str">
            <v>应付</v>
          </cell>
          <cell r="P17323" t="str">
            <v>元</v>
          </cell>
        </row>
        <row r="17324">
          <cell r="O17324" t="str">
            <v>应付</v>
          </cell>
          <cell r="P17324" t="str">
            <v>元</v>
          </cell>
        </row>
        <row r="17325">
          <cell r="O17325" t="str">
            <v>应付</v>
          </cell>
          <cell r="P17325" t="str">
            <v>元</v>
          </cell>
        </row>
        <row r="17326">
          <cell r="O17326" t="str">
            <v>应付</v>
          </cell>
          <cell r="P17326" t="str">
            <v>元</v>
          </cell>
        </row>
        <row r="17327">
          <cell r="O17327" t="str">
            <v>应付</v>
          </cell>
          <cell r="P17327" t="str">
            <v>元</v>
          </cell>
        </row>
        <row r="17328">
          <cell r="O17328" t="str">
            <v>应付</v>
          </cell>
          <cell r="P17328" t="str">
            <v>元</v>
          </cell>
        </row>
        <row r="17329">
          <cell r="O17329" t="str">
            <v>应付</v>
          </cell>
          <cell r="P17329" t="str">
            <v>元</v>
          </cell>
        </row>
        <row r="17330">
          <cell r="O17330" t="str">
            <v>应付</v>
          </cell>
          <cell r="P17330" t="str">
            <v>元</v>
          </cell>
        </row>
        <row r="17331">
          <cell r="O17331" t="str">
            <v>应付</v>
          </cell>
          <cell r="P17331" t="str">
            <v>元</v>
          </cell>
        </row>
        <row r="17332">
          <cell r="O17332" t="str">
            <v>应付</v>
          </cell>
          <cell r="P17332" t="str">
            <v>元</v>
          </cell>
        </row>
        <row r="17333">
          <cell r="O17333" t="str">
            <v>应付</v>
          </cell>
          <cell r="P17333" t="str">
            <v>元</v>
          </cell>
        </row>
        <row r="17334">
          <cell r="O17334" t="str">
            <v>应付</v>
          </cell>
          <cell r="P17334" t="str">
            <v>元</v>
          </cell>
        </row>
        <row r="17335">
          <cell r="O17335" t="str">
            <v>应付</v>
          </cell>
          <cell r="P17335" t="str">
            <v>元</v>
          </cell>
        </row>
        <row r="17336">
          <cell r="O17336" t="str">
            <v>应付</v>
          </cell>
          <cell r="P17336" t="str">
            <v>元</v>
          </cell>
        </row>
        <row r="17337">
          <cell r="O17337" t="str">
            <v>应付</v>
          </cell>
          <cell r="P17337" t="str">
            <v>元</v>
          </cell>
        </row>
        <row r="17338">
          <cell r="O17338" t="str">
            <v>应付</v>
          </cell>
          <cell r="P17338" t="str">
            <v>元</v>
          </cell>
        </row>
        <row r="17339">
          <cell r="O17339" t="str">
            <v>应付</v>
          </cell>
          <cell r="P17339" t="str">
            <v>元</v>
          </cell>
        </row>
        <row r="17340">
          <cell r="O17340" t="str">
            <v>应付</v>
          </cell>
          <cell r="P17340" t="str">
            <v>元</v>
          </cell>
        </row>
        <row r="17341">
          <cell r="O17341" t="str">
            <v>应付</v>
          </cell>
          <cell r="P17341" t="str">
            <v>元</v>
          </cell>
        </row>
        <row r="17342">
          <cell r="O17342" t="str">
            <v>应付</v>
          </cell>
          <cell r="P17342" t="str">
            <v>元</v>
          </cell>
        </row>
        <row r="17343">
          <cell r="O17343" t="str">
            <v>应付</v>
          </cell>
          <cell r="P17343" t="str">
            <v>元</v>
          </cell>
        </row>
        <row r="17344">
          <cell r="O17344" t="str">
            <v>应付</v>
          </cell>
          <cell r="P17344" t="str">
            <v>元</v>
          </cell>
        </row>
        <row r="17345">
          <cell r="O17345" t="str">
            <v>应付</v>
          </cell>
          <cell r="P17345" t="str">
            <v>元</v>
          </cell>
        </row>
        <row r="17346">
          <cell r="O17346" t="str">
            <v>应付</v>
          </cell>
          <cell r="P17346" t="str">
            <v>元</v>
          </cell>
        </row>
        <row r="17347">
          <cell r="O17347" t="str">
            <v>应付</v>
          </cell>
          <cell r="P17347" t="str">
            <v>元</v>
          </cell>
        </row>
        <row r="17348">
          <cell r="O17348" t="str">
            <v>应付</v>
          </cell>
          <cell r="P17348" t="str">
            <v>元</v>
          </cell>
        </row>
        <row r="17349">
          <cell r="O17349" t="str">
            <v>应付</v>
          </cell>
          <cell r="P17349" t="str">
            <v>元</v>
          </cell>
        </row>
        <row r="17350">
          <cell r="O17350" t="str">
            <v>应付</v>
          </cell>
          <cell r="P17350" t="str">
            <v>元</v>
          </cell>
        </row>
        <row r="17351">
          <cell r="O17351" t="str">
            <v>应付</v>
          </cell>
          <cell r="P17351" t="str">
            <v>元</v>
          </cell>
        </row>
        <row r="17352">
          <cell r="O17352" t="str">
            <v>应付</v>
          </cell>
          <cell r="P17352" t="str">
            <v>元</v>
          </cell>
        </row>
        <row r="17353">
          <cell r="O17353" t="str">
            <v>应付</v>
          </cell>
          <cell r="P17353" t="str">
            <v>元</v>
          </cell>
        </row>
        <row r="17354">
          <cell r="O17354" t="str">
            <v>应付</v>
          </cell>
          <cell r="P17354" t="str">
            <v>元</v>
          </cell>
        </row>
        <row r="17355">
          <cell r="O17355" t="str">
            <v>应付</v>
          </cell>
          <cell r="P17355" t="str">
            <v>元</v>
          </cell>
        </row>
        <row r="17356">
          <cell r="O17356" t="str">
            <v>应付</v>
          </cell>
          <cell r="P17356" t="str">
            <v>元</v>
          </cell>
        </row>
        <row r="17357">
          <cell r="O17357" t="str">
            <v>应付</v>
          </cell>
          <cell r="P17357" t="str">
            <v>元</v>
          </cell>
        </row>
        <row r="17358">
          <cell r="O17358" t="str">
            <v>应付</v>
          </cell>
          <cell r="P17358" t="str">
            <v>元</v>
          </cell>
        </row>
        <row r="17359">
          <cell r="O17359" t="str">
            <v>应付</v>
          </cell>
          <cell r="P17359" t="str">
            <v>元</v>
          </cell>
        </row>
        <row r="17360">
          <cell r="O17360" t="str">
            <v>应付</v>
          </cell>
          <cell r="P17360" t="str">
            <v>元</v>
          </cell>
        </row>
        <row r="17361">
          <cell r="O17361" t="str">
            <v>应付</v>
          </cell>
          <cell r="P17361" t="str">
            <v>元</v>
          </cell>
        </row>
        <row r="17362">
          <cell r="O17362" t="str">
            <v>应付</v>
          </cell>
          <cell r="P17362" t="str">
            <v>元</v>
          </cell>
        </row>
        <row r="17363">
          <cell r="O17363" t="str">
            <v>应付</v>
          </cell>
          <cell r="P17363" t="str">
            <v>元</v>
          </cell>
        </row>
        <row r="17364">
          <cell r="O17364" t="str">
            <v>应付</v>
          </cell>
          <cell r="P17364" t="str">
            <v>元</v>
          </cell>
        </row>
        <row r="17365">
          <cell r="O17365" t="str">
            <v>应付</v>
          </cell>
          <cell r="P17365" t="str">
            <v>元</v>
          </cell>
        </row>
        <row r="17366">
          <cell r="O17366" t="str">
            <v>应付</v>
          </cell>
          <cell r="P17366" t="str">
            <v>元</v>
          </cell>
        </row>
        <row r="17367">
          <cell r="O17367" t="str">
            <v>应付</v>
          </cell>
          <cell r="P17367" t="str">
            <v>元</v>
          </cell>
        </row>
        <row r="17368">
          <cell r="O17368" t="str">
            <v>应付</v>
          </cell>
          <cell r="P17368" t="str">
            <v>元</v>
          </cell>
        </row>
        <row r="17369">
          <cell r="O17369" t="str">
            <v>应付</v>
          </cell>
          <cell r="P17369" t="str">
            <v>元</v>
          </cell>
        </row>
        <row r="17370">
          <cell r="O17370" t="str">
            <v>应付</v>
          </cell>
          <cell r="P17370" t="str">
            <v>元</v>
          </cell>
        </row>
        <row r="17371">
          <cell r="O17371" t="str">
            <v>应付</v>
          </cell>
          <cell r="P17371" t="str">
            <v>元</v>
          </cell>
        </row>
        <row r="17372">
          <cell r="O17372" t="str">
            <v>应付</v>
          </cell>
          <cell r="P17372" t="str">
            <v>元</v>
          </cell>
        </row>
        <row r="17373">
          <cell r="O17373" t="str">
            <v>应付</v>
          </cell>
          <cell r="P17373" t="str">
            <v>元</v>
          </cell>
        </row>
        <row r="17374">
          <cell r="O17374" t="str">
            <v>应付</v>
          </cell>
          <cell r="P17374" t="str">
            <v>元</v>
          </cell>
        </row>
        <row r="17375">
          <cell r="O17375" t="str">
            <v>应付</v>
          </cell>
          <cell r="P17375" t="str">
            <v>元</v>
          </cell>
        </row>
        <row r="17376">
          <cell r="O17376" t="str">
            <v>应付</v>
          </cell>
          <cell r="P17376" t="str">
            <v>元</v>
          </cell>
        </row>
        <row r="17377">
          <cell r="O17377" t="str">
            <v>应付</v>
          </cell>
          <cell r="P17377" t="str">
            <v>元</v>
          </cell>
        </row>
        <row r="17378">
          <cell r="O17378" t="str">
            <v>应付</v>
          </cell>
          <cell r="P17378" t="str">
            <v>元</v>
          </cell>
        </row>
        <row r="17379">
          <cell r="O17379" t="str">
            <v>应付</v>
          </cell>
          <cell r="P17379" t="str">
            <v>元</v>
          </cell>
        </row>
        <row r="17380">
          <cell r="O17380" t="str">
            <v>应付</v>
          </cell>
          <cell r="P17380" t="str">
            <v>元</v>
          </cell>
        </row>
        <row r="17381">
          <cell r="O17381" t="str">
            <v>应付</v>
          </cell>
          <cell r="P17381" t="str">
            <v>元</v>
          </cell>
        </row>
        <row r="17382">
          <cell r="O17382" t="str">
            <v>应付</v>
          </cell>
          <cell r="P17382" t="str">
            <v>元</v>
          </cell>
        </row>
        <row r="17383">
          <cell r="O17383" t="str">
            <v>应付</v>
          </cell>
          <cell r="P17383" t="str">
            <v>元</v>
          </cell>
        </row>
        <row r="17384">
          <cell r="O17384" t="str">
            <v>应付</v>
          </cell>
          <cell r="P17384" t="str">
            <v>元</v>
          </cell>
        </row>
        <row r="17385">
          <cell r="O17385" t="str">
            <v>应付</v>
          </cell>
          <cell r="P17385" t="str">
            <v>元</v>
          </cell>
        </row>
        <row r="17386">
          <cell r="O17386" t="str">
            <v>应付</v>
          </cell>
          <cell r="P17386" t="str">
            <v>元</v>
          </cell>
        </row>
        <row r="17387">
          <cell r="O17387" t="str">
            <v>应付</v>
          </cell>
          <cell r="P17387" t="str">
            <v>元</v>
          </cell>
        </row>
        <row r="17388">
          <cell r="O17388" t="str">
            <v>应付</v>
          </cell>
          <cell r="P17388" t="str">
            <v>元</v>
          </cell>
        </row>
        <row r="17389">
          <cell r="O17389" t="str">
            <v>应付</v>
          </cell>
          <cell r="P17389" t="str">
            <v>元</v>
          </cell>
        </row>
        <row r="17390">
          <cell r="O17390" t="str">
            <v>应付</v>
          </cell>
          <cell r="P17390" t="str">
            <v>元</v>
          </cell>
        </row>
        <row r="17391">
          <cell r="O17391" t="str">
            <v>应付</v>
          </cell>
          <cell r="P17391" t="str">
            <v>元</v>
          </cell>
        </row>
        <row r="17392">
          <cell r="O17392" t="str">
            <v>应付</v>
          </cell>
          <cell r="P17392" t="str">
            <v>元</v>
          </cell>
        </row>
        <row r="17393">
          <cell r="O17393" t="str">
            <v>应付</v>
          </cell>
          <cell r="P17393" t="str">
            <v>元</v>
          </cell>
        </row>
        <row r="17394">
          <cell r="O17394" t="str">
            <v>应付</v>
          </cell>
          <cell r="P17394" t="str">
            <v>元</v>
          </cell>
        </row>
        <row r="17395">
          <cell r="O17395" t="str">
            <v>应付</v>
          </cell>
          <cell r="P17395" t="str">
            <v>元</v>
          </cell>
        </row>
        <row r="17396">
          <cell r="O17396" t="str">
            <v>应付</v>
          </cell>
          <cell r="P17396" t="str">
            <v>元</v>
          </cell>
        </row>
        <row r="17397">
          <cell r="O17397" t="str">
            <v>应付</v>
          </cell>
          <cell r="P17397" t="str">
            <v>元</v>
          </cell>
        </row>
        <row r="17398">
          <cell r="O17398" t="str">
            <v>应付</v>
          </cell>
          <cell r="P17398" t="str">
            <v>元</v>
          </cell>
        </row>
        <row r="17399">
          <cell r="O17399" t="str">
            <v>应付</v>
          </cell>
          <cell r="P17399" t="str">
            <v>元</v>
          </cell>
        </row>
        <row r="17400">
          <cell r="O17400" t="str">
            <v>应付</v>
          </cell>
          <cell r="P17400" t="str">
            <v>元</v>
          </cell>
        </row>
        <row r="17401">
          <cell r="O17401" t="str">
            <v>应付</v>
          </cell>
          <cell r="P17401" t="str">
            <v>元</v>
          </cell>
        </row>
        <row r="17402">
          <cell r="O17402" t="str">
            <v>应付</v>
          </cell>
          <cell r="P17402" t="str">
            <v>元</v>
          </cell>
        </row>
        <row r="17403">
          <cell r="O17403" t="str">
            <v>应付</v>
          </cell>
          <cell r="P17403" t="str">
            <v>元</v>
          </cell>
        </row>
        <row r="17404">
          <cell r="O17404" t="str">
            <v>应付</v>
          </cell>
          <cell r="P17404" t="str">
            <v>元</v>
          </cell>
        </row>
        <row r="17405">
          <cell r="O17405" t="str">
            <v>应付</v>
          </cell>
          <cell r="P17405" t="str">
            <v>元</v>
          </cell>
        </row>
        <row r="17406">
          <cell r="O17406" t="str">
            <v>应付</v>
          </cell>
          <cell r="P17406" t="str">
            <v>元</v>
          </cell>
        </row>
        <row r="17407">
          <cell r="O17407" t="str">
            <v>应付</v>
          </cell>
          <cell r="P17407" t="str">
            <v>元</v>
          </cell>
        </row>
        <row r="17408">
          <cell r="O17408" t="str">
            <v>应付</v>
          </cell>
          <cell r="P17408" t="str">
            <v>元</v>
          </cell>
        </row>
        <row r="17409">
          <cell r="O17409" t="str">
            <v>应付</v>
          </cell>
          <cell r="P17409" t="str">
            <v>元</v>
          </cell>
        </row>
        <row r="17410">
          <cell r="O17410" t="str">
            <v>应付</v>
          </cell>
          <cell r="P17410" t="str">
            <v>元</v>
          </cell>
        </row>
        <row r="17411">
          <cell r="O17411" t="str">
            <v>应付</v>
          </cell>
          <cell r="P17411" t="str">
            <v>元</v>
          </cell>
        </row>
        <row r="17412">
          <cell r="O17412" t="str">
            <v>应付</v>
          </cell>
          <cell r="P17412" t="str">
            <v>元</v>
          </cell>
        </row>
        <row r="17413">
          <cell r="O17413" t="str">
            <v>应付</v>
          </cell>
          <cell r="P17413" t="str">
            <v>元</v>
          </cell>
        </row>
        <row r="17414">
          <cell r="O17414" t="str">
            <v>应付</v>
          </cell>
          <cell r="P17414" t="str">
            <v>元</v>
          </cell>
        </row>
        <row r="17415">
          <cell r="O17415" t="str">
            <v>应付</v>
          </cell>
          <cell r="P17415" t="str">
            <v>元</v>
          </cell>
        </row>
        <row r="17416">
          <cell r="O17416" t="str">
            <v>应付</v>
          </cell>
          <cell r="P17416" t="str">
            <v>元</v>
          </cell>
        </row>
        <row r="17417">
          <cell r="O17417" t="str">
            <v>应付</v>
          </cell>
          <cell r="P17417" t="str">
            <v>元</v>
          </cell>
        </row>
        <row r="17418">
          <cell r="O17418" t="str">
            <v>应付</v>
          </cell>
          <cell r="P17418" t="str">
            <v>元</v>
          </cell>
        </row>
        <row r="17419">
          <cell r="O17419" t="str">
            <v>应付</v>
          </cell>
          <cell r="P17419" t="str">
            <v>元</v>
          </cell>
        </row>
        <row r="17420">
          <cell r="O17420" t="str">
            <v>应付</v>
          </cell>
          <cell r="P17420" t="str">
            <v>元</v>
          </cell>
        </row>
        <row r="17421">
          <cell r="O17421" t="str">
            <v>应付</v>
          </cell>
          <cell r="P17421" t="str">
            <v>元</v>
          </cell>
        </row>
        <row r="17422">
          <cell r="O17422" t="str">
            <v>应付</v>
          </cell>
          <cell r="P17422" t="str">
            <v>元</v>
          </cell>
        </row>
        <row r="17423">
          <cell r="O17423" t="str">
            <v>应付</v>
          </cell>
          <cell r="P17423" t="str">
            <v>元</v>
          </cell>
        </row>
        <row r="17424">
          <cell r="O17424" t="str">
            <v>应付</v>
          </cell>
          <cell r="P17424" t="str">
            <v>元</v>
          </cell>
        </row>
        <row r="17425">
          <cell r="O17425" t="str">
            <v>应付</v>
          </cell>
          <cell r="P17425" t="str">
            <v>元</v>
          </cell>
        </row>
        <row r="17426">
          <cell r="O17426" t="str">
            <v>应付</v>
          </cell>
          <cell r="P17426" t="str">
            <v>元</v>
          </cell>
        </row>
        <row r="17427">
          <cell r="O17427" t="str">
            <v>应付</v>
          </cell>
          <cell r="P17427" t="str">
            <v>元</v>
          </cell>
        </row>
        <row r="17428">
          <cell r="O17428" t="str">
            <v>应付</v>
          </cell>
          <cell r="P17428" t="str">
            <v>元</v>
          </cell>
        </row>
        <row r="17429">
          <cell r="O17429" t="str">
            <v>应付</v>
          </cell>
          <cell r="P17429" t="str">
            <v>元</v>
          </cell>
        </row>
        <row r="17430">
          <cell r="O17430" t="str">
            <v>应付</v>
          </cell>
          <cell r="P17430" t="str">
            <v>元</v>
          </cell>
        </row>
        <row r="17431">
          <cell r="O17431" t="str">
            <v>应付</v>
          </cell>
          <cell r="P17431" t="str">
            <v>元</v>
          </cell>
        </row>
        <row r="17432">
          <cell r="O17432" t="str">
            <v>应付</v>
          </cell>
          <cell r="P17432" t="str">
            <v>元</v>
          </cell>
        </row>
        <row r="17433">
          <cell r="O17433" t="str">
            <v>应付</v>
          </cell>
          <cell r="P17433" t="str">
            <v>元</v>
          </cell>
        </row>
        <row r="17434">
          <cell r="O17434" t="str">
            <v>应付</v>
          </cell>
          <cell r="P17434" t="str">
            <v>元</v>
          </cell>
        </row>
        <row r="17435">
          <cell r="O17435" t="str">
            <v>应付</v>
          </cell>
          <cell r="P17435" t="str">
            <v>元</v>
          </cell>
        </row>
        <row r="17436">
          <cell r="O17436" t="str">
            <v>应付</v>
          </cell>
          <cell r="P17436" t="str">
            <v>元</v>
          </cell>
        </row>
        <row r="17437">
          <cell r="O17437" t="str">
            <v>应付</v>
          </cell>
          <cell r="P17437" t="str">
            <v>元</v>
          </cell>
        </row>
        <row r="17438">
          <cell r="O17438" t="str">
            <v>应付</v>
          </cell>
          <cell r="P17438" t="str">
            <v>元</v>
          </cell>
        </row>
        <row r="17439">
          <cell r="O17439" t="str">
            <v>应付</v>
          </cell>
          <cell r="P17439" t="str">
            <v>元</v>
          </cell>
        </row>
        <row r="17440">
          <cell r="O17440" t="str">
            <v>应付</v>
          </cell>
          <cell r="P17440" t="str">
            <v>元</v>
          </cell>
        </row>
        <row r="17441">
          <cell r="O17441" t="str">
            <v>应付</v>
          </cell>
          <cell r="P17441" t="str">
            <v>元</v>
          </cell>
        </row>
        <row r="17442">
          <cell r="O17442" t="str">
            <v>应付</v>
          </cell>
          <cell r="P17442" t="str">
            <v>元</v>
          </cell>
        </row>
        <row r="17443">
          <cell r="O17443" t="str">
            <v>应付</v>
          </cell>
          <cell r="P17443" t="str">
            <v>元</v>
          </cell>
        </row>
        <row r="17444">
          <cell r="O17444" t="str">
            <v>应付</v>
          </cell>
          <cell r="P17444" t="str">
            <v>元</v>
          </cell>
        </row>
        <row r="17445">
          <cell r="O17445" t="str">
            <v>应付</v>
          </cell>
          <cell r="P17445" t="str">
            <v>元</v>
          </cell>
        </row>
        <row r="17446">
          <cell r="O17446" t="str">
            <v>应付</v>
          </cell>
          <cell r="P17446" t="str">
            <v>元</v>
          </cell>
        </row>
        <row r="17447">
          <cell r="O17447" t="str">
            <v>应付</v>
          </cell>
          <cell r="P17447" t="str">
            <v>元</v>
          </cell>
        </row>
        <row r="17448">
          <cell r="O17448" t="str">
            <v>应付</v>
          </cell>
          <cell r="P17448" t="str">
            <v>元</v>
          </cell>
        </row>
        <row r="17449">
          <cell r="O17449" t="str">
            <v>应付</v>
          </cell>
          <cell r="P17449" t="str">
            <v>元</v>
          </cell>
        </row>
        <row r="17450">
          <cell r="O17450" t="str">
            <v>应付</v>
          </cell>
          <cell r="P17450" t="str">
            <v>元</v>
          </cell>
        </row>
        <row r="17451">
          <cell r="O17451" t="str">
            <v>应付</v>
          </cell>
          <cell r="P17451" t="str">
            <v>元</v>
          </cell>
        </row>
        <row r="17452">
          <cell r="O17452" t="str">
            <v>应付</v>
          </cell>
          <cell r="P17452" t="str">
            <v>元</v>
          </cell>
        </row>
        <row r="17453">
          <cell r="O17453" t="str">
            <v>应付</v>
          </cell>
          <cell r="P17453" t="str">
            <v>元</v>
          </cell>
        </row>
        <row r="17454">
          <cell r="O17454" t="str">
            <v>应付</v>
          </cell>
          <cell r="P17454" t="str">
            <v>元</v>
          </cell>
        </row>
        <row r="17455">
          <cell r="O17455" t="str">
            <v>应付</v>
          </cell>
          <cell r="P17455" t="str">
            <v>元</v>
          </cell>
        </row>
        <row r="17456">
          <cell r="O17456" t="str">
            <v>应付</v>
          </cell>
          <cell r="P17456" t="str">
            <v>元</v>
          </cell>
        </row>
        <row r="17457">
          <cell r="O17457" t="str">
            <v>应付</v>
          </cell>
          <cell r="P17457" t="str">
            <v>元</v>
          </cell>
        </row>
        <row r="17458">
          <cell r="O17458" t="str">
            <v>应付</v>
          </cell>
          <cell r="P17458" t="str">
            <v>元</v>
          </cell>
        </row>
        <row r="17459">
          <cell r="O17459" t="str">
            <v>应付</v>
          </cell>
          <cell r="P17459" t="str">
            <v>元</v>
          </cell>
        </row>
        <row r="17460">
          <cell r="O17460" t="str">
            <v>应付</v>
          </cell>
          <cell r="P17460" t="str">
            <v>元</v>
          </cell>
        </row>
        <row r="17461">
          <cell r="O17461" t="str">
            <v>应付</v>
          </cell>
          <cell r="P17461" t="str">
            <v>元</v>
          </cell>
        </row>
        <row r="17462">
          <cell r="O17462" t="str">
            <v>应付</v>
          </cell>
          <cell r="P17462" t="str">
            <v>元</v>
          </cell>
        </row>
        <row r="17463">
          <cell r="O17463" t="str">
            <v>应付</v>
          </cell>
          <cell r="P17463" t="str">
            <v>元</v>
          </cell>
        </row>
        <row r="17464">
          <cell r="O17464" t="str">
            <v>应付</v>
          </cell>
          <cell r="P17464" t="str">
            <v>元</v>
          </cell>
        </row>
        <row r="17465">
          <cell r="O17465" t="str">
            <v>应付</v>
          </cell>
          <cell r="P17465" t="str">
            <v>元</v>
          </cell>
        </row>
        <row r="17466">
          <cell r="O17466" t="str">
            <v>应付</v>
          </cell>
          <cell r="P17466" t="str">
            <v>元</v>
          </cell>
        </row>
        <row r="17467">
          <cell r="O17467" t="str">
            <v>应付</v>
          </cell>
          <cell r="P17467" t="str">
            <v>元</v>
          </cell>
        </row>
        <row r="17468">
          <cell r="O17468" t="str">
            <v>应付</v>
          </cell>
          <cell r="P17468" t="str">
            <v>元</v>
          </cell>
        </row>
        <row r="17469">
          <cell r="O17469" t="str">
            <v>应付</v>
          </cell>
          <cell r="P17469" t="str">
            <v>元</v>
          </cell>
        </row>
        <row r="17470">
          <cell r="O17470" t="str">
            <v>应付</v>
          </cell>
          <cell r="P17470" t="str">
            <v>元</v>
          </cell>
        </row>
        <row r="17471">
          <cell r="O17471" t="str">
            <v>应付</v>
          </cell>
          <cell r="P17471" t="str">
            <v>元</v>
          </cell>
        </row>
        <row r="17472">
          <cell r="O17472" t="str">
            <v>应付</v>
          </cell>
          <cell r="P17472" t="str">
            <v>元</v>
          </cell>
        </row>
        <row r="17473">
          <cell r="O17473" t="str">
            <v>应付</v>
          </cell>
          <cell r="P17473" t="str">
            <v>元</v>
          </cell>
        </row>
        <row r="17474">
          <cell r="O17474" t="str">
            <v>应付</v>
          </cell>
          <cell r="P17474" t="str">
            <v>元</v>
          </cell>
        </row>
        <row r="17475">
          <cell r="O17475" t="str">
            <v>应付</v>
          </cell>
          <cell r="P17475" t="str">
            <v>元</v>
          </cell>
        </row>
        <row r="17476">
          <cell r="O17476" t="str">
            <v>应付</v>
          </cell>
          <cell r="P17476" t="str">
            <v>元</v>
          </cell>
        </row>
        <row r="17477">
          <cell r="O17477" t="str">
            <v>应付</v>
          </cell>
          <cell r="P17477" t="str">
            <v>元</v>
          </cell>
        </row>
        <row r="17478">
          <cell r="O17478" t="str">
            <v>应付</v>
          </cell>
          <cell r="P17478" t="str">
            <v>元</v>
          </cell>
        </row>
        <row r="17479">
          <cell r="O17479" t="str">
            <v>应付</v>
          </cell>
          <cell r="P17479" t="str">
            <v>元</v>
          </cell>
        </row>
        <row r="17480">
          <cell r="O17480" t="str">
            <v>应付</v>
          </cell>
          <cell r="P17480" t="str">
            <v>元</v>
          </cell>
        </row>
        <row r="17481">
          <cell r="O17481" t="str">
            <v>应付</v>
          </cell>
          <cell r="P17481" t="str">
            <v>元</v>
          </cell>
        </row>
        <row r="17482">
          <cell r="O17482" t="str">
            <v>应付</v>
          </cell>
          <cell r="P17482" t="str">
            <v>元</v>
          </cell>
        </row>
        <row r="17483">
          <cell r="O17483" t="str">
            <v>应付</v>
          </cell>
          <cell r="P17483" t="str">
            <v>元</v>
          </cell>
        </row>
        <row r="17484">
          <cell r="O17484" t="str">
            <v>应付</v>
          </cell>
          <cell r="P17484" t="str">
            <v>元</v>
          </cell>
        </row>
        <row r="17485">
          <cell r="O17485" t="str">
            <v>应付</v>
          </cell>
          <cell r="P17485" t="str">
            <v>元</v>
          </cell>
        </row>
        <row r="17486">
          <cell r="O17486" t="str">
            <v>应付</v>
          </cell>
          <cell r="P17486" t="str">
            <v>元</v>
          </cell>
        </row>
        <row r="17487">
          <cell r="O17487" t="str">
            <v>应付</v>
          </cell>
          <cell r="P17487" t="str">
            <v>元</v>
          </cell>
        </row>
        <row r="17488">
          <cell r="O17488" t="str">
            <v>应付</v>
          </cell>
          <cell r="P17488" t="str">
            <v>元</v>
          </cell>
        </row>
        <row r="17489">
          <cell r="O17489" t="str">
            <v>应付</v>
          </cell>
          <cell r="P17489" t="str">
            <v>元</v>
          </cell>
        </row>
        <row r="17490">
          <cell r="O17490" t="str">
            <v>应付</v>
          </cell>
          <cell r="P17490" t="str">
            <v>元</v>
          </cell>
        </row>
        <row r="17491">
          <cell r="O17491" t="str">
            <v>应付</v>
          </cell>
          <cell r="P17491" t="str">
            <v>元</v>
          </cell>
        </row>
        <row r="17492">
          <cell r="O17492" t="str">
            <v>应付</v>
          </cell>
          <cell r="P17492" t="str">
            <v>元</v>
          </cell>
        </row>
        <row r="17493">
          <cell r="O17493" t="str">
            <v>应付</v>
          </cell>
          <cell r="P17493" t="str">
            <v>元</v>
          </cell>
        </row>
        <row r="17494">
          <cell r="O17494" t="str">
            <v>应付</v>
          </cell>
          <cell r="P17494" t="str">
            <v>元</v>
          </cell>
        </row>
        <row r="17495">
          <cell r="O17495" t="str">
            <v>应付</v>
          </cell>
          <cell r="P17495" t="str">
            <v>元</v>
          </cell>
        </row>
        <row r="17496">
          <cell r="O17496" t="str">
            <v>应付</v>
          </cell>
          <cell r="P17496" t="str">
            <v>元</v>
          </cell>
        </row>
        <row r="17497">
          <cell r="O17497" t="str">
            <v>应付</v>
          </cell>
          <cell r="P17497" t="str">
            <v>元</v>
          </cell>
        </row>
        <row r="17498">
          <cell r="O17498" t="str">
            <v>应付</v>
          </cell>
          <cell r="P17498" t="str">
            <v>元</v>
          </cell>
        </row>
        <row r="17499">
          <cell r="O17499" t="str">
            <v>应付</v>
          </cell>
          <cell r="P17499" t="str">
            <v>元</v>
          </cell>
        </row>
        <row r="17500">
          <cell r="O17500" t="str">
            <v>应付</v>
          </cell>
          <cell r="P17500" t="str">
            <v>元</v>
          </cell>
        </row>
        <row r="17501">
          <cell r="O17501" t="str">
            <v>应付</v>
          </cell>
          <cell r="P17501" t="str">
            <v>元</v>
          </cell>
        </row>
        <row r="17502">
          <cell r="O17502" t="str">
            <v>应付</v>
          </cell>
          <cell r="P17502" t="str">
            <v>元</v>
          </cell>
        </row>
        <row r="17503">
          <cell r="O17503" t="str">
            <v>应付</v>
          </cell>
          <cell r="P17503" t="str">
            <v>元</v>
          </cell>
        </row>
        <row r="17504">
          <cell r="O17504" t="str">
            <v>应付</v>
          </cell>
          <cell r="P17504" t="str">
            <v>元</v>
          </cell>
        </row>
        <row r="17505">
          <cell r="O17505" t="str">
            <v>应付</v>
          </cell>
          <cell r="P17505" t="str">
            <v>元</v>
          </cell>
        </row>
        <row r="17506">
          <cell r="O17506" t="str">
            <v>应付</v>
          </cell>
          <cell r="P17506" t="str">
            <v>元</v>
          </cell>
        </row>
        <row r="17507">
          <cell r="O17507" t="str">
            <v>应付</v>
          </cell>
          <cell r="P17507" t="str">
            <v>元</v>
          </cell>
        </row>
        <row r="17508">
          <cell r="O17508" t="str">
            <v>应付</v>
          </cell>
          <cell r="P17508" t="str">
            <v>元</v>
          </cell>
        </row>
        <row r="17509">
          <cell r="O17509" t="str">
            <v>应付</v>
          </cell>
          <cell r="P17509" t="str">
            <v>元</v>
          </cell>
        </row>
        <row r="17510">
          <cell r="O17510" t="str">
            <v>应付</v>
          </cell>
          <cell r="P17510" t="str">
            <v>元</v>
          </cell>
        </row>
        <row r="17511">
          <cell r="O17511" t="str">
            <v>应付</v>
          </cell>
          <cell r="P17511" t="str">
            <v>元</v>
          </cell>
        </row>
        <row r="17512">
          <cell r="O17512" t="str">
            <v>应付</v>
          </cell>
          <cell r="P17512" t="str">
            <v>元</v>
          </cell>
        </row>
        <row r="17513">
          <cell r="O17513" t="str">
            <v>应付</v>
          </cell>
          <cell r="P17513" t="str">
            <v>元</v>
          </cell>
        </row>
        <row r="17514">
          <cell r="O17514" t="str">
            <v>应付</v>
          </cell>
          <cell r="P17514" t="str">
            <v>元</v>
          </cell>
        </row>
        <row r="17515">
          <cell r="O17515" t="str">
            <v>应付</v>
          </cell>
          <cell r="P17515" t="str">
            <v>元</v>
          </cell>
        </row>
        <row r="17516">
          <cell r="O17516" t="str">
            <v>应付</v>
          </cell>
          <cell r="P17516" t="str">
            <v>元</v>
          </cell>
        </row>
        <row r="17517">
          <cell r="O17517" t="str">
            <v>应付</v>
          </cell>
          <cell r="P17517" t="str">
            <v>元</v>
          </cell>
        </row>
        <row r="17518">
          <cell r="O17518" t="str">
            <v>应付</v>
          </cell>
          <cell r="P17518" t="str">
            <v>元</v>
          </cell>
        </row>
        <row r="17519">
          <cell r="O17519" t="str">
            <v>应付</v>
          </cell>
          <cell r="P17519" t="str">
            <v>元</v>
          </cell>
        </row>
        <row r="17520">
          <cell r="O17520" t="str">
            <v>应付</v>
          </cell>
          <cell r="P17520" t="str">
            <v>元</v>
          </cell>
        </row>
        <row r="17521">
          <cell r="O17521" t="str">
            <v>应付</v>
          </cell>
          <cell r="P17521" t="str">
            <v>元</v>
          </cell>
        </row>
        <row r="17522">
          <cell r="O17522" t="str">
            <v>应付</v>
          </cell>
          <cell r="P17522" t="str">
            <v>元</v>
          </cell>
        </row>
        <row r="17523">
          <cell r="O17523" t="str">
            <v>应付</v>
          </cell>
          <cell r="P17523" t="str">
            <v>元</v>
          </cell>
        </row>
        <row r="17524">
          <cell r="O17524" t="str">
            <v>应付</v>
          </cell>
          <cell r="P17524" t="str">
            <v>元</v>
          </cell>
        </row>
        <row r="17525">
          <cell r="O17525" t="str">
            <v>应付</v>
          </cell>
          <cell r="P17525" t="str">
            <v>元</v>
          </cell>
        </row>
        <row r="17526">
          <cell r="O17526" t="str">
            <v>应付</v>
          </cell>
          <cell r="P17526" t="str">
            <v>元</v>
          </cell>
        </row>
        <row r="17527">
          <cell r="O17527" t="str">
            <v>应付</v>
          </cell>
          <cell r="P17527" t="str">
            <v>元</v>
          </cell>
        </row>
        <row r="17528">
          <cell r="O17528" t="str">
            <v>应付</v>
          </cell>
          <cell r="P17528" t="str">
            <v>元</v>
          </cell>
        </row>
        <row r="17529">
          <cell r="O17529" t="str">
            <v>应付</v>
          </cell>
          <cell r="P17529" t="str">
            <v>元</v>
          </cell>
        </row>
        <row r="17530">
          <cell r="O17530" t="str">
            <v>应付</v>
          </cell>
          <cell r="P17530" t="str">
            <v>元</v>
          </cell>
        </row>
        <row r="17531">
          <cell r="O17531" t="str">
            <v>应付</v>
          </cell>
          <cell r="P17531" t="str">
            <v>元</v>
          </cell>
        </row>
        <row r="17532">
          <cell r="O17532" t="str">
            <v>应付</v>
          </cell>
          <cell r="P17532" t="str">
            <v>元</v>
          </cell>
        </row>
        <row r="17533">
          <cell r="O17533" t="str">
            <v>应付</v>
          </cell>
          <cell r="P17533" t="str">
            <v>元</v>
          </cell>
        </row>
        <row r="17534">
          <cell r="O17534" t="str">
            <v>应付</v>
          </cell>
          <cell r="P17534" t="str">
            <v>元</v>
          </cell>
        </row>
        <row r="17535">
          <cell r="O17535" t="str">
            <v>应付</v>
          </cell>
          <cell r="P17535" t="str">
            <v>元</v>
          </cell>
        </row>
        <row r="17536">
          <cell r="O17536" t="str">
            <v>应付</v>
          </cell>
          <cell r="P17536" t="str">
            <v>元</v>
          </cell>
        </row>
        <row r="17537">
          <cell r="O17537" t="str">
            <v>应付</v>
          </cell>
          <cell r="P17537" t="str">
            <v>元</v>
          </cell>
        </row>
        <row r="17538">
          <cell r="O17538" t="str">
            <v>应付</v>
          </cell>
          <cell r="P17538" t="str">
            <v>元</v>
          </cell>
        </row>
        <row r="17539">
          <cell r="O17539" t="str">
            <v>应付</v>
          </cell>
          <cell r="P17539" t="str">
            <v>元</v>
          </cell>
        </row>
        <row r="17540">
          <cell r="O17540" t="str">
            <v>应付</v>
          </cell>
          <cell r="P17540" t="str">
            <v>元</v>
          </cell>
        </row>
        <row r="17541">
          <cell r="O17541" t="str">
            <v>应付</v>
          </cell>
          <cell r="P17541" t="str">
            <v>元</v>
          </cell>
        </row>
        <row r="17542">
          <cell r="O17542" t="str">
            <v>应付</v>
          </cell>
          <cell r="P17542" t="str">
            <v>元</v>
          </cell>
        </row>
        <row r="17543">
          <cell r="O17543" t="str">
            <v>应付</v>
          </cell>
          <cell r="P17543" t="str">
            <v>元</v>
          </cell>
        </row>
        <row r="17544">
          <cell r="O17544" t="str">
            <v>应付</v>
          </cell>
          <cell r="P17544" t="str">
            <v>元</v>
          </cell>
        </row>
        <row r="17545">
          <cell r="O17545" t="str">
            <v>应付</v>
          </cell>
          <cell r="P17545" t="str">
            <v>元</v>
          </cell>
        </row>
        <row r="17546">
          <cell r="O17546" t="str">
            <v>应付</v>
          </cell>
          <cell r="P17546" t="str">
            <v>元</v>
          </cell>
        </row>
        <row r="17547">
          <cell r="O17547" t="str">
            <v>应付</v>
          </cell>
          <cell r="P17547" t="str">
            <v>元</v>
          </cell>
        </row>
        <row r="17548">
          <cell r="O17548" t="str">
            <v>应付</v>
          </cell>
          <cell r="P17548" t="str">
            <v>元</v>
          </cell>
        </row>
        <row r="17549">
          <cell r="O17549" t="str">
            <v>应付</v>
          </cell>
          <cell r="P17549" t="str">
            <v>元</v>
          </cell>
        </row>
        <row r="17550">
          <cell r="O17550" t="str">
            <v>应付</v>
          </cell>
          <cell r="P17550" t="str">
            <v>元</v>
          </cell>
        </row>
        <row r="17551">
          <cell r="O17551" t="str">
            <v>应付</v>
          </cell>
          <cell r="P17551" t="str">
            <v>元</v>
          </cell>
        </row>
        <row r="17552">
          <cell r="O17552" t="str">
            <v>应付</v>
          </cell>
          <cell r="P17552" t="str">
            <v>元</v>
          </cell>
        </row>
        <row r="17553">
          <cell r="O17553" t="str">
            <v>应付</v>
          </cell>
          <cell r="P17553" t="str">
            <v>元</v>
          </cell>
        </row>
        <row r="17554">
          <cell r="O17554" t="str">
            <v>应付</v>
          </cell>
          <cell r="P17554" t="str">
            <v>元</v>
          </cell>
        </row>
        <row r="17555">
          <cell r="O17555" t="str">
            <v>应付</v>
          </cell>
          <cell r="P17555" t="str">
            <v>元</v>
          </cell>
        </row>
        <row r="17556">
          <cell r="O17556" t="str">
            <v>应付</v>
          </cell>
          <cell r="P17556" t="str">
            <v>元</v>
          </cell>
        </row>
        <row r="17557">
          <cell r="O17557" t="str">
            <v>应付</v>
          </cell>
          <cell r="P17557" t="str">
            <v>元</v>
          </cell>
        </row>
        <row r="17558">
          <cell r="O17558" t="str">
            <v>应付</v>
          </cell>
          <cell r="P17558" t="str">
            <v>元</v>
          </cell>
        </row>
        <row r="17559">
          <cell r="O17559" t="str">
            <v>应付</v>
          </cell>
          <cell r="P17559" t="str">
            <v>元</v>
          </cell>
        </row>
        <row r="17560">
          <cell r="O17560" t="str">
            <v>应付</v>
          </cell>
          <cell r="P17560" t="str">
            <v>元</v>
          </cell>
        </row>
        <row r="17561">
          <cell r="O17561" t="str">
            <v>应付</v>
          </cell>
          <cell r="P17561" t="str">
            <v>元</v>
          </cell>
        </row>
        <row r="17562">
          <cell r="O17562" t="str">
            <v>应付</v>
          </cell>
          <cell r="P17562" t="str">
            <v>元</v>
          </cell>
        </row>
        <row r="17563">
          <cell r="O17563" t="str">
            <v>应付</v>
          </cell>
          <cell r="P17563" t="str">
            <v>元</v>
          </cell>
        </row>
        <row r="17564">
          <cell r="O17564" t="str">
            <v>应付</v>
          </cell>
          <cell r="P17564" t="str">
            <v>元</v>
          </cell>
        </row>
        <row r="17565">
          <cell r="O17565" t="str">
            <v>应付</v>
          </cell>
          <cell r="P17565" t="str">
            <v>元</v>
          </cell>
        </row>
        <row r="17566">
          <cell r="O17566" t="str">
            <v>应付</v>
          </cell>
          <cell r="P17566" t="str">
            <v>元</v>
          </cell>
        </row>
        <row r="17567">
          <cell r="O17567" t="str">
            <v>应付</v>
          </cell>
          <cell r="P17567" t="str">
            <v>元</v>
          </cell>
        </row>
        <row r="17568">
          <cell r="O17568" t="str">
            <v>应付</v>
          </cell>
          <cell r="P17568" t="str">
            <v>元</v>
          </cell>
        </row>
        <row r="17569">
          <cell r="O17569" t="str">
            <v>应付</v>
          </cell>
          <cell r="P17569" t="str">
            <v>元</v>
          </cell>
        </row>
        <row r="17570">
          <cell r="O17570" t="str">
            <v>应付</v>
          </cell>
          <cell r="P17570" t="str">
            <v>元</v>
          </cell>
        </row>
        <row r="17571">
          <cell r="O17571" t="str">
            <v>应付</v>
          </cell>
          <cell r="P17571" t="str">
            <v>元</v>
          </cell>
        </row>
        <row r="17572">
          <cell r="O17572" t="str">
            <v>应付</v>
          </cell>
          <cell r="P17572" t="str">
            <v>元</v>
          </cell>
        </row>
        <row r="17573">
          <cell r="O17573" t="str">
            <v>应付</v>
          </cell>
          <cell r="P17573" t="str">
            <v>元</v>
          </cell>
        </row>
        <row r="17574">
          <cell r="O17574" t="str">
            <v>应付</v>
          </cell>
          <cell r="P17574" t="str">
            <v>元</v>
          </cell>
        </row>
        <row r="17575">
          <cell r="O17575" t="str">
            <v>应付</v>
          </cell>
          <cell r="P17575" t="str">
            <v>元</v>
          </cell>
        </row>
        <row r="17576">
          <cell r="O17576" t="str">
            <v>应付</v>
          </cell>
          <cell r="P17576" t="str">
            <v>元</v>
          </cell>
        </row>
        <row r="17577">
          <cell r="O17577" t="str">
            <v>应付</v>
          </cell>
          <cell r="P17577" t="str">
            <v>元</v>
          </cell>
        </row>
        <row r="17578">
          <cell r="O17578" t="str">
            <v>应付</v>
          </cell>
          <cell r="P17578" t="str">
            <v>元</v>
          </cell>
        </row>
        <row r="17579">
          <cell r="O17579" t="str">
            <v>应付</v>
          </cell>
          <cell r="P17579" t="str">
            <v>元</v>
          </cell>
        </row>
        <row r="17580">
          <cell r="O17580" t="str">
            <v>应付</v>
          </cell>
          <cell r="P17580" t="str">
            <v>元</v>
          </cell>
        </row>
        <row r="17581">
          <cell r="O17581" t="str">
            <v>应付</v>
          </cell>
          <cell r="P17581" t="str">
            <v>元</v>
          </cell>
        </row>
        <row r="17582">
          <cell r="O17582" t="str">
            <v>应付</v>
          </cell>
          <cell r="P17582" t="str">
            <v>元</v>
          </cell>
        </row>
        <row r="17583">
          <cell r="O17583" t="str">
            <v>应付</v>
          </cell>
          <cell r="P17583" t="str">
            <v>元</v>
          </cell>
        </row>
        <row r="17584">
          <cell r="O17584" t="str">
            <v>应付</v>
          </cell>
          <cell r="P17584" t="str">
            <v>元</v>
          </cell>
        </row>
        <row r="17585">
          <cell r="O17585" t="str">
            <v>应付</v>
          </cell>
          <cell r="P17585" t="str">
            <v>元</v>
          </cell>
        </row>
        <row r="17586">
          <cell r="O17586" t="str">
            <v>应付</v>
          </cell>
          <cell r="P17586" t="str">
            <v>元</v>
          </cell>
        </row>
        <row r="17587">
          <cell r="O17587" t="str">
            <v>应付</v>
          </cell>
          <cell r="P17587" t="str">
            <v>元</v>
          </cell>
        </row>
        <row r="17588">
          <cell r="O17588" t="str">
            <v>应付</v>
          </cell>
          <cell r="P17588" t="str">
            <v>元</v>
          </cell>
        </row>
        <row r="17589">
          <cell r="O17589" t="str">
            <v>应付</v>
          </cell>
          <cell r="P17589" t="str">
            <v>元</v>
          </cell>
        </row>
        <row r="17590">
          <cell r="O17590" t="str">
            <v>应付</v>
          </cell>
          <cell r="P17590" t="str">
            <v>元</v>
          </cell>
        </row>
        <row r="17591">
          <cell r="O17591" t="str">
            <v>应付</v>
          </cell>
          <cell r="P17591" t="str">
            <v>元</v>
          </cell>
        </row>
        <row r="17592">
          <cell r="O17592" t="str">
            <v>应付</v>
          </cell>
          <cell r="P17592" t="str">
            <v>元</v>
          </cell>
        </row>
        <row r="17593">
          <cell r="O17593" t="str">
            <v>应付</v>
          </cell>
          <cell r="P17593" t="str">
            <v>元</v>
          </cell>
        </row>
        <row r="17594">
          <cell r="O17594" t="str">
            <v>应付</v>
          </cell>
          <cell r="P17594" t="str">
            <v>元</v>
          </cell>
        </row>
        <row r="17595">
          <cell r="O17595" t="str">
            <v>应付</v>
          </cell>
          <cell r="P17595" t="str">
            <v>元</v>
          </cell>
        </row>
        <row r="17596">
          <cell r="O17596" t="str">
            <v>应付</v>
          </cell>
          <cell r="P17596" t="str">
            <v>元</v>
          </cell>
        </row>
        <row r="17597">
          <cell r="O17597" t="str">
            <v>应付</v>
          </cell>
          <cell r="P17597" t="str">
            <v>元</v>
          </cell>
        </row>
        <row r="17598">
          <cell r="O17598" t="str">
            <v>应付</v>
          </cell>
          <cell r="P17598" t="str">
            <v>元</v>
          </cell>
        </row>
        <row r="17599">
          <cell r="O17599" t="str">
            <v>应付</v>
          </cell>
          <cell r="P17599" t="str">
            <v>元</v>
          </cell>
        </row>
        <row r="17600">
          <cell r="O17600" t="str">
            <v>应付</v>
          </cell>
          <cell r="P17600" t="str">
            <v>元</v>
          </cell>
        </row>
        <row r="17601">
          <cell r="O17601" t="str">
            <v>应付</v>
          </cell>
          <cell r="P17601" t="str">
            <v>元</v>
          </cell>
        </row>
        <row r="17602">
          <cell r="O17602" t="str">
            <v>应付</v>
          </cell>
          <cell r="P17602" t="str">
            <v>元</v>
          </cell>
        </row>
        <row r="17603">
          <cell r="O17603" t="str">
            <v>应付</v>
          </cell>
          <cell r="P17603" t="str">
            <v>元</v>
          </cell>
        </row>
        <row r="17604">
          <cell r="O17604" t="str">
            <v>应付</v>
          </cell>
          <cell r="P17604" t="str">
            <v>元</v>
          </cell>
        </row>
        <row r="17605">
          <cell r="O17605" t="str">
            <v>应付</v>
          </cell>
          <cell r="P17605" t="str">
            <v>元</v>
          </cell>
        </row>
        <row r="17606">
          <cell r="O17606" t="str">
            <v>应付</v>
          </cell>
          <cell r="P17606" t="str">
            <v>元</v>
          </cell>
        </row>
        <row r="17607">
          <cell r="O17607" t="str">
            <v>应付</v>
          </cell>
          <cell r="P17607" t="str">
            <v>元</v>
          </cell>
        </row>
        <row r="17608">
          <cell r="O17608" t="str">
            <v>应付</v>
          </cell>
          <cell r="P17608" t="str">
            <v>元</v>
          </cell>
        </row>
        <row r="17609">
          <cell r="O17609" t="str">
            <v>应付</v>
          </cell>
          <cell r="P17609" t="str">
            <v>元</v>
          </cell>
        </row>
        <row r="17610">
          <cell r="O17610" t="str">
            <v>应付</v>
          </cell>
          <cell r="P17610" t="str">
            <v>元</v>
          </cell>
        </row>
        <row r="17611">
          <cell r="O17611" t="str">
            <v>应付</v>
          </cell>
          <cell r="P17611" t="str">
            <v>元</v>
          </cell>
        </row>
        <row r="17612">
          <cell r="O17612" t="str">
            <v>应付</v>
          </cell>
          <cell r="P17612" t="str">
            <v>元</v>
          </cell>
        </row>
        <row r="17613">
          <cell r="O17613" t="str">
            <v>应付</v>
          </cell>
          <cell r="P17613" t="str">
            <v>元</v>
          </cell>
        </row>
        <row r="17614">
          <cell r="O17614" t="str">
            <v>应付</v>
          </cell>
          <cell r="P17614" t="str">
            <v>元</v>
          </cell>
        </row>
        <row r="17615">
          <cell r="O17615" t="str">
            <v>应付</v>
          </cell>
          <cell r="P17615" t="str">
            <v>元</v>
          </cell>
        </row>
        <row r="17616">
          <cell r="O17616" t="str">
            <v>应付</v>
          </cell>
          <cell r="P17616" t="str">
            <v>元</v>
          </cell>
        </row>
        <row r="17617">
          <cell r="O17617" t="str">
            <v>应付</v>
          </cell>
          <cell r="P17617" t="str">
            <v>元</v>
          </cell>
        </row>
        <row r="17618">
          <cell r="O17618" t="str">
            <v>应付</v>
          </cell>
          <cell r="P17618" t="str">
            <v>元</v>
          </cell>
        </row>
        <row r="17619">
          <cell r="O17619" t="str">
            <v>应付</v>
          </cell>
          <cell r="P17619" t="str">
            <v>元</v>
          </cell>
        </row>
        <row r="17620">
          <cell r="O17620" t="str">
            <v>应付</v>
          </cell>
          <cell r="P17620" t="str">
            <v>元</v>
          </cell>
        </row>
        <row r="17621">
          <cell r="O17621" t="str">
            <v>应付</v>
          </cell>
          <cell r="P17621" t="str">
            <v>元</v>
          </cell>
        </row>
        <row r="17622">
          <cell r="O17622" t="str">
            <v>应付</v>
          </cell>
          <cell r="P17622" t="str">
            <v>元</v>
          </cell>
        </row>
        <row r="17623">
          <cell r="O17623" t="str">
            <v>应付</v>
          </cell>
          <cell r="P17623" t="str">
            <v>元</v>
          </cell>
        </row>
        <row r="17624">
          <cell r="O17624" t="str">
            <v>应付</v>
          </cell>
          <cell r="P17624" t="str">
            <v>元</v>
          </cell>
        </row>
        <row r="17625">
          <cell r="O17625" t="str">
            <v>应付</v>
          </cell>
          <cell r="P17625" t="str">
            <v>元</v>
          </cell>
        </row>
        <row r="17626">
          <cell r="O17626" t="str">
            <v>应付</v>
          </cell>
          <cell r="P17626" t="str">
            <v>元</v>
          </cell>
        </row>
        <row r="17627">
          <cell r="O17627" t="str">
            <v>应付</v>
          </cell>
          <cell r="P17627" t="str">
            <v>元</v>
          </cell>
        </row>
        <row r="17628">
          <cell r="O17628" t="str">
            <v>应付</v>
          </cell>
          <cell r="P17628" t="str">
            <v>元</v>
          </cell>
        </row>
        <row r="17629">
          <cell r="O17629" t="str">
            <v>应付</v>
          </cell>
          <cell r="P17629" t="str">
            <v>元</v>
          </cell>
        </row>
        <row r="17630">
          <cell r="O17630" t="str">
            <v>应付</v>
          </cell>
          <cell r="P17630" t="str">
            <v>元</v>
          </cell>
        </row>
        <row r="17631">
          <cell r="O17631" t="str">
            <v>应付</v>
          </cell>
          <cell r="P17631" t="str">
            <v>元</v>
          </cell>
        </row>
        <row r="17632">
          <cell r="O17632" t="str">
            <v>应付</v>
          </cell>
          <cell r="P17632" t="str">
            <v>元</v>
          </cell>
        </row>
        <row r="17633">
          <cell r="O17633" t="str">
            <v>应付</v>
          </cell>
          <cell r="P17633" t="str">
            <v>元</v>
          </cell>
        </row>
        <row r="17634">
          <cell r="O17634" t="str">
            <v>应付</v>
          </cell>
          <cell r="P17634" t="str">
            <v>元</v>
          </cell>
        </row>
        <row r="17635">
          <cell r="O17635" t="str">
            <v>应付</v>
          </cell>
          <cell r="P17635" t="str">
            <v>元</v>
          </cell>
        </row>
        <row r="17636">
          <cell r="O17636" t="str">
            <v>应付</v>
          </cell>
          <cell r="P17636" t="str">
            <v>元</v>
          </cell>
        </row>
        <row r="17637">
          <cell r="O17637" t="str">
            <v>应付</v>
          </cell>
          <cell r="P17637" t="str">
            <v>元</v>
          </cell>
        </row>
        <row r="17638">
          <cell r="O17638" t="str">
            <v>应付</v>
          </cell>
          <cell r="P17638" t="str">
            <v>元</v>
          </cell>
        </row>
        <row r="17639">
          <cell r="O17639" t="str">
            <v>应付</v>
          </cell>
          <cell r="P17639" t="str">
            <v>元</v>
          </cell>
        </row>
        <row r="17640">
          <cell r="O17640" t="str">
            <v>应付</v>
          </cell>
          <cell r="P17640" t="str">
            <v>元</v>
          </cell>
        </row>
        <row r="17641">
          <cell r="O17641" t="str">
            <v>应付</v>
          </cell>
          <cell r="P17641" t="str">
            <v>元</v>
          </cell>
        </row>
        <row r="17642">
          <cell r="O17642" t="str">
            <v>应付</v>
          </cell>
          <cell r="P17642" t="str">
            <v>元</v>
          </cell>
        </row>
        <row r="17643">
          <cell r="O17643" t="str">
            <v>应付</v>
          </cell>
          <cell r="P17643" t="str">
            <v>元</v>
          </cell>
        </row>
        <row r="17644">
          <cell r="O17644" t="str">
            <v>应付</v>
          </cell>
          <cell r="P17644" t="str">
            <v>元</v>
          </cell>
        </row>
        <row r="17645">
          <cell r="O17645" t="str">
            <v>应付</v>
          </cell>
          <cell r="P17645" t="str">
            <v>元</v>
          </cell>
        </row>
        <row r="17646">
          <cell r="O17646" t="str">
            <v>应付</v>
          </cell>
          <cell r="P17646" t="str">
            <v>元</v>
          </cell>
        </row>
        <row r="17647">
          <cell r="O17647" t="str">
            <v>应付</v>
          </cell>
          <cell r="P17647" t="str">
            <v>元</v>
          </cell>
        </row>
        <row r="17648">
          <cell r="O17648" t="str">
            <v>应付</v>
          </cell>
          <cell r="P17648" t="str">
            <v>元</v>
          </cell>
        </row>
        <row r="17649">
          <cell r="O17649" t="str">
            <v>应付</v>
          </cell>
          <cell r="P17649" t="str">
            <v>元</v>
          </cell>
        </row>
        <row r="17650">
          <cell r="O17650" t="str">
            <v>应付</v>
          </cell>
          <cell r="P17650" t="str">
            <v>元</v>
          </cell>
        </row>
        <row r="17651">
          <cell r="O17651" t="str">
            <v>应付</v>
          </cell>
          <cell r="P17651" t="str">
            <v>元</v>
          </cell>
        </row>
        <row r="17652">
          <cell r="O17652" t="str">
            <v>应付</v>
          </cell>
          <cell r="P17652" t="str">
            <v>元</v>
          </cell>
        </row>
        <row r="17653">
          <cell r="O17653" t="str">
            <v>应付</v>
          </cell>
          <cell r="P17653" t="str">
            <v>元</v>
          </cell>
        </row>
        <row r="17654">
          <cell r="O17654" t="str">
            <v>应付</v>
          </cell>
          <cell r="P17654" t="str">
            <v>元</v>
          </cell>
        </row>
        <row r="17655">
          <cell r="O17655" t="str">
            <v>应付</v>
          </cell>
          <cell r="P17655" t="str">
            <v>元</v>
          </cell>
        </row>
        <row r="17656">
          <cell r="O17656" t="str">
            <v>应付</v>
          </cell>
          <cell r="P17656" t="str">
            <v>元</v>
          </cell>
        </row>
        <row r="17657">
          <cell r="O17657" t="str">
            <v>应付</v>
          </cell>
          <cell r="P17657" t="str">
            <v>元</v>
          </cell>
        </row>
        <row r="17658">
          <cell r="O17658" t="str">
            <v>应付</v>
          </cell>
          <cell r="P17658" t="str">
            <v>元</v>
          </cell>
        </row>
        <row r="17659">
          <cell r="O17659" t="str">
            <v>应付</v>
          </cell>
          <cell r="P17659" t="str">
            <v>元</v>
          </cell>
        </row>
        <row r="17660">
          <cell r="O17660" t="str">
            <v>应付</v>
          </cell>
          <cell r="P17660" t="str">
            <v>元</v>
          </cell>
        </row>
        <row r="17661">
          <cell r="O17661" t="str">
            <v>应付</v>
          </cell>
          <cell r="P17661" t="str">
            <v>元</v>
          </cell>
        </row>
        <row r="17662">
          <cell r="O17662" t="str">
            <v>应付</v>
          </cell>
          <cell r="P17662" t="str">
            <v>元</v>
          </cell>
        </row>
        <row r="17663">
          <cell r="O17663" t="str">
            <v>应付</v>
          </cell>
          <cell r="P17663" t="str">
            <v>元</v>
          </cell>
        </row>
        <row r="17664">
          <cell r="O17664" t="str">
            <v>应付</v>
          </cell>
          <cell r="P17664" t="str">
            <v>元</v>
          </cell>
        </row>
        <row r="17665">
          <cell r="O17665" t="str">
            <v>应付</v>
          </cell>
          <cell r="P17665" t="str">
            <v>元</v>
          </cell>
        </row>
        <row r="17666">
          <cell r="O17666" t="str">
            <v>应付</v>
          </cell>
          <cell r="P17666" t="str">
            <v>元</v>
          </cell>
        </row>
        <row r="17667">
          <cell r="O17667" t="str">
            <v>应付</v>
          </cell>
          <cell r="P17667" t="str">
            <v>元</v>
          </cell>
        </row>
        <row r="17668">
          <cell r="O17668" t="str">
            <v>应付</v>
          </cell>
          <cell r="P17668" t="str">
            <v>元</v>
          </cell>
        </row>
        <row r="17669">
          <cell r="O17669" t="str">
            <v>应付</v>
          </cell>
          <cell r="P17669" t="str">
            <v>元</v>
          </cell>
        </row>
        <row r="17670">
          <cell r="O17670" t="str">
            <v>应付</v>
          </cell>
          <cell r="P17670" t="str">
            <v>元</v>
          </cell>
        </row>
        <row r="17671">
          <cell r="O17671" t="str">
            <v>应付</v>
          </cell>
          <cell r="P17671" t="str">
            <v>元</v>
          </cell>
        </row>
        <row r="17672">
          <cell r="O17672" t="str">
            <v>应付</v>
          </cell>
          <cell r="P17672" t="str">
            <v>元</v>
          </cell>
        </row>
        <row r="17673">
          <cell r="O17673" t="str">
            <v>应付</v>
          </cell>
          <cell r="P17673" t="str">
            <v>元</v>
          </cell>
        </row>
        <row r="17674">
          <cell r="O17674" t="str">
            <v>应付</v>
          </cell>
          <cell r="P17674" t="str">
            <v>元</v>
          </cell>
        </row>
        <row r="17675">
          <cell r="O17675" t="str">
            <v>应付</v>
          </cell>
          <cell r="P17675" t="str">
            <v>元</v>
          </cell>
        </row>
        <row r="17676">
          <cell r="O17676" t="str">
            <v>应付</v>
          </cell>
          <cell r="P17676" t="str">
            <v>元</v>
          </cell>
        </row>
        <row r="17677">
          <cell r="O17677" t="str">
            <v>应付</v>
          </cell>
          <cell r="P17677" t="str">
            <v>元</v>
          </cell>
        </row>
        <row r="17678">
          <cell r="O17678" t="str">
            <v>应付</v>
          </cell>
          <cell r="P17678" t="str">
            <v>元</v>
          </cell>
        </row>
        <row r="17679">
          <cell r="O17679" t="str">
            <v>应付</v>
          </cell>
          <cell r="P17679" t="str">
            <v>元</v>
          </cell>
        </row>
        <row r="17680">
          <cell r="O17680" t="str">
            <v>应付</v>
          </cell>
          <cell r="P17680" t="str">
            <v>元</v>
          </cell>
        </row>
        <row r="17681">
          <cell r="O17681" t="str">
            <v>应付</v>
          </cell>
          <cell r="P17681" t="str">
            <v>元</v>
          </cell>
        </row>
        <row r="17682">
          <cell r="O17682" t="str">
            <v>应付</v>
          </cell>
          <cell r="P17682" t="str">
            <v>元</v>
          </cell>
        </row>
        <row r="17683">
          <cell r="O17683" t="str">
            <v>应付</v>
          </cell>
          <cell r="P17683" t="str">
            <v>元</v>
          </cell>
        </row>
        <row r="17684">
          <cell r="O17684" t="str">
            <v>应付</v>
          </cell>
          <cell r="P17684" t="str">
            <v>元</v>
          </cell>
        </row>
        <row r="17685">
          <cell r="O17685" t="str">
            <v>应付</v>
          </cell>
          <cell r="P17685" t="str">
            <v>元</v>
          </cell>
        </row>
        <row r="17686">
          <cell r="O17686" t="str">
            <v>应付</v>
          </cell>
          <cell r="P17686" t="str">
            <v>元</v>
          </cell>
        </row>
        <row r="17687">
          <cell r="O17687" t="str">
            <v>应付</v>
          </cell>
          <cell r="P17687" t="str">
            <v>元</v>
          </cell>
        </row>
        <row r="17688">
          <cell r="O17688" t="str">
            <v>应付</v>
          </cell>
          <cell r="P17688" t="str">
            <v>元</v>
          </cell>
        </row>
        <row r="17689">
          <cell r="O17689" t="str">
            <v>应付</v>
          </cell>
          <cell r="P17689" t="str">
            <v>元</v>
          </cell>
        </row>
        <row r="17690">
          <cell r="O17690" t="str">
            <v>应付</v>
          </cell>
          <cell r="P17690" t="str">
            <v>元</v>
          </cell>
        </row>
        <row r="17691">
          <cell r="O17691" t="str">
            <v>应付</v>
          </cell>
          <cell r="P17691" t="str">
            <v>元</v>
          </cell>
        </row>
        <row r="17692">
          <cell r="O17692" t="str">
            <v>应付</v>
          </cell>
          <cell r="P17692" t="str">
            <v>元</v>
          </cell>
        </row>
        <row r="17693">
          <cell r="O17693" t="str">
            <v>应付</v>
          </cell>
          <cell r="P17693" t="str">
            <v>元</v>
          </cell>
        </row>
        <row r="17694">
          <cell r="O17694" t="str">
            <v>应付</v>
          </cell>
          <cell r="P17694" t="str">
            <v>元</v>
          </cell>
        </row>
        <row r="17695">
          <cell r="O17695" t="str">
            <v>应付</v>
          </cell>
          <cell r="P17695" t="str">
            <v>元</v>
          </cell>
        </row>
        <row r="17696">
          <cell r="O17696" t="str">
            <v>应付</v>
          </cell>
          <cell r="P17696" t="str">
            <v>元</v>
          </cell>
        </row>
        <row r="17697">
          <cell r="O17697" t="str">
            <v>应付</v>
          </cell>
          <cell r="P17697" t="str">
            <v>元</v>
          </cell>
        </row>
        <row r="17698">
          <cell r="O17698" t="str">
            <v>应付</v>
          </cell>
          <cell r="P17698" t="str">
            <v>元</v>
          </cell>
        </row>
        <row r="17699">
          <cell r="O17699" t="str">
            <v>应付</v>
          </cell>
          <cell r="P17699" t="str">
            <v>元</v>
          </cell>
        </row>
        <row r="17700">
          <cell r="O17700" t="str">
            <v>应付</v>
          </cell>
          <cell r="P17700" t="str">
            <v>元</v>
          </cell>
        </row>
        <row r="17701">
          <cell r="O17701" t="str">
            <v>应付</v>
          </cell>
          <cell r="P17701" t="str">
            <v>元</v>
          </cell>
        </row>
        <row r="17702">
          <cell r="O17702" t="str">
            <v>应付</v>
          </cell>
          <cell r="P17702" t="str">
            <v>元</v>
          </cell>
        </row>
        <row r="17703">
          <cell r="O17703" t="str">
            <v>应付</v>
          </cell>
          <cell r="P17703" t="str">
            <v>元</v>
          </cell>
        </row>
        <row r="17704">
          <cell r="O17704" t="str">
            <v>应付</v>
          </cell>
          <cell r="P17704" t="str">
            <v>元</v>
          </cell>
        </row>
        <row r="17705">
          <cell r="O17705" t="str">
            <v>应付</v>
          </cell>
          <cell r="P17705" t="str">
            <v>元</v>
          </cell>
        </row>
        <row r="17706">
          <cell r="O17706" t="str">
            <v>应付</v>
          </cell>
          <cell r="P17706" t="str">
            <v>元</v>
          </cell>
        </row>
        <row r="17707">
          <cell r="O17707" t="str">
            <v>应付</v>
          </cell>
          <cell r="P17707" t="str">
            <v>元</v>
          </cell>
        </row>
        <row r="17708">
          <cell r="O17708" t="str">
            <v>应付</v>
          </cell>
          <cell r="P17708" t="str">
            <v>元</v>
          </cell>
        </row>
        <row r="17709">
          <cell r="O17709" t="str">
            <v>应付</v>
          </cell>
          <cell r="P17709" t="str">
            <v>元</v>
          </cell>
        </row>
        <row r="17710">
          <cell r="O17710" t="str">
            <v>应付</v>
          </cell>
          <cell r="P17710" t="str">
            <v>元</v>
          </cell>
        </row>
        <row r="17711">
          <cell r="O17711" t="str">
            <v>应付</v>
          </cell>
          <cell r="P17711" t="str">
            <v>元</v>
          </cell>
        </row>
        <row r="17712">
          <cell r="O17712" t="str">
            <v>应付</v>
          </cell>
          <cell r="P17712" t="str">
            <v>元</v>
          </cell>
        </row>
        <row r="17713">
          <cell r="O17713" t="str">
            <v>应付</v>
          </cell>
          <cell r="P17713" t="str">
            <v>元</v>
          </cell>
        </row>
        <row r="17714">
          <cell r="O17714" t="str">
            <v>应付</v>
          </cell>
          <cell r="P17714" t="str">
            <v>元</v>
          </cell>
        </row>
        <row r="17715">
          <cell r="O17715" t="str">
            <v>应付</v>
          </cell>
          <cell r="P17715" t="str">
            <v>元</v>
          </cell>
        </row>
        <row r="17716">
          <cell r="O17716" t="str">
            <v>应付</v>
          </cell>
          <cell r="P17716" t="str">
            <v>元</v>
          </cell>
        </row>
        <row r="17717">
          <cell r="O17717" t="str">
            <v>应付</v>
          </cell>
          <cell r="P17717" t="str">
            <v>元</v>
          </cell>
        </row>
        <row r="17718">
          <cell r="O17718" t="str">
            <v>应付</v>
          </cell>
          <cell r="P17718" t="str">
            <v>元</v>
          </cell>
        </row>
        <row r="17719">
          <cell r="O17719" t="str">
            <v>应付</v>
          </cell>
          <cell r="P17719" t="str">
            <v>元</v>
          </cell>
        </row>
        <row r="17720">
          <cell r="O17720" t="str">
            <v>应付</v>
          </cell>
          <cell r="P17720" t="str">
            <v>元</v>
          </cell>
        </row>
        <row r="17721">
          <cell r="O17721" t="str">
            <v>应付</v>
          </cell>
          <cell r="P17721" t="str">
            <v>元</v>
          </cell>
        </row>
        <row r="17722">
          <cell r="O17722" t="str">
            <v>应付</v>
          </cell>
          <cell r="P17722" t="str">
            <v>元</v>
          </cell>
        </row>
        <row r="17723">
          <cell r="O17723" t="str">
            <v>应付</v>
          </cell>
          <cell r="P17723" t="str">
            <v>元</v>
          </cell>
        </row>
        <row r="17724">
          <cell r="O17724" t="str">
            <v>应付</v>
          </cell>
          <cell r="P17724" t="str">
            <v>元</v>
          </cell>
        </row>
        <row r="17725">
          <cell r="O17725" t="str">
            <v>应付</v>
          </cell>
          <cell r="P17725" t="str">
            <v>元</v>
          </cell>
        </row>
        <row r="17726">
          <cell r="O17726" t="str">
            <v>应付</v>
          </cell>
          <cell r="P17726" t="str">
            <v>元</v>
          </cell>
        </row>
        <row r="17727">
          <cell r="O17727" t="str">
            <v>应付</v>
          </cell>
          <cell r="P17727" t="str">
            <v>元</v>
          </cell>
        </row>
        <row r="17728">
          <cell r="O17728" t="str">
            <v>应付</v>
          </cell>
          <cell r="P17728" t="str">
            <v>元</v>
          </cell>
        </row>
        <row r="17729">
          <cell r="O17729" t="str">
            <v>应付</v>
          </cell>
          <cell r="P17729" t="str">
            <v>元</v>
          </cell>
        </row>
        <row r="17730">
          <cell r="O17730" t="str">
            <v>应付</v>
          </cell>
          <cell r="P17730" t="str">
            <v>元</v>
          </cell>
        </row>
        <row r="17731">
          <cell r="O17731" t="str">
            <v>应付</v>
          </cell>
          <cell r="P17731" t="str">
            <v>元</v>
          </cell>
        </row>
        <row r="17732">
          <cell r="O17732" t="str">
            <v>应付</v>
          </cell>
          <cell r="P17732" t="str">
            <v>元</v>
          </cell>
        </row>
        <row r="17733">
          <cell r="O17733" t="str">
            <v>应付</v>
          </cell>
          <cell r="P17733" t="str">
            <v>元</v>
          </cell>
        </row>
        <row r="17734">
          <cell r="O17734" t="str">
            <v>应付</v>
          </cell>
          <cell r="P17734" t="str">
            <v>元</v>
          </cell>
        </row>
        <row r="17735">
          <cell r="O17735" t="str">
            <v>应付</v>
          </cell>
          <cell r="P17735" t="str">
            <v>元</v>
          </cell>
        </row>
        <row r="17736">
          <cell r="O17736" t="str">
            <v>应付</v>
          </cell>
          <cell r="P17736" t="str">
            <v>元</v>
          </cell>
        </row>
        <row r="17737">
          <cell r="O17737" t="str">
            <v>应付</v>
          </cell>
          <cell r="P17737" t="str">
            <v>元</v>
          </cell>
        </row>
        <row r="17738">
          <cell r="O17738" t="str">
            <v>应付</v>
          </cell>
          <cell r="P17738" t="str">
            <v>元</v>
          </cell>
        </row>
        <row r="17739">
          <cell r="O17739" t="str">
            <v>应付</v>
          </cell>
          <cell r="P17739" t="str">
            <v>元</v>
          </cell>
        </row>
        <row r="17740">
          <cell r="O17740" t="str">
            <v>应付</v>
          </cell>
          <cell r="P17740" t="str">
            <v>元</v>
          </cell>
        </row>
        <row r="17741">
          <cell r="O17741" t="str">
            <v>应付</v>
          </cell>
          <cell r="P17741" t="str">
            <v>元</v>
          </cell>
        </row>
        <row r="17742">
          <cell r="O17742" t="str">
            <v>应付</v>
          </cell>
          <cell r="P17742" t="str">
            <v>元</v>
          </cell>
        </row>
        <row r="17743">
          <cell r="O17743" t="str">
            <v>应付</v>
          </cell>
          <cell r="P17743" t="str">
            <v>元</v>
          </cell>
        </row>
        <row r="17744">
          <cell r="O17744" t="str">
            <v>应付</v>
          </cell>
          <cell r="P17744" t="str">
            <v>元</v>
          </cell>
        </row>
        <row r="17745">
          <cell r="O17745" t="str">
            <v>应付</v>
          </cell>
          <cell r="P17745" t="str">
            <v>元</v>
          </cell>
        </row>
        <row r="17746">
          <cell r="O17746" t="str">
            <v>应付</v>
          </cell>
          <cell r="P17746" t="str">
            <v>元</v>
          </cell>
        </row>
        <row r="17747">
          <cell r="O17747" t="str">
            <v>应付</v>
          </cell>
          <cell r="P17747" t="str">
            <v>元</v>
          </cell>
        </row>
        <row r="17748">
          <cell r="O17748" t="str">
            <v>应付</v>
          </cell>
          <cell r="P17748" t="str">
            <v>元</v>
          </cell>
        </row>
        <row r="17749">
          <cell r="O17749" t="str">
            <v>应付</v>
          </cell>
          <cell r="P17749" t="str">
            <v>元</v>
          </cell>
        </row>
        <row r="17750">
          <cell r="O17750" t="str">
            <v>应付</v>
          </cell>
          <cell r="P17750" t="str">
            <v>元</v>
          </cell>
        </row>
        <row r="17751">
          <cell r="O17751" t="str">
            <v>应付</v>
          </cell>
          <cell r="P17751" t="str">
            <v>元</v>
          </cell>
        </row>
        <row r="17752">
          <cell r="O17752" t="str">
            <v>应付</v>
          </cell>
          <cell r="P17752" t="str">
            <v>元</v>
          </cell>
        </row>
        <row r="17753">
          <cell r="O17753" t="str">
            <v>应付</v>
          </cell>
          <cell r="P17753" t="str">
            <v>元</v>
          </cell>
        </row>
        <row r="17754">
          <cell r="O17754" t="str">
            <v>应付</v>
          </cell>
          <cell r="P17754" t="str">
            <v>元</v>
          </cell>
        </row>
        <row r="17755">
          <cell r="O17755" t="str">
            <v>应付</v>
          </cell>
          <cell r="P17755" t="str">
            <v>元</v>
          </cell>
        </row>
        <row r="17756">
          <cell r="O17756" t="str">
            <v>应付</v>
          </cell>
          <cell r="P17756" t="str">
            <v>元</v>
          </cell>
        </row>
        <row r="17757">
          <cell r="O17757" t="str">
            <v>应付</v>
          </cell>
          <cell r="P17757" t="str">
            <v>元</v>
          </cell>
        </row>
        <row r="17758">
          <cell r="O17758" t="str">
            <v>应付</v>
          </cell>
          <cell r="P17758" t="str">
            <v>元</v>
          </cell>
        </row>
        <row r="17759">
          <cell r="O17759" t="str">
            <v>应付</v>
          </cell>
          <cell r="P17759" t="str">
            <v>元</v>
          </cell>
        </row>
        <row r="17760">
          <cell r="O17760" t="str">
            <v>应付</v>
          </cell>
          <cell r="P17760" t="str">
            <v>元</v>
          </cell>
        </row>
        <row r="17761">
          <cell r="O17761" t="str">
            <v>应付</v>
          </cell>
          <cell r="P17761" t="str">
            <v>元</v>
          </cell>
        </row>
        <row r="17762">
          <cell r="O17762" t="str">
            <v>应付</v>
          </cell>
          <cell r="P17762" t="str">
            <v>元</v>
          </cell>
        </row>
        <row r="17763">
          <cell r="O17763" t="str">
            <v>应付</v>
          </cell>
          <cell r="P17763" t="str">
            <v>元</v>
          </cell>
        </row>
        <row r="17764">
          <cell r="O17764" t="str">
            <v>应付</v>
          </cell>
          <cell r="P17764" t="str">
            <v>元</v>
          </cell>
        </row>
        <row r="17765">
          <cell r="O17765" t="str">
            <v>应付</v>
          </cell>
          <cell r="P17765" t="str">
            <v>元</v>
          </cell>
        </row>
        <row r="17766">
          <cell r="O17766" t="str">
            <v>应付</v>
          </cell>
          <cell r="P17766" t="str">
            <v>元</v>
          </cell>
        </row>
        <row r="17767">
          <cell r="O17767" t="str">
            <v>应付</v>
          </cell>
          <cell r="P17767" t="str">
            <v>元</v>
          </cell>
        </row>
        <row r="17768">
          <cell r="O17768" t="str">
            <v>应付</v>
          </cell>
          <cell r="P17768" t="str">
            <v>元</v>
          </cell>
        </row>
        <row r="17769">
          <cell r="O17769" t="str">
            <v>应付</v>
          </cell>
          <cell r="P17769" t="str">
            <v>元</v>
          </cell>
        </row>
        <row r="17770">
          <cell r="O17770" t="str">
            <v>应付</v>
          </cell>
          <cell r="P17770" t="str">
            <v>元</v>
          </cell>
        </row>
        <row r="17771">
          <cell r="O17771" t="str">
            <v>应付</v>
          </cell>
          <cell r="P17771" t="str">
            <v>元</v>
          </cell>
        </row>
        <row r="17772">
          <cell r="O17772" t="str">
            <v>应付</v>
          </cell>
          <cell r="P17772" t="str">
            <v>元</v>
          </cell>
        </row>
        <row r="17773">
          <cell r="O17773" t="str">
            <v>应付</v>
          </cell>
          <cell r="P17773" t="str">
            <v>元</v>
          </cell>
        </row>
        <row r="17774">
          <cell r="O17774" t="str">
            <v>应付</v>
          </cell>
          <cell r="P17774" t="str">
            <v>元</v>
          </cell>
        </row>
        <row r="17775">
          <cell r="O17775" t="str">
            <v>应付</v>
          </cell>
          <cell r="P17775" t="str">
            <v>元</v>
          </cell>
        </row>
        <row r="17776">
          <cell r="O17776" t="str">
            <v>应付</v>
          </cell>
          <cell r="P17776" t="str">
            <v>元</v>
          </cell>
        </row>
        <row r="17777">
          <cell r="O17777" t="str">
            <v>应付</v>
          </cell>
          <cell r="P17777" t="str">
            <v>元</v>
          </cell>
        </row>
        <row r="17778">
          <cell r="O17778" t="str">
            <v>应付</v>
          </cell>
          <cell r="P17778" t="str">
            <v>元</v>
          </cell>
        </row>
        <row r="17779">
          <cell r="O17779" t="str">
            <v>应付</v>
          </cell>
          <cell r="P17779" t="str">
            <v>元</v>
          </cell>
        </row>
        <row r="17780">
          <cell r="O17780" t="str">
            <v>应付</v>
          </cell>
          <cell r="P17780" t="str">
            <v>元</v>
          </cell>
        </row>
        <row r="17781">
          <cell r="O17781" t="str">
            <v>应付</v>
          </cell>
          <cell r="P17781" t="str">
            <v>元</v>
          </cell>
        </row>
        <row r="17782">
          <cell r="O17782" t="str">
            <v>应付</v>
          </cell>
          <cell r="P17782" t="str">
            <v>元</v>
          </cell>
        </row>
        <row r="17783">
          <cell r="O17783" t="str">
            <v>应付</v>
          </cell>
          <cell r="P17783" t="str">
            <v>元</v>
          </cell>
        </row>
        <row r="17784">
          <cell r="O17784" t="str">
            <v>应付</v>
          </cell>
          <cell r="P17784" t="str">
            <v>元</v>
          </cell>
        </row>
        <row r="17785">
          <cell r="O17785" t="str">
            <v>应付</v>
          </cell>
          <cell r="P17785" t="str">
            <v>元</v>
          </cell>
        </row>
        <row r="17786">
          <cell r="O17786" t="str">
            <v>应付</v>
          </cell>
          <cell r="P17786" t="str">
            <v>元</v>
          </cell>
        </row>
        <row r="17787">
          <cell r="O17787" t="str">
            <v>应付</v>
          </cell>
          <cell r="P17787" t="str">
            <v>元</v>
          </cell>
        </row>
        <row r="17788">
          <cell r="O17788" t="str">
            <v>应付</v>
          </cell>
          <cell r="P17788" t="str">
            <v>元</v>
          </cell>
        </row>
        <row r="17789">
          <cell r="O17789" t="str">
            <v>应付</v>
          </cell>
          <cell r="P17789" t="str">
            <v>元</v>
          </cell>
        </row>
        <row r="17790">
          <cell r="O17790" t="str">
            <v>应付</v>
          </cell>
          <cell r="P17790" t="str">
            <v>元</v>
          </cell>
        </row>
        <row r="17791">
          <cell r="O17791" t="str">
            <v>应付</v>
          </cell>
          <cell r="P17791" t="str">
            <v>元</v>
          </cell>
        </row>
        <row r="17792">
          <cell r="O17792" t="str">
            <v>应付</v>
          </cell>
          <cell r="P17792" t="str">
            <v>元</v>
          </cell>
        </row>
        <row r="17793">
          <cell r="O17793" t="str">
            <v>应付</v>
          </cell>
          <cell r="P17793" t="str">
            <v>元</v>
          </cell>
        </row>
        <row r="17794">
          <cell r="O17794" t="str">
            <v>应付</v>
          </cell>
          <cell r="P17794" t="str">
            <v>元</v>
          </cell>
        </row>
        <row r="17795">
          <cell r="O17795" t="str">
            <v>应付</v>
          </cell>
          <cell r="P17795" t="str">
            <v>元</v>
          </cell>
        </row>
        <row r="17796">
          <cell r="O17796" t="str">
            <v>应付</v>
          </cell>
          <cell r="P17796" t="str">
            <v>元</v>
          </cell>
        </row>
        <row r="17797">
          <cell r="O17797" t="str">
            <v>应付</v>
          </cell>
          <cell r="P17797" t="str">
            <v>元</v>
          </cell>
        </row>
        <row r="17798">
          <cell r="O17798" t="str">
            <v>应付</v>
          </cell>
          <cell r="P17798" t="str">
            <v>元</v>
          </cell>
        </row>
        <row r="17799">
          <cell r="O17799" t="str">
            <v>应付</v>
          </cell>
          <cell r="P17799" t="str">
            <v>元</v>
          </cell>
        </row>
        <row r="17800">
          <cell r="O17800" t="str">
            <v>应付</v>
          </cell>
          <cell r="P17800" t="str">
            <v>元</v>
          </cell>
        </row>
        <row r="17801">
          <cell r="O17801" t="str">
            <v>应付</v>
          </cell>
          <cell r="P17801" t="str">
            <v>元</v>
          </cell>
        </row>
        <row r="17802">
          <cell r="O17802" t="str">
            <v>应付</v>
          </cell>
          <cell r="P17802" t="str">
            <v>元</v>
          </cell>
        </row>
        <row r="17803">
          <cell r="O17803" t="str">
            <v>应付</v>
          </cell>
          <cell r="P17803" t="str">
            <v>元</v>
          </cell>
        </row>
        <row r="17804">
          <cell r="O17804" t="str">
            <v>应付</v>
          </cell>
          <cell r="P17804" t="str">
            <v>元</v>
          </cell>
        </row>
        <row r="17805">
          <cell r="O17805" t="str">
            <v>应付</v>
          </cell>
          <cell r="P17805" t="str">
            <v>元</v>
          </cell>
        </row>
        <row r="17806">
          <cell r="O17806" t="str">
            <v>应付</v>
          </cell>
          <cell r="P17806" t="str">
            <v>元</v>
          </cell>
        </row>
        <row r="17807">
          <cell r="O17807" t="str">
            <v>应付</v>
          </cell>
          <cell r="P17807" t="str">
            <v>元</v>
          </cell>
        </row>
        <row r="17808">
          <cell r="O17808" t="str">
            <v>应付</v>
          </cell>
          <cell r="P17808" t="str">
            <v>元</v>
          </cell>
        </row>
        <row r="17809">
          <cell r="O17809" t="str">
            <v>应付</v>
          </cell>
          <cell r="P17809" t="str">
            <v>元</v>
          </cell>
        </row>
        <row r="17810">
          <cell r="O17810" t="str">
            <v>应付</v>
          </cell>
          <cell r="P17810" t="str">
            <v>元</v>
          </cell>
        </row>
        <row r="17811">
          <cell r="O17811" t="str">
            <v>应付</v>
          </cell>
          <cell r="P17811" t="str">
            <v>元</v>
          </cell>
        </row>
        <row r="17812">
          <cell r="O17812" t="str">
            <v>应付</v>
          </cell>
          <cell r="P17812" t="str">
            <v>元</v>
          </cell>
        </row>
        <row r="17813">
          <cell r="O17813" t="str">
            <v>应付</v>
          </cell>
          <cell r="P17813" t="str">
            <v>元</v>
          </cell>
        </row>
        <row r="17814">
          <cell r="O17814" t="str">
            <v>应付</v>
          </cell>
          <cell r="P17814" t="str">
            <v>元</v>
          </cell>
        </row>
        <row r="17815">
          <cell r="O17815" t="str">
            <v>应付</v>
          </cell>
          <cell r="P17815" t="str">
            <v>元</v>
          </cell>
        </row>
        <row r="17816">
          <cell r="O17816" t="str">
            <v>应付</v>
          </cell>
          <cell r="P17816" t="str">
            <v>元</v>
          </cell>
        </row>
        <row r="17817">
          <cell r="O17817" t="str">
            <v>应付</v>
          </cell>
          <cell r="P17817" t="str">
            <v>元</v>
          </cell>
        </row>
        <row r="17818">
          <cell r="O17818" t="str">
            <v>应付</v>
          </cell>
          <cell r="P17818" t="str">
            <v>元</v>
          </cell>
        </row>
        <row r="17819">
          <cell r="O17819" t="str">
            <v>应付</v>
          </cell>
          <cell r="P17819" t="str">
            <v>元</v>
          </cell>
        </row>
        <row r="17820">
          <cell r="O17820" t="str">
            <v>应付</v>
          </cell>
          <cell r="P17820" t="str">
            <v>元</v>
          </cell>
        </row>
        <row r="17821">
          <cell r="O17821" t="str">
            <v>应付</v>
          </cell>
          <cell r="P17821" t="str">
            <v>元</v>
          </cell>
        </row>
        <row r="17822">
          <cell r="O17822" t="str">
            <v>应付</v>
          </cell>
          <cell r="P17822" t="str">
            <v>元</v>
          </cell>
        </row>
        <row r="17823">
          <cell r="O17823" t="str">
            <v>应付</v>
          </cell>
          <cell r="P17823" t="str">
            <v>元</v>
          </cell>
        </row>
        <row r="17824">
          <cell r="O17824" t="str">
            <v>应付</v>
          </cell>
          <cell r="P17824" t="str">
            <v>元</v>
          </cell>
        </row>
        <row r="17825">
          <cell r="O17825" t="str">
            <v>应付</v>
          </cell>
          <cell r="P17825" t="str">
            <v>元</v>
          </cell>
        </row>
        <row r="17826">
          <cell r="O17826" t="str">
            <v>应付</v>
          </cell>
          <cell r="P17826" t="str">
            <v>元</v>
          </cell>
        </row>
        <row r="17827">
          <cell r="O17827" t="str">
            <v>应付</v>
          </cell>
          <cell r="P17827" t="str">
            <v>元</v>
          </cell>
        </row>
        <row r="17828">
          <cell r="O17828" t="str">
            <v>应付</v>
          </cell>
          <cell r="P17828" t="str">
            <v>元</v>
          </cell>
        </row>
        <row r="17829">
          <cell r="O17829" t="str">
            <v>应付</v>
          </cell>
          <cell r="P17829" t="str">
            <v>元</v>
          </cell>
        </row>
        <row r="17830">
          <cell r="O17830" t="str">
            <v>应付</v>
          </cell>
          <cell r="P17830" t="str">
            <v>元</v>
          </cell>
        </row>
        <row r="17831">
          <cell r="O17831" t="str">
            <v>应付</v>
          </cell>
          <cell r="P17831" t="str">
            <v>元</v>
          </cell>
        </row>
        <row r="17832">
          <cell r="O17832" t="str">
            <v>应付</v>
          </cell>
          <cell r="P17832" t="str">
            <v>元</v>
          </cell>
        </row>
        <row r="17833">
          <cell r="O17833" t="str">
            <v>应付</v>
          </cell>
          <cell r="P17833" t="str">
            <v>元</v>
          </cell>
        </row>
        <row r="17834">
          <cell r="O17834" t="str">
            <v>应付</v>
          </cell>
          <cell r="P17834" t="str">
            <v>元</v>
          </cell>
        </row>
        <row r="17835">
          <cell r="O17835" t="str">
            <v>应付</v>
          </cell>
          <cell r="P17835" t="str">
            <v>元</v>
          </cell>
        </row>
        <row r="17836">
          <cell r="O17836" t="str">
            <v>应付</v>
          </cell>
          <cell r="P17836" t="str">
            <v>元</v>
          </cell>
        </row>
        <row r="17837">
          <cell r="O17837" t="str">
            <v>应付</v>
          </cell>
          <cell r="P17837" t="str">
            <v>元</v>
          </cell>
        </row>
        <row r="17838">
          <cell r="O17838" t="str">
            <v>应付</v>
          </cell>
          <cell r="P17838" t="str">
            <v>元</v>
          </cell>
        </row>
        <row r="17839">
          <cell r="O17839" t="str">
            <v>应付</v>
          </cell>
          <cell r="P17839" t="str">
            <v>元</v>
          </cell>
        </row>
        <row r="17840">
          <cell r="O17840" t="str">
            <v>应付</v>
          </cell>
          <cell r="P17840" t="str">
            <v>元</v>
          </cell>
        </row>
        <row r="17841">
          <cell r="O17841" t="str">
            <v>应付</v>
          </cell>
          <cell r="P17841" t="str">
            <v>元</v>
          </cell>
        </row>
        <row r="17842">
          <cell r="O17842" t="str">
            <v>应付</v>
          </cell>
          <cell r="P17842" t="str">
            <v>元</v>
          </cell>
        </row>
        <row r="17843">
          <cell r="O17843" t="str">
            <v>应付</v>
          </cell>
          <cell r="P17843" t="str">
            <v>元</v>
          </cell>
        </row>
        <row r="17844">
          <cell r="O17844" t="str">
            <v>应付</v>
          </cell>
          <cell r="P17844" t="str">
            <v>元</v>
          </cell>
        </row>
        <row r="17845">
          <cell r="O17845" t="str">
            <v>应付</v>
          </cell>
          <cell r="P17845" t="str">
            <v>元</v>
          </cell>
        </row>
        <row r="17846">
          <cell r="O17846" t="str">
            <v>应付</v>
          </cell>
          <cell r="P17846" t="str">
            <v>元</v>
          </cell>
        </row>
        <row r="17847">
          <cell r="O17847" t="str">
            <v>应付</v>
          </cell>
          <cell r="P17847" t="str">
            <v>元</v>
          </cell>
        </row>
        <row r="17848">
          <cell r="O17848" t="str">
            <v>应付</v>
          </cell>
          <cell r="P17848" t="str">
            <v>元</v>
          </cell>
        </row>
        <row r="17849">
          <cell r="O17849" t="str">
            <v>应付</v>
          </cell>
          <cell r="P17849" t="str">
            <v>元</v>
          </cell>
        </row>
        <row r="17850">
          <cell r="O17850" t="str">
            <v>应付</v>
          </cell>
          <cell r="P17850" t="str">
            <v>元</v>
          </cell>
        </row>
        <row r="17851">
          <cell r="O17851" t="str">
            <v>应付</v>
          </cell>
          <cell r="P17851" t="str">
            <v>元</v>
          </cell>
        </row>
        <row r="17852">
          <cell r="O17852" t="str">
            <v>应付</v>
          </cell>
          <cell r="P17852" t="str">
            <v>元</v>
          </cell>
        </row>
        <row r="17853">
          <cell r="O17853" t="str">
            <v>应付</v>
          </cell>
          <cell r="P17853" t="str">
            <v>元</v>
          </cell>
        </row>
        <row r="17854">
          <cell r="O17854" t="str">
            <v>应付</v>
          </cell>
          <cell r="P17854" t="str">
            <v>元</v>
          </cell>
        </row>
        <row r="17855">
          <cell r="O17855" t="str">
            <v>应付</v>
          </cell>
          <cell r="P17855" t="str">
            <v>元</v>
          </cell>
        </row>
        <row r="17856">
          <cell r="O17856" t="str">
            <v>应付</v>
          </cell>
          <cell r="P17856" t="str">
            <v>元</v>
          </cell>
        </row>
        <row r="17857">
          <cell r="O17857" t="str">
            <v>应付</v>
          </cell>
          <cell r="P17857" t="str">
            <v>元</v>
          </cell>
        </row>
        <row r="17858">
          <cell r="O17858" t="str">
            <v>应付</v>
          </cell>
          <cell r="P17858" t="str">
            <v>元</v>
          </cell>
        </row>
        <row r="17859">
          <cell r="O17859" t="str">
            <v>应付</v>
          </cell>
          <cell r="P17859" t="str">
            <v>元</v>
          </cell>
        </row>
        <row r="17860">
          <cell r="O17860" t="str">
            <v>应付</v>
          </cell>
          <cell r="P17860" t="str">
            <v>元</v>
          </cell>
        </row>
        <row r="17861">
          <cell r="O17861" t="str">
            <v>应付</v>
          </cell>
          <cell r="P17861" t="str">
            <v>元</v>
          </cell>
        </row>
        <row r="17862">
          <cell r="O17862" t="str">
            <v>应付</v>
          </cell>
          <cell r="P17862" t="str">
            <v>元</v>
          </cell>
        </row>
        <row r="17863">
          <cell r="O17863" t="str">
            <v>应付</v>
          </cell>
          <cell r="P17863" t="str">
            <v>元</v>
          </cell>
        </row>
        <row r="17864">
          <cell r="O17864" t="str">
            <v>应付</v>
          </cell>
          <cell r="P17864" t="str">
            <v>元</v>
          </cell>
        </row>
        <row r="17865">
          <cell r="O17865" t="str">
            <v>应付</v>
          </cell>
          <cell r="P17865" t="str">
            <v>元</v>
          </cell>
        </row>
        <row r="17866">
          <cell r="O17866" t="str">
            <v>应付</v>
          </cell>
          <cell r="P17866" t="str">
            <v>元</v>
          </cell>
        </row>
        <row r="17867">
          <cell r="O17867" t="str">
            <v>应付</v>
          </cell>
          <cell r="P17867" t="str">
            <v>元</v>
          </cell>
        </row>
        <row r="17868">
          <cell r="O17868" t="str">
            <v>应付</v>
          </cell>
          <cell r="P17868" t="str">
            <v>元</v>
          </cell>
        </row>
        <row r="17869">
          <cell r="O17869" t="str">
            <v>应付</v>
          </cell>
          <cell r="P17869" t="str">
            <v>元</v>
          </cell>
        </row>
        <row r="17870">
          <cell r="O17870" t="str">
            <v>应付</v>
          </cell>
          <cell r="P17870" t="str">
            <v>元</v>
          </cell>
        </row>
        <row r="17871">
          <cell r="O17871" t="str">
            <v>应付</v>
          </cell>
          <cell r="P17871" t="str">
            <v>元</v>
          </cell>
        </row>
        <row r="17872">
          <cell r="O17872" t="str">
            <v>应付</v>
          </cell>
          <cell r="P17872" t="str">
            <v>元</v>
          </cell>
        </row>
        <row r="17873">
          <cell r="O17873" t="str">
            <v>应付</v>
          </cell>
          <cell r="P17873" t="str">
            <v>元</v>
          </cell>
        </row>
        <row r="17874">
          <cell r="O17874" t="str">
            <v>应付</v>
          </cell>
          <cell r="P17874" t="str">
            <v>元</v>
          </cell>
        </row>
        <row r="17875">
          <cell r="O17875" t="str">
            <v>应付</v>
          </cell>
          <cell r="P17875" t="str">
            <v>元</v>
          </cell>
        </row>
        <row r="17876">
          <cell r="O17876" t="str">
            <v>应付</v>
          </cell>
          <cell r="P17876" t="str">
            <v>元</v>
          </cell>
        </row>
        <row r="17877">
          <cell r="O17877" t="str">
            <v>应付</v>
          </cell>
          <cell r="P17877" t="str">
            <v>元</v>
          </cell>
        </row>
        <row r="17878">
          <cell r="O17878" t="str">
            <v>应付</v>
          </cell>
          <cell r="P17878" t="str">
            <v>元</v>
          </cell>
        </row>
        <row r="17879">
          <cell r="O17879" t="str">
            <v>应付</v>
          </cell>
          <cell r="P17879" t="str">
            <v>元</v>
          </cell>
        </row>
        <row r="17880">
          <cell r="O17880" t="str">
            <v>应付</v>
          </cell>
          <cell r="P17880" t="str">
            <v>元</v>
          </cell>
        </row>
        <row r="17881">
          <cell r="O17881" t="str">
            <v>应付</v>
          </cell>
          <cell r="P17881" t="str">
            <v>元</v>
          </cell>
        </row>
        <row r="17882">
          <cell r="O17882" t="str">
            <v>应付</v>
          </cell>
          <cell r="P17882" t="str">
            <v>元</v>
          </cell>
        </row>
        <row r="17883">
          <cell r="O17883" t="str">
            <v>应付</v>
          </cell>
          <cell r="P17883" t="str">
            <v>元</v>
          </cell>
        </row>
        <row r="17884">
          <cell r="O17884" t="str">
            <v>应付</v>
          </cell>
          <cell r="P17884" t="str">
            <v>元</v>
          </cell>
        </row>
        <row r="17885">
          <cell r="O17885" t="str">
            <v>应付</v>
          </cell>
          <cell r="P17885" t="str">
            <v>元</v>
          </cell>
        </row>
        <row r="17886">
          <cell r="O17886" t="str">
            <v>应付</v>
          </cell>
          <cell r="P17886" t="str">
            <v>元</v>
          </cell>
        </row>
        <row r="17887">
          <cell r="O17887" t="str">
            <v>应付</v>
          </cell>
          <cell r="P17887" t="str">
            <v>元</v>
          </cell>
        </row>
        <row r="17888">
          <cell r="O17888" t="str">
            <v>应付</v>
          </cell>
          <cell r="P17888" t="str">
            <v>元</v>
          </cell>
        </row>
        <row r="17889">
          <cell r="O17889" t="str">
            <v>应付</v>
          </cell>
          <cell r="P17889" t="str">
            <v>元</v>
          </cell>
        </row>
        <row r="17890">
          <cell r="O17890" t="str">
            <v>应付</v>
          </cell>
          <cell r="P17890" t="str">
            <v>元</v>
          </cell>
        </row>
        <row r="17891">
          <cell r="O17891" t="str">
            <v>应付</v>
          </cell>
          <cell r="P17891" t="str">
            <v>元</v>
          </cell>
        </row>
        <row r="17892">
          <cell r="O17892" t="str">
            <v>应付</v>
          </cell>
          <cell r="P17892" t="str">
            <v>元</v>
          </cell>
        </row>
        <row r="17893">
          <cell r="O17893" t="str">
            <v>应付</v>
          </cell>
          <cell r="P17893" t="str">
            <v>元</v>
          </cell>
        </row>
        <row r="17894">
          <cell r="O17894" t="str">
            <v>应付</v>
          </cell>
          <cell r="P17894" t="str">
            <v>元</v>
          </cell>
        </row>
        <row r="17895">
          <cell r="O17895" t="str">
            <v>应付</v>
          </cell>
          <cell r="P17895" t="str">
            <v>元</v>
          </cell>
        </row>
        <row r="17896">
          <cell r="O17896" t="str">
            <v>应付</v>
          </cell>
          <cell r="P17896" t="str">
            <v>元</v>
          </cell>
        </row>
        <row r="17897">
          <cell r="O17897" t="str">
            <v>应付</v>
          </cell>
          <cell r="P17897" t="str">
            <v>元</v>
          </cell>
        </row>
        <row r="17898">
          <cell r="O17898" t="str">
            <v>应付</v>
          </cell>
          <cell r="P17898" t="str">
            <v>元</v>
          </cell>
        </row>
        <row r="17899">
          <cell r="O17899" t="str">
            <v>应付</v>
          </cell>
          <cell r="P17899" t="str">
            <v>元</v>
          </cell>
        </row>
        <row r="17900">
          <cell r="O17900" t="str">
            <v>应付</v>
          </cell>
          <cell r="P17900" t="str">
            <v>元</v>
          </cell>
        </row>
        <row r="17901">
          <cell r="O17901" t="str">
            <v>应付</v>
          </cell>
          <cell r="P17901" t="str">
            <v>元</v>
          </cell>
        </row>
        <row r="17902">
          <cell r="O17902" t="str">
            <v>应付</v>
          </cell>
          <cell r="P17902" t="str">
            <v>元</v>
          </cell>
        </row>
        <row r="17903">
          <cell r="O17903" t="str">
            <v>应付</v>
          </cell>
          <cell r="P17903" t="str">
            <v>元</v>
          </cell>
        </row>
        <row r="17904">
          <cell r="O17904" t="str">
            <v>应付</v>
          </cell>
          <cell r="P17904" t="str">
            <v>元</v>
          </cell>
        </row>
        <row r="17905">
          <cell r="O17905" t="str">
            <v>应付</v>
          </cell>
          <cell r="P17905" t="str">
            <v>元</v>
          </cell>
        </row>
        <row r="17906">
          <cell r="O17906" t="str">
            <v>应付</v>
          </cell>
          <cell r="P17906" t="str">
            <v>元</v>
          </cell>
        </row>
        <row r="17907">
          <cell r="O17907" t="str">
            <v>应付</v>
          </cell>
          <cell r="P17907" t="str">
            <v>元</v>
          </cell>
        </row>
        <row r="17908">
          <cell r="O17908" t="str">
            <v>应付</v>
          </cell>
          <cell r="P17908" t="str">
            <v>元</v>
          </cell>
        </row>
        <row r="17909">
          <cell r="O17909" t="str">
            <v>应付</v>
          </cell>
          <cell r="P17909" t="str">
            <v>元</v>
          </cell>
        </row>
        <row r="17910">
          <cell r="O17910" t="str">
            <v>应付</v>
          </cell>
          <cell r="P17910" t="str">
            <v>元</v>
          </cell>
        </row>
        <row r="17911">
          <cell r="O17911" t="str">
            <v>应付</v>
          </cell>
          <cell r="P17911" t="str">
            <v>元</v>
          </cell>
        </row>
        <row r="17912">
          <cell r="O17912" t="str">
            <v>应付</v>
          </cell>
          <cell r="P17912" t="str">
            <v>元</v>
          </cell>
        </row>
        <row r="17913">
          <cell r="O17913" t="str">
            <v>应付</v>
          </cell>
          <cell r="P17913" t="str">
            <v>元</v>
          </cell>
        </row>
        <row r="17914">
          <cell r="O17914" t="str">
            <v>应付</v>
          </cell>
          <cell r="P17914" t="str">
            <v>元</v>
          </cell>
        </row>
        <row r="17915">
          <cell r="O17915" t="str">
            <v>应付</v>
          </cell>
          <cell r="P17915" t="str">
            <v>元</v>
          </cell>
        </row>
        <row r="17916">
          <cell r="O17916" t="str">
            <v>应付</v>
          </cell>
          <cell r="P17916" t="str">
            <v>元</v>
          </cell>
        </row>
        <row r="17917">
          <cell r="O17917" t="str">
            <v>应付</v>
          </cell>
          <cell r="P17917" t="str">
            <v>元</v>
          </cell>
        </row>
        <row r="17918">
          <cell r="O17918" t="str">
            <v>应付</v>
          </cell>
          <cell r="P17918" t="str">
            <v>元</v>
          </cell>
        </row>
        <row r="17919">
          <cell r="O17919" t="str">
            <v>应付</v>
          </cell>
          <cell r="P17919" t="str">
            <v>元</v>
          </cell>
        </row>
        <row r="17920">
          <cell r="O17920" t="str">
            <v>应付</v>
          </cell>
          <cell r="P17920" t="str">
            <v>元</v>
          </cell>
        </row>
        <row r="17921">
          <cell r="O17921" t="str">
            <v>应付</v>
          </cell>
          <cell r="P17921" t="str">
            <v>元</v>
          </cell>
        </row>
        <row r="17922">
          <cell r="O17922" t="str">
            <v>应付</v>
          </cell>
          <cell r="P17922" t="str">
            <v>元</v>
          </cell>
        </row>
        <row r="17923">
          <cell r="O17923" t="str">
            <v>应付</v>
          </cell>
          <cell r="P17923" t="str">
            <v>元</v>
          </cell>
        </row>
        <row r="17924">
          <cell r="O17924" t="str">
            <v>应付</v>
          </cell>
          <cell r="P17924" t="str">
            <v>元</v>
          </cell>
        </row>
        <row r="17925">
          <cell r="O17925" t="str">
            <v>应付</v>
          </cell>
          <cell r="P17925" t="str">
            <v>元</v>
          </cell>
        </row>
        <row r="17926">
          <cell r="O17926" t="str">
            <v>应付</v>
          </cell>
          <cell r="P17926" t="str">
            <v>元</v>
          </cell>
        </row>
        <row r="17927">
          <cell r="O17927" t="str">
            <v>应付</v>
          </cell>
          <cell r="P17927" t="str">
            <v>元</v>
          </cell>
        </row>
        <row r="17928">
          <cell r="O17928" t="str">
            <v>应付</v>
          </cell>
          <cell r="P17928" t="str">
            <v>元</v>
          </cell>
        </row>
        <row r="17929">
          <cell r="O17929" t="str">
            <v>应付</v>
          </cell>
          <cell r="P17929" t="str">
            <v>元</v>
          </cell>
        </row>
        <row r="17930">
          <cell r="O17930" t="str">
            <v>应付</v>
          </cell>
          <cell r="P17930" t="str">
            <v>元</v>
          </cell>
        </row>
        <row r="17931">
          <cell r="O17931" t="str">
            <v>应付</v>
          </cell>
          <cell r="P17931" t="str">
            <v>元</v>
          </cell>
        </row>
        <row r="17932">
          <cell r="O17932" t="str">
            <v>应付</v>
          </cell>
          <cell r="P17932" t="str">
            <v>元</v>
          </cell>
        </row>
        <row r="17933">
          <cell r="O17933" t="str">
            <v>应付</v>
          </cell>
          <cell r="P17933" t="str">
            <v>元</v>
          </cell>
        </row>
        <row r="17934">
          <cell r="O17934" t="str">
            <v>应付</v>
          </cell>
          <cell r="P17934" t="str">
            <v>元</v>
          </cell>
        </row>
        <row r="17935">
          <cell r="O17935" t="str">
            <v>应付</v>
          </cell>
          <cell r="P17935" t="str">
            <v>元</v>
          </cell>
        </row>
        <row r="17936">
          <cell r="O17936" t="str">
            <v>应付</v>
          </cell>
          <cell r="P17936" t="str">
            <v>元</v>
          </cell>
        </row>
        <row r="17937">
          <cell r="O17937" t="str">
            <v>应付</v>
          </cell>
          <cell r="P17937" t="str">
            <v>元</v>
          </cell>
        </row>
        <row r="17938">
          <cell r="O17938" t="str">
            <v>应付</v>
          </cell>
          <cell r="P17938" t="str">
            <v>元</v>
          </cell>
        </row>
        <row r="17939">
          <cell r="O17939" t="str">
            <v>应付</v>
          </cell>
          <cell r="P17939" t="str">
            <v>元</v>
          </cell>
        </row>
        <row r="17940">
          <cell r="O17940" t="str">
            <v>应付</v>
          </cell>
          <cell r="P17940" t="str">
            <v>元</v>
          </cell>
        </row>
        <row r="17941">
          <cell r="O17941" t="str">
            <v>应付</v>
          </cell>
          <cell r="P17941" t="str">
            <v>元</v>
          </cell>
        </row>
        <row r="17942">
          <cell r="O17942" t="str">
            <v>应付</v>
          </cell>
          <cell r="P17942" t="str">
            <v>元</v>
          </cell>
        </row>
        <row r="17943">
          <cell r="O17943" t="str">
            <v>应付</v>
          </cell>
          <cell r="P17943" t="str">
            <v>元</v>
          </cell>
        </row>
        <row r="17944">
          <cell r="O17944" t="str">
            <v>应付</v>
          </cell>
          <cell r="P17944" t="str">
            <v>元</v>
          </cell>
        </row>
        <row r="17945">
          <cell r="O17945" t="str">
            <v>应付</v>
          </cell>
          <cell r="P17945" t="str">
            <v>元</v>
          </cell>
        </row>
        <row r="17946">
          <cell r="O17946" t="str">
            <v>应付</v>
          </cell>
          <cell r="P17946" t="str">
            <v>元</v>
          </cell>
        </row>
        <row r="17947">
          <cell r="O17947" t="str">
            <v>应付</v>
          </cell>
          <cell r="P17947" t="str">
            <v>元</v>
          </cell>
        </row>
        <row r="17948">
          <cell r="O17948" t="str">
            <v>应付</v>
          </cell>
          <cell r="P17948" t="str">
            <v>元</v>
          </cell>
        </row>
        <row r="17949">
          <cell r="O17949" t="str">
            <v>应付</v>
          </cell>
          <cell r="P17949" t="str">
            <v>元</v>
          </cell>
        </row>
        <row r="17950">
          <cell r="O17950" t="str">
            <v>应付</v>
          </cell>
          <cell r="P17950" t="str">
            <v>元</v>
          </cell>
        </row>
        <row r="17951">
          <cell r="O17951" t="str">
            <v>应付</v>
          </cell>
          <cell r="P17951" t="str">
            <v>元</v>
          </cell>
        </row>
        <row r="17952">
          <cell r="O17952" t="str">
            <v>应付</v>
          </cell>
          <cell r="P17952" t="str">
            <v>元</v>
          </cell>
        </row>
        <row r="17953">
          <cell r="O17953" t="str">
            <v>应付</v>
          </cell>
          <cell r="P17953" t="str">
            <v>元</v>
          </cell>
        </row>
        <row r="17954">
          <cell r="O17954" t="str">
            <v>应付</v>
          </cell>
          <cell r="P17954" t="str">
            <v>元</v>
          </cell>
        </row>
        <row r="17955">
          <cell r="O17955" t="str">
            <v>应付</v>
          </cell>
          <cell r="P17955" t="str">
            <v>元</v>
          </cell>
        </row>
        <row r="17956">
          <cell r="O17956" t="str">
            <v>应付</v>
          </cell>
          <cell r="P17956" t="str">
            <v>元</v>
          </cell>
        </row>
        <row r="17957">
          <cell r="O17957" t="str">
            <v>应付</v>
          </cell>
          <cell r="P17957" t="str">
            <v>元</v>
          </cell>
        </row>
        <row r="17958">
          <cell r="O17958" t="str">
            <v>应付</v>
          </cell>
          <cell r="P17958" t="str">
            <v>元</v>
          </cell>
        </row>
        <row r="17959">
          <cell r="O17959" t="str">
            <v>应付</v>
          </cell>
          <cell r="P17959" t="str">
            <v>元</v>
          </cell>
        </row>
        <row r="17960">
          <cell r="O17960" t="str">
            <v>应付</v>
          </cell>
          <cell r="P17960" t="str">
            <v>元</v>
          </cell>
        </row>
        <row r="17961">
          <cell r="O17961" t="str">
            <v>应付</v>
          </cell>
          <cell r="P17961" t="str">
            <v>元</v>
          </cell>
        </row>
        <row r="17962">
          <cell r="O17962" t="str">
            <v>应付</v>
          </cell>
          <cell r="P17962" t="str">
            <v>元</v>
          </cell>
        </row>
        <row r="17963">
          <cell r="O17963" t="str">
            <v>应付</v>
          </cell>
          <cell r="P17963" t="str">
            <v>元</v>
          </cell>
        </row>
        <row r="17964">
          <cell r="O17964" t="str">
            <v>应付</v>
          </cell>
          <cell r="P17964" t="str">
            <v>元</v>
          </cell>
        </row>
        <row r="17965">
          <cell r="O17965" t="str">
            <v>应付</v>
          </cell>
          <cell r="P17965" t="str">
            <v>元</v>
          </cell>
        </row>
        <row r="17966">
          <cell r="O17966" t="str">
            <v>应付</v>
          </cell>
          <cell r="P17966" t="str">
            <v>元</v>
          </cell>
        </row>
        <row r="17967">
          <cell r="O17967" t="str">
            <v>应付</v>
          </cell>
          <cell r="P17967" t="str">
            <v>元</v>
          </cell>
        </row>
        <row r="17968">
          <cell r="O17968" t="str">
            <v>应付</v>
          </cell>
          <cell r="P17968" t="str">
            <v>元</v>
          </cell>
        </row>
        <row r="17969">
          <cell r="O17969" t="str">
            <v>应付</v>
          </cell>
          <cell r="P17969" t="str">
            <v>元</v>
          </cell>
        </row>
        <row r="17970">
          <cell r="O17970" t="str">
            <v>应付</v>
          </cell>
          <cell r="P17970" t="str">
            <v>元</v>
          </cell>
        </row>
        <row r="17971">
          <cell r="O17971" t="str">
            <v>应付</v>
          </cell>
          <cell r="P17971" t="str">
            <v>元</v>
          </cell>
        </row>
        <row r="17972">
          <cell r="O17972" t="str">
            <v>应付</v>
          </cell>
          <cell r="P17972" t="str">
            <v>元</v>
          </cell>
        </row>
        <row r="17973">
          <cell r="O17973" t="str">
            <v>应付</v>
          </cell>
          <cell r="P17973" t="str">
            <v>元</v>
          </cell>
        </row>
        <row r="17974">
          <cell r="O17974" t="str">
            <v>应付</v>
          </cell>
          <cell r="P17974" t="str">
            <v>元</v>
          </cell>
        </row>
        <row r="17975">
          <cell r="O17975" t="str">
            <v>应付</v>
          </cell>
          <cell r="P17975" t="str">
            <v>元</v>
          </cell>
        </row>
        <row r="17976">
          <cell r="O17976" t="str">
            <v>应付</v>
          </cell>
          <cell r="P17976" t="str">
            <v>元</v>
          </cell>
        </row>
        <row r="17977">
          <cell r="O17977" t="str">
            <v>应付</v>
          </cell>
          <cell r="P17977" t="str">
            <v>元</v>
          </cell>
        </row>
        <row r="17978">
          <cell r="O17978" t="str">
            <v>应付</v>
          </cell>
          <cell r="P17978" t="str">
            <v>元</v>
          </cell>
        </row>
        <row r="17979">
          <cell r="O17979" t="str">
            <v>应付</v>
          </cell>
          <cell r="P17979" t="str">
            <v>元</v>
          </cell>
        </row>
        <row r="17980">
          <cell r="O17980" t="str">
            <v>应付</v>
          </cell>
          <cell r="P17980" t="str">
            <v>元</v>
          </cell>
        </row>
        <row r="17981">
          <cell r="O17981" t="str">
            <v>应付</v>
          </cell>
          <cell r="P17981" t="str">
            <v>元</v>
          </cell>
        </row>
        <row r="17982">
          <cell r="O17982" t="str">
            <v>应付</v>
          </cell>
          <cell r="P17982" t="str">
            <v>元</v>
          </cell>
        </row>
        <row r="17983">
          <cell r="O17983" t="str">
            <v>应付</v>
          </cell>
          <cell r="P17983" t="str">
            <v>元</v>
          </cell>
        </row>
        <row r="17984">
          <cell r="O17984" t="str">
            <v>应付</v>
          </cell>
          <cell r="P17984" t="str">
            <v>元</v>
          </cell>
        </row>
        <row r="17985">
          <cell r="O17985" t="str">
            <v>应付</v>
          </cell>
          <cell r="P17985" t="str">
            <v>元</v>
          </cell>
        </row>
        <row r="17986">
          <cell r="O17986" t="str">
            <v>应付</v>
          </cell>
          <cell r="P17986" t="str">
            <v>元</v>
          </cell>
        </row>
        <row r="17987">
          <cell r="O17987" t="str">
            <v>应付</v>
          </cell>
          <cell r="P17987" t="str">
            <v>元</v>
          </cell>
        </row>
        <row r="17988">
          <cell r="O17988" t="str">
            <v>应付</v>
          </cell>
          <cell r="P17988" t="str">
            <v>元</v>
          </cell>
        </row>
        <row r="17989">
          <cell r="O17989" t="str">
            <v>应付</v>
          </cell>
          <cell r="P17989" t="str">
            <v>元</v>
          </cell>
        </row>
        <row r="17990">
          <cell r="O17990" t="str">
            <v>应付</v>
          </cell>
          <cell r="P17990" t="str">
            <v>元</v>
          </cell>
        </row>
        <row r="17991">
          <cell r="O17991" t="str">
            <v>应付</v>
          </cell>
          <cell r="P17991" t="str">
            <v>元</v>
          </cell>
        </row>
        <row r="17992">
          <cell r="O17992" t="str">
            <v>应付</v>
          </cell>
          <cell r="P17992" t="str">
            <v>元</v>
          </cell>
        </row>
        <row r="17993">
          <cell r="O17993" t="str">
            <v>应付</v>
          </cell>
          <cell r="P17993" t="str">
            <v>元</v>
          </cell>
        </row>
        <row r="17994">
          <cell r="O17994" t="str">
            <v>应付</v>
          </cell>
          <cell r="P17994" t="str">
            <v>元</v>
          </cell>
        </row>
        <row r="17995">
          <cell r="O17995" t="str">
            <v>应付</v>
          </cell>
          <cell r="P17995" t="str">
            <v>元</v>
          </cell>
        </row>
        <row r="17996">
          <cell r="O17996" t="str">
            <v>应付</v>
          </cell>
          <cell r="P17996" t="str">
            <v>元</v>
          </cell>
        </row>
        <row r="17997">
          <cell r="O17997" t="str">
            <v>应付</v>
          </cell>
          <cell r="P17997" t="str">
            <v>元</v>
          </cell>
        </row>
        <row r="17998">
          <cell r="O17998" t="str">
            <v>应付</v>
          </cell>
          <cell r="P17998" t="str">
            <v>元</v>
          </cell>
        </row>
        <row r="17999">
          <cell r="O17999" t="str">
            <v>应付</v>
          </cell>
          <cell r="P17999" t="str">
            <v>元</v>
          </cell>
        </row>
        <row r="18000">
          <cell r="O18000" t="str">
            <v>应付</v>
          </cell>
          <cell r="P18000" t="str">
            <v>元</v>
          </cell>
        </row>
        <row r="18001">
          <cell r="O18001" t="str">
            <v>应付</v>
          </cell>
          <cell r="P18001" t="str">
            <v>元</v>
          </cell>
        </row>
        <row r="18002">
          <cell r="O18002" t="str">
            <v>应付</v>
          </cell>
          <cell r="P18002" t="str">
            <v>元</v>
          </cell>
        </row>
        <row r="18003">
          <cell r="O18003" t="str">
            <v>应付</v>
          </cell>
          <cell r="P18003" t="str">
            <v>元</v>
          </cell>
        </row>
        <row r="18004">
          <cell r="O18004" t="str">
            <v>应付</v>
          </cell>
          <cell r="P18004" t="str">
            <v>元</v>
          </cell>
        </row>
        <row r="18005">
          <cell r="O18005" t="str">
            <v>应付</v>
          </cell>
          <cell r="P18005" t="str">
            <v>元</v>
          </cell>
        </row>
        <row r="18006">
          <cell r="O18006" t="str">
            <v>应付</v>
          </cell>
          <cell r="P18006" t="str">
            <v>元</v>
          </cell>
        </row>
        <row r="18007">
          <cell r="O18007" t="str">
            <v>应付</v>
          </cell>
          <cell r="P18007" t="str">
            <v>元</v>
          </cell>
        </row>
        <row r="18008">
          <cell r="O18008" t="str">
            <v>应付</v>
          </cell>
          <cell r="P18008" t="str">
            <v>元</v>
          </cell>
        </row>
        <row r="18009">
          <cell r="O18009" t="str">
            <v>应付</v>
          </cell>
          <cell r="P18009" t="str">
            <v>元</v>
          </cell>
        </row>
        <row r="18010">
          <cell r="O18010" t="str">
            <v>应付</v>
          </cell>
          <cell r="P18010" t="str">
            <v>元</v>
          </cell>
        </row>
        <row r="18011">
          <cell r="O18011" t="str">
            <v>应付</v>
          </cell>
          <cell r="P18011" t="str">
            <v>元</v>
          </cell>
        </row>
        <row r="18012">
          <cell r="O18012" t="str">
            <v>应付</v>
          </cell>
          <cell r="P18012" t="str">
            <v>元</v>
          </cell>
        </row>
        <row r="18013">
          <cell r="O18013" t="str">
            <v>应付</v>
          </cell>
          <cell r="P18013" t="str">
            <v>元</v>
          </cell>
        </row>
        <row r="18014">
          <cell r="O18014" t="str">
            <v>应付</v>
          </cell>
          <cell r="P18014" t="str">
            <v>元</v>
          </cell>
        </row>
        <row r="18015">
          <cell r="O18015" t="str">
            <v>应付</v>
          </cell>
          <cell r="P18015" t="str">
            <v>元</v>
          </cell>
        </row>
        <row r="18016">
          <cell r="O18016" t="str">
            <v>应付</v>
          </cell>
          <cell r="P18016" t="str">
            <v>元</v>
          </cell>
        </row>
        <row r="18017">
          <cell r="O18017" t="str">
            <v>应付</v>
          </cell>
          <cell r="P18017" t="str">
            <v>元</v>
          </cell>
        </row>
        <row r="18018">
          <cell r="O18018" t="str">
            <v>应付</v>
          </cell>
          <cell r="P18018" t="str">
            <v>元</v>
          </cell>
        </row>
        <row r="18019">
          <cell r="O18019" t="str">
            <v>应付</v>
          </cell>
          <cell r="P18019" t="str">
            <v>元</v>
          </cell>
        </row>
        <row r="18020">
          <cell r="O18020" t="str">
            <v>应付</v>
          </cell>
          <cell r="P18020" t="str">
            <v>元</v>
          </cell>
        </row>
        <row r="18021">
          <cell r="O18021" t="str">
            <v>应付</v>
          </cell>
          <cell r="P18021" t="str">
            <v>元</v>
          </cell>
        </row>
        <row r="18022">
          <cell r="O18022" t="str">
            <v>应付</v>
          </cell>
          <cell r="P18022" t="str">
            <v>元</v>
          </cell>
        </row>
        <row r="18023">
          <cell r="O18023" t="str">
            <v>应付</v>
          </cell>
          <cell r="P18023" t="str">
            <v>元</v>
          </cell>
        </row>
        <row r="18024">
          <cell r="O18024" t="str">
            <v>应付</v>
          </cell>
          <cell r="P18024" t="str">
            <v>元</v>
          </cell>
        </row>
        <row r="18025">
          <cell r="O18025" t="str">
            <v>应付</v>
          </cell>
          <cell r="P18025" t="str">
            <v>元</v>
          </cell>
        </row>
        <row r="18026">
          <cell r="O18026" t="str">
            <v>应付</v>
          </cell>
          <cell r="P18026" t="str">
            <v>元</v>
          </cell>
        </row>
        <row r="18027">
          <cell r="O18027" t="str">
            <v>应付</v>
          </cell>
          <cell r="P18027" t="str">
            <v>元</v>
          </cell>
        </row>
        <row r="18028">
          <cell r="O18028" t="str">
            <v>应付</v>
          </cell>
          <cell r="P18028" t="str">
            <v>元</v>
          </cell>
        </row>
        <row r="18029">
          <cell r="O18029" t="str">
            <v>应付</v>
          </cell>
          <cell r="P18029" t="str">
            <v>元</v>
          </cell>
        </row>
        <row r="18030">
          <cell r="O18030" t="str">
            <v>应付</v>
          </cell>
          <cell r="P18030" t="str">
            <v>元</v>
          </cell>
        </row>
        <row r="18031">
          <cell r="O18031" t="str">
            <v>应付</v>
          </cell>
          <cell r="P18031" t="str">
            <v>元</v>
          </cell>
        </row>
        <row r="18032">
          <cell r="O18032" t="str">
            <v>应付</v>
          </cell>
          <cell r="P18032" t="str">
            <v>元</v>
          </cell>
        </row>
        <row r="18033">
          <cell r="O18033" t="str">
            <v>应付</v>
          </cell>
          <cell r="P18033" t="str">
            <v>元</v>
          </cell>
        </row>
        <row r="18034">
          <cell r="O18034" t="str">
            <v>应付</v>
          </cell>
          <cell r="P18034" t="str">
            <v>元</v>
          </cell>
        </row>
        <row r="18035">
          <cell r="O18035" t="str">
            <v>应付</v>
          </cell>
          <cell r="P18035" t="str">
            <v>元</v>
          </cell>
        </row>
        <row r="18036">
          <cell r="O18036" t="str">
            <v>应付</v>
          </cell>
          <cell r="P18036" t="str">
            <v>元</v>
          </cell>
        </row>
        <row r="18037">
          <cell r="O18037" t="str">
            <v>应付</v>
          </cell>
          <cell r="P18037" t="str">
            <v>元</v>
          </cell>
        </row>
        <row r="18038">
          <cell r="O18038" t="str">
            <v>应付</v>
          </cell>
          <cell r="P18038" t="str">
            <v>元</v>
          </cell>
        </row>
        <row r="18039">
          <cell r="O18039" t="str">
            <v>应付</v>
          </cell>
          <cell r="P18039" t="str">
            <v>元</v>
          </cell>
        </row>
        <row r="18040">
          <cell r="O18040" t="str">
            <v>应付</v>
          </cell>
          <cell r="P18040" t="str">
            <v>元</v>
          </cell>
        </row>
        <row r="18041">
          <cell r="O18041" t="str">
            <v>应付</v>
          </cell>
          <cell r="P18041" t="str">
            <v>元</v>
          </cell>
        </row>
        <row r="18042">
          <cell r="O18042" t="str">
            <v>应付</v>
          </cell>
          <cell r="P18042" t="str">
            <v>元</v>
          </cell>
        </row>
        <row r="18043">
          <cell r="O18043" t="str">
            <v>应付</v>
          </cell>
          <cell r="P18043" t="str">
            <v>元</v>
          </cell>
        </row>
        <row r="18044">
          <cell r="O18044" t="str">
            <v>应付</v>
          </cell>
          <cell r="P18044" t="str">
            <v>元</v>
          </cell>
        </row>
        <row r="18045">
          <cell r="O18045" t="str">
            <v>应付</v>
          </cell>
          <cell r="P18045" t="str">
            <v>元</v>
          </cell>
        </row>
        <row r="18046">
          <cell r="O18046" t="str">
            <v>应付</v>
          </cell>
          <cell r="P18046" t="str">
            <v>元</v>
          </cell>
        </row>
        <row r="18047">
          <cell r="O18047" t="str">
            <v>应付</v>
          </cell>
          <cell r="P18047" t="str">
            <v>元</v>
          </cell>
        </row>
        <row r="18048">
          <cell r="O18048" t="str">
            <v>应付</v>
          </cell>
          <cell r="P18048" t="str">
            <v>元</v>
          </cell>
        </row>
        <row r="18049">
          <cell r="O18049" t="str">
            <v>应付</v>
          </cell>
          <cell r="P18049" t="str">
            <v>元</v>
          </cell>
        </row>
        <row r="18050">
          <cell r="O18050" t="str">
            <v>应付</v>
          </cell>
          <cell r="P18050" t="str">
            <v>元</v>
          </cell>
        </row>
        <row r="18051">
          <cell r="O18051" t="str">
            <v>应付</v>
          </cell>
          <cell r="P18051" t="str">
            <v>元</v>
          </cell>
        </row>
        <row r="18052">
          <cell r="O18052" t="str">
            <v>应付</v>
          </cell>
          <cell r="P18052" t="str">
            <v>元</v>
          </cell>
        </row>
        <row r="18053">
          <cell r="O18053" t="str">
            <v>应付</v>
          </cell>
          <cell r="P18053" t="str">
            <v>元</v>
          </cell>
        </row>
        <row r="18054">
          <cell r="O18054" t="str">
            <v>应付</v>
          </cell>
          <cell r="P18054" t="str">
            <v>元</v>
          </cell>
        </row>
        <row r="18055">
          <cell r="O18055" t="str">
            <v>应付</v>
          </cell>
          <cell r="P18055" t="str">
            <v>元</v>
          </cell>
        </row>
        <row r="18056">
          <cell r="O18056" t="str">
            <v>应付</v>
          </cell>
          <cell r="P18056" t="str">
            <v>元</v>
          </cell>
        </row>
        <row r="18057">
          <cell r="O18057" t="str">
            <v>应付</v>
          </cell>
          <cell r="P18057" t="str">
            <v>元</v>
          </cell>
        </row>
        <row r="18058">
          <cell r="O18058" t="str">
            <v>应付</v>
          </cell>
          <cell r="P18058" t="str">
            <v>元</v>
          </cell>
        </row>
        <row r="18059">
          <cell r="O18059" t="str">
            <v>应付</v>
          </cell>
          <cell r="P18059" t="str">
            <v>元</v>
          </cell>
        </row>
        <row r="18060">
          <cell r="O18060" t="str">
            <v>应付</v>
          </cell>
          <cell r="P18060" t="str">
            <v>元</v>
          </cell>
        </row>
        <row r="18061">
          <cell r="O18061" t="str">
            <v>应付</v>
          </cell>
          <cell r="P18061" t="str">
            <v>元</v>
          </cell>
        </row>
        <row r="18062">
          <cell r="O18062" t="str">
            <v>应付</v>
          </cell>
          <cell r="P18062" t="str">
            <v>元</v>
          </cell>
        </row>
        <row r="18063">
          <cell r="O18063" t="str">
            <v>应付</v>
          </cell>
          <cell r="P18063" t="str">
            <v>元</v>
          </cell>
        </row>
        <row r="18064">
          <cell r="O18064" t="str">
            <v>应付</v>
          </cell>
          <cell r="P18064" t="str">
            <v>元</v>
          </cell>
        </row>
        <row r="18065">
          <cell r="O18065" t="str">
            <v>应付</v>
          </cell>
          <cell r="P18065" t="str">
            <v>元</v>
          </cell>
        </row>
        <row r="18066">
          <cell r="O18066" t="str">
            <v>应付</v>
          </cell>
          <cell r="P18066" t="str">
            <v>元</v>
          </cell>
        </row>
        <row r="18067">
          <cell r="O18067" t="str">
            <v>应付</v>
          </cell>
          <cell r="P18067" t="str">
            <v>元</v>
          </cell>
        </row>
        <row r="18068">
          <cell r="O18068" t="str">
            <v>应付</v>
          </cell>
          <cell r="P18068" t="str">
            <v>元</v>
          </cell>
        </row>
        <row r="18069">
          <cell r="O18069" t="str">
            <v>应付</v>
          </cell>
          <cell r="P18069" t="str">
            <v>元</v>
          </cell>
        </row>
        <row r="18070">
          <cell r="O18070" t="str">
            <v>应付</v>
          </cell>
          <cell r="P18070" t="str">
            <v>元</v>
          </cell>
        </row>
        <row r="18071">
          <cell r="O18071" t="str">
            <v>应付</v>
          </cell>
          <cell r="P18071" t="str">
            <v>元</v>
          </cell>
        </row>
        <row r="18072">
          <cell r="O18072" t="str">
            <v>应付</v>
          </cell>
          <cell r="P18072" t="str">
            <v>元</v>
          </cell>
        </row>
        <row r="18073">
          <cell r="O18073" t="str">
            <v>应付</v>
          </cell>
          <cell r="P18073" t="str">
            <v>元</v>
          </cell>
        </row>
        <row r="18074">
          <cell r="O18074" t="str">
            <v>应付</v>
          </cell>
          <cell r="P18074" t="str">
            <v>元</v>
          </cell>
        </row>
        <row r="18075">
          <cell r="O18075" t="str">
            <v>应付</v>
          </cell>
          <cell r="P18075" t="str">
            <v>元</v>
          </cell>
        </row>
        <row r="18076">
          <cell r="O18076" t="str">
            <v>应付</v>
          </cell>
          <cell r="P18076" t="str">
            <v>元</v>
          </cell>
        </row>
        <row r="18077">
          <cell r="O18077" t="str">
            <v>应付</v>
          </cell>
          <cell r="P18077" t="str">
            <v>元</v>
          </cell>
        </row>
        <row r="18078">
          <cell r="O18078" t="str">
            <v>应付</v>
          </cell>
          <cell r="P18078" t="str">
            <v>元</v>
          </cell>
        </row>
        <row r="18079">
          <cell r="O18079" t="str">
            <v>应付</v>
          </cell>
          <cell r="P18079" t="str">
            <v>元</v>
          </cell>
        </row>
        <row r="18080">
          <cell r="O18080" t="str">
            <v>应付</v>
          </cell>
          <cell r="P18080" t="str">
            <v>元</v>
          </cell>
        </row>
        <row r="18081">
          <cell r="O18081" t="str">
            <v>应付</v>
          </cell>
          <cell r="P18081" t="str">
            <v>元</v>
          </cell>
        </row>
        <row r="18082">
          <cell r="O18082" t="str">
            <v>应付</v>
          </cell>
          <cell r="P18082" t="str">
            <v>元</v>
          </cell>
        </row>
        <row r="18083">
          <cell r="O18083" t="str">
            <v>应付</v>
          </cell>
          <cell r="P18083" t="str">
            <v>元</v>
          </cell>
        </row>
        <row r="18084">
          <cell r="O18084" t="str">
            <v>应付</v>
          </cell>
          <cell r="P18084" t="str">
            <v>元</v>
          </cell>
        </row>
        <row r="18085">
          <cell r="O18085" t="str">
            <v>应付</v>
          </cell>
          <cell r="P18085" t="str">
            <v>元</v>
          </cell>
        </row>
        <row r="18086">
          <cell r="O18086" t="str">
            <v>应付</v>
          </cell>
          <cell r="P18086" t="str">
            <v>元</v>
          </cell>
        </row>
        <row r="18087">
          <cell r="O18087" t="str">
            <v>应付</v>
          </cell>
          <cell r="P18087" t="str">
            <v>元</v>
          </cell>
        </row>
        <row r="18088">
          <cell r="O18088" t="str">
            <v>应付</v>
          </cell>
          <cell r="P18088" t="str">
            <v>元</v>
          </cell>
        </row>
        <row r="18089">
          <cell r="O18089" t="str">
            <v>应付</v>
          </cell>
          <cell r="P18089" t="str">
            <v>元</v>
          </cell>
        </row>
        <row r="18090">
          <cell r="O18090" t="str">
            <v>应付</v>
          </cell>
          <cell r="P18090" t="str">
            <v>元</v>
          </cell>
        </row>
        <row r="18091">
          <cell r="O18091" t="str">
            <v>应付</v>
          </cell>
          <cell r="P18091" t="str">
            <v>元</v>
          </cell>
        </row>
        <row r="18092">
          <cell r="O18092" t="str">
            <v>应付</v>
          </cell>
          <cell r="P18092" t="str">
            <v>元</v>
          </cell>
        </row>
        <row r="18093">
          <cell r="O18093" t="str">
            <v>应付</v>
          </cell>
          <cell r="P18093" t="str">
            <v>元</v>
          </cell>
        </row>
        <row r="18094">
          <cell r="O18094" t="str">
            <v>应付</v>
          </cell>
          <cell r="P18094" t="str">
            <v>元</v>
          </cell>
        </row>
        <row r="18095">
          <cell r="O18095" t="str">
            <v>应付</v>
          </cell>
          <cell r="P18095" t="str">
            <v>元</v>
          </cell>
        </row>
        <row r="18096">
          <cell r="O18096" t="str">
            <v>应付</v>
          </cell>
          <cell r="P18096" t="str">
            <v>元</v>
          </cell>
        </row>
        <row r="18097">
          <cell r="O18097" t="str">
            <v>应付</v>
          </cell>
          <cell r="P18097" t="str">
            <v>元</v>
          </cell>
        </row>
        <row r="18098">
          <cell r="O18098" t="str">
            <v>应付</v>
          </cell>
          <cell r="P18098" t="str">
            <v>元</v>
          </cell>
        </row>
        <row r="18099">
          <cell r="O18099" t="str">
            <v>应付</v>
          </cell>
          <cell r="P18099" t="str">
            <v>元</v>
          </cell>
        </row>
        <row r="18100">
          <cell r="O18100" t="str">
            <v>应付</v>
          </cell>
          <cell r="P18100" t="str">
            <v>元</v>
          </cell>
        </row>
        <row r="18101">
          <cell r="O18101" t="str">
            <v>应付</v>
          </cell>
          <cell r="P18101" t="str">
            <v>元</v>
          </cell>
        </row>
        <row r="18102">
          <cell r="O18102" t="str">
            <v>应付</v>
          </cell>
          <cell r="P18102" t="str">
            <v>元</v>
          </cell>
        </row>
        <row r="18103">
          <cell r="O18103" t="str">
            <v>应付</v>
          </cell>
          <cell r="P18103" t="str">
            <v>元</v>
          </cell>
        </row>
        <row r="18104">
          <cell r="O18104" t="str">
            <v>应付</v>
          </cell>
          <cell r="P18104" t="str">
            <v>元</v>
          </cell>
        </row>
        <row r="18105">
          <cell r="O18105" t="str">
            <v>应付</v>
          </cell>
          <cell r="P18105" t="str">
            <v>元</v>
          </cell>
        </row>
        <row r="18106">
          <cell r="O18106" t="str">
            <v>应付</v>
          </cell>
          <cell r="P18106" t="str">
            <v>元</v>
          </cell>
        </row>
        <row r="18107">
          <cell r="O18107" t="str">
            <v>应付</v>
          </cell>
          <cell r="P18107" t="str">
            <v>元</v>
          </cell>
        </row>
        <row r="18108">
          <cell r="O18108" t="str">
            <v>应付</v>
          </cell>
          <cell r="P18108" t="str">
            <v>元</v>
          </cell>
        </row>
        <row r="18109">
          <cell r="O18109" t="str">
            <v>应付</v>
          </cell>
          <cell r="P18109" t="str">
            <v>元</v>
          </cell>
        </row>
        <row r="18110">
          <cell r="O18110" t="str">
            <v>应付</v>
          </cell>
          <cell r="P18110" t="str">
            <v>元</v>
          </cell>
        </row>
        <row r="18111">
          <cell r="O18111" t="str">
            <v>应付</v>
          </cell>
          <cell r="P18111" t="str">
            <v>元</v>
          </cell>
        </row>
        <row r="18112">
          <cell r="O18112" t="str">
            <v>应付</v>
          </cell>
          <cell r="P18112" t="str">
            <v>元</v>
          </cell>
        </row>
        <row r="18113">
          <cell r="O18113" t="str">
            <v>应付</v>
          </cell>
          <cell r="P18113" t="str">
            <v>元</v>
          </cell>
        </row>
        <row r="18114">
          <cell r="O18114" t="str">
            <v>应付</v>
          </cell>
          <cell r="P18114" t="str">
            <v>元</v>
          </cell>
        </row>
        <row r="18115">
          <cell r="O18115" t="str">
            <v>应付</v>
          </cell>
          <cell r="P18115" t="str">
            <v>元</v>
          </cell>
        </row>
        <row r="18116">
          <cell r="O18116" t="str">
            <v>应付</v>
          </cell>
          <cell r="P18116" t="str">
            <v>元</v>
          </cell>
        </row>
        <row r="18117">
          <cell r="O18117" t="str">
            <v>应付</v>
          </cell>
          <cell r="P18117" t="str">
            <v>元</v>
          </cell>
        </row>
        <row r="18118">
          <cell r="O18118" t="str">
            <v>应付</v>
          </cell>
          <cell r="P18118" t="str">
            <v>元</v>
          </cell>
        </row>
        <row r="18119">
          <cell r="O18119" t="str">
            <v>应付</v>
          </cell>
          <cell r="P18119" t="str">
            <v>元</v>
          </cell>
        </row>
        <row r="18120">
          <cell r="O18120" t="str">
            <v>应付</v>
          </cell>
          <cell r="P18120" t="str">
            <v>元</v>
          </cell>
        </row>
        <row r="18121">
          <cell r="O18121" t="str">
            <v>应付</v>
          </cell>
          <cell r="P18121" t="str">
            <v>元</v>
          </cell>
        </row>
        <row r="18122">
          <cell r="O18122" t="str">
            <v>应付</v>
          </cell>
          <cell r="P18122" t="str">
            <v>元</v>
          </cell>
        </row>
        <row r="18123">
          <cell r="O18123" t="str">
            <v>应付</v>
          </cell>
          <cell r="P18123" t="str">
            <v>元</v>
          </cell>
        </row>
        <row r="18124">
          <cell r="O18124" t="str">
            <v>应付</v>
          </cell>
          <cell r="P18124" t="str">
            <v>元</v>
          </cell>
        </row>
        <row r="18125">
          <cell r="O18125" t="str">
            <v>应付</v>
          </cell>
          <cell r="P18125" t="str">
            <v>元</v>
          </cell>
        </row>
        <row r="18126">
          <cell r="O18126" t="str">
            <v>应付</v>
          </cell>
          <cell r="P18126" t="str">
            <v>元</v>
          </cell>
        </row>
        <row r="18127">
          <cell r="O18127" t="str">
            <v>应付</v>
          </cell>
          <cell r="P18127" t="str">
            <v>元</v>
          </cell>
        </row>
        <row r="18128">
          <cell r="O18128" t="str">
            <v>应付</v>
          </cell>
          <cell r="P18128" t="str">
            <v>元</v>
          </cell>
        </row>
        <row r="18129">
          <cell r="O18129" t="str">
            <v>应付</v>
          </cell>
          <cell r="P18129" t="str">
            <v>元</v>
          </cell>
        </row>
        <row r="18130">
          <cell r="O18130" t="str">
            <v>应付</v>
          </cell>
          <cell r="P18130" t="str">
            <v>元</v>
          </cell>
        </row>
        <row r="18131">
          <cell r="O18131" t="str">
            <v>应付</v>
          </cell>
          <cell r="P18131" t="str">
            <v>元</v>
          </cell>
        </row>
        <row r="18132">
          <cell r="O18132" t="str">
            <v>应付</v>
          </cell>
          <cell r="P18132" t="str">
            <v>元</v>
          </cell>
        </row>
        <row r="18133">
          <cell r="O18133" t="str">
            <v>应付</v>
          </cell>
          <cell r="P18133" t="str">
            <v>元</v>
          </cell>
        </row>
        <row r="18134">
          <cell r="O18134" t="str">
            <v>应付</v>
          </cell>
          <cell r="P18134" t="str">
            <v>元</v>
          </cell>
        </row>
        <row r="18135">
          <cell r="O18135" t="str">
            <v>应付</v>
          </cell>
          <cell r="P18135" t="str">
            <v>元</v>
          </cell>
        </row>
        <row r="18136">
          <cell r="O18136" t="str">
            <v>应付</v>
          </cell>
          <cell r="P18136" t="str">
            <v>元</v>
          </cell>
        </row>
        <row r="18137">
          <cell r="O18137" t="str">
            <v>应付</v>
          </cell>
          <cell r="P18137" t="str">
            <v>元</v>
          </cell>
        </row>
        <row r="18138">
          <cell r="O18138" t="str">
            <v>应付</v>
          </cell>
          <cell r="P18138" t="str">
            <v>元</v>
          </cell>
        </row>
        <row r="18139">
          <cell r="O18139" t="str">
            <v>应付</v>
          </cell>
          <cell r="P18139" t="str">
            <v>元</v>
          </cell>
        </row>
        <row r="18140">
          <cell r="O18140" t="str">
            <v>应付</v>
          </cell>
          <cell r="P18140" t="str">
            <v>元</v>
          </cell>
        </row>
        <row r="18141">
          <cell r="O18141" t="str">
            <v>应付</v>
          </cell>
          <cell r="P18141" t="str">
            <v>元</v>
          </cell>
        </row>
        <row r="18142">
          <cell r="O18142" t="str">
            <v>应付</v>
          </cell>
          <cell r="P18142" t="str">
            <v>元</v>
          </cell>
        </row>
        <row r="18143">
          <cell r="O18143" t="str">
            <v>应付</v>
          </cell>
          <cell r="P18143" t="str">
            <v>元</v>
          </cell>
        </row>
        <row r="18144">
          <cell r="O18144" t="str">
            <v>应付</v>
          </cell>
          <cell r="P18144" t="str">
            <v>元</v>
          </cell>
        </row>
        <row r="18145">
          <cell r="O18145" t="str">
            <v>应付</v>
          </cell>
          <cell r="P18145" t="str">
            <v>元</v>
          </cell>
        </row>
        <row r="18146">
          <cell r="O18146" t="str">
            <v>应付</v>
          </cell>
          <cell r="P18146" t="str">
            <v>元</v>
          </cell>
        </row>
        <row r="18147">
          <cell r="O18147" t="str">
            <v>应付</v>
          </cell>
          <cell r="P18147" t="str">
            <v>元</v>
          </cell>
        </row>
        <row r="18148">
          <cell r="O18148" t="str">
            <v>应付</v>
          </cell>
          <cell r="P18148" t="str">
            <v>元</v>
          </cell>
        </row>
        <row r="18149">
          <cell r="O18149" t="str">
            <v>应付</v>
          </cell>
          <cell r="P18149" t="str">
            <v>元</v>
          </cell>
        </row>
        <row r="18150">
          <cell r="O18150" t="str">
            <v>应付</v>
          </cell>
          <cell r="P18150" t="str">
            <v>元</v>
          </cell>
        </row>
        <row r="18151">
          <cell r="O18151" t="str">
            <v>应付</v>
          </cell>
          <cell r="P18151" t="str">
            <v>元</v>
          </cell>
        </row>
        <row r="18152">
          <cell r="O18152" t="str">
            <v>应付</v>
          </cell>
          <cell r="P18152" t="str">
            <v>元</v>
          </cell>
        </row>
        <row r="18153">
          <cell r="O18153" t="str">
            <v>应付</v>
          </cell>
          <cell r="P18153" t="str">
            <v>元</v>
          </cell>
        </row>
        <row r="18154">
          <cell r="O18154" t="str">
            <v>应付</v>
          </cell>
          <cell r="P18154" t="str">
            <v>元</v>
          </cell>
        </row>
        <row r="18155">
          <cell r="O18155" t="str">
            <v>应付</v>
          </cell>
          <cell r="P18155" t="str">
            <v>元</v>
          </cell>
        </row>
        <row r="18156">
          <cell r="O18156" t="str">
            <v>应付</v>
          </cell>
          <cell r="P18156" t="str">
            <v>元</v>
          </cell>
        </row>
        <row r="18157">
          <cell r="O18157" t="str">
            <v>应付</v>
          </cell>
          <cell r="P18157" t="str">
            <v>元</v>
          </cell>
        </row>
        <row r="18158">
          <cell r="O18158" t="str">
            <v>应付</v>
          </cell>
          <cell r="P18158" t="str">
            <v>元</v>
          </cell>
        </row>
        <row r="18159">
          <cell r="O18159" t="str">
            <v>应付</v>
          </cell>
          <cell r="P18159" t="str">
            <v>元</v>
          </cell>
        </row>
        <row r="18160">
          <cell r="O18160" t="str">
            <v>应付</v>
          </cell>
          <cell r="P18160" t="str">
            <v>元</v>
          </cell>
        </row>
        <row r="18161">
          <cell r="O18161" t="str">
            <v>应付</v>
          </cell>
          <cell r="P18161" t="str">
            <v>元</v>
          </cell>
        </row>
        <row r="18162">
          <cell r="O18162" t="str">
            <v>应付</v>
          </cell>
          <cell r="P18162" t="str">
            <v>元</v>
          </cell>
        </row>
        <row r="18163">
          <cell r="O18163" t="str">
            <v>应付</v>
          </cell>
          <cell r="P18163" t="str">
            <v>元</v>
          </cell>
        </row>
        <row r="18164">
          <cell r="O18164" t="str">
            <v>应付</v>
          </cell>
          <cell r="P18164" t="str">
            <v>元</v>
          </cell>
        </row>
        <row r="18165">
          <cell r="O18165" t="str">
            <v>应付</v>
          </cell>
          <cell r="P18165" t="str">
            <v>元</v>
          </cell>
        </row>
        <row r="18166">
          <cell r="O18166" t="str">
            <v>应付</v>
          </cell>
          <cell r="P18166" t="str">
            <v>元</v>
          </cell>
        </row>
        <row r="18167">
          <cell r="O18167" t="str">
            <v>应付</v>
          </cell>
          <cell r="P18167" t="str">
            <v>元</v>
          </cell>
        </row>
        <row r="18168">
          <cell r="O18168" t="str">
            <v>应付</v>
          </cell>
          <cell r="P18168" t="str">
            <v>元</v>
          </cell>
        </row>
        <row r="18169">
          <cell r="O18169" t="str">
            <v>应付</v>
          </cell>
          <cell r="P18169" t="str">
            <v>元</v>
          </cell>
        </row>
        <row r="18170">
          <cell r="O18170" t="str">
            <v>应付</v>
          </cell>
          <cell r="P18170" t="str">
            <v>元</v>
          </cell>
        </row>
        <row r="18171">
          <cell r="O18171" t="str">
            <v>应付</v>
          </cell>
          <cell r="P18171" t="str">
            <v>元</v>
          </cell>
        </row>
        <row r="18172">
          <cell r="O18172" t="str">
            <v>应付</v>
          </cell>
          <cell r="P18172" t="str">
            <v>元</v>
          </cell>
        </row>
        <row r="18173">
          <cell r="O18173" t="str">
            <v>应付</v>
          </cell>
          <cell r="P18173" t="str">
            <v>元</v>
          </cell>
        </row>
        <row r="18174">
          <cell r="O18174" t="str">
            <v>应付</v>
          </cell>
          <cell r="P18174" t="str">
            <v>元</v>
          </cell>
        </row>
        <row r="18175">
          <cell r="O18175" t="str">
            <v>应付</v>
          </cell>
          <cell r="P18175" t="str">
            <v>元</v>
          </cell>
        </row>
        <row r="18176">
          <cell r="O18176" t="str">
            <v>应付</v>
          </cell>
          <cell r="P18176" t="str">
            <v>元</v>
          </cell>
        </row>
        <row r="18177">
          <cell r="O18177" t="str">
            <v>应付</v>
          </cell>
          <cell r="P18177" t="str">
            <v>元</v>
          </cell>
        </row>
        <row r="18178">
          <cell r="O18178" t="str">
            <v>应付</v>
          </cell>
          <cell r="P18178" t="str">
            <v>元</v>
          </cell>
        </row>
        <row r="18179">
          <cell r="O18179" t="str">
            <v>应付</v>
          </cell>
          <cell r="P18179" t="str">
            <v>元</v>
          </cell>
        </row>
        <row r="18180">
          <cell r="O18180" t="str">
            <v>应付</v>
          </cell>
          <cell r="P18180" t="str">
            <v>元</v>
          </cell>
        </row>
        <row r="18181">
          <cell r="O18181" t="str">
            <v>应付</v>
          </cell>
          <cell r="P18181" t="str">
            <v>元</v>
          </cell>
        </row>
        <row r="18182">
          <cell r="O18182" t="str">
            <v>应付</v>
          </cell>
          <cell r="P18182" t="str">
            <v>元</v>
          </cell>
        </row>
        <row r="18183">
          <cell r="O18183" t="str">
            <v>应付</v>
          </cell>
          <cell r="P18183" t="str">
            <v>元</v>
          </cell>
        </row>
        <row r="18184">
          <cell r="O18184" t="str">
            <v>应付</v>
          </cell>
          <cell r="P18184" t="str">
            <v>元</v>
          </cell>
        </row>
        <row r="18185">
          <cell r="O18185" t="str">
            <v>应付</v>
          </cell>
          <cell r="P18185" t="str">
            <v>元</v>
          </cell>
        </row>
        <row r="18186">
          <cell r="O18186" t="str">
            <v>应付</v>
          </cell>
          <cell r="P18186" t="str">
            <v>元</v>
          </cell>
        </row>
        <row r="18187">
          <cell r="O18187" t="str">
            <v>应付</v>
          </cell>
          <cell r="P18187" t="str">
            <v>元</v>
          </cell>
        </row>
        <row r="18188">
          <cell r="O18188" t="str">
            <v>应付</v>
          </cell>
          <cell r="P18188" t="str">
            <v>元</v>
          </cell>
        </row>
        <row r="18189">
          <cell r="O18189" t="str">
            <v>应付</v>
          </cell>
          <cell r="P18189" t="str">
            <v>元</v>
          </cell>
        </row>
        <row r="18190">
          <cell r="O18190" t="str">
            <v>应付</v>
          </cell>
          <cell r="P18190" t="str">
            <v>元</v>
          </cell>
        </row>
        <row r="18191">
          <cell r="O18191" t="str">
            <v>应付</v>
          </cell>
          <cell r="P18191" t="str">
            <v>元</v>
          </cell>
        </row>
        <row r="18192">
          <cell r="O18192" t="str">
            <v>应付</v>
          </cell>
          <cell r="P18192" t="str">
            <v>元</v>
          </cell>
        </row>
        <row r="18193">
          <cell r="O18193" t="str">
            <v>应付</v>
          </cell>
          <cell r="P18193" t="str">
            <v>元</v>
          </cell>
        </row>
        <row r="18194">
          <cell r="O18194" t="str">
            <v>应付</v>
          </cell>
          <cell r="P18194" t="str">
            <v>元</v>
          </cell>
        </row>
        <row r="18195">
          <cell r="O18195" t="str">
            <v>应付</v>
          </cell>
          <cell r="P18195" t="str">
            <v>元</v>
          </cell>
        </row>
        <row r="18196">
          <cell r="O18196" t="str">
            <v>应付</v>
          </cell>
          <cell r="P18196" t="str">
            <v>元</v>
          </cell>
        </row>
        <row r="18197">
          <cell r="O18197" t="str">
            <v>应付</v>
          </cell>
          <cell r="P18197" t="str">
            <v>元</v>
          </cell>
        </row>
        <row r="18198">
          <cell r="O18198" t="str">
            <v>应付</v>
          </cell>
          <cell r="P18198" t="str">
            <v>元</v>
          </cell>
        </row>
        <row r="18199">
          <cell r="O18199" t="str">
            <v>应付</v>
          </cell>
          <cell r="P18199" t="str">
            <v>元</v>
          </cell>
        </row>
        <row r="18200">
          <cell r="O18200" t="str">
            <v>应付</v>
          </cell>
          <cell r="P18200" t="str">
            <v>元</v>
          </cell>
        </row>
        <row r="18201">
          <cell r="O18201" t="str">
            <v>应付</v>
          </cell>
          <cell r="P18201" t="str">
            <v>元</v>
          </cell>
        </row>
        <row r="18202">
          <cell r="O18202" t="str">
            <v>应付</v>
          </cell>
          <cell r="P18202" t="str">
            <v>元</v>
          </cell>
        </row>
        <row r="18203">
          <cell r="O18203" t="str">
            <v>应付</v>
          </cell>
          <cell r="P18203" t="str">
            <v>元</v>
          </cell>
        </row>
        <row r="18204">
          <cell r="O18204" t="str">
            <v>应付</v>
          </cell>
          <cell r="P18204" t="str">
            <v>元</v>
          </cell>
        </row>
        <row r="18205">
          <cell r="O18205" t="str">
            <v>应付</v>
          </cell>
          <cell r="P18205" t="str">
            <v>元</v>
          </cell>
        </row>
        <row r="18206">
          <cell r="O18206" t="str">
            <v>应付</v>
          </cell>
          <cell r="P18206" t="str">
            <v>元</v>
          </cell>
        </row>
        <row r="18207">
          <cell r="O18207" t="str">
            <v>应付</v>
          </cell>
          <cell r="P18207" t="str">
            <v>元</v>
          </cell>
        </row>
        <row r="18208">
          <cell r="O18208" t="str">
            <v>应付</v>
          </cell>
          <cell r="P18208" t="str">
            <v>元</v>
          </cell>
        </row>
        <row r="18209">
          <cell r="O18209" t="str">
            <v>应付</v>
          </cell>
          <cell r="P18209" t="str">
            <v>元</v>
          </cell>
        </row>
        <row r="18210">
          <cell r="O18210" t="str">
            <v>应付</v>
          </cell>
          <cell r="P18210" t="str">
            <v>元</v>
          </cell>
        </row>
        <row r="18211">
          <cell r="O18211" t="str">
            <v>应付</v>
          </cell>
          <cell r="P18211" t="str">
            <v>元</v>
          </cell>
        </row>
        <row r="18212">
          <cell r="O18212" t="str">
            <v>应付</v>
          </cell>
          <cell r="P18212" t="str">
            <v>元</v>
          </cell>
        </row>
        <row r="18213">
          <cell r="O18213" t="str">
            <v>应付</v>
          </cell>
          <cell r="P18213" t="str">
            <v>元</v>
          </cell>
        </row>
        <row r="18214">
          <cell r="O18214" t="str">
            <v>应付</v>
          </cell>
          <cell r="P18214" t="str">
            <v>元</v>
          </cell>
        </row>
        <row r="18215">
          <cell r="O18215" t="str">
            <v>应付</v>
          </cell>
          <cell r="P18215" t="str">
            <v>元</v>
          </cell>
        </row>
        <row r="18216">
          <cell r="O18216" t="str">
            <v>应付</v>
          </cell>
          <cell r="P18216" t="str">
            <v>元</v>
          </cell>
        </row>
        <row r="18217">
          <cell r="O18217" t="str">
            <v>应付</v>
          </cell>
          <cell r="P18217" t="str">
            <v>元</v>
          </cell>
        </row>
        <row r="18218">
          <cell r="O18218" t="str">
            <v>应付</v>
          </cell>
          <cell r="P18218" t="str">
            <v>元</v>
          </cell>
        </row>
        <row r="18219">
          <cell r="O18219" t="str">
            <v>应付</v>
          </cell>
          <cell r="P18219" t="str">
            <v>元</v>
          </cell>
        </row>
        <row r="18220">
          <cell r="O18220" t="str">
            <v>应付</v>
          </cell>
          <cell r="P18220" t="str">
            <v>元</v>
          </cell>
        </row>
        <row r="18221">
          <cell r="O18221" t="str">
            <v>应付</v>
          </cell>
          <cell r="P18221" t="str">
            <v>元</v>
          </cell>
        </row>
        <row r="18222">
          <cell r="O18222" t="str">
            <v>应付</v>
          </cell>
          <cell r="P18222" t="str">
            <v>元</v>
          </cell>
        </row>
        <row r="18223">
          <cell r="O18223" t="str">
            <v>应付</v>
          </cell>
          <cell r="P18223" t="str">
            <v>元</v>
          </cell>
        </row>
        <row r="18224">
          <cell r="O18224" t="str">
            <v>应付</v>
          </cell>
          <cell r="P18224" t="str">
            <v>元</v>
          </cell>
        </row>
        <row r="18225">
          <cell r="O18225" t="str">
            <v>应付</v>
          </cell>
          <cell r="P18225" t="str">
            <v>元</v>
          </cell>
        </row>
        <row r="18226">
          <cell r="O18226" t="str">
            <v>应付</v>
          </cell>
          <cell r="P18226" t="str">
            <v>元</v>
          </cell>
        </row>
        <row r="18227">
          <cell r="O18227" t="str">
            <v>应付</v>
          </cell>
          <cell r="P18227" t="str">
            <v>元</v>
          </cell>
        </row>
        <row r="18228">
          <cell r="O18228" t="str">
            <v>应付</v>
          </cell>
          <cell r="P18228" t="str">
            <v>元</v>
          </cell>
        </row>
        <row r="18229">
          <cell r="O18229" t="str">
            <v>应付</v>
          </cell>
          <cell r="P18229" t="str">
            <v>元</v>
          </cell>
        </row>
        <row r="18230">
          <cell r="O18230" t="str">
            <v>应付</v>
          </cell>
          <cell r="P18230" t="str">
            <v>元</v>
          </cell>
        </row>
        <row r="18231">
          <cell r="O18231" t="str">
            <v>应付</v>
          </cell>
          <cell r="P18231" t="str">
            <v>元</v>
          </cell>
        </row>
        <row r="18232">
          <cell r="O18232" t="str">
            <v>应付</v>
          </cell>
          <cell r="P18232" t="str">
            <v>元</v>
          </cell>
        </row>
        <row r="18233">
          <cell r="O18233" t="str">
            <v>应付</v>
          </cell>
          <cell r="P18233" t="str">
            <v>元</v>
          </cell>
        </row>
        <row r="18234">
          <cell r="O18234" t="str">
            <v>应付</v>
          </cell>
          <cell r="P18234" t="str">
            <v>元</v>
          </cell>
        </row>
        <row r="18235">
          <cell r="O18235" t="str">
            <v>应付</v>
          </cell>
          <cell r="P18235" t="str">
            <v>元</v>
          </cell>
        </row>
        <row r="18236">
          <cell r="O18236" t="str">
            <v>应付</v>
          </cell>
          <cell r="P18236" t="str">
            <v>元</v>
          </cell>
        </row>
        <row r="18237">
          <cell r="O18237" t="str">
            <v>应付</v>
          </cell>
          <cell r="P18237" t="str">
            <v>元</v>
          </cell>
        </row>
        <row r="18238">
          <cell r="O18238" t="str">
            <v>应付</v>
          </cell>
          <cell r="P18238" t="str">
            <v>元</v>
          </cell>
        </row>
        <row r="18239">
          <cell r="O18239" t="str">
            <v>应付</v>
          </cell>
          <cell r="P18239" t="str">
            <v>元</v>
          </cell>
        </row>
        <row r="18240">
          <cell r="O18240" t="str">
            <v>应付</v>
          </cell>
          <cell r="P18240" t="str">
            <v>元</v>
          </cell>
        </row>
        <row r="18241">
          <cell r="O18241" t="str">
            <v>应付</v>
          </cell>
          <cell r="P18241" t="str">
            <v>元</v>
          </cell>
        </row>
        <row r="18242">
          <cell r="O18242" t="str">
            <v>应付</v>
          </cell>
          <cell r="P18242" t="str">
            <v>元</v>
          </cell>
        </row>
        <row r="18243">
          <cell r="O18243" t="str">
            <v>应付</v>
          </cell>
          <cell r="P18243" t="str">
            <v>元</v>
          </cell>
        </row>
        <row r="18244">
          <cell r="O18244" t="str">
            <v>应付</v>
          </cell>
          <cell r="P18244" t="str">
            <v>元</v>
          </cell>
        </row>
        <row r="18245">
          <cell r="O18245" t="str">
            <v>应付</v>
          </cell>
          <cell r="P18245" t="str">
            <v>元</v>
          </cell>
        </row>
        <row r="18246">
          <cell r="O18246" t="str">
            <v>应付</v>
          </cell>
          <cell r="P18246" t="str">
            <v>元</v>
          </cell>
        </row>
        <row r="18247">
          <cell r="O18247" t="str">
            <v>应付</v>
          </cell>
          <cell r="P18247" t="str">
            <v>元</v>
          </cell>
        </row>
        <row r="18248">
          <cell r="O18248" t="str">
            <v>应付</v>
          </cell>
          <cell r="P18248" t="str">
            <v>元</v>
          </cell>
        </row>
        <row r="18249">
          <cell r="O18249" t="str">
            <v>应付</v>
          </cell>
          <cell r="P18249" t="str">
            <v>元</v>
          </cell>
        </row>
        <row r="18250">
          <cell r="O18250" t="str">
            <v>应付</v>
          </cell>
          <cell r="P18250" t="str">
            <v>元</v>
          </cell>
        </row>
        <row r="18251">
          <cell r="O18251" t="str">
            <v>应付</v>
          </cell>
          <cell r="P18251" t="str">
            <v>元</v>
          </cell>
        </row>
        <row r="18252">
          <cell r="O18252" t="str">
            <v>应付</v>
          </cell>
          <cell r="P18252" t="str">
            <v>元</v>
          </cell>
        </row>
        <row r="18253">
          <cell r="O18253" t="str">
            <v>应付</v>
          </cell>
          <cell r="P18253" t="str">
            <v>元</v>
          </cell>
        </row>
        <row r="18254">
          <cell r="O18254" t="str">
            <v>应付</v>
          </cell>
          <cell r="P18254" t="str">
            <v>元</v>
          </cell>
        </row>
        <row r="18255">
          <cell r="O18255" t="str">
            <v>应付</v>
          </cell>
          <cell r="P18255" t="str">
            <v>元</v>
          </cell>
        </row>
        <row r="18256">
          <cell r="O18256" t="str">
            <v>应付</v>
          </cell>
          <cell r="P18256" t="str">
            <v>元</v>
          </cell>
        </row>
        <row r="18257">
          <cell r="O18257" t="str">
            <v>应付</v>
          </cell>
          <cell r="P18257" t="str">
            <v>元</v>
          </cell>
        </row>
        <row r="18258">
          <cell r="O18258" t="str">
            <v>应付</v>
          </cell>
          <cell r="P18258" t="str">
            <v>元</v>
          </cell>
        </row>
        <row r="18259">
          <cell r="O18259" t="str">
            <v>应付</v>
          </cell>
          <cell r="P18259" t="str">
            <v>元</v>
          </cell>
        </row>
        <row r="18260">
          <cell r="O18260" t="str">
            <v>应付</v>
          </cell>
          <cell r="P18260" t="str">
            <v>元</v>
          </cell>
        </row>
        <row r="18261">
          <cell r="O18261" t="str">
            <v>应付</v>
          </cell>
          <cell r="P18261" t="str">
            <v>元</v>
          </cell>
        </row>
        <row r="18262">
          <cell r="O18262" t="str">
            <v>应付</v>
          </cell>
          <cell r="P18262" t="str">
            <v>元</v>
          </cell>
        </row>
        <row r="18263">
          <cell r="O18263" t="str">
            <v>应付</v>
          </cell>
          <cell r="P18263" t="str">
            <v>元</v>
          </cell>
        </row>
        <row r="18264">
          <cell r="O18264" t="str">
            <v>应付</v>
          </cell>
          <cell r="P18264" t="str">
            <v>元</v>
          </cell>
        </row>
        <row r="18265">
          <cell r="O18265" t="str">
            <v>应付</v>
          </cell>
          <cell r="P18265" t="str">
            <v>元</v>
          </cell>
        </row>
        <row r="18266">
          <cell r="O18266" t="str">
            <v>应付</v>
          </cell>
          <cell r="P18266" t="str">
            <v>元</v>
          </cell>
        </row>
        <row r="18267">
          <cell r="O18267" t="str">
            <v>应付</v>
          </cell>
          <cell r="P18267" t="str">
            <v>元</v>
          </cell>
        </row>
        <row r="18268">
          <cell r="O18268" t="str">
            <v>应付</v>
          </cell>
          <cell r="P18268" t="str">
            <v>元</v>
          </cell>
        </row>
        <row r="18269">
          <cell r="O18269" t="str">
            <v>应付</v>
          </cell>
          <cell r="P18269" t="str">
            <v>元</v>
          </cell>
        </row>
        <row r="18270">
          <cell r="O18270" t="str">
            <v>应付</v>
          </cell>
          <cell r="P18270" t="str">
            <v>元</v>
          </cell>
        </row>
        <row r="18271">
          <cell r="O18271" t="str">
            <v>应付</v>
          </cell>
          <cell r="P18271" t="str">
            <v>元</v>
          </cell>
        </row>
        <row r="18272">
          <cell r="O18272" t="str">
            <v>应付</v>
          </cell>
          <cell r="P18272" t="str">
            <v>元</v>
          </cell>
        </row>
        <row r="18273">
          <cell r="O18273" t="str">
            <v>应付</v>
          </cell>
          <cell r="P18273" t="str">
            <v>元</v>
          </cell>
        </row>
        <row r="18274">
          <cell r="O18274" t="str">
            <v>应付</v>
          </cell>
          <cell r="P18274" t="str">
            <v>元</v>
          </cell>
        </row>
        <row r="18275">
          <cell r="O18275" t="str">
            <v>应付</v>
          </cell>
          <cell r="P18275" t="str">
            <v>元</v>
          </cell>
        </row>
        <row r="18276">
          <cell r="O18276" t="str">
            <v>应付</v>
          </cell>
          <cell r="P18276" t="str">
            <v>元</v>
          </cell>
        </row>
        <row r="18277">
          <cell r="O18277" t="str">
            <v>应付</v>
          </cell>
          <cell r="P18277" t="str">
            <v>元</v>
          </cell>
        </row>
        <row r="18278">
          <cell r="O18278" t="str">
            <v>应付</v>
          </cell>
          <cell r="P18278" t="str">
            <v>元</v>
          </cell>
        </row>
        <row r="18279">
          <cell r="O18279" t="str">
            <v>应付</v>
          </cell>
          <cell r="P18279" t="str">
            <v>元</v>
          </cell>
        </row>
        <row r="18280">
          <cell r="O18280" t="str">
            <v>应付</v>
          </cell>
          <cell r="P18280" t="str">
            <v>元</v>
          </cell>
        </row>
        <row r="18281">
          <cell r="O18281" t="str">
            <v>应付</v>
          </cell>
          <cell r="P18281" t="str">
            <v>元</v>
          </cell>
        </row>
        <row r="18282">
          <cell r="O18282" t="str">
            <v>应付</v>
          </cell>
          <cell r="P18282" t="str">
            <v>元</v>
          </cell>
        </row>
        <row r="18283">
          <cell r="O18283" t="str">
            <v>应付</v>
          </cell>
          <cell r="P18283" t="str">
            <v>元</v>
          </cell>
        </row>
        <row r="18284">
          <cell r="O18284" t="str">
            <v>应付</v>
          </cell>
          <cell r="P18284" t="str">
            <v>元</v>
          </cell>
        </row>
        <row r="18285">
          <cell r="O18285" t="str">
            <v>应付</v>
          </cell>
          <cell r="P18285" t="str">
            <v>元</v>
          </cell>
        </row>
        <row r="18286">
          <cell r="O18286" t="str">
            <v>应付</v>
          </cell>
          <cell r="P18286" t="str">
            <v>元</v>
          </cell>
        </row>
        <row r="18287">
          <cell r="O18287" t="str">
            <v>应付</v>
          </cell>
          <cell r="P18287" t="str">
            <v>元</v>
          </cell>
        </row>
        <row r="18288">
          <cell r="O18288" t="str">
            <v>应付</v>
          </cell>
          <cell r="P18288" t="str">
            <v>元</v>
          </cell>
        </row>
        <row r="18289">
          <cell r="O18289" t="str">
            <v>应付</v>
          </cell>
          <cell r="P18289" t="str">
            <v>元</v>
          </cell>
        </row>
        <row r="18290">
          <cell r="O18290" t="str">
            <v>应付</v>
          </cell>
          <cell r="P18290" t="str">
            <v>元</v>
          </cell>
        </row>
        <row r="18291">
          <cell r="O18291" t="str">
            <v>应付</v>
          </cell>
          <cell r="P18291" t="str">
            <v>元</v>
          </cell>
        </row>
        <row r="18292">
          <cell r="O18292" t="str">
            <v>应付</v>
          </cell>
          <cell r="P18292" t="str">
            <v>元</v>
          </cell>
        </row>
        <row r="18293">
          <cell r="O18293" t="str">
            <v>应付</v>
          </cell>
          <cell r="P18293" t="str">
            <v>元</v>
          </cell>
        </row>
        <row r="18294">
          <cell r="O18294" t="str">
            <v>应付</v>
          </cell>
          <cell r="P18294" t="str">
            <v>元</v>
          </cell>
        </row>
        <row r="18295">
          <cell r="O18295" t="str">
            <v>应付</v>
          </cell>
          <cell r="P18295" t="str">
            <v>元</v>
          </cell>
        </row>
        <row r="18296">
          <cell r="O18296" t="str">
            <v>应付</v>
          </cell>
          <cell r="P18296" t="str">
            <v>元</v>
          </cell>
        </row>
        <row r="18297">
          <cell r="O18297" t="str">
            <v>应付</v>
          </cell>
          <cell r="P18297" t="str">
            <v>元</v>
          </cell>
        </row>
        <row r="18298">
          <cell r="O18298" t="str">
            <v>应付</v>
          </cell>
          <cell r="P18298" t="str">
            <v>元</v>
          </cell>
        </row>
        <row r="18299">
          <cell r="O18299" t="str">
            <v>应付</v>
          </cell>
          <cell r="P18299" t="str">
            <v>元</v>
          </cell>
        </row>
        <row r="18300">
          <cell r="O18300" t="str">
            <v>应付</v>
          </cell>
          <cell r="P18300" t="str">
            <v>元</v>
          </cell>
        </row>
        <row r="18301">
          <cell r="O18301" t="str">
            <v>应付</v>
          </cell>
          <cell r="P18301" t="str">
            <v>元</v>
          </cell>
        </row>
        <row r="18302">
          <cell r="O18302" t="str">
            <v>应付</v>
          </cell>
          <cell r="P18302" t="str">
            <v>元</v>
          </cell>
        </row>
        <row r="18303">
          <cell r="O18303" t="str">
            <v>应付</v>
          </cell>
          <cell r="P18303" t="str">
            <v>元</v>
          </cell>
        </row>
        <row r="18304">
          <cell r="O18304" t="str">
            <v>应付</v>
          </cell>
          <cell r="P18304" t="str">
            <v>元</v>
          </cell>
        </row>
        <row r="18305">
          <cell r="O18305" t="str">
            <v>应付</v>
          </cell>
          <cell r="P18305" t="str">
            <v>元</v>
          </cell>
        </row>
        <row r="18306">
          <cell r="O18306" t="str">
            <v>应付</v>
          </cell>
          <cell r="P18306" t="str">
            <v>元</v>
          </cell>
        </row>
        <row r="18307">
          <cell r="O18307" t="str">
            <v>应付</v>
          </cell>
          <cell r="P18307" t="str">
            <v>元</v>
          </cell>
        </row>
        <row r="18308">
          <cell r="O18308" t="str">
            <v>应付</v>
          </cell>
          <cell r="P18308" t="str">
            <v>元</v>
          </cell>
        </row>
        <row r="18309">
          <cell r="O18309" t="str">
            <v>应付</v>
          </cell>
          <cell r="P18309" t="str">
            <v>元</v>
          </cell>
        </row>
        <row r="18310">
          <cell r="O18310" t="str">
            <v>应付</v>
          </cell>
          <cell r="P18310" t="str">
            <v>元</v>
          </cell>
        </row>
        <row r="18311">
          <cell r="O18311" t="str">
            <v>应付</v>
          </cell>
          <cell r="P18311" t="str">
            <v>元</v>
          </cell>
        </row>
        <row r="18312">
          <cell r="O18312" t="str">
            <v>应付</v>
          </cell>
          <cell r="P18312" t="str">
            <v>元</v>
          </cell>
        </row>
        <row r="18313">
          <cell r="O18313" t="str">
            <v>应付</v>
          </cell>
          <cell r="P18313" t="str">
            <v>元</v>
          </cell>
        </row>
        <row r="18314">
          <cell r="O18314" t="str">
            <v>应付</v>
          </cell>
          <cell r="P18314" t="str">
            <v>元</v>
          </cell>
        </row>
        <row r="18315">
          <cell r="O18315" t="str">
            <v>应付</v>
          </cell>
          <cell r="P18315" t="str">
            <v>元</v>
          </cell>
        </row>
        <row r="18316">
          <cell r="O18316" t="str">
            <v>应付</v>
          </cell>
          <cell r="P18316" t="str">
            <v>元</v>
          </cell>
        </row>
        <row r="18317">
          <cell r="O18317" t="str">
            <v>应付</v>
          </cell>
          <cell r="P18317" t="str">
            <v>元</v>
          </cell>
        </row>
        <row r="18318">
          <cell r="O18318" t="str">
            <v>应付</v>
          </cell>
          <cell r="P18318" t="str">
            <v>元</v>
          </cell>
        </row>
        <row r="18319">
          <cell r="O18319" t="str">
            <v>应付</v>
          </cell>
          <cell r="P18319" t="str">
            <v>元</v>
          </cell>
        </row>
        <row r="18320">
          <cell r="O18320" t="str">
            <v>应付</v>
          </cell>
          <cell r="P18320" t="str">
            <v>元</v>
          </cell>
        </row>
        <row r="18321">
          <cell r="O18321" t="str">
            <v>应付</v>
          </cell>
          <cell r="P18321" t="str">
            <v>元</v>
          </cell>
        </row>
        <row r="18322">
          <cell r="O18322" t="str">
            <v>应付</v>
          </cell>
          <cell r="P18322" t="str">
            <v>元</v>
          </cell>
        </row>
        <row r="18323">
          <cell r="O18323" t="str">
            <v>应付</v>
          </cell>
          <cell r="P18323" t="str">
            <v>元</v>
          </cell>
        </row>
        <row r="18324">
          <cell r="O18324" t="str">
            <v>应付</v>
          </cell>
          <cell r="P18324" t="str">
            <v>元</v>
          </cell>
        </row>
        <row r="18325">
          <cell r="O18325" t="str">
            <v>应付</v>
          </cell>
          <cell r="P18325" t="str">
            <v>元</v>
          </cell>
        </row>
        <row r="18326">
          <cell r="O18326" t="str">
            <v>应付</v>
          </cell>
          <cell r="P18326" t="str">
            <v>元</v>
          </cell>
        </row>
        <row r="18327">
          <cell r="O18327" t="str">
            <v>应付</v>
          </cell>
          <cell r="P18327" t="str">
            <v>元</v>
          </cell>
        </row>
        <row r="18328">
          <cell r="O18328" t="str">
            <v>应付</v>
          </cell>
          <cell r="P18328" t="str">
            <v>元</v>
          </cell>
        </row>
        <row r="18329">
          <cell r="O18329" t="str">
            <v>应付</v>
          </cell>
          <cell r="P18329" t="str">
            <v>元</v>
          </cell>
        </row>
        <row r="18330">
          <cell r="O18330" t="str">
            <v>应付</v>
          </cell>
          <cell r="P18330" t="str">
            <v>元</v>
          </cell>
        </row>
        <row r="18331">
          <cell r="O18331" t="str">
            <v>应付</v>
          </cell>
          <cell r="P18331" t="str">
            <v>元</v>
          </cell>
        </row>
        <row r="18332">
          <cell r="O18332" t="str">
            <v>应付</v>
          </cell>
          <cell r="P18332" t="str">
            <v>元</v>
          </cell>
        </row>
        <row r="18333">
          <cell r="O18333" t="str">
            <v>应付</v>
          </cell>
          <cell r="P18333" t="str">
            <v>元</v>
          </cell>
        </row>
        <row r="18334">
          <cell r="O18334" t="str">
            <v>应付</v>
          </cell>
          <cell r="P18334" t="str">
            <v>元</v>
          </cell>
        </row>
        <row r="18335">
          <cell r="O18335" t="str">
            <v>应付</v>
          </cell>
          <cell r="P18335" t="str">
            <v>元</v>
          </cell>
        </row>
        <row r="18336">
          <cell r="O18336" t="str">
            <v>应付</v>
          </cell>
          <cell r="P18336" t="str">
            <v>元</v>
          </cell>
        </row>
        <row r="18337">
          <cell r="O18337" t="str">
            <v>应付</v>
          </cell>
          <cell r="P18337" t="str">
            <v>元</v>
          </cell>
        </row>
        <row r="18338">
          <cell r="O18338" t="str">
            <v>应付</v>
          </cell>
          <cell r="P18338" t="str">
            <v>元</v>
          </cell>
        </row>
        <row r="18339">
          <cell r="O18339" t="str">
            <v>应付</v>
          </cell>
          <cell r="P18339" t="str">
            <v>元</v>
          </cell>
        </row>
        <row r="18340">
          <cell r="O18340" t="str">
            <v>应付</v>
          </cell>
          <cell r="P18340" t="str">
            <v>元</v>
          </cell>
        </row>
        <row r="18341">
          <cell r="O18341" t="str">
            <v>应付</v>
          </cell>
          <cell r="P18341" t="str">
            <v>元</v>
          </cell>
        </row>
        <row r="18342">
          <cell r="O18342" t="str">
            <v>应付</v>
          </cell>
          <cell r="P18342" t="str">
            <v>元</v>
          </cell>
        </row>
        <row r="18343">
          <cell r="O18343" t="str">
            <v>应付</v>
          </cell>
          <cell r="P18343" t="str">
            <v>元</v>
          </cell>
        </row>
        <row r="18344">
          <cell r="O18344" t="str">
            <v>应付</v>
          </cell>
          <cell r="P18344" t="str">
            <v>元</v>
          </cell>
        </row>
        <row r="18345">
          <cell r="O18345" t="str">
            <v>应付</v>
          </cell>
          <cell r="P18345" t="str">
            <v>元</v>
          </cell>
        </row>
        <row r="18346">
          <cell r="O18346" t="str">
            <v>应付</v>
          </cell>
          <cell r="P18346" t="str">
            <v>元</v>
          </cell>
        </row>
        <row r="18347">
          <cell r="O18347" t="str">
            <v>应付</v>
          </cell>
          <cell r="P18347" t="str">
            <v>元</v>
          </cell>
        </row>
        <row r="18348">
          <cell r="O18348" t="str">
            <v>应付</v>
          </cell>
          <cell r="P18348" t="str">
            <v>元</v>
          </cell>
        </row>
        <row r="18349">
          <cell r="O18349" t="str">
            <v>应付</v>
          </cell>
          <cell r="P18349" t="str">
            <v>元</v>
          </cell>
        </row>
        <row r="18350">
          <cell r="O18350" t="str">
            <v>应付</v>
          </cell>
          <cell r="P18350" t="str">
            <v>元</v>
          </cell>
        </row>
        <row r="18351">
          <cell r="O18351" t="str">
            <v>应付</v>
          </cell>
          <cell r="P18351" t="str">
            <v>元</v>
          </cell>
        </row>
        <row r="18352">
          <cell r="O18352" t="str">
            <v>应付</v>
          </cell>
          <cell r="P18352" t="str">
            <v>元</v>
          </cell>
        </row>
        <row r="18353">
          <cell r="O18353" t="str">
            <v>应付</v>
          </cell>
          <cell r="P18353" t="str">
            <v>元</v>
          </cell>
        </row>
        <row r="18354">
          <cell r="O18354" t="str">
            <v>应付</v>
          </cell>
          <cell r="P18354" t="str">
            <v>元</v>
          </cell>
        </row>
        <row r="18355">
          <cell r="O18355" t="str">
            <v>应付</v>
          </cell>
          <cell r="P18355" t="str">
            <v>元</v>
          </cell>
        </row>
        <row r="18356">
          <cell r="O18356" t="str">
            <v>应付</v>
          </cell>
          <cell r="P18356" t="str">
            <v>元</v>
          </cell>
        </row>
        <row r="18357">
          <cell r="O18357" t="str">
            <v>应付</v>
          </cell>
          <cell r="P18357" t="str">
            <v>元</v>
          </cell>
        </row>
        <row r="18358">
          <cell r="O18358" t="str">
            <v>应付</v>
          </cell>
          <cell r="P18358" t="str">
            <v>元</v>
          </cell>
        </row>
        <row r="18359">
          <cell r="O18359" t="str">
            <v>应付</v>
          </cell>
          <cell r="P18359" t="str">
            <v>元</v>
          </cell>
        </row>
        <row r="18360">
          <cell r="O18360" t="str">
            <v>应付</v>
          </cell>
          <cell r="P18360" t="str">
            <v>元</v>
          </cell>
        </row>
        <row r="18361">
          <cell r="O18361" t="str">
            <v>应付</v>
          </cell>
          <cell r="P18361" t="str">
            <v>元</v>
          </cell>
        </row>
        <row r="18362">
          <cell r="O18362" t="str">
            <v>应付</v>
          </cell>
          <cell r="P18362" t="str">
            <v>元</v>
          </cell>
        </row>
        <row r="18363">
          <cell r="O18363" t="str">
            <v>应付</v>
          </cell>
          <cell r="P18363" t="str">
            <v>元</v>
          </cell>
        </row>
        <row r="18364">
          <cell r="O18364" t="str">
            <v>应付</v>
          </cell>
          <cell r="P18364" t="str">
            <v>元</v>
          </cell>
        </row>
        <row r="18365">
          <cell r="O18365" t="str">
            <v>应付</v>
          </cell>
          <cell r="P18365" t="str">
            <v>元</v>
          </cell>
        </row>
        <row r="18366">
          <cell r="O18366" t="str">
            <v>应付</v>
          </cell>
          <cell r="P18366" t="str">
            <v>元</v>
          </cell>
        </row>
        <row r="18367">
          <cell r="O18367" t="str">
            <v>应付</v>
          </cell>
          <cell r="P18367" t="str">
            <v>元</v>
          </cell>
        </row>
        <row r="18368">
          <cell r="O18368" t="str">
            <v>应付</v>
          </cell>
          <cell r="P18368" t="str">
            <v>元</v>
          </cell>
        </row>
        <row r="18369">
          <cell r="O18369" t="str">
            <v>应付</v>
          </cell>
          <cell r="P18369" t="str">
            <v>元</v>
          </cell>
        </row>
        <row r="18370">
          <cell r="O18370" t="str">
            <v>应付</v>
          </cell>
          <cell r="P18370" t="str">
            <v>元</v>
          </cell>
        </row>
        <row r="18371">
          <cell r="O18371" t="str">
            <v>应付</v>
          </cell>
          <cell r="P18371" t="str">
            <v>元</v>
          </cell>
        </row>
        <row r="18372">
          <cell r="O18372" t="str">
            <v>应付</v>
          </cell>
          <cell r="P18372" t="str">
            <v>元</v>
          </cell>
        </row>
        <row r="18373">
          <cell r="O18373" t="str">
            <v>应付</v>
          </cell>
          <cell r="P18373" t="str">
            <v>元</v>
          </cell>
        </row>
        <row r="18374">
          <cell r="O18374" t="str">
            <v>应付</v>
          </cell>
          <cell r="P18374" t="str">
            <v>元</v>
          </cell>
        </row>
        <row r="18375">
          <cell r="O18375" t="str">
            <v>应付</v>
          </cell>
          <cell r="P18375" t="str">
            <v>元</v>
          </cell>
        </row>
        <row r="18376">
          <cell r="O18376" t="str">
            <v>应付</v>
          </cell>
          <cell r="P18376" t="str">
            <v>元</v>
          </cell>
        </row>
        <row r="18377">
          <cell r="O18377" t="str">
            <v>应付</v>
          </cell>
          <cell r="P18377" t="str">
            <v>元</v>
          </cell>
        </row>
        <row r="18378">
          <cell r="O18378" t="str">
            <v>应付</v>
          </cell>
          <cell r="P18378" t="str">
            <v>元</v>
          </cell>
        </row>
        <row r="18379">
          <cell r="O18379" t="str">
            <v>应付</v>
          </cell>
          <cell r="P18379" t="str">
            <v>元</v>
          </cell>
        </row>
        <row r="18380">
          <cell r="O18380" t="str">
            <v>应付</v>
          </cell>
          <cell r="P18380" t="str">
            <v>元</v>
          </cell>
        </row>
        <row r="18381">
          <cell r="O18381" t="str">
            <v>应付</v>
          </cell>
          <cell r="P18381" t="str">
            <v>元</v>
          </cell>
        </row>
        <row r="18382">
          <cell r="O18382" t="str">
            <v>应付</v>
          </cell>
          <cell r="P18382" t="str">
            <v>元</v>
          </cell>
        </row>
        <row r="18383">
          <cell r="O18383" t="str">
            <v>应付</v>
          </cell>
          <cell r="P18383" t="str">
            <v>元</v>
          </cell>
        </row>
        <row r="18384">
          <cell r="O18384" t="str">
            <v>应付</v>
          </cell>
          <cell r="P18384" t="str">
            <v>元</v>
          </cell>
        </row>
        <row r="18385">
          <cell r="O18385" t="str">
            <v>应付</v>
          </cell>
          <cell r="P18385" t="str">
            <v>元</v>
          </cell>
        </row>
        <row r="18386">
          <cell r="O18386" t="str">
            <v>应付</v>
          </cell>
          <cell r="P18386" t="str">
            <v>元</v>
          </cell>
        </row>
        <row r="18387">
          <cell r="O18387" t="str">
            <v>应付</v>
          </cell>
          <cell r="P18387" t="str">
            <v>元</v>
          </cell>
        </row>
        <row r="18388">
          <cell r="O18388" t="str">
            <v>应付</v>
          </cell>
          <cell r="P18388" t="str">
            <v>元</v>
          </cell>
        </row>
        <row r="18389">
          <cell r="O18389" t="str">
            <v>应付</v>
          </cell>
          <cell r="P18389" t="str">
            <v>元</v>
          </cell>
        </row>
        <row r="18390">
          <cell r="O18390" t="str">
            <v>应付</v>
          </cell>
          <cell r="P18390" t="str">
            <v>元</v>
          </cell>
        </row>
        <row r="18391">
          <cell r="O18391" t="str">
            <v>应付</v>
          </cell>
          <cell r="P18391" t="str">
            <v>元</v>
          </cell>
        </row>
        <row r="18392">
          <cell r="O18392" t="str">
            <v>应付</v>
          </cell>
          <cell r="P18392" t="str">
            <v>元</v>
          </cell>
        </row>
        <row r="18393">
          <cell r="O18393" t="str">
            <v>应付</v>
          </cell>
          <cell r="P18393" t="str">
            <v>元</v>
          </cell>
        </row>
        <row r="18394">
          <cell r="O18394" t="str">
            <v>应付</v>
          </cell>
          <cell r="P18394" t="str">
            <v>元</v>
          </cell>
        </row>
        <row r="18395">
          <cell r="O18395" t="str">
            <v>应付</v>
          </cell>
          <cell r="P18395" t="str">
            <v>元</v>
          </cell>
        </row>
        <row r="18396">
          <cell r="O18396" t="str">
            <v>应付</v>
          </cell>
          <cell r="P18396" t="str">
            <v>元</v>
          </cell>
        </row>
        <row r="18397">
          <cell r="O18397" t="str">
            <v>应付</v>
          </cell>
          <cell r="P18397" t="str">
            <v>元</v>
          </cell>
        </row>
        <row r="18398">
          <cell r="O18398" t="str">
            <v>应付</v>
          </cell>
          <cell r="P18398" t="str">
            <v>元</v>
          </cell>
        </row>
        <row r="18399">
          <cell r="O18399" t="str">
            <v>应付</v>
          </cell>
          <cell r="P18399" t="str">
            <v>元</v>
          </cell>
        </row>
        <row r="18400">
          <cell r="O18400" t="str">
            <v>应付</v>
          </cell>
          <cell r="P18400" t="str">
            <v>元</v>
          </cell>
        </row>
        <row r="18401">
          <cell r="O18401" t="str">
            <v>应付</v>
          </cell>
          <cell r="P18401" t="str">
            <v>元</v>
          </cell>
        </row>
        <row r="18402">
          <cell r="O18402" t="str">
            <v>应付</v>
          </cell>
          <cell r="P18402" t="str">
            <v>元</v>
          </cell>
        </row>
        <row r="18403">
          <cell r="O18403" t="str">
            <v>应付</v>
          </cell>
          <cell r="P18403" t="str">
            <v>元</v>
          </cell>
        </row>
        <row r="18404">
          <cell r="O18404" t="str">
            <v>应付</v>
          </cell>
          <cell r="P18404" t="str">
            <v>元</v>
          </cell>
        </row>
        <row r="18405">
          <cell r="O18405" t="str">
            <v>应付</v>
          </cell>
          <cell r="P18405" t="str">
            <v>元</v>
          </cell>
        </row>
        <row r="18406">
          <cell r="O18406" t="str">
            <v>应付</v>
          </cell>
          <cell r="P18406" t="str">
            <v>元</v>
          </cell>
        </row>
        <row r="18407">
          <cell r="O18407" t="str">
            <v>应付</v>
          </cell>
          <cell r="P18407" t="str">
            <v>元</v>
          </cell>
        </row>
        <row r="18408">
          <cell r="O18408" t="str">
            <v>应付</v>
          </cell>
          <cell r="P18408" t="str">
            <v>元</v>
          </cell>
        </row>
        <row r="18409">
          <cell r="O18409" t="str">
            <v>应付</v>
          </cell>
          <cell r="P18409" t="str">
            <v>元</v>
          </cell>
        </row>
        <row r="18410">
          <cell r="O18410" t="str">
            <v>应付</v>
          </cell>
          <cell r="P18410" t="str">
            <v>元</v>
          </cell>
        </row>
        <row r="18411">
          <cell r="O18411" t="str">
            <v>应付</v>
          </cell>
          <cell r="P18411" t="str">
            <v>元</v>
          </cell>
        </row>
        <row r="18412">
          <cell r="O18412" t="str">
            <v>应付</v>
          </cell>
          <cell r="P18412" t="str">
            <v>元</v>
          </cell>
        </row>
        <row r="18413">
          <cell r="O18413" t="str">
            <v>应付</v>
          </cell>
          <cell r="P18413" t="str">
            <v>元</v>
          </cell>
        </row>
        <row r="18414">
          <cell r="O18414" t="str">
            <v>应付</v>
          </cell>
          <cell r="P18414" t="str">
            <v>元</v>
          </cell>
        </row>
        <row r="18415">
          <cell r="O18415" t="str">
            <v>应付</v>
          </cell>
          <cell r="P18415" t="str">
            <v>元</v>
          </cell>
        </row>
        <row r="18416">
          <cell r="O18416" t="str">
            <v>应付</v>
          </cell>
          <cell r="P18416" t="str">
            <v>元</v>
          </cell>
        </row>
        <row r="18417">
          <cell r="O18417" t="str">
            <v>应付</v>
          </cell>
          <cell r="P18417" t="str">
            <v>元</v>
          </cell>
        </row>
        <row r="18418">
          <cell r="O18418" t="str">
            <v>应付</v>
          </cell>
          <cell r="P18418" t="str">
            <v>元</v>
          </cell>
        </row>
        <row r="18419">
          <cell r="O18419" t="str">
            <v>应付</v>
          </cell>
          <cell r="P18419" t="str">
            <v>元</v>
          </cell>
        </row>
        <row r="18420">
          <cell r="O18420" t="str">
            <v>应付</v>
          </cell>
          <cell r="P18420" t="str">
            <v>元</v>
          </cell>
        </row>
        <row r="18421">
          <cell r="O18421" t="str">
            <v>应付</v>
          </cell>
          <cell r="P18421" t="str">
            <v>元</v>
          </cell>
        </row>
        <row r="18422">
          <cell r="O18422" t="str">
            <v>应付</v>
          </cell>
          <cell r="P18422" t="str">
            <v>元</v>
          </cell>
        </row>
        <row r="18423">
          <cell r="O18423" t="str">
            <v>应付</v>
          </cell>
          <cell r="P18423" t="str">
            <v>元</v>
          </cell>
        </row>
        <row r="18424">
          <cell r="O18424" t="str">
            <v>应付</v>
          </cell>
          <cell r="P18424" t="str">
            <v>元</v>
          </cell>
        </row>
        <row r="18425">
          <cell r="O18425" t="str">
            <v>应付</v>
          </cell>
          <cell r="P18425" t="str">
            <v>元</v>
          </cell>
        </row>
        <row r="18426">
          <cell r="O18426" t="str">
            <v>应付</v>
          </cell>
          <cell r="P18426" t="str">
            <v>元</v>
          </cell>
        </row>
        <row r="18427">
          <cell r="O18427" t="str">
            <v>应付</v>
          </cell>
          <cell r="P18427" t="str">
            <v>元</v>
          </cell>
        </row>
        <row r="18428">
          <cell r="O18428" t="str">
            <v>应付</v>
          </cell>
          <cell r="P18428" t="str">
            <v>元</v>
          </cell>
        </row>
        <row r="18429">
          <cell r="O18429" t="str">
            <v>应付</v>
          </cell>
          <cell r="P18429" t="str">
            <v>元</v>
          </cell>
        </row>
        <row r="18430">
          <cell r="O18430" t="str">
            <v>应付</v>
          </cell>
          <cell r="P18430" t="str">
            <v>元</v>
          </cell>
        </row>
        <row r="18431">
          <cell r="O18431" t="str">
            <v>应付</v>
          </cell>
          <cell r="P18431" t="str">
            <v>元</v>
          </cell>
        </row>
        <row r="18432">
          <cell r="O18432" t="str">
            <v>应付</v>
          </cell>
          <cell r="P18432" t="str">
            <v>元</v>
          </cell>
        </row>
        <row r="18433">
          <cell r="O18433" t="str">
            <v>应付</v>
          </cell>
          <cell r="P18433" t="str">
            <v>元</v>
          </cell>
        </row>
        <row r="18434">
          <cell r="O18434" t="str">
            <v>应付</v>
          </cell>
          <cell r="P18434" t="str">
            <v>元</v>
          </cell>
        </row>
        <row r="18435">
          <cell r="O18435" t="str">
            <v>应付</v>
          </cell>
          <cell r="P18435" t="str">
            <v>元</v>
          </cell>
        </row>
        <row r="18436">
          <cell r="O18436" t="str">
            <v>应付</v>
          </cell>
          <cell r="P18436" t="str">
            <v>元</v>
          </cell>
        </row>
        <row r="18437">
          <cell r="O18437" t="str">
            <v>应付</v>
          </cell>
          <cell r="P18437" t="str">
            <v>元</v>
          </cell>
        </row>
        <row r="18438">
          <cell r="O18438" t="str">
            <v>应付</v>
          </cell>
          <cell r="P18438" t="str">
            <v>元</v>
          </cell>
        </row>
        <row r="18439">
          <cell r="O18439" t="str">
            <v>应付</v>
          </cell>
          <cell r="P18439" t="str">
            <v>元</v>
          </cell>
        </row>
        <row r="18440">
          <cell r="O18440" t="str">
            <v>应付</v>
          </cell>
          <cell r="P18440" t="str">
            <v>元</v>
          </cell>
        </row>
        <row r="18441">
          <cell r="O18441" t="str">
            <v>应付</v>
          </cell>
          <cell r="P18441" t="str">
            <v>元</v>
          </cell>
        </row>
        <row r="18442">
          <cell r="O18442" t="str">
            <v>应付</v>
          </cell>
          <cell r="P18442" t="str">
            <v>元</v>
          </cell>
        </row>
        <row r="18443">
          <cell r="O18443" t="str">
            <v>应付</v>
          </cell>
          <cell r="P18443" t="str">
            <v>元</v>
          </cell>
        </row>
        <row r="18444">
          <cell r="O18444" t="str">
            <v>应付</v>
          </cell>
          <cell r="P18444" t="str">
            <v>元</v>
          </cell>
        </row>
        <row r="18445">
          <cell r="O18445" t="str">
            <v>应付</v>
          </cell>
          <cell r="P18445" t="str">
            <v>元</v>
          </cell>
        </row>
        <row r="18446">
          <cell r="O18446" t="str">
            <v>应付</v>
          </cell>
          <cell r="P18446" t="str">
            <v>元</v>
          </cell>
        </row>
        <row r="18447">
          <cell r="O18447" t="str">
            <v>应付</v>
          </cell>
          <cell r="P18447" t="str">
            <v>元</v>
          </cell>
        </row>
        <row r="18448">
          <cell r="O18448" t="str">
            <v>应付</v>
          </cell>
          <cell r="P18448" t="str">
            <v>元</v>
          </cell>
        </row>
        <row r="18449">
          <cell r="O18449" t="str">
            <v>应付</v>
          </cell>
          <cell r="P18449" t="str">
            <v>元</v>
          </cell>
        </row>
        <row r="18450">
          <cell r="O18450" t="str">
            <v>应付</v>
          </cell>
          <cell r="P18450" t="str">
            <v>元</v>
          </cell>
        </row>
        <row r="18451">
          <cell r="O18451" t="str">
            <v>应付</v>
          </cell>
          <cell r="P18451" t="str">
            <v>元</v>
          </cell>
        </row>
        <row r="18452">
          <cell r="O18452" t="str">
            <v>应付</v>
          </cell>
          <cell r="P18452" t="str">
            <v>元</v>
          </cell>
        </row>
        <row r="18453">
          <cell r="O18453" t="str">
            <v>应付</v>
          </cell>
          <cell r="P18453" t="str">
            <v>元</v>
          </cell>
        </row>
        <row r="18454">
          <cell r="O18454" t="str">
            <v>应付</v>
          </cell>
          <cell r="P18454" t="str">
            <v>元</v>
          </cell>
        </row>
        <row r="18455">
          <cell r="O18455" t="str">
            <v>应付</v>
          </cell>
          <cell r="P18455" t="str">
            <v>元</v>
          </cell>
        </row>
        <row r="18456">
          <cell r="O18456" t="str">
            <v>应付</v>
          </cell>
          <cell r="P18456" t="str">
            <v>元</v>
          </cell>
        </row>
        <row r="18457">
          <cell r="O18457" t="str">
            <v>应付</v>
          </cell>
          <cell r="P18457" t="str">
            <v>元</v>
          </cell>
        </row>
        <row r="18458">
          <cell r="O18458" t="str">
            <v>应付</v>
          </cell>
          <cell r="P18458" t="str">
            <v>元</v>
          </cell>
        </row>
        <row r="18459">
          <cell r="O18459" t="str">
            <v>应付</v>
          </cell>
          <cell r="P18459" t="str">
            <v>元</v>
          </cell>
        </row>
        <row r="18460">
          <cell r="O18460" t="str">
            <v>应付</v>
          </cell>
          <cell r="P18460" t="str">
            <v>元</v>
          </cell>
        </row>
        <row r="18461">
          <cell r="O18461" t="str">
            <v>应付</v>
          </cell>
          <cell r="P18461" t="str">
            <v>元</v>
          </cell>
        </row>
        <row r="18462">
          <cell r="O18462" t="str">
            <v>应付</v>
          </cell>
          <cell r="P18462" t="str">
            <v>元</v>
          </cell>
        </row>
        <row r="18463">
          <cell r="O18463" t="str">
            <v>应付</v>
          </cell>
          <cell r="P18463" t="str">
            <v>元</v>
          </cell>
        </row>
        <row r="18464">
          <cell r="O18464" t="str">
            <v>应付</v>
          </cell>
          <cell r="P18464" t="str">
            <v>元</v>
          </cell>
        </row>
        <row r="18465">
          <cell r="O18465" t="str">
            <v>应付</v>
          </cell>
          <cell r="P18465" t="str">
            <v>元</v>
          </cell>
        </row>
        <row r="18466">
          <cell r="O18466" t="str">
            <v>应付</v>
          </cell>
          <cell r="P18466" t="str">
            <v>元</v>
          </cell>
        </row>
        <row r="18467">
          <cell r="O18467" t="str">
            <v>应付</v>
          </cell>
          <cell r="P18467" t="str">
            <v>元</v>
          </cell>
        </row>
        <row r="18468">
          <cell r="O18468" t="str">
            <v>应付</v>
          </cell>
          <cell r="P18468" t="str">
            <v>元</v>
          </cell>
        </row>
        <row r="18469">
          <cell r="O18469" t="str">
            <v>应付</v>
          </cell>
          <cell r="P18469" t="str">
            <v>元</v>
          </cell>
        </row>
        <row r="18470">
          <cell r="O18470" t="str">
            <v>应付</v>
          </cell>
          <cell r="P18470" t="str">
            <v>元</v>
          </cell>
        </row>
        <row r="18471">
          <cell r="O18471" t="str">
            <v>应付</v>
          </cell>
          <cell r="P18471" t="str">
            <v>元</v>
          </cell>
        </row>
        <row r="18472">
          <cell r="O18472" t="str">
            <v>应付</v>
          </cell>
          <cell r="P18472" t="str">
            <v>元</v>
          </cell>
        </row>
        <row r="18473">
          <cell r="O18473" t="str">
            <v>应付</v>
          </cell>
          <cell r="P18473" t="str">
            <v>元</v>
          </cell>
        </row>
        <row r="18474">
          <cell r="O18474" t="str">
            <v>应付</v>
          </cell>
          <cell r="P18474" t="str">
            <v>元</v>
          </cell>
        </row>
        <row r="18475">
          <cell r="O18475" t="str">
            <v>应付</v>
          </cell>
          <cell r="P18475" t="str">
            <v>元</v>
          </cell>
        </row>
        <row r="18476">
          <cell r="O18476" t="str">
            <v>应付</v>
          </cell>
          <cell r="P18476" t="str">
            <v>元</v>
          </cell>
        </row>
        <row r="18477">
          <cell r="O18477" t="str">
            <v>应付</v>
          </cell>
          <cell r="P18477" t="str">
            <v>元</v>
          </cell>
        </row>
        <row r="18478">
          <cell r="O18478" t="str">
            <v>应付</v>
          </cell>
          <cell r="P18478" t="str">
            <v>元</v>
          </cell>
        </row>
        <row r="18479">
          <cell r="O18479" t="str">
            <v>应付</v>
          </cell>
          <cell r="P18479" t="str">
            <v>元</v>
          </cell>
        </row>
        <row r="18480">
          <cell r="O18480" t="str">
            <v>应付</v>
          </cell>
          <cell r="P18480" t="str">
            <v>元</v>
          </cell>
        </row>
        <row r="18481">
          <cell r="O18481" t="str">
            <v>应付</v>
          </cell>
          <cell r="P18481" t="str">
            <v>元</v>
          </cell>
        </row>
        <row r="18482">
          <cell r="O18482" t="str">
            <v>应付</v>
          </cell>
          <cell r="P18482" t="str">
            <v>元</v>
          </cell>
        </row>
        <row r="18483">
          <cell r="O18483" t="str">
            <v>应付</v>
          </cell>
          <cell r="P18483" t="str">
            <v>元</v>
          </cell>
        </row>
        <row r="18484">
          <cell r="O18484" t="str">
            <v>应付</v>
          </cell>
          <cell r="P18484" t="str">
            <v>元</v>
          </cell>
        </row>
        <row r="18485">
          <cell r="O18485" t="str">
            <v>应付</v>
          </cell>
          <cell r="P18485" t="str">
            <v>元</v>
          </cell>
        </row>
        <row r="18486">
          <cell r="O18486" t="str">
            <v>应付</v>
          </cell>
          <cell r="P18486" t="str">
            <v>元</v>
          </cell>
        </row>
        <row r="18487">
          <cell r="O18487" t="str">
            <v>应付</v>
          </cell>
          <cell r="P18487" t="str">
            <v>元</v>
          </cell>
        </row>
        <row r="18488">
          <cell r="O18488" t="str">
            <v>应付</v>
          </cell>
          <cell r="P18488" t="str">
            <v>元</v>
          </cell>
        </row>
        <row r="18489">
          <cell r="O18489" t="str">
            <v>应付</v>
          </cell>
          <cell r="P18489" t="str">
            <v>元</v>
          </cell>
        </row>
        <row r="18490">
          <cell r="O18490" t="str">
            <v>应付</v>
          </cell>
          <cell r="P18490" t="str">
            <v>元</v>
          </cell>
        </row>
        <row r="18491">
          <cell r="O18491" t="str">
            <v>应付</v>
          </cell>
          <cell r="P18491" t="str">
            <v>元</v>
          </cell>
        </row>
        <row r="18492">
          <cell r="O18492" t="str">
            <v>应付</v>
          </cell>
          <cell r="P18492" t="str">
            <v>元</v>
          </cell>
        </row>
        <row r="18493">
          <cell r="O18493" t="str">
            <v>应付</v>
          </cell>
          <cell r="P18493" t="str">
            <v>元</v>
          </cell>
        </row>
        <row r="18494">
          <cell r="O18494" t="str">
            <v>应付</v>
          </cell>
          <cell r="P18494" t="str">
            <v>元</v>
          </cell>
        </row>
        <row r="18495">
          <cell r="O18495" t="str">
            <v>应付</v>
          </cell>
          <cell r="P18495" t="str">
            <v>元</v>
          </cell>
        </row>
        <row r="18496">
          <cell r="O18496" t="str">
            <v>应付</v>
          </cell>
          <cell r="P18496" t="str">
            <v>元</v>
          </cell>
        </row>
        <row r="18497">
          <cell r="O18497" t="str">
            <v>应付</v>
          </cell>
          <cell r="P18497" t="str">
            <v>元</v>
          </cell>
        </row>
        <row r="18498">
          <cell r="O18498" t="str">
            <v>应付</v>
          </cell>
          <cell r="P18498" t="str">
            <v>元</v>
          </cell>
        </row>
        <row r="18499">
          <cell r="O18499" t="str">
            <v>应付</v>
          </cell>
          <cell r="P18499" t="str">
            <v>元</v>
          </cell>
        </row>
        <row r="18500">
          <cell r="O18500" t="str">
            <v>应付</v>
          </cell>
          <cell r="P18500" t="str">
            <v>元</v>
          </cell>
        </row>
        <row r="18501">
          <cell r="O18501" t="str">
            <v>应付</v>
          </cell>
          <cell r="P18501" t="str">
            <v>元</v>
          </cell>
        </row>
        <row r="18502">
          <cell r="O18502" t="str">
            <v>应付</v>
          </cell>
          <cell r="P18502" t="str">
            <v>元</v>
          </cell>
        </row>
        <row r="18503">
          <cell r="O18503" t="str">
            <v>应付</v>
          </cell>
          <cell r="P18503" t="str">
            <v>元</v>
          </cell>
        </row>
        <row r="18504">
          <cell r="O18504" t="str">
            <v>应付</v>
          </cell>
          <cell r="P18504" t="str">
            <v>元</v>
          </cell>
        </row>
        <row r="18505">
          <cell r="O18505" t="str">
            <v>应付</v>
          </cell>
          <cell r="P18505" t="str">
            <v>元</v>
          </cell>
        </row>
        <row r="18506">
          <cell r="O18506" t="str">
            <v>应付</v>
          </cell>
          <cell r="P18506" t="str">
            <v>元</v>
          </cell>
        </row>
        <row r="18507">
          <cell r="O18507" t="str">
            <v>应付</v>
          </cell>
          <cell r="P18507" t="str">
            <v>元</v>
          </cell>
        </row>
        <row r="18508">
          <cell r="O18508" t="str">
            <v>应付</v>
          </cell>
          <cell r="P18508" t="str">
            <v>元</v>
          </cell>
        </row>
        <row r="18509">
          <cell r="O18509" t="str">
            <v>应付</v>
          </cell>
          <cell r="P18509" t="str">
            <v>元</v>
          </cell>
        </row>
        <row r="18510">
          <cell r="O18510" t="str">
            <v>应付</v>
          </cell>
          <cell r="P18510" t="str">
            <v>元</v>
          </cell>
        </row>
        <row r="18511">
          <cell r="O18511" t="str">
            <v>应付</v>
          </cell>
          <cell r="P18511" t="str">
            <v>元</v>
          </cell>
        </row>
        <row r="18512">
          <cell r="O18512" t="str">
            <v>应付</v>
          </cell>
          <cell r="P18512" t="str">
            <v>元</v>
          </cell>
        </row>
        <row r="18513">
          <cell r="O18513" t="str">
            <v>应付</v>
          </cell>
          <cell r="P18513" t="str">
            <v>元</v>
          </cell>
        </row>
        <row r="18514">
          <cell r="O18514" t="str">
            <v>应付</v>
          </cell>
          <cell r="P18514" t="str">
            <v>元</v>
          </cell>
        </row>
        <row r="18515">
          <cell r="O18515" t="str">
            <v>应付</v>
          </cell>
          <cell r="P18515" t="str">
            <v>元</v>
          </cell>
        </row>
        <row r="18516">
          <cell r="O18516" t="str">
            <v>应付</v>
          </cell>
          <cell r="P18516" t="str">
            <v>元</v>
          </cell>
        </row>
        <row r="18517">
          <cell r="O18517" t="str">
            <v>应付</v>
          </cell>
          <cell r="P18517" t="str">
            <v>元</v>
          </cell>
        </row>
        <row r="18518">
          <cell r="O18518" t="str">
            <v>应付</v>
          </cell>
          <cell r="P18518" t="str">
            <v>元</v>
          </cell>
        </row>
        <row r="18519">
          <cell r="O18519" t="str">
            <v>应付</v>
          </cell>
          <cell r="P18519" t="str">
            <v>元</v>
          </cell>
        </row>
        <row r="18520">
          <cell r="O18520" t="str">
            <v>应付</v>
          </cell>
          <cell r="P18520" t="str">
            <v>元</v>
          </cell>
        </row>
        <row r="18521">
          <cell r="O18521" t="str">
            <v>应付</v>
          </cell>
          <cell r="P18521" t="str">
            <v>元</v>
          </cell>
        </row>
        <row r="18522">
          <cell r="O18522" t="str">
            <v>应付</v>
          </cell>
          <cell r="P18522" t="str">
            <v>元</v>
          </cell>
        </row>
        <row r="18523">
          <cell r="O18523" t="str">
            <v>应付</v>
          </cell>
          <cell r="P18523" t="str">
            <v>元</v>
          </cell>
        </row>
        <row r="18524">
          <cell r="O18524" t="str">
            <v>应付</v>
          </cell>
          <cell r="P18524" t="str">
            <v>元</v>
          </cell>
        </row>
        <row r="18525">
          <cell r="O18525" t="str">
            <v>应付</v>
          </cell>
          <cell r="P18525" t="str">
            <v>元</v>
          </cell>
        </row>
        <row r="18526">
          <cell r="O18526" t="str">
            <v>应付</v>
          </cell>
          <cell r="P18526" t="str">
            <v>元</v>
          </cell>
        </row>
        <row r="18527">
          <cell r="O18527" t="str">
            <v>应付</v>
          </cell>
          <cell r="P18527" t="str">
            <v>元</v>
          </cell>
        </row>
        <row r="18528">
          <cell r="O18528" t="str">
            <v>应付</v>
          </cell>
          <cell r="P18528" t="str">
            <v>元</v>
          </cell>
        </row>
        <row r="18529">
          <cell r="O18529" t="str">
            <v>应付</v>
          </cell>
          <cell r="P18529" t="str">
            <v>元</v>
          </cell>
        </row>
        <row r="18530">
          <cell r="O18530" t="str">
            <v>应付</v>
          </cell>
          <cell r="P18530" t="str">
            <v>元</v>
          </cell>
        </row>
        <row r="18531">
          <cell r="O18531" t="str">
            <v>应付</v>
          </cell>
          <cell r="P18531" t="str">
            <v>元</v>
          </cell>
        </row>
        <row r="18532">
          <cell r="O18532" t="str">
            <v>应付</v>
          </cell>
          <cell r="P18532" t="str">
            <v>元</v>
          </cell>
        </row>
        <row r="18533">
          <cell r="O18533" t="str">
            <v>应付</v>
          </cell>
          <cell r="P18533" t="str">
            <v>元</v>
          </cell>
        </row>
        <row r="18534">
          <cell r="O18534" t="str">
            <v>应付</v>
          </cell>
          <cell r="P18534" t="str">
            <v>元</v>
          </cell>
        </row>
        <row r="18535">
          <cell r="O18535" t="str">
            <v>应付</v>
          </cell>
          <cell r="P18535" t="str">
            <v>元</v>
          </cell>
        </row>
        <row r="18536">
          <cell r="O18536" t="str">
            <v>应付</v>
          </cell>
          <cell r="P18536" t="str">
            <v>元</v>
          </cell>
        </row>
        <row r="18537">
          <cell r="O18537" t="str">
            <v>应付</v>
          </cell>
          <cell r="P18537" t="str">
            <v>元</v>
          </cell>
        </row>
        <row r="18538">
          <cell r="O18538" t="str">
            <v>应付</v>
          </cell>
          <cell r="P18538" t="str">
            <v>元</v>
          </cell>
        </row>
        <row r="18539">
          <cell r="O18539" t="str">
            <v>应付</v>
          </cell>
          <cell r="P18539" t="str">
            <v>元</v>
          </cell>
        </row>
        <row r="18540">
          <cell r="O18540" t="str">
            <v>应付</v>
          </cell>
          <cell r="P18540" t="str">
            <v>元</v>
          </cell>
        </row>
        <row r="18541">
          <cell r="O18541" t="str">
            <v>应付</v>
          </cell>
          <cell r="P18541" t="str">
            <v>元</v>
          </cell>
        </row>
        <row r="18542">
          <cell r="O18542" t="str">
            <v>应付</v>
          </cell>
          <cell r="P18542" t="str">
            <v>元</v>
          </cell>
        </row>
        <row r="18543">
          <cell r="O18543" t="str">
            <v>应付</v>
          </cell>
          <cell r="P18543" t="str">
            <v>元</v>
          </cell>
        </row>
        <row r="18544">
          <cell r="O18544" t="str">
            <v>应付</v>
          </cell>
          <cell r="P18544" t="str">
            <v>元</v>
          </cell>
        </row>
        <row r="18545">
          <cell r="O18545" t="str">
            <v>应付</v>
          </cell>
          <cell r="P18545" t="str">
            <v>元</v>
          </cell>
        </row>
        <row r="18546">
          <cell r="O18546" t="str">
            <v>应付</v>
          </cell>
          <cell r="P18546" t="str">
            <v>元</v>
          </cell>
        </row>
        <row r="18547">
          <cell r="O18547" t="str">
            <v>应付</v>
          </cell>
          <cell r="P18547" t="str">
            <v>元</v>
          </cell>
        </row>
        <row r="18548">
          <cell r="O18548" t="str">
            <v>应付</v>
          </cell>
          <cell r="P18548" t="str">
            <v>元</v>
          </cell>
        </row>
        <row r="18549">
          <cell r="O18549" t="str">
            <v>应付</v>
          </cell>
          <cell r="P18549" t="str">
            <v>元</v>
          </cell>
        </row>
        <row r="18550">
          <cell r="O18550" t="str">
            <v>应付</v>
          </cell>
          <cell r="P18550" t="str">
            <v>元</v>
          </cell>
        </row>
        <row r="18551">
          <cell r="O18551" t="str">
            <v>应付</v>
          </cell>
          <cell r="P18551" t="str">
            <v>元</v>
          </cell>
        </row>
        <row r="18552">
          <cell r="O18552" t="str">
            <v>应付</v>
          </cell>
          <cell r="P18552" t="str">
            <v>元</v>
          </cell>
        </row>
        <row r="18553">
          <cell r="O18553" t="str">
            <v>应付</v>
          </cell>
          <cell r="P18553" t="str">
            <v>元</v>
          </cell>
        </row>
        <row r="18554">
          <cell r="O18554" t="str">
            <v>应付</v>
          </cell>
          <cell r="P18554" t="str">
            <v>元</v>
          </cell>
        </row>
        <row r="18555">
          <cell r="O18555" t="str">
            <v>应付</v>
          </cell>
          <cell r="P18555" t="str">
            <v>元</v>
          </cell>
        </row>
        <row r="18556">
          <cell r="O18556" t="str">
            <v>应付</v>
          </cell>
          <cell r="P18556" t="str">
            <v>元</v>
          </cell>
        </row>
        <row r="18557">
          <cell r="O18557" t="str">
            <v>应付</v>
          </cell>
          <cell r="P18557" t="str">
            <v>元</v>
          </cell>
        </row>
        <row r="18558">
          <cell r="O18558" t="str">
            <v>应付</v>
          </cell>
          <cell r="P18558" t="str">
            <v>元</v>
          </cell>
        </row>
        <row r="18559">
          <cell r="O18559" t="str">
            <v>应付</v>
          </cell>
          <cell r="P18559" t="str">
            <v>元</v>
          </cell>
        </row>
        <row r="18560">
          <cell r="O18560" t="str">
            <v>应付</v>
          </cell>
          <cell r="P18560" t="str">
            <v>元</v>
          </cell>
        </row>
        <row r="18561">
          <cell r="O18561" t="str">
            <v>应付</v>
          </cell>
          <cell r="P18561" t="str">
            <v>元</v>
          </cell>
        </row>
        <row r="18562">
          <cell r="O18562" t="str">
            <v>应付</v>
          </cell>
          <cell r="P18562" t="str">
            <v>元</v>
          </cell>
        </row>
        <row r="18563">
          <cell r="O18563" t="str">
            <v>应付</v>
          </cell>
          <cell r="P18563" t="str">
            <v>元</v>
          </cell>
        </row>
        <row r="18564">
          <cell r="O18564" t="str">
            <v>应付</v>
          </cell>
          <cell r="P18564" t="str">
            <v>元</v>
          </cell>
        </row>
        <row r="18565">
          <cell r="O18565" t="str">
            <v>应付</v>
          </cell>
          <cell r="P18565" t="str">
            <v>元</v>
          </cell>
        </row>
        <row r="18566">
          <cell r="O18566" t="str">
            <v>应付</v>
          </cell>
          <cell r="P18566" t="str">
            <v>元</v>
          </cell>
        </row>
        <row r="18567">
          <cell r="O18567" t="str">
            <v>应付</v>
          </cell>
          <cell r="P18567" t="str">
            <v>元</v>
          </cell>
        </row>
        <row r="18568">
          <cell r="O18568" t="str">
            <v>应付</v>
          </cell>
          <cell r="P18568" t="str">
            <v>元</v>
          </cell>
        </row>
        <row r="18569">
          <cell r="O18569" t="str">
            <v>应付</v>
          </cell>
          <cell r="P18569" t="str">
            <v>元</v>
          </cell>
        </row>
        <row r="18570">
          <cell r="O18570" t="str">
            <v>应付</v>
          </cell>
          <cell r="P18570" t="str">
            <v>元</v>
          </cell>
        </row>
        <row r="18571">
          <cell r="O18571" t="str">
            <v>应付</v>
          </cell>
          <cell r="P18571" t="str">
            <v>元</v>
          </cell>
        </row>
        <row r="18572">
          <cell r="O18572" t="str">
            <v>应付</v>
          </cell>
          <cell r="P18572" t="str">
            <v>元</v>
          </cell>
        </row>
        <row r="18573">
          <cell r="O18573" t="str">
            <v>应付</v>
          </cell>
          <cell r="P18573" t="str">
            <v>元</v>
          </cell>
        </row>
        <row r="18574">
          <cell r="O18574" t="str">
            <v>应付</v>
          </cell>
          <cell r="P18574" t="str">
            <v>元</v>
          </cell>
        </row>
        <row r="18575">
          <cell r="O18575" t="str">
            <v>应付</v>
          </cell>
          <cell r="P18575" t="str">
            <v>元</v>
          </cell>
        </row>
        <row r="18576">
          <cell r="O18576" t="str">
            <v>应付</v>
          </cell>
          <cell r="P18576" t="str">
            <v>元</v>
          </cell>
        </row>
        <row r="18577">
          <cell r="O18577" t="str">
            <v>应付</v>
          </cell>
          <cell r="P18577" t="str">
            <v>元</v>
          </cell>
        </row>
        <row r="18578">
          <cell r="O18578" t="str">
            <v>应付</v>
          </cell>
          <cell r="P18578" t="str">
            <v>元</v>
          </cell>
        </row>
        <row r="18579">
          <cell r="O18579" t="str">
            <v>应付</v>
          </cell>
          <cell r="P18579" t="str">
            <v>元</v>
          </cell>
        </row>
        <row r="18580">
          <cell r="O18580" t="str">
            <v>应付</v>
          </cell>
          <cell r="P18580" t="str">
            <v>元</v>
          </cell>
        </row>
        <row r="18581">
          <cell r="O18581" t="str">
            <v>应付</v>
          </cell>
          <cell r="P18581" t="str">
            <v>元</v>
          </cell>
        </row>
        <row r="18582">
          <cell r="O18582" t="str">
            <v>应付</v>
          </cell>
          <cell r="P18582" t="str">
            <v>元</v>
          </cell>
        </row>
        <row r="18583">
          <cell r="O18583" t="str">
            <v>应付</v>
          </cell>
          <cell r="P18583" t="str">
            <v>元</v>
          </cell>
        </row>
        <row r="18584">
          <cell r="O18584" t="str">
            <v>应付</v>
          </cell>
          <cell r="P18584" t="str">
            <v>元</v>
          </cell>
        </row>
        <row r="18585">
          <cell r="O18585" t="str">
            <v>应付</v>
          </cell>
          <cell r="P18585" t="str">
            <v>元</v>
          </cell>
        </row>
        <row r="18586">
          <cell r="O18586" t="str">
            <v>应付</v>
          </cell>
          <cell r="P18586" t="str">
            <v>元</v>
          </cell>
        </row>
        <row r="18587">
          <cell r="O18587" t="str">
            <v>应付</v>
          </cell>
          <cell r="P18587" t="str">
            <v>元</v>
          </cell>
        </row>
        <row r="18588">
          <cell r="O18588" t="str">
            <v>应付</v>
          </cell>
          <cell r="P18588" t="str">
            <v>元</v>
          </cell>
        </row>
        <row r="18589">
          <cell r="O18589" t="str">
            <v>应付</v>
          </cell>
          <cell r="P18589" t="str">
            <v>元</v>
          </cell>
        </row>
        <row r="18590">
          <cell r="O18590" t="str">
            <v>应付</v>
          </cell>
          <cell r="P18590" t="str">
            <v>元</v>
          </cell>
        </row>
        <row r="18591">
          <cell r="O18591" t="str">
            <v>应付</v>
          </cell>
          <cell r="P18591" t="str">
            <v>元</v>
          </cell>
        </row>
        <row r="18592">
          <cell r="O18592" t="str">
            <v>应付</v>
          </cell>
          <cell r="P18592" t="str">
            <v>元</v>
          </cell>
        </row>
        <row r="18593">
          <cell r="O18593" t="str">
            <v>应付</v>
          </cell>
          <cell r="P18593" t="str">
            <v>元</v>
          </cell>
        </row>
        <row r="18594">
          <cell r="O18594" t="str">
            <v>应付</v>
          </cell>
          <cell r="P18594" t="str">
            <v>元</v>
          </cell>
        </row>
        <row r="18595">
          <cell r="O18595" t="str">
            <v>应付</v>
          </cell>
          <cell r="P18595" t="str">
            <v>元</v>
          </cell>
        </row>
        <row r="18596">
          <cell r="O18596" t="str">
            <v>应付</v>
          </cell>
          <cell r="P18596" t="str">
            <v>元</v>
          </cell>
        </row>
        <row r="18597">
          <cell r="O18597" t="str">
            <v>应付</v>
          </cell>
          <cell r="P18597" t="str">
            <v>元</v>
          </cell>
        </row>
        <row r="18598">
          <cell r="O18598" t="str">
            <v>应付</v>
          </cell>
          <cell r="P18598" t="str">
            <v>元</v>
          </cell>
        </row>
        <row r="18599">
          <cell r="O18599" t="str">
            <v>应付</v>
          </cell>
          <cell r="P18599" t="str">
            <v>元</v>
          </cell>
        </row>
        <row r="18600">
          <cell r="O18600" t="str">
            <v>应付</v>
          </cell>
          <cell r="P18600" t="str">
            <v>元</v>
          </cell>
        </row>
        <row r="18601">
          <cell r="O18601" t="str">
            <v>应付</v>
          </cell>
          <cell r="P18601" t="str">
            <v>元</v>
          </cell>
        </row>
        <row r="18602">
          <cell r="O18602" t="str">
            <v>应付</v>
          </cell>
          <cell r="P18602" t="str">
            <v>元</v>
          </cell>
        </row>
        <row r="18603">
          <cell r="O18603" t="str">
            <v>应付</v>
          </cell>
          <cell r="P18603" t="str">
            <v>元</v>
          </cell>
        </row>
        <row r="18604">
          <cell r="O18604" t="str">
            <v>应付</v>
          </cell>
          <cell r="P18604" t="str">
            <v>元</v>
          </cell>
        </row>
        <row r="18605">
          <cell r="O18605" t="str">
            <v>应付</v>
          </cell>
          <cell r="P18605" t="str">
            <v>元</v>
          </cell>
        </row>
        <row r="18606">
          <cell r="O18606" t="str">
            <v>应付</v>
          </cell>
          <cell r="P18606" t="str">
            <v>元</v>
          </cell>
        </row>
        <row r="18607">
          <cell r="O18607" t="str">
            <v>应付</v>
          </cell>
          <cell r="P18607" t="str">
            <v>元</v>
          </cell>
        </row>
        <row r="18608">
          <cell r="O18608" t="str">
            <v>应付</v>
          </cell>
          <cell r="P18608" t="str">
            <v>元</v>
          </cell>
        </row>
        <row r="18609">
          <cell r="O18609" t="str">
            <v>应付</v>
          </cell>
          <cell r="P18609" t="str">
            <v>元</v>
          </cell>
        </row>
        <row r="18610">
          <cell r="O18610" t="str">
            <v>应付</v>
          </cell>
          <cell r="P18610" t="str">
            <v>元</v>
          </cell>
        </row>
        <row r="18611">
          <cell r="O18611" t="str">
            <v>应付</v>
          </cell>
          <cell r="P18611" t="str">
            <v>元</v>
          </cell>
        </row>
        <row r="18612">
          <cell r="O18612" t="str">
            <v>应付</v>
          </cell>
          <cell r="P18612" t="str">
            <v>元</v>
          </cell>
        </row>
        <row r="18613">
          <cell r="O18613" t="str">
            <v>应付</v>
          </cell>
          <cell r="P18613" t="str">
            <v>元</v>
          </cell>
        </row>
        <row r="18614">
          <cell r="O18614" t="str">
            <v>应付</v>
          </cell>
          <cell r="P18614" t="str">
            <v>元</v>
          </cell>
        </row>
        <row r="18615">
          <cell r="O18615" t="str">
            <v>应付</v>
          </cell>
          <cell r="P18615" t="str">
            <v>元</v>
          </cell>
        </row>
        <row r="18616">
          <cell r="O18616" t="str">
            <v>应付</v>
          </cell>
          <cell r="P18616" t="str">
            <v>元</v>
          </cell>
        </row>
        <row r="18617">
          <cell r="O18617" t="str">
            <v>应付</v>
          </cell>
          <cell r="P18617" t="str">
            <v>元</v>
          </cell>
        </row>
        <row r="18618">
          <cell r="O18618" t="str">
            <v>应付</v>
          </cell>
          <cell r="P18618" t="str">
            <v>元</v>
          </cell>
        </row>
        <row r="18619">
          <cell r="O18619" t="str">
            <v>应付</v>
          </cell>
          <cell r="P18619" t="str">
            <v>元</v>
          </cell>
        </row>
        <row r="18620">
          <cell r="O18620" t="str">
            <v>应付</v>
          </cell>
          <cell r="P18620" t="str">
            <v>元</v>
          </cell>
        </row>
        <row r="18621">
          <cell r="O18621" t="str">
            <v>应付</v>
          </cell>
          <cell r="P18621" t="str">
            <v>元</v>
          </cell>
        </row>
        <row r="18622">
          <cell r="O18622" t="str">
            <v>应付</v>
          </cell>
          <cell r="P18622" t="str">
            <v>元</v>
          </cell>
        </row>
        <row r="18623">
          <cell r="O18623" t="str">
            <v>应付</v>
          </cell>
          <cell r="P18623" t="str">
            <v>元</v>
          </cell>
        </row>
        <row r="18624">
          <cell r="O18624" t="str">
            <v>应付</v>
          </cell>
          <cell r="P18624" t="str">
            <v>元</v>
          </cell>
        </row>
        <row r="18625">
          <cell r="O18625" t="str">
            <v>应付</v>
          </cell>
          <cell r="P18625" t="str">
            <v>元</v>
          </cell>
        </row>
        <row r="18626">
          <cell r="O18626" t="str">
            <v>应付</v>
          </cell>
          <cell r="P18626" t="str">
            <v>元</v>
          </cell>
        </row>
        <row r="18627">
          <cell r="O18627" t="str">
            <v>应付</v>
          </cell>
          <cell r="P18627" t="str">
            <v>元</v>
          </cell>
        </row>
        <row r="18628">
          <cell r="O18628" t="str">
            <v>应付</v>
          </cell>
          <cell r="P18628" t="str">
            <v>元</v>
          </cell>
        </row>
        <row r="18629">
          <cell r="O18629" t="str">
            <v>应付</v>
          </cell>
          <cell r="P18629" t="str">
            <v>元</v>
          </cell>
        </row>
        <row r="18630">
          <cell r="O18630" t="str">
            <v>应付</v>
          </cell>
          <cell r="P18630" t="str">
            <v>元</v>
          </cell>
        </row>
        <row r="18631">
          <cell r="O18631" t="str">
            <v>应付</v>
          </cell>
          <cell r="P18631" t="str">
            <v>元</v>
          </cell>
        </row>
        <row r="18632">
          <cell r="O18632" t="str">
            <v>应付</v>
          </cell>
          <cell r="P18632" t="str">
            <v>元</v>
          </cell>
        </row>
        <row r="18633">
          <cell r="O18633" t="str">
            <v>应付</v>
          </cell>
          <cell r="P18633" t="str">
            <v>元</v>
          </cell>
        </row>
        <row r="18634">
          <cell r="O18634" t="str">
            <v>应付</v>
          </cell>
          <cell r="P18634" t="str">
            <v>元</v>
          </cell>
        </row>
        <row r="18635">
          <cell r="O18635" t="str">
            <v>应付</v>
          </cell>
          <cell r="P18635" t="str">
            <v>元</v>
          </cell>
        </row>
        <row r="18636">
          <cell r="O18636" t="str">
            <v>应付</v>
          </cell>
          <cell r="P18636" t="str">
            <v>元</v>
          </cell>
        </row>
        <row r="18637">
          <cell r="O18637" t="str">
            <v>应付</v>
          </cell>
          <cell r="P18637" t="str">
            <v>元</v>
          </cell>
        </row>
        <row r="18638">
          <cell r="O18638" t="str">
            <v>应付</v>
          </cell>
          <cell r="P18638" t="str">
            <v>元</v>
          </cell>
        </row>
        <row r="18639">
          <cell r="O18639" t="str">
            <v>应付</v>
          </cell>
          <cell r="P18639" t="str">
            <v>元</v>
          </cell>
        </row>
        <row r="18640">
          <cell r="O18640" t="str">
            <v>应付</v>
          </cell>
          <cell r="P18640" t="str">
            <v>元</v>
          </cell>
        </row>
        <row r="18641">
          <cell r="O18641" t="str">
            <v>应付</v>
          </cell>
          <cell r="P18641" t="str">
            <v>元</v>
          </cell>
        </row>
        <row r="18642">
          <cell r="O18642" t="str">
            <v>应付</v>
          </cell>
          <cell r="P18642" t="str">
            <v>元</v>
          </cell>
        </row>
        <row r="18643">
          <cell r="O18643" t="str">
            <v>应付</v>
          </cell>
          <cell r="P18643" t="str">
            <v>元</v>
          </cell>
        </row>
        <row r="18644">
          <cell r="O18644" t="str">
            <v>应付</v>
          </cell>
          <cell r="P18644" t="str">
            <v>元</v>
          </cell>
        </row>
        <row r="18645">
          <cell r="O18645" t="str">
            <v>应付</v>
          </cell>
          <cell r="P18645" t="str">
            <v>元</v>
          </cell>
        </row>
        <row r="18646">
          <cell r="O18646" t="str">
            <v>应付</v>
          </cell>
          <cell r="P18646" t="str">
            <v>元</v>
          </cell>
        </row>
        <row r="18647">
          <cell r="O18647" t="str">
            <v>应付</v>
          </cell>
          <cell r="P18647" t="str">
            <v>元</v>
          </cell>
        </row>
        <row r="18648">
          <cell r="O18648" t="str">
            <v>应付</v>
          </cell>
          <cell r="P18648" t="str">
            <v>元</v>
          </cell>
        </row>
        <row r="18649">
          <cell r="O18649" t="str">
            <v>应付</v>
          </cell>
          <cell r="P18649" t="str">
            <v>元</v>
          </cell>
        </row>
        <row r="18650">
          <cell r="O18650" t="str">
            <v>应付</v>
          </cell>
          <cell r="P18650" t="str">
            <v>元</v>
          </cell>
        </row>
        <row r="18651">
          <cell r="O18651" t="str">
            <v>应付</v>
          </cell>
          <cell r="P18651" t="str">
            <v>元</v>
          </cell>
        </row>
        <row r="18652">
          <cell r="O18652" t="str">
            <v>应付</v>
          </cell>
          <cell r="P18652" t="str">
            <v>元</v>
          </cell>
        </row>
        <row r="18653">
          <cell r="O18653" t="str">
            <v>应付</v>
          </cell>
          <cell r="P18653" t="str">
            <v>元</v>
          </cell>
        </row>
        <row r="18654">
          <cell r="O18654" t="str">
            <v>应付</v>
          </cell>
          <cell r="P18654" t="str">
            <v>元</v>
          </cell>
        </row>
        <row r="18655">
          <cell r="O18655" t="str">
            <v>应付</v>
          </cell>
          <cell r="P18655" t="str">
            <v>元</v>
          </cell>
        </row>
        <row r="18656">
          <cell r="O18656" t="str">
            <v>应付</v>
          </cell>
          <cell r="P18656" t="str">
            <v>元</v>
          </cell>
        </row>
        <row r="18657">
          <cell r="O18657" t="str">
            <v>应付</v>
          </cell>
          <cell r="P18657" t="str">
            <v>元</v>
          </cell>
        </row>
        <row r="18658">
          <cell r="O18658" t="str">
            <v>应付</v>
          </cell>
          <cell r="P18658" t="str">
            <v>元</v>
          </cell>
        </row>
        <row r="18659">
          <cell r="O18659" t="str">
            <v>应付</v>
          </cell>
          <cell r="P18659" t="str">
            <v>元</v>
          </cell>
        </row>
        <row r="18660">
          <cell r="O18660" t="str">
            <v>应付</v>
          </cell>
          <cell r="P18660" t="str">
            <v>元</v>
          </cell>
        </row>
        <row r="18661">
          <cell r="O18661" t="str">
            <v>应付</v>
          </cell>
          <cell r="P18661" t="str">
            <v>元</v>
          </cell>
        </row>
        <row r="18662">
          <cell r="O18662" t="str">
            <v>应付</v>
          </cell>
          <cell r="P18662" t="str">
            <v>元</v>
          </cell>
        </row>
        <row r="18663">
          <cell r="O18663" t="str">
            <v>应付</v>
          </cell>
          <cell r="P18663" t="str">
            <v>元</v>
          </cell>
        </row>
        <row r="18664">
          <cell r="O18664" t="str">
            <v>应付</v>
          </cell>
          <cell r="P18664" t="str">
            <v>元</v>
          </cell>
        </row>
        <row r="18665">
          <cell r="O18665" t="str">
            <v>应付</v>
          </cell>
          <cell r="P18665" t="str">
            <v>元</v>
          </cell>
        </row>
        <row r="18666">
          <cell r="O18666" t="str">
            <v>应付</v>
          </cell>
          <cell r="P18666" t="str">
            <v>元</v>
          </cell>
        </row>
        <row r="18667">
          <cell r="O18667" t="str">
            <v>应付</v>
          </cell>
          <cell r="P18667" t="str">
            <v>元</v>
          </cell>
        </row>
        <row r="18668">
          <cell r="O18668" t="str">
            <v>应付</v>
          </cell>
          <cell r="P18668" t="str">
            <v>元</v>
          </cell>
        </row>
        <row r="18669">
          <cell r="O18669" t="str">
            <v>应付</v>
          </cell>
          <cell r="P18669" t="str">
            <v>元</v>
          </cell>
        </row>
        <row r="18670">
          <cell r="O18670" t="str">
            <v>应付</v>
          </cell>
          <cell r="P18670" t="str">
            <v>元</v>
          </cell>
        </row>
        <row r="18671">
          <cell r="O18671" t="str">
            <v>应付</v>
          </cell>
          <cell r="P18671" t="str">
            <v>元</v>
          </cell>
        </row>
        <row r="18672">
          <cell r="O18672" t="str">
            <v>应付</v>
          </cell>
          <cell r="P18672" t="str">
            <v>元</v>
          </cell>
        </row>
        <row r="18673">
          <cell r="O18673" t="str">
            <v>应付</v>
          </cell>
          <cell r="P18673" t="str">
            <v>元</v>
          </cell>
        </row>
        <row r="18674">
          <cell r="O18674" t="str">
            <v>应付</v>
          </cell>
          <cell r="P18674" t="str">
            <v>元</v>
          </cell>
        </row>
        <row r="18675">
          <cell r="O18675" t="str">
            <v>应付</v>
          </cell>
          <cell r="P18675" t="str">
            <v>元</v>
          </cell>
        </row>
        <row r="18676">
          <cell r="O18676" t="str">
            <v>应付</v>
          </cell>
          <cell r="P18676" t="str">
            <v>元</v>
          </cell>
        </row>
        <row r="18677">
          <cell r="O18677" t="str">
            <v>应付</v>
          </cell>
          <cell r="P18677" t="str">
            <v>元</v>
          </cell>
        </row>
        <row r="18678">
          <cell r="O18678" t="str">
            <v>应付</v>
          </cell>
          <cell r="P18678" t="str">
            <v>元</v>
          </cell>
        </row>
        <row r="18679">
          <cell r="O18679" t="str">
            <v>应付</v>
          </cell>
          <cell r="P18679" t="str">
            <v>元</v>
          </cell>
        </row>
        <row r="18680">
          <cell r="O18680" t="str">
            <v>应付</v>
          </cell>
          <cell r="P18680" t="str">
            <v>元</v>
          </cell>
        </row>
        <row r="18681">
          <cell r="O18681" t="str">
            <v>应付</v>
          </cell>
          <cell r="P18681" t="str">
            <v>元</v>
          </cell>
        </row>
        <row r="18682">
          <cell r="O18682" t="str">
            <v>应付</v>
          </cell>
          <cell r="P18682" t="str">
            <v>元</v>
          </cell>
        </row>
        <row r="18683">
          <cell r="O18683" t="str">
            <v>应付</v>
          </cell>
          <cell r="P18683" t="str">
            <v>元</v>
          </cell>
        </row>
        <row r="18684">
          <cell r="O18684" t="str">
            <v>应付</v>
          </cell>
          <cell r="P18684" t="str">
            <v>元</v>
          </cell>
        </row>
        <row r="18685">
          <cell r="O18685" t="str">
            <v>应付</v>
          </cell>
          <cell r="P18685" t="str">
            <v>元</v>
          </cell>
        </row>
        <row r="18686">
          <cell r="O18686" t="str">
            <v>应付</v>
          </cell>
          <cell r="P18686" t="str">
            <v>元</v>
          </cell>
        </row>
        <row r="18687">
          <cell r="O18687" t="str">
            <v>应付</v>
          </cell>
          <cell r="P18687" t="str">
            <v>元</v>
          </cell>
        </row>
        <row r="18688">
          <cell r="O18688" t="str">
            <v>应付</v>
          </cell>
          <cell r="P18688" t="str">
            <v>元</v>
          </cell>
        </row>
        <row r="18689">
          <cell r="O18689" t="str">
            <v>应付</v>
          </cell>
          <cell r="P18689" t="str">
            <v>元</v>
          </cell>
        </row>
        <row r="18690">
          <cell r="O18690" t="str">
            <v>应付</v>
          </cell>
          <cell r="P18690" t="str">
            <v>元</v>
          </cell>
        </row>
        <row r="18691">
          <cell r="O18691" t="str">
            <v>应付</v>
          </cell>
          <cell r="P18691" t="str">
            <v>元</v>
          </cell>
        </row>
        <row r="18692">
          <cell r="O18692" t="str">
            <v>应付</v>
          </cell>
          <cell r="P18692" t="str">
            <v>元</v>
          </cell>
        </row>
        <row r="18693">
          <cell r="O18693" t="str">
            <v>应付</v>
          </cell>
          <cell r="P18693" t="str">
            <v>元</v>
          </cell>
        </row>
        <row r="18694">
          <cell r="O18694" t="str">
            <v>应付</v>
          </cell>
          <cell r="P18694" t="str">
            <v>元</v>
          </cell>
        </row>
        <row r="18695">
          <cell r="O18695" t="str">
            <v>应付</v>
          </cell>
          <cell r="P18695" t="str">
            <v>元</v>
          </cell>
        </row>
        <row r="18696">
          <cell r="O18696" t="str">
            <v>应付</v>
          </cell>
          <cell r="P18696" t="str">
            <v>元</v>
          </cell>
        </row>
        <row r="18697">
          <cell r="O18697" t="str">
            <v>应付</v>
          </cell>
          <cell r="P18697" t="str">
            <v>元</v>
          </cell>
        </row>
        <row r="18698">
          <cell r="O18698" t="str">
            <v>应付</v>
          </cell>
          <cell r="P18698" t="str">
            <v>元</v>
          </cell>
        </row>
        <row r="18699">
          <cell r="O18699" t="str">
            <v>应付</v>
          </cell>
          <cell r="P18699" t="str">
            <v>元</v>
          </cell>
        </row>
        <row r="18700">
          <cell r="O18700" t="str">
            <v>应付</v>
          </cell>
          <cell r="P18700" t="str">
            <v>元</v>
          </cell>
        </row>
        <row r="18701">
          <cell r="O18701" t="str">
            <v>应付</v>
          </cell>
          <cell r="P18701" t="str">
            <v>元</v>
          </cell>
        </row>
        <row r="18702">
          <cell r="O18702" t="str">
            <v>应付</v>
          </cell>
          <cell r="P18702" t="str">
            <v>元</v>
          </cell>
        </row>
        <row r="18703">
          <cell r="O18703" t="str">
            <v>应付</v>
          </cell>
          <cell r="P18703" t="str">
            <v>元</v>
          </cell>
        </row>
        <row r="18704">
          <cell r="O18704" t="str">
            <v>应付</v>
          </cell>
          <cell r="P18704" t="str">
            <v>元</v>
          </cell>
        </row>
        <row r="18705">
          <cell r="O18705" t="str">
            <v>应付</v>
          </cell>
          <cell r="P18705" t="str">
            <v>元</v>
          </cell>
        </row>
        <row r="18706">
          <cell r="O18706" t="str">
            <v>应付</v>
          </cell>
          <cell r="P18706" t="str">
            <v>元</v>
          </cell>
        </row>
        <row r="18707">
          <cell r="O18707" t="str">
            <v>应付</v>
          </cell>
          <cell r="P18707" t="str">
            <v>元</v>
          </cell>
        </row>
        <row r="18708">
          <cell r="O18708" t="str">
            <v>应付</v>
          </cell>
          <cell r="P18708" t="str">
            <v>元</v>
          </cell>
        </row>
        <row r="18709">
          <cell r="O18709" t="str">
            <v>应付</v>
          </cell>
          <cell r="P18709" t="str">
            <v>元</v>
          </cell>
        </row>
        <row r="18710">
          <cell r="O18710" t="str">
            <v>应付</v>
          </cell>
          <cell r="P18710" t="str">
            <v>元</v>
          </cell>
        </row>
        <row r="18711">
          <cell r="O18711" t="str">
            <v>应付</v>
          </cell>
          <cell r="P18711" t="str">
            <v>元</v>
          </cell>
        </row>
        <row r="18712">
          <cell r="O18712" t="str">
            <v>应付</v>
          </cell>
          <cell r="P18712" t="str">
            <v>元</v>
          </cell>
        </row>
        <row r="18713">
          <cell r="O18713" t="str">
            <v>应付</v>
          </cell>
          <cell r="P18713" t="str">
            <v>元</v>
          </cell>
        </row>
        <row r="18714">
          <cell r="O18714" t="str">
            <v>应付</v>
          </cell>
          <cell r="P18714" t="str">
            <v>元</v>
          </cell>
        </row>
        <row r="18715">
          <cell r="O18715" t="str">
            <v>应付</v>
          </cell>
          <cell r="P18715" t="str">
            <v>元</v>
          </cell>
        </row>
        <row r="18716">
          <cell r="O18716" t="str">
            <v>应付</v>
          </cell>
          <cell r="P18716" t="str">
            <v>元</v>
          </cell>
        </row>
        <row r="18717">
          <cell r="O18717" t="str">
            <v>应付</v>
          </cell>
          <cell r="P18717" t="str">
            <v>元</v>
          </cell>
        </row>
        <row r="18718">
          <cell r="O18718" t="str">
            <v>应付</v>
          </cell>
          <cell r="P18718" t="str">
            <v>元</v>
          </cell>
        </row>
        <row r="18719">
          <cell r="O18719" t="str">
            <v>应付</v>
          </cell>
          <cell r="P18719" t="str">
            <v>元</v>
          </cell>
        </row>
        <row r="18720">
          <cell r="O18720" t="str">
            <v>应付</v>
          </cell>
          <cell r="P18720" t="str">
            <v>元</v>
          </cell>
        </row>
        <row r="18721">
          <cell r="O18721" t="str">
            <v>应付</v>
          </cell>
          <cell r="P18721" t="str">
            <v>元</v>
          </cell>
        </row>
        <row r="18722">
          <cell r="O18722" t="str">
            <v>应付</v>
          </cell>
          <cell r="P18722" t="str">
            <v>元</v>
          </cell>
        </row>
        <row r="18723">
          <cell r="O18723" t="str">
            <v>应付</v>
          </cell>
          <cell r="P18723" t="str">
            <v>元</v>
          </cell>
        </row>
        <row r="18724">
          <cell r="O18724" t="str">
            <v>应付</v>
          </cell>
          <cell r="P18724" t="str">
            <v>元</v>
          </cell>
        </row>
        <row r="18725">
          <cell r="O18725" t="str">
            <v>应付</v>
          </cell>
          <cell r="P18725" t="str">
            <v>元</v>
          </cell>
        </row>
        <row r="18726">
          <cell r="O18726" t="str">
            <v>应付</v>
          </cell>
          <cell r="P18726" t="str">
            <v>元</v>
          </cell>
        </row>
        <row r="18727">
          <cell r="O18727" t="str">
            <v>应付</v>
          </cell>
          <cell r="P18727" t="str">
            <v>元</v>
          </cell>
        </row>
        <row r="18728">
          <cell r="O18728" t="str">
            <v>应付</v>
          </cell>
          <cell r="P18728" t="str">
            <v>元</v>
          </cell>
        </row>
        <row r="18729">
          <cell r="O18729" t="str">
            <v>应付</v>
          </cell>
          <cell r="P18729" t="str">
            <v>元</v>
          </cell>
        </row>
        <row r="18730">
          <cell r="O18730" t="str">
            <v>应付</v>
          </cell>
          <cell r="P18730" t="str">
            <v>元</v>
          </cell>
        </row>
        <row r="18731">
          <cell r="O18731" t="str">
            <v>应付</v>
          </cell>
          <cell r="P18731" t="str">
            <v>元</v>
          </cell>
        </row>
        <row r="18732">
          <cell r="O18732" t="str">
            <v>应付</v>
          </cell>
          <cell r="P18732" t="str">
            <v>元</v>
          </cell>
        </row>
        <row r="18733">
          <cell r="O18733" t="str">
            <v>应付</v>
          </cell>
          <cell r="P18733" t="str">
            <v>元</v>
          </cell>
        </row>
        <row r="18734">
          <cell r="O18734" t="str">
            <v>应付</v>
          </cell>
          <cell r="P18734" t="str">
            <v>元</v>
          </cell>
        </row>
        <row r="18735">
          <cell r="O18735" t="str">
            <v>应付</v>
          </cell>
          <cell r="P18735" t="str">
            <v>元</v>
          </cell>
        </row>
        <row r="18736">
          <cell r="O18736" t="str">
            <v>应付</v>
          </cell>
          <cell r="P18736" t="str">
            <v>元</v>
          </cell>
        </row>
        <row r="18737">
          <cell r="O18737" t="str">
            <v>应付</v>
          </cell>
          <cell r="P18737" t="str">
            <v>元</v>
          </cell>
        </row>
        <row r="18738">
          <cell r="O18738" t="str">
            <v>应付</v>
          </cell>
          <cell r="P18738" t="str">
            <v>元</v>
          </cell>
        </row>
        <row r="18739">
          <cell r="O18739" t="str">
            <v>应付</v>
          </cell>
          <cell r="P18739" t="str">
            <v>元</v>
          </cell>
        </row>
        <row r="18740">
          <cell r="O18740" t="str">
            <v>应付</v>
          </cell>
          <cell r="P18740" t="str">
            <v>元</v>
          </cell>
        </row>
        <row r="18741">
          <cell r="O18741" t="str">
            <v>应付</v>
          </cell>
          <cell r="P18741" t="str">
            <v>元</v>
          </cell>
        </row>
        <row r="18742">
          <cell r="O18742" t="str">
            <v>应付</v>
          </cell>
          <cell r="P18742" t="str">
            <v>元</v>
          </cell>
        </row>
        <row r="18743">
          <cell r="O18743" t="str">
            <v>应付</v>
          </cell>
          <cell r="P18743" t="str">
            <v>元</v>
          </cell>
        </row>
        <row r="18744">
          <cell r="O18744" t="str">
            <v>应付</v>
          </cell>
          <cell r="P18744" t="str">
            <v>元</v>
          </cell>
        </row>
        <row r="18745">
          <cell r="O18745" t="str">
            <v>应付</v>
          </cell>
          <cell r="P18745" t="str">
            <v>元</v>
          </cell>
        </row>
        <row r="18746">
          <cell r="O18746" t="str">
            <v>应付</v>
          </cell>
          <cell r="P18746" t="str">
            <v>元</v>
          </cell>
        </row>
        <row r="18747">
          <cell r="O18747" t="str">
            <v>应付</v>
          </cell>
          <cell r="P18747" t="str">
            <v>元</v>
          </cell>
        </row>
        <row r="18748">
          <cell r="O18748" t="str">
            <v>应付</v>
          </cell>
          <cell r="P18748" t="str">
            <v>元</v>
          </cell>
        </row>
        <row r="18749">
          <cell r="O18749" t="str">
            <v>应付</v>
          </cell>
          <cell r="P18749" t="str">
            <v>元</v>
          </cell>
        </row>
        <row r="18750">
          <cell r="O18750" t="str">
            <v>应付</v>
          </cell>
          <cell r="P18750" t="str">
            <v>元</v>
          </cell>
        </row>
        <row r="18751">
          <cell r="O18751" t="str">
            <v>应付</v>
          </cell>
          <cell r="P18751" t="str">
            <v>元</v>
          </cell>
        </row>
        <row r="18752">
          <cell r="O18752" t="str">
            <v>应付</v>
          </cell>
          <cell r="P18752" t="str">
            <v>元</v>
          </cell>
        </row>
        <row r="18753">
          <cell r="O18753" t="str">
            <v>应付</v>
          </cell>
          <cell r="P18753" t="str">
            <v>元</v>
          </cell>
        </row>
        <row r="18754">
          <cell r="O18754" t="str">
            <v>应付</v>
          </cell>
          <cell r="P18754" t="str">
            <v>元</v>
          </cell>
        </row>
        <row r="18755">
          <cell r="O18755" t="str">
            <v>应付</v>
          </cell>
          <cell r="P18755" t="str">
            <v>元</v>
          </cell>
        </row>
        <row r="18756">
          <cell r="O18756" t="str">
            <v>应付</v>
          </cell>
          <cell r="P18756" t="str">
            <v>元</v>
          </cell>
        </row>
        <row r="18757">
          <cell r="O18757" t="str">
            <v>应付</v>
          </cell>
          <cell r="P18757" t="str">
            <v>元</v>
          </cell>
        </row>
        <row r="18758">
          <cell r="O18758" t="str">
            <v>应付</v>
          </cell>
          <cell r="P18758" t="str">
            <v>元</v>
          </cell>
        </row>
        <row r="18759">
          <cell r="O18759" t="str">
            <v>应付</v>
          </cell>
          <cell r="P18759" t="str">
            <v>元</v>
          </cell>
        </row>
        <row r="18760">
          <cell r="O18760" t="str">
            <v>应付</v>
          </cell>
          <cell r="P18760" t="str">
            <v>元</v>
          </cell>
        </row>
        <row r="18761">
          <cell r="O18761" t="str">
            <v>应付</v>
          </cell>
          <cell r="P18761" t="str">
            <v>元</v>
          </cell>
        </row>
        <row r="18762">
          <cell r="O18762" t="str">
            <v>应付</v>
          </cell>
          <cell r="P18762" t="str">
            <v>元</v>
          </cell>
        </row>
        <row r="18763">
          <cell r="O18763" t="str">
            <v>应付</v>
          </cell>
          <cell r="P18763" t="str">
            <v>元</v>
          </cell>
        </row>
        <row r="18764">
          <cell r="O18764" t="str">
            <v>应付</v>
          </cell>
          <cell r="P18764" t="str">
            <v>元</v>
          </cell>
        </row>
        <row r="18765">
          <cell r="O18765" t="str">
            <v>应付</v>
          </cell>
          <cell r="P18765" t="str">
            <v>元</v>
          </cell>
        </row>
        <row r="18766">
          <cell r="O18766" t="str">
            <v>应付</v>
          </cell>
          <cell r="P18766" t="str">
            <v>元</v>
          </cell>
        </row>
        <row r="18767">
          <cell r="O18767" t="str">
            <v>应付</v>
          </cell>
          <cell r="P18767" t="str">
            <v>元</v>
          </cell>
        </row>
        <row r="18768">
          <cell r="O18768" t="str">
            <v>应付</v>
          </cell>
          <cell r="P18768" t="str">
            <v>元</v>
          </cell>
        </row>
        <row r="18769">
          <cell r="O18769" t="str">
            <v>应付</v>
          </cell>
          <cell r="P18769" t="str">
            <v>元</v>
          </cell>
        </row>
        <row r="18770">
          <cell r="O18770" t="str">
            <v>应付</v>
          </cell>
          <cell r="P18770" t="str">
            <v>元</v>
          </cell>
        </row>
        <row r="18771">
          <cell r="O18771" t="str">
            <v>应付</v>
          </cell>
          <cell r="P18771" t="str">
            <v>元</v>
          </cell>
        </row>
        <row r="18772">
          <cell r="O18772" t="str">
            <v>应付</v>
          </cell>
          <cell r="P18772" t="str">
            <v>元</v>
          </cell>
        </row>
        <row r="18773">
          <cell r="O18773" t="str">
            <v>应付</v>
          </cell>
          <cell r="P18773" t="str">
            <v>元</v>
          </cell>
        </row>
        <row r="18774">
          <cell r="O18774" t="str">
            <v>应付</v>
          </cell>
          <cell r="P18774" t="str">
            <v>元</v>
          </cell>
        </row>
        <row r="18775">
          <cell r="O18775" t="str">
            <v>应付</v>
          </cell>
          <cell r="P18775" t="str">
            <v>元</v>
          </cell>
        </row>
        <row r="18776">
          <cell r="O18776" t="str">
            <v>应付</v>
          </cell>
          <cell r="P18776" t="str">
            <v>元</v>
          </cell>
        </row>
        <row r="18777">
          <cell r="O18777" t="str">
            <v>应付</v>
          </cell>
          <cell r="P18777" t="str">
            <v>元</v>
          </cell>
        </row>
        <row r="18778">
          <cell r="O18778" t="str">
            <v>应付</v>
          </cell>
          <cell r="P18778" t="str">
            <v>元</v>
          </cell>
        </row>
        <row r="18779">
          <cell r="O18779" t="str">
            <v>应付</v>
          </cell>
          <cell r="P18779" t="str">
            <v>元</v>
          </cell>
        </row>
        <row r="18780">
          <cell r="O18780" t="str">
            <v>应付</v>
          </cell>
          <cell r="P18780" t="str">
            <v>元</v>
          </cell>
        </row>
        <row r="18781">
          <cell r="O18781" t="str">
            <v>应付</v>
          </cell>
          <cell r="P18781" t="str">
            <v>元</v>
          </cell>
        </row>
        <row r="18782">
          <cell r="O18782" t="str">
            <v>应付</v>
          </cell>
          <cell r="P18782" t="str">
            <v>元</v>
          </cell>
        </row>
        <row r="18783">
          <cell r="O18783" t="str">
            <v>应付</v>
          </cell>
          <cell r="P18783" t="str">
            <v>元</v>
          </cell>
        </row>
        <row r="18784">
          <cell r="O18784" t="str">
            <v>应付</v>
          </cell>
          <cell r="P18784" t="str">
            <v>元</v>
          </cell>
        </row>
        <row r="18785">
          <cell r="O18785" t="str">
            <v>应付</v>
          </cell>
          <cell r="P18785" t="str">
            <v>元</v>
          </cell>
        </row>
        <row r="18786">
          <cell r="O18786" t="str">
            <v>应付</v>
          </cell>
          <cell r="P18786" t="str">
            <v>元</v>
          </cell>
        </row>
        <row r="18787">
          <cell r="O18787" t="str">
            <v>应付</v>
          </cell>
          <cell r="P18787" t="str">
            <v>元</v>
          </cell>
        </row>
        <row r="18788">
          <cell r="O18788" t="str">
            <v>应付</v>
          </cell>
          <cell r="P18788" t="str">
            <v>元</v>
          </cell>
        </row>
        <row r="18789">
          <cell r="O18789" t="str">
            <v>应付</v>
          </cell>
          <cell r="P18789" t="str">
            <v>元</v>
          </cell>
        </row>
        <row r="18790">
          <cell r="O18790" t="str">
            <v>应付</v>
          </cell>
          <cell r="P18790" t="str">
            <v>元</v>
          </cell>
        </row>
        <row r="18791">
          <cell r="O18791" t="str">
            <v>应付</v>
          </cell>
          <cell r="P18791" t="str">
            <v>元</v>
          </cell>
        </row>
        <row r="18792">
          <cell r="O18792" t="str">
            <v>应付</v>
          </cell>
          <cell r="P18792" t="str">
            <v>元</v>
          </cell>
        </row>
        <row r="18793">
          <cell r="O18793" t="str">
            <v>应付</v>
          </cell>
          <cell r="P18793" t="str">
            <v>元</v>
          </cell>
        </row>
        <row r="18794">
          <cell r="O18794" t="str">
            <v>应付</v>
          </cell>
          <cell r="P18794" t="str">
            <v>元</v>
          </cell>
        </row>
        <row r="18795">
          <cell r="O18795" t="str">
            <v>应付</v>
          </cell>
          <cell r="P18795" t="str">
            <v>元</v>
          </cell>
        </row>
        <row r="18796">
          <cell r="O18796" t="str">
            <v>应付</v>
          </cell>
          <cell r="P18796" t="str">
            <v>元</v>
          </cell>
        </row>
        <row r="18797">
          <cell r="O18797" t="str">
            <v>应付</v>
          </cell>
          <cell r="P18797" t="str">
            <v>元</v>
          </cell>
        </row>
        <row r="18798">
          <cell r="O18798" t="str">
            <v>应付</v>
          </cell>
          <cell r="P18798" t="str">
            <v>元</v>
          </cell>
        </row>
        <row r="18799">
          <cell r="O18799" t="str">
            <v>应付</v>
          </cell>
          <cell r="P18799" t="str">
            <v>元</v>
          </cell>
        </row>
        <row r="18800">
          <cell r="O18800" t="str">
            <v>应付</v>
          </cell>
          <cell r="P18800" t="str">
            <v>元</v>
          </cell>
        </row>
        <row r="18801">
          <cell r="O18801" t="str">
            <v>应付</v>
          </cell>
          <cell r="P18801" t="str">
            <v>元</v>
          </cell>
        </row>
        <row r="18802">
          <cell r="O18802" t="str">
            <v>应付</v>
          </cell>
          <cell r="P18802" t="str">
            <v>元</v>
          </cell>
        </row>
        <row r="18803">
          <cell r="O18803" t="str">
            <v>应付</v>
          </cell>
          <cell r="P18803" t="str">
            <v>元</v>
          </cell>
        </row>
        <row r="18804">
          <cell r="O18804" t="str">
            <v>应付</v>
          </cell>
          <cell r="P18804" t="str">
            <v>元</v>
          </cell>
        </row>
        <row r="18805">
          <cell r="O18805" t="str">
            <v>应付</v>
          </cell>
          <cell r="P18805" t="str">
            <v>元</v>
          </cell>
        </row>
        <row r="18806">
          <cell r="O18806" t="str">
            <v>应付</v>
          </cell>
          <cell r="P18806" t="str">
            <v>元</v>
          </cell>
        </row>
        <row r="18807">
          <cell r="O18807" t="str">
            <v>应付</v>
          </cell>
          <cell r="P18807" t="str">
            <v>元</v>
          </cell>
        </row>
        <row r="18808">
          <cell r="O18808" t="str">
            <v>应付</v>
          </cell>
          <cell r="P18808" t="str">
            <v>元</v>
          </cell>
        </row>
        <row r="18809">
          <cell r="O18809" t="str">
            <v>应付</v>
          </cell>
          <cell r="P18809" t="str">
            <v>元</v>
          </cell>
        </row>
        <row r="18810">
          <cell r="O18810" t="str">
            <v>应付</v>
          </cell>
          <cell r="P18810" t="str">
            <v>元</v>
          </cell>
        </row>
        <row r="18811">
          <cell r="O18811" t="str">
            <v>应付</v>
          </cell>
          <cell r="P18811" t="str">
            <v>元</v>
          </cell>
        </row>
        <row r="18812">
          <cell r="O18812" t="str">
            <v>应付</v>
          </cell>
          <cell r="P18812" t="str">
            <v>元</v>
          </cell>
        </row>
        <row r="18813">
          <cell r="O18813" t="str">
            <v>应付</v>
          </cell>
          <cell r="P18813" t="str">
            <v>元</v>
          </cell>
        </row>
        <row r="18814">
          <cell r="O18814" t="str">
            <v>应付</v>
          </cell>
          <cell r="P18814" t="str">
            <v>元</v>
          </cell>
        </row>
        <row r="18815">
          <cell r="O18815" t="str">
            <v>应付</v>
          </cell>
          <cell r="P18815" t="str">
            <v>元</v>
          </cell>
        </row>
        <row r="18816">
          <cell r="O18816" t="str">
            <v>应付</v>
          </cell>
          <cell r="P18816" t="str">
            <v>元</v>
          </cell>
        </row>
        <row r="18817">
          <cell r="O18817" t="str">
            <v>应付</v>
          </cell>
          <cell r="P18817" t="str">
            <v>元</v>
          </cell>
        </row>
        <row r="18818">
          <cell r="O18818" t="str">
            <v>应付</v>
          </cell>
          <cell r="P18818" t="str">
            <v>元</v>
          </cell>
        </row>
        <row r="18819">
          <cell r="O18819" t="str">
            <v>应付</v>
          </cell>
          <cell r="P18819" t="str">
            <v>元</v>
          </cell>
        </row>
        <row r="18820">
          <cell r="O18820" t="str">
            <v>应付</v>
          </cell>
          <cell r="P18820" t="str">
            <v>元</v>
          </cell>
        </row>
        <row r="18821">
          <cell r="O18821" t="str">
            <v>应付</v>
          </cell>
          <cell r="P18821" t="str">
            <v>元</v>
          </cell>
        </row>
        <row r="18822">
          <cell r="O18822" t="str">
            <v>应付</v>
          </cell>
          <cell r="P18822" t="str">
            <v>元</v>
          </cell>
        </row>
        <row r="18823">
          <cell r="O18823" t="str">
            <v>应付</v>
          </cell>
          <cell r="P18823" t="str">
            <v>元</v>
          </cell>
        </row>
        <row r="18824">
          <cell r="O18824" t="str">
            <v>应付</v>
          </cell>
          <cell r="P18824" t="str">
            <v>元</v>
          </cell>
        </row>
        <row r="18825">
          <cell r="O18825" t="str">
            <v>应付</v>
          </cell>
          <cell r="P18825" t="str">
            <v>元</v>
          </cell>
        </row>
        <row r="18826">
          <cell r="O18826" t="str">
            <v>应付</v>
          </cell>
          <cell r="P18826" t="str">
            <v>元</v>
          </cell>
        </row>
        <row r="18827">
          <cell r="O18827" t="str">
            <v>应付</v>
          </cell>
          <cell r="P18827" t="str">
            <v>元</v>
          </cell>
        </row>
        <row r="18828">
          <cell r="O18828" t="str">
            <v>应付</v>
          </cell>
          <cell r="P18828" t="str">
            <v>元</v>
          </cell>
        </row>
        <row r="18829">
          <cell r="O18829" t="str">
            <v>应付</v>
          </cell>
          <cell r="P18829" t="str">
            <v>元</v>
          </cell>
        </row>
        <row r="18830">
          <cell r="O18830" t="str">
            <v>应付</v>
          </cell>
          <cell r="P18830" t="str">
            <v>元</v>
          </cell>
        </row>
        <row r="18831">
          <cell r="O18831" t="str">
            <v>应付</v>
          </cell>
          <cell r="P18831" t="str">
            <v>元</v>
          </cell>
        </row>
        <row r="18832">
          <cell r="O18832" t="str">
            <v>应付</v>
          </cell>
          <cell r="P18832" t="str">
            <v>元</v>
          </cell>
        </row>
        <row r="18833">
          <cell r="O18833" t="str">
            <v>应付</v>
          </cell>
          <cell r="P18833" t="str">
            <v>元</v>
          </cell>
        </row>
        <row r="18834">
          <cell r="O18834" t="str">
            <v>应付</v>
          </cell>
          <cell r="P18834" t="str">
            <v>元</v>
          </cell>
        </row>
        <row r="18835">
          <cell r="O18835" t="str">
            <v>应付</v>
          </cell>
          <cell r="P18835" t="str">
            <v>元</v>
          </cell>
        </row>
        <row r="18836">
          <cell r="O18836" t="str">
            <v>应付</v>
          </cell>
          <cell r="P18836" t="str">
            <v>元</v>
          </cell>
        </row>
        <row r="18837">
          <cell r="O18837" t="str">
            <v>应付</v>
          </cell>
          <cell r="P18837" t="str">
            <v>元</v>
          </cell>
        </row>
        <row r="18838">
          <cell r="O18838" t="str">
            <v>应付</v>
          </cell>
          <cell r="P18838" t="str">
            <v>元</v>
          </cell>
        </row>
        <row r="18839">
          <cell r="O18839" t="str">
            <v>应付</v>
          </cell>
          <cell r="P18839" t="str">
            <v>元</v>
          </cell>
        </row>
        <row r="18840">
          <cell r="O18840" t="str">
            <v>应付</v>
          </cell>
          <cell r="P18840" t="str">
            <v>元</v>
          </cell>
        </row>
        <row r="18841">
          <cell r="O18841" t="str">
            <v>应付</v>
          </cell>
          <cell r="P18841" t="str">
            <v>元</v>
          </cell>
        </row>
        <row r="18842">
          <cell r="O18842" t="str">
            <v>应付</v>
          </cell>
          <cell r="P18842" t="str">
            <v>元</v>
          </cell>
        </row>
        <row r="18843">
          <cell r="O18843" t="str">
            <v>应付</v>
          </cell>
          <cell r="P18843" t="str">
            <v>元</v>
          </cell>
        </row>
        <row r="18844">
          <cell r="O18844" t="str">
            <v>应付</v>
          </cell>
          <cell r="P18844" t="str">
            <v>元</v>
          </cell>
        </row>
        <row r="18845">
          <cell r="O18845" t="str">
            <v>应付</v>
          </cell>
          <cell r="P18845" t="str">
            <v>元</v>
          </cell>
        </row>
        <row r="18846">
          <cell r="O18846" t="str">
            <v>应付</v>
          </cell>
          <cell r="P18846" t="str">
            <v>元</v>
          </cell>
        </row>
        <row r="18847">
          <cell r="O18847" t="str">
            <v>应付</v>
          </cell>
          <cell r="P18847" t="str">
            <v>元</v>
          </cell>
        </row>
        <row r="18848">
          <cell r="O18848" t="str">
            <v>应付</v>
          </cell>
          <cell r="P18848" t="str">
            <v>元</v>
          </cell>
        </row>
        <row r="18849">
          <cell r="O18849" t="str">
            <v>应付</v>
          </cell>
          <cell r="P18849" t="str">
            <v>元</v>
          </cell>
        </row>
        <row r="18850">
          <cell r="O18850" t="str">
            <v>应付</v>
          </cell>
          <cell r="P18850" t="str">
            <v>元</v>
          </cell>
        </row>
        <row r="18851">
          <cell r="O18851" t="str">
            <v>应付</v>
          </cell>
          <cell r="P18851" t="str">
            <v>元</v>
          </cell>
        </row>
        <row r="18852">
          <cell r="O18852" t="str">
            <v>应付</v>
          </cell>
          <cell r="P18852" t="str">
            <v>元</v>
          </cell>
        </row>
        <row r="18853">
          <cell r="O18853" t="str">
            <v>应付</v>
          </cell>
          <cell r="P18853" t="str">
            <v>元</v>
          </cell>
        </row>
        <row r="18854">
          <cell r="O18854" t="str">
            <v>应付</v>
          </cell>
          <cell r="P18854" t="str">
            <v>元</v>
          </cell>
        </row>
        <row r="18855">
          <cell r="O18855" t="str">
            <v>应付</v>
          </cell>
          <cell r="P18855" t="str">
            <v>元</v>
          </cell>
        </row>
        <row r="18856">
          <cell r="O18856" t="str">
            <v>应付</v>
          </cell>
          <cell r="P18856" t="str">
            <v>元</v>
          </cell>
        </row>
        <row r="18857">
          <cell r="O18857" t="str">
            <v>应付</v>
          </cell>
          <cell r="P18857" t="str">
            <v>元</v>
          </cell>
        </row>
        <row r="18858">
          <cell r="O18858" t="str">
            <v>应付</v>
          </cell>
          <cell r="P18858" t="str">
            <v>元</v>
          </cell>
        </row>
        <row r="18859">
          <cell r="O18859" t="str">
            <v>应付</v>
          </cell>
          <cell r="P18859" t="str">
            <v>元</v>
          </cell>
        </row>
        <row r="18860">
          <cell r="O18860" t="str">
            <v>应付</v>
          </cell>
          <cell r="P18860" t="str">
            <v>元</v>
          </cell>
        </row>
        <row r="18861">
          <cell r="O18861" t="str">
            <v>应付</v>
          </cell>
          <cell r="P18861" t="str">
            <v>元</v>
          </cell>
        </row>
        <row r="18862">
          <cell r="O18862" t="str">
            <v>应付</v>
          </cell>
          <cell r="P18862" t="str">
            <v>元</v>
          </cell>
        </row>
        <row r="18863">
          <cell r="O18863" t="str">
            <v>应付</v>
          </cell>
          <cell r="P18863" t="str">
            <v>元</v>
          </cell>
        </row>
        <row r="18864">
          <cell r="O18864" t="str">
            <v>应付</v>
          </cell>
          <cell r="P18864" t="str">
            <v>元</v>
          </cell>
        </row>
        <row r="18865">
          <cell r="O18865" t="str">
            <v>应付</v>
          </cell>
          <cell r="P18865" t="str">
            <v>元</v>
          </cell>
        </row>
        <row r="18866">
          <cell r="O18866" t="str">
            <v>应付</v>
          </cell>
          <cell r="P18866" t="str">
            <v>元</v>
          </cell>
        </row>
        <row r="18867">
          <cell r="O18867" t="str">
            <v>应付</v>
          </cell>
          <cell r="P18867" t="str">
            <v>元</v>
          </cell>
        </row>
        <row r="18868">
          <cell r="O18868" t="str">
            <v>应付</v>
          </cell>
          <cell r="P18868" t="str">
            <v>元</v>
          </cell>
        </row>
        <row r="18869">
          <cell r="O18869" t="str">
            <v>应付</v>
          </cell>
          <cell r="P18869" t="str">
            <v>元</v>
          </cell>
        </row>
        <row r="18870">
          <cell r="O18870" t="str">
            <v>应付</v>
          </cell>
          <cell r="P18870" t="str">
            <v>元</v>
          </cell>
        </row>
        <row r="18871">
          <cell r="O18871" t="str">
            <v>应付</v>
          </cell>
          <cell r="P18871" t="str">
            <v>元</v>
          </cell>
        </row>
        <row r="18872">
          <cell r="O18872" t="str">
            <v>应付</v>
          </cell>
          <cell r="P18872" t="str">
            <v>元</v>
          </cell>
        </row>
        <row r="18873">
          <cell r="O18873" t="str">
            <v>应付</v>
          </cell>
          <cell r="P18873" t="str">
            <v>元</v>
          </cell>
        </row>
        <row r="18874">
          <cell r="O18874" t="str">
            <v>应付</v>
          </cell>
          <cell r="P18874" t="str">
            <v>元</v>
          </cell>
        </row>
        <row r="18875">
          <cell r="O18875" t="str">
            <v>应付</v>
          </cell>
          <cell r="P18875" t="str">
            <v>元</v>
          </cell>
        </row>
        <row r="18876">
          <cell r="O18876" t="str">
            <v>应付</v>
          </cell>
          <cell r="P18876" t="str">
            <v>元</v>
          </cell>
        </row>
        <row r="18877">
          <cell r="O18877" t="str">
            <v>应付</v>
          </cell>
          <cell r="P18877" t="str">
            <v>元</v>
          </cell>
        </row>
        <row r="18878">
          <cell r="O18878" t="str">
            <v>应付</v>
          </cell>
          <cell r="P18878" t="str">
            <v>元</v>
          </cell>
        </row>
        <row r="18879">
          <cell r="O18879" t="str">
            <v>应付</v>
          </cell>
          <cell r="P18879" t="str">
            <v>元</v>
          </cell>
        </row>
        <row r="18880">
          <cell r="O18880" t="str">
            <v>应付</v>
          </cell>
          <cell r="P18880" t="str">
            <v>元</v>
          </cell>
        </row>
        <row r="18881">
          <cell r="O18881" t="str">
            <v>应付</v>
          </cell>
          <cell r="P18881" t="str">
            <v>元</v>
          </cell>
        </row>
        <row r="18882">
          <cell r="O18882" t="str">
            <v>应付</v>
          </cell>
          <cell r="P18882" t="str">
            <v>元</v>
          </cell>
        </row>
        <row r="18883">
          <cell r="O18883" t="str">
            <v>应付</v>
          </cell>
          <cell r="P18883" t="str">
            <v>元</v>
          </cell>
        </row>
        <row r="18884">
          <cell r="O18884" t="str">
            <v>应付</v>
          </cell>
          <cell r="P18884" t="str">
            <v>元</v>
          </cell>
        </row>
        <row r="18885">
          <cell r="O18885" t="str">
            <v>应付</v>
          </cell>
          <cell r="P18885" t="str">
            <v>元</v>
          </cell>
        </row>
        <row r="18886">
          <cell r="O18886" t="str">
            <v>应付</v>
          </cell>
          <cell r="P18886" t="str">
            <v>元</v>
          </cell>
        </row>
        <row r="18887">
          <cell r="O18887" t="str">
            <v>应付</v>
          </cell>
          <cell r="P18887" t="str">
            <v>元</v>
          </cell>
        </row>
        <row r="18888">
          <cell r="O18888" t="str">
            <v>应付</v>
          </cell>
          <cell r="P18888" t="str">
            <v>元</v>
          </cell>
        </row>
        <row r="18889">
          <cell r="O18889" t="str">
            <v>应付</v>
          </cell>
          <cell r="P18889" t="str">
            <v>元</v>
          </cell>
        </row>
        <row r="18890">
          <cell r="O18890" t="str">
            <v>应付</v>
          </cell>
          <cell r="P18890" t="str">
            <v>元</v>
          </cell>
        </row>
        <row r="18891">
          <cell r="O18891" t="str">
            <v>应付</v>
          </cell>
          <cell r="P18891" t="str">
            <v>元</v>
          </cell>
        </row>
        <row r="18892">
          <cell r="O18892" t="str">
            <v>应付</v>
          </cell>
          <cell r="P18892" t="str">
            <v>元</v>
          </cell>
        </row>
        <row r="18893">
          <cell r="O18893" t="str">
            <v>应付</v>
          </cell>
          <cell r="P18893" t="str">
            <v>元</v>
          </cell>
        </row>
        <row r="18894">
          <cell r="O18894" t="str">
            <v>应付</v>
          </cell>
          <cell r="P18894" t="str">
            <v>元</v>
          </cell>
        </row>
        <row r="18895">
          <cell r="O18895" t="str">
            <v>应付</v>
          </cell>
          <cell r="P18895" t="str">
            <v>元</v>
          </cell>
        </row>
        <row r="18896">
          <cell r="O18896" t="str">
            <v>应付</v>
          </cell>
          <cell r="P18896" t="str">
            <v>元</v>
          </cell>
        </row>
        <row r="18897">
          <cell r="O18897" t="str">
            <v>应付</v>
          </cell>
          <cell r="P18897" t="str">
            <v>元</v>
          </cell>
        </row>
        <row r="18898">
          <cell r="O18898" t="str">
            <v>应付</v>
          </cell>
          <cell r="P18898" t="str">
            <v>元</v>
          </cell>
        </row>
        <row r="18899">
          <cell r="O18899" t="str">
            <v>应付</v>
          </cell>
          <cell r="P18899" t="str">
            <v>元</v>
          </cell>
        </row>
        <row r="18900">
          <cell r="O18900" t="str">
            <v>应付</v>
          </cell>
          <cell r="P18900" t="str">
            <v>元</v>
          </cell>
        </row>
        <row r="18901">
          <cell r="O18901" t="str">
            <v>应付</v>
          </cell>
          <cell r="P18901" t="str">
            <v>元</v>
          </cell>
        </row>
        <row r="18902">
          <cell r="O18902" t="str">
            <v>应付</v>
          </cell>
          <cell r="P18902" t="str">
            <v>元</v>
          </cell>
        </row>
        <row r="18903">
          <cell r="O18903" t="str">
            <v>应付</v>
          </cell>
          <cell r="P18903" t="str">
            <v>元</v>
          </cell>
        </row>
        <row r="18904">
          <cell r="O18904" t="str">
            <v>应付</v>
          </cell>
          <cell r="P18904" t="str">
            <v>元</v>
          </cell>
        </row>
        <row r="18905">
          <cell r="O18905" t="str">
            <v>应付</v>
          </cell>
          <cell r="P18905" t="str">
            <v>元</v>
          </cell>
        </row>
        <row r="18906">
          <cell r="O18906" t="str">
            <v>应付</v>
          </cell>
          <cell r="P18906" t="str">
            <v>元</v>
          </cell>
        </row>
        <row r="18907">
          <cell r="O18907" t="str">
            <v>应付</v>
          </cell>
          <cell r="P18907" t="str">
            <v>元</v>
          </cell>
        </row>
        <row r="18908">
          <cell r="O18908" t="str">
            <v>应付</v>
          </cell>
          <cell r="P18908" t="str">
            <v>元</v>
          </cell>
        </row>
        <row r="18909">
          <cell r="O18909" t="str">
            <v>应付</v>
          </cell>
          <cell r="P18909" t="str">
            <v>元</v>
          </cell>
        </row>
        <row r="18910">
          <cell r="O18910" t="str">
            <v>应付</v>
          </cell>
          <cell r="P18910" t="str">
            <v>元</v>
          </cell>
        </row>
        <row r="18911">
          <cell r="O18911" t="str">
            <v>应付</v>
          </cell>
          <cell r="P18911" t="str">
            <v>元</v>
          </cell>
        </row>
        <row r="18912">
          <cell r="O18912" t="str">
            <v>应付</v>
          </cell>
          <cell r="P18912" t="str">
            <v>元</v>
          </cell>
        </row>
        <row r="18913">
          <cell r="O18913" t="str">
            <v>应付</v>
          </cell>
          <cell r="P18913" t="str">
            <v>元</v>
          </cell>
        </row>
        <row r="18914">
          <cell r="O18914" t="str">
            <v>应付</v>
          </cell>
          <cell r="P18914" t="str">
            <v>元</v>
          </cell>
        </row>
        <row r="18915">
          <cell r="O18915" t="str">
            <v>应付</v>
          </cell>
          <cell r="P18915" t="str">
            <v>元</v>
          </cell>
        </row>
        <row r="18916">
          <cell r="O18916" t="str">
            <v>应付</v>
          </cell>
          <cell r="P18916" t="str">
            <v>元</v>
          </cell>
        </row>
        <row r="18917">
          <cell r="O18917" t="str">
            <v>应付</v>
          </cell>
          <cell r="P18917" t="str">
            <v>元</v>
          </cell>
        </row>
        <row r="18918">
          <cell r="O18918" t="str">
            <v>应付</v>
          </cell>
          <cell r="P18918" t="str">
            <v>元</v>
          </cell>
        </row>
        <row r="18919">
          <cell r="O18919" t="str">
            <v>应付</v>
          </cell>
          <cell r="P18919" t="str">
            <v>元</v>
          </cell>
        </row>
        <row r="18920">
          <cell r="O18920" t="str">
            <v>应付</v>
          </cell>
          <cell r="P18920" t="str">
            <v>元</v>
          </cell>
        </row>
        <row r="18921">
          <cell r="O18921" t="str">
            <v>应付</v>
          </cell>
          <cell r="P18921" t="str">
            <v>元</v>
          </cell>
        </row>
        <row r="18922">
          <cell r="O18922" t="str">
            <v>应付</v>
          </cell>
          <cell r="P18922" t="str">
            <v>元</v>
          </cell>
        </row>
        <row r="18923">
          <cell r="O18923" t="str">
            <v>应付</v>
          </cell>
          <cell r="P18923" t="str">
            <v>元</v>
          </cell>
        </row>
        <row r="18924">
          <cell r="O18924" t="str">
            <v>应付</v>
          </cell>
          <cell r="P18924" t="str">
            <v>元</v>
          </cell>
        </row>
        <row r="18925">
          <cell r="O18925" t="str">
            <v>应付</v>
          </cell>
          <cell r="P18925" t="str">
            <v>元</v>
          </cell>
        </row>
        <row r="18926">
          <cell r="O18926" t="str">
            <v>应付</v>
          </cell>
          <cell r="P18926" t="str">
            <v>元</v>
          </cell>
        </row>
        <row r="18927">
          <cell r="O18927" t="str">
            <v>应付</v>
          </cell>
          <cell r="P18927" t="str">
            <v>元</v>
          </cell>
        </row>
        <row r="18928">
          <cell r="O18928" t="str">
            <v>应付</v>
          </cell>
          <cell r="P18928" t="str">
            <v>元</v>
          </cell>
        </row>
        <row r="18929">
          <cell r="O18929" t="str">
            <v>应付</v>
          </cell>
          <cell r="P18929" t="str">
            <v>元</v>
          </cell>
        </row>
        <row r="18930">
          <cell r="O18930" t="str">
            <v>应付</v>
          </cell>
          <cell r="P18930" t="str">
            <v>元</v>
          </cell>
        </row>
        <row r="18931">
          <cell r="O18931" t="str">
            <v>应付</v>
          </cell>
          <cell r="P18931" t="str">
            <v>元</v>
          </cell>
        </row>
        <row r="18932">
          <cell r="O18932" t="str">
            <v>应付</v>
          </cell>
          <cell r="P18932" t="str">
            <v>元</v>
          </cell>
        </row>
        <row r="18933">
          <cell r="O18933" t="str">
            <v>应付</v>
          </cell>
          <cell r="P18933" t="str">
            <v>元</v>
          </cell>
        </row>
        <row r="18934">
          <cell r="O18934" t="str">
            <v>应付</v>
          </cell>
          <cell r="P18934" t="str">
            <v>元</v>
          </cell>
        </row>
        <row r="18935">
          <cell r="O18935" t="str">
            <v>应付</v>
          </cell>
          <cell r="P18935" t="str">
            <v>元</v>
          </cell>
        </row>
        <row r="18936">
          <cell r="O18936" t="str">
            <v>应付</v>
          </cell>
          <cell r="P18936" t="str">
            <v>元</v>
          </cell>
        </row>
        <row r="18937">
          <cell r="O18937" t="str">
            <v>应付</v>
          </cell>
          <cell r="P18937" t="str">
            <v>元</v>
          </cell>
        </row>
        <row r="18938">
          <cell r="O18938" t="str">
            <v>应付</v>
          </cell>
          <cell r="P18938" t="str">
            <v>元</v>
          </cell>
        </row>
        <row r="18939">
          <cell r="O18939" t="str">
            <v>应付</v>
          </cell>
          <cell r="P18939" t="str">
            <v>元</v>
          </cell>
        </row>
        <row r="18940">
          <cell r="O18940" t="str">
            <v>应付</v>
          </cell>
          <cell r="P18940" t="str">
            <v>元</v>
          </cell>
        </row>
        <row r="18941">
          <cell r="O18941" t="str">
            <v>应付</v>
          </cell>
          <cell r="P18941" t="str">
            <v>元</v>
          </cell>
        </row>
        <row r="18942">
          <cell r="O18942" t="str">
            <v>应付</v>
          </cell>
          <cell r="P18942" t="str">
            <v>元</v>
          </cell>
        </row>
        <row r="18943">
          <cell r="O18943" t="str">
            <v>应付</v>
          </cell>
          <cell r="P18943" t="str">
            <v>元</v>
          </cell>
        </row>
        <row r="18944">
          <cell r="O18944" t="str">
            <v>应付</v>
          </cell>
          <cell r="P18944" t="str">
            <v>元</v>
          </cell>
        </row>
        <row r="18945">
          <cell r="O18945" t="str">
            <v>应付</v>
          </cell>
          <cell r="P18945" t="str">
            <v>元</v>
          </cell>
        </row>
        <row r="18946">
          <cell r="O18946" t="str">
            <v>应付</v>
          </cell>
          <cell r="P18946" t="str">
            <v>元</v>
          </cell>
        </row>
        <row r="18947">
          <cell r="O18947" t="str">
            <v>应付</v>
          </cell>
          <cell r="P18947" t="str">
            <v>元</v>
          </cell>
        </row>
        <row r="18948">
          <cell r="O18948" t="str">
            <v>应付</v>
          </cell>
          <cell r="P18948" t="str">
            <v>元</v>
          </cell>
        </row>
        <row r="18949">
          <cell r="O18949" t="str">
            <v>应付</v>
          </cell>
          <cell r="P18949" t="str">
            <v>元</v>
          </cell>
        </row>
        <row r="18950">
          <cell r="O18950" t="str">
            <v>应付</v>
          </cell>
          <cell r="P18950" t="str">
            <v>元</v>
          </cell>
        </row>
        <row r="18951">
          <cell r="O18951" t="str">
            <v>应付</v>
          </cell>
          <cell r="P18951" t="str">
            <v>元</v>
          </cell>
        </row>
        <row r="18952">
          <cell r="O18952" t="str">
            <v>应付</v>
          </cell>
          <cell r="P18952" t="str">
            <v>元</v>
          </cell>
        </row>
        <row r="18953">
          <cell r="O18953" t="str">
            <v>应付</v>
          </cell>
          <cell r="P18953" t="str">
            <v>元</v>
          </cell>
        </row>
        <row r="18954">
          <cell r="O18954" t="str">
            <v>应付</v>
          </cell>
          <cell r="P18954" t="str">
            <v>元</v>
          </cell>
        </row>
        <row r="18955">
          <cell r="O18955" t="str">
            <v>应付</v>
          </cell>
          <cell r="P18955" t="str">
            <v>元</v>
          </cell>
        </row>
        <row r="18956">
          <cell r="O18956" t="str">
            <v>应付</v>
          </cell>
          <cell r="P18956" t="str">
            <v>元</v>
          </cell>
        </row>
        <row r="18957">
          <cell r="O18957" t="str">
            <v>应付</v>
          </cell>
          <cell r="P18957" t="str">
            <v>元</v>
          </cell>
        </row>
        <row r="18958">
          <cell r="O18958" t="str">
            <v>应付</v>
          </cell>
          <cell r="P18958" t="str">
            <v>元</v>
          </cell>
        </row>
        <row r="18959">
          <cell r="O18959" t="str">
            <v>应付</v>
          </cell>
          <cell r="P18959" t="str">
            <v>元</v>
          </cell>
        </row>
        <row r="18960">
          <cell r="O18960" t="str">
            <v>应付</v>
          </cell>
          <cell r="P18960" t="str">
            <v>元</v>
          </cell>
        </row>
        <row r="18961">
          <cell r="O18961" t="str">
            <v>应付</v>
          </cell>
          <cell r="P18961" t="str">
            <v>元</v>
          </cell>
        </row>
        <row r="18962">
          <cell r="O18962" t="str">
            <v>应付</v>
          </cell>
          <cell r="P18962" t="str">
            <v>元</v>
          </cell>
        </row>
        <row r="18963">
          <cell r="O18963" t="str">
            <v>应付</v>
          </cell>
          <cell r="P18963" t="str">
            <v>元</v>
          </cell>
        </row>
        <row r="18964">
          <cell r="O18964" t="str">
            <v>应付</v>
          </cell>
          <cell r="P18964" t="str">
            <v>元</v>
          </cell>
        </row>
        <row r="18965">
          <cell r="O18965" t="str">
            <v>应付</v>
          </cell>
          <cell r="P18965" t="str">
            <v>元</v>
          </cell>
        </row>
        <row r="18966">
          <cell r="O18966" t="str">
            <v>应付</v>
          </cell>
          <cell r="P18966" t="str">
            <v>元</v>
          </cell>
        </row>
        <row r="18967">
          <cell r="O18967" t="str">
            <v>应付</v>
          </cell>
          <cell r="P18967" t="str">
            <v>元</v>
          </cell>
        </row>
        <row r="18968">
          <cell r="O18968" t="str">
            <v>应付</v>
          </cell>
          <cell r="P18968" t="str">
            <v>元</v>
          </cell>
        </row>
        <row r="18969">
          <cell r="O18969" t="str">
            <v>应付</v>
          </cell>
          <cell r="P18969" t="str">
            <v>元</v>
          </cell>
        </row>
        <row r="18970">
          <cell r="O18970" t="str">
            <v>应付</v>
          </cell>
          <cell r="P18970" t="str">
            <v>元</v>
          </cell>
        </row>
        <row r="18971">
          <cell r="O18971" t="str">
            <v>应付</v>
          </cell>
          <cell r="P18971" t="str">
            <v>元</v>
          </cell>
        </row>
        <row r="18972">
          <cell r="O18972" t="str">
            <v>应付</v>
          </cell>
          <cell r="P18972" t="str">
            <v>元</v>
          </cell>
        </row>
        <row r="18973">
          <cell r="O18973" t="str">
            <v>应付</v>
          </cell>
          <cell r="P18973" t="str">
            <v>元</v>
          </cell>
        </row>
        <row r="18974">
          <cell r="O18974" t="str">
            <v>应付</v>
          </cell>
          <cell r="P18974" t="str">
            <v>元</v>
          </cell>
        </row>
        <row r="18975">
          <cell r="O18975" t="str">
            <v>应付</v>
          </cell>
          <cell r="P18975" t="str">
            <v>元</v>
          </cell>
        </row>
        <row r="18976">
          <cell r="O18976" t="str">
            <v>应付</v>
          </cell>
          <cell r="P18976" t="str">
            <v>元</v>
          </cell>
        </row>
        <row r="18977">
          <cell r="O18977" t="str">
            <v>应付</v>
          </cell>
          <cell r="P18977" t="str">
            <v>元</v>
          </cell>
        </row>
        <row r="18978">
          <cell r="O18978" t="str">
            <v>应付</v>
          </cell>
          <cell r="P18978" t="str">
            <v>元</v>
          </cell>
        </row>
        <row r="18979">
          <cell r="O18979" t="str">
            <v>应付</v>
          </cell>
          <cell r="P18979" t="str">
            <v>元</v>
          </cell>
        </row>
        <row r="18980">
          <cell r="O18980" t="str">
            <v>应付</v>
          </cell>
          <cell r="P18980" t="str">
            <v>元</v>
          </cell>
        </row>
        <row r="18981">
          <cell r="O18981" t="str">
            <v>应付</v>
          </cell>
          <cell r="P18981" t="str">
            <v>元</v>
          </cell>
        </row>
        <row r="18982">
          <cell r="O18982" t="str">
            <v>应付</v>
          </cell>
          <cell r="P18982" t="str">
            <v>元</v>
          </cell>
        </row>
        <row r="18983">
          <cell r="O18983" t="str">
            <v>应付</v>
          </cell>
          <cell r="P18983" t="str">
            <v>元</v>
          </cell>
        </row>
        <row r="18984">
          <cell r="O18984" t="str">
            <v>应付</v>
          </cell>
          <cell r="P18984" t="str">
            <v>元</v>
          </cell>
        </row>
        <row r="18985">
          <cell r="O18985" t="str">
            <v>应付</v>
          </cell>
          <cell r="P18985" t="str">
            <v>元</v>
          </cell>
        </row>
        <row r="18986">
          <cell r="O18986" t="str">
            <v>应付</v>
          </cell>
          <cell r="P18986" t="str">
            <v>元</v>
          </cell>
        </row>
        <row r="18987">
          <cell r="O18987" t="str">
            <v>应付</v>
          </cell>
          <cell r="P18987" t="str">
            <v>元</v>
          </cell>
        </row>
        <row r="18988">
          <cell r="O18988" t="str">
            <v>应付</v>
          </cell>
          <cell r="P18988" t="str">
            <v>元</v>
          </cell>
        </row>
        <row r="18989">
          <cell r="O18989" t="str">
            <v>应付</v>
          </cell>
          <cell r="P18989" t="str">
            <v>元</v>
          </cell>
        </row>
        <row r="18990">
          <cell r="O18990" t="str">
            <v>应付</v>
          </cell>
          <cell r="P18990" t="str">
            <v>元</v>
          </cell>
        </row>
        <row r="18991">
          <cell r="O18991" t="str">
            <v>应付</v>
          </cell>
          <cell r="P18991" t="str">
            <v>元</v>
          </cell>
        </row>
        <row r="18992">
          <cell r="O18992" t="str">
            <v>应付</v>
          </cell>
          <cell r="P18992" t="str">
            <v>元</v>
          </cell>
        </row>
        <row r="18993">
          <cell r="O18993" t="str">
            <v>应付</v>
          </cell>
          <cell r="P18993" t="str">
            <v>元</v>
          </cell>
        </row>
        <row r="18994">
          <cell r="O18994" t="str">
            <v>应付</v>
          </cell>
          <cell r="P18994" t="str">
            <v>元</v>
          </cell>
        </row>
        <row r="18995">
          <cell r="O18995" t="str">
            <v>应付</v>
          </cell>
          <cell r="P18995" t="str">
            <v>元</v>
          </cell>
        </row>
        <row r="18996">
          <cell r="O18996" t="str">
            <v>应付</v>
          </cell>
          <cell r="P18996" t="str">
            <v>元</v>
          </cell>
        </row>
        <row r="18997">
          <cell r="O18997" t="str">
            <v>应付</v>
          </cell>
          <cell r="P18997" t="str">
            <v>元</v>
          </cell>
        </row>
        <row r="18998">
          <cell r="O18998" t="str">
            <v>应付</v>
          </cell>
          <cell r="P18998" t="str">
            <v>元</v>
          </cell>
        </row>
        <row r="18999">
          <cell r="O18999" t="str">
            <v>应付</v>
          </cell>
          <cell r="P18999" t="str">
            <v>元</v>
          </cell>
        </row>
        <row r="19000">
          <cell r="O19000" t="str">
            <v>应付</v>
          </cell>
          <cell r="P19000" t="str">
            <v>元</v>
          </cell>
        </row>
        <row r="19001">
          <cell r="O19001" t="str">
            <v>应付</v>
          </cell>
          <cell r="P19001" t="str">
            <v>元</v>
          </cell>
        </row>
        <row r="19002">
          <cell r="O19002" t="str">
            <v>应付</v>
          </cell>
          <cell r="P19002" t="str">
            <v>元</v>
          </cell>
        </row>
        <row r="19003">
          <cell r="O19003" t="str">
            <v>应付</v>
          </cell>
          <cell r="P19003" t="str">
            <v>元</v>
          </cell>
        </row>
        <row r="19004">
          <cell r="O19004" t="str">
            <v>应付</v>
          </cell>
          <cell r="P19004" t="str">
            <v>元</v>
          </cell>
        </row>
        <row r="19005">
          <cell r="O19005" t="str">
            <v>应付</v>
          </cell>
          <cell r="P19005" t="str">
            <v>元</v>
          </cell>
        </row>
        <row r="19006">
          <cell r="O19006" t="str">
            <v>应付</v>
          </cell>
          <cell r="P19006" t="str">
            <v>元</v>
          </cell>
        </row>
        <row r="19007">
          <cell r="O19007" t="str">
            <v>应付</v>
          </cell>
          <cell r="P19007" t="str">
            <v>元</v>
          </cell>
        </row>
        <row r="19008">
          <cell r="O19008" t="str">
            <v>应付</v>
          </cell>
          <cell r="P19008" t="str">
            <v>元</v>
          </cell>
        </row>
        <row r="19009">
          <cell r="O19009" t="str">
            <v>应付</v>
          </cell>
          <cell r="P19009" t="str">
            <v>元</v>
          </cell>
        </row>
        <row r="19010">
          <cell r="O19010" t="str">
            <v>应付</v>
          </cell>
          <cell r="P19010" t="str">
            <v>元</v>
          </cell>
        </row>
        <row r="19011">
          <cell r="O19011" t="str">
            <v>应付</v>
          </cell>
          <cell r="P19011" t="str">
            <v>元</v>
          </cell>
        </row>
        <row r="19012">
          <cell r="O19012" t="str">
            <v>应付</v>
          </cell>
          <cell r="P19012" t="str">
            <v>元</v>
          </cell>
        </row>
        <row r="19013">
          <cell r="O19013" t="str">
            <v>应付</v>
          </cell>
          <cell r="P19013" t="str">
            <v>元</v>
          </cell>
        </row>
        <row r="19014">
          <cell r="O19014" t="str">
            <v>应付</v>
          </cell>
          <cell r="P19014" t="str">
            <v>元</v>
          </cell>
        </row>
        <row r="19015">
          <cell r="O19015" t="str">
            <v>应付</v>
          </cell>
          <cell r="P19015" t="str">
            <v>元</v>
          </cell>
        </row>
        <row r="19016">
          <cell r="O19016" t="str">
            <v>应付</v>
          </cell>
          <cell r="P19016" t="str">
            <v>元</v>
          </cell>
        </row>
        <row r="19017">
          <cell r="O19017" t="str">
            <v>应付</v>
          </cell>
          <cell r="P19017" t="str">
            <v>元</v>
          </cell>
        </row>
        <row r="19018">
          <cell r="O19018" t="str">
            <v>应付</v>
          </cell>
          <cell r="P19018" t="str">
            <v>元</v>
          </cell>
        </row>
        <row r="19019">
          <cell r="O19019" t="str">
            <v>应付</v>
          </cell>
          <cell r="P19019" t="str">
            <v>元</v>
          </cell>
        </row>
        <row r="19020">
          <cell r="O19020" t="str">
            <v>应付</v>
          </cell>
          <cell r="P19020" t="str">
            <v>元</v>
          </cell>
        </row>
        <row r="19021">
          <cell r="O19021" t="str">
            <v>应付</v>
          </cell>
          <cell r="P19021" t="str">
            <v>元</v>
          </cell>
        </row>
        <row r="19022">
          <cell r="O19022" t="str">
            <v>应付</v>
          </cell>
          <cell r="P19022" t="str">
            <v>元</v>
          </cell>
        </row>
        <row r="19023">
          <cell r="O19023" t="str">
            <v>应付</v>
          </cell>
          <cell r="P19023" t="str">
            <v>元</v>
          </cell>
        </row>
        <row r="19024">
          <cell r="O19024" t="str">
            <v>应付</v>
          </cell>
          <cell r="P19024" t="str">
            <v>元</v>
          </cell>
        </row>
        <row r="19025">
          <cell r="O19025" t="str">
            <v>应付</v>
          </cell>
          <cell r="P19025" t="str">
            <v>元</v>
          </cell>
        </row>
        <row r="19026">
          <cell r="O19026" t="str">
            <v>应付</v>
          </cell>
          <cell r="P19026" t="str">
            <v>元</v>
          </cell>
        </row>
        <row r="19027">
          <cell r="O19027" t="str">
            <v>应付</v>
          </cell>
          <cell r="P19027" t="str">
            <v>元</v>
          </cell>
        </row>
        <row r="19028">
          <cell r="O19028" t="str">
            <v>应付</v>
          </cell>
          <cell r="P19028" t="str">
            <v>元</v>
          </cell>
        </row>
        <row r="19029">
          <cell r="O19029" t="str">
            <v>应付</v>
          </cell>
          <cell r="P19029" t="str">
            <v>元</v>
          </cell>
        </row>
        <row r="19030">
          <cell r="O19030" t="str">
            <v>应付</v>
          </cell>
          <cell r="P19030" t="str">
            <v>元</v>
          </cell>
        </row>
        <row r="19031">
          <cell r="O19031" t="str">
            <v>应付</v>
          </cell>
          <cell r="P19031" t="str">
            <v>元</v>
          </cell>
        </row>
        <row r="19032">
          <cell r="O19032" t="str">
            <v>应付</v>
          </cell>
          <cell r="P19032" t="str">
            <v>元</v>
          </cell>
        </row>
        <row r="19033">
          <cell r="O19033" t="str">
            <v>应付</v>
          </cell>
          <cell r="P19033" t="str">
            <v>元</v>
          </cell>
        </row>
        <row r="19034">
          <cell r="O19034" t="str">
            <v>应付</v>
          </cell>
          <cell r="P19034" t="str">
            <v>元</v>
          </cell>
        </row>
        <row r="19035">
          <cell r="O19035" t="str">
            <v>应付</v>
          </cell>
          <cell r="P19035" t="str">
            <v>元</v>
          </cell>
        </row>
        <row r="19036">
          <cell r="O19036" t="str">
            <v>应付</v>
          </cell>
          <cell r="P19036" t="str">
            <v>元</v>
          </cell>
        </row>
        <row r="19037">
          <cell r="O19037" t="str">
            <v>应付</v>
          </cell>
          <cell r="P19037" t="str">
            <v>元</v>
          </cell>
        </row>
        <row r="19038">
          <cell r="O19038" t="str">
            <v>应付</v>
          </cell>
          <cell r="P19038" t="str">
            <v>元</v>
          </cell>
        </row>
        <row r="19039">
          <cell r="O19039" t="str">
            <v>应付</v>
          </cell>
          <cell r="P19039" t="str">
            <v>元</v>
          </cell>
        </row>
        <row r="19040">
          <cell r="O19040" t="str">
            <v>应付</v>
          </cell>
          <cell r="P19040" t="str">
            <v>元</v>
          </cell>
        </row>
        <row r="19041">
          <cell r="O19041" t="str">
            <v>应付</v>
          </cell>
          <cell r="P19041" t="str">
            <v>元</v>
          </cell>
        </row>
        <row r="19042">
          <cell r="O19042" t="str">
            <v>应付</v>
          </cell>
          <cell r="P19042" t="str">
            <v>元</v>
          </cell>
        </row>
        <row r="19043">
          <cell r="O19043" t="str">
            <v>应付</v>
          </cell>
          <cell r="P19043" t="str">
            <v>元</v>
          </cell>
        </row>
        <row r="19044">
          <cell r="O19044" t="str">
            <v>应付</v>
          </cell>
          <cell r="P19044" t="str">
            <v>元</v>
          </cell>
        </row>
        <row r="19045">
          <cell r="O19045" t="str">
            <v>应付</v>
          </cell>
          <cell r="P19045" t="str">
            <v>元</v>
          </cell>
        </row>
        <row r="19046">
          <cell r="O19046" t="str">
            <v>应付</v>
          </cell>
          <cell r="P19046" t="str">
            <v>元</v>
          </cell>
        </row>
        <row r="19047">
          <cell r="O19047" t="str">
            <v>应付</v>
          </cell>
          <cell r="P19047" t="str">
            <v>元</v>
          </cell>
        </row>
        <row r="19048">
          <cell r="O19048" t="str">
            <v>应付</v>
          </cell>
          <cell r="P19048" t="str">
            <v>元</v>
          </cell>
        </row>
        <row r="19049">
          <cell r="O19049" t="str">
            <v>应付</v>
          </cell>
          <cell r="P19049" t="str">
            <v>元</v>
          </cell>
        </row>
        <row r="19050">
          <cell r="O19050" t="str">
            <v>应付</v>
          </cell>
          <cell r="P19050" t="str">
            <v>元</v>
          </cell>
        </row>
        <row r="19051">
          <cell r="O19051" t="str">
            <v>应付</v>
          </cell>
          <cell r="P19051" t="str">
            <v>元</v>
          </cell>
        </row>
        <row r="19052">
          <cell r="O19052" t="str">
            <v>应付</v>
          </cell>
          <cell r="P19052" t="str">
            <v>元</v>
          </cell>
        </row>
        <row r="19053">
          <cell r="O19053" t="str">
            <v>应付</v>
          </cell>
          <cell r="P19053" t="str">
            <v>元</v>
          </cell>
        </row>
        <row r="19054">
          <cell r="O19054" t="str">
            <v>应付</v>
          </cell>
          <cell r="P19054" t="str">
            <v>元</v>
          </cell>
        </row>
        <row r="19055">
          <cell r="O19055" t="str">
            <v>应付</v>
          </cell>
          <cell r="P19055" t="str">
            <v>元</v>
          </cell>
        </row>
        <row r="19056">
          <cell r="O19056" t="str">
            <v>应付</v>
          </cell>
          <cell r="P19056" t="str">
            <v>元</v>
          </cell>
        </row>
        <row r="19057">
          <cell r="O19057" t="str">
            <v>应付</v>
          </cell>
          <cell r="P19057" t="str">
            <v>元</v>
          </cell>
        </row>
        <row r="19058">
          <cell r="O19058" t="str">
            <v>应付</v>
          </cell>
          <cell r="P19058" t="str">
            <v>元</v>
          </cell>
        </row>
        <row r="19059">
          <cell r="O19059" t="str">
            <v>应付</v>
          </cell>
          <cell r="P19059" t="str">
            <v>元</v>
          </cell>
        </row>
        <row r="19060">
          <cell r="O19060" t="str">
            <v>应付</v>
          </cell>
          <cell r="P19060" t="str">
            <v>元</v>
          </cell>
        </row>
        <row r="19061">
          <cell r="O19061" t="str">
            <v>应付</v>
          </cell>
          <cell r="P19061" t="str">
            <v>元</v>
          </cell>
        </row>
        <row r="19062">
          <cell r="O19062" t="str">
            <v>应付</v>
          </cell>
          <cell r="P19062" t="str">
            <v>元</v>
          </cell>
        </row>
        <row r="19063">
          <cell r="O19063" t="str">
            <v>应付</v>
          </cell>
          <cell r="P19063" t="str">
            <v>元</v>
          </cell>
        </row>
        <row r="19064">
          <cell r="O19064" t="str">
            <v>应付</v>
          </cell>
          <cell r="P19064" t="str">
            <v>元</v>
          </cell>
        </row>
        <row r="19065">
          <cell r="O19065" t="str">
            <v>应付</v>
          </cell>
          <cell r="P19065" t="str">
            <v>元</v>
          </cell>
        </row>
        <row r="19066">
          <cell r="O19066" t="str">
            <v>应付</v>
          </cell>
          <cell r="P19066" t="str">
            <v>元</v>
          </cell>
        </row>
        <row r="19067">
          <cell r="O19067" t="str">
            <v>应付</v>
          </cell>
          <cell r="P19067" t="str">
            <v>元</v>
          </cell>
        </row>
        <row r="19068">
          <cell r="O19068" t="str">
            <v>应付</v>
          </cell>
          <cell r="P19068" t="str">
            <v>元</v>
          </cell>
        </row>
        <row r="19069">
          <cell r="O19069" t="str">
            <v>应付</v>
          </cell>
          <cell r="P19069" t="str">
            <v>元</v>
          </cell>
        </row>
        <row r="19070">
          <cell r="O19070" t="str">
            <v>应付</v>
          </cell>
          <cell r="P19070" t="str">
            <v>元</v>
          </cell>
        </row>
        <row r="19071">
          <cell r="O19071" t="str">
            <v>应付</v>
          </cell>
          <cell r="P19071" t="str">
            <v>元</v>
          </cell>
        </row>
        <row r="19072">
          <cell r="O19072" t="str">
            <v>应付</v>
          </cell>
          <cell r="P19072" t="str">
            <v>元</v>
          </cell>
        </row>
        <row r="19073">
          <cell r="O19073" t="str">
            <v>应付</v>
          </cell>
          <cell r="P19073" t="str">
            <v>元</v>
          </cell>
        </row>
        <row r="19074">
          <cell r="O19074" t="str">
            <v>应付</v>
          </cell>
          <cell r="P19074" t="str">
            <v>元</v>
          </cell>
        </row>
        <row r="19075">
          <cell r="O19075" t="str">
            <v>应付</v>
          </cell>
          <cell r="P19075" t="str">
            <v>元</v>
          </cell>
        </row>
        <row r="19076">
          <cell r="O19076" t="str">
            <v>应付</v>
          </cell>
          <cell r="P19076" t="str">
            <v>元</v>
          </cell>
        </row>
        <row r="19077">
          <cell r="O19077" t="str">
            <v>应付</v>
          </cell>
          <cell r="P19077" t="str">
            <v>元</v>
          </cell>
        </row>
        <row r="19078">
          <cell r="O19078" t="str">
            <v>应付</v>
          </cell>
          <cell r="P19078" t="str">
            <v>元</v>
          </cell>
        </row>
        <row r="19079">
          <cell r="O19079" t="str">
            <v>应付</v>
          </cell>
          <cell r="P19079" t="str">
            <v>元</v>
          </cell>
        </row>
        <row r="19080">
          <cell r="O19080" t="str">
            <v>应付</v>
          </cell>
          <cell r="P19080" t="str">
            <v>元</v>
          </cell>
        </row>
        <row r="19081">
          <cell r="O19081" t="str">
            <v>应付</v>
          </cell>
          <cell r="P19081" t="str">
            <v>元</v>
          </cell>
        </row>
        <row r="19082">
          <cell r="O19082" t="str">
            <v>应付</v>
          </cell>
          <cell r="P19082" t="str">
            <v>元</v>
          </cell>
        </row>
        <row r="19083">
          <cell r="O19083" t="str">
            <v>应付</v>
          </cell>
          <cell r="P19083" t="str">
            <v>元</v>
          </cell>
        </row>
        <row r="19084">
          <cell r="O19084" t="str">
            <v>应付</v>
          </cell>
          <cell r="P19084" t="str">
            <v>元</v>
          </cell>
        </row>
        <row r="19085">
          <cell r="O19085" t="str">
            <v>应付</v>
          </cell>
          <cell r="P19085" t="str">
            <v>元</v>
          </cell>
        </row>
        <row r="19086">
          <cell r="O19086" t="str">
            <v>应付</v>
          </cell>
          <cell r="P19086" t="str">
            <v>元</v>
          </cell>
        </row>
        <row r="19087">
          <cell r="O19087" t="str">
            <v>应付</v>
          </cell>
          <cell r="P19087" t="str">
            <v>元</v>
          </cell>
        </row>
        <row r="19088">
          <cell r="O19088" t="str">
            <v>应付</v>
          </cell>
          <cell r="P19088" t="str">
            <v>元</v>
          </cell>
        </row>
        <row r="19089">
          <cell r="O19089" t="str">
            <v>应付</v>
          </cell>
          <cell r="P19089" t="str">
            <v>元</v>
          </cell>
        </row>
        <row r="19090">
          <cell r="O19090" t="str">
            <v>应付</v>
          </cell>
          <cell r="P19090" t="str">
            <v>元</v>
          </cell>
        </row>
        <row r="19091">
          <cell r="O19091" t="str">
            <v>应付</v>
          </cell>
          <cell r="P19091" t="str">
            <v>元</v>
          </cell>
        </row>
        <row r="19092">
          <cell r="O19092" t="str">
            <v>应付</v>
          </cell>
          <cell r="P19092" t="str">
            <v>元</v>
          </cell>
        </row>
        <row r="19093">
          <cell r="O19093" t="str">
            <v>应付</v>
          </cell>
          <cell r="P19093" t="str">
            <v>元</v>
          </cell>
        </row>
        <row r="19094">
          <cell r="O19094" t="str">
            <v>应付</v>
          </cell>
          <cell r="P19094" t="str">
            <v>元</v>
          </cell>
        </row>
        <row r="19095">
          <cell r="O19095" t="str">
            <v>应付</v>
          </cell>
          <cell r="P19095" t="str">
            <v>元</v>
          </cell>
        </row>
        <row r="19096">
          <cell r="O19096" t="str">
            <v>应付</v>
          </cell>
          <cell r="P19096" t="str">
            <v>元</v>
          </cell>
        </row>
        <row r="19097">
          <cell r="O19097" t="str">
            <v>应付</v>
          </cell>
          <cell r="P19097" t="str">
            <v>元</v>
          </cell>
        </row>
        <row r="19098">
          <cell r="O19098" t="str">
            <v>应付</v>
          </cell>
          <cell r="P19098" t="str">
            <v>元</v>
          </cell>
        </row>
        <row r="19099">
          <cell r="O19099" t="str">
            <v>应付</v>
          </cell>
          <cell r="P19099" t="str">
            <v>元</v>
          </cell>
        </row>
        <row r="19100">
          <cell r="O19100" t="str">
            <v>应付</v>
          </cell>
          <cell r="P19100" t="str">
            <v>元</v>
          </cell>
        </row>
        <row r="19101">
          <cell r="O19101" t="str">
            <v>应付</v>
          </cell>
          <cell r="P19101" t="str">
            <v>元</v>
          </cell>
        </row>
        <row r="19102">
          <cell r="O19102" t="str">
            <v>应付</v>
          </cell>
          <cell r="P19102" t="str">
            <v>元</v>
          </cell>
        </row>
        <row r="19103">
          <cell r="O19103" t="str">
            <v>应付</v>
          </cell>
          <cell r="P19103" t="str">
            <v>元</v>
          </cell>
        </row>
        <row r="19104">
          <cell r="O19104" t="str">
            <v>应付</v>
          </cell>
          <cell r="P19104" t="str">
            <v>元</v>
          </cell>
        </row>
        <row r="19105">
          <cell r="O19105" t="str">
            <v>应付</v>
          </cell>
          <cell r="P19105" t="str">
            <v>元</v>
          </cell>
        </row>
        <row r="19106">
          <cell r="O19106" t="str">
            <v>应付</v>
          </cell>
          <cell r="P19106" t="str">
            <v>元</v>
          </cell>
        </row>
        <row r="19107">
          <cell r="O19107" t="str">
            <v>应付</v>
          </cell>
          <cell r="P19107" t="str">
            <v>元</v>
          </cell>
        </row>
        <row r="19108">
          <cell r="O19108" t="str">
            <v>应付</v>
          </cell>
          <cell r="P19108" t="str">
            <v>元</v>
          </cell>
        </row>
        <row r="19109">
          <cell r="O19109" t="str">
            <v>应付</v>
          </cell>
          <cell r="P19109" t="str">
            <v>元</v>
          </cell>
        </row>
        <row r="19110">
          <cell r="O19110" t="str">
            <v>应付</v>
          </cell>
          <cell r="P19110" t="str">
            <v>元</v>
          </cell>
        </row>
        <row r="19111">
          <cell r="O19111" t="str">
            <v>应付</v>
          </cell>
          <cell r="P19111" t="str">
            <v>元</v>
          </cell>
        </row>
        <row r="19112">
          <cell r="O19112" t="str">
            <v>应付</v>
          </cell>
          <cell r="P19112" t="str">
            <v>元</v>
          </cell>
        </row>
        <row r="19113">
          <cell r="O19113" t="str">
            <v>应付</v>
          </cell>
          <cell r="P19113" t="str">
            <v>元</v>
          </cell>
        </row>
        <row r="19114">
          <cell r="O19114" t="str">
            <v>应付</v>
          </cell>
          <cell r="P19114" t="str">
            <v>元</v>
          </cell>
        </row>
        <row r="19115">
          <cell r="O19115" t="str">
            <v>应付</v>
          </cell>
          <cell r="P19115" t="str">
            <v>元</v>
          </cell>
        </row>
        <row r="19116">
          <cell r="O19116" t="str">
            <v>应付</v>
          </cell>
          <cell r="P19116" t="str">
            <v>元</v>
          </cell>
        </row>
        <row r="19117">
          <cell r="O19117" t="str">
            <v>应付</v>
          </cell>
          <cell r="P19117" t="str">
            <v>元</v>
          </cell>
        </row>
        <row r="19118">
          <cell r="O19118" t="str">
            <v>应付</v>
          </cell>
          <cell r="P19118" t="str">
            <v>元</v>
          </cell>
        </row>
        <row r="19119">
          <cell r="O19119" t="str">
            <v>应付</v>
          </cell>
          <cell r="P19119" t="str">
            <v>元</v>
          </cell>
        </row>
        <row r="19120">
          <cell r="O19120" t="str">
            <v>应付</v>
          </cell>
          <cell r="P19120" t="str">
            <v>元</v>
          </cell>
        </row>
        <row r="19121">
          <cell r="O19121" t="str">
            <v>应付</v>
          </cell>
          <cell r="P19121" t="str">
            <v>元</v>
          </cell>
        </row>
        <row r="19122">
          <cell r="O19122" t="str">
            <v>应付</v>
          </cell>
          <cell r="P19122" t="str">
            <v>元</v>
          </cell>
        </row>
        <row r="19123">
          <cell r="O19123" t="str">
            <v>应付</v>
          </cell>
          <cell r="P19123" t="str">
            <v>元</v>
          </cell>
        </row>
        <row r="19124">
          <cell r="O19124" t="str">
            <v>应付</v>
          </cell>
          <cell r="P19124" t="str">
            <v>元</v>
          </cell>
        </row>
        <row r="19125">
          <cell r="O19125" t="str">
            <v>应付</v>
          </cell>
          <cell r="P19125" t="str">
            <v>元</v>
          </cell>
        </row>
        <row r="19126">
          <cell r="O19126" t="str">
            <v>应付</v>
          </cell>
          <cell r="P19126" t="str">
            <v>元</v>
          </cell>
        </row>
        <row r="19127">
          <cell r="O19127" t="str">
            <v>应付</v>
          </cell>
          <cell r="P19127" t="str">
            <v>元</v>
          </cell>
        </row>
        <row r="19128">
          <cell r="O19128" t="str">
            <v>应付</v>
          </cell>
          <cell r="P19128" t="str">
            <v>元</v>
          </cell>
        </row>
        <row r="19129">
          <cell r="O19129" t="str">
            <v>应付</v>
          </cell>
          <cell r="P19129" t="str">
            <v>元</v>
          </cell>
        </row>
        <row r="19130">
          <cell r="O19130" t="str">
            <v>应付</v>
          </cell>
          <cell r="P19130" t="str">
            <v>元</v>
          </cell>
        </row>
        <row r="19131">
          <cell r="O19131" t="str">
            <v>应付</v>
          </cell>
          <cell r="P19131" t="str">
            <v>元</v>
          </cell>
        </row>
        <row r="19132">
          <cell r="O19132" t="str">
            <v>应付</v>
          </cell>
          <cell r="P19132" t="str">
            <v>元</v>
          </cell>
        </row>
        <row r="19133">
          <cell r="O19133" t="str">
            <v>应付</v>
          </cell>
          <cell r="P19133" t="str">
            <v>元</v>
          </cell>
        </row>
        <row r="19134">
          <cell r="O19134" t="str">
            <v>应付</v>
          </cell>
          <cell r="P19134" t="str">
            <v>元</v>
          </cell>
        </row>
        <row r="19135">
          <cell r="O19135" t="str">
            <v>应付</v>
          </cell>
          <cell r="P19135" t="str">
            <v>元</v>
          </cell>
        </row>
        <row r="19136">
          <cell r="O19136" t="str">
            <v>应付</v>
          </cell>
          <cell r="P19136" t="str">
            <v>元</v>
          </cell>
        </row>
        <row r="19137">
          <cell r="O19137" t="str">
            <v>应付</v>
          </cell>
          <cell r="P19137" t="str">
            <v>元</v>
          </cell>
        </row>
        <row r="19138">
          <cell r="O19138" t="str">
            <v>应付</v>
          </cell>
          <cell r="P19138" t="str">
            <v>元</v>
          </cell>
        </row>
        <row r="19139">
          <cell r="O19139" t="str">
            <v>应付</v>
          </cell>
          <cell r="P19139" t="str">
            <v>元</v>
          </cell>
        </row>
        <row r="19140">
          <cell r="O19140" t="str">
            <v>应付</v>
          </cell>
          <cell r="P19140" t="str">
            <v>元</v>
          </cell>
        </row>
        <row r="19141">
          <cell r="O19141" t="str">
            <v>应付</v>
          </cell>
          <cell r="P19141" t="str">
            <v>元</v>
          </cell>
        </row>
        <row r="19142">
          <cell r="O19142" t="str">
            <v>应付</v>
          </cell>
          <cell r="P19142" t="str">
            <v>元</v>
          </cell>
        </row>
        <row r="19143">
          <cell r="O19143" t="str">
            <v>应付</v>
          </cell>
          <cell r="P19143" t="str">
            <v>元</v>
          </cell>
        </row>
        <row r="19144">
          <cell r="O19144" t="str">
            <v>应付</v>
          </cell>
          <cell r="P19144" t="str">
            <v>元</v>
          </cell>
        </row>
        <row r="19145">
          <cell r="O19145" t="str">
            <v>应付</v>
          </cell>
          <cell r="P19145" t="str">
            <v>元</v>
          </cell>
        </row>
        <row r="19146">
          <cell r="O19146" t="str">
            <v>应付</v>
          </cell>
          <cell r="P19146" t="str">
            <v>元</v>
          </cell>
        </row>
        <row r="19147">
          <cell r="O19147" t="str">
            <v>应付</v>
          </cell>
          <cell r="P19147" t="str">
            <v>元</v>
          </cell>
        </row>
        <row r="19148">
          <cell r="O19148" t="str">
            <v>应付</v>
          </cell>
          <cell r="P19148" t="str">
            <v>元</v>
          </cell>
        </row>
        <row r="19149">
          <cell r="O19149" t="str">
            <v>应付</v>
          </cell>
          <cell r="P19149" t="str">
            <v>元</v>
          </cell>
        </row>
        <row r="19150">
          <cell r="O19150" t="str">
            <v>应付</v>
          </cell>
          <cell r="P19150" t="str">
            <v>元</v>
          </cell>
        </row>
        <row r="19151">
          <cell r="O19151" t="str">
            <v>应付</v>
          </cell>
          <cell r="P19151" t="str">
            <v>元</v>
          </cell>
        </row>
        <row r="19152">
          <cell r="O19152" t="str">
            <v>应付</v>
          </cell>
          <cell r="P19152" t="str">
            <v>元</v>
          </cell>
        </row>
        <row r="19153">
          <cell r="O19153" t="str">
            <v>应付</v>
          </cell>
          <cell r="P19153" t="str">
            <v>元</v>
          </cell>
        </row>
        <row r="19154">
          <cell r="O19154" t="str">
            <v>应付</v>
          </cell>
          <cell r="P19154" t="str">
            <v>元</v>
          </cell>
        </row>
        <row r="19155">
          <cell r="O19155" t="str">
            <v>应付</v>
          </cell>
          <cell r="P19155" t="str">
            <v>元</v>
          </cell>
        </row>
        <row r="19156">
          <cell r="O19156" t="str">
            <v>应付</v>
          </cell>
          <cell r="P19156" t="str">
            <v>元</v>
          </cell>
        </row>
        <row r="19157">
          <cell r="O19157" t="str">
            <v>应付</v>
          </cell>
          <cell r="P19157" t="str">
            <v>元</v>
          </cell>
        </row>
        <row r="19158">
          <cell r="O19158" t="str">
            <v>应付</v>
          </cell>
          <cell r="P19158" t="str">
            <v>元</v>
          </cell>
        </row>
        <row r="19159">
          <cell r="O19159" t="str">
            <v>应付</v>
          </cell>
          <cell r="P19159" t="str">
            <v>元</v>
          </cell>
        </row>
        <row r="19160">
          <cell r="O19160" t="str">
            <v>应付</v>
          </cell>
          <cell r="P19160" t="str">
            <v>元</v>
          </cell>
        </row>
        <row r="19161">
          <cell r="O19161" t="str">
            <v>应付</v>
          </cell>
          <cell r="P19161" t="str">
            <v>元</v>
          </cell>
        </row>
        <row r="19162">
          <cell r="O19162" t="str">
            <v>应付</v>
          </cell>
          <cell r="P19162" t="str">
            <v>元</v>
          </cell>
        </row>
        <row r="19163">
          <cell r="O19163" t="str">
            <v>应付</v>
          </cell>
          <cell r="P19163" t="str">
            <v>元</v>
          </cell>
        </row>
        <row r="19164">
          <cell r="O19164" t="str">
            <v>应付</v>
          </cell>
          <cell r="P19164" t="str">
            <v>元</v>
          </cell>
        </row>
        <row r="19165">
          <cell r="O19165" t="str">
            <v>应付</v>
          </cell>
          <cell r="P19165" t="str">
            <v>元</v>
          </cell>
        </row>
        <row r="19166">
          <cell r="O19166" t="str">
            <v>应付</v>
          </cell>
          <cell r="P19166" t="str">
            <v>元</v>
          </cell>
        </row>
        <row r="19167">
          <cell r="O19167" t="str">
            <v>应付</v>
          </cell>
          <cell r="P19167" t="str">
            <v>元</v>
          </cell>
        </row>
        <row r="19168">
          <cell r="O19168" t="str">
            <v>应付</v>
          </cell>
          <cell r="P19168" t="str">
            <v>元</v>
          </cell>
        </row>
        <row r="19169">
          <cell r="O19169" t="str">
            <v>应付</v>
          </cell>
          <cell r="P19169" t="str">
            <v>元</v>
          </cell>
        </row>
        <row r="19170">
          <cell r="O19170" t="str">
            <v>应付</v>
          </cell>
          <cell r="P19170" t="str">
            <v>元</v>
          </cell>
        </row>
        <row r="19171">
          <cell r="O19171" t="str">
            <v>应付</v>
          </cell>
          <cell r="P19171" t="str">
            <v>元</v>
          </cell>
        </row>
        <row r="19172">
          <cell r="O19172" t="str">
            <v>应付</v>
          </cell>
          <cell r="P19172" t="str">
            <v>元</v>
          </cell>
        </row>
        <row r="19173">
          <cell r="O19173" t="str">
            <v>应付</v>
          </cell>
          <cell r="P19173" t="str">
            <v>元</v>
          </cell>
        </row>
        <row r="19174">
          <cell r="O19174" t="str">
            <v>应付</v>
          </cell>
          <cell r="P19174" t="str">
            <v>元</v>
          </cell>
        </row>
        <row r="19175">
          <cell r="O19175" t="str">
            <v>应付</v>
          </cell>
          <cell r="P19175" t="str">
            <v>元</v>
          </cell>
        </row>
        <row r="19176">
          <cell r="O19176" t="str">
            <v>应付</v>
          </cell>
          <cell r="P19176" t="str">
            <v>元</v>
          </cell>
        </row>
        <row r="19177">
          <cell r="O19177" t="str">
            <v>应付</v>
          </cell>
          <cell r="P19177" t="str">
            <v>元</v>
          </cell>
        </row>
        <row r="19178">
          <cell r="O19178" t="str">
            <v>应付</v>
          </cell>
          <cell r="P19178" t="str">
            <v>元</v>
          </cell>
        </row>
        <row r="19179">
          <cell r="O19179" t="str">
            <v>应付</v>
          </cell>
          <cell r="P19179" t="str">
            <v>元</v>
          </cell>
        </row>
        <row r="19180">
          <cell r="O19180" t="str">
            <v>应付</v>
          </cell>
          <cell r="P19180" t="str">
            <v>元</v>
          </cell>
        </row>
        <row r="19181">
          <cell r="O19181" t="str">
            <v>应付</v>
          </cell>
          <cell r="P19181" t="str">
            <v>元</v>
          </cell>
        </row>
        <row r="19182">
          <cell r="O19182" t="str">
            <v>应付</v>
          </cell>
          <cell r="P19182" t="str">
            <v>元</v>
          </cell>
        </row>
        <row r="19183">
          <cell r="O19183" t="str">
            <v>应付</v>
          </cell>
          <cell r="P19183" t="str">
            <v>元</v>
          </cell>
        </row>
        <row r="19184">
          <cell r="O19184" t="str">
            <v>应付</v>
          </cell>
          <cell r="P19184" t="str">
            <v>元</v>
          </cell>
        </row>
        <row r="19185">
          <cell r="O19185" t="str">
            <v>应付</v>
          </cell>
          <cell r="P19185" t="str">
            <v>元</v>
          </cell>
        </row>
        <row r="19186">
          <cell r="O19186" t="str">
            <v>应付</v>
          </cell>
          <cell r="P19186" t="str">
            <v>元</v>
          </cell>
        </row>
        <row r="19187">
          <cell r="O19187" t="str">
            <v>应付</v>
          </cell>
          <cell r="P19187" t="str">
            <v>元</v>
          </cell>
        </row>
        <row r="19188">
          <cell r="O19188" t="str">
            <v>应付</v>
          </cell>
          <cell r="P19188" t="str">
            <v>元</v>
          </cell>
        </row>
        <row r="19189">
          <cell r="O19189" t="str">
            <v>应付</v>
          </cell>
          <cell r="P19189" t="str">
            <v>元</v>
          </cell>
        </row>
        <row r="19190">
          <cell r="O19190" t="str">
            <v>应付</v>
          </cell>
          <cell r="P19190" t="str">
            <v>元</v>
          </cell>
        </row>
        <row r="19191">
          <cell r="O19191" t="str">
            <v>应付</v>
          </cell>
          <cell r="P19191" t="str">
            <v>元</v>
          </cell>
        </row>
        <row r="19192">
          <cell r="O19192" t="str">
            <v>应付</v>
          </cell>
          <cell r="P19192" t="str">
            <v>元</v>
          </cell>
        </row>
        <row r="19193">
          <cell r="O19193" t="str">
            <v>应付</v>
          </cell>
          <cell r="P19193" t="str">
            <v>元</v>
          </cell>
        </row>
        <row r="19194">
          <cell r="O19194" t="str">
            <v>应付</v>
          </cell>
          <cell r="P19194" t="str">
            <v>元</v>
          </cell>
        </row>
        <row r="19195">
          <cell r="O19195" t="str">
            <v>应付</v>
          </cell>
          <cell r="P19195" t="str">
            <v>元</v>
          </cell>
        </row>
        <row r="19196">
          <cell r="O19196" t="str">
            <v>应付</v>
          </cell>
          <cell r="P19196" t="str">
            <v>元</v>
          </cell>
        </row>
        <row r="19197">
          <cell r="O19197" t="str">
            <v>应付</v>
          </cell>
          <cell r="P19197" t="str">
            <v>元</v>
          </cell>
        </row>
        <row r="19198">
          <cell r="O19198" t="str">
            <v>应付</v>
          </cell>
          <cell r="P19198" t="str">
            <v>元</v>
          </cell>
        </row>
        <row r="19199">
          <cell r="O19199" t="str">
            <v>应付</v>
          </cell>
          <cell r="P19199" t="str">
            <v>元</v>
          </cell>
        </row>
        <row r="19200">
          <cell r="O19200" t="str">
            <v>应付</v>
          </cell>
          <cell r="P19200" t="str">
            <v>元</v>
          </cell>
        </row>
        <row r="19201">
          <cell r="O19201" t="str">
            <v>应付</v>
          </cell>
          <cell r="P19201" t="str">
            <v>元</v>
          </cell>
        </row>
        <row r="19202">
          <cell r="O19202" t="str">
            <v>应付</v>
          </cell>
          <cell r="P19202" t="str">
            <v>元</v>
          </cell>
        </row>
        <row r="19203">
          <cell r="O19203" t="str">
            <v>应付</v>
          </cell>
          <cell r="P19203" t="str">
            <v>元</v>
          </cell>
        </row>
        <row r="19204">
          <cell r="O19204" t="str">
            <v>应付</v>
          </cell>
          <cell r="P19204" t="str">
            <v>元</v>
          </cell>
        </row>
        <row r="19205">
          <cell r="O19205" t="str">
            <v>应付</v>
          </cell>
          <cell r="P19205" t="str">
            <v>元</v>
          </cell>
        </row>
        <row r="19206">
          <cell r="O19206" t="str">
            <v>应付</v>
          </cell>
          <cell r="P19206" t="str">
            <v>元</v>
          </cell>
        </row>
        <row r="19207">
          <cell r="O19207" t="str">
            <v>应付</v>
          </cell>
          <cell r="P19207" t="str">
            <v>元</v>
          </cell>
        </row>
        <row r="19208">
          <cell r="O19208" t="str">
            <v>应付</v>
          </cell>
          <cell r="P19208" t="str">
            <v>元</v>
          </cell>
        </row>
        <row r="19209">
          <cell r="O19209" t="str">
            <v>应付</v>
          </cell>
          <cell r="P19209" t="str">
            <v>元</v>
          </cell>
        </row>
        <row r="19210">
          <cell r="O19210" t="str">
            <v>应付</v>
          </cell>
          <cell r="P19210" t="str">
            <v>元</v>
          </cell>
        </row>
        <row r="19211">
          <cell r="O19211" t="str">
            <v>应付</v>
          </cell>
          <cell r="P19211" t="str">
            <v>元</v>
          </cell>
        </row>
        <row r="19212">
          <cell r="O19212" t="str">
            <v>应付</v>
          </cell>
          <cell r="P19212" t="str">
            <v>元</v>
          </cell>
        </row>
        <row r="19213">
          <cell r="O19213" t="str">
            <v>应付</v>
          </cell>
          <cell r="P19213" t="str">
            <v>元</v>
          </cell>
        </row>
        <row r="19214">
          <cell r="O19214" t="str">
            <v>应付</v>
          </cell>
          <cell r="P19214" t="str">
            <v>元</v>
          </cell>
        </row>
        <row r="19215">
          <cell r="O19215" t="str">
            <v>应付</v>
          </cell>
          <cell r="P19215" t="str">
            <v>元</v>
          </cell>
        </row>
        <row r="19216">
          <cell r="O19216" t="str">
            <v>应付</v>
          </cell>
          <cell r="P19216" t="str">
            <v>元</v>
          </cell>
        </row>
        <row r="19217">
          <cell r="O19217" t="str">
            <v>应付</v>
          </cell>
          <cell r="P19217" t="str">
            <v>元</v>
          </cell>
        </row>
        <row r="19218">
          <cell r="O19218" t="str">
            <v>应付</v>
          </cell>
          <cell r="P19218" t="str">
            <v>元</v>
          </cell>
        </row>
        <row r="19219">
          <cell r="O19219" t="str">
            <v>应付</v>
          </cell>
          <cell r="P19219" t="str">
            <v>元</v>
          </cell>
        </row>
        <row r="19220">
          <cell r="O19220" t="str">
            <v>应付</v>
          </cell>
          <cell r="P19220" t="str">
            <v>元</v>
          </cell>
        </row>
        <row r="19221">
          <cell r="O19221" t="str">
            <v>应付</v>
          </cell>
          <cell r="P19221" t="str">
            <v>元</v>
          </cell>
        </row>
        <row r="19222">
          <cell r="O19222" t="str">
            <v>应付</v>
          </cell>
          <cell r="P19222" t="str">
            <v>元</v>
          </cell>
        </row>
        <row r="19223">
          <cell r="O19223" t="str">
            <v>应付</v>
          </cell>
          <cell r="P19223" t="str">
            <v>元</v>
          </cell>
        </row>
        <row r="19224">
          <cell r="O19224" t="str">
            <v>应付</v>
          </cell>
          <cell r="P19224" t="str">
            <v>元</v>
          </cell>
        </row>
        <row r="19225">
          <cell r="O19225" t="str">
            <v>应付</v>
          </cell>
          <cell r="P19225" t="str">
            <v>元</v>
          </cell>
        </row>
        <row r="19226">
          <cell r="O19226" t="str">
            <v>应付</v>
          </cell>
          <cell r="P19226" t="str">
            <v>元</v>
          </cell>
        </row>
        <row r="19227">
          <cell r="O19227" t="str">
            <v>应付</v>
          </cell>
          <cell r="P19227" t="str">
            <v>元</v>
          </cell>
        </row>
        <row r="19228">
          <cell r="O19228" t="str">
            <v>应付</v>
          </cell>
          <cell r="P19228" t="str">
            <v>元</v>
          </cell>
        </row>
        <row r="19229">
          <cell r="O19229" t="str">
            <v>应付</v>
          </cell>
          <cell r="P19229" t="str">
            <v>元</v>
          </cell>
        </row>
        <row r="19230">
          <cell r="O19230" t="str">
            <v>应付</v>
          </cell>
          <cell r="P19230" t="str">
            <v>元</v>
          </cell>
        </row>
        <row r="19231">
          <cell r="O19231" t="str">
            <v>应付</v>
          </cell>
          <cell r="P19231" t="str">
            <v>元</v>
          </cell>
        </row>
        <row r="19232">
          <cell r="O19232" t="str">
            <v>应付</v>
          </cell>
          <cell r="P19232" t="str">
            <v>元</v>
          </cell>
        </row>
        <row r="19233">
          <cell r="O19233" t="str">
            <v>应付</v>
          </cell>
          <cell r="P19233" t="str">
            <v>元</v>
          </cell>
        </row>
        <row r="19234">
          <cell r="O19234" t="str">
            <v>应付</v>
          </cell>
          <cell r="P19234" t="str">
            <v>元</v>
          </cell>
        </row>
        <row r="19235">
          <cell r="O19235" t="str">
            <v>应付</v>
          </cell>
          <cell r="P19235" t="str">
            <v>元</v>
          </cell>
        </row>
        <row r="19236">
          <cell r="O19236" t="str">
            <v>应付</v>
          </cell>
          <cell r="P19236" t="str">
            <v>元</v>
          </cell>
        </row>
        <row r="19237">
          <cell r="O19237" t="str">
            <v>应付</v>
          </cell>
          <cell r="P19237" t="str">
            <v>元</v>
          </cell>
        </row>
        <row r="19238">
          <cell r="O19238" t="str">
            <v>应付</v>
          </cell>
          <cell r="P19238" t="str">
            <v>元</v>
          </cell>
        </row>
        <row r="19239">
          <cell r="O19239" t="str">
            <v>应付</v>
          </cell>
          <cell r="P19239" t="str">
            <v>元</v>
          </cell>
        </row>
        <row r="19240">
          <cell r="O19240" t="str">
            <v>应付</v>
          </cell>
          <cell r="P19240" t="str">
            <v>元</v>
          </cell>
        </row>
        <row r="19241">
          <cell r="O19241" t="str">
            <v>应付</v>
          </cell>
          <cell r="P19241" t="str">
            <v>元</v>
          </cell>
        </row>
        <row r="19242">
          <cell r="O19242" t="str">
            <v>应付</v>
          </cell>
          <cell r="P19242" t="str">
            <v>元</v>
          </cell>
        </row>
        <row r="19243">
          <cell r="O19243" t="str">
            <v>应付</v>
          </cell>
          <cell r="P19243" t="str">
            <v>元</v>
          </cell>
        </row>
        <row r="19244">
          <cell r="O19244" t="str">
            <v>应付</v>
          </cell>
          <cell r="P19244" t="str">
            <v>元</v>
          </cell>
        </row>
        <row r="19245">
          <cell r="O19245" t="str">
            <v>应付</v>
          </cell>
          <cell r="P19245" t="str">
            <v>元</v>
          </cell>
        </row>
        <row r="19246">
          <cell r="O19246" t="str">
            <v>应付</v>
          </cell>
          <cell r="P19246" t="str">
            <v>元</v>
          </cell>
        </row>
        <row r="19247">
          <cell r="O19247" t="str">
            <v>应付</v>
          </cell>
          <cell r="P19247" t="str">
            <v>元</v>
          </cell>
        </row>
        <row r="19248">
          <cell r="O19248" t="str">
            <v>应付</v>
          </cell>
          <cell r="P19248" t="str">
            <v>元</v>
          </cell>
        </row>
        <row r="19249">
          <cell r="O19249" t="str">
            <v>应付</v>
          </cell>
          <cell r="P19249" t="str">
            <v>元</v>
          </cell>
        </row>
        <row r="19250">
          <cell r="O19250" t="str">
            <v>应付</v>
          </cell>
          <cell r="P19250" t="str">
            <v>元</v>
          </cell>
        </row>
        <row r="19251">
          <cell r="O19251" t="str">
            <v>应付</v>
          </cell>
          <cell r="P19251" t="str">
            <v>元</v>
          </cell>
        </row>
        <row r="19252">
          <cell r="O19252" t="str">
            <v>应付</v>
          </cell>
          <cell r="P19252" t="str">
            <v>元</v>
          </cell>
        </row>
        <row r="19253">
          <cell r="O19253" t="str">
            <v>应付</v>
          </cell>
          <cell r="P19253" t="str">
            <v>元</v>
          </cell>
        </row>
        <row r="19254">
          <cell r="O19254" t="str">
            <v>应付</v>
          </cell>
          <cell r="P19254" t="str">
            <v>元</v>
          </cell>
        </row>
        <row r="19255">
          <cell r="O19255" t="str">
            <v>应付</v>
          </cell>
          <cell r="P19255" t="str">
            <v>元</v>
          </cell>
        </row>
        <row r="19256">
          <cell r="O19256" t="str">
            <v>应付</v>
          </cell>
          <cell r="P19256" t="str">
            <v>元</v>
          </cell>
        </row>
        <row r="19257">
          <cell r="O19257" t="str">
            <v>应付</v>
          </cell>
          <cell r="P19257" t="str">
            <v>元</v>
          </cell>
        </row>
        <row r="19258">
          <cell r="O19258" t="str">
            <v>应付</v>
          </cell>
          <cell r="P19258" t="str">
            <v>元</v>
          </cell>
        </row>
        <row r="19259">
          <cell r="O19259" t="str">
            <v>应付</v>
          </cell>
          <cell r="P19259" t="str">
            <v>元</v>
          </cell>
        </row>
        <row r="19260">
          <cell r="O19260" t="str">
            <v>应付</v>
          </cell>
          <cell r="P19260" t="str">
            <v>元</v>
          </cell>
        </row>
        <row r="19261">
          <cell r="O19261" t="str">
            <v>应付</v>
          </cell>
          <cell r="P19261" t="str">
            <v>元</v>
          </cell>
        </row>
        <row r="19262">
          <cell r="O19262" t="str">
            <v>应付</v>
          </cell>
          <cell r="P19262" t="str">
            <v>元</v>
          </cell>
        </row>
        <row r="19263">
          <cell r="O19263" t="str">
            <v>应付</v>
          </cell>
          <cell r="P19263" t="str">
            <v>元</v>
          </cell>
        </row>
        <row r="19264">
          <cell r="O19264" t="str">
            <v>应付</v>
          </cell>
          <cell r="P19264" t="str">
            <v>元</v>
          </cell>
        </row>
        <row r="19265">
          <cell r="O19265" t="str">
            <v>应付</v>
          </cell>
          <cell r="P19265" t="str">
            <v>元</v>
          </cell>
        </row>
        <row r="19266">
          <cell r="O19266" t="str">
            <v>应付</v>
          </cell>
          <cell r="P19266" t="str">
            <v>元</v>
          </cell>
        </row>
        <row r="19267">
          <cell r="O19267" t="str">
            <v>应付</v>
          </cell>
          <cell r="P19267" t="str">
            <v>元</v>
          </cell>
        </row>
        <row r="19268">
          <cell r="O19268" t="str">
            <v>应付</v>
          </cell>
          <cell r="P19268" t="str">
            <v>元</v>
          </cell>
        </row>
        <row r="19269">
          <cell r="O19269" t="str">
            <v>应付</v>
          </cell>
          <cell r="P19269" t="str">
            <v>元</v>
          </cell>
        </row>
        <row r="19270">
          <cell r="O19270" t="str">
            <v>应付</v>
          </cell>
          <cell r="P19270" t="str">
            <v>元</v>
          </cell>
        </row>
        <row r="19271">
          <cell r="O19271" t="str">
            <v>应付</v>
          </cell>
          <cell r="P19271" t="str">
            <v>元</v>
          </cell>
        </row>
        <row r="19272">
          <cell r="O19272" t="str">
            <v>应付</v>
          </cell>
          <cell r="P19272" t="str">
            <v>元</v>
          </cell>
        </row>
        <row r="19273">
          <cell r="O19273" t="str">
            <v>应付</v>
          </cell>
          <cell r="P19273" t="str">
            <v>元</v>
          </cell>
        </row>
        <row r="19274">
          <cell r="O19274" t="str">
            <v>应付</v>
          </cell>
          <cell r="P19274" t="str">
            <v>元</v>
          </cell>
        </row>
        <row r="19275">
          <cell r="O19275" t="str">
            <v>应付</v>
          </cell>
          <cell r="P19275" t="str">
            <v>元</v>
          </cell>
        </row>
        <row r="19276">
          <cell r="O19276" t="str">
            <v>应付</v>
          </cell>
          <cell r="P19276" t="str">
            <v>元</v>
          </cell>
        </row>
        <row r="19277">
          <cell r="O19277" t="str">
            <v>应付</v>
          </cell>
          <cell r="P19277" t="str">
            <v>元</v>
          </cell>
        </row>
        <row r="19278">
          <cell r="O19278" t="str">
            <v>应付</v>
          </cell>
          <cell r="P19278" t="str">
            <v>元</v>
          </cell>
        </row>
        <row r="19279">
          <cell r="O19279" t="str">
            <v>应付</v>
          </cell>
          <cell r="P19279" t="str">
            <v>元</v>
          </cell>
        </row>
        <row r="19280">
          <cell r="O19280" t="str">
            <v>应付</v>
          </cell>
          <cell r="P19280" t="str">
            <v>元</v>
          </cell>
        </row>
        <row r="19281">
          <cell r="O19281" t="str">
            <v>应付</v>
          </cell>
          <cell r="P19281" t="str">
            <v>元</v>
          </cell>
        </row>
        <row r="19282">
          <cell r="O19282" t="str">
            <v>应付</v>
          </cell>
          <cell r="P19282" t="str">
            <v>元</v>
          </cell>
        </row>
        <row r="19283">
          <cell r="O19283" t="str">
            <v>应付</v>
          </cell>
          <cell r="P19283" t="str">
            <v>元</v>
          </cell>
        </row>
        <row r="19284">
          <cell r="O19284" t="str">
            <v>应付</v>
          </cell>
          <cell r="P19284" t="str">
            <v>元</v>
          </cell>
        </row>
        <row r="19285">
          <cell r="O19285" t="str">
            <v>应付</v>
          </cell>
          <cell r="P19285" t="str">
            <v>元</v>
          </cell>
        </row>
        <row r="19286">
          <cell r="O19286" t="str">
            <v>应付</v>
          </cell>
          <cell r="P19286" t="str">
            <v>元</v>
          </cell>
        </row>
        <row r="19287">
          <cell r="O19287" t="str">
            <v>应付</v>
          </cell>
          <cell r="P19287" t="str">
            <v>元</v>
          </cell>
        </row>
        <row r="19288">
          <cell r="O19288" t="str">
            <v>应付</v>
          </cell>
          <cell r="P19288" t="str">
            <v>元</v>
          </cell>
        </row>
        <row r="19289">
          <cell r="O19289" t="str">
            <v>应付</v>
          </cell>
          <cell r="P19289" t="str">
            <v>元</v>
          </cell>
        </row>
        <row r="19290">
          <cell r="O19290" t="str">
            <v>应付</v>
          </cell>
          <cell r="P19290" t="str">
            <v>元</v>
          </cell>
        </row>
        <row r="19291">
          <cell r="O19291" t="str">
            <v>应付</v>
          </cell>
          <cell r="P19291" t="str">
            <v>元</v>
          </cell>
        </row>
        <row r="19292">
          <cell r="O19292" t="str">
            <v>应付</v>
          </cell>
          <cell r="P19292" t="str">
            <v>元</v>
          </cell>
        </row>
        <row r="19293">
          <cell r="O19293" t="str">
            <v>应付</v>
          </cell>
          <cell r="P19293" t="str">
            <v>元</v>
          </cell>
        </row>
        <row r="19294">
          <cell r="O19294" t="str">
            <v>应付</v>
          </cell>
          <cell r="P19294" t="str">
            <v>元</v>
          </cell>
        </row>
        <row r="19295">
          <cell r="O19295" t="str">
            <v>应付</v>
          </cell>
          <cell r="P19295" t="str">
            <v>元</v>
          </cell>
        </row>
        <row r="19296">
          <cell r="O19296" t="str">
            <v>应付</v>
          </cell>
          <cell r="P19296" t="str">
            <v>元</v>
          </cell>
        </row>
        <row r="19297">
          <cell r="O19297" t="str">
            <v>应付</v>
          </cell>
          <cell r="P19297" t="str">
            <v>元</v>
          </cell>
        </row>
        <row r="19298">
          <cell r="O19298" t="str">
            <v>应付</v>
          </cell>
          <cell r="P19298" t="str">
            <v>元</v>
          </cell>
        </row>
        <row r="19299">
          <cell r="O19299" t="str">
            <v>应付</v>
          </cell>
          <cell r="P19299" t="str">
            <v>元</v>
          </cell>
        </row>
        <row r="19300">
          <cell r="O19300" t="str">
            <v>应付</v>
          </cell>
          <cell r="P19300" t="str">
            <v>元</v>
          </cell>
        </row>
        <row r="19301">
          <cell r="O19301" t="str">
            <v>应付</v>
          </cell>
          <cell r="P19301" t="str">
            <v>元</v>
          </cell>
        </row>
        <row r="19302">
          <cell r="O19302" t="str">
            <v>应付</v>
          </cell>
          <cell r="P19302" t="str">
            <v>元</v>
          </cell>
        </row>
        <row r="19303">
          <cell r="O19303" t="str">
            <v>应付</v>
          </cell>
          <cell r="P19303" t="str">
            <v>元</v>
          </cell>
        </row>
        <row r="19304">
          <cell r="O19304" t="str">
            <v>应付</v>
          </cell>
          <cell r="P19304" t="str">
            <v>元</v>
          </cell>
        </row>
        <row r="19305">
          <cell r="O19305" t="str">
            <v>应付</v>
          </cell>
          <cell r="P19305" t="str">
            <v>元</v>
          </cell>
        </row>
        <row r="19306">
          <cell r="O19306" t="str">
            <v>应付</v>
          </cell>
          <cell r="P19306" t="str">
            <v>元</v>
          </cell>
        </row>
        <row r="19307">
          <cell r="O19307" t="str">
            <v>应付</v>
          </cell>
          <cell r="P19307" t="str">
            <v>元</v>
          </cell>
        </row>
        <row r="19308">
          <cell r="O19308" t="str">
            <v>应付</v>
          </cell>
          <cell r="P19308" t="str">
            <v>元</v>
          </cell>
        </row>
        <row r="19309">
          <cell r="O19309" t="str">
            <v>应付</v>
          </cell>
          <cell r="P19309" t="str">
            <v>元</v>
          </cell>
        </row>
        <row r="19310">
          <cell r="O19310" t="str">
            <v>应付</v>
          </cell>
          <cell r="P19310" t="str">
            <v>元</v>
          </cell>
        </row>
        <row r="19311">
          <cell r="O19311" t="str">
            <v>应付</v>
          </cell>
          <cell r="P19311" t="str">
            <v>元</v>
          </cell>
        </row>
        <row r="19312">
          <cell r="O19312" t="str">
            <v>应付</v>
          </cell>
          <cell r="P19312" t="str">
            <v>元</v>
          </cell>
        </row>
        <row r="19313">
          <cell r="O19313" t="str">
            <v>应付</v>
          </cell>
          <cell r="P19313" t="str">
            <v>元</v>
          </cell>
        </row>
        <row r="19314">
          <cell r="O19314" t="str">
            <v>应付</v>
          </cell>
          <cell r="P19314" t="str">
            <v>元</v>
          </cell>
        </row>
        <row r="19315">
          <cell r="O19315" t="str">
            <v>应付</v>
          </cell>
          <cell r="P19315" t="str">
            <v>元</v>
          </cell>
        </row>
        <row r="19316">
          <cell r="O19316" t="str">
            <v>应付</v>
          </cell>
          <cell r="P19316" t="str">
            <v>元</v>
          </cell>
        </row>
        <row r="19317">
          <cell r="O19317" t="str">
            <v>应付</v>
          </cell>
          <cell r="P19317" t="str">
            <v>元</v>
          </cell>
        </row>
        <row r="19318">
          <cell r="O19318" t="str">
            <v>应付</v>
          </cell>
          <cell r="P19318" t="str">
            <v>元</v>
          </cell>
        </row>
        <row r="19319">
          <cell r="O19319" t="str">
            <v>应付</v>
          </cell>
          <cell r="P19319" t="str">
            <v>元</v>
          </cell>
        </row>
        <row r="19320">
          <cell r="O19320" t="str">
            <v>应付</v>
          </cell>
          <cell r="P19320" t="str">
            <v>元</v>
          </cell>
        </row>
        <row r="19321">
          <cell r="O19321" t="str">
            <v>应付</v>
          </cell>
          <cell r="P19321" t="str">
            <v>元</v>
          </cell>
        </row>
        <row r="19322">
          <cell r="O19322" t="str">
            <v>应付</v>
          </cell>
          <cell r="P19322" t="str">
            <v>元</v>
          </cell>
        </row>
        <row r="19323">
          <cell r="O19323" t="str">
            <v>应付</v>
          </cell>
          <cell r="P19323" t="str">
            <v>元</v>
          </cell>
        </row>
        <row r="19324">
          <cell r="O19324" t="str">
            <v>应付</v>
          </cell>
          <cell r="P19324" t="str">
            <v>元</v>
          </cell>
        </row>
        <row r="19325">
          <cell r="O19325" t="str">
            <v>应付</v>
          </cell>
          <cell r="P19325" t="str">
            <v>元</v>
          </cell>
        </row>
        <row r="19326">
          <cell r="O19326" t="str">
            <v>应付</v>
          </cell>
          <cell r="P19326" t="str">
            <v>元</v>
          </cell>
        </row>
        <row r="19327">
          <cell r="O19327" t="str">
            <v>应付</v>
          </cell>
          <cell r="P19327" t="str">
            <v>元</v>
          </cell>
        </row>
        <row r="19328">
          <cell r="O19328" t="str">
            <v>应付</v>
          </cell>
          <cell r="P19328" t="str">
            <v>元</v>
          </cell>
        </row>
        <row r="19329">
          <cell r="O19329" t="str">
            <v>应付</v>
          </cell>
          <cell r="P19329" t="str">
            <v>元</v>
          </cell>
        </row>
        <row r="19330">
          <cell r="O19330" t="str">
            <v>应付</v>
          </cell>
          <cell r="P19330" t="str">
            <v>元</v>
          </cell>
        </row>
        <row r="19331">
          <cell r="O19331" t="str">
            <v>应付</v>
          </cell>
          <cell r="P19331" t="str">
            <v>元</v>
          </cell>
        </row>
        <row r="19332">
          <cell r="O19332" t="str">
            <v>应付</v>
          </cell>
          <cell r="P19332" t="str">
            <v>元</v>
          </cell>
        </row>
        <row r="19333">
          <cell r="O19333" t="str">
            <v>应付</v>
          </cell>
          <cell r="P19333" t="str">
            <v>元</v>
          </cell>
        </row>
        <row r="19334">
          <cell r="O19334" t="str">
            <v>应付</v>
          </cell>
          <cell r="P19334" t="str">
            <v>元</v>
          </cell>
        </row>
        <row r="19335">
          <cell r="O19335" t="str">
            <v>应付</v>
          </cell>
          <cell r="P19335" t="str">
            <v>元</v>
          </cell>
        </row>
        <row r="19336">
          <cell r="O19336" t="str">
            <v>应付</v>
          </cell>
          <cell r="P19336" t="str">
            <v>元</v>
          </cell>
        </row>
        <row r="19337">
          <cell r="O19337" t="str">
            <v>应付</v>
          </cell>
          <cell r="P19337" t="str">
            <v>元</v>
          </cell>
        </row>
        <row r="19338">
          <cell r="O19338" t="str">
            <v>应付</v>
          </cell>
          <cell r="P19338" t="str">
            <v>元</v>
          </cell>
        </row>
        <row r="19339">
          <cell r="O19339" t="str">
            <v>应付</v>
          </cell>
          <cell r="P19339" t="str">
            <v>元</v>
          </cell>
        </row>
        <row r="19340">
          <cell r="O19340" t="str">
            <v>应付</v>
          </cell>
          <cell r="P19340" t="str">
            <v>元</v>
          </cell>
        </row>
        <row r="19341">
          <cell r="O19341" t="str">
            <v>应付</v>
          </cell>
          <cell r="P19341" t="str">
            <v>元</v>
          </cell>
        </row>
        <row r="19342">
          <cell r="O19342" t="str">
            <v>应付</v>
          </cell>
          <cell r="P19342" t="str">
            <v>元</v>
          </cell>
        </row>
        <row r="19343">
          <cell r="O19343" t="str">
            <v>应付</v>
          </cell>
          <cell r="P19343" t="str">
            <v>元</v>
          </cell>
        </row>
        <row r="19344">
          <cell r="O19344" t="str">
            <v>应付</v>
          </cell>
          <cell r="P19344" t="str">
            <v>元</v>
          </cell>
        </row>
        <row r="19345">
          <cell r="O19345" t="str">
            <v>应付</v>
          </cell>
          <cell r="P19345" t="str">
            <v>元</v>
          </cell>
        </row>
        <row r="19346">
          <cell r="O19346" t="str">
            <v>应付</v>
          </cell>
          <cell r="P19346" t="str">
            <v>元</v>
          </cell>
        </row>
        <row r="19347">
          <cell r="O19347" t="str">
            <v>应付</v>
          </cell>
          <cell r="P19347" t="str">
            <v>元</v>
          </cell>
        </row>
        <row r="19348">
          <cell r="O19348" t="str">
            <v>应付</v>
          </cell>
          <cell r="P19348" t="str">
            <v>元</v>
          </cell>
        </row>
        <row r="19349">
          <cell r="O19349" t="str">
            <v>应付</v>
          </cell>
          <cell r="P19349" t="str">
            <v>元</v>
          </cell>
        </row>
        <row r="19350">
          <cell r="O19350" t="str">
            <v>应付</v>
          </cell>
          <cell r="P19350" t="str">
            <v>元</v>
          </cell>
        </row>
        <row r="19351">
          <cell r="O19351" t="str">
            <v>应付</v>
          </cell>
          <cell r="P19351" t="str">
            <v>元</v>
          </cell>
        </row>
        <row r="19352">
          <cell r="O19352" t="str">
            <v>应付</v>
          </cell>
          <cell r="P19352" t="str">
            <v>元</v>
          </cell>
        </row>
        <row r="19353">
          <cell r="O19353" t="str">
            <v>应付</v>
          </cell>
          <cell r="P19353" t="str">
            <v>元</v>
          </cell>
        </row>
        <row r="19354">
          <cell r="O19354" t="str">
            <v>应付</v>
          </cell>
          <cell r="P19354" t="str">
            <v>元</v>
          </cell>
        </row>
        <row r="19355">
          <cell r="O19355" t="str">
            <v>应付</v>
          </cell>
          <cell r="P19355" t="str">
            <v>元</v>
          </cell>
        </row>
        <row r="19356">
          <cell r="O19356" t="str">
            <v>应付</v>
          </cell>
          <cell r="P19356" t="str">
            <v>元</v>
          </cell>
        </row>
        <row r="19357">
          <cell r="O19357" t="str">
            <v>应付</v>
          </cell>
          <cell r="P19357" t="str">
            <v>元</v>
          </cell>
        </row>
        <row r="19358">
          <cell r="O19358" t="str">
            <v>应付</v>
          </cell>
          <cell r="P19358" t="str">
            <v>元</v>
          </cell>
        </row>
        <row r="19359">
          <cell r="O19359" t="str">
            <v>应付</v>
          </cell>
          <cell r="P19359" t="str">
            <v>元</v>
          </cell>
        </row>
        <row r="19360">
          <cell r="O19360" t="str">
            <v>应付</v>
          </cell>
          <cell r="P19360" t="str">
            <v>元</v>
          </cell>
        </row>
        <row r="19361">
          <cell r="O19361" t="str">
            <v>应付</v>
          </cell>
          <cell r="P19361" t="str">
            <v>元</v>
          </cell>
        </row>
        <row r="19362">
          <cell r="O19362" t="str">
            <v>应付</v>
          </cell>
          <cell r="P19362" t="str">
            <v>元</v>
          </cell>
        </row>
        <row r="19363">
          <cell r="O19363" t="str">
            <v>应付</v>
          </cell>
          <cell r="P19363" t="str">
            <v>元</v>
          </cell>
        </row>
        <row r="19364">
          <cell r="O19364" t="str">
            <v>应付</v>
          </cell>
          <cell r="P19364" t="str">
            <v>元</v>
          </cell>
        </row>
        <row r="19365">
          <cell r="O19365" t="str">
            <v>应付</v>
          </cell>
          <cell r="P19365" t="str">
            <v>元</v>
          </cell>
        </row>
        <row r="19366">
          <cell r="O19366" t="str">
            <v>应付</v>
          </cell>
          <cell r="P19366" t="str">
            <v>元</v>
          </cell>
        </row>
        <row r="19367">
          <cell r="O19367" t="str">
            <v>应付</v>
          </cell>
          <cell r="P19367" t="str">
            <v>元</v>
          </cell>
        </row>
        <row r="19368">
          <cell r="O19368" t="str">
            <v>应付</v>
          </cell>
          <cell r="P19368" t="str">
            <v>元</v>
          </cell>
        </row>
        <row r="19369">
          <cell r="O19369" t="str">
            <v>应付</v>
          </cell>
          <cell r="P19369" t="str">
            <v>元</v>
          </cell>
        </row>
        <row r="19370">
          <cell r="O19370" t="str">
            <v>应付</v>
          </cell>
          <cell r="P19370" t="str">
            <v>元</v>
          </cell>
        </row>
        <row r="19371">
          <cell r="O19371" t="str">
            <v>应付</v>
          </cell>
          <cell r="P19371" t="str">
            <v>元</v>
          </cell>
        </row>
        <row r="19372">
          <cell r="O19372" t="str">
            <v>应付</v>
          </cell>
          <cell r="P19372" t="str">
            <v>元</v>
          </cell>
        </row>
        <row r="19373">
          <cell r="O19373" t="str">
            <v>应付</v>
          </cell>
          <cell r="P19373" t="str">
            <v>元</v>
          </cell>
        </row>
        <row r="19374">
          <cell r="O19374" t="str">
            <v>应付</v>
          </cell>
          <cell r="P19374" t="str">
            <v>元</v>
          </cell>
        </row>
        <row r="19375">
          <cell r="O19375" t="str">
            <v>应付</v>
          </cell>
          <cell r="P19375" t="str">
            <v>元</v>
          </cell>
        </row>
        <row r="19376">
          <cell r="O19376" t="str">
            <v>应付</v>
          </cell>
          <cell r="P19376" t="str">
            <v>元</v>
          </cell>
        </row>
        <row r="19377">
          <cell r="O19377" t="str">
            <v>应付</v>
          </cell>
          <cell r="P19377" t="str">
            <v>元</v>
          </cell>
        </row>
        <row r="19378">
          <cell r="O19378" t="str">
            <v>应付</v>
          </cell>
          <cell r="P19378" t="str">
            <v>元</v>
          </cell>
        </row>
        <row r="19379">
          <cell r="O19379" t="str">
            <v>应付</v>
          </cell>
          <cell r="P19379" t="str">
            <v>元</v>
          </cell>
        </row>
        <row r="19380">
          <cell r="O19380" t="str">
            <v>应付</v>
          </cell>
          <cell r="P19380" t="str">
            <v>元</v>
          </cell>
        </row>
        <row r="19381">
          <cell r="O19381" t="str">
            <v>应付</v>
          </cell>
          <cell r="P19381" t="str">
            <v>元</v>
          </cell>
        </row>
        <row r="19382">
          <cell r="O19382" t="str">
            <v>应付</v>
          </cell>
          <cell r="P19382" t="str">
            <v>元</v>
          </cell>
        </row>
        <row r="19383">
          <cell r="O19383" t="str">
            <v>应付</v>
          </cell>
          <cell r="P19383" t="str">
            <v>元</v>
          </cell>
        </row>
        <row r="19384">
          <cell r="O19384" t="str">
            <v>应付</v>
          </cell>
          <cell r="P19384" t="str">
            <v>元</v>
          </cell>
        </row>
        <row r="19385">
          <cell r="O19385" t="str">
            <v>应付</v>
          </cell>
          <cell r="P19385" t="str">
            <v>元</v>
          </cell>
        </row>
        <row r="19386">
          <cell r="O19386" t="str">
            <v>应付</v>
          </cell>
          <cell r="P19386" t="str">
            <v>元</v>
          </cell>
        </row>
        <row r="19387">
          <cell r="O19387" t="str">
            <v>应付</v>
          </cell>
          <cell r="P19387" t="str">
            <v>元</v>
          </cell>
        </row>
        <row r="19388">
          <cell r="O19388" t="str">
            <v>应付</v>
          </cell>
          <cell r="P19388" t="str">
            <v>元</v>
          </cell>
        </row>
        <row r="19389">
          <cell r="O19389" t="str">
            <v>应付</v>
          </cell>
          <cell r="P19389" t="str">
            <v>元</v>
          </cell>
        </row>
        <row r="19390">
          <cell r="O19390" t="str">
            <v>应付</v>
          </cell>
          <cell r="P19390" t="str">
            <v>元</v>
          </cell>
        </row>
        <row r="19391">
          <cell r="O19391" t="str">
            <v>应付</v>
          </cell>
          <cell r="P19391" t="str">
            <v>元</v>
          </cell>
        </row>
        <row r="19392">
          <cell r="O19392" t="str">
            <v>应付</v>
          </cell>
          <cell r="P19392" t="str">
            <v>元</v>
          </cell>
        </row>
        <row r="19393">
          <cell r="O19393" t="str">
            <v>应付</v>
          </cell>
          <cell r="P19393" t="str">
            <v>元</v>
          </cell>
        </row>
        <row r="19394">
          <cell r="O19394" t="str">
            <v>应付</v>
          </cell>
          <cell r="P19394" t="str">
            <v>元</v>
          </cell>
        </row>
        <row r="19395">
          <cell r="O19395" t="str">
            <v>应付</v>
          </cell>
          <cell r="P19395" t="str">
            <v>元</v>
          </cell>
        </row>
        <row r="19396">
          <cell r="O19396" t="str">
            <v>应付</v>
          </cell>
          <cell r="P19396" t="str">
            <v>元</v>
          </cell>
        </row>
        <row r="19397">
          <cell r="O19397" t="str">
            <v>应付</v>
          </cell>
          <cell r="P19397" t="str">
            <v>元</v>
          </cell>
        </row>
        <row r="19398">
          <cell r="O19398" t="str">
            <v>应付</v>
          </cell>
          <cell r="P19398" t="str">
            <v>元</v>
          </cell>
        </row>
        <row r="19399">
          <cell r="O19399" t="str">
            <v>应付</v>
          </cell>
          <cell r="P19399" t="str">
            <v>元</v>
          </cell>
        </row>
        <row r="19400">
          <cell r="O19400" t="str">
            <v>应付</v>
          </cell>
          <cell r="P19400" t="str">
            <v>元</v>
          </cell>
        </row>
        <row r="19401">
          <cell r="O19401" t="str">
            <v>应付</v>
          </cell>
          <cell r="P19401" t="str">
            <v>元</v>
          </cell>
        </row>
        <row r="19402">
          <cell r="O19402" t="str">
            <v>应付</v>
          </cell>
          <cell r="P19402" t="str">
            <v>元</v>
          </cell>
        </row>
        <row r="19403">
          <cell r="O19403" t="str">
            <v>应付</v>
          </cell>
          <cell r="P19403" t="str">
            <v>元</v>
          </cell>
        </row>
        <row r="19404">
          <cell r="O19404" t="str">
            <v>应付</v>
          </cell>
          <cell r="P19404" t="str">
            <v>元</v>
          </cell>
        </row>
        <row r="19405">
          <cell r="O19405" t="str">
            <v>应付</v>
          </cell>
          <cell r="P19405" t="str">
            <v>元</v>
          </cell>
        </row>
        <row r="19406">
          <cell r="O19406" t="str">
            <v>应付</v>
          </cell>
          <cell r="P19406" t="str">
            <v>元</v>
          </cell>
        </row>
        <row r="19407">
          <cell r="O19407" t="str">
            <v>应付</v>
          </cell>
          <cell r="P19407" t="str">
            <v>元</v>
          </cell>
        </row>
        <row r="19408">
          <cell r="O19408" t="str">
            <v>应付</v>
          </cell>
          <cell r="P19408" t="str">
            <v>元</v>
          </cell>
        </row>
        <row r="19409">
          <cell r="O19409" t="str">
            <v>应付</v>
          </cell>
          <cell r="P19409" t="str">
            <v>元</v>
          </cell>
        </row>
        <row r="19410">
          <cell r="O19410" t="str">
            <v>应付</v>
          </cell>
          <cell r="P19410" t="str">
            <v>元</v>
          </cell>
        </row>
        <row r="19411">
          <cell r="O19411" t="str">
            <v>应付</v>
          </cell>
          <cell r="P19411" t="str">
            <v>元</v>
          </cell>
        </row>
        <row r="19412">
          <cell r="O19412" t="str">
            <v>应付</v>
          </cell>
          <cell r="P19412" t="str">
            <v>元</v>
          </cell>
        </row>
        <row r="19413">
          <cell r="O19413" t="str">
            <v>应付</v>
          </cell>
          <cell r="P19413" t="str">
            <v>元</v>
          </cell>
        </row>
        <row r="19414">
          <cell r="O19414" t="str">
            <v>应付</v>
          </cell>
          <cell r="P19414" t="str">
            <v>元</v>
          </cell>
        </row>
        <row r="19415">
          <cell r="O19415" t="str">
            <v>应付</v>
          </cell>
          <cell r="P19415" t="str">
            <v>元</v>
          </cell>
        </row>
        <row r="19416">
          <cell r="O19416" t="str">
            <v>应付</v>
          </cell>
          <cell r="P19416" t="str">
            <v>元</v>
          </cell>
        </row>
        <row r="19417">
          <cell r="O19417" t="str">
            <v>应付</v>
          </cell>
          <cell r="P19417" t="str">
            <v>元</v>
          </cell>
        </row>
        <row r="19418">
          <cell r="O19418" t="str">
            <v>应付</v>
          </cell>
          <cell r="P19418" t="str">
            <v>元</v>
          </cell>
        </row>
        <row r="19419">
          <cell r="O19419" t="str">
            <v>应付</v>
          </cell>
          <cell r="P19419" t="str">
            <v>元</v>
          </cell>
        </row>
        <row r="19420">
          <cell r="O19420" t="str">
            <v>应付</v>
          </cell>
          <cell r="P19420" t="str">
            <v>元</v>
          </cell>
        </row>
        <row r="19421">
          <cell r="O19421" t="str">
            <v>应付</v>
          </cell>
          <cell r="P19421" t="str">
            <v>元</v>
          </cell>
        </row>
        <row r="19422">
          <cell r="O19422" t="str">
            <v>应付</v>
          </cell>
          <cell r="P19422" t="str">
            <v>元</v>
          </cell>
        </row>
        <row r="19423">
          <cell r="O19423" t="str">
            <v>应付</v>
          </cell>
          <cell r="P19423" t="str">
            <v>元</v>
          </cell>
        </row>
        <row r="19424">
          <cell r="O19424" t="str">
            <v>应付</v>
          </cell>
          <cell r="P19424" t="str">
            <v>元</v>
          </cell>
        </row>
        <row r="19425">
          <cell r="O19425" t="str">
            <v>应付</v>
          </cell>
          <cell r="P19425" t="str">
            <v>元</v>
          </cell>
        </row>
        <row r="19426">
          <cell r="O19426" t="str">
            <v>应付</v>
          </cell>
          <cell r="P19426" t="str">
            <v>元</v>
          </cell>
        </row>
        <row r="19427">
          <cell r="O19427" t="str">
            <v>应付</v>
          </cell>
          <cell r="P19427" t="str">
            <v>元</v>
          </cell>
        </row>
        <row r="19428">
          <cell r="O19428" t="str">
            <v>应付</v>
          </cell>
          <cell r="P19428" t="str">
            <v>元</v>
          </cell>
        </row>
        <row r="19429">
          <cell r="O19429" t="str">
            <v>应付</v>
          </cell>
          <cell r="P19429" t="str">
            <v>元</v>
          </cell>
        </row>
        <row r="19430">
          <cell r="O19430" t="str">
            <v>应付</v>
          </cell>
          <cell r="P19430" t="str">
            <v>元</v>
          </cell>
        </row>
        <row r="19431">
          <cell r="O19431" t="str">
            <v>应付</v>
          </cell>
          <cell r="P19431" t="str">
            <v>元</v>
          </cell>
        </row>
        <row r="19432">
          <cell r="O19432" t="str">
            <v>应付</v>
          </cell>
          <cell r="P19432" t="str">
            <v>元</v>
          </cell>
        </row>
        <row r="19433">
          <cell r="O19433" t="str">
            <v>应付</v>
          </cell>
          <cell r="P19433" t="str">
            <v>元</v>
          </cell>
        </row>
        <row r="19434">
          <cell r="O19434" t="str">
            <v>应付</v>
          </cell>
          <cell r="P19434" t="str">
            <v>元</v>
          </cell>
        </row>
        <row r="19435">
          <cell r="O19435" t="str">
            <v>应付</v>
          </cell>
          <cell r="P19435" t="str">
            <v>元</v>
          </cell>
        </row>
        <row r="19436">
          <cell r="O19436" t="str">
            <v>应付</v>
          </cell>
          <cell r="P19436" t="str">
            <v>元</v>
          </cell>
        </row>
        <row r="19437">
          <cell r="O19437" t="str">
            <v>应付</v>
          </cell>
          <cell r="P19437" t="str">
            <v>元</v>
          </cell>
        </row>
        <row r="19438">
          <cell r="O19438" t="str">
            <v>应付</v>
          </cell>
          <cell r="P19438" t="str">
            <v>元</v>
          </cell>
        </row>
        <row r="19439">
          <cell r="O19439" t="str">
            <v>应付</v>
          </cell>
          <cell r="P19439" t="str">
            <v>元</v>
          </cell>
        </row>
        <row r="19440">
          <cell r="O19440" t="str">
            <v>应付</v>
          </cell>
          <cell r="P19440" t="str">
            <v>元</v>
          </cell>
        </row>
        <row r="19441">
          <cell r="O19441" t="str">
            <v>应付</v>
          </cell>
          <cell r="P19441" t="str">
            <v>元</v>
          </cell>
        </row>
        <row r="19442">
          <cell r="O19442" t="str">
            <v>应付</v>
          </cell>
          <cell r="P19442" t="str">
            <v>元</v>
          </cell>
        </row>
        <row r="19443">
          <cell r="O19443" t="str">
            <v>应付</v>
          </cell>
          <cell r="P19443" t="str">
            <v>元</v>
          </cell>
        </row>
        <row r="19444">
          <cell r="O19444" t="str">
            <v>应付</v>
          </cell>
          <cell r="P19444" t="str">
            <v>元</v>
          </cell>
        </row>
        <row r="19445">
          <cell r="O19445" t="str">
            <v>应付</v>
          </cell>
          <cell r="P19445" t="str">
            <v>元</v>
          </cell>
        </row>
        <row r="19446">
          <cell r="O19446" t="str">
            <v>应付</v>
          </cell>
          <cell r="P19446" t="str">
            <v>元</v>
          </cell>
        </row>
        <row r="19447">
          <cell r="O19447" t="str">
            <v>应付</v>
          </cell>
          <cell r="P19447" t="str">
            <v>元</v>
          </cell>
        </row>
        <row r="19448">
          <cell r="O19448" t="str">
            <v>应付</v>
          </cell>
          <cell r="P19448" t="str">
            <v>元</v>
          </cell>
        </row>
        <row r="19449">
          <cell r="O19449" t="str">
            <v>应付</v>
          </cell>
          <cell r="P19449" t="str">
            <v>元</v>
          </cell>
        </row>
        <row r="19450">
          <cell r="O19450" t="str">
            <v>应付</v>
          </cell>
          <cell r="P19450" t="str">
            <v>元</v>
          </cell>
        </row>
        <row r="19451">
          <cell r="O19451" t="str">
            <v>应付</v>
          </cell>
          <cell r="P19451" t="str">
            <v>元</v>
          </cell>
        </row>
        <row r="19452">
          <cell r="O19452" t="str">
            <v>应付</v>
          </cell>
          <cell r="P19452" t="str">
            <v>元</v>
          </cell>
        </row>
        <row r="19453">
          <cell r="O19453" t="str">
            <v>应付</v>
          </cell>
          <cell r="P19453" t="str">
            <v>元</v>
          </cell>
        </row>
        <row r="19454">
          <cell r="O19454" t="str">
            <v>应付</v>
          </cell>
          <cell r="P19454" t="str">
            <v>元</v>
          </cell>
        </row>
        <row r="19455">
          <cell r="O19455" t="str">
            <v>应付</v>
          </cell>
          <cell r="P19455" t="str">
            <v>元</v>
          </cell>
        </row>
        <row r="19456">
          <cell r="O19456" t="str">
            <v>应付</v>
          </cell>
          <cell r="P19456" t="str">
            <v>元</v>
          </cell>
        </row>
        <row r="19457">
          <cell r="O19457" t="str">
            <v>应付</v>
          </cell>
          <cell r="P19457" t="str">
            <v>元</v>
          </cell>
        </row>
        <row r="19458">
          <cell r="O19458" t="str">
            <v>应付</v>
          </cell>
          <cell r="P19458" t="str">
            <v>元</v>
          </cell>
        </row>
        <row r="19459">
          <cell r="O19459" t="str">
            <v>应付</v>
          </cell>
          <cell r="P19459" t="str">
            <v>元</v>
          </cell>
        </row>
        <row r="19460">
          <cell r="O19460" t="str">
            <v>应付</v>
          </cell>
          <cell r="P19460" t="str">
            <v>元</v>
          </cell>
        </row>
        <row r="19461">
          <cell r="O19461" t="str">
            <v>应付</v>
          </cell>
          <cell r="P19461" t="str">
            <v>元</v>
          </cell>
        </row>
        <row r="19462">
          <cell r="O19462" t="str">
            <v>应付</v>
          </cell>
          <cell r="P19462" t="str">
            <v>元</v>
          </cell>
        </row>
        <row r="19463">
          <cell r="O19463" t="str">
            <v>应付</v>
          </cell>
          <cell r="P19463" t="str">
            <v>元</v>
          </cell>
        </row>
        <row r="19464">
          <cell r="O19464" t="str">
            <v>应付</v>
          </cell>
          <cell r="P19464" t="str">
            <v>元</v>
          </cell>
        </row>
        <row r="19465">
          <cell r="O19465" t="str">
            <v>应付</v>
          </cell>
          <cell r="P19465" t="str">
            <v>元</v>
          </cell>
        </row>
        <row r="19466">
          <cell r="O19466" t="str">
            <v>应付</v>
          </cell>
          <cell r="P19466" t="str">
            <v>元</v>
          </cell>
        </row>
        <row r="19467">
          <cell r="O19467" t="str">
            <v>应付</v>
          </cell>
          <cell r="P19467" t="str">
            <v>元</v>
          </cell>
        </row>
        <row r="19468">
          <cell r="O19468" t="str">
            <v>应付</v>
          </cell>
          <cell r="P19468" t="str">
            <v>元</v>
          </cell>
        </row>
        <row r="19469">
          <cell r="O19469" t="str">
            <v>应付</v>
          </cell>
          <cell r="P19469" t="str">
            <v>元</v>
          </cell>
        </row>
        <row r="19470">
          <cell r="O19470" t="str">
            <v>应付</v>
          </cell>
          <cell r="P19470" t="str">
            <v>元</v>
          </cell>
        </row>
        <row r="19471">
          <cell r="O19471" t="str">
            <v>应付</v>
          </cell>
          <cell r="P19471" t="str">
            <v>元</v>
          </cell>
        </row>
        <row r="19472">
          <cell r="O19472" t="str">
            <v>应付</v>
          </cell>
          <cell r="P19472" t="str">
            <v>元</v>
          </cell>
        </row>
        <row r="19473">
          <cell r="O19473" t="str">
            <v>应付</v>
          </cell>
          <cell r="P19473" t="str">
            <v>元</v>
          </cell>
        </row>
        <row r="19474">
          <cell r="O19474" t="str">
            <v>应付</v>
          </cell>
          <cell r="P19474" t="str">
            <v>元</v>
          </cell>
        </row>
        <row r="19475">
          <cell r="O19475" t="str">
            <v>应付</v>
          </cell>
          <cell r="P19475" t="str">
            <v>元</v>
          </cell>
        </row>
        <row r="19476">
          <cell r="O19476" t="str">
            <v>应付</v>
          </cell>
          <cell r="P19476" t="str">
            <v>元</v>
          </cell>
        </row>
        <row r="19477">
          <cell r="O19477" t="str">
            <v>应付</v>
          </cell>
          <cell r="P19477" t="str">
            <v>元</v>
          </cell>
        </row>
        <row r="19478">
          <cell r="O19478" t="str">
            <v>应付</v>
          </cell>
          <cell r="P19478" t="str">
            <v>元</v>
          </cell>
        </row>
        <row r="19479">
          <cell r="O19479" t="str">
            <v>应付</v>
          </cell>
          <cell r="P19479" t="str">
            <v>元</v>
          </cell>
        </row>
        <row r="19480">
          <cell r="O19480" t="str">
            <v>应付</v>
          </cell>
          <cell r="P19480" t="str">
            <v>元</v>
          </cell>
        </row>
        <row r="19481">
          <cell r="O19481" t="str">
            <v>应付</v>
          </cell>
          <cell r="P19481" t="str">
            <v>元</v>
          </cell>
        </row>
        <row r="19482">
          <cell r="O19482" t="str">
            <v>应付</v>
          </cell>
          <cell r="P19482" t="str">
            <v>元</v>
          </cell>
        </row>
        <row r="19483">
          <cell r="O19483" t="str">
            <v>应付</v>
          </cell>
          <cell r="P19483" t="str">
            <v>元</v>
          </cell>
        </row>
        <row r="19484">
          <cell r="O19484" t="str">
            <v>应付</v>
          </cell>
          <cell r="P19484" t="str">
            <v>元</v>
          </cell>
        </row>
        <row r="19485">
          <cell r="O19485" t="str">
            <v>应付</v>
          </cell>
          <cell r="P19485" t="str">
            <v>元</v>
          </cell>
        </row>
        <row r="19486">
          <cell r="O19486" t="str">
            <v>应付</v>
          </cell>
          <cell r="P19486" t="str">
            <v>元</v>
          </cell>
        </row>
        <row r="19487">
          <cell r="O19487" t="str">
            <v>应付</v>
          </cell>
          <cell r="P19487" t="str">
            <v>元</v>
          </cell>
        </row>
        <row r="19488">
          <cell r="O19488" t="str">
            <v>应付</v>
          </cell>
          <cell r="P19488" t="str">
            <v>元</v>
          </cell>
        </row>
        <row r="19489">
          <cell r="O19489" t="str">
            <v>应付</v>
          </cell>
          <cell r="P19489" t="str">
            <v>元</v>
          </cell>
        </row>
        <row r="19490">
          <cell r="O19490" t="str">
            <v>应付</v>
          </cell>
          <cell r="P19490" t="str">
            <v>元</v>
          </cell>
        </row>
        <row r="19491">
          <cell r="O19491" t="str">
            <v>应付</v>
          </cell>
          <cell r="P19491" t="str">
            <v>元</v>
          </cell>
        </row>
        <row r="19492">
          <cell r="O19492" t="str">
            <v>应付</v>
          </cell>
          <cell r="P19492" t="str">
            <v>元</v>
          </cell>
        </row>
        <row r="19493">
          <cell r="O19493" t="str">
            <v>应付</v>
          </cell>
          <cell r="P19493" t="str">
            <v>元</v>
          </cell>
        </row>
        <row r="19494">
          <cell r="O19494" t="str">
            <v>应付</v>
          </cell>
          <cell r="P19494" t="str">
            <v>元</v>
          </cell>
        </row>
        <row r="19495">
          <cell r="O19495" t="str">
            <v>应付</v>
          </cell>
          <cell r="P19495" t="str">
            <v>元</v>
          </cell>
        </row>
        <row r="19496">
          <cell r="O19496" t="str">
            <v>应付</v>
          </cell>
          <cell r="P19496" t="str">
            <v>元</v>
          </cell>
        </row>
        <row r="19497">
          <cell r="O19497" t="str">
            <v>应付</v>
          </cell>
          <cell r="P19497" t="str">
            <v>元</v>
          </cell>
        </row>
        <row r="19498">
          <cell r="O19498" t="str">
            <v>应付</v>
          </cell>
          <cell r="P19498" t="str">
            <v>元</v>
          </cell>
        </row>
        <row r="19499">
          <cell r="O19499" t="str">
            <v>应付</v>
          </cell>
          <cell r="P19499" t="str">
            <v>元</v>
          </cell>
        </row>
        <row r="19500">
          <cell r="O19500" t="str">
            <v>应付</v>
          </cell>
          <cell r="P19500" t="str">
            <v>元</v>
          </cell>
        </row>
        <row r="19501">
          <cell r="O19501" t="str">
            <v>应付</v>
          </cell>
          <cell r="P19501" t="str">
            <v>元</v>
          </cell>
        </row>
        <row r="19502">
          <cell r="O19502" t="str">
            <v>应付</v>
          </cell>
          <cell r="P19502" t="str">
            <v>元</v>
          </cell>
        </row>
        <row r="19503">
          <cell r="O19503" t="str">
            <v>应付</v>
          </cell>
          <cell r="P19503" t="str">
            <v>元</v>
          </cell>
        </row>
        <row r="19504">
          <cell r="O19504" t="str">
            <v>应付</v>
          </cell>
          <cell r="P19504" t="str">
            <v>元</v>
          </cell>
        </row>
        <row r="19505">
          <cell r="O19505" t="str">
            <v>应付</v>
          </cell>
          <cell r="P19505" t="str">
            <v>元</v>
          </cell>
        </row>
        <row r="19506">
          <cell r="O19506" t="str">
            <v>应付</v>
          </cell>
          <cell r="P19506" t="str">
            <v>元</v>
          </cell>
        </row>
        <row r="19507">
          <cell r="O19507" t="str">
            <v>应付</v>
          </cell>
          <cell r="P19507" t="str">
            <v>元</v>
          </cell>
        </row>
        <row r="19508">
          <cell r="O19508" t="str">
            <v>应付</v>
          </cell>
          <cell r="P19508" t="str">
            <v>元</v>
          </cell>
        </row>
        <row r="19509">
          <cell r="O19509" t="str">
            <v>应付</v>
          </cell>
          <cell r="P19509" t="str">
            <v>元</v>
          </cell>
        </row>
        <row r="19510">
          <cell r="O19510" t="str">
            <v>应付</v>
          </cell>
          <cell r="P19510" t="str">
            <v>元</v>
          </cell>
        </row>
        <row r="19511">
          <cell r="O19511" t="str">
            <v>应付</v>
          </cell>
          <cell r="P19511" t="str">
            <v>元</v>
          </cell>
        </row>
        <row r="19512">
          <cell r="O19512" t="str">
            <v>应付</v>
          </cell>
          <cell r="P19512" t="str">
            <v>元</v>
          </cell>
        </row>
        <row r="19513">
          <cell r="O19513" t="str">
            <v>应付</v>
          </cell>
          <cell r="P19513" t="str">
            <v>元</v>
          </cell>
        </row>
        <row r="19514">
          <cell r="O19514" t="str">
            <v>应付</v>
          </cell>
          <cell r="P19514" t="str">
            <v>元</v>
          </cell>
        </row>
        <row r="19515">
          <cell r="O19515" t="str">
            <v>应付</v>
          </cell>
          <cell r="P19515" t="str">
            <v>元</v>
          </cell>
        </row>
        <row r="19516">
          <cell r="O19516" t="str">
            <v>应付</v>
          </cell>
          <cell r="P19516" t="str">
            <v>元</v>
          </cell>
        </row>
        <row r="19517">
          <cell r="O19517" t="str">
            <v>应付</v>
          </cell>
          <cell r="P19517" t="str">
            <v>元</v>
          </cell>
        </row>
        <row r="19518">
          <cell r="O19518" t="str">
            <v>应付</v>
          </cell>
          <cell r="P19518" t="str">
            <v>元</v>
          </cell>
        </row>
        <row r="19519">
          <cell r="O19519" t="str">
            <v>应付</v>
          </cell>
          <cell r="P19519" t="str">
            <v>元</v>
          </cell>
        </row>
        <row r="19520">
          <cell r="O19520" t="str">
            <v>应付</v>
          </cell>
          <cell r="P19520" t="str">
            <v>元</v>
          </cell>
        </row>
        <row r="19521">
          <cell r="O19521" t="str">
            <v>应付</v>
          </cell>
          <cell r="P19521" t="str">
            <v>元</v>
          </cell>
        </row>
        <row r="19522">
          <cell r="O19522" t="str">
            <v>应付</v>
          </cell>
          <cell r="P19522" t="str">
            <v>元</v>
          </cell>
        </row>
        <row r="19523">
          <cell r="O19523" t="str">
            <v>应付</v>
          </cell>
          <cell r="P19523" t="str">
            <v>元</v>
          </cell>
        </row>
        <row r="19524">
          <cell r="O19524" t="str">
            <v>应付</v>
          </cell>
          <cell r="P19524" t="str">
            <v>元</v>
          </cell>
        </row>
        <row r="19525">
          <cell r="O19525" t="str">
            <v>应付</v>
          </cell>
          <cell r="P19525" t="str">
            <v>元</v>
          </cell>
        </row>
        <row r="19526">
          <cell r="O19526" t="str">
            <v>应付</v>
          </cell>
          <cell r="P19526" t="str">
            <v>元</v>
          </cell>
        </row>
        <row r="19527">
          <cell r="O19527" t="str">
            <v>应付</v>
          </cell>
          <cell r="P19527" t="str">
            <v>元</v>
          </cell>
        </row>
        <row r="19528">
          <cell r="O19528" t="str">
            <v>应付</v>
          </cell>
          <cell r="P19528" t="str">
            <v>元</v>
          </cell>
        </row>
        <row r="19529">
          <cell r="O19529" t="str">
            <v>应付</v>
          </cell>
          <cell r="P19529" t="str">
            <v>元</v>
          </cell>
        </row>
        <row r="19530">
          <cell r="O19530" t="str">
            <v>应付</v>
          </cell>
          <cell r="P19530" t="str">
            <v>元</v>
          </cell>
        </row>
        <row r="19531">
          <cell r="O19531" t="str">
            <v>应付</v>
          </cell>
          <cell r="P19531" t="str">
            <v>元</v>
          </cell>
        </row>
        <row r="19532">
          <cell r="O19532" t="str">
            <v>应付</v>
          </cell>
          <cell r="P19532" t="str">
            <v>元</v>
          </cell>
        </row>
        <row r="19533">
          <cell r="O19533" t="str">
            <v>应付</v>
          </cell>
          <cell r="P19533" t="str">
            <v>元</v>
          </cell>
        </row>
        <row r="19534">
          <cell r="O19534" t="str">
            <v>应付</v>
          </cell>
          <cell r="P19534" t="str">
            <v>元</v>
          </cell>
        </row>
        <row r="19535">
          <cell r="O19535" t="str">
            <v>应付</v>
          </cell>
          <cell r="P19535" t="str">
            <v>元</v>
          </cell>
        </row>
        <row r="19536">
          <cell r="O19536" t="str">
            <v>应付</v>
          </cell>
          <cell r="P19536" t="str">
            <v>元</v>
          </cell>
        </row>
        <row r="19537">
          <cell r="O19537" t="str">
            <v>应付</v>
          </cell>
          <cell r="P19537" t="str">
            <v>元</v>
          </cell>
        </row>
        <row r="19538">
          <cell r="O19538" t="str">
            <v>应付</v>
          </cell>
          <cell r="P19538" t="str">
            <v>元</v>
          </cell>
        </row>
        <row r="19539">
          <cell r="O19539" t="str">
            <v>应付</v>
          </cell>
          <cell r="P19539" t="str">
            <v>元</v>
          </cell>
        </row>
        <row r="19540">
          <cell r="O19540" t="str">
            <v>应付</v>
          </cell>
          <cell r="P19540" t="str">
            <v>元</v>
          </cell>
        </row>
        <row r="19541">
          <cell r="O19541" t="str">
            <v>应付</v>
          </cell>
          <cell r="P19541" t="str">
            <v>元</v>
          </cell>
        </row>
        <row r="19542">
          <cell r="O19542" t="str">
            <v>应付</v>
          </cell>
          <cell r="P19542" t="str">
            <v>元</v>
          </cell>
        </row>
        <row r="19543">
          <cell r="O19543" t="str">
            <v>应付</v>
          </cell>
          <cell r="P19543" t="str">
            <v>元</v>
          </cell>
        </row>
        <row r="19544">
          <cell r="O19544" t="str">
            <v>应付</v>
          </cell>
          <cell r="P19544" t="str">
            <v>元</v>
          </cell>
        </row>
        <row r="19545">
          <cell r="O19545" t="str">
            <v>应付</v>
          </cell>
          <cell r="P19545" t="str">
            <v>元</v>
          </cell>
        </row>
        <row r="19546">
          <cell r="O19546" t="str">
            <v>应付</v>
          </cell>
          <cell r="P19546" t="str">
            <v>元</v>
          </cell>
        </row>
        <row r="19547">
          <cell r="O19547" t="str">
            <v>应付</v>
          </cell>
          <cell r="P19547" t="str">
            <v>元</v>
          </cell>
        </row>
        <row r="19548">
          <cell r="O19548" t="str">
            <v>应付</v>
          </cell>
          <cell r="P19548" t="str">
            <v>元</v>
          </cell>
        </row>
        <row r="19549">
          <cell r="O19549" t="str">
            <v>应付</v>
          </cell>
          <cell r="P19549" t="str">
            <v>元</v>
          </cell>
        </row>
        <row r="19550">
          <cell r="O19550" t="str">
            <v>应付</v>
          </cell>
          <cell r="P19550" t="str">
            <v>元</v>
          </cell>
        </row>
        <row r="19551">
          <cell r="O19551" t="str">
            <v>应付</v>
          </cell>
          <cell r="P19551" t="str">
            <v>元</v>
          </cell>
        </row>
        <row r="19552">
          <cell r="O19552" t="str">
            <v>应付</v>
          </cell>
          <cell r="P19552" t="str">
            <v>元</v>
          </cell>
        </row>
        <row r="19553">
          <cell r="O19553" t="str">
            <v>应付</v>
          </cell>
          <cell r="P19553" t="str">
            <v>元</v>
          </cell>
        </row>
        <row r="19554">
          <cell r="O19554" t="str">
            <v>应付</v>
          </cell>
          <cell r="P19554" t="str">
            <v>元</v>
          </cell>
        </row>
        <row r="19555">
          <cell r="O19555" t="str">
            <v>应付</v>
          </cell>
          <cell r="P19555" t="str">
            <v>元</v>
          </cell>
        </row>
        <row r="19556">
          <cell r="O19556" t="str">
            <v>应付</v>
          </cell>
          <cell r="P19556" t="str">
            <v>元</v>
          </cell>
        </row>
        <row r="19557">
          <cell r="O19557" t="str">
            <v>应付</v>
          </cell>
          <cell r="P19557" t="str">
            <v>元</v>
          </cell>
        </row>
        <row r="19558">
          <cell r="O19558" t="str">
            <v>应付</v>
          </cell>
          <cell r="P19558" t="str">
            <v>元</v>
          </cell>
        </row>
        <row r="19559">
          <cell r="O19559" t="str">
            <v>应付</v>
          </cell>
          <cell r="P19559" t="str">
            <v>元</v>
          </cell>
        </row>
        <row r="19560">
          <cell r="O19560" t="str">
            <v>应付</v>
          </cell>
          <cell r="P19560" t="str">
            <v>元</v>
          </cell>
        </row>
        <row r="19561">
          <cell r="O19561" t="str">
            <v>应付</v>
          </cell>
          <cell r="P19561" t="str">
            <v>元</v>
          </cell>
        </row>
        <row r="19562">
          <cell r="O19562" t="str">
            <v>应付</v>
          </cell>
          <cell r="P19562" t="str">
            <v>元</v>
          </cell>
        </row>
        <row r="19563">
          <cell r="O19563" t="str">
            <v>应付</v>
          </cell>
          <cell r="P19563" t="str">
            <v>元</v>
          </cell>
        </row>
        <row r="19564">
          <cell r="O19564" t="str">
            <v>应付</v>
          </cell>
          <cell r="P19564" t="str">
            <v>元</v>
          </cell>
        </row>
        <row r="19565">
          <cell r="O19565" t="str">
            <v>应付</v>
          </cell>
          <cell r="P19565" t="str">
            <v>元</v>
          </cell>
        </row>
        <row r="19566">
          <cell r="O19566" t="str">
            <v>应付</v>
          </cell>
          <cell r="P19566" t="str">
            <v>元</v>
          </cell>
        </row>
        <row r="19567">
          <cell r="O19567" t="str">
            <v>应付</v>
          </cell>
          <cell r="P19567" t="str">
            <v>元</v>
          </cell>
        </row>
        <row r="19568">
          <cell r="O19568" t="str">
            <v>应付</v>
          </cell>
          <cell r="P19568" t="str">
            <v>元</v>
          </cell>
        </row>
        <row r="19569">
          <cell r="O19569" t="str">
            <v>应付</v>
          </cell>
          <cell r="P19569" t="str">
            <v>元</v>
          </cell>
        </row>
        <row r="19570">
          <cell r="O19570" t="str">
            <v>应付</v>
          </cell>
          <cell r="P19570" t="str">
            <v>元</v>
          </cell>
        </row>
        <row r="19571">
          <cell r="O19571" t="str">
            <v>应付</v>
          </cell>
          <cell r="P19571" t="str">
            <v>元</v>
          </cell>
        </row>
        <row r="19572">
          <cell r="O19572" t="str">
            <v>应付</v>
          </cell>
          <cell r="P19572" t="str">
            <v>元</v>
          </cell>
        </row>
        <row r="19573">
          <cell r="O19573" t="str">
            <v>应付</v>
          </cell>
          <cell r="P19573" t="str">
            <v>元</v>
          </cell>
        </row>
        <row r="19574">
          <cell r="O19574" t="str">
            <v>应付</v>
          </cell>
          <cell r="P19574" t="str">
            <v>元</v>
          </cell>
        </row>
        <row r="19575">
          <cell r="O19575" t="str">
            <v>应付</v>
          </cell>
          <cell r="P19575" t="str">
            <v>元</v>
          </cell>
        </row>
        <row r="19576">
          <cell r="O19576" t="str">
            <v>应付</v>
          </cell>
          <cell r="P19576" t="str">
            <v>元</v>
          </cell>
        </row>
        <row r="19577">
          <cell r="O19577" t="str">
            <v>应付</v>
          </cell>
          <cell r="P19577" t="str">
            <v>元</v>
          </cell>
        </row>
        <row r="19578">
          <cell r="O19578" t="str">
            <v>应付</v>
          </cell>
          <cell r="P19578" t="str">
            <v>元</v>
          </cell>
        </row>
        <row r="19579">
          <cell r="O19579" t="str">
            <v>应付</v>
          </cell>
          <cell r="P19579" t="str">
            <v>元</v>
          </cell>
        </row>
        <row r="19580">
          <cell r="O19580" t="str">
            <v>应付</v>
          </cell>
          <cell r="P19580" t="str">
            <v>元</v>
          </cell>
        </row>
        <row r="19581">
          <cell r="O19581" t="str">
            <v>应付</v>
          </cell>
          <cell r="P19581" t="str">
            <v>元</v>
          </cell>
        </row>
        <row r="19582">
          <cell r="O19582" t="str">
            <v>应付</v>
          </cell>
          <cell r="P19582" t="str">
            <v>元</v>
          </cell>
        </row>
        <row r="19583">
          <cell r="O19583" t="str">
            <v>应付</v>
          </cell>
          <cell r="P19583" t="str">
            <v>元</v>
          </cell>
        </row>
        <row r="19584">
          <cell r="O19584" t="str">
            <v>应付</v>
          </cell>
          <cell r="P19584" t="str">
            <v>元</v>
          </cell>
        </row>
        <row r="19585">
          <cell r="O19585" t="str">
            <v>应付</v>
          </cell>
          <cell r="P19585" t="str">
            <v>元</v>
          </cell>
        </row>
        <row r="19586">
          <cell r="O19586" t="str">
            <v>应付</v>
          </cell>
          <cell r="P19586" t="str">
            <v>元</v>
          </cell>
        </row>
        <row r="19587">
          <cell r="O19587" t="str">
            <v>应付</v>
          </cell>
          <cell r="P19587" t="str">
            <v>元</v>
          </cell>
        </row>
        <row r="19588">
          <cell r="O19588" t="str">
            <v>应付</v>
          </cell>
          <cell r="P19588" t="str">
            <v>元</v>
          </cell>
        </row>
        <row r="19589">
          <cell r="O19589" t="str">
            <v>应付</v>
          </cell>
          <cell r="P19589" t="str">
            <v>元</v>
          </cell>
        </row>
        <row r="19590">
          <cell r="O19590" t="str">
            <v>应付</v>
          </cell>
          <cell r="P19590" t="str">
            <v>元</v>
          </cell>
        </row>
        <row r="19591">
          <cell r="O19591" t="str">
            <v>应付</v>
          </cell>
          <cell r="P19591" t="str">
            <v>元</v>
          </cell>
        </row>
        <row r="19592">
          <cell r="O19592" t="str">
            <v>应付</v>
          </cell>
          <cell r="P19592" t="str">
            <v>元</v>
          </cell>
        </row>
        <row r="19593">
          <cell r="O19593" t="str">
            <v>应付</v>
          </cell>
          <cell r="P19593" t="str">
            <v>元</v>
          </cell>
        </row>
        <row r="19594">
          <cell r="O19594" t="str">
            <v>应付</v>
          </cell>
          <cell r="P19594" t="str">
            <v>元</v>
          </cell>
        </row>
        <row r="19595">
          <cell r="O19595" t="str">
            <v>应付</v>
          </cell>
          <cell r="P19595" t="str">
            <v>元</v>
          </cell>
        </row>
        <row r="19596">
          <cell r="O19596" t="str">
            <v>应付</v>
          </cell>
          <cell r="P19596" t="str">
            <v>元</v>
          </cell>
        </row>
        <row r="19597">
          <cell r="O19597" t="str">
            <v>应付</v>
          </cell>
          <cell r="P19597" t="str">
            <v>元</v>
          </cell>
        </row>
        <row r="19598">
          <cell r="O19598" t="str">
            <v>应付</v>
          </cell>
          <cell r="P19598" t="str">
            <v>元</v>
          </cell>
        </row>
        <row r="19599">
          <cell r="O19599" t="str">
            <v>应付</v>
          </cell>
          <cell r="P19599" t="str">
            <v>元</v>
          </cell>
        </row>
        <row r="19600">
          <cell r="O19600" t="str">
            <v>应付</v>
          </cell>
          <cell r="P19600" t="str">
            <v>元</v>
          </cell>
        </row>
        <row r="19601">
          <cell r="O19601" t="str">
            <v>应付</v>
          </cell>
          <cell r="P19601" t="str">
            <v>元</v>
          </cell>
        </row>
        <row r="19602">
          <cell r="O19602" t="str">
            <v>应付</v>
          </cell>
          <cell r="P19602" t="str">
            <v>元</v>
          </cell>
        </row>
        <row r="19603">
          <cell r="O19603" t="str">
            <v>应付</v>
          </cell>
          <cell r="P19603" t="str">
            <v>元</v>
          </cell>
        </row>
        <row r="19604">
          <cell r="O19604" t="str">
            <v>应付</v>
          </cell>
          <cell r="P19604" t="str">
            <v>元</v>
          </cell>
        </row>
        <row r="19605">
          <cell r="O19605" t="str">
            <v>应付</v>
          </cell>
          <cell r="P19605" t="str">
            <v>元</v>
          </cell>
        </row>
        <row r="19606">
          <cell r="O19606" t="str">
            <v>应付</v>
          </cell>
          <cell r="P19606" t="str">
            <v>元</v>
          </cell>
        </row>
        <row r="19607">
          <cell r="O19607" t="str">
            <v>应付</v>
          </cell>
          <cell r="P19607" t="str">
            <v>元</v>
          </cell>
        </row>
        <row r="19608">
          <cell r="O19608" t="str">
            <v>应付</v>
          </cell>
          <cell r="P19608" t="str">
            <v>元</v>
          </cell>
        </row>
        <row r="19609">
          <cell r="O19609" t="str">
            <v>应付</v>
          </cell>
          <cell r="P19609" t="str">
            <v>元</v>
          </cell>
        </row>
        <row r="19610">
          <cell r="O19610" t="str">
            <v>应付</v>
          </cell>
          <cell r="P19610" t="str">
            <v>元</v>
          </cell>
        </row>
        <row r="19611">
          <cell r="O19611" t="str">
            <v>应付</v>
          </cell>
          <cell r="P19611" t="str">
            <v>元</v>
          </cell>
        </row>
        <row r="19612">
          <cell r="O19612" t="str">
            <v>应付</v>
          </cell>
          <cell r="P19612" t="str">
            <v>元</v>
          </cell>
        </row>
        <row r="19613">
          <cell r="O19613" t="str">
            <v>应付</v>
          </cell>
          <cell r="P19613" t="str">
            <v>元</v>
          </cell>
        </row>
        <row r="19614">
          <cell r="O19614" t="str">
            <v>应付</v>
          </cell>
          <cell r="P19614" t="str">
            <v>元</v>
          </cell>
        </row>
        <row r="19615">
          <cell r="O19615" t="str">
            <v>应付</v>
          </cell>
          <cell r="P19615" t="str">
            <v>元</v>
          </cell>
        </row>
        <row r="19616">
          <cell r="O19616" t="str">
            <v>应付</v>
          </cell>
          <cell r="P19616" t="str">
            <v>元</v>
          </cell>
        </row>
        <row r="19617">
          <cell r="O19617" t="str">
            <v>应付</v>
          </cell>
          <cell r="P19617" t="str">
            <v>元</v>
          </cell>
        </row>
        <row r="19618">
          <cell r="O19618" t="str">
            <v>应付</v>
          </cell>
          <cell r="P19618" t="str">
            <v>元</v>
          </cell>
        </row>
        <row r="19619">
          <cell r="O19619" t="str">
            <v>应付</v>
          </cell>
          <cell r="P19619" t="str">
            <v>元</v>
          </cell>
        </row>
        <row r="19620">
          <cell r="O19620" t="str">
            <v>应付</v>
          </cell>
          <cell r="P19620" t="str">
            <v>元</v>
          </cell>
        </row>
        <row r="19621">
          <cell r="O19621" t="str">
            <v>应付</v>
          </cell>
          <cell r="P19621" t="str">
            <v>元</v>
          </cell>
        </row>
        <row r="19622">
          <cell r="O19622" t="str">
            <v>应付</v>
          </cell>
          <cell r="P19622" t="str">
            <v>元</v>
          </cell>
        </row>
        <row r="19623">
          <cell r="O19623" t="str">
            <v>应付</v>
          </cell>
          <cell r="P19623" t="str">
            <v>元</v>
          </cell>
        </row>
        <row r="19624">
          <cell r="O19624" t="str">
            <v>应付</v>
          </cell>
          <cell r="P19624" t="str">
            <v>元</v>
          </cell>
        </row>
        <row r="19625">
          <cell r="O19625" t="str">
            <v>应付</v>
          </cell>
          <cell r="P19625" t="str">
            <v>元</v>
          </cell>
        </row>
        <row r="19626">
          <cell r="O19626" t="str">
            <v>应付</v>
          </cell>
          <cell r="P19626" t="str">
            <v>元</v>
          </cell>
        </row>
        <row r="19627">
          <cell r="O19627" t="str">
            <v>应付</v>
          </cell>
          <cell r="P19627" t="str">
            <v>元</v>
          </cell>
        </row>
        <row r="19628">
          <cell r="O19628" t="str">
            <v>应付</v>
          </cell>
          <cell r="P19628" t="str">
            <v>元</v>
          </cell>
        </row>
        <row r="19629">
          <cell r="O19629" t="str">
            <v>应付</v>
          </cell>
          <cell r="P19629" t="str">
            <v>元</v>
          </cell>
        </row>
        <row r="19630">
          <cell r="O19630" t="str">
            <v>应付</v>
          </cell>
          <cell r="P19630" t="str">
            <v>元</v>
          </cell>
        </row>
        <row r="19631">
          <cell r="O19631" t="str">
            <v>应付</v>
          </cell>
          <cell r="P19631" t="str">
            <v>元</v>
          </cell>
        </row>
        <row r="19632">
          <cell r="O19632" t="str">
            <v>应付</v>
          </cell>
          <cell r="P19632" t="str">
            <v>元</v>
          </cell>
        </row>
        <row r="19633">
          <cell r="O19633" t="str">
            <v>应付</v>
          </cell>
          <cell r="P19633" t="str">
            <v>元</v>
          </cell>
        </row>
        <row r="19634">
          <cell r="O19634" t="str">
            <v>应付</v>
          </cell>
          <cell r="P19634" t="str">
            <v>元</v>
          </cell>
        </row>
        <row r="19635">
          <cell r="O19635" t="str">
            <v>应付</v>
          </cell>
          <cell r="P19635" t="str">
            <v>元</v>
          </cell>
        </row>
        <row r="19636">
          <cell r="O19636" t="str">
            <v>应付</v>
          </cell>
          <cell r="P19636" t="str">
            <v>元</v>
          </cell>
        </row>
        <row r="19637">
          <cell r="O19637" t="str">
            <v>应付</v>
          </cell>
          <cell r="P19637" t="str">
            <v>元</v>
          </cell>
        </row>
        <row r="19638">
          <cell r="O19638" t="str">
            <v>应付</v>
          </cell>
          <cell r="P19638" t="str">
            <v>元</v>
          </cell>
        </row>
        <row r="19639">
          <cell r="O19639" t="str">
            <v>应付</v>
          </cell>
          <cell r="P19639" t="str">
            <v>元</v>
          </cell>
        </row>
        <row r="19640">
          <cell r="O19640" t="str">
            <v>应付</v>
          </cell>
          <cell r="P19640" t="str">
            <v>元</v>
          </cell>
        </row>
        <row r="19641">
          <cell r="O19641" t="str">
            <v>应付</v>
          </cell>
          <cell r="P19641" t="str">
            <v>元</v>
          </cell>
        </row>
        <row r="19642">
          <cell r="O19642" t="str">
            <v>应付</v>
          </cell>
          <cell r="P19642" t="str">
            <v>元</v>
          </cell>
        </row>
        <row r="19643">
          <cell r="O19643" t="str">
            <v>应付</v>
          </cell>
          <cell r="P19643" t="str">
            <v>元</v>
          </cell>
        </row>
        <row r="19644">
          <cell r="O19644" t="str">
            <v>应付</v>
          </cell>
          <cell r="P19644" t="str">
            <v>元</v>
          </cell>
        </row>
        <row r="19645">
          <cell r="O19645" t="str">
            <v>应付</v>
          </cell>
          <cell r="P19645" t="str">
            <v>元</v>
          </cell>
        </row>
        <row r="19646">
          <cell r="O19646" t="str">
            <v>应付</v>
          </cell>
          <cell r="P19646" t="str">
            <v>元</v>
          </cell>
        </row>
        <row r="19647">
          <cell r="O19647" t="str">
            <v>应付</v>
          </cell>
          <cell r="P19647" t="str">
            <v>元</v>
          </cell>
        </row>
        <row r="19648">
          <cell r="O19648" t="str">
            <v>应付</v>
          </cell>
          <cell r="P19648" t="str">
            <v>元</v>
          </cell>
        </row>
        <row r="19649">
          <cell r="O19649" t="str">
            <v>应付</v>
          </cell>
          <cell r="P19649" t="str">
            <v>元</v>
          </cell>
        </row>
        <row r="19650">
          <cell r="O19650" t="str">
            <v>应付</v>
          </cell>
          <cell r="P19650" t="str">
            <v>元</v>
          </cell>
        </row>
        <row r="19651">
          <cell r="O19651" t="str">
            <v>应付</v>
          </cell>
          <cell r="P19651" t="str">
            <v>元</v>
          </cell>
        </row>
        <row r="19652">
          <cell r="O19652" t="str">
            <v>应付</v>
          </cell>
          <cell r="P19652" t="str">
            <v>元</v>
          </cell>
        </row>
        <row r="19653">
          <cell r="O19653" t="str">
            <v>应付</v>
          </cell>
          <cell r="P19653" t="str">
            <v>元</v>
          </cell>
        </row>
        <row r="19654">
          <cell r="O19654" t="str">
            <v>应付</v>
          </cell>
          <cell r="P19654" t="str">
            <v>元</v>
          </cell>
        </row>
        <row r="19655">
          <cell r="O19655" t="str">
            <v>应付</v>
          </cell>
          <cell r="P19655" t="str">
            <v>元</v>
          </cell>
        </row>
        <row r="19656">
          <cell r="O19656" t="str">
            <v>应付</v>
          </cell>
          <cell r="P19656" t="str">
            <v>元</v>
          </cell>
        </row>
        <row r="19657">
          <cell r="O19657" t="str">
            <v>应付</v>
          </cell>
          <cell r="P19657" t="str">
            <v>元</v>
          </cell>
        </row>
        <row r="19658">
          <cell r="O19658" t="str">
            <v>应付</v>
          </cell>
          <cell r="P19658" t="str">
            <v>元</v>
          </cell>
        </row>
        <row r="19659">
          <cell r="O19659" t="str">
            <v>应付</v>
          </cell>
          <cell r="P19659" t="str">
            <v>元</v>
          </cell>
        </row>
        <row r="19660">
          <cell r="O19660" t="str">
            <v>应付</v>
          </cell>
          <cell r="P19660" t="str">
            <v>元</v>
          </cell>
        </row>
        <row r="19661">
          <cell r="O19661" t="str">
            <v>应付</v>
          </cell>
          <cell r="P19661" t="str">
            <v>元</v>
          </cell>
        </row>
        <row r="19662">
          <cell r="O19662" t="str">
            <v>应付</v>
          </cell>
          <cell r="P19662" t="str">
            <v>元</v>
          </cell>
        </row>
        <row r="19663">
          <cell r="O19663" t="str">
            <v>应付</v>
          </cell>
          <cell r="P19663" t="str">
            <v>元</v>
          </cell>
        </row>
        <row r="19664">
          <cell r="O19664" t="str">
            <v>应付</v>
          </cell>
          <cell r="P19664" t="str">
            <v>元</v>
          </cell>
        </row>
        <row r="19665">
          <cell r="O19665" t="str">
            <v>应付</v>
          </cell>
          <cell r="P19665" t="str">
            <v>元</v>
          </cell>
        </row>
        <row r="19666">
          <cell r="O19666" t="str">
            <v>应付</v>
          </cell>
          <cell r="P19666" t="str">
            <v>元</v>
          </cell>
        </row>
        <row r="19667">
          <cell r="O19667" t="str">
            <v>应付</v>
          </cell>
          <cell r="P19667" t="str">
            <v>元</v>
          </cell>
        </row>
        <row r="19668">
          <cell r="O19668" t="str">
            <v>应付</v>
          </cell>
          <cell r="P19668" t="str">
            <v>元</v>
          </cell>
        </row>
        <row r="19669">
          <cell r="O19669" t="str">
            <v>应付</v>
          </cell>
          <cell r="P19669" t="str">
            <v>元</v>
          </cell>
        </row>
        <row r="19670">
          <cell r="O19670" t="str">
            <v>应付</v>
          </cell>
          <cell r="P19670" t="str">
            <v>元</v>
          </cell>
        </row>
        <row r="19671">
          <cell r="O19671" t="str">
            <v>应付</v>
          </cell>
          <cell r="P19671" t="str">
            <v>元</v>
          </cell>
        </row>
        <row r="19672">
          <cell r="O19672" t="str">
            <v>应付</v>
          </cell>
          <cell r="P19672" t="str">
            <v>元</v>
          </cell>
        </row>
        <row r="19673">
          <cell r="O19673" t="str">
            <v>应付</v>
          </cell>
          <cell r="P19673" t="str">
            <v>元</v>
          </cell>
        </row>
        <row r="19674">
          <cell r="O19674" t="str">
            <v>应付</v>
          </cell>
          <cell r="P19674" t="str">
            <v>元</v>
          </cell>
        </row>
        <row r="19675">
          <cell r="O19675" t="str">
            <v>应付</v>
          </cell>
          <cell r="P19675" t="str">
            <v>元</v>
          </cell>
        </row>
        <row r="19676">
          <cell r="O19676" t="str">
            <v>应付</v>
          </cell>
          <cell r="P19676" t="str">
            <v>元</v>
          </cell>
        </row>
        <row r="19677">
          <cell r="O19677" t="str">
            <v>应付</v>
          </cell>
          <cell r="P19677" t="str">
            <v>元</v>
          </cell>
        </row>
        <row r="19678">
          <cell r="O19678" t="str">
            <v>应付</v>
          </cell>
          <cell r="P19678" t="str">
            <v>元</v>
          </cell>
        </row>
        <row r="19679">
          <cell r="O19679" t="str">
            <v>应付</v>
          </cell>
          <cell r="P19679" t="str">
            <v>元</v>
          </cell>
        </row>
        <row r="19680">
          <cell r="O19680" t="str">
            <v>应付</v>
          </cell>
          <cell r="P19680" t="str">
            <v>元</v>
          </cell>
        </row>
        <row r="19681">
          <cell r="O19681" t="str">
            <v>应付</v>
          </cell>
          <cell r="P19681" t="str">
            <v>元</v>
          </cell>
        </row>
        <row r="19682">
          <cell r="O19682" t="str">
            <v>应付</v>
          </cell>
          <cell r="P19682" t="str">
            <v>元</v>
          </cell>
        </row>
        <row r="19683">
          <cell r="O19683" t="str">
            <v>应付</v>
          </cell>
          <cell r="P19683" t="str">
            <v>元</v>
          </cell>
        </row>
        <row r="19684">
          <cell r="O19684" t="str">
            <v>应付</v>
          </cell>
          <cell r="P19684" t="str">
            <v>元</v>
          </cell>
        </row>
        <row r="19685">
          <cell r="O19685" t="str">
            <v>应付</v>
          </cell>
          <cell r="P19685" t="str">
            <v>元</v>
          </cell>
        </row>
        <row r="19686">
          <cell r="O19686" t="str">
            <v>应付</v>
          </cell>
          <cell r="P19686" t="str">
            <v>元</v>
          </cell>
        </row>
        <row r="19687">
          <cell r="O19687" t="str">
            <v>应付</v>
          </cell>
          <cell r="P19687" t="str">
            <v>元</v>
          </cell>
        </row>
        <row r="19688">
          <cell r="O19688" t="str">
            <v>应付</v>
          </cell>
          <cell r="P19688" t="str">
            <v>元</v>
          </cell>
        </row>
        <row r="19689">
          <cell r="O19689" t="str">
            <v>应付</v>
          </cell>
          <cell r="P19689" t="str">
            <v>元</v>
          </cell>
        </row>
        <row r="19690">
          <cell r="O19690" t="str">
            <v>应付</v>
          </cell>
          <cell r="P19690" t="str">
            <v>元</v>
          </cell>
        </row>
        <row r="19691">
          <cell r="O19691" t="str">
            <v>应付</v>
          </cell>
          <cell r="P19691" t="str">
            <v>元</v>
          </cell>
        </row>
        <row r="19692">
          <cell r="O19692" t="str">
            <v>应付</v>
          </cell>
          <cell r="P19692" t="str">
            <v>元</v>
          </cell>
        </row>
        <row r="19693">
          <cell r="O19693" t="str">
            <v>应付</v>
          </cell>
          <cell r="P19693" t="str">
            <v>元</v>
          </cell>
        </row>
        <row r="19694">
          <cell r="O19694" t="str">
            <v>应付</v>
          </cell>
          <cell r="P19694" t="str">
            <v>元</v>
          </cell>
        </row>
        <row r="19695">
          <cell r="O19695" t="str">
            <v>应付</v>
          </cell>
          <cell r="P19695" t="str">
            <v>元</v>
          </cell>
        </row>
        <row r="19696">
          <cell r="O19696" t="str">
            <v>应付</v>
          </cell>
          <cell r="P19696" t="str">
            <v>元</v>
          </cell>
        </row>
        <row r="19697">
          <cell r="O19697" t="str">
            <v>应付</v>
          </cell>
          <cell r="P19697" t="str">
            <v>元</v>
          </cell>
        </row>
        <row r="19698">
          <cell r="O19698" t="str">
            <v>应付</v>
          </cell>
          <cell r="P19698" t="str">
            <v>元</v>
          </cell>
        </row>
        <row r="19699">
          <cell r="O19699" t="str">
            <v>应付</v>
          </cell>
          <cell r="P19699" t="str">
            <v>元</v>
          </cell>
        </row>
        <row r="19700">
          <cell r="O19700" t="str">
            <v>应付</v>
          </cell>
          <cell r="P19700" t="str">
            <v>元</v>
          </cell>
        </row>
        <row r="19701">
          <cell r="O19701" t="str">
            <v>应付</v>
          </cell>
          <cell r="P19701" t="str">
            <v>元</v>
          </cell>
        </row>
        <row r="19702">
          <cell r="O19702" t="str">
            <v>应付</v>
          </cell>
          <cell r="P19702" t="str">
            <v>元</v>
          </cell>
        </row>
        <row r="19703">
          <cell r="O19703" t="str">
            <v>应付</v>
          </cell>
          <cell r="P19703" t="str">
            <v>元</v>
          </cell>
        </row>
        <row r="19704">
          <cell r="O19704" t="str">
            <v>应付</v>
          </cell>
          <cell r="P19704" t="str">
            <v>元</v>
          </cell>
        </row>
        <row r="19705">
          <cell r="O19705" t="str">
            <v>应付</v>
          </cell>
          <cell r="P19705" t="str">
            <v>元</v>
          </cell>
        </row>
        <row r="19706">
          <cell r="O19706" t="str">
            <v>应付</v>
          </cell>
          <cell r="P19706" t="str">
            <v>元</v>
          </cell>
        </row>
        <row r="19707">
          <cell r="O19707" t="str">
            <v>应付</v>
          </cell>
          <cell r="P19707" t="str">
            <v>元</v>
          </cell>
        </row>
        <row r="19708">
          <cell r="O19708" t="str">
            <v>应付</v>
          </cell>
          <cell r="P19708" t="str">
            <v>元</v>
          </cell>
        </row>
        <row r="19709">
          <cell r="O19709" t="str">
            <v>应付</v>
          </cell>
          <cell r="P19709" t="str">
            <v>元</v>
          </cell>
        </row>
        <row r="19710">
          <cell r="O19710" t="str">
            <v>应付</v>
          </cell>
          <cell r="P19710" t="str">
            <v>元</v>
          </cell>
        </row>
        <row r="19711">
          <cell r="O19711" t="str">
            <v>应付</v>
          </cell>
          <cell r="P19711" t="str">
            <v>元</v>
          </cell>
        </row>
        <row r="19712">
          <cell r="O19712" t="str">
            <v>应付</v>
          </cell>
          <cell r="P19712" t="str">
            <v>元</v>
          </cell>
        </row>
        <row r="19713">
          <cell r="O19713" t="str">
            <v>应付</v>
          </cell>
          <cell r="P19713" t="str">
            <v>元</v>
          </cell>
        </row>
        <row r="19714">
          <cell r="O19714" t="str">
            <v>应付</v>
          </cell>
          <cell r="P19714" t="str">
            <v>元</v>
          </cell>
        </row>
        <row r="19715">
          <cell r="O19715" t="str">
            <v>应付</v>
          </cell>
          <cell r="P19715" t="str">
            <v>元</v>
          </cell>
        </row>
        <row r="19716">
          <cell r="O19716" t="str">
            <v>应付</v>
          </cell>
          <cell r="P19716" t="str">
            <v>元</v>
          </cell>
        </row>
        <row r="19717">
          <cell r="O19717" t="str">
            <v>应付</v>
          </cell>
          <cell r="P19717" t="str">
            <v>元</v>
          </cell>
        </row>
        <row r="19718">
          <cell r="O19718" t="str">
            <v>应付</v>
          </cell>
          <cell r="P19718" t="str">
            <v>元</v>
          </cell>
        </row>
        <row r="19719">
          <cell r="O19719" t="str">
            <v>应付</v>
          </cell>
          <cell r="P19719" t="str">
            <v>元</v>
          </cell>
        </row>
        <row r="19720">
          <cell r="O19720" t="str">
            <v>应付</v>
          </cell>
          <cell r="P19720" t="str">
            <v>元</v>
          </cell>
        </row>
        <row r="19721">
          <cell r="O19721" t="str">
            <v>应付</v>
          </cell>
          <cell r="P19721" t="str">
            <v>元</v>
          </cell>
        </row>
        <row r="19722">
          <cell r="O19722" t="str">
            <v>应付</v>
          </cell>
          <cell r="P19722" t="str">
            <v>元</v>
          </cell>
        </row>
        <row r="19723">
          <cell r="O19723" t="str">
            <v>应付</v>
          </cell>
          <cell r="P19723" t="str">
            <v>元</v>
          </cell>
        </row>
        <row r="19724">
          <cell r="O19724" t="str">
            <v>应付</v>
          </cell>
          <cell r="P19724" t="str">
            <v>元</v>
          </cell>
        </row>
        <row r="19725">
          <cell r="O19725" t="str">
            <v>应付</v>
          </cell>
          <cell r="P19725" t="str">
            <v>元</v>
          </cell>
        </row>
        <row r="19726">
          <cell r="O19726" t="str">
            <v>应付</v>
          </cell>
          <cell r="P19726" t="str">
            <v>元</v>
          </cell>
        </row>
        <row r="19727">
          <cell r="O19727" t="str">
            <v>应付</v>
          </cell>
          <cell r="P19727" t="str">
            <v>元</v>
          </cell>
        </row>
        <row r="19728">
          <cell r="O19728" t="str">
            <v>应付</v>
          </cell>
          <cell r="P19728" t="str">
            <v>元</v>
          </cell>
        </row>
        <row r="19729">
          <cell r="O19729" t="str">
            <v>应付</v>
          </cell>
          <cell r="P19729" t="str">
            <v>元</v>
          </cell>
        </row>
        <row r="19730">
          <cell r="O19730" t="str">
            <v>应付</v>
          </cell>
          <cell r="P19730" t="str">
            <v>元</v>
          </cell>
        </row>
        <row r="19731">
          <cell r="O19731" t="str">
            <v>应付</v>
          </cell>
          <cell r="P19731" t="str">
            <v>元</v>
          </cell>
        </row>
        <row r="19732">
          <cell r="O19732" t="str">
            <v>应付</v>
          </cell>
          <cell r="P19732" t="str">
            <v>元</v>
          </cell>
        </row>
        <row r="19733">
          <cell r="O19733" t="str">
            <v>应付</v>
          </cell>
          <cell r="P19733" t="str">
            <v>元</v>
          </cell>
        </row>
        <row r="19734">
          <cell r="O19734" t="str">
            <v>应付</v>
          </cell>
          <cell r="P19734" t="str">
            <v>元</v>
          </cell>
        </row>
        <row r="19735">
          <cell r="O19735" t="str">
            <v>应付</v>
          </cell>
          <cell r="P19735" t="str">
            <v>元</v>
          </cell>
        </row>
        <row r="19736">
          <cell r="O19736" t="str">
            <v>应付</v>
          </cell>
          <cell r="P19736" t="str">
            <v>元</v>
          </cell>
        </row>
        <row r="19737">
          <cell r="O19737" t="str">
            <v>应付</v>
          </cell>
          <cell r="P19737" t="str">
            <v>元</v>
          </cell>
        </row>
        <row r="19738">
          <cell r="O19738" t="str">
            <v>应付</v>
          </cell>
          <cell r="P19738" t="str">
            <v>元</v>
          </cell>
        </row>
        <row r="19739">
          <cell r="O19739" t="str">
            <v>应付</v>
          </cell>
          <cell r="P19739" t="str">
            <v>元</v>
          </cell>
        </row>
        <row r="19740">
          <cell r="O19740" t="str">
            <v>应付</v>
          </cell>
          <cell r="P19740" t="str">
            <v>元</v>
          </cell>
        </row>
        <row r="19741">
          <cell r="O19741" t="str">
            <v>应付</v>
          </cell>
          <cell r="P19741" t="str">
            <v>元</v>
          </cell>
        </row>
        <row r="19742">
          <cell r="O19742" t="str">
            <v>应付</v>
          </cell>
          <cell r="P19742" t="str">
            <v>元</v>
          </cell>
        </row>
        <row r="19743">
          <cell r="O19743" t="str">
            <v>应付</v>
          </cell>
          <cell r="P19743" t="str">
            <v>元</v>
          </cell>
        </row>
        <row r="19744">
          <cell r="O19744" t="str">
            <v>应付</v>
          </cell>
          <cell r="P19744" t="str">
            <v>元</v>
          </cell>
        </row>
        <row r="19745">
          <cell r="O19745" t="str">
            <v>应付</v>
          </cell>
          <cell r="P19745" t="str">
            <v>元</v>
          </cell>
        </row>
        <row r="19746">
          <cell r="O19746" t="str">
            <v>应付</v>
          </cell>
          <cell r="P19746" t="str">
            <v>元</v>
          </cell>
        </row>
        <row r="19747">
          <cell r="O19747" t="str">
            <v>应付</v>
          </cell>
          <cell r="P19747" t="str">
            <v>元</v>
          </cell>
        </row>
        <row r="19748">
          <cell r="O19748" t="str">
            <v>应付</v>
          </cell>
          <cell r="P19748" t="str">
            <v>元</v>
          </cell>
        </row>
        <row r="19749">
          <cell r="O19749" t="str">
            <v>应付</v>
          </cell>
          <cell r="P19749" t="str">
            <v>元</v>
          </cell>
        </row>
        <row r="19750">
          <cell r="O19750" t="str">
            <v>应付</v>
          </cell>
          <cell r="P19750" t="str">
            <v>元</v>
          </cell>
        </row>
        <row r="19751">
          <cell r="O19751" t="str">
            <v>应付</v>
          </cell>
          <cell r="P19751" t="str">
            <v>元</v>
          </cell>
        </row>
        <row r="19752">
          <cell r="O19752" t="str">
            <v>应付</v>
          </cell>
          <cell r="P19752" t="str">
            <v>元</v>
          </cell>
        </row>
        <row r="19753">
          <cell r="O19753" t="str">
            <v>应付</v>
          </cell>
          <cell r="P19753" t="str">
            <v>元</v>
          </cell>
        </row>
        <row r="19754">
          <cell r="O19754" t="str">
            <v>应付</v>
          </cell>
          <cell r="P19754" t="str">
            <v>元</v>
          </cell>
        </row>
        <row r="19755">
          <cell r="O19755" t="str">
            <v>应付</v>
          </cell>
          <cell r="P19755" t="str">
            <v>元</v>
          </cell>
        </row>
        <row r="19756">
          <cell r="O19756" t="str">
            <v>应付</v>
          </cell>
          <cell r="P19756" t="str">
            <v>元</v>
          </cell>
        </row>
        <row r="19757">
          <cell r="O19757" t="str">
            <v>应付</v>
          </cell>
          <cell r="P19757" t="str">
            <v>元</v>
          </cell>
        </row>
        <row r="19758">
          <cell r="O19758" t="str">
            <v>应付</v>
          </cell>
          <cell r="P19758" t="str">
            <v>元</v>
          </cell>
        </row>
        <row r="19759">
          <cell r="O19759" t="str">
            <v>应付</v>
          </cell>
          <cell r="P19759" t="str">
            <v>元</v>
          </cell>
        </row>
        <row r="19760">
          <cell r="O19760" t="str">
            <v>应付</v>
          </cell>
          <cell r="P19760" t="str">
            <v>元</v>
          </cell>
        </row>
        <row r="19761">
          <cell r="O19761" t="str">
            <v>应付</v>
          </cell>
          <cell r="P19761" t="str">
            <v>元</v>
          </cell>
        </row>
        <row r="19762">
          <cell r="O19762" t="str">
            <v>应付</v>
          </cell>
          <cell r="P19762" t="str">
            <v>元</v>
          </cell>
        </row>
        <row r="19763">
          <cell r="O19763" t="str">
            <v>应付</v>
          </cell>
          <cell r="P19763" t="str">
            <v>元</v>
          </cell>
        </row>
        <row r="19764">
          <cell r="O19764" t="str">
            <v>应付</v>
          </cell>
          <cell r="P19764" t="str">
            <v>元</v>
          </cell>
        </row>
        <row r="19765">
          <cell r="O19765" t="str">
            <v>应付</v>
          </cell>
          <cell r="P19765" t="str">
            <v>元</v>
          </cell>
        </row>
        <row r="19766">
          <cell r="O19766" t="str">
            <v>应付</v>
          </cell>
          <cell r="P19766" t="str">
            <v>元</v>
          </cell>
        </row>
        <row r="19767">
          <cell r="O19767" t="str">
            <v>应付</v>
          </cell>
          <cell r="P19767" t="str">
            <v>元</v>
          </cell>
        </row>
        <row r="19768">
          <cell r="O19768" t="str">
            <v>应付</v>
          </cell>
          <cell r="P19768" t="str">
            <v>元</v>
          </cell>
        </row>
        <row r="19769">
          <cell r="O19769" t="str">
            <v>应付</v>
          </cell>
          <cell r="P19769" t="str">
            <v>元</v>
          </cell>
        </row>
        <row r="19770">
          <cell r="O19770" t="str">
            <v>应付</v>
          </cell>
          <cell r="P19770" t="str">
            <v>元</v>
          </cell>
        </row>
        <row r="19771">
          <cell r="O19771" t="str">
            <v>应付</v>
          </cell>
          <cell r="P19771" t="str">
            <v>元</v>
          </cell>
        </row>
        <row r="19772">
          <cell r="O19772" t="str">
            <v>应付</v>
          </cell>
          <cell r="P19772" t="str">
            <v>元</v>
          </cell>
        </row>
        <row r="19773">
          <cell r="O19773" t="str">
            <v>应付</v>
          </cell>
          <cell r="P19773" t="str">
            <v>元</v>
          </cell>
        </row>
        <row r="19774">
          <cell r="O19774" t="str">
            <v>应付</v>
          </cell>
          <cell r="P19774" t="str">
            <v>元</v>
          </cell>
        </row>
        <row r="19775">
          <cell r="O19775" t="str">
            <v>应付</v>
          </cell>
          <cell r="P19775" t="str">
            <v>元</v>
          </cell>
        </row>
        <row r="19776">
          <cell r="O19776" t="str">
            <v>应付</v>
          </cell>
          <cell r="P19776" t="str">
            <v>元</v>
          </cell>
        </row>
        <row r="19777">
          <cell r="O19777" t="str">
            <v>应付</v>
          </cell>
          <cell r="P19777" t="str">
            <v>元</v>
          </cell>
        </row>
        <row r="19778">
          <cell r="O19778" t="str">
            <v>应付</v>
          </cell>
          <cell r="P19778" t="str">
            <v>元</v>
          </cell>
        </row>
        <row r="19779">
          <cell r="O19779" t="str">
            <v>应付</v>
          </cell>
          <cell r="P19779" t="str">
            <v>元</v>
          </cell>
        </row>
        <row r="19780">
          <cell r="O19780" t="str">
            <v>应付</v>
          </cell>
          <cell r="P19780" t="str">
            <v>元</v>
          </cell>
        </row>
        <row r="19781">
          <cell r="O19781" t="str">
            <v>应付</v>
          </cell>
          <cell r="P19781" t="str">
            <v>元</v>
          </cell>
        </row>
        <row r="19782">
          <cell r="O19782" t="str">
            <v>应付</v>
          </cell>
          <cell r="P19782" t="str">
            <v>元</v>
          </cell>
        </row>
        <row r="19783">
          <cell r="O19783" t="str">
            <v>应付</v>
          </cell>
          <cell r="P19783" t="str">
            <v>元</v>
          </cell>
        </row>
        <row r="19784">
          <cell r="O19784" t="str">
            <v>应付</v>
          </cell>
          <cell r="P19784" t="str">
            <v>元</v>
          </cell>
        </row>
        <row r="19785">
          <cell r="O19785" t="str">
            <v>应付</v>
          </cell>
          <cell r="P19785" t="str">
            <v>元</v>
          </cell>
        </row>
        <row r="19786">
          <cell r="O19786" t="str">
            <v>应付</v>
          </cell>
          <cell r="P19786" t="str">
            <v>元</v>
          </cell>
        </row>
        <row r="19787">
          <cell r="O19787" t="str">
            <v>应付</v>
          </cell>
          <cell r="P19787" t="str">
            <v>元</v>
          </cell>
        </row>
        <row r="19788">
          <cell r="O19788" t="str">
            <v>应付</v>
          </cell>
          <cell r="P19788" t="str">
            <v>元</v>
          </cell>
        </row>
        <row r="19789">
          <cell r="O19789" t="str">
            <v>应付</v>
          </cell>
          <cell r="P19789" t="str">
            <v>元</v>
          </cell>
        </row>
        <row r="19790">
          <cell r="O19790" t="str">
            <v>应付</v>
          </cell>
          <cell r="P19790" t="str">
            <v>元</v>
          </cell>
        </row>
        <row r="19791">
          <cell r="O19791" t="str">
            <v>应付</v>
          </cell>
          <cell r="P19791" t="str">
            <v>元</v>
          </cell>
        </row>
        <row r="19792">
          <cell r="O19792" t="str">
            <v>应付</v>
          </cell>
          <cell r="P19792" t="str">
            <v>元</v>
          </cell>
        </row>
        <row r="19793">
          <cell r="O19793" t="str">
            <v>应付</v>
          </cell>
          <cell r="P19793" t="str">
            <v>元</v>
          </cell>
        </row>
        <row r="19794">
          <cell r="O19794" t="str">
            <v>应付</v>
          </cell>
          <cell r="P19794" t="str">
            <v>元</v>
          </cell>
        </row>
        <row r="19795">
          <cell r="O19795" t="str">
            <v>应付</v>
          </cell>
          <cell r="P19795" t="str">
            <v>元</v>
          </cell>
        </row>
        <row r="19796">
          <cell r="O19796" t="str">
            <v>应付</v>
          </cell>
          <cell r="P19796" t="str">
            <v>元</v>
          </cell>
        </row>
        <row r="19797">
          <cell r="O19797" t="str">
            <v>应付</v>
          </cell>
          <cell r="P19797" t="str">
            <v>元</v>
          </cell>
        </row>
        <row r="19798">
          <cell r="O19798" t="str">
            <v>应付</v>
          </cell>
          <cell r="P19798" t="str">
            <v>元</v>
          </cell>
        </row>
        <row r="19799">
          <cell r="O19799" t="str">
            <v>应付</v>
          </cell>
          <cell r="P19799" t="str">
            <v>元</v>
          </cell>
        </row>
        <row r="19800">
          <cell r="O19800" t="str">
            <v>应付</v>
          </cell>
          <cell r="P19800" t="str">
            <v>元</v>
          </cell>
        </row>
        <row r="19801">
          <cell r="O19801" t="str">
            <v>应付</v>
          </cell>
          <cell r="P19801" t="str">
            <v>元</v>
          </cell>
        </row>
        <row r="19802">
          <cell r="O19802" t="str">
            <v>应付</v>
          </cell>
          <cell r="P19802" t="str">
            <v>元</v>
          </cell>
        </row>
        <row r="19803">
          <cell r="O19803" t="str">
            <v>应付</v>
          </cell>
          <cell r="P19803" t="str">
            <v>元</v>
          </cell>
        </row>
        <row r="19804">
          <cell r="O19804" t="str">
            <v>应付</v>
          </cell>
          <cell r="P19804" t="str">
            <v>元</v>
          </cell>
        </row>
        <row r="19805">
          <cell r="O19805" t="str">
            <v>应付</v>
          </cell>
          <cell r="P19805" t="str">
            <v>元</v>
          </cell>
        </row>
        <row r="19806">
          <cell r="O19806" t="str">
            <v>应付</v>
          </cell>
          <cell r="P19806" t="str">
            <v>元</v>
          </cell>
        </row>
        <row r="19807">
          <cell r="O19807" t="str">
            <v>应付</v>
          </cell>
          <cell r="P19807" t="str">
            <v>元</v>
          </cell>
        </row>
        <row r="19808">
          <cell r="O19808" t="str">
            <v>应付</v>
          </cell>
          <cell r="P19808" t="str">
            <v>元</v>
          </cell>
        </row>
        <row r="19809">
          <cell r="O19809" t="str">
            <v>应付</v>
          </cell>
          <cell r="P19809" t="str">
            <v>元</v>
          </cell>
        </row>
        <row r="19810">
          <cell r="O19810" t="str">
            <v>应付</v>
          </cell>
          <cell r="P19810" t="str">
            <v>元</v>
          </cell>
        </row>
        <row r="19811">
          <cell r="O19811" t="str">
            <v>应付</v>
          </cell>
          <cell r="P19811" t="str">
            <v>元</v>
          </cell>
        </row>
        <row r="19812">
          <cell r="O19812" t="str">
            <v>应付</v>
          </cell>
          <cell r="P19812" t="str">
            <v>元</v>
          </cell>
        </row>
        <row r="19813">
          <cell r="O19813" t="str">
            <v>应付</v>
          </cell>
          <cell r="P19813" t="str">
            <v>元</v>
          </cell>
        </row>
        <row r="19814">
          <cell r="O19814" t="str">
            <v>应付</v>
          </cell>
          <cell r="P19814" t="str">
            <v>元</v>
          </cell>
        </row>
        <row r="19815">
          <cell r="O19815" t="str">
            <v>应付</v>
          </cell>
          <cell r="P19815" t="str">
            <v>元</v>
          </cell>
        </row>
        <row r="19816">
          <cell r="O19816" t="str">
            <v>应付</v>
          </cell>
          <cell r="P19816" t="str">
            <v>元</v>
          </cell>
        </row>
        <row r="19817">
          <cell r="O19817" t="str">
            <v>应付</v>
          </cell>
          <cell r="P19817" t="str">
            <v>元</v>
          </cell>
        </row>
        <row r="19818">
          <cell r="O19818" t="str">
            <v>应付</v>
          </cell>
          <cell r="P19818" t="str">
            <v>元</v>
          </cell>
        </row>
        <row r="19819">
          <cell r="O19819" t="str">
            <v>应付</v>
          </cell>
          <cell r="P19819" t="str">
            <v>元</v>
          </cell>
        </row>
        <row r="19820">
          <cell r="O19820" t="str">
            <v>应付</v>
          </cell>
          <cell r="P19820" t="str">
            <v>元</v>
          </cell>
        </row>
        <row r="19821">
          <cell r="O19821" t="str">
            <v>应付</v>
          </cell>
          <cell r="P19821" t="str">
            <v>元</v>
          </cell>
        </row>
        <row r="19822">
          <cell r="O19822" t="str">
            <v>应付</v>
          </cell>
          <cell r="P19822" t="str">
            <v>元</v>
          </cell>
        </row>
        <row r="19823">
          <cell r="O19823" t="str">
            <v>应付</v>
          </cell>
          <cell r="P19823" t="str">
            <v>元</v>
          </cell>
        </row>
        <row r="19824">
          <cell r="O19824" t="str">
            <v>应付</v>
          </cell>
          <cell r="P19824" t="str">
            <v>元</v>
          </cell>
        </row>
        <row r="19825">
          <cell r="O19825" t="str">
            <v>应付</v>
          </cell>
          <cell r="P19825" t="str">
            <v>元</v>
          </cell>
        </row>
        <row r="19826">
          <cell r="O19826" t="str">
            <v>应付</v>
          </cell>
          <cell r="P19826" t="str">
            <v>元</v>
          </cell>
        </row>
        <row r="19827">
          <cell r="O19827" t="str">
            <v>应付</v>
          </cell>
          <cell r="P19827" t="str">
            <v>元</v>
          </cell>
        </row>
        <row r="19828">
          <cell r="O19828" t="str">
            <v>应付</v>
          </cell>
          <cell r="P19828" t="str">
            <v>元</v>
          </cell>
        </row>
        <row r="19829">
          <cell r="O19829" t="str">
            <v>应付</v>
          </cell>
          <cell r="P19829" t="str">
            <v>元</v>
          </cell>
        </row>
        <row r="19830">
          <cell r="O19830" t="str">
            <v>应付</v>
          </cell>
          <cell r="P19830" t="str">
            <v>元</v>
          </cell>
        </row>
        <row r="19831">
          <cell r="O19831" t="str">
            <v>应付</v>
          </cell>
          <cell r="P19831" t="str">
            <v>元</v>
          </cell>
        </row>
        <row r="19832">
          <cell r="O19832" t="str">
            <v>应付</v>
          </cell>
          <cell r="P19832" t="str">
            <v>元</v>
          </cell>
        </row>
        <row r="19833">
          <cell r="O19833" t="str">
            <v>应付</v>
          </cell>
          <cell r="P19833" t="str">
            <v>元</v>
          </cell>
        </row>
        <row r="19834">
          <cell r="O19834" t="str">
            <v>应付</v>
          </cell>
          <cell r="P19834" t="str">
            <v>元</v>
          </cell>
        </row>
        <row r="19835">
          <cell r="O19835" t="str">
            <v>应付</v>
          </cell>
          <cell r="P19835" t="str">
            <v>元</v>
          </cell>
        </row>
        <row r="19836">
          <cell r="O19836" t="str">
            <v>应付</v>
          </cell>
          <cell r="P19836" t="str">
            <v>元</v>
          </cell>
        </row>
        <row r="19837">
          <cell r="O19837" t="str">
            <v>应付</v>
          </cell>
          <cell r="P19837" t="str">
            <v>元</v>
          </cell>
        </row>
        <row r="19838">
          <cell r="O19838" t="str">
            <v>应付</v>
          </cell>
          <cell r="P19838" t="str">
            <v>元</v>
          </cell>
        </row>
        <row r="19839">
          <cell r="O19839" t="str">
            <v>应付</v>
          </cell>
          <cell r="P19839" t="str">
            <v>元</v>
          </cell>
        </row>
        <row r="19840">
          <cell r="O19840" t="str">
            <v>应付</v>
          </cell>
          <cell r="P19840" t="str">
            <v>元</v>
          </cell>
        </row>
        <row r="19841">
          <cell r="O19841" t="str">
            <v>应付</v>
          </cell>
          <cell r="P19841" t="str">
            <v>元</v>
          </cell>
        </row>
        <row r="19842">
          <cell r="O19842" t="str">
            <v>应付</v>
          </cell>
          <cell r="P19842" t="str">
            <v>元</v>
          </cell>
        </row>
        <row r="19843">
          <cell r="O19843" t="str">
            <v>应付</v>
          </cell>
          <cell r="P19843" t="str">
            <v>元</v>
          </cell>
        </row>
        <row r="19844">
          <cell r="O19844" t="str">
            <v>应付</v>
          </cell>
          <cell r="P19844" t="str">
            <v>元</v>
          </cell>
        </row>
        <row r="19845">
          <cell r="O19845" t="str">
            <v>应付</v>
          </cell>
          <cell r="P19845" t="str">
            <v>元</v>
          </cell>
        </row>
        <row r="19846">
          <cell r="O19846" t="str">
            <v>应付</v>
          </cell>
          <cell r="P19846" t="str">
            <v>元</v>
          </cell>
        </row>
        <row r="19847">
          <cell r="O19847" t="str">
            <v>应付</v>
          </cell>
          <cell r="P19847" t="str">
            <v>元</v>
          </cell>
        </row>
        <row r="19848">
          <cell r="O19848" t="str">
            <v>应付</v>
          </cell>
          <cell r="P19848" t="str">
            <v>元</v>
          </cell>
        </row>
        <row r="19849">
          <cell r="O19849" t="str">
            <v>应付</v>
          </cell>
          <cell r="P19849" t="str">
            <v>元</v>
          </cell>
        </row>
        <row r="19850">
          <cell r="O19850" t="str">
            <v>应付</v>
          </cell>
          <cell r="P19850" t="str">
            <v>元</v>
          </cell>
        </row>
        <row r="19851">
          <cell r="O19851" t="str">
            <v>应付</v>
          </cell>
          <cell r="P19851" t="str">
            <v>元</v>
          </cell>
        </row>
        <row r="19852">
          <cell r="O19852" t="str">
            <v>应付</v>
          </cell>
          <cell r="P19852" t="str">
            <v>元</v>
          </cell>
        </row>
        <row r="19853">
          <cell r="O19853" t="str">
            <v>应付</v>
          </cell>
          <cell r="P19853" t="str">
            <v>元</v>
          </cell>
        </row>
        <row r="19854">
          <cell r="O19854" t="str">
            <v>应付</v>
          </cell>
          <cell r="P19854" t="str">
            <v>元</v>
          </cell>
        </row>
        <row r="19855">
          <cell r="O19855" t="str">
            <v>应付</v>
          </cell>
          <cell r="P19855" t="str">
            <v>元</v>
          </cell>
        </row>
        <row r="19856">
          <cell r="O19856" t="str">
            <v>应付</v>
          </cell>
          <cell r="P19856" t="str">
            <v>元</v>
          </cell>
        </row>
        <row r="19857">
          <cell r="O19857" t="str">
            <v>应付</v>
          </cell>
          <cell r="P19857" t="str">
            <v>元</v>
          </cell>
        </row>
        <row r="19858">
          <cell r="O19858" t="str">
            <v>应付</v>
          </cell>
          <cell r="P19858" t="str">
            <v>元</v>
          </cell>
        </row>
        <row r="19859">
          <cell r="O19859" t="str">
            <v>应付</v>
          </cell>
          <cell r="P19859" t="str">
            <v>元</v>
          </cell>
        </row>
        <row r="19860">
          <cell r="O19860" t="str">
            <v>应付</v>
          </cell>
          <cell r="P19860" t="str">
            <v>元</v>
          </cell>
        </row>
        <row r="19861">
          <cell r="O19861" t="str">
            <v>应付</v>
          </cell>
          <cell r="P19861" t="str">
            <v>元</v>
          </cell>
        </row>
        <row r="19862">
          <cell r="O19862" t="str">
            <v>应付</v>
          </cell>
          <cell r="P19862" t="str">
            <v>元</v>
          </cell>
        </row>
        <row r="19863">
          <cell r="O19863" t="str">
            <v>应付</v>
          </cell>
          <cell r="P19863" t="str">
            <v>元</v>
          </cell>
        </row>
        <row r="19864">
          <cell r="O19864" t="str">
            <v>应付</v>
          </cell>
          <cell r="P19864" t="str">
            <v>元</v>
          </cell>
        </row>
        <row r="19865">
          <cell r="O19865" t="str">
            <v>应付</v>
          </cell>
          <cell r="P19865" t="str">
            <v>元</v>
          </cell>
        </row>
        <row r="19866">
          <cell r="O19866" t="str">
            <v>应付</v>
          </cell>
          <cell r="P19866" t="str">
            <v>元</v>
          </cell>
        </row>
        <row r="19867">
          <cell r="O19867" t="str">
            <v>应付</v>
          </cell>
          <cell r="P19867" t="str">
            <v>元</v>
          </cell>
        </row>
        <row r="19868">
          <cell r="O19868" t="str">
            <v>应付</v>
          </cell>
          <cell r="P19868" t="str">
            <v>元</v>
          </cell>
        </row>
        <row r="19869">
          <cell r="O19869" t="str">
            <v>应付</v>
          </cell>
          <cell r="P19869" t="str">
            <v>元</v>
          </cell>
        </row>
        <row r="19870">
          <cell r="O19870" t="str">
            <v>应付</v>
          </cell>
          <cell r="P19870" t="str">
            <v>元</v>
          </cell>
        </row>
        <row r="19871">
          <cell r="O19871" t="str">
            <v>应付</v>
          </cell>
          <cell r="P19871" t="str">
            <v>元</v>
          </cell>
        </row>
        <row r="19872">
          <cell r="O19872" t="str">
            <v>应付</v>
          </cell>
          <cell r="P19872" t="str">
            <v>元</v>
          </cell>
        </row>
        <row r="19873">
          <cell r="O19873" t="str">
            <v>应付</v>
          </cell>
          <cell r="P19873" t="str">
            <v>元</v>
          </cell>
        </row>
        <row r="19874">
          <cell r="O19874" t="str">
            <v>应付</v>
          </cell>
          <cell r="P19874" t="str">
            <v>元</v>
          </cell>
        </row>
        <row r="19875">
          <cell r="O19875" t="str">
            <v>应付</v>
          </cell>
          <cell r="P19875" t="str">
            <v>元</v>
          </cell>
        </row>
        <row r="19876">
          <cell r="O19876" t="str">
            <v>应付</v>
          </cell>
          <cell r="P19876" t="str">
            <v>元</v>
          </cell>
        </row>
        <row r="19877">
          <cell r="O19877" t="str">
            <v>应付</v>
          </cell>
          <cell r="P19877" t="str">
            <v>元</v>
          </cell>
        </row>
        <row r="19878">
          <cell r="O19878" t="str">
            <v>应付</v>
          </cell>
          <cell r="P19878" t="str">
            <v>元</v>
          </cell>
        </row>
        <row r="19879">
          <cell r="O19879" t="str">
            <v>应付</v>
          </cell>
          <cell r="P19879" t="str">
            <v>元</v>
          </cell>
        </row>
        <row r="19880">
          <cell r="O19880" t="str">
            <v>应付</v>
          </cell>
          <cell r="P19880" t="str">
            <v>元</v>
          </cell>
        </row>
        <row r="19881">
          <cell r="O19881" t="str">
            <v>应付</v>
          </cell>
          <cell r="P19881" t="str">
            <v>元</v>
          </cell>
        </row>
        <row r="19882">
          <cell r="O19882" t="str">
            <v>应付</v>
          </cell>
          <cell r="P19882" t="str">
            <v>元</v>
          </cell>
        </row>
        <row r="19883">
          <cell r="O19883" t="str">
            <v>应付</v>
          </cell>
          <cell r="P19883" t="str">
            <v>元</v>
          </cell>
        </row>
        <row r="19884">
          <cell r="O19884" t="str">
            <v>应付</v>
          </cell>
          <cell r="P19884" t="str">
            <v>元</v>
          </cell>
        </row>
        <row r="19885">
          <cell r="O19885" t="str">
            <v>应付</v>
          </cell>
          <cell r="P19885" t="str">
            <v>元</v>
          </cell>
        </row>
        <row r="19886">
          <cell r="O19886" t="str">
            <v>应付</v>
          </cell>
          <cell r="P19886" t="str">
            <v>元</v>
          </cell>
        </row>
        <row r="19887">
          <cell r="O19887" t="str">
            <v>应付</v>
          </cell>
          <cell r="P19887" t="str">
            <v>元</v>
          </cell>
        </row>
        <row r="19888">
          <cell r="O19888" t="str">
            <v>应付</v>
          </cell>
          <cell r="P19888" t="str">
            <v>元</v>
          </cell>
        </row>
        <row r="19889">
          <cell r="O19889" t="str">
            <v>应付</v>
          </cell>
          <cell r="P19889" t="str">
            <v>元</v>
          </cell>
        </row>
        <row r="19890">
          <cell r="O19890" t="str">
            <v>应付</v>
          </cell>
          <cell r="P19890" t="str">
            <v>元</v>
          </cell>
        </row>
        <row r="19891">
          <cell r="O19891" t="str">
            <v>应付</v>
          </cell>
          <cell r="P19891" t="str">
            <v>元</v>
          </cell>
        </row>
        <row r="19892">
          <cell r="O19892" t="str">
            <v>应付</v>
          </cell>
          <cell r="P19892" t="str">
            <v>元</v>
          </cell>
        </row>
        <row r="19893">
          <cell r="O19893" t="str">
            <v>应付</v>
          </cell>
          <cell r="P19893" t="str">
            <v>元</v>
          </cell>
        </row>
        <row r="19894">
          <cell r="O19894" t="str">
            <v>应付</v>
          </cell>
          <cell r="P19894" t="str">
            <v>元</v>
          </cell>
        </row>
        <row r="19895">
          <cell r="O19895" t="str">
            <v>应付</v>
          </cell>
          <cell r="P19895" t="str">
            <v>元</v>
          </cell>
        </row>
        <row r="19896">
          <cell r="O19896" t="str">
            <v>应付</v>
          </cell>
          <cell r="P19896" t="str">
            <v>元</v>
          </cell>
        </row>
        <row r="19897">
          <cell r="O19897" t="str">
            <v>应付</v>
          </cell>
          <cell r="P19897" t="str">
            <v>元</v>
          </cell>
        </row>
        <row r="19898">
          <cell r="O19898" t="str">
            <v>应付</v>
          </cell>
          <cell r="P19898" t="str">
            <v>元</v>
          </cell>
        </row>
        <row r="19899">
          <cell r="O19899" t="str">
            <v>应付</v>
          </cell>
          <cell r="P19899" t="str">
            <v>元</v>
          </cell>
        </row>
        <row r="19900">
          <cell r="O19900" t="str">
            <v>应付</v>
          </cell>
          <cell r="P19900" t="str">
            <v>元</v>
          </cell>
        </row>
        <row r="19901">
          <cell r="O19901" t="str">
            <v>应付</v>
          </cell>
          <cell r="P19901" t="str">
            <v>元</v>
          </cell>
        </row>
        <row r="19902">
          <cell r="O19902" t="str">
            <v>应付</v>
          </cell>
          <cell r="P19902" t="str">
            <v>元</v>
          </cell>
        </row>
        <row r="19903">
          <cell r="O19903" t="str">
            <v>应付</v>
          </cell>
          <cell r="P19903" t="str">
            <v>元</v>
          </cell>
        </row>
        <row r="19904">
          <cell r="O19904" t="str">
            <v>应付</v>
          </cell>
          <cell r="P19904" t="str">
            <v>元</v>
          </cell>
        </row>
        <row r="19905">
          <cell r="O19905" t="str">
            <v>应付</v>
          </cell>
          <cell r="P19905" t="str">
            <v>元</v>
          </cell>
        </row>
        <row r="19906">
          <cell r="O19906" t="str">
            <v>应付</v>
          </cell>
          <cell r="P19906" t="str">
            <v>元</v>
          </cell>
        </row>
        <row r="19907">
          <cell r="O19907" t="str">
            <v>应付</v>
          </cell>
          <cell r="P19907" t="str">
            <v>元</v>
          </cell>
        </row>
        <row r="19908">
          <cell r="O19908" t="str">
            <v>应付</v>
          </cell>
          <cell r="P19908" t="str">
            <v>元</v>
          </cell>
        </row>
        <row r="19909">
          <cell r="O19909" t="str">
            <v>应付</v>
          </cell>
          <cell r="P19909" t="str">
            <v>元</v>
          </cell>
        </row>
        <row r="19910">
          <cell r="O19910" t="str">
            <v>应付</v>
          </cell>
          <cell r="P19910" t="str">
            <v>元</v>
          </cell>
        </row>
        <row r="19911">
          <cell r="O19911" t="str">
            <v>应付</v>
          </cell>
          <cell r="P19911" t="str">
            <v>元</v>
          </cell>
        </row>
        <row r="19912">
          <cell r="O19912" t="str">
            <v>应付</v>
          </cell>
          <cell r="P19912" t="str">
            <v>元</v>
          </cell>
        </row>
        <row r="19913">
          <cell r="O19913" t="str">
            <v>应付</v>
          </cell>
          <cell r="P19913" t="str">
            <v>元</v>
          </cell>
        </row>
        <row r="19914">
          <cell r="O19914" t="str">
            <v>应付</v>
          </cell>
          <cell r="P19914" t="str">
            <v>元</v>
          </cell>
        </row>
        <row r="19915">
          <cell r="O19915" t="str">
            <v>应付</v>
          </cell>
          <cell r="P19915" t="str">
            <v>元</v>
          </cell>
        </row>
        <row r="19916">
          <cell r="O19916" t="str">
            <v>应付</v>
          </cell>
          <cell r="P19916" t="str">
            <v>元</v>
          </cell>
        </row>
        <row r="19917">
          <cell r="O19917" t="str">
            <v>应付</v>
          </cell>
          <cell r="P19917" t="str">
            <v>元</v>
          </cell>
        </row>
        <row r="19918">
          <cell r="O19918" t="str">
            <v>应付</v>
          </cell>
          <cell r="P19918" t="str">
            <v>元</v>
          </cell>
        </row>
        <row r="19919">
          <cell r="O19919" t="str">
            <v>应付</v>
          </cell>
          <cell r="P19919" t="str">
            <v>元</v>
          </cell>
        </row>
        <row r="19920">
          <cell r="O19920" t="str">
            <v>应付</v>
          </cell>
          <cell r="P19920" t="str">
            <v>元</v>
          </cell>
        </row>
        <row r="19921">
          <cell r="O19921" t="str">
            <v>应付</v>
          </cell>
          <cell r="P19921" t="str">
            <v>元</v>
          </cell>
        </row>
        <row r="19922">
          <cell r="O19922" t="str">
            <v>应付</v>
          </cell>
          <cell r="P19922" t="str">
            <v>元</v>
          </cell>
        </row>
        <row r="19923">
          <cell r="O19923" t="str">
            <v>应付</v>
          </cell>
          <cell r="P19923" t="str">
            <v>元</v>
          </cell>
        </row>
        <row r="19924">
          <cell r="O19924" t="str">
            <v>应付</v>
          </cell>
          <cell r="P19924" t="str">
            <v>元</v>
          </cell>
        </row>
        <row r="19925">
          <cell r="O19925" t="str">
            <v>应付</v>
          </cell>
          <cell r="P19925" t="str">
            <v>元</v>
          </cell>
        </row>
        <row r="19926">
          <cell r="O19926" t="str">
            <v>应付</v>
          </cell>
          <cell r="P19926" t="str">
            <v>元</v>
          </cell>
        </row>
        <row r="19927">
          <cell r="O19927" t="str">
            <v>应付</v>
          </cell>
          <cell r="P19927" t="str">
            <v>元</v>
          </cell>
        </row>
        <row r="19928">
          <cell r="O19928" t="str">
            <v>应付</v>
          </cell>
          <cell r="P19928" t="str">
            <v>元</v>
          </cell>
        </row>
        <row r="19929">
          <cell r="O19929" t="str">
            <v>应付</v>
          </cell>
          <cell r="P19929" t="str">
            <v>元</v>
          </cell>
        </row>
        <row r="19930">
          <cell r="O19930" t="str">
            <v>应付</v>
          </cell>
          <cell r="P19930" t="str">
            <v>元</v>
          </cell>
        </row>
        <row r="19931">
          <cell r="O19931" t="str">
            <v>应付</v>
          </cell>
          <cell r="P19931" t="str">
            <v>元</v>
          </cell>
        </row>
        <row r="19932">
          <cell r="O19932" t="str">
            <v>应付</v>
          </cell>
          <cell r="P19932" t="str">
            <v>元</v>
          </cell>
        </row>
        <row r="19933">
          <cell r="O19933" t="str">
            <v>应付</v>
          </cell>
          <cell r="P19933" t="str">
            <v>元</v>
          </cell>
        </row>
        <row r="19934">
          <cell r="O19934" t="str">
            <v>应付</v>
          </cell>
          <cell r="P19934" t="str">
            <v>元</v>
          </cell>
        </row>
        <row r="19935">
          <cell r="O19935" t="str">
            <v>应付</v>
          </cell>
          <cell r="P19935" t="str">
            <v>元</v>
          </cell>
        </row>
        <row r="19936">
          <cell r="O19936" t="str">
            <v>应付</v>
          </cell>
          <cell r="P19936" t="str">
            <v>元</v>
          </cell>
        </row>
        <row r="19937">
          <cell r="O19937" t="str">
            <v>应付</v>
          </cell>
          <cell r="P19937" t="str">
            <v>元</v>
          </cell>
        </row>
        <row r="19938">
          <cell r="O19938" t="str">
            <v>应付</v>
          </cell>
          <cell r="P19938" t="str">
            <v>元</v>
          </cell>
        </row>
        <row r="19939">
          <cell r="O19939" t="str">
            <v>应付</v>
          </cell>
          <cell r="P19939" t="str">
            <v>元</v>
          </cell>
        </row>
        <row r="19940">
          <cell r="O19940" t="str">
            <v>应付</v>
          </cell>
          <cell r="P19940" t="str">
            <v>元</v>
          </cell>
        </row>
        <row r="19941">
          <cell r="O19941" t="str">
            <v>应付</v>
          </cell>
          <cell r="P19941" t="str">
            <v>元</v>
          </cell>
        </row>
        <row r="19942">
          <cell r="O19942" t="str">
            <v>应付</v>
          </cell>
          <cell r="P19942" t="str">
            <v>元</v>
          </cell>
        </row>
        <row r="19943">
          <cell r="O19943" t="str">
            <v>应付</v>
          </cell>
          <cell r="P19943" t="str">
            <v>元</v>
          </cell>
        </row>
        <row r="19944">
          <cell r="O19944" t="str">
            <v>应付</v>
          </cell>
          <cell r="P19944" t="str">
            <v>元</v>
          </cell>
        </row>
        <row r="19945">
          <cell r="O19945" t="str">
            <v>应付</v>
          </cell>
          <cell r="P19945" t="str">
            <v>元</v>
          </cell>
        </row>
        <row r="19946">
          <cell r="O19946" t="str">
            <v>应付</v>
          </cell>
          <cell r="P19946" t="str">
            <v>元</v>
          </cell>
        </row>
        <row r="19947">
          <cell r="O19947" t="str">
            <v>应付</v>
          </cell>
          <cell r="P19947" t="str">
            <v>元</v>
          </cell>
        </row>
        <row r="19948">
          <cell r="O19948" t="str">
            <v>应付</v>
          </cell>
          <cell r="P19948" t="str">
            <v>元</v>
          </cell>
        </row>
        <row r="19949">
          <cell r="O19949" t="str">
            <v>应付</v>
          </cell>
          <cell r="P19949" t="str">
            <v>元</v>
          </cell>
        </row>
        <row r="19950">
          <cell r="O19950" t="str">
            <v>应付</v>
          </cell>
          <cell r="P19950" t="str">
            <v>元</v>
          </cell>
        </row>
        <row r="19951">
          <cell r="O19951" t="str">
            <v>应付</v>
          </cell>
          <cell r="P19951" t="str">
            <v>元</v>
          </cell>
        </row>
        <row r="19952">
          <cell r="O19952" t="str">
            <v>应付</v>
          </cell>
          <cell r="P19952" t="str">
            <v>元</v>
          </cell>
        </row>
        <row r="19953">
          <cell r="O19953" t="str">
            <v>应付</v>
          </cell>
          <cell r="P19953" t="str">
            <v>元</v>
          </cell>
        </row>
        <row r="19954">
          <cell r="O19954" t="str">
            <v>应付</v>
          </cell>
          <cell r="P19954" t="str">
            <v>元</v>
          </cell>
        </row>
        <row r="19955">
          <cell r="O19955" t="str">
            <v>应付</v>
          </cell>
          <cell r="P19955" t="str">
            <v>元</v>
          </cell>
        </row>
        <row r="19956">
          <cell r="O19956" t="str">
            <v>应付</v>
          </cell>
          <cell r="P19956" t="str">
            <v>元</v>
          </cell>
        </row>
        <row r="19957">
          <cell r="O19957" t="str">
            <v>应付</v>
          </cell>
          <cell r="P19957" t="str">
            <v>元</v>
          </cell>
        </row>
        <row r="19958">
          <cell r="O19958" t="str">
            <v>应付</v>
          </cell>
          <cell r="P19958" t="str">
            <v>元</v>
          </cell>
        </row>
        <row r="19959">
          <cell r="O19959" t="str">
            <v>应付</v>
          </cell>
          <cell r="P19959" t="str">
            <v>元</v>
          </cell>
        </row>
        <row r="19960">
          <cell r="O19960" t="str">
            <v>应付</v>
          </cell>
          <cell r="P19960" t="str">
            <v>元</v>
          </cell>
        </row>
        <row r="19961">
          <cell r="O19961" t="str">
            <v>应付</v>
          </cell>
          <cell r="P19961" t="str">
            <v>元</v>
          </cell>
        </row>
        <row r="19962">
          <cell r="O19962" t="str">
            <v>应付</v>
          </cell>
          <cell r="P19962" t="str">
            <v>元</v>
          </cell>
        </row>
        <row r="19963">
          <cell r="O19963" t="str">
            <v>应付</v>
          </cell>
          <cell r="P19963" t="str">
            <v>元</v>
          </cell>
        </row>
        <row r="19964">
          <cell r="O19964" t="str">
            <v>应付</v>
          </cell>
          <cell r="P19964" t="str">
            <v>元</v>
          </cell>
        </row>
        <row r="19965">
          <cell r="O19965" t="str">
            <v>应付</v>
          </cell>
          <cell r="P19965" t="str">
            <v>元</v>
          </cell>
        </row>
        <row r="19966">
          <cell r="O19966" t="str">
            <v>应付</v>
          </cell>
          <cell r="P19966" t="str">
            <v>元</v>
          </cell>
        </row>
        <row r="19967">
          <cell r="O19967" t="str">
            <v>应付</v>
          </cell>
          <cell r="P19967" t="str">
            <v>元</v>
          </cell>
        </row>
        <row r="19968">
          <cell r="O19968" t="str">
            <v>应付</v>
          </cell>
          <cell r="P19968" t="str">
            <v>元</v>
          </cell>
        </row>
        <row r="19969">
          <cell r="O19969" t="str">
            <v>应付</v>
          </cell>
          <cell r="P19969" t="str">
            <v>元</v>
          </cell>
        </row>
        <row r="19970">
          <cell r="O19970" t="str">
            <v>应付</v>
          </cell>
          <cell r="P19970" t="str">
            <v>元</v>
          </cell>
        </row>
        <row r="19971">
          <cell r="O19971" t="str">
            <v>应付</v>
          </cell>
          <cell r="P19971" t="str">
            <v>元</v>
          </cell>
        </row>
        <row r="19972">
          <cell r="O19972" t="str">
            <v>应付</v>
          </cell>
          <cell r="P19972" t="str">
            <v>元</v>
          </cell>
        </row>
        <row r="19973">
          <cell r="O19973" t="str">
            <v>应付</v>
          </cell>
          <cell r="P19973" t="str">
            <v>元</v>
          </cell>
        </row>
        <row r="19974">
          <cell r="O19974" t="str">
            <v>应付</v>
          </cell>
          <cell r="P19974" t="str">
            <v>元</v>
          </cell>
        </row>
        <row r="19975">
          <cell r="O19975" t="str">
            <v>应付</v>
          </cell>
          <cell r="P19975" t="str">
            <v>元</v>
          </cell>
        </row>
        <row r="19976">
          <cell r="O19976" t="str">
            <v>应付</v>
          </cell>
          <cell r="P19976" t="str">
            <v>元</v>
          </cell>
        </row>
        <row r="19977">
          <cell r="O19977" t="str">
            <v>应付</v>
          </cell>
          <cell r="P19977" t="str">
            <v>元</v>
          </cell>
        </row>
        <row r="19978">
          <cell r="O19978" t="str">
            <v>应付</v>
          </cell>
          <cell r="P19978" t="str">
            <v>元</v>
          </cell>
        </row>
        <row r="19979">
          <cell r="O19979" t="str">
            <v>应付</v>
          </cell>
          <cell r="P19979" t="str">
            <v>元</v>
          </cell>
        </row>
        <row r="19980">
          <cell r="O19980" t="str">
            <v>应付</v>
          </cell>
          <cell r="P19980" t="str">
            <v>元</v>
          </cell>
        </row>
        <row r="19981">
          <cell r="O19981" t="str">
            <v>应付</v>
          </cell>
          <cell r="P19981" t="str">
            <v>元</v>
          </cell>
        </row>
        <row r="19982">
          <cell r="O19982" t="str">
            <v>应付</v>
          </cell>
          <cell r="P19982" t="str">
            <v>元</v>
          </cell>
        </row>
        <row r="19983">
          <cell r="O19983" t="str">
            <v>应付</v>
          </cell>
          <cell r="P19983" t="str">
            <v>元</v>
          </cell>
        </row>
        <row r="19984">
          <cell r="O19984" t="str">
            <v>应付</v>
          </cell>
          <cell r="P19984" t="str">
            <v>元</v>
          </cell>
        </row>
        <row r="19985">
          <cell r="O19985" t="str">
            <v>应付</v>
          </cell>
          <cell r="P19985" t="str">
            <v>元</v>
          </cell>
        </row>
        <row r="19986">
          <cell r="O19986" t="str">
            <v>应付</v>
          </cell>
          <cell r="P19986" t="str">
            <v>元</v>
          </cell>
        </row>
        <row r="19987">
          <cell r="O19987" t="str">
            <v>应付</v>
          </cell>
          <cell r="P19987" t="str">
            <v>元</v>
          </cell>
        </row>
        <row r="19988">
          <cell r="O19988" t="str">
            <v>应付</v>
          </cell>
          <cell r="P19988" t="str">
            <v>元</v>
          </cell>
        </row>
        <row r="19989">
          <cell r="O19989" t="str">
            <v>应付</v>
          </cell>
          <cell r="P19989" t="str">
            <v>元</v>
          </cell>
        </row>
        <row r="19990">
          <cell r="O19990" t="str">
            <v>应付</v>
          </cell>
          <cell r="P19990" t="str">
            <v>元</v>
          </cell>
        </row>
        <row r="19991">
          <cell r="O19991" t="str">
            <v>应付</v>
          </cell>
          <cell r="P19991" t="str">
            <v>元</v>
          </cell>
        </row>
        <row r="19992">
          <cell r="O19992" t="str">
            <v>应付</v>
          </cell>
          <cell r="P19992" t="str">
            <v>元</v>
          </cell>
        </row>
        <row r="19993">
          <cell r="O19993" t="str">
            <v>应付</v>
          </cell>
          <cell r="P19993" t="str">
            <v>元</v>
          </cell>
        </row>
        <row r="19994">
          <cell r="O19994" t="str">
            <v>应付</v>
          </cell>
          <cell r="P19994" t="str">
            <v>元</v>
          </cell>
        </row>
        <row r="19995">
          <cell r="O19995" t="str">
            <v>应付</v>
          </cell>
          <cell r="P19995" t="str">
            <v>元</v>
          </cell>
        </row>
        <row r="19996">
          <cell r="O19996" t="str">
            <v>应付</v>
          </cell>
          <cell r="P19996" t="str">
            <v>元</v>
          </cell>
        </row>
        <row r="19997">
          <cell r="O19997" t="str">
            <v>应付</v>
          </cell>
          <cell r="P19997" t="str">
            <v>元</v>
          </cell>
        </row>
        <row r="19998">
          <cell r="O19998" t="str">
            <v>应付</v>
          </cell>
          <cell r="P19998" t="str">
            <v>元</v>
          </cell>
        </row>
        <row r="19999">
          <cell r="O19999" t="str">
            <v>应付</v>
          </cell>
          <cell r="P19999" t="str">
            <v>元</v>
          </cell>
        </row>
        <row r="20000">
          <cell r="O20000" t="str">
            <v>应付</v>
          </cell>
          <cell r="P20000" t="str">
            <v>元</v>
          </cell>
        </row>
        <row r="20001">
          <cell r="O20001" t="str">
            <v>应付</v>
          </cell>
          <cell r="P20001" t="str">
            <v>元</v>
          </cell>
        </row>
        <row r="20002">
          <cell r="O20002" t="str">
            <v>应付</v>
          </cell>
          <cell r="P20002" t="str">
            <v>元</v>
          </cell>
        </row>
        <row r="20003">
          <cell r="O20003" t="str">
            <v>应付</v>
          </cell>
          <cell r="P20003" t="str">
            <v>元</v>
          </cell>
        </row>
        <row r="20004">
          <cell r="O20004" t="str">
            <v>应付</v>
          </cell>
          <cell r="P20004" t="str">
            <v>元</v>
          </cell>
        </row>
        <row r="20005">
          <cell r="O20005" t="str">
            <v>应付</v>
          </cell>
          <cell r="P20005" t="str">
            <v>元</v>
          </cell>
        </row>
        <row r="20006">
          <cell r="O20006" t="str">
            <v>应付</v>
          </cell>
          <cell r="P20006" t="str">
            <v>元</v>
          </cell>
        </row>
        <row r="20007">
          <cell r="O20007" t="str">
            <v>应付</v>
          </cell>
          <cell r="P20007" t="str">
            <v>元</v>
          </cell>
        </row>
        <row r="20008">
          <cell r="O20008" t="str">
            <v>应付</v>
          </cell>
          <cell r="P20008" t="str">
            <v>元</v>
          </cell>
        </row>
        <row r="20009">
          <cell r="O20009" t="str">
            <v>应付</v>
          </cell>
          <cell r="P20009" t="str">
            <v>元</v>
          </cell>
        </row>
        <row r="20010">
          <cell r="O20010" t="str">
            <v>应付</v>
          </cell>
          <cell r="P20010" t="str">
            <v>元</v>
          </cell>
        </row>
        <row r="20011">
          <cell r="O20011" t="str">
            <v>应付</v>
          </cell>
          <cell r="P20011" t="str">
            <v>元</v>
          </cell>
        </row>
        <row r="20012">
          <cell r="O20012" t="str">
            <v>应付</v>
          </cell>
          <cell r="P20012" t="str">
            <v>元</v>
          </cell>
        </row>
        <row r="20013">
          <cell r="O20013" t="str">
            <v>应付</v>
          </cell>
          <cell r="P20013" t="str">
            <v>元</v>
          </cell>
        </row>
        <row r="20014">
          <cell r="O20014" t="str">
            <v>应付</v>
          </cell>
          <cell r="P20014" t="str">
            <v>元</v>
          </cell>
        </row>
        <row r="20015">
          <cell r="O20015" t="str">
            <v>应付</v>
          </cell>
          <cell r="P20015" t="str">
            <v>元</v>
          </cell>
        </row>
        <row r="20016">
          <cell r="O20016" t="str">
            <v>应付</v>
          </cell>
          <cell r="P20016" t="str">
            <v>元</v>
          </cell>
        </row>
        <row r="20017">
          <cell r="O20017" t="str">
            <v>应付</v>
          </cell>
          <cell r="P20017" t="str">
            <v>元</v>
          </cell>
        </row>
        <row r="20018">
          <cell r="O20018" t="str">
            <v>应付</v>
          </cell>
          <cell r="P20018" t="str">
            <v>元</v>
          </cell>
        </row>
        <row r="20019">
          <cell r="O20019" t="str">
            <v>应付</v>
          </cell>
          <cell r="P20019" t="str">
            <v>元</v>
          </cell>
        </row>
        <row r="20020">
          <cell r="O20020" t="str">
            <v>应付</v>
          </cell>
          <cell r="P20020" t="str">
            <v>元</v>
          </cell>
        </row>
        <row r="20021">
          <cell r="O20021" t="str">
            <v>应付</v>
          </cell>
          <cell r="P20021" t="str">
            <v>元</v>
          </cell>
        </row>
        <row r="20022">
          <cell r="O20022" t="str">
            <v>应付</v>
          </cell>
          <cell r="P20022" t="str">
            <v>元</v>
          </cell>
        </row>
        <row r="20023">
          <cell r="O20023" t="str">
            <v>应付</v>
          </cell>
          <cell r="P20023" t="str">
            <v>元</v>
          </cell>
        </row>
        <row r="20024">
          <cell r="O20024" t="str">
            <v>应付</v>
          </cell>
          <cell r="P20024" t="str">
            <v>元</v>
          </cell>
        </row>
        <row r="20025">
          <cell r="O20025" t="str">
            <v>应付</v>
          </cell>
          <cell r="P20025" t="str">
            <v>元</v>
          </cell>
        </row>
        <row r="20026">
          <cell r="O20026" t="str">
            <v>应付</v>
          </cell>
          <cell r="P20026" t="str">
            <v>元</v>
          </cell>
        </row>
        <row r="20027">
          <cell r="O20027" t="str">
            <v>应付</v>
          </cell>
          <cell r="P20027" t="str">
            <v>元</v>
          </cell>
        </row>
        <row r="20028">
          <cell r="O20028" t="str">
            <v>应付</v>
          </cell>
          <cell r="P20028" t="str">
            <v>元</v>
          </cell>
        </row>
        <row r="20029">
          <cell r="O20029" t="str">
            <v>应付</v>
          </cell>
          <cell r="P20029" t="str">
            <v>元</v>
          </cell>
        </row>
        <row r="20030">
          <cell r="O20030" t="str">
            <v>应付</v>
          </cell>
          <cell r="P20030" t="str">
            <v>元</v>
          </cell>
        </row>
        <row r="20031">
          <cell r="O20031" t="str">
            <v>应付</v>
          </cell>
          <cell r="P20031" t="str">
            <v>元</v>
          </cell>
        </row>
        <row r="20032">
          <cell r="O20032" t="str">
            <v>应付</v>
          </cell>
          <cell r="P20032" t="str">
            <v>元</v>
          </cell>
        </row>
        <row r="20033">
          <cell r="O20033" t="str">
            <v>应付</v>
          </cell>
          <cell r="P20033" t="str">
            <v>元</v>
          </cell>
        </row>
        <row r="20034">
          <cell r="O20034" t="str">
            <v>应付</v>
          </cell>
          <cell r="P20034" t="str">
            <v>元</v>
          </cell>
        </row>
        <row r="20035">
          <cell r="O20035" t="str">
            <v>应付</v>
          </cell>
          <cell r="P20035" t="str">
            <v>元</v>
          </cell>
        </row>
        <row r="20036">
          <cell r="O20036" t="str">
            <v>应付</v>
          </cell>
          <cell r="P20036" t="str">
            <v>元</v>
          </cell>
        </row>
        <row r="20037">
          <cell r="O20037" t="str">
            <v>应付</v>
          </cell>
          <cell r="P20037" t="str">
            <v>元</v>
          </cell>
        </row>
        <row r="20038">
          <cell r="O20038" t="str">
            <v>应付</v>
          </cell>
          <cell r="P20038" t="str">
            <v>元</v>
          </cell>
        </row>
        <row r="20039">
          <cell r="O20039" t="str">
            <v>应付</v>
          </cell>
          <cell r="P20039" t="str">
            <v>元</v>
          </cell>
        </row>
        <row r="20040">
          <cell r="O20040" t="str">
            <v>应付</v>
          </cell>
          <cell r="P20040" t="str">
            <v>元</v>
          </cell>
        </row>
        <row r="20041">
          <cell r="O20041" t="str">
            <v>应付</v>
          </cell>
          <cell r="P20041" t="str">
            <v>元</v>
          </cell>
        </row>
        <row r="20042">
          <cell r="O20042" t="str">
            <v>应付</v>
          </cell>
          <cell r="P20042" t="str">
            <v>元</v>
          </cell>
        </row>
        <row r="20043">
          <cell r="O20043" t="str">
            <v>应付</v>
          </cell>
          <cell r="P20043" t="str">
            <v>元</v>
          </cell>
        </row>
        <row r="20044">
          <cell r="O20044" t="str">
            <v>应付</v>
          </cell>
          <cell r="P20044" t="str">
            <v>元</v>
          </cell>
        </row>
        <row r="20045">
          <cell r="O20045" t="str">
            <v>应付</v>
          </cell>
          <cell r="P20045" t="str">
            <v>元</v>
          </cell>
        </row>
        <row r="20046">
          <cell r="O20046" t="str">
            <v>应付</v>
          </cell>
          <cell r="P20046" t="str">
            <v>元</v>
          </cell>
        </row>
        <row r="20047">
          <cell r="O20047" t="str">
            <v>应付</v>
          </cell>
          <cell r="P20047" t="str">
            <v>元</v>
          </cell>
        </row>
        <row r="20048">
          <cell r="O20048" t="str">
            <v>应付</v>
          </cell>
          <cell r="P20048" t="str">
            <v>元</v>
          </cell>
        </row>
        <row r="20049">
          <cell r="O20049" t="str">
            <v>应付</v>
          </cell>
          <cell r="P20049" t="str">
            <v>元</v>
          </cell>
        </row>
        <row r="20050">
          <cell r="O20050" t="str">
            <v>应付</v>
          </cell>
          <cell r="P20050" t="str">
            <v>元</v>
          </cell>
        </row>
        <row r="20051">
          <cell r="O20051" t="str">
            <v>应付</v>
          </cell>
          <cell r="P20051" t="str">
            <v>元</v>
          </cell>
        </row>
        <row r="20052">
          <cell r="O20052" t="str">
            <v>应付</v>
          </cell>
          <cell r="P20052" t="str">
            <v>元</v>
          </cell>
        </row>
        <row r="20053">
          <cell r="O20053" t="str">
            <v>应付</v>
          </cell>
          <cell r="P20053" t="str">
            <v>元</v>
          </cell>
        </row>
        <row r="20054">
          <cell r="O20054" t="str">
            <v>应付</v>
          </cell>
          <cell r="P20054" t="str">
            <v>元</v>
          </cell>
        </row>
        <row r="20055">
          <cell r="O20055" t="str">
            <v>应付</v>
          </cell>
          <cell r="P20055" t="str">
            <v>元</v>
          </cell>
        </row>
        <row r="20056">
          <cell r="O20056" t="str">
            <v>应付</v>
          </cell>
          <cell r="P20056" t="str">
            <v>元</v>
          </cell>
        </row>
        <row r="20057">
          <cell r="O20057" t="str">
            <v>应付</v>
          </cell>
          <cell r="P20057" t="str">
            <v>元</v>
          </cell>
        </row>
        <row r="20058">
          <cell r="O20058" t="str">
            <v>应付</v>
          </cell>
          <cell r="P20058" t="str">
            <v>元</v>
          </cell>
        </row>
        <row r="20059">
          <cell r="O20059" t="str">
            <v>应付</v>
          </cell>
          <cell r="P20059" t="str">
            <v>元</v>
          </cell>
        </row>
        <row r="20060">
          <cell r="O20060" t="str">
            <v>应付</v>
          </cell>
          <cell r="P20060" t="str">
            <v>元</v>
          </cell>
        </row>
        <row r="20061">
          <cell r="O20061" t="str">
            <v>应付</v>
          </cell>
          <cell r="P20061" t="str">
            <v>元</v>
          </cell>
        </row>
        <row r="20062">
          <cell r="O20062" t="str">
            <v>应付</v>
          </cell>
          <cell r="P20062" t="str">
            <v>元</v>
          </cell>
        </row>
        <row r="20063">
          <cell r="O20063" t="str">
            <v>应付</v>
          </cell>
          <cell r="P20063" t="str">
            <v>元</v>
          </cell>
        </row>
        <row r="20064">
          <cell r="O20064" t="str">
            <v>应付</v>
          </cell>
          <cell r="P20064" t="str">
            <v>元</v>
          </cell>
        </row>
        <row r="20065">
          <cell r="O20065" t="str">
            <v>应付</v>
          </cell>
          <cell r="P20065" t="str">
            <v>元</v>
          </cell>
        </row>
        <row r="20066">
          <cell r="O20066" t="str">
            <v>应付</v>
          </cell>
          <cell r="P20066" t="str">
            <v>元</v>
          </cell>
        </row>
        <row r="20067">
          <cell r="O20067" t="str">
            <v>应付</v>
          </cell>
          <cell r="P20067" t="str">
            <v>元</v>
          </cell>
        </row>
        <row r="20068">
          <cell r="O20068" t="str">
            <v>应付</v>
          </cell>
          <cell r="P20068" t="str">
            <v>元</v>
          </cell>
        </row>
        <row r="20069">
          <cell r="O20069" t="str">
            <v>应付</v>
          </cell>
          <cell r="P20069" t="str">
            <v>元</v>
          </cell>
        </row>
        <row r="20070">
          <cell r="O20070" t="str">
            <v>应付</v>
          </cell>
          <cell r="P20070" t="str">
            <v>元</v>
          </cell>
        </row>
        <row r="20071">
          <cell r="O20071" t="str">
            <v>应付</v>
          </cell>
          <cell r="P20071" t="str">
            <v>元</v>
          </cell>
        </row>
        <row r="20072">
          <cell r="O20072" t="str">
            <v>应付</v>
          </cell>
          <cell r="P20072" t="str">
            <v>元</v>
          </cell>
        </row>
        <row r="20073">
          <cell r="O20073" t="str">
            <v>应付</v>
          </cell>
          <cell r="P20073" t="str">
            <v>元</v>
          </cell>
        </row>
        <row r="20074">
          <cell r="O20074" t="str">
            <v>应付</v>
          </cell>
          <cell r="P20074" t="str">
            <v>元</v>
          </cell>
        </row>
        <row r="20075">
          <cell r="O20075" t="str">
            <v>应付</v>
          </cell>
          <cell r="P20075" t="str">
            <v>元</v>
          </cell>
        </row>
        <row r="20076">
          <cell r="O20076" t="str">
            <v>应付</v>
          </cell>
          <cell r="P20076" t="str">
            <v>元</v>
          </cell>
        </row>
        <row r="20077">
          <cell r="O20077" t="str">
            <v>应付</v>
          </cell>
          <cell r="P20077" t="str">
            <v>元</v>
          </cell>
        </row>
        <row r="20078">
          <cell r="O20078" t="str">
            <v>应付</v>
          </cell>
          <cell r="P20078" t="str">
            <v>元</v>
          </cell>
        </row>
        <row r="20079">
          <cell r="O20079" t="str">
            <v>应付</v>
          </cell>
          <cell r="P20079" t="str">
            <v>元</v>
          </cell>
        </row>
        <row r="20080">
          <cell r="O20080" t="str">
            <v>应付</v>
          </cell>
          <cell r="P20080" t="str">
            <v>元</v>
          </cell>
        </row>
        <row r="20081">
          <cell r="O20081" t="str">
            <v>应付</v>
          </cell>
          <cell r="P20081" t="str">
            <v>元</v>
          </cell>
        </row>
        <row r="20082">
          <cell r="O20082" t="str">
            <v>应付</v>
          </cell>
          <cell r="P20082" t="str">
            <v>元</v>
          </cell>
        </row>
        <row r="20083">
          <cell r="O20083" t="str">
            <v>应付</v>
          </cell>
          <cell r="P20083" t="str">
            <v>元</v>
          </cell>
        </row>
        <row r="20084">
          <cell r="O20084" t="str">
            <v>应付</v>
          </cell>
          <cell r="P20084" t="str">
            <v>元</v>
          </cell>
        </row>
        <row r="20085">
          <cell r="O20085" t="str">
            <v>应付</v>
          </cell>
          <cell r="P20085" t="str">
            <v>元</v>
          </cell>
        </row>
        <row r="20086">
          <cell r="O20086" t="str">
            <v>应付</v>
          </cell>
          <cell r="P20086" t="str">
            <v>元</v>
          </cell>
        </row>
        <row r="20087">
          <cell r="O20087" t="str">
            <v>应付</v>
          </cell>
          <cell r="P20087" t="str">
            <v>元</v>
          </cell>
        </row>
        <row r="20088">
          <cell r="O20088" t="str">
            <v>应付</v>
          </cell>
          <cell r="P20088" t="str">
            <v>元</v>
          </cell>
        </row>
        <row r="20089">
          <cell r="O20089" t="str">
            <v>应付</v>
          </cell>
          <cell r="P20089" t="str">
            <v>元</v>
          </cell>
        </row>
        <row r="20090">
          <cell r="O20090" t="str">
            <v>应付</v>
          </cell>
          <cell r="P20090" t="str">
            <v>元</v>
          </cell>
        </row>
        <row r="20091">
          <cell r="O20091" t="str">
            <v>应付</v>
          </cell>
          <cell r="P20091" t="str">
            <v>元</v>
          </cell>
        </row>
        <row r="20092">
          <cell r="O20092" t="str">
            <v>应付</v>
          </cell>
          <cell r="P20092" t="str">
            <v>元</v>
          </cell>
        </row>
        <row r="20093">
          <cell r="O20093" t="str">
            <v>应付</v>
          </cell>
          <cell r="P20093" t="str">
            <v>元</v>
          </cell>
        </row>
        <row r="20094">
          <cell r="O20094" t="str">
            <v>应付</v>
          </cell>
          <cell r="P20094" t="str">
            <v>元</v>
          </cell>
        </row>
        <row r="20095">
          <cell r="O20095" t="str">
            <v>应付</v>
          </cell>
          <cell r="P20095" t="str">
            <v>元</v>
          </cell>
        </row>
        <row r="20096">
          <cell r="O20096" t="str">
            <v>应付</v>
          </cell>
          <cell r="P20096" t="str">
            <v>元</v>
          </cell>
        </row>
        <row r="20097">
          <cell r="O20097" t="str">
            <v>应付</v>
          </cell>
          <cell r="P20097" t="str">
            <v>元</v>
          </cell>
        </row>
        <row r="20098">
          <cell r="O20098" t="str">
            <v>应付</v>
          </cell>
          <cell r="P20098" t="str">
            <v>元</v>
          </cell>
        </row>
        <row r="20099">
          <cell r="O20099" t="str">
            <v>应付</v>
          </cell>
          <cell r="P20099" t="str">
            <v>元</v>
          </cell>
        </row>
        <row r="20100">
          <cell r="O20100" t="str">
            <v>应付</v>
          </cell>
          <cell r="P20100" t="str">
            <v>元</v>
          </cell>
        </row>
        <row r="20101">
          <cell r="O20101" t="str">
            <v>应付</v>
          </cell>
          <cell r="P20101" t="str">
            <v>元</v>
          </cell>
        </row>
        <row r="20102">
          <cell r="O20102" t="str">
            <v>应付</v>
          </cell>
          <cell r="P20102" t="str">
            <v>元</v>
          </cell>
        </row>
        <row r="20103">
          <cell r="O20103" t="str">
            <v>应付</v>
          </cell>
          <cell r="P20103" t="str">
            <v>元</v>
          </cell>
        </row>
        <row r="20104">
          <cell r="O20104" t="str">
            <v>应付</v>
          </cell>
          <cell r="P20104" t="str">
            <v>元</v>
          </cell>
        </row>
        <row r="20105">
          <cell r="O20105" t="str">
            <v>应付</v>
          </cell>
          <cell r="P20105" t="str">
            <v>元</v>
          </cell>
        </row>
        <row r="20106">
          <cell r="O20106" t="str">
            <v>应付</v>
          </cell>
          <cell r="P20106" t="str">
            <v>元</v>
          </cell>
        </row>
        <row r="20107">
          <cell r="O20107" t="str">
            <v>应付</v>
          </cell>
          <cell r="P20107" t="str">
            <v>元</v>
          </cell>
        </row>
        <row r="20108">
          <cell r="O20108" t="str">
            <v>应付</v>
          </cell>
          <cell r="P20108" t="str">
            <v>元</v>
          </cell>
        </row>
        <row r="20109">
          <cell r="O20109" t="str">
            <v>应付</v>
          </cell>
          <cell r="P20109" t="str">
            <v>元</v>
          </cell>
        </row>
        <row r="20110">
          <cell r="O20110" t="str">
            <v>应付</v>
          </cell>
          <cell r="P20110" t="str">
            <v>元</v>
          </cell>
        </row>
        <row r="20111">
          <cell r="O20111" t="str">
            <v>应付</v>
          </cell>
          <cell r="P20111" t="str">
            <v>元</v>
          </cell>
        </row>
        <row r="20112">
          <cell r="O20112" t="str">
            <v>应付</v>
          </cell>
          <cell r="P20112" t="str">
            <v>元</v>
          </cell>
        </row>
        <row r="20113">
          <cell r="O20113" t="str">
            <v>应付</v>
          </cell>
          <cell r="P20113" t="str">
            <v>元</v>
          </cell>
        </row>
        <row r="20114">
          <cell r="O20114" t="str">
            <v>应付</v>
          </cell>
          <cell r="P20114" t="str">
            <v>元</v>
          </cell>
        </row>
        <row r="20115">
          <cell r="O20115" t="str">
            <v>应付</v>
          </cell>
          <cell r="P20115" t="str">
            <v>元</v>
          </cell>
        </row>
        <row r="20116">
          <cell r="O20116" t="str">
            <v>应付</v>
          </cell>
          <cell r="P20116" t="str">
            <v>元</v>
          </cell>
        </row>
        <row r="20117">
          <cell r="O20117" t="str">
            <v>应付</v>
          </cell>
          <cell r="P20117" t="str">
            <v>元</v>
          </cell>
        </row>
        <row r="20118">
          <cell r="O20118" t="str">
            <v>应付</v>
          </cell>
          <cell r="P20118" t="str">
            <v>元</v>
          </cell>
        </row>
        <row r="20119">
          <cell r="O20119" t="str">
            <v>应付</v>
          </cell>
          <cell r="P20119" t="str">
            <v>元</v>
          </cell>
        </row>
        <row r="20120">
          <cell r="O20120" t="str">
            <v>应付</v>
          </cell>
          <cell r="P20120" t="str">
            <v>元</v>
          </cell>
        </row>
        <row r="20121">
          <cell r="O20121" t="str">
            <v>应付</v>
          </cell>
          <cell r="P20121" t="str">
            <v>元</v>
          </cell>
        </row>
        <row r="20122">
          <cell r="O20122" t="str">
            <v>应付</v>
          </cell>
          <cell r="P20122" t="str">
            <v>元</v>
          </cell>
        </row>
        <row r="20123">
          <cell r="O20123" t="str">
            <v>应付</v>
          </cell>
          <cell r="P20123" t="str">
            <v>元</v>
          </cell>
        </row>
        <row r="20124">
          <cell r="O20124" t="str">
            <v>应付</v>
          </cell>
          <cell r="P20124" t="str">
            <v>元</v>
          </cell>
        </row>
        <row r="20125">
          <cell r="O20125" t="str">
            <v>应付</v>
          </cell>
          <cell r="P20125" t="str">
            <v>元</v>
          </cell>
        </row>
        <row r="20126">
          <cell r="O20126" t="str">
            <v>应付</v>
          </cell>
          <cell r="P20126" t="str">
            <v>元</v>
          </cell>
        </row>
        <row r="20127">
          <cell r="O20127" t="str">
            <v>应付</v>
          </cell>
          <cell r="P20127" t="str">
            <v>元</v>
          </cell>
        </row>
        <row r="20128">
          <cell r="O20128" t="str">
            <v>应付</v>
          </cell>
          <cell r="P20128" t="str">
            <v>元</v>
          </cell>
        </row>
        <row r="20129">
          <cell r="O20129" t="str">
            <v>应付</v>
          </cell>
          <cell r="P20129" t="str">
            <v>元</v>
          </cell>
        </row>
        <row r="20130">
          <cell r="O20130" t="str">
            <v>应付</v>
          </cell>
          <cell r="P20130" t="str">
            <v>元</v>
          </cell>
        </row>
        <row r="20131">
          <cell r="O20131" t="str">
            <v>应付</v>
          </cell>
          <cell r="P20131" t="str">
            <v>元</v>
          </cell>
        </row>
        <row r="20132">
          <cell r="O20132" t="str">
            <v>应付</v>
          </cell>
          <cell r="P20132" t="str">
            <v>元</v>
          </cell>
        </row>
        <row r="20133">
          <cell r="O20133" t="str">
            <v>应付</v>
          </cell>
          <cell r="P20133" t="str">
            <v>元</v>
          </cell>
        </row>
        <row r="20134">
          <cell r="O20134" t="str">
            <v>应付</v>
          </cell>
          <cell r="P20134" t="str">
            <v>元</v>
          </cell>
        </row>
        <row r="20135">
          <cell r="O20135" t="str">
            <v>应付</v>
          </cell>
          <cell r="P20135" t="str">
            <v>元</v>
          </cell>
        </row>
        <row r="20136">
          <cell r="O20136" t="str">
            <v>应付</v>
          </cell>
          <cell r="P20136" t="str">
            <v>元</v>
          </cell>
        </row>
        <row r="20137">
          <cell r="O20137" t="str">
            <v>应付</v>
          </cell>
          <cell r="P20137" t="str">
            <v>元</v>
          </cell>
        </row>
        <row r="20138">
          <cell r="O20138" t="str">
            <v>应付</v>
          </cell>
          <cell r="P20138" t="str">
            <v>元</v>
          </cell>
        </row>
        <row r="20139">
          <cell r="O20139" t="str">
            <v>应付</v>
          </cell>
          <cell r="P20139" t="str">
            <v>元</v>
          </cell>
        </row>
        <row r="20140">
          <cell r="O20140" t="str">
            <v>应付</v>
          </cell>
          <cell r="P20140" t="str">
            <v>元</v>
          </cell>
        </row>
        <row r="20141">
          <cell r="O20141" t="str">
            <v>应付</v>
          </cell>
          <cell r="P20141" t="str">
            <v>元</v>
          </cell>
        </row>
        <row r="20142">
          <cell r="O20142" t="str">
            <v>应付</v>
          </cell>
          <cell r="P20142" t="str">
            <v>元</v>
          </cell>
        </row>
        <row r="20143">
          <cell r="O20143" t="str">
            <v>应付</v>
          </cell>
          <cell r="P20143" t="str">
            <v>元</v>
          </cell>
        </row>
        <row r="20144">
          <cell r="O20144" t="str">
            <v>应付</v>
          </cell>
          <cell r="P20144" t="str">
            <v>元</v>
          </cell>
        </row>
        <row r="20145">
          <cell r="O20145" t="str">
            <v>应付</v>
          </cell>
          <cell r="P20145" t="str">
            <v>元</v>
          </cell>
        </row>
        <row r="20146">
          <cell r="O20146" t="str">
            <v>应付</v>
          </cell>
          <cell r="P20146" t="str">
            <v>元</v>
          </cell>
        </row>
        <row r="20147">
          <cell r="O20147" t="str">
            <v>应付</v>
          </cell>
          <cell r="P20147" t="str">
            <v>元</v>
          </cell>
        </row>
        <row r="20148">
          <cell r="O20148" t="str">
            <v>应付</v>
          </cell>
          <cell r="P20148" t="str">
            <v>元</v>
          </cell>
        </row>
        <row r="20149">
          <cell r="O20149" t="str">
            <v>应付</v>
          </cell>
          <cell r="P20149" t="str">
            <v>元</v>
          </cell>
        </row>
        <row r="20150">
          <cell r="O20150" t="str">
            <v>应付</v>
          </cell>
          <cell r="P20150" t="str">
            <v>元</v>
          </cell>
        </row>
        <row r="20151">
          <cell r="O20151" t="str">
            <v>应付</v>
          </cell>
          <cell r="P20151" t="str">
            <v>元</v>
          </cell>
        </row>
        <row r="20152">
          <cell r="O20152" t="str">
            <v>应付</v>
          </cell>
          <cell r="P20152" t="str">
            <v>元</v>
          </cell>
        </row>
        <row r="20153">
          <cell r="O20153" t="str">
            <v>应付</v>
          </cell>
          <cell r="P20153" t="str">
            <v>元</v>
          </cell>
        </row>
        <row r="20154">
          <cell r="O20154" t="str">
            <v>应付</v>
          </cell>
          <cell r="P20154" t="str">
            <v>元</v>
          </cell>
        </row>
        <row r="20155">
          <cell r="O20155" t="str">
            <v>应付</v>
          </cell>
          <cell r="P20155" t="str">
            <v>元</v>
          </cell>
        </row>
        <row r="20156">
          <cell r="O20156" t="str">
            <v>应付</v>
          </cell>
          <cell r="P20156" t="str">
            <v>元</v>
          </cell>
        </row>
        <row r="20157">
          <cell r="O20157" t="str">
            <v>应付</v>
          </cell>
          <cell r="P20157" t="str">
            <v>元</v>
          </cell>
        </row>
        <row r="20158">
          <cell r="O20158" t="str">
            <v>应付</v>
          </cell>
          <cell r="P20158" t="str">
            <v>元</v>
          </cell>
        </row>
        <row r="20159">
          <cell r="O20159" t="str">
            <v>应付</v>
          </cell>
          <cell r="P20159" t="str">
            <v>元</v>
          </cell>
        </row>
        <row r="20160">
          <cell r="O20160" t="str">
            <v>应付</v>
          </cell>
          <cell r="P20160" t="str">
            <v>元</v>
          </cell>
        </row>
        <row r="20161">
          <cell r="O20161" t="str">
            <v>应付</v>
          </cell>
          <cell r="P20161" t="str">
            <v>元</v>
          </cell>
        </row>
        <row r="20162">
          <cell r="O20162" t="str">
            <v>应付</v>
          </cell>
          <cell r="P20162" t="str">
            <v>元</v>
          </cell>
        </row>
        <row r="20163">
          <cell r="O20163" t="str">
            <v>应付</v>
          </cell>
          <cell r="P20163" t="str">
            <v>元</v>
          </cell>
        </row>
        <row r="20164">
          <cell r="O20164" t="str">
            <v>应付</v>
          </cell>
          <cell r="P20164" t="str">
            <v>元</v>
          </cell>
        </row>
        <row r="20165">
          <cell r="O20165" t="str">
            <v>应付</v>
          </cell>
          <cell r="P20165" t="str">
            <v>元</v>
          </cell>
        </row>
        <row r="20166">
          <cell r="O20166" t="str">
            <v>应付</v>
          </cell>
          <cell r="P20166" t="str">
            <v>元</v>
          </cell>
        </row>
        <row r="20167">
          <cell r="O20167" t="str">
            <v>应付</v>
          </cell>
          <cell r="P20167" t="str">
            <v>元</v>
          </cell>
        </row>
        <row r="20168">
          <cell r="O20168" t="str">
            <v>应付</v>
          </cell>
          <cell r="P20168" t="str">
            <v>元</v>
          </cell>
        </row>
        <row r="20169">
          <cell r="O20169" t="str">
            <v>应付</v>
          </cell>
          <cell r="P20169" t="str">
            <v>元</v>
          </cell>
        </row>
        <row r="20170">
          <cell r="O20170" t="str">
            <v>应付</v>
          </cell>
          <cell r="P20170" t="str">
            <v>元</v>
          </cell>
        </row>
        <row r="20171">
          <cell r="O20171" t="str">
            <v>应付</v>
          </cell>
          <cell r="P20171" t="str">
            <v>元</v>
          </cell>
        </row>
        <row r="20172">
          <cell r="O20172" t="str">
            <v>应付</v>
          </cell>
          <cell r="P20172" t="str">
            <v>元</v>
          </cell>
        </row>
        <row r="20173">
          <cell r="O20173" t="str">
            <v>应付</v>
          </cell>
          <cell r="P20173" t="str">
            <v>元</v>
          </cell>
        </row>
        <row r="20174">
          <cell r="O20174" t="str">
            <v>应付</v>
          </cell>
          <cell r="P20174" t="str">
            <v>元</v>
          </cell>
        </row>
        <row r="20175">
          <cell r="O20175" t="str">
            <v>应付</v>
          </cell>
          <cell r="P20175" t="str">
            <v>元</v>
          </cell>
        </row>
        <row r="20176">
          <cell r="O20176" t="str">
            <v>应付</v>
          </cell>
          <cell r="P20176" t="str">
            <v>元</v>
          </cell>
        </row>
        <row r="20177">
          <cell r="O20177" t="str">
            <v>应付</v>
          </cell>
          <cell r="P20177" t="str">
            <v>元</v>
          </cell>
        </row>
        <row r="20178">
          <cell r="O20178" t="str">
            <v>应付</v>
          </cell>
          <cell r="P20178" t="str">
            <v>元</v>
          </cell>
        </row>
        <row r="20179">
          <cell r="O20179" t="str">
            <v>应付</v>
          </cell>
          <cell r="P20179" t="str">
            <v>元</v>
          </cell>
        </row>
        <row r="20180">
          <cell r="O20180" t="str">
            <v>应付</v>
          </cell>
          <cell r="P20180" t="str">
            <v>元</v>
          </cell>
        </row>
        <row r="20181">
          <cell r="O20181" t="str">
            <v>应付</v>
          </cell>
          <cell r="P20181" t="str">
            <v>元</v>
          </cell>
        </row>
        <row r="20182">
          <cell r="O20182" t="str">
            <v>应付</v>
          </cell>
          <cell r="P20182" t="str">
            <v>元</v>
          </cell>
        </row>
        <row r="20183">
          <cell r="O20183" t="str">
            <v>应付</v>
          </cell>
          <cell r="P20183" t="str">
            <v>元</v>
          </cell>
        </row>
        <row r="20184">
          <cell r="O20184" t="str">
            <v>应付</v>
          </cell>
          <cell r="P20184" t="str">
            <v>元</v>
          </cell>
        </row>
        <row r="20185">
          <cell r="O20185" t="str">
            <v>应付</v>
          </cell>
          <cell r="P20185" t="str">
            <v>元</v>
          </cell>
        </row>
        <row r="20186">
          <cell r="O20186" t="str">
            <v>应付</v>
          </cell>
          <cell r="P20186" t="str">
            <v>元</v>
          </cell>
        </row>
        <row r="20187">
          <cell r="O20187" t="str">
            <v>应付</v>
          </cell>
          <cell r="P20187" t="str">
            <v>元</v>
          </cell>
        </row>
        <row r="20188">
          <cell r="O20188" t="str">
            <v>应付</v>
          </cell>
          <cell r="P20188" t="str">
            <v>元</v>
          </cell>
        </row>
        <row r="20189">
          <cell r="O20189" t="str">
            <v>应付</v>
          </cell>
          <cell r="P20189" t="str">
            <v>元</v>
          </cell>
        </row>
        <row r="20190">
          <cell r="O20190" t="str">
            <v>应付</v>
          </cell>
          <cell r="P20190" t="str">
            <v>元</v>
          </cell>
        </row>
        <row r="20191">
          <cell r="O20191" t="str">
            <v>应付</v>
          </cell>
          <cell r="P20191" t="str">
            <v>元</v>
          </cell>
        </row>
        <row r="20192">
          <cell r="O20192" t="str">
            <v>应付</v>
          </cell>
          <cell r="P20192" t="str">
            <v>元</v>
          </cell>
        </row>
        <row r="20193">
          <cell r="O20193" t="str">
            <v>应付</v>
          </cell>
          <cell r="P20193" t="str">
            <v>元</v>
          </cell>
        </row>
        <row r="20194">
          <cell r="O20194" t="str">
            <v>应付</v>
          </cell>
          <cell r="P20194" t="str">
            <v>元</v>
          </cell>
        </row>
        <row r="20195">
          <cell r="O20195" t="str">
            <v>应付</v>
          </cell>
          <cell r="P20195" t="str">
            <v>元</v>
          </cell>
        </row>
        <row r="20196">
          <cell r="O20196" t="str">
            <v>应付</v>
          </cell>
          <cell r="P20196" t="str">
            <v>元</v>
          </cell>
        </row>
        <row r="20197">
          <cell r="O20197" t="str">
            <v>应付</v>
          </cell>
          <cell r="P20197" t="str">
            <v>元</v>
          </cell>
        </row>
        <row r="20198">
          <cell r="O20198" t="str">
            <v>应付</v>
          </cell>
          <cell r="P20198" t="str">
            <v>元</v>
          </cell>
        </row>
        <row r="20199">
          <cell r="O20199" t="str">
            <v>应付</v>
          </cell>
          <cell r="P20199" t="str">
            <v>元</v>
          </cell>
        </row>
        <row r="20200">
          <cell r="O20200" t="str">
            <v>应付</v>
          </cell>
          <cell r="P20200" t="str">
            <v>元</v>
          </cell>
        </row>
        <row r="20201">
          <cell r="O20201" t="str">
            <v>应付</v>
          </cell>
          <cell r="P20201" t="str">
            <v>元</v>
          </cell>
        </row>
        <row r="20202">
          <cell r="O20202" t="str">
            <v>应付</v>
          </cell>
          <cell r="P20202" t="str">
            <v>元</v>
          </cell>
        </row>
        <row r="20203">
          <cell r="O20203" t="str">
            <v>应付</v>
          </cell>
          <cell r="P20203" t="str">
            <v>元</v>
          </cell>
        </row>
        <row r="20204">
          <cell r="O20204" t="str">
            <v>应付</v>
          </cell>
          <cell r="P20204" t="str">
            <v>元</v>
          </cell>
        </row>
        <row r="20205">
          <cell r="O20205" t="str">
            <v>应付</v>
          </cell>
          <cell r="P20205" t="str">
            <v>元</v>
          </cell>
        </row>
        <row r="20206">
          <cell r="O20206" t="str">
            <v>应付</v>
          </cell>
          <cell r="P20206" t="str">
            <v>元</v>
          </cell>
        </row>
        <row r="20207">
          <cell r="O20207" t="str">
            <v>应付</v>
          </cell>
          <cell r="P20207" t="str">
            <v>元</v>
          </cell>
        </row>
        <row r="20208">
          <cell r="O20208" t="str">
            <v>应付</v>
          </cell>
          <cell r="P20208" t="str">
            <v>元</v>
          </cell>
        </row>
        <row r="20209">
          <cell r="O20209" t="str">
            <v>应付</v>
          </cell>
          <cell r="P20209" t="str">
            <v>元</v>
          </cell>
        </row>
        <row r="20210">
          <cell r="O20210" t="str">
            <v>应付</v>
          </cell>
          <cell r="P20210" t="str">
            <v>元</v>
          </cell>
        </row>
        <row r="20211">
          <cell r="O20211" t="str">
            <v>应付</v>
          </cell>
          <cell r="P20211" t="str">
            <v>元</v>
          </cell>
        </row>
        <row r="20212">
          <cell r="O20212" t="str">
            <v>应付</v>
          </cell>
          <cell r="P20212" t="str">
            <v>元</v>
          </cell>
        </row>
        <row r="20213">
          <cell r="O20213" t="str">
            <v>应付</v>
          </cell>
          <cell r="P20213" t="str">
            <v>元</v>
          </cell>
        </row>
        <row r="20214">
          <cell r="O20214" t="str">
            <v>应付</v>
          </cell>
          <cell r="P20214" t="str">
            <v>元</v>
          </cell>
        </row>
        <row r="20215">
          <cell r="O20215" t="str">
            <v>应付</v>
          </cell>
          <cell r="P20215" t="str">
            <v>元</v>
          </cell>
        </row>
        <row r="20216">
          <cell r="O20216" t="str">
            <v>应付</v>
          </cell>
          <cell r="P20216" t="str">
            <v>元</v>
          </cell>
        </row>
        <row r="20217">
          <cell r="O20217" t="str">
            <v>应付</v>
          </cell>
          <cell r="P20217" t="str">
            <v>元</v>
          </cell>
        </row>
        <row r="20218">
          <cell r="O20218" t="str">
            <v>应付</v>
          </cell>
          <cell r="P20218" t="str">
            <v>元</v>
          </cell>
        </row>
        <row r="20219">
          <cell r="O20219" t="str">
            <v>应付</v>
          </cell>
          <cell r="P20219" t="str">
            <v>元</v>
          </cell>
        </row>
        <row r="20220">
          <cell r="O20220" t="str">
            <v>应付</v>
          </cell>
          <cell r="P20220" t="str">
            <v>元</v>
          </cell>
        </row>
        <row r="20221">
          <cell r="O20221" t="str">
            <v>应付</v>
          </cell>
          <cell r="P20221" t="str">
            <v>元</v>
          </cell>
        </row>
        <row r="20222">
          <cell r="O20222" t="str">
            <v>应付</v>
          </cell>
          <cell r="P20222" t="str">
            <v>元</v>
          </cell>
        </row>
        <row r="20223">
          <cell r="O20223" t="str">
            <v>应付</v>
          </cell>
          <cell r="P20223" t="str">
            <v>元</v>
          </cell>
        </row>
        <row r="20224">
          <cell r="O20224" t="str">
            <v>应付</v>
          </cell>
          <cell r="P20224" t="str">
            <v>元</v>
          </cell>
        </row>
        <row r="20225">
          <cell r="O20225" t="str">
            <v>应付</v>
          </cell>
          <cell r="P20225" t="str">
            <v>元</v>
          </cell>
        </row>
        <row r="20226">
          <cell r="O20226" t="str">
            <v>应付</v>
          </cell>
          <cell r="P20226" t="str">
            <v>元</v>
          </cell>
        </row>
        <row r="20227">
          <cell r="O20227" t="str">
            <v>应付</v>
          </cell>
          <cell r="P20227" t="str">
            <v>元</v>
          </cell>
        </row>
        <row r="20228">
          <cell r="O20228" t="str">
            <v>应付</v>
          </cell>
          <cell r="P20228" t="str">
            <v>元</v>
          </cell>
        </row>
        <row r="20229">
          <cell r="O20229" t="str">
            <v>应付</v>
          </cell>
          <cell r="P20229" t="str">
            <v>元</v>
          </cell>
        </row>
        <row r="20230">
          <cell r="O20230" t="str">
            <v>应付</v>
          </cell>
          <cell r="P20230" t="str">
            <v>元</v>
          </cell>
        </row>
        <row r="20231">
          <cell r="O20231" t="str">
            <v>应付</v>
          </cell>
          <cell r="P20231" t="str">
            <v>元</v>
          </cell>
        </row>
        <row r="20232">
          <cell r="O20232" t="str">
            <v>应付</v>
          </cell>
          <cell r="P20232" t="str">
            <v>元</v>
          </cell>
        </row>
        <row r="20233">
          <cell r="O20233" t="str">
            <v>应付</v>
          </cell>
          <cell r="P20233" t="str">
            <v>元</v>
          </cell>
        </row>
        <row r="20234">
          <cell r="O20234" t="str">
            <v>应付</v>
          </cell>
          <cell r="P20234" t="str">
            <v>元</v>
          </cell>
        </row>
        <row r="20235">
          <cell r="O20235" t="str">
            <v>应付</v>
          </cell>
          <cell r="P20235" t="str">
            <v>元</v>
          </cell>
        </row>
        <row r="20236">
          <cell r="O20236" t="str">
            <v>应付</v>
          </cell>
          <cell r="P20236" t="str">
            <v>元</v>
          </cell>
        </row>
        <row r="20237">
          <cell r="O20237" t="str">
            <v>应付</v>
          </cell>
          <cell r="P20237" t="str">
            <v>元</v>
          </cell>
        </row>
        <row r="20238">
          <cell r="O20238" t="str">
            <v>应付</v>
          </cell>
          <cell r="P20238" t="str">
            <v>元</v>
          </cell>
        </row>
        <row r="20239">
          <cell r="O20239" t="str">
            <v>应付</v>
          </cell>
          <cell r="P20239" t="str">
            <v>元</v>
          </cell>
        </row>
        <row r="20240">
          <cell r="O20240" t="str">
            <v>应付</v>
          </cell>
          <cell r="P20240" t="str">
            <v>元</v>
          </cell>
        </row>
        <row r="20241">
          <cell r="O20241" t="str">
            <v>应付</v>
          </cell>
          <cell r="P20241" t="str">
            <v>元</v>
          </cell>
        </row>
        <row r="20242">
          <cell r="O20242" t="str">
            <v>应付</v>
          </cell>
          <cell r="P20242" t="str">
            <v>元</v>
          </cell>
        </row>
        <row r="20243">
          <cell r="O20243" t="str">
            <v>应付</v>
          </cell>
          <cell r="P20243" t="str">
            <v>元</v>
          </cell>
        </row>
        <row r="20244">
          <cell r="O20244" t="str">
            <v>应付</v>
          </cell>
          <cell r="P20244" t="str">
            <v>元</v>
          </cell>
        </row>
        <row r="20245">
          <cell r="O20245" t="str">
            <v>应付</v>
          </cell>
          <cell r="P20245" t="str">
            <v>元</v>
          </cell>
        </row>
        <row r="20246">
          <cell r="O20246" t="str">
            <v>应付</v>
          </cell>
          <cell r="P20246" t="str">
            <v>元</v>
          </cell>
        </row>
        <row r="20247">
          <cell r="O20247" t="str">
            <v>应付</v>
          </cell>
          <cell r="P20247" t="str">
            <v>元</v>
          </cell>
        </row>
        <row r="20248">
          <cell r="O20248" t="str">
            <v>应付</v>
          </cell>
          <cell r="P20248" t="str">
            <v>元</v>
          </cell>
        </row>
        <row r="20249">
          <cell r="O20249" t="str">
            <v>应付</v>
          </cell>
          <cell r="P20249" t="str">
            <v>元</v>
          </cell>
        </row>
        <row r="20250">
          <cell r="O20250" t="str">
            <v>应付</v>
          </cell>
          <cell r="P20250" t="str">
            <v>元</v>
          </cell>
        </row>
        <row r="20251">
          <cell r="O20251" t="str">
            <v>应付</v>
          </cell>
          <cell r="P20251" t="str">
            <v>元</v>
          </cell>
        </row>
        <row r="20252">
          <cell r="O20252" t="str">
            <v>应付</v>
          </cell>
          <cell r="P20252" t="str">
            <v>元</v>
          </cell>
        </row>
        <row r="20253">
          <cell r="O20253" t="str">
            <v>应付</v>
          </cell>
          <cell r="P20253" t="str">
            <v>元</v>
          </cell>
        </row>
        <row r="20254">
          <cell r="O20254" t="str">
            <v>应付</v>
          </cell>
          <cell r="P20254" t="str">
            <v>元</v>
          </cell>
        </row>
        <row r="20255">
          <cell r="O20255" t="str">
            <v>应付</v>
          </cell>
          <cell r="P20255" t="str">
            <v>元</v>
          </cell>
        </row>
        <row r="20256">
          <cell r="O20256" t="str">
            <v>应付</v>
          </cell>
          <cell r="P20256" t="str">
            <v>元</v>
          </cell>
        </row>
        <row r="20257">
          <cell r="O20257" t="str">
            <v>应付</v>
          </cell>
          <cell r="P20257" t="str">
            <v>元</v>
          </cell>
        </row>
        <row r="20258">
          <cell r="O20258" t="str">
            <v>应付</v>
          </cell>
          <cell r="P20258" t="str">
            <v>元</v>
          </cell>
        </row>
        <row r="20259">
          <cell r="O20259" t="str">
            <v>应付</v>
          </cell>
          <cell r="P20259" t="str">
            <v>元</v>
          </cell>
        </row>
        <row r="20260">
          <cell r="O20260" t="str">
            <v>应付</v>
          </cell>
          <cell r="P20260" t="str">
            <v>元</v>
          </cell>
        </row>
        <row r="20261">
          <cell r="O20261" t="str">
            <v>应付</v>
          </cell>
          <cell r="P20261" t="str">
            <v>元</v>
          </cell>
        </row>
        <row r="20262">
          <cell r="O20262" t="str">
            <v>应付</v>
          </cell>
          <cell r="P20262" t="str">
            <v>元</v>
          </cell>
        </row>
        <row r="20263">
          <cell r="O20263" t="str">
            <v>应付</v>
          </cell>
          <cell r="P20263" t="str">
            <v>元</v>
          </cell>
        </row>
        <row r="20264">
          <cell r="O20264" t="str">
            <v>应付</v>
          </cell>
          <cell r="P20264" t="str">
            <v>元</v>
          </cell>
        </row>
        <row r="20265">
          <cell r="O20265" t="str">
            <v>应付</v>
          </cell>
          <cell r="P20265" t="str">
            <v>元</v>
          </cell>
        </row>
        <row r="20266">
          <cell r="O20266" t="str">
            <v>应付</v>
          </cell>
          <cell r="P20266" t="str">
            <v>元</v>
          </cell>
        </row>
        <row r="20267">
          <cell r="O20267" t="str">
            <v>应付</v>
          </cell>
          <cell r="P20267" t="str">
            <v>元</v>
          </cell>
        </row>
        <row r="20268">
          <cell r="O20268" t="str">
            <v>应付</v>
          </cell>
          <cell r="P20268" t="str">
            <v>元</v>
          </cell>
        </row>
        <row r="20269">
          <cell r="O20269" t="str">
            <v>应付</v>
          </cell>
          <cell r="P20269" t="str">
            <v>元</v>
          </cell>
        </row>
        <row r="20270">
          <cell r="O20270" t="str">
            <v>应付</v>
          </cell>
          <cell r="P20270" t="str">
            <v>元</v>
          </cell>
        </row>
        <row r="20271">
          <cell r="O20271" t="str">
            <v>应付</v>
          </cell>
          <cell r="P20271" t="str">
            <v>元</v>
          </cell>
        </row>
        <row r="20272">
          <cell r="O20272" t="str">
            <v>应付</v>
          </cell>
          <cell r="P20272" t="str">
            <v>元</v>
          </cell>
        </row>
        <row r="20273">
          <cell r="O20273" t="str">
            <v>应付</v>
          </cell>
          <cell r="P20273" t="str">
            <v>元</v>
          </cell>
        </row>
        <row r="20274">
          <cell r="O20274" t="str">
            <v>应付</v>
          </cell>
          <cell r="P20274" t="str">
            <v>元</v>
          </cell>
        </row>
        <row r="20275">
          <cell r="O20275" t="str">
            <v>应付</v>
          </cell>
          <cell r="P20275" t="str">
            <v>元</v>
          </cell>
        </row>
        <row r="20276">
          <cell r="O20276" t="str">
            <v>应付</v>
          </cell>
          <cell r="P20276" t="str">
            <v>元</v>
          </cell>
        </row>
        <row r="20277">
          <cell r="O20277" t="str">
            <v>应付</v>
          </cell>
          <cell r="P20277" t="str">
            <v>元</v>
          </cell>
        </row>
        <row r="20278">
          <cell r="O20278" t="str">
            <v>应付</v>
          </cell>
          <cell r="P20278" t="str">
            <v>元</v>
          </cell>
        </row>
        <row r="20279">
          <cell r="O20279" t="str">
            <v>应付</v>
          </cell>
          <cell r="P20279" t="str">
            <v>元</v>
          </cell>
        </row>
        <row r="20280">
          <cell r="O20280" t="str">
            <v>应付</v>
          </cell>
          <cell r="P20280" t="str">
            <v>元</v>
          </cell>
        </row>
        <row r="20281">
          <cell r="O20281" t="str">
            <v>应付</v>
          </cell>
          <cell r="P20281" t="str">
            <v>元</v>
          </cell>
        </row>
        <row r="20282">
          <cell r="O20282" t="str">
            <v>应付</v>
          </cell>
          <cell r="P20282" t="str">
            <v>元</v>
          </cell>
        </row>
        <row r="20283">
          <cell r="O20283" t="str">
            <v>应付</v>
          </cell>
          <cell r="P20283" t="str">
            <v>元</v>
          </cell>
        </row>
        <row r="20284">
          <cell r="O20284" t="str">
            <v>应付</v>
          </cell>
          <cell r="P20284" t="str">
            <v>元</v>
          </cell>
        </row>
        <row r="20285">
          <cell r="O20285" t="str">
            <v>应付</v>
          </cell>
          <cell r="P20285" t="str">
            <v>元</v>
          </cell>
        </row>
        <row r="20286">
          <cell r="O20286" t="str">
            <v>应付</v>
          </cell>
          <cell r="P20286" t="str">
            <v>元</v>
          </cell>
        </row>
        <row r="20287">
          <cell r="O20287" t="str">
            <v>应付</v>
          </cell>
          <cell r="P20287" t="str">
            <v>元</v>
          </cell>
        </row>
        <row r="20288">
          <cell r="O20288" t="str">
            <v>应付</v>
          </cell>
          <cell r="P20288" t="str">
            <v>元</v>
          </cell>
        </row>
        <row r="20289">
          <cell r="O20289" t="str">
            <v>应付</v>
          </cell>
          <cell r="P20289" t="str">
            <v>元</v>
          </cell>
        </row>
        <row r="20290">
          <cell r="O20290" t="str">
            <v>应付</v>
          </cell>
          <cell r="P20290" t="str">
            <v>元</v>
          </cell>
        </row>
        <row r="20291">
          <cell r="O20291" t="str">
            <v>应付</v>
          </cell>
          <cell r="P20291" t="str">
            <v>元</v>
          </cell>
        </row>
        <row r="20292">
          <cell r="O20292" t="str">
            <v>应付</v>
          </cell>
          <cell r="P20292" t="str">
            <v>元</v>
          </cell>
        </row>
        <row r="20293">
          <cell r="O20293" t="str">
            <v>应付</v>
          </cell>
          <cell r="P20293" t="str">
            <v>元</v>
          </cell>
        </row>
        <row r="20294">
          <cell r="O20294" t="str">
            <v>应付</v>
          </cell>
          <cell r="P20294" t="str">
            <v>元</v>
          </cell>
        </row>
        <row r="20295">
          <cell r="O20295" t="str">
            <v>应付</v>
          </cell>
          <cell r="P20295" t="str">
            <v>元</v>
          </cell>
        </row>
        <row r="20296">
          <cell r="O20296" t="str">
            <v>应付</v>
          </cell>
          <cell r="P20296" t="str">
            <v>元</v>
          </cell>
        </row>
        <row r="20297">
          <cell r="O20297" t="str">
            <v>应付</v>
          </cell>
          <cell r="P20297" t="str">
            <v>元</v>
          </cell>
        </row>
        <row r="20298">
          <cell r="O20298" t="str">
            <v>应付</v>
          </cell>
          <cell r="P20298" t="str">
            <v>元</v>
          </cell>
        </row>
        <row r="20299">
          <cell r="O20299" t="str">
            <v>应付</v>
          </cell>
          <cell r="P20299" t="str">
            <v>元</v>
          </cell>
        </row>
        <row r="20300">
          <cell r="O20300" t="str">
            <v>应付</v>
          </cell>
          <cell r="P20300" t="str">
            <v>元</v>
          </cell>
        </row>
        <row r="20301">
          <cell r="O20301" t="str">
            <v>应付</v>
          </cell>
          <cell r="P20301" t="str">
            <v>元</v>
          </cell>
        </row>
        <row r="20302">
          <cell r="O20302" t="str">
            <v>应付</v>
          </cell>
          <cell r="P20302" t="str">
            <v>元</v>
          </cell>
        </row>
        <row r="20303">
          <cell r="O20303" t="str">
            <v>应付</v>
          </cell>
          <cell r="P20303" t="str">
            <v>元</v>
          </cell>
        </row>
        <row r="20304">
          <cell r="O20304" t="str">
            <v>应付</v>
          </cell>
          <cell r="P20304" t="str">
            <v>元</v>
          </cell>
        </row>
        <row r="20305">
          <cell r="O20305" t="str">
            <v>应付</v>
          </cell>
          <cell r="P20305" t="str">
            <v>元</v>
          </cell>
        </row>
        <row r="20306">
          <cell r="O20306" t="str">
            <v>应付</v>
          </cell>
          <cell r="P20306" t="str">
            <v>元</v>
          </cell>
        </row>
        <row r="20307">
          <cell r="O20307" t="str">
            <v>应付</v>
          </cell>
          <cell r="P20307" t="str">
            <v>元</v>
          </cell>
        </row>
        <row r="20308">
          <cell r="O20308" t="str">
            <v>应付</v>
          </cell>
          <cell r="P20308" t="str">
            <v>元</v>
          </cell>
        </row>
        <row r="20309">
          <cell r="O20309" t="str">
            <v>应付</v>
          </cell>
          <cell r="P20309" t="str">
            <v>元</v>
          </cell>
        </row>
        <row r="20310">
          <cell r="O20310" t="str">
            <v>应付</v>
          </cell>
          <cell r="P20310" t="str">
            <v>元</v>
          </cell>
        </row>
        <row r="20311">
          <cell r="O20311" t="str">
            <v>应付</v>
          </cell>
          <cell r="P20311" t="str">
            <v>元</v>
          </cell>
        </row>
        <row r="20312">
          <cell r="O20312" t="str">
            <v>应付</v>
          </cell>
          <cell r="P20312" t="str">
            <v>元</v>
          </cell>
        </row>
        <row r="20313">
          <cell r="O20313" t="str">
            <v>应付</v>
          </cell>
          <cell r="P20313" t="str">
            <v>元</v>
          </cell>
        </row>
        <row r="20314">
          <cell r="O20314" t="str">
            <v>应付</v>
          </cell>
          <cell r="P20314" t="str">
            <v>元</v>
          </cell>
        </row>
        <row r="20315">
          <cell r="O20315" t="str">
            <v>应付</v>
          </cell>
          <cell r="P20315" t="str">
            <v>元</v>
          </cell>
        </row>
        <row r="20316">
          <cell r="O20316" t="str">
            <v>应付</v>
          </cell>
          <cell r="P20316" t="str">
            <v>元</v>
          </cell>
        </row>
        <row r="20317">
          <cell r="O20317" t="str">
            <v>应付</v>
          </cell>
          <cell r="P20317" t="str">
            <v>元</v>
          </cell>
        </row>
        <row r="20318">
          <cell r="O20318" t="str">
            <v>应付</v>
          </cell>
          <cell r="P20318" t="str">
            <v>元</v>
          </cell>
        </row>
        <row r="20319">
          <cell r="O20319" t="str">
            <v>应付</v>
          </cell>
          <cell r="P20319" t="str">
            <v>元</v>
          </cell>
        </row>
        <row r="20320">
          <cell r="O20320" t="str">
            <v>应付</v>
          </cell>
          <cell r="P20320" t="str">
            <v>元</v>
          </cell>
        </row>
        <row r="20321">
          <cell r="O20321" t="str">
            <v>应付</v>
          </cell>
          <cell r="P20321" t="str">
            <v>元</v>
          </cell>
        </row>
        <row r="20322">
          <cell r="O20322" t="str">
            <v>应付</v>
          </cell>
          <cell r="P20322" t="str">
            <v>元</v>
          </cell>
        </row>
        <row r="20323">
          <cell r="O20323" t="str">
            <v>应付</v>
          </cell>
          <cell r="P20323" t="str">
            <v>元</v>
          </cell>
        </row>
        <row r="20324">
          <cell r="O20324" t="str">
            <v>应付</v>
          </cell>
          <cell r="P20324" t="str">
            <v>元</v>
          </cell>
        </row>
        <row r="20325">
          <cell r="O20325" t="str">
            <v>应付</v>
          </cell>
          <cell r="P20325" t="str">
            <v>元</v>
          </cell>
        </row>
        <row r="20326">
          <cell r="O20326" t="str">
            <v>应付</v>
          </cell>
          <cell r="P20326" t="str">
            <v>元</v>
          </cell>
        </row>
        <row r="20327">
          <cell r="O20327" t="str">
            <v>应付</v>
          </cell>
          <cell r="P20327" t="str">
            <v>元</v>
          </cell>
        </row>
        <row r="20328">
          <cell r="O20328" t="str">
            <v>应付</v>
          </cell>
          <cell r="P20328" t="str">
            <v>元</v>
          </cell>
        </row>
        <row r="20329">
          <cell r="O20329" t="str">
            <v>应付</v>
          </cell>
          <cell r="P20329" t="str">
            <v>元</v>
          </cell>
        </row>
        <row r="20330">
          <cell r="O20330" t="str">
            <v>应付</v>
          </cell>
          <cell r="P20330" t="str">
            <v>元</v>
          </cell>
        </row>
        <row r="20331">
          <cell r="O20331" t="str">
            <v>应付</v>
          </cell>
          <cell r="P20331" t="str">
            <v>元</v>
          </cell>
        </row>
        <row r="20332">
          <cell r="O20332" t="str">
            <v>应付</v>
          </cell>
          <cell r="P20332" t="str">
            <v>元</v>
          </cell>
        </row>
        <row r="20333">
          <cell r="O20333" t="str">
            <v>应付</v>
          </cell>
          <cell r="P20333" t="str">
            <v>元</v>
          </cell>
        </row>
        <row r="20334">
          <cell r="O20334" t="str">
            <v>应付</v>
          </cell>
          <cell r="P20334" t="str">
            <v>元</v>
          </cell>
        </row>
        <row r="20335">
          <cell r="O20335" t="str">
            <v>应付</v>
          </cell>
          <cell r="P20335" t="str">
            <v>元</v>
          </cell>
        </row>
        <row r="20336">
          <cell r="O20336" t="str">
            <v>应付</v>
          </cell>
          <cell r="P20336" t="str">
            <v>元</v>
          </cell>
        </row>
        <row r="20337">
          <cell r="O20337" t="str">
            <v>应付</v>
          </cell>
          <cell r="P20337" t="str">
            <v>元</v>
          </cell>
        </row>
        <row r="20338">
          <cell r="O20338" t="str">
            <v>应付</v>
          </cell>
          <cell r="P20338" t="str">
            <v>元</v>
          </cell>
        </row>
        <row r="20339">
          <cell r="O20339" t="str">
            <v>应付</v>
          </cell>
          <cell r="P20339" t="str">
            <v>元</v>
          </cell>
        </row>
        <row r="20340">
          <cell r="O20340" t="str">
            <v>应付</v>
          </cell>
          <cell r="P20340" t="str">
            <v>元</v>
          </cell>
        </row>
        <row r="20341">
          <cell r="O20341" t="str">
            <v>应付</v>
          </cell>
          <cell r="P20341" t="str">
            <v>元</v>
          </cell>
        </row>
        <row r="20342">
          <cell r="O20342" t="str">
            <v>应付</v>
          </cell>
          <cell r="P20342" t="str">
            <v>元</v>
          </cell>
        </row>
        <row r="20343">
          <cell r="O20343" t="str">
            <v>应付</v>
          </cell>
          <cell r="P20343" t="str">
            <v>元</v>
          </cell>
        </row>
        <row r="20344">
          <cell r="O20344" t="str">
            <v>应付</v>
          </cell>
          <cell r="P20344" t="str">
            <v>元</v>
          </cell>
        </row>
        <row r="20345">
          <cell r="O20345" t="str">
            <v>应付</v>
          </cell>
          <cell r="P20345" t="str">
            <v>元</v>
          </cell>
        </row>
        <row r="20346">
          <cell r="O20346" t="str">
            <v>应付</v>
          </cell>
          <cell r="P20346" t="str">
            <v>元</v>
          </cell>
        </row>
        <row r="20347">
          <cell r="O20347" t="str">
            <v>应付</v>
          </cell>
          <cell r="P20347" t="str">
            <v>元</v>
          </cell>
        </row>
        <row r="20348">
          <cell r="O20348" t="str">
            <v>应付</v>
          </cell>
          <cell r="P20348" t="str">
            <v>元</v>
          </cell>
        </row>
        <row r="20349">
          <cell r="O20349" t="str">
            <v>应付</v>
          </cell>
          <cell r="P20349" t="str">
            <v>元</v>
          </cell>
        </row>
        <row r="20350">
          <cell r="O20350" t="str">
            <v>应付</v>
          </cell>
          <cell r="P20350" t="str">
            <v>元</v>
          </cell>
        </row>
        <row r="20351">
          <cell r="O20351" t="str">
            <v>应付</v>
          </cell>
          <cell r="P20351" t="str">
            <v>元</v>
          </cell>
        </row>
        <row r="20352">
          <cell r="O20352" t="str">
            <v>应付</v>
          </cell>
          <cell r="P20352" t="str">
            <v>元</v>
          </cell>
        </row>
        <row r="20353">
          <cell r="O20353" t="str">
            <v>应付</v>
          </cell>
          <cell r="P20353" t="str">
            <v>元</v>
          </cell>
        </row>
        <row r="20354">
          <cell r="O20354" t="str">
            <v>应付</v>
          </cell>
          <cell r="P20354" t="str">
            <v>元</v>
          </cell>
        </row>
        <row r="20355">
          <cell r="O20355" t="str">
            <v>应付</v>
          </cell>
          <cell r="P20355" t="str">
            <v>元</v>
          </cell>
        </row>
        <row r="20356">
          <cell r="O20356" t="str">
            <v>应付</v>
          </cell>
          <cell r="P20356" t="str">
            <v>元</v>
          </cell>
        </row>
        <row r="20357">
          <cell r="O20357" t="str">
            <v>应付</v>
          </cell>
          <cell r="P20357" t="str">
            <v>元</v>
          </cell>
        </row>
        <row r="20358">
          <cell r="O20358" t="str">
            <v>应付</v>
          </cell>
          <cell r="P20358" t="str">
            <v>元</v>
          </cell>
        </row>
        <row r="20359">
          <cell r="O20359" t="str">
            <v>应付</v>
          </cell>
          <cell r="P20359" t="str">
            <v>元</v>
          </cell>
        </row>
        <row r="20360">
          <cell r="O20360" t="str">
            <v>应付</v>
          </cell>
          <cell r="P20360" t="str">
            <v>元</v>
          </cell>
        </row>
        <row r="20361">
          <cell r="O20361" t="str">
            <v>应付</v>
          </cell>
          <cell r="P20361" t="str">
            <v>元</v>
          </cell>
        </row>
        <row r="20362">
          <cell r="O20362" t="str">
            <v>应付</v>
          </cell>
          <cell r="P20362" t="str">
            <v>元</v>
          </cell>
        </row>
        <row r="20363">
          <cell r="O20363" t="str">
            <v>应付</v>
          </cell>
          <cell r="P20363" t="str">
            <v>元</v>
          </cell>
        </row>
        <row r="20364">
          <cell r="O20364" t="str">
            <v>应付</v>
          </cell>
          <cell r="P20364" t="str">
            <v>元</v>
          </cell>
        </row>
        <row r="20365">
          <cell r="O20365" t="str">
            <v>应付</v>
          </cell>
          <cell r="P20365" t="str">
            <v>元</v>
          </cell>
        </row>
        <row r="20366">
          <cell r="O20366" t="str">
            <v>应付</v>
          </cell>
          <cell r="P20366" t="str">
            <v>元</v>
          </cell>
        </row>
        <row r="20367">
          <cell r="O20367" t="str">
            <v>应付</v>
          </cell>
          <cell r="P20367" t="str">
            <v>元</v>
          </cell>
        </row>
        <row r="20368">
          <cell r="O20368" t="str">
            <v>应付</v>
          </cell>
          <cell r="P20368" t="str">
            <v>元</v>
          </cell>
        </row>
        <row r="20369">
          <cell r="O20369" t="str">
            <v>应付</v>
          </cell>
          <cell r="P20369" t="str">
            <v>元</v>
          </cell>
        </row>
        <row r="20370">
          <cell r="O20370" t="str">
            <v>应付</v>
          </cell>
          <cell r="P20370" t="str">
            <v>元</v>
          </cell>
        </row>
        <row r="20371">
          <cell r="O20371" t="str">
            <v>应付</v>
          </cell>
          <cell r="P20371" t="str">
            <v>元</v>
          </cell>
        </row>
        <row r="20372">
          <cell r="O20372" t="str">
            <v>应付</v>
          </cell>
          <cell r="P20372" t="str">
            <v>元</v>
          </cell>
        </row>
        <row r="20373">
          <cell r="O20373" t="str">
            <v>应付</v>
          </cell>
          <cell r="P20373" t="str">
            <v>元</v>
          </cell>
        </row>
        <row r="20374">
          <cell r="O20374" t="str">
            <v>应付</v>
          </cell>
          <cell r="P20374" t="str">
            <v>元</v>
          </cell>
        </row>
        <row r="20375">
          <cell r="O20375" t="str">
            <v>应付</v>
          </cell>
          <cell r="P20375" t="str">
            <v>元</v>
          </cell>
        </row>
        <row r="20376">
          <cell r="O20376" t="str">
            <v>应付</v>
          </cell>
          <cell r="P20376" t="str">
            <v>元</v>
          </cell>
        </row>
        <row r="20377">
          <cell r="O20377" t="str">
            <v>应付</v>
          </cell>
          <cell r="P20377" t="str">
            <v>元</v>
          </cell>
        </row>
        <row r="20378">
          <cell r="O20378" t="str">
            <v>应付</v>
          </cell>
          <cell r="P20378" t="str">
            <v>元</v>
          </cell>
        </row>
        <row r="20379">
          <cell r="O20379" t="str">
            <v>应付</v>
          </cell>
          <cell r="P20379" t="str">
            <v>元</v>
          </cell>
        </row>
        <row r="20380">
          <cell r="O20380" t="str">
            <v>应付</v>
          </cell>
          <cell r="P20380" t="str">
            <v>元</v>
          </cell>
        </row>
        <row r="20381">
          <cell r="O20381" t="str">
            <v>应付</v>
          </cell>
          <cell r="P20381" t="str">
            <v>元</v>
          </cell>
        </row>
        <row r="20382">
          <cell r="O20382" t="str">
            <v>应付</v>
          </cell>
          <cell r="P20382" t="str">
            <v>元</v>
          </cell>
        </row>
        <row r="20383">
          <cell r="O20383" t="str">
            <v>应付</v>
          </cell>
          <cell r="P20383" t="str">
            <v>元</v>
          </cell>
        </row>
        <row r="20384">
          <cell r="O20384" t="str">
            <v>应付</v>
          </cell>
          <cell r="P20384" t="str">
            <v>元</v>
          </cell>
        </row>
        <row r="20385">
          <cell r="O20385" t="str">
            <v>应付</v>
          </cell>
          <cell r="P20385" t="str">
            <v>元</v>
          </cell>
        </row>
        <row r="20386">
          <cell r="O20386" t="str">
            <v>应付</v>
          </cell>
          <cell r="P20386" t="str">
            <v>元</v>
          </cell>
        </row>
        <row r="20387">
          <cell r="O20387" t="str">
            <v>应付</v>
          </cell>
          <cell r="P20387" t="str">
            <v>元</v>
          </cell>
        </row>
        <row r="20388">
          <cell r="O20388" t="str">
            <v>应付</v>
          </cell>
          <cell r="P20388" t="str">
            <v>元</v>
          </cell>
        </row>
        <row r="20389">
          <cell r="O20389" t="str">
            <v>应付</v>
          </cell>
          <cell r="P20389" t="str">
            <v>元</v>
          </cell>
        </row>
        <row r="20390">
          <cell r="O20390" t="str">
            <v>应付</v>
          </cell>
          <cell r="P20390" t="str">
            <v>元</v>
          </cell>
        </row>
        <row r="20391">
          <cell r="O20391" t="str">
            <v>应付</v>
          </cell>
          <cell r="P20391" t="str">
            <v>元</v>
          </cell>
        </row>
        <row r="20392">
          <cell r="O20392" t="str">
            <v>应付</v>
          </cell>
          <cell r="P20392" t="str">
            <v>元</v>
          </cell>
        </row>
        <row r="20393">
          <cell r="O20393" t="str">
            <v>应付</v>
          </cell>
          <cell r="P20393" t="str">
            <v>元</v>
          </cell>
        </row>
        <row r="20394">
          <cell r="O20394" t="str">
            <v>应付</v>
          </cell>
          <cell r="P20394" t="str">
            <v>元</v>
          </cell>
        </row>
        <row r="20395">
          <cell r="O20395" t="str">
            <v>应付</v>
          </cell>
          <cell r="P20395" t="str">
            <v>元</v>
          </cell>
        </row>
        <row r="20396">
          <cell r="O20396" t="str">
            <v>应付</v>
          </cell>
          <cell r="P20396" t="str">
            <v>元</v>
          </cell>
        </row>
        <row r="20397">
          <cell r="O20397" t="str">
            <v>应付</v>
          </cell>
          <cell r="P20397" t="str">
            <v>元</v>
          </cell>
        </row>
        <row r="20398">
          <cell r="O20398" t="str">
            <v>应付</v>
          </cell>
          <cell r="P20398" t="str">
            <v>元</v>
          </cell>
        </row>
        <row r="20399">
          <cell r="O20399" t="str">
            <v>应付</v>
          </cell>
          <cell r="P20399" t="str">
            <v>元</v>
          </cell>
        </row>
        <row r="20400">
          <cell r="O20400" t="str">
            <v>应付</v>
          </cell>
          <cell r="P20400" t="str">
            <v>元</v>
          </cell>
        </row>
        <row r="20401">
          <cell r="O20401" t="str">
            <v>应付</v>
          </cell>
          <cell r="P20401" t="str">
            <v>元</v>
          </cell>
        </row>
        <row r="20402">
          <cell r="O20402" t="str">
            <v>应付</v>
          </cell>
          <cell r="P20402" t="str">
            <v>元</v>
          </cell>
        </row>
        <row r="20403">
          <cell r="O20403" t="str">
            <v>应付</v>
          </cell>
          <cell r="P20403" t="str">
            <v>元</v>
          </cell>
        </row>
        <row r="20404">
          <cell r="O20404" t="str">
            <v>应付</v>
          </cell>
          <cell r="P20404" t="str">
            <v>元</v>
          </cell>
        </row>
        <row r="20405">
          <cell r="O20405" t="str">
            <v>应付</v>
          </cell>
          <cell r="P20405" t="str">
            <v>元</v>
          </cell>
        </row>
        <row r="20406">
          <cell r="O20406" t="str">
            <v>应付</v>
          </cell>
          <cell r="P20406" t="str">
            <v>元</v>
          </cell>
        </row>
        <row r="20407">
          <cell r="O20407" t="str">
            <v>应付</v>
          </cell>
          <cell r="P20407" t="str">
            <v>元</v>
          </cell>
        </row>
        <row r="20408">
          <cell r="O20408" t="str">
            <v>应付</v>
          </cell>
          <cell r="P20408" t="str">
            <v>元</v>
          </cell>
        </row>
        <row r="20409">
          <cell r="O20409" t="str">
            <v>应付</v>
          </cell>
          <cell r="P20409" t="str">
            <v>元</v>
          </cell>
        </row>
        <row r="20410">
          <cell r="O20410" t="str">
            <v>应付</v>
          </cell>
          <cell r="P20410" t="str">
            <v>元</v>
          </cell>
        </row>
        <row r="20411">
          <cell r="O20411" t="str">
            <v>应付</v>
          </cell>
          <cell r="P20411" t="str">
            <v>元</v>
          </cell>
        </row>
        <row r="20412">
          <cell r="O20412" t="str">
            <v>应付</v>
          </cell>
          <cell r="P20412" t="str">
            <v>元</v>
          </cell>
        </row>
        <row r="20413">
          <cell r="O20413" t="str">
            <v>应付</v>
          </cell>
          <cell r="P20413" t="str">
            <v>元</v>
          </cell>
        </row>
        <row r="20414">
          <cell r="O20414" t="str">
            <v>应付</v>
          </cell>
          <cell r="P20414" t="str">
            <v>元</v>
          </cell>
        </row>
        <row r="20415">
          <cell r="O20415" t="str">
            <v>应付</v>
          </cell>
          <cell r="P20415" t="str">
            <v>元</v>
          </cell>
        </row>
        <row r="20416">
          <cell r="O20416" t="str">
            <v>应付</v>
          </cell>
          <cell r="P20416" t="str">
            <v>元</v>
          </cell>
        </row>
        <row r="20417">
          <cell r="O20417" t="str">
            <v>应付</v>
          </cell>
          <cell r="P20417" t="str">
            <v>元</v>
          </cell>
        </row>
        <row r="20418">
          <cell r="O20418" t="str">
            <v>应付</v>
          </cell>
          <cell r="P20418" t="str">
            <v>元</v>
          </cell>
        </row>
        <row r="20419">
          <cell r="O20419" t="str">
            <v>应付</v>
          </cell>
          <cell r="P20419" t="str">
            <v>元</v>
          </cell>
        </row>
        <row r="20420">
          <cell r="O20420" t="str">
            <v>应付</v>
          </cell>
          <cell r="P20420" t="str">
            <v>元</v>
          </cell>
        </row>
        <row r="20421">
          <cell r="O20421" t="str">
            <v>应付</v>
          </cell>
          <cell r="P20421" t="str">
            <v>元</v>
          </cell>
        </row>
        <row r="20422">
          <cell r="O20422" t="str">
            <v>应付</v>
          </cell>
          <cell r="P20422" t="str">
            <v>元</v>
          </cell>
        </row>
        <row r="20423">
          <cell r="O20423" t="str">
            <v>应付</v>
          </cell>
          <cell r="P20423" t="str">
            <v>元</v>
          </cell>
        </row>
        <row r="20424">
          <cell r="O20424" t="str">
            <v>应付</v>
          </cell>
          <cell r="P20424" t="str">
            <v>元</v>
          </cell>
        </row>
        <row r="20425">
          <cell r="O20425" t="str">
            <v>应付</v>
          </cell>
          <cell r="P20425" t="str">
            <v>元</v>
          </cell>
        </row>
        <row r="20426">
          <cell r="O20426" t="str">
            <v>应付</v>
          </cell>
          <cell r="P20426" t="str">
            <v>元</v>
          </cell>
        </row>
        <row r="20427">
          <cell r="O20427" t="str">
            <v>应付</v>
          </cell>
          <cell r="P20427" t="str">
            <v>元</v>
          </cell>
        </row>
        <row r="20428">
          <cell r="O20428" t="str">
            <v>应付</v>
          </cell>
          <cell r="P20428" t="str">
            <v>元</v>
          </cell>
        </row>
        <row r="20429">
          <cell r="O20429" t="str">
            <v>应付</v>
          </cell>
          <cell r="P20429" t="str">
            <v>元</v>
          </cell>
        </row>
        <row r="20430">
          <cell r="O20430" t="str">
            <v>应付</v>
          </cell>
          <cell r="P20430" t="str">
            <v>元</v>
          </cell>
        </row>
        <row r="20431">
          <cell r="O20431" t="str">
            <v>应付</v>
          </cell>
          <cell r="P20431" t="str">
            <v>元</v>
          </cell>
        </row>
        <row r="20432">
          <cell r="O20432" t="str">
            <v>应付</v>
          </cell>
          <cell r="P20432" t="str">
            <v>元</v>
          </cell>
        </row>
        <row r="20433">
          <cell r="O20433" t="str">
            <v>应付</v>
          </cell>
          <cell r="P20433" t="str">
            <v>元</v>
          </cell>
        </row>
        <row r="20434">
          <cell r="O20434" t="str">
            <v>应付</v>
          </cell>
          <cell r="P20434" t="str">
            <v>元</v>
          </cell>
        </row>
        <row r="20435">
          <cell r="O20435" t="str">
            <v>应付</v>
          </cell>
          <cell r="P20435" t="str">
            <v>元</v>
          </cell>
        </row>
        <row r="20436">
          <cell r="O20436" t="str">
            <v>应付</v>
          </cell>
          <cell r="P20436" t="str">
            <v>元</v>
          </cell>
        </row>
        <row r="20437">
          <cell r="O20437" t="str">
            <v>应付</v>
          </cell>
          <cell r="P20437" t="str">
            <v>元</v>
          </cell>
        </row>
        <row r="20438">
          <cell r="O20438" t="str">
            <v>应付</v>
          </cell>
          <cell r="P20438" t="str">
            <v>元</v>
          </cell>
        </row>
        <row r="20439">
          <cell r="O20439" t="str">
            <v>应付</v>
          </cell>
          <cell r="P20439" t="str">
            <v>元</v>
          </cell>
        </row>
        <row r="20440">
          <cell r="O20440" t="str">
            <v>应付</v>
          </cell>
          <cell r="P20440" t="str">
            <v>元</v>
          </cell>
        </row>
        <row r="20441">
          <cell r="O20441" t="str">
            <v>应付</v>
          </cell>
          <cell r="P20441" t="str">
            <v>元</v>
          </cell>
        </row>
        <row r="20442">
          <cell r="O20442" t="str">
            <v>应付</v>
          </cell>
          <cell r="P20442" t="str">
            <v>元</v>
          </cell>
        </row>
        <row r="20443">
          <cell r="O20443" t="str">
            <v>应付</v>
          </cell>
          <cell r="P20443" t="str">
            <v>元</v>
          </cell>
        </row>
        <row r="20444">
          <cell r="O20444" t="str">
            <v>应付</v>
          </cell>
          <cell r="P20444" t="str">
            <v>元</v>
          </cell>
        </row>
        <row r="20445">
          <cell r="O20445" t="str">
            <v>应付</v>
          </cell>
          <cell r="P20445" t="str">
            <v>元</v>
          </cell>
        </row>
        <row r="20446">
          <cell r="O20446" t="str">
            <v>应付</v>
          </cell>
          <cell r="P20446" t="str">
            <v>元</v>
          </cell>
        </row>
        <row r="20447">
          <cell r="O20447" t="str">
            <v>应付</v>
          </cell>
          <cell r="P20447" t="str">
            <v>元</v>
          </cell>
        </row>
        <row r="20448">
          <cell r="O20448" t="str">
            <v>应付</v>
          </cell>
          <cell r="P20448" t="str">
            <v>元</v>
          </cell>
        </row>
        <row r="20449">
          <cell r="O20449" t="str">
            <v>应付</v>
          </cell>
          <cell r="P20449" t="str">
            <v>元</v>
          </cell>
        </row>
        <row r="20450">
          <cell r="O20450" t="str">
            <v>应付</v>
          </cell>
          <cell r="P20450" t="str">
            <v>元</v>
          </cell>
        </row>
        <row r="20451">
          <cell r="O20451" t="str">
            <v>应付</v>
          </cell>
          <cell r="P20451" t="str">
            <v>元</v>
          </cell>
        </row>
        <row r="20452">
          <cell r="O20452" t="str">
            <v>应付</v>
          </cell>
          <cell r="P20452" t="str">
            <v>元</v>
          </cell>
        </row>
        <row r="20453">
          <cell r="O20453" t="str">
            <v>应付</v>
          </cell>
          <cell r="P20453" t="str">
            <v>元</v>
          </cell>
        </row>
        <row r="20454">
          <cell r="O20454" t="str">
            <v>应付</v>
          </cell>
          <cell r="P20454" t="str">
            <v>元</v>
          </cell>
        </row>
        <row r="20455">
          <cell r="O20455" t="str">
            <v>应付</v>
          </cell>
          <cell r="P20455" t="str">
            <v>元</v>
          </cell>
        </row>
        <row r="20456">
          <cell r="O20456" t="str">
            <v>应付</v>
          </cell>
          <cell r="P20456" t="str">
            <v>元</v>
          </cell>
        </row>
        <row r="20457">
          <cell r="O20457" t="str">
            <v>应付</v>
          </cell>
          <cell r="P20457" t="str">
            <v>元</v>
          </cell>
        </row>
        <row r="20458">
          <cell r="O20458" t="str">
            <v>应付</v>
          </cell>
          <cell r="P20458" t="str">
            <v>元</v>
          </cell>
        </row>
        <row r="20459">
          <cell r="O20459" t="str">
            <v>应付</v>
          </cell>
          <cell r="P20459" t="str">
            <v>元</v>
          </cell>
        </row>
        <row r="20460">
          <cell r="O20460" t="str">
            <v>应付</v>
          </cell>
          <cell r="P20460" t="str">
            <v>元</v>
          </cell>
        </row>
        <row r="20461">
          <cell r="O20461" t="str">
            <v>应付</v>
          </cell>
          <cell r="P20461" t="str">
            <v>元</v>
          </cell>
        </row>
        <row r="20462">
          <cell r="O20462" t="str">
            <v>应付</v>
          </cell>
          <cell r="P20462" t="str">
            <v>元</v>
          </cell>
        </row>
        <row r="20463">
          <cell r="O20463" t="str">
            <v>应付</v>
          </cell>
          <cell r="P20463" t="str">
            <v>元</v>
          </cell>
        </row>
        <row r="20464">
          <cell r="O20464" t="str">
            <v>应付</v>
          </cell>
          <cell r="P20464" t="str">
            <v>元</v>
          </cell>
        </row>
        <row r="20465">
          <cell r="O20465" t="str">
            <v>应付</v>
          </cell>
          <cell r="P20465" t="str">
            <v>元</v>
          </cell>
        </row>
        <row r="20466">
          <cell r="O20466" t="str">
            <v>应付</v>
          </cell>
          <cell r="P20466" t="str">
            <v>元</v>
          </cell>
        </row>
        <row r="20467">
          <cell r="O20467" t="str">
            <v>应付</v>
          </cell>
          <cell r="P20467" t="str">
            <v>元</v>
          </cell>
        </row>
        <row r="20468">
          <cell r="O20468" t="str">
            <v>应付</v>
          </cell>
          <cell r="P20468" t="str">
            <v>元</v>
          </cell>
        </row>
        <row r="20469">
          <cell r="O20469" t="str">
            <v>应付</v>
          </cell>
          <cell r="P20469" t="str">
            <v>元</v>
          </cell>
        </row>
        <row r="20470">
          <cell r="O20470" t="str">
            <v>应付</v>
          </cell>
          <cell r="P20470" t="str">
            <v>元</v>
          </cell>
        </row>
        <row r="20471">
          <cell r="O20471" t="str">
            <v>应付</v>
          </cell>
          <cell r="P20471" t="str">
            <v>元</v>
          </cell>
        </row>
        <row r="20472">
          <cell r="O20472" t="str">
            <v>应付</v>
          </cell>
          <cell r="P20472" t="str">
            <v>元</v>
          </cell>
        </row>
        <row r="20473">
          <cell r="O20473" t="str">
            <v>应付</v>
          </cell>
          <cell r="P20473" t="str">
            <v>元</v>
          </cell>
        </row>
        <row r="20474">
          <cell r="O20474" t="str">
            <v>应付</v>
          </cell>
          <cell r="P20474" t="str">
            <v>元</v>
          </cell>
        </row>
        <row r="20475">
          <cell r="O20475" t="str">
            <v>应付</v>
          </cell>
          <cell r="P20475" t="str">
            <v>元</v>
          </cell>
        </row>
        <row r="20476">
          <cell r="O20476" t="str">
            <v>应付</v>
          </cell>
          <cell r="P20476" t="str">
            <v>元</v>
          </cell>
        </row>
        <row r="20477">
          <cell r="O20477" t="str">
            <v>应付</v>
          </cell>
          <cell r="P20477" t="str">
            <v>元</v>
          </cell>
        </row>
        <row r="20478">
          <cell r="O20478" t="str">
            <v>应付</v>
          </cell>
          <cell r="P20478" t="str">
            <v>元</v>
          </cell>
        </row>
        <row r="20479">
          <cell r="O20479" t="str">
            <v>应付</v>
          </cell>
          <cell r="P20479" t="str">
            <v>元</v>
          </cell>
        </row>
        <row r="20480">
          <cell r="O20480" t="str">
            <v>应付</v>
          </cell>
          <cell r="P20480" t="str">
            <v>元</v>
          </cell>
        </row>
        <row r="20481">
          <cell r="O20481" t="str">
            <v>应付</v>
          </cell>
          <cell r="P20481" t="str">
            <v>元</v>
          </cell>
        </row>
        <row r="20482">
          <cell r="O20482" t="str">
            <v>应付</v>
          </cell>
          <cell r="P20482" t="str">
            <v>元</v>
          </cell>
        </row>
        <row r="20483">
          <cell r="O20483" t="str">
            <v>应付</v>
          </cell>
          <cell r="P20483" t="str">
            <v>元</v>
          </cell>
        </row>
        <row r="20484">
          <cell r="O20484" t="str">
            <v>应付</v>
          </cell>
          <cell r="P20484" t="str">
            <v>元</v>
          </cell>
        </row>
        <row r="20485">
          <cell r="O20485" t="str">
            <v>应付</v>
          </cell>
          <cell r="P20485" t="str">
            <v>元</v>
          </cell>
        </row>
        <row r="20486">
          <cell r="O20486" t="str">
            <v>应付</v>
          </cell>
          <cell r="P20486" t="str">
            <v>元</v>
          </cell>
        </row>
        <row r="20487">
          <cell r="O20487" t="str">
            <v>应付</v>
          </cell>
          <cell r="P20487" t="str">
            <v>元</v>
          </cell>
        </row>
        <row r="20488">
          <cell r="O20488" t="str">
            <v>应付</v>
          </cell>
          <cell r="P20488" t="str">
            <v>元</v>
          </cell>
        </row>
        <row r="20489">
          <cell r="O20489" t="str">
            <v>应付</v>
          </cell>
          <cell r="P20489" t="str">
            <v>元</v>
          </cell>
        </row>
        <row r="20490">
          <cell r="O20490" t="str">
            <v>应付</v>
          </cell>
          <cell r="P20490" t="str">
            <v>元</v>
          </cell>
        </row>
        <row r="20491">
          <cell r="O20491" t="str">
            <v>应付</v>
          </cell>
          <cell r="P20491" t="str">
            <v>元</v>
          </cell>
        </row>
        <row r="20492">
          <cell r="O20492" t="str">
            <v>应付</v>
          </cell>
          <cell r="P20492" t="str">
            <v>元</v>
          </cell>
        </row>
        <row r="20493">
          <cell r="O20493" t="str">
            <v>应付</v>
          </cell>
          <cell r="P20493" t="str">
            <v>元</v>
          </cell>
        </row>
        <row r="20494">
          <cell r="O20494" t="str">
            <v>应付</v>
          </cell>
          <cell r="P20494" t="str">
            <v>元</v>
          </cell>
        </row>
        <row r="20495">
          <cell r="O20495" t="str">
            <v>应付</v>
          </cell>
          <cell r="P20495" t="str">
            <v>元</v>
          </cell>
        </row>
        <row r="20496">
          <cell r="O20496" t="str">
            <v>应付</v>
          </cell>
          <cell r="P20496" t="str">
            <v>元</v>
          </cell>
        </row>
        <row r="20497">
          <cell r="O20497" t="str">
            <v>应付</v>
          </cell>
          <cell r="P20497" t="str">
            <v>元</v>
          </cell>
        </row>
        <row r="20498">
          <cell r="O20498" t="str">
            <v>应付</v>
          </cell>
          <cell r="P20498" t="str">
            <v>元</v>
          </cell>
        </row>
        <row r="20499">
          <cell r="O20499" t="str">
            <v>应付</v>
          </cell>
          <cell r="P20499" t="str">
            <v>元</v>
          </cell>
        </row>
        <row r="20500">
          <cell r="O20500" t="str">
            <v>应付</v>
          </cell>
          <cell r="P20500" t="str">
            <v>元</v>
          </cell>
        </row>
        <row r="20501">
          <cell r="O20501" t="str">
            <v>应付</v>
          </cell>
          <cell r="P20501" t="str">
            <v>元</v>
          </cell>
        </row>
        <row r="20502">
          <cell r="O20502" t="str">
            <v>应付</v>
          </cell>
          <cell r="P20502" t="str">
            <v>元</v>
          </cell>
        </row>
        <row r="20503">
          <cell r="O20503" t="str">
            <v>应付</v>
          </cell>
          <cell r="P20503" t="str">
            <v>元</v>
          </cell>
        </row>
        <row r="20504">
          <cell r="O20504" t="str">
            <v>应付</v>
          </cell>
          <cell r="P20504" t="str">
            <v>元</v>
          </cell>
        </row>
        <row r="20505">
          <cell r="O20505" t="str">
            <v>应付</v>
          </cell>
          <cell r="P20505" t="str">
            <v>元</v>
          </cell>
        </row>
        <row r="20506">
          <cell r="O20506" t="str">
            <v>应付</v>
          </cell>
          <cell r="P20506" t="str">
            <v>元</v>
          </cell>
        </row>
        <row r="20507">
          <cell r="O20507" t="str">
            <v>应付</v>
          </cell>
          <cell r="P20507" t="str">
            <v>元</v>
          </cell>
        </row>
        <row r="20508">
          <cell r="O20508" t="str">
            <v>应付</v>
          </cell>
          <cell r="P20508" t="str">
            <v>元</v>
          </cell>
        </row>
        <row r="20509">
          <cell r="O20509" t="str">
            <v>应付</v>
          </cell>
          <cell r="P20509" t="str">
            <v>元</v>
          </cell>
        </row>
        <row r="20510">
          <cell r="O20510" t="str">
            <v>应付</v>
          </cell>
          <cell r="P20510" t="str">
            <v>元</v>
          </cell>
        </row>
        <row r="20511">
          <cell r="O20511" t="str">
            <v>应付</v>
          </cell>
          <cell r="P20511" t="str">
            <v>元</v>
          </cell>
        </row>
        <row r="20512">
          <cell r="O20512" t="str">
            <v>应付</v>
          </cell>
          <cell r="P20512" t="str">
            <v>元</v>
          </cell>
        </row>
        <row r="20513">
          <cell r="O20513" t="str">
            <v>应付</v>
          </cell>
          <cell r="P20513" t="str">
            <v>元</v>
          </cell>
        </row>
        <row r="20514">
          <cell r="O20514" t="str">
            <v>应付</v>
          </cell>
          <cell r="P20514" t="str">
            <v>元</v>
          </cell>
        </row>
        <row r="20515">
          <cell r="O20515" t="str">
            <v>应付</v>
          </cell>
          <cell r="P20515" t="str">
            <v>元</v>
          </cell>
        </row>
        <row r="20516">
          <cell r="O20516" t="str">
            <v>应付</v>
          </cell>
          <cell r="P20516" t="str">
            <v>元</v>
          </cell>
        </row>
        <row r="20517">
          <cell r="O20517" t="str">
            <v>应付</v>
          </cell>
          <cell r="P20517" t="str">
            <v>元</v>
          </cell>
        </row>
        <row r="20518">
          <cell r="O20518" t="str">
            <v>应付</v>
          </cell>
          <cell r="P20518" t="str">
            <v>元</v>
          </cell>
        </row>
        <row r="20519">
          <cell r="O20519" t="str">
            <v>应付</v>
          </cell>
          <cell r="P20519" t="str">
            <v>元</v>
          </cell>
        </row>
        <row r="20520">
          <cell r="O20520" t="str">
            <v>应付</v>
          </cell>
          <cell r="P20520" t="str">
            <v>元</v>
          </cell>
        </row>
        <row r="20521">
          <cell r="O20521" t="str">
            <v>应付</v>
          </cell>
          <cell r="P20521" t="str">
            <v>元</v>
          </cell>
        </row>
        <row r="20522">
          <cell r="O20522" t="str">
            <v>应付</v>
          </cell>
          <cell r="P20522" t="str">
            <v>元</v>
          </cell>
        </row>
        <row r="20523">
          <cell r="O20523" t="str">
            <v>应付</v>
          </cell>
          <cell r="P20523" t="str">
            <v>元</v>
          </cell>
        </row>
        <row r="20524">
          <cell r="O20524" t="str">
            <v>应付</v>
          </cell>
          <cell r="P20524" t="str">
            <v>元</v>
          </cell>
        </row>
        <row r="20525">
          <cell r="O20525" t="str">
            <v>应付</v>
          </cell>
          <cell r="P20525" t="str">
            <v>元</v>
          </cell>
        </row>
        <row r="20526">
          <cell r="O20526" t="str">
            <v>应付</v>
          </cell>
          <cell r="P20526" t="str">
            <v>元</v>
          </cell>
        </row>
        <row r="20527">
          <cell r="O20527" t="str">
            <v>应付</v>
          </cell>
          <cell r="P20527" t="str">
            <v>元</v>
          </cell>
        </row>
        <row r="20528">
          <cell r="O20528" t="str">
            <v>应付</v>
          </cell>
          <cell r="P20528" t="str">
            <v>元</v>
          </cell>
        </row>
        <row r="20529">
          <cell r="O20529" t="str">
            <v>应付</v>
          </cell>
          <cell r="P20529" t="str">
            <v>元</v>
          </cell>
        </row>
        <row r="20530">
          <cell r="O20530" t="str">
            <v>应付</v>
          </cell>
          <cell r="P20530" t="str">
            <v>元</v>
          </cell>
        </row>
        <row r="20531">
          <cell r="O20531" t="str">
            <v>应付</v>
          </cell>
          <cell r="P20531" t="str">
            <v>元</v>
          </cell>
        </row>
        <row r="20532">
          <cell r="O20532" t="str">
            <v>应付</v>
          </cell>
          <cell r="P20532" t="str">
            <v>元</v>
          </cell>
        </row>
        <row r="20533">
          <cell r="O20533" t="str">
            <v>应付</v>
          </cell>
          <cell r="P20533" t="str">
            <v>元</v>
          </cell>
        </row>
        <row r="20534">
          <cell r="O20534" t="str">
            <v>应付</v>
          </cell>
          <cell r="P20534" t="str">
            <v>元</v>
          </cell>
        </row>
        <row r="20535">
          <cell r="O20535" t="str">
            <v>应付</v>
          </cell>
          <cell r="P20535" t="str">
            <v>元</v>
          </cell>
        </row>
        <row r="20536">
          <cell r="O20536" t="str">
            <v>应付</v>
          </cell>
          <cell r="P20536" t="str">
            <v>元</v>
          </cell>
        </row>
        <row r="20537">
          <cell r="O20537" t="str">
            <v>应付</v>
          </cell>
          <cell r="P20537" t="str">
            <v>元</v>
          </cell>
        </row>
        <row r="20538">
          <cell r="O20538" t="str">
            <v>应付</v>
          </cell>
          <cell r="P20538" t="str">
            <v>元</v>
          </cell>
        </row>
        <row r="20539">
          <cell r="O20539" t="str">
            <v>应付</v>
          </cell>
          <cell r="P20539" t="str">
            <v>元</v>
          </cell>
        </row>
        <row r="20540">
          <cell r="O20540" t="str">
            <v>应付</v>
          </cell>
          <cell r="P20540" t="str">
            <v>元</v>
          </cell>
        </row>
        <row r="20541">
          <cell r="O20541" t="str">
            <v>应付</v>
          </cell>
          <cell r="P20541" t="str">
            <v>元</v>
          </cell>
        </row>
        <row r="20542">
          <cell r="O20542" t="str">
            <v>应付</v>
          </cell>
          <cell r="P20542" t="str">
            <v>元</v>
          </cell>
        </row>
        <row r="20543">
          <cell r="O20543" t="str">
            <v>应付</v>
          </cell>
          <cell r="P20543" t="str">
            <v>元</v>
          </cell>
        </row>
        <row r="20544">
          <cell r="O20544" t="str">
            <v>应付</v>
          </cell>
          <cell r="P20544" t="str">
            <v>元</v>
          </cell>
        </row>
        <row r="20545">
          <cell r="O20545" t="str">
            <v>应付</v>
          </cell>
          <cell r="P20545" t="str">
            <v>元</v>
          </cell>
        </row>
        <row r="20546">
          <cell r="O20546" t="str">
            <v>应付</v>
          </cell>
          <cell r="P20546" t="str">
            <v>元</v>
          </cell>
        </row>
        <row r="20547">
          <cell r="O20547" t="str">
            <v>应付</v>
          </cell>
          <cell r="P20547" t="str">
            <v>元</v>
          </cell>
        </row>
        <row r="20548">
          <cell r="O20548" t="str">
            <v>应付</v>
          </cell>
          <cell r="P20548" t="str">
            <v>元</v>
          </cell>
        </row>
        <row r="20549">
          <cell r="O20549" t="str">
            <v>应付</v>
          </cell>
          <cell r="P20549" t="str">
            <v>元</v>
          </cell>
        </row>
        <row r="20550">
          <cell r="O20550" t="str">
            <v>应付</v>
          </cell>
          <cell r="P20550" t="str">
            <v>元</v>
          </cell>
        </row>
        <row r="20551">
          <cell r="O20551" t="str">
            <v>应付</v>
          </cell>
          <cell r="P20551" t="str">
            <v>元</v>
          </cell>
        </row>
        <row r="20552">
          <cell r="O20552" t="str">
            <v>应付</v>
          </cell>
          <cell r="P20552" t="str">
            <v>元</v>
          </cell>
        </row>
        <row r="20553">
          <cell r="O20553" t="str">
            <v>应付</v>
          </cell>
          <cell r="P20553" t="str">
            <v>元</v>
          </cell>
        </row>
        <row r="20554">
          <cell r="O20554" t="str">
            <v>应付</v>
          </cell>
          <cell r="P20554" t="str">
            <v>元</v>
          </cell>
        </row>
        <row r="20555">
          <cell r="O20555" t="str">
            <v>应付</v>
          </cell>
          <cell r="P20555" t="str">
            <v>元</v>
          </cell>
        </row>
        <row r="20556">
          <cell r="O20556" t="str">
            <v>应付</v>
          </cell>
          <cell r="P20556" t="str">
            <v>元</v>
          </cell>
        </row>
        <row r="20557">
          <cell r="O20557" t="str">
            <v>应付</v>
          </cell>
          <cell r="P20557" t="str">
            <v>元</v>
          </cell>
        </row>
        <row r="20558">
          <cell r="O20558" t="str">
            <v>应付</v>
          </cell>
          <cell r="P20558" t="str">
            <v>元</v>
          </cell>
        </row>
        <row r="20559">
          <cell r="O20559" t="str">
            <v>应付</v>
          </cell>
          <cell r="P20559" t="str">
            <v>元</v>
          </cell>
        </row>
        <row r="20560">
          <cell r="O20560" t="str">
            <v>应付</v>
          </cell>
          <cell r="P20560" t="str">
            <v>元</v>
          </cell>
        </row>
        <row r="20561">
          <cell r="O20561" t="str">
            <v>应付</v>
          </cell>
          <cell r="P20561" t="str">
            <v>元</v>
          </cell>
        </row>
        <row r="20562">
          <cell r="O20562" t="str">
            <v>应付</v>
          </cell>
          <cell r="P20562" t="str">
            <v>元</v>
          </cell>
        </row>
        <row r="20563">
          <cell r="O20563" t="str">
            <v>应付</v>
          </cell>
          <cell r="P20563" t="str">
            <v>元</v>
          </cell>
        </row>
        <row r="20564">
          <cell r="O20564" t="str">
            <v>应付</v>
          </cell>
          <cell r="P20564" t="str">
            <v>元</v>
          </cell>
        </row>
        <row r="20565">
          <cell r="O20565" t="str">
            <v>应付</v>
          </cell>
          <cell r="P20565" t="str">
            <v>元</v>
          </cell>
        </row>
        <row r="20566">
          <cell r="O20566" t="str">
            <v>应付</v>
          </cell>
          <cell r="P20566" t="str">
            <v>元</v>
          </cell>
        </row>
        <row r="20567">
          <cell r="O20567" t="str">
            <v>应付</v>
          </cell>
          <cell r="P20567" t="str">
            <v>元</v>
          </cell>
        </row>
        <row r="20568">
          <cell r="O20568" t="str">
            <v>应付</v>
          </cell>
          <cell r="P20568" t="str">
            <v>元</v>
          </cell>
        </row>
        <row r="20569">
          <cell r="O20569" t="str">
            <v>应付</v>
          </cell>
          <cell r="P20569" t="str">
            <v>元</v>
          </cell>
        </row>
        <row r="20570">
          <cell r="O20570" t="str">
            <v>应付</v>
          </cell>
          <cell r="P20570" t="str">
            <v>元</v>
          </cell>
        </row>
        <row r="20571">
          <cell r="O20571" t="str">
            <v>应付</v>
          </cell>
          <cell r="P20571" t="str">
            <v>元</v>
          </cell>
        </row>
        <row r="20572">
          <cell r="O20572" t="str">
            <v>应付</v>
          </cell>
          <cell r="P20572" t="str">
            <v>元</v>
          </cell>
        </row>
        <row r="20573">
          <cell r="O20573" t="str">
            <v>应付</v>
          </cell>
          <cell r="P20573" t="str">
            <v>元</v>
          </cell>
        </row>
        <row r="20574">
          <cell r="O20574" t="str">
            <v>应付</v>
          </cell>
          <cell r="P20574" t="str">
            <v>元</v>
          </cell>
        </row>
        <row r="20575">
          <cell r="O20575" t="str">
            <v>应付</v>
          </cell>
          <cell r="P20575" t="str">
            <v>元</v>
          </cell>
        </row>
        <row r="20576">
          <cell r="O20576" t="str">
            <v>应付</v>
          </cell>
          <cell r="P20576" t="str">
            <v>元</v>
          </cell>
        </row>
        <row r="20577">
          <cell r="O20577" t="str">
            <v>应付</v>
          </cell>
          <cell r="P20577" t="str">
            <v>元</v>
          </cell>
        </row>
        <row r="20578">
          <cell r="O20578" t="str">
            <v>应付</v>
          </cell>
          <cell r="P20578" t="str">
            <v>元</v>
          </cell>
        </row>
        <row r="20579">
          <cell r="O20579" t="str">
            <v>应付</v>
          </cell>
          <cell r="P20579" t="str">
            <v>元</v>
          </cell>
        </row>
        <row r="20580">
          <cell r="O20580" t="str">
            <v>应付</v>
          </cell>
          <cell r="P20580" t="str">
            <v>元</v>
          </cell>
        </row>
        <row r="20581">
          <cell r="O20581" t="str">
            <v>应付</v>
          </cell>
          <cell r="P20581" t="str">
            <v>元</v>
          </cell>
        </row>
        <row r="20582">
          <cell r="O20582" t="str">
            <v>应付</v>
          </cell>
          <cell r="P20582" t="str">
            <v>元</v>
          </cell>
        </row>
        <row r="20583">
          <cell r="O20583" t="str">
            <v>应付</v>
          </cell>
          <cell r="P20583" t="str">
            <v>元</v>
          </cell>
        </row>
        <row r="20584">
          <cell r="O20584" t="str">
            <v>应付</v>
          </cell>
          <cell r="P20584" t="str">
            <v>元</v>
          </cell>
        </row>
        <row r="20585">
          <cell r="O20585" t="str">
            <v>应付</v>
          </cell>
          <cell r="P20585" t="str">
            <v>元</v>
          </cell>
        </row>
        <row r="20586">
          <cell r="O20586" t="str">
            <v>应付</v>
          </cell>
          <cell r="P20586" t="str">
            <v>元</v>
          </cell>
        </row>
        <row r="20587">
          <cell r="O20587" t="str">
            <v>应付</v>
          </cell>
          <cell r="P20587" t="str">
            <v>元</v>
          </cell>
        </row>
        <row r="20588">
          <cell r="O20588" t="str">
            <v>应付</v>
          </cell>
          <cell r="P20588" t="str">
            <v>元</v>
          </cell>
        </row>
        <row r="20589">
          <cell r="O20589" t="str">
            <v>应付</v>
          </cell>
          <cell r="P20589" t="str">
            <v>元</v>
          </cell>
        </row>
        <row r="20590">
          <cell r="O20590" t="str">
            <v>应付</v>
          </cell>
          <cell r="P20590" t="str">
            <v>元</v>
          </cell>
        </row>
        <row r="20591">
          <cell r="O20591" t="str">
            <v>应付</v>
          </cell>
          <cell r="P20591" t="str">
            <v>元</v>
          </cell>
        </row>
        <row r="20592">
          <cell r="O20592" t="str">
            <v>应付</v>
          </cell>
          <cell r="P20592" t="str">
            <v>元</v>
          </cell>
        </row>
        <row r="20593">
          <cell r="O20593" t="str">
            <v>应付</v>
          </cell>
          <cell r="P20593" t="str">
            <v>元</v>
          </cell>
        </row>
        <row r="20594">
          <cell r="O20594" t="str">
            <v>应付</v>
          </cell>
          <cell r="P20594" t="str">
            <v>元</v>
          </cell>
        </row>
        <row r="20595">
          <cell r="O20595" t="str">
            <v>应付</v>
          </cell>
          <cell r="P20595" t="str">
            <v>元</v>
          </cell>
        </row>
        <row r="20596">
          <cell r="O20596" t="str">
            <v>应付</v>
          </cell>
          <cell r="P20596" t="str">
            <v>元</v>
          </cell>
        </row>
        <row r="20597">
          <cell r="O20597" t="str">
            <v>应付</v>
          </cell>
          <cell r="P20597" t="str">
            <v>元</v>
          </cell>
        </row>
        <row r="20598">
          <cell r="O20598" t="str">
            <v>应付</v>
          </cell>
          <cell r="P20598" t="str">
            <v>元</v>
          </cell>
        </row>
        <row r="20599">
          <cell r="O20599" t="str">
            <v>应付</v>
          </cell>
          <cell r="P20599" t="str">
            <v>元</v>
          </cell>
        </row>
        <row r="20600">
          <cell r="O20600" t="str">
            <v>应付</v>
          </cell>
          <cell r="P20600" t="str">
            <v>元</v>
          </cell>
        </row>
        <row r="20601">
          <cell r="O20601" t="str">
            <v>应付</v>
          </cell>
          <cell r="P20601" t="str">
            <v>元</v>
          </cell>
        </row>
        <row r="20602">
          <cell r="O20602" t="str">
            <v>应付</v>
          </cell>
          <cell r="P20602" t="str">
            <v>元</v>
          </cell>
        </row>
        <row r="20603">
          <cell r="O20603" t="str">
            <v>应付</v>
          </cell>
          <cell r="P20603" t="str">
            <v>元</v>
          </cell>
        </row>
        <row r="20604">
          <cell r="O20604" t="str">
            <v>应付</v>
          </cell>
          <cell r="P20604" t="str">
            <v>元</v>
          </cell>
        </row>
        <row r="20605">
          <cell r="O20605" t="str">
            <v>应付</v>
          </cell>
          <cell r="P20605" t="str">
            <v>元</v>
          </cell>
        </row>
        <row r="20606">
          <cell r="O20606" t="str">
            <v>应付</v>
          </cell>
          <cell r="P20606" t="str">
            <v>元</v>
          </cell>
        </row>
        <row r="20607">
          <cell r="O20607" t="str">
            <v>应付</v>
          </cell>
          <cell r="P20607" t="str">
            <v>元</v>
          </cell>
        </row>
        <row r="20608">
          <cell r="O20608" t="str">
            <v>应付</v>
          </cell>
          <cell r="P20608" t="str">
            <v>元</v>
          </cell>
        </row>
        <row r="20609">
          <cell r="O20609" t="str">
            <v>应付</v>
          </cell>
          <cell r="P20609" t="str">
            <v>元</v>
          </cell>
        </row>
        <row r="20610">
          <cell r="O20610" t="str">
            <v>应付</v>
          </cell>
          <cell r="P20610" t="str">
            <v>元</v>
          </cell>
        </row>
        <row r="20611">
          <cell r="O20611" t="str">
            <v>应付</v>
          </cell>
          <cell r="P20611" t="str">
            <v>元</v>
          </cell>
        </row>
        <row r="20612">
          <cell r="O20612" t="str">
            <v>应付</v>
          </cell>
          <cell r="P20612" t="str">
            <v>元</v>
          </cell>
        </row>
        <row r="20613">
          <cell r="O20613" t="str">
            <v>应付</v>
          </cell>
          <cell r="P20613" t="str">
            <v>元</v>
          </cell>
        </row>
        <row r="20614">
          <cell r="O20614" t="str">
            <v>应付</v>
          </cell>
          <cell r="P20614" t="str">
            <v>元</v>
          </cell>
        </row>
        <row r="20615">
          <cell r="O20615" t="str">
            <v>应付</v>
          </cell>
          <cell r="P20615" t="str">
            <v>元</v>
          </cell>
        </row>
        <row r="20616">
          <cell r="O20616" t="str">
            <v>应付</v>
          </cell>
          <cell r="P20616" t="str">
            <v>元</v>
          </cell>
        </row>
        <row r="20617">
          <cell r="O20617" t="str">
            <v>应付</v>
          </cell>
          <cell r="P20617" t="str">
            <v>元</v>
          </cell>
        </row>
        <row r="20618">
          <cell r="O20618" t="str">
            <v>应付</v>
          </cell>
          <cell r="P20618" t="str">
            <v>元</v>
          </cell>
        </row>
        <row r="20619">
          <cell r="O20619" t="str">
            <v>应付</v>
          </cell>
          <cell r="P20619" t="str">
            <v>元</v>
          </cell>
        </row>
        <row r="20620">
          <cell r="O20620" t="str">
            <v>应付</v>
          </cell>
          <cell r="P20620" t="str">
            <v>元</v>
          </cell>
        </row>
        <row r="20621">
          <cell r="O20621" t="str">
            <v>应付</v>
          </cell>
          <cell r="P20621" t="str">
            <v>元</v>
          </cell>
        </row>
        <row r="20622">
          <cell r="O20622" t="str">
            <v>应付</v>
          </cell>
          <cell r="P20622" t="str">
            <v>元</v>
          </cell>
        </row>
        <row r="20623">
          <cell r="O20623" t="str">
            <v>应付</v>
          </cell>
          <cell r="P20623" t="str">
            <v>元</v>
          </cell>
        </row>
        <row r="20624">
          <cell r="O20624" t="str">
            <v>应付</v>
          </cell>
          <cell r="P20624" t="str">
            <v>元</v>
          </cell>
        </row>
        <row r="20625">
          <cell r="O20625" t="str">
            <v>应付</v>
          </cell>
          <cell r="P20625" t="str">
            <v>元</v>
          </cell>
        </row>
        <row r="20626">
          <cell r="O20626" t="str">
            <v>应付</v>
          </cell>
          <cell r="P20626" t="str">
            <v>元</v>
          </cell>
        </row>
        <row r="20627">
          <cell r="O20627" t="str">
            <v>应付</v>
          </cell>
          <cell r="P20627" t="str">
            <v>元</v>
          </cell>
        </row>
        <row r="20628">
          <cell r="O20628" t="str">
            <v>应付</v>
          </cell>
          <cell r="P20628" t="str">
            <v>元</v>
          </cell>
        </row>
        <row r="20629">
          <cell r="O20629" t="str">
            <v>应付</v>
          </cell>
          <cell r="P20629" t="str">
            <v>元</v>
          </cell>
        </row>
        <row r="20630">
          <cell r="O20630" t="str">
            <v>应付</v>
          </cell>
          <cell r="P20630" t="str">
            <v>元</v>
          </cell>
        </row>
        <row r="20631">
          <cell r="O20631" t="str">
            <v>应付</v>
          </cell>
          <cell r="P20631" t="str">
            <v>元</v>
          </cell>
        </row>
        <row r="20632">
          <cell r="O20632" t="str">
            <v>应付</v>
          </cell>
          <cell r="P20632" t="str">
            <v>元</v>
          </cell>
        </row>
        <row r="20633">
          <cell r="O20633" t="str">
            <v>应付</v>
          </cell>
          <cell r="P20633" t="str">
            <v>元</v>
          </cell>
        </row>
        <row r="20634">
          <cell r="O20634" t="str">
            <v>应付</v>
          </cell>
          <cell r="P20634" t="str">
            <v>元</v>
          </cell>
        </row>
        <row r="20635">
          <cell r="O20635" t="str">
            <v>应付</v>
          </cell>
          <cell r="P20635" t="str">
            <v>元</v>
          </cell>
        </row>
        <row r="20636">
          <cell r="O20636" t="str">
            <v>应付</v>
          </cell>
          <cell r="P20636" t="str">
            <v>元</v>
          </cell>
        </row>
        <row r="20637">
          <cell r="O20637" t="str">
            <v>应付</v>
          </cell>
          <cell r="P20637" t="str">
            <v>元</v>
          </cell>
        </row>
        <row r="20638">
          <cell r="O20638" t="str">
            <v>应付</v>
          </cell>
          <cell r="P20638" t="str">
            <v>元</v>
          </cell>
        </row>
        <row r="20639">
          <cell r="O20639" t="str">
            <v>应付</v>
          </cell>
          <cell r="P20639" t="str">
            <v>元</v>
          </cell>
        </row>
        <row r="20640">
          <cell r="O20640" t="str">
            <v>应付</v>
          </cell>
          <cell r="P20640" t="str">
            <v>元</v>
          </cell>
        </row>
        <row r="20641">
          <cell r="O20641" t="str">
            <v>应付</v>
          </cell>
          <cell r="P20641" t="str">
            <v>元</v>
          </cell>
        </row>
        <row r="20642">
          <cell r="O20642" t="str">
            <v>应付</v>
          </cell>
          <cell r="P20642" t="str">
            <v>元</v>
          </cell>
        </row>
        <row r="20643">
          <cell r="O20643" t="str">
            <v>应付</v>
          </cell>
          <cell r="P20643" t="str">
            <v>元</v>
          </cell>
        </row>
        <row r="20644">
          <cell r="O20644" t="str">
            <v>应付</v>
          </cell>
          <cell r="P20644" t="str">
            <v>元</v>
          </cell>
        </row>
        <row r="20645">
          <cell r="O20645" t="str">
            <v>应付</v>
          </cell>
          <cell r="P20645" t="str">
            <v>元</v>
          </cell>
        </row>
        <row r="20646">
          <cell r="O20646" t="str">
            <v>应付</v>
          </cell>
          <cell r="P20646" t="str">
            <v>元</v>
          </cell>
        </row>
        <row r="20647">
          <cell r="O20647" t="str">
            <v>应付</v>
          </cell>
          <cell r="P20647" t="str">
            <v>元</v>
          </cell>
        </row>
        <row r="20648">
          <cell r="O20648" t="str">
            <v>应付</v>
          </cell>
          <cell r="P20648" t="str">
            <v>元</v>
          </cell>
        </row>
        <row r="20649">
          <cell r="O20649" t="str">
            <v>应付</v>
          </cell>
          <cell r="P20649" t="str">
            <v>元</v>
          </cell>
        </row>
        <row r="20650">
          <cell r="O20650" t="str">
            <v>应付</v>
          </cell>
          <cell r="P20650" t="str">
            <v>元</v>
          </cell>
        </row>
        <row r="20651">
          <cell r="O20651" t="str">
            <v>应付</v>
          </cell>
          <cell r="P20651" t="str">
            <v>元</v>
          </cell>
        </row>
        <row r="20652">
          <cell r="O20652" t="str">
            <v>应付</v>
          </cell>
          <cell r="P20652" t="str">
            <v>元</v>
          </cell>
        </row>
        <row r="20653">
          <cell r="O20653" t="str">
            <v>应付</v>
          </cell>
          <cell r="P20653" t="str">
            <v>元</v>
          </cell>
        </row>
        <row r="20654">
          <cell r="O20654" t="str">
            <v>应付</v>
          </cell>
          <cell r="P20654" t="str">
            <v>元</v>
          </cell>
        </row>
        <row r="20655">
          <cell r="O20655" t="str">
            <v>应付</v>
          </cell>
          <cell r="P20655" t="str">
            <v>元</v>
          </cell>
        </row>
        <row r="20656">
          <cell r="O20656" t="str">
            <v>应付</v>
          </cell>
          <cell r="P20656" t="str">
            <v>元</v>
          </cell>
        </row>
        <row r="20657">
          <cell r="O20657" t="str">
            <v>应付</v>
          </cell>
          <cell r="P20657" t="str">
            <v>元</v>
          </cell>
        </row>
        <row r="20658">
          <cell r="O20658" t="str">
            <v>应付</v>
          </cell>
          <cell r="P20658" t="str">
            <v>元</v>
          </cell>
        </row>
        <row r="20659">
          <cell r="O20659" t="str">
            <v>应付</v>
          </cell>
          <cell r="P20659" t="str">
            <v>元</v>
          </cell>
        </row>
        <row r="20660">
          <cell r="O20660" t="str">
            <v>应付</v>
          </cell>
          <cell r="P20660" t="str">
            <v>元</v>
          </cell>
        </row>
        <row r="20661">
          <cell r="O20661" t="str">
            <v>应付</v>
          </cell>
          <cell r="P20661" t="str">
            <v>元</v>
          </cell>
        </row>
        <row r="20662">
          <cell r="O20662" t="str">
            <v>应付</v>
          </cell>
          <cell r="P20662" t="str">
            <v>元</v>
          </cell>
        </row>
        <row r="20663">
          <cell r="O20663" t="str">
            <v>应付</v>
          </cell>
          <cell r="P20663" t="str">
            <v>元</v>
          </cell>
        </row>
        <row r="20664">
          <cell r="O20664" t="str">
            <v>应付</v>
          </cell>
          <cell r="P20664" t="str">
            <v>元</v>
          </cell>
        </row>
        <row r="20665">
          <cell r="O20665" t="str">
            <v>应付</v>
          </cell>
          <cell r="P20665" t="str">
            <v>元</v>
          </cell>
        </row>
        <row r="20666">
          <cell r="O20666" t="str">
            <v>应付</v>
          </cell>
          <cell r="P20666" t="str">
            <v>元</v>
          </cell>
        </row>
        <row r="20667">
          <cell r="O20667" t="str">
            <v>应付</v>
          </cell>
          <cell r="P20667" t="str">
            <v>元</v>
          </cell>
        </row>
        <row r="20668">
          <cell r="O20668" t="str">
            <v>应付</v>
          </cell>
          <cell r="P20668" t="str">
            <v>元</v>
          </cell>
        </row>
        <row r="20669">
          <cell r="O20669" t="str">
            <v>应付</v>
          </cell>
          <cell r="P20669" t="str">
            <v>元</v>
          </cell>
        </row>
        <row r="20670">
          <cell r="O20670" t="str">
            <v>应付</v>
          </cell>
          <cell r="P20670" t="str">
            <v>元</v>
          </cell>
        </row>
        <row r="20671">
          <cell r="O20671" t="str">
            <v>应付</v>
          </cell>
          <cell r="P20671" t="str">
            <v>元</v>
          </cell>
        </row>
        <row r="20672">
          <cell r="O20672" t="str">
            <v>应付</v>
          </cell>
          <cell r="P20672" t="str">
            <v>元</v>
          </cell>
        </row>
        <row r="20673">
          <cell r="O20673" t="str">
            <v>应付</v>
          </cell>
          <cell r="P20673" t="str">
            <v>元</v>
          </cell>
        </row>
        <row r="20674">
          <cell r="O20674" t="str">
            <v>应付</v>
          </cell>
          <cell r="P20674" t="str">
            <v>元</v>
          </cell>
        </row>
        <row r="20675">
          <cell r="O20675" t="str">
            <v>应付</v>
          </cell>
          <cell r="P20675" t="str">
            <v>元</v>
          </cell>
        </row>
        <row r="20676">
          <cell r="O20676" t="str">
            <v>应付</v>
          </cell>
          <cell r="P20676" t="str">
            <v>元</v>
          </cell>
        </row>
        <row r="20677">
          <cell r="O20677" t="str">
            <v>应付</v>
          </cell>
          <cell r="P20677" t="str">
            <v>元</v>
          </cell>
        </row>
        <row r="20678">
          <cell r="O20678" t="str">
            <v>应付</v>
          </cell>
          <cell r="P20678" t="str">
            <v>元</v>
          </cell>
        </row>
        <row r="20679">
          <cell r="O20679" t="str">
            <v>应付</v>
          </cell>
          <cell r="P20679" t="str">
            <v>元</v>
          </cell>
        </row>
        <row r="20680">
          <cell r="O20680" t="str">
            <v>应付</v>
          </cell>
          <cell r="P20680" t="str">
            <v>元</v>
          </cell>
        </row>
        <row r="20681">
          <cell r="O20681" t="str">
            <v>应付</v>
          </cell>
          <cell r="P20681" t="str">
            <v>元</v>
          </cell>
        </row>
        <row r="20682">
          <cell r="O20682" t="str">
            <v>应付</v>
          </cell>
          <cell r="P20682" t="str">
            <v>元</v>
          </cell>
        </row>
        <row r="20683">
          <cell r="O20683" t="str">
            <v>应付</v>
          </cell>
          <cell r="P20683" t="str">
            <v>元</v>
          </cell>
        </row>
        <row r="20684">
          <cell r="O20684" t="str">
            <v>应付</v>
          </cell>
          <cell r="P20684" t="str">
            <v>元</v>
          </cell>
        </row>
        <row r="20685">
          <cell r="O20685" t="str">
            <v>应付</v>
          </cell>
          <cell r="P20685" t="str">
            <v>元</v>
          </cell>
        </row>
        <row r="20686">
          <cell r="O20686" t="str">
            <v>应付</v>
          </cell>
          <cell r="P20686" t="str">
            <v>元</v>
          </cell>
        </row>
        <row r="20687">
          <cell r="O20687" t="str">
            <v>应付</v>
          </cell>
          <cell r="P20687" t="str">
            <v>元</v>
          </cell>
        </row>
        <row r="20688">
          <cell r="O20688" t="str">
            <v>应付</v>
          </cell>
          <cell r="P20688" t="str">
            <v>元</v>
          </cell>
        </row>
        <row r="20689">
          <cell r="O20689" t="str">
            <v>应付</v>
          </cell>
          <cell r="P20689" t="str">
            <v>元</v>
          </cell>
        </row>
        <row r="20690">
          <cell r="O20690" t="str">
            <v>应付</v>
          </cell>
          <cell r="P20690" t="str">
            <v>元</v>
          </cell>
        </row>
        <row r="20691">
          <cell r="O20691" t="str">
            <v>应付</v>
          </cell>
          <cell r="P20691" t="str">
            <v>元</v>
          </cell>
        </row>
        <row r="20692">
          <cell r="O20692" t="str">
            <v>应付</v>
          </cell>
          <cell r="P20692" t="str">
            <v>元</v>
          </cell>
        </row>
        <row r="20693">
          <cell r="O20693" t="str">
            <v>应付</v>
          </cell>
          <cell r="P20693" t="str">
            <v>元</v>
          </cell>
        </row>
        <row r="20694">
          <cell r="O20694" t="str">
            <v>应付</v>
          </cell>
          <cell r="P20694" t="str">
            <v>元</v>
          </cell>
        </row>
        <row r="20695">
          <cell r="O20695" t="str">
            <v>应付</v>
          </cell>
          <cell r="P20695" t="str">
            <v>元</v>
          </cell>
        </row>
        <row r="20696">
          <cell r="O20696" t="str">
            <v>应付</v>
          </cell>
          <cell r="P20696" t="str">
            <v>元</v>
          </cell>
        </row>
        <row r="20697">
          <cell r="O20697" t="str">
            <v>应付</v>
          </cell>
          <cell r="P20697" t="str">
            <v>元</v>
          </cell>
        </row>
        <row r="20698">
          <cell r="O20698" t="str">
            <v>应付</v>
          </cell>
          <cell r="P20698" t="str">
            <v>元</v>
          </cell>
        </row>
        <row r="20699">
          <cell r="O20699" t="str">
            <v>应付</v>
          </cell>
          <cell r="P20699" t="str">
            <v>元</v>
          </cell>
        </row>
        <row r="20700">
          <cell r="O20700" t="str">
            <v>应付</v>
          </cell>
          <cell r="P20700" t="str">
            <v>元</v>
          </cell>
        </row>
        <row r="20701">
          <cell r="O20701" t="str">
            <v>应付</v>
          </cell>
          <cell r="P20701" t="str">
            <v>元</v>
          </cell>
        </row>
        <row r="20702">
          <cell r="O20702" t="str">
            <v>应付</v>
          </cell>
          <cell r="P20702" t="str">
            <v>元</v>
          </cell>
        </row>
        <row r="20703">
          <cell r="O20703" t="str">
            <v>应付</v>
          </cell>
          <cell r="P20703" t="str">
            <v>元</v>
          </cell>
        </row>
        <row r="20704">
          <cell r="O20704" t="str">
            <v>应付</v>
          </cell>
          <cell r="P20704" t="str">
            <v>元</v>
          </cell>
        </row>
        <row r="20705">
          <cell r="O20705" t="str">
            <v>应付</v>
          </cell>
          <cell r="P20705" t="str">
            <v>元</v>
          </cell>
        </row>
        <row r="20706">
          <cell r="O20706" t="str">
            <v>应付</v>
          </cell>
          <cell r="P20706" t="str">
            <v>元</v>
          </cell>
        </row>
        <row r="20707">
          <cell r="O20707" t="str">
            <v>应付</v>
          </cell>
          <cell r="P20707" t="str">
            <v>元</v>
          </cell>
        </row>
        <row r="20708">
          <cell r="O20708" t="str">
            <v>应付</v>
          </cell>
          <cell r="P20708" t="str">
            <v>元</v>
          </cell>
        </row>
        <row r="20709">
          <cell r="O20709" t="str">
            <v>应付</v>
          </cell>
          <cell r="P20709" t="str">
            <v>元</v>
          </cell>
        </row>
        <row r="20710">
          <cell r="O20710" t="str">
            <v>应付</v>
          </cell>
          <cell r="P20710" t="str">
            <v>元</v>
          </cell>
        </row>
        <row r="20711">
          <cell r="O20711" t="str">
            <v>应付</v>
          </cell>
          <cell r="P20711" t="str">
            <v>元</v>
          </cell>
        </row>
        <row r="20712">
          <cell r="O20712" t="str">
            <v>应付</v>
          </cell>
          <cell r="P20712" t="str">
            <v>元</v>
          </cell>
        </row>
        <row r="20713">
          <cell r="O20713" t="str">
            <v>应付</v>
          </cell>
          <cell r="P20713" t="str">
            <v>元</v>
          </cell>
        </row>
        <row r="20714">
          <cell r="O20714" t="str">
            <v>应付</v>
          </cell>
          <cell r="P20714" t="str">
            <v>元</v>
          </cell>
        </row>
        <row r="20715">
          <cell r="O20715" t="str">
            <v>应付</v>
          </cell>
          <cell r="P20715" t="str">
            <v>元</v>
          </cell>
        </row>
        <row r="20716">
          <cell r="O20716" t="str">
            <v>应付</v>
          </cell>
          <cell r="P20716" t="str">
            <v>元</v>
          </cell>
        </row>
        <row r="20717">
          <cell r="O20717" t="str">
            <v>应付</v>
          </cell>
          <cell r="P20717" t="str">
            <v>元</v>
          </cell>
        </row>
        <row r="20718">
          <cell r="O20718" t="str">
            <v>应付</v>
          </cell>
          <cell r="P20718" t="str">
            <v>元</v>
          </cell>
        </row>
        <row r="20719">
          <cell r="O20719" t="str">
            <v>应付</v>
          </cell>
          <cell r="P20719" t="str">
            <v>元</v>
          </cell>
        </row>
        <row r="20720">
          <cell r="O20720" t="str">
            <v>应付</v>
          </cell>
          <cell r="P20720" t="str">
            <v>元</v>
          </cell>
        </row>
        <row r="20721">
          <cell r="O20721" t="str">
            <v>应付</v>
          </cell>
          <cell r="P20721" t="str">
            <v>元</v>
          </cell>
        </row>
        <row r="20722">
          <cell r="O20722" t="str">
            <v>应付</v>
          </cell>
          <cell r="P20722" t="str">
            <v>元</v>
          </cell>
        </row>
        <row r="20723">
          <cell r="O20723" t="str">
            <v>应付</v>
          </cell>
          <cell r="P20723" t="str">
            <v>元</v>
          </cell>
        </row>
        <row r="20724">
          <cell r="O20724" t="str">
            <v>应付</v>
          </cell>
          <cell r="P20724" t="str">
            <v>元</v>
          </cell>
        </row>
        <row r="20725">
          <cell r="O20725" t="str">
            <v>应付</v>
          </cell>
          <cell r="P20725" t="str">
            <v>元</v>
          </cell>
        </row>
        <row r="20726">
          <cell r="O20726" t="str">
            <v>应付</v>
          </cell>
          <cell r="P20726" t="str">
            <v>元</v>
          </cell>
        </row>
        <row r="20727">
          <cell r="O20727" t="str">
            <v>应付</v>
          </cell>
          <cell r="P20727" t="str">
            <v>元</v>
          </cell>
        </row>
        <row r="20728">
          <cell r="O20728" t="str">
            <v>应付</v>
          </cell>
          <cell r="P20728" t="str">
            <v>元</v>
          </cell>
        </row>
        <row r="20729">
          <cell r="O20729" t="str">
            <v>应付</v>
          </cell>
          <cell r="P20729" t="str">
            <v>元</v>
          </cell>
        </row>
        <row r="20730">
          <cell r="O20730" t="str">
            <v>应付</v>
          </cell>
          <cell r="P20730" t="str">
            <v>元</v>
          </cell>
        </row>
        <row r="20731">
          <cell r="O20731" t="str">
            <v>应付</v>
          </cell>
          <cell r="P20731" t="str">
            <v>元</v>
          </cell>
        </row>
        <row r="20732">
          <cell r="O20732" t="str">
            <v>应付</v>
          </cell>
          <cell r="P20732" t="str">
            <v>元</v>
          </cell>
        </row>
        <row r="20733">
          <cell r="O20733" t="str">
            <v>应付</v>
          </cell>
          <cell r="P20733" t="str">
            <v>元</v>
          </cell>
        </row>
        <row r="20734">
          <cell r="O20734" t="str">
            <v>应付</v>
          </cell>
          <cell r="P20734" t="str">
            <v>元</v>
          </cell>
        </row>
        <row r="20735">
          <cell r="O20735" t="str">
            <v>应付</v>
          </cell>
          <cell r="P20735" t="str">
            <v>元</v>
          </cell>
        </row>
        <row r="20736">
          <cell r="O20736" t="str">
            <v>应付</v>
          </cell>
          <cell r="P20736" t="str">
            <v>元</v>
          </cell>
        </row>
        <row r="20737">
          <cell r="O20737" t="str">
            <v>应付</v>
          </cell>
          <cell r="P20737" t="str">
            <v>元</v>
          </cell>
        </row>
        <row r="20738">
          <cell r="O20738" t="str">
            <v>应付</v>
          </cell>
          <cell r="P20738" t="str">
            <v>元</v>
          </cell>
        </row>
        <row r="20739">
          <cell r="O20739" t="str">
            <v>应付</v>
          </cell>
          <cell r="P20739" t="str">
            <v>元</v>
          </cell>
        </row>
        <row r="20740">
          <cell r="O20740" t="str">
            <v>应付</v>
          </cell>
          <cell r="P20740" t="str">
            <v>元</v>
          </cell>
        </row>
        <row r="20741">
          <cell r="O20741" t="str">
            <v>应付</v>
          </cell>
          <cell r="P20741" t="str">
            <v>元</v>
          </cell>
        </row>
        <row r="20742">
          <cell r="O20742" t="str">
            <v>应付</v>
          </cell>
          <cell r="P20742" t="str">
            <v>元</v>
          </cell>
        </row>
        <row r="20743">
          <cell r="O20743" t="str">
            <v>应付</v>
          </cell>
          <cell r="P20743" t="str">
            <v>元</v>
          </cell>
        </row>
        <row r="20744">
          <cell r="O20744" t="str">
            <v>应付</v>
          </cell>
          <cell r="P20744" t="str">
            <v>元</v>
          </cell>
        </row>
        <row r="20745">
          <cell r="O20745" t="str">
            <v>应付</v>
          </cell>
          <cell r="P20745" t="str">
            <v>元</v>
          </cell>
        </row>
        <row r="20746">
          <cell r="O20746" t="str">
            <v>应付</v>
          </cell>
          <cell r="P20746" t="str">
            <v>元</v>
          </cell>
        </row>
        <row r="20747">
          <cell r="O20747" t="str">
            <v>应付</v>
          </cell>
          <cell r="P20747" t="str">
            <v>元</v>
          </cell>
        </row>
        <row r="20748">
          <cell r="O20748" t="str">
            <v>应付</v>
          </cell>
          <cell r="P20748" t="str">
            <v>元</v>
          </cell>
        </row>
        <row r="20749">
          <cell r="O20749" t="str">
            <v>应付</v>
          </cell>
          <cell r="P20749" t="str">
            <v>元</v>
          </cell>
        </row>
        <row r="20750">
          <cell r="O20750" t="str">
            <v>应付</v>
          </cell>
          <cell r="P20750" t="str">
            <v>元</v>
          </cell>
        </row>
        <row r="20751">
          <cell r="O20751" t="str">
            <v>应付</v>
          </cell>
          <cell r="P20751" t="str">
            <v>元</v>
          </cell>
        </row>
        <row r="20752">
          <cell r="O20752" t="str">
            <v>应付</v>
          </cell>
          <cell r="P20752" t="str">
            <v>元</v>
          </cell>
        </row>
        <row r="20753">
          <cell r="O20753" t="str">
            <v>应付</v>
          </cell>
          <cell r="P20753" t="str">
            <v>元</v>
          </cell>
        </row>
        <row r="20754">
          <cell r="O20754" t="str">
            <v>应付</v>
          </cell>
          <cell r="P20754" t="str">
            <v>元</v>
          </cell>
        </row>
        <row r="20755">
          <cell r="O20755" t="str">
            <v>应付</v>
          </cell>
          <cell r="P20755" t="str">
            <v>元</v>
          </cell>
        </row>
        <row r="20756">
          <cell r="O20756" t="str">
            <v>应付</v>
          </cell>
          <cell r="P20756" t="str">
            <v>元</v>
          </cell>
        </row>
        <row r="20757">
          <cell r="O20757" t="str">
            <v>应付</v>
          </cell>
          <cell r="P20757" t="str">
            <v>元</v>
          </cell>
        </row>
        <row r="20758">
          <cell r="O20758" t="str">
            <v>应付</v>
          </cell>
          <cell r="P20758" t="str">
            <v>元</v>
          </cell>
        </row>
        <row r="20759">
          <cell r="O20759" t="str">
            <v>应付</v>
          </cell>
          <cell r="P20759" t="str">
            <v>元</v>
          </cell>
        </row>
        <row r="20760">
          <cell r="O20760" t="str">
            <v>应付</v>
          </cell>
          <cell r="P20760" t="str">
            <v>元</v>
          </cell>
        </row>
        <row r="20761">
          <cell r="O20761" t="str">
            <v>应付</v>
          </cell>
          <cell r="P20761" t="str">
            <v>元</v>
          </cell>
        </row>
        <row r="20762">
          <cell r="O20762" t="str">
            <v>应付</v>
          </cell>
          <cell r="P20762" t="str">
            <v>元</v>
          </cell>
        </row>
        <row r="20763">
          <cell r="O20763" t="str">
            <v>应付</v>
          </cell>
          <cell r="P20763" t="str">
            <v>元</v>
          </cell>
        </row>
        <row r="20764">
          <cell r="O20764" t="str">
            <v>应付</v>
          </cell>
          <cell r="P20764" t="str">
            <v>元</v>
          </cell>
        </row>
        <row r="20765">
          <cell r="O20765" t="str">
            <v>应付</v>
          </cell>
          <cell r="P20765" t="str">
            <v>元</v>
          </cell>
        </row>
        <row r="20766">
          <cell r="O20766" t="str">
            <v>应付</v>
          </cell>
          <cell r="P20766" t="str">
            <v>元</v>
          </cell>
        </row>
        <row r="20767">
          <cell r="O20767" t="str">
            <v>应付</v>
          </cell>
          <cell r="P20767" t="str">
            <v>元</v>
          </cell>
        </row>
        <row r="20768">
          <cell r="O20768" t="str">
            <v>应付</v>
          </cell>
          <cell r="P20768" t="str">
            <v>元</v>
          </cell>
        </row>
        <row r="20769">
          <cell r="O20769" t="str">
            <v>应付</v>
          </cell>
          <cell r="P20769" t="str">
            <v>元</v>
          </cell>
        </row>
        <row r="20770">
          <cell r="O20770" t="str">
            <v>应付</v>
          </cell>
          <cell r="P20770" t="str">
            <v>元</v>
          </cell>
        </row>
        <row r="20771">
          <cell r="O20771" t="str">
            <v>应付</v>
          </cell>
          <cell r="P20771" t="str">
            <v>元</v>
          </cell>
        </row>
        <row r="20772">
          <cell r="O20772" t="str">
            <v>应付</v>
          </cell>
          <cell r="P20772" t="str">
            <v>元</v>
          </cell>
        </row>
        <row r="20773">
          <cell r="O20773" t="str">
            <v>应付</v>
          </cell>
          <cell r="P20773" t="str">
            <v>元</v>
          </cell>
        </row>
        <row r="20774">
          <cell r="O20774" t="str">
            <v>应付</v>
          </cell>
          <cell r="P20774" t="str">
            <v>元</v>
          </cell>
        </row>
        <row r="20775">
          <cell r="O20775" t="str">
            <v>应付</v>
          </cell>
          <cell r="P20775" t="str">
            <v>元</v>
          </cell>
        </row>
        <row r="20776">
          <cell r="O20776" t="str">
            <v>应付</v>
          </cell>
          <cell r="P20776" t="str">
            <v>元</v>
          </cell>
        </row>
        <row r="20777">
          <cell r="O20777" t="str">
            <v>应付</v>
          </cell>
          <cell r="P20777" t="str">
            <v>元</v>
          </cell>
        </row>
        <row r="20778">
          <cell r="O20778" t="str">
            <v>应付</v>
          </cell>
          <cell r="P20778" t="str">
            <v>元</v>
          </cell>
        </row>
        <row r="20779">
          <cell r="O20779" t="str">
            <v>应付</v>
          </cell>
          <cell r="P20779" t="str">
            <v>元</v>
          </cell>
        </row>
        <row r="20780">
          <cell r="O20780" t="str">
            <v>应付</v>
          </cell>
          <cell r="P20780" t="str">
            <v>元</v>
          </cell>
        </row>
        <row r="20781">
          <cell r="O20781" t="str">
            <v>应付</v>
          </cell>
          <cell r="P20781" t="str">
            <v>元</v>
          </cell>
        </row>
        <row r="20782">
          <cell r="O20782" t="str">
            <v>应付</v>
          </cell>
          <cell r="P20782" t="str">
            <v>元</v>
          </cell>
        </row>
        <row r="20783">
          <cell r="O20783" t="str">
            <v>应付</v>
          </cell>
          <cell r="P20783" t="str">
            <v>元</v>
          </cell>
        </row>
        <row r="20784">
          <cell r="O20784" t="str">
            <v>应付</v>
          </cell>
          <cell r="P20784" t="str">
            <v>元</v>
          </cell>
        </row>
        <row r="20785">
          <cell r="O20785" t="str">
            <v>应付</v>
          </cell>
          <cell r="P20785" t="str">
            <v>元</v>
          </cell>
        </row>
        <row r="20786">
          <cell r="O20786" t="str">
            <v>应付</v>
          </cell>
          <cell r="P20786" t="str">
            <v>元</v>
          </cell>
        </row>
        <row r="20787">
          <cell r="O20787" t="str">
            <v>应付</v>
          </cell>
          <cell r="P20787" t="str">
            <v>元</v>
          </cell>
        </row>
        <row r="20788">
          <cell r="O20788" t="str">
            <v>应付</v>
          </cell>
          <cell r="P20788" t="str">
            <v>元</v>
          </cell>
        </row>
        <row r="20789">
          <cell r="O20789" t="str">
            <v>应付</v>
          </cell>
          <cell r="P20789" t="str">
            <v>元</v>
          </cell>
        </row>
        <row r="20790">
          <cell r="O20790" t="str">
            <v>应付</v>
          </cell>
          <cell r="P20790" t="str">
            <v>元</v>
          </cell>
        </row>
        <row r="20791">
          <cell r="O20791" t="str">
            <v>应付</v>
          </cell>
          <cell r="P20791" t="str">
            <v>元</v>
          </cell>
        </row>
        <row r="20792">
          <cell r="O20792" t="str">
            <v>应付</v>
          </cell>
          <cell r="P20792" t="str">
            <v>元</v>
          </cell>
        </row>
        <row r="20793">
          <cell r="O20793" t="str">
            <v>应付</v>
          </cell>
          <cell r="P20793" t="str">
            <v>元</v>
          </cell>
        </row>
        <row r="20794">
          <cell r="O20794" t="str">
            <v>应付</v>
          </cell>
          <cell r="P20794" t="str">
            <v>元</v>
          </cell>
        </row>
        <row r="20795">
          <cell r="O20795" t="str">
            <v>应付</v>
          </cell>
          <cell r="P20795" t="str">
            <v>元</v>
          </cell>
        </row>
        <row r="20796">
          <cell r="O20796" t="str">
            <v>应付</v>
          </cell>
          <cell r="P20796" t="str">
            <v>元</v>
          </cell>
        </row>
        <row r="20797">
          <cell r="O20797" t="str">
            <v>应付</v>
          </cell>
          <cell r="P20797" t="str">
            <v>元</v>
          </cell>
        </row>
        <row r="20798">
          <cell r="O20798" t="str">
            <v>应付</v>
          </cell>
          <cell r="P20798" t="str">
            <v>元</v>
          </cell>
        </row>
        <row r="20799">
          <cell r="O20799" t="str">
            <v>应付</v>
          </cell>
          <cell r="P20799" t="str">
            <v>元</v>
          </cell>
        </row>
        <row r="20800">
          <cell r="O20800" t="str">
            <v>应付</v>
          </cell>
          <cell r="P20800" t="str">
            <v>元</v>
          </cell>
        </row>
        <row r="20801">
          <cell r="O20801" t="str">
            <v>应付</v>
          </cell>
          <cell r="P20801" t="str">
            <v>元</v>
          </cell>
        </row>
        <row r="20802">
          <cell r="O20802" t="str">
            <v>应付</v>
          </cell>
          <cell r="P20802" t="str">
            <v>元</v>
          </cell>
        </row>
        <row r="20803">
          <cell r="O20803" t="str">
            <v>应付</v>
          </cell>
          <cell r="P20803" t="str">
            <v>元</v>
          </cell>
        </row>
        <row r="20804">
          <cell r="O20804" t="str">
            <v>应付</v>
          </cell>
          <cell r="P20804" t="str">
            <v>元</v>
          </cell>
        </row>
        <row r="20805">
          <cell r="O20805" t="str">
            <v>应付</v>
          </cell>
          <cell r="P20805" t="str">
            <v>元</v>
          </cell>
        </row>
        <row r="20806">
          <cell r="O20806" t="str">
            <v>应付</v>
          </cell>
          <cell r="P20806" t="str">
            <v>元</v>
          </cell>
        </row>
        <row r="20807">
          <cell r="O20807" t="str">
            <v>应付</v>
          </cell>
          <cell r="P20807" t="str">
            <v>元</v>
          </cell>
        </row>
        <row r="20808">
          <cell r="O20808" t="str">
            <v>应付</v>
          </cell>
          <cell r="P20808" t="str">
            <v>元</v>
          </cell>
        </row>
        <row r="20809">
          <cell r="O20809" t="str">
            <v>应付</v>
          </cell>
          <cell r="P20809" t="str">
            <v>元</v>
          </cell>
        </row>
        <row r="20810">
          <cell r="O20810" t="str">
            <v>应付</v>
          </cell>
          <cell r="P20810" t="str">
            <v>元</v>
          </cell>
        </row>
        <row r="20811">
          <cell r="O20811" t="str">
            <v>应付</v>
          </cell>
          <cell r="P20811" t="str">
            <v>元</v>
          </cell>
        </row>
        <row r="20812">
          <cell r="O20812" t="str">
            <v>应付</v>
          </cell>
          <cell r="P20812" t="str">
            <v>元</v>
          </cell>
        </row>
        <row r="20813">
          <cell r="O20813" t="str">
            <v>应付</v>
          </cell>
          <cell r="P20813" t="str">
            <v>元</v>
          </cell>
        </row>
        <row r="20814">
          <cell r="O20814" t="str">
            <v>应付</v>
          </cell>
          <cell r="P20814" t="str">
            <v>元</v>
          </cell>
        </row>
        <row r="20815">
          <cell r="O20815" t="str">
            <v>应付</v>
          </cell>
          <cell r="P20815" t="str">
            <v>元</v>
          </cell>
        </row>
        <row r="20816">
          <cell r="O20816" t="str">
            <v>应付</v>
          </cell>
          <cell r="P20816" t="str">
            <v>元</v>
          </cell>
        </row>
        <row r="20817">
          <cell r="O20817" t="str">
            <v>应付</v>
          </cell>
          <cell r="P20817" t="str">
            <v>元</v>
          </cell>
        </row>
        <row r="20818">
          <cell r="O20818" t="str">
            <v>应付</v>
          </cell>
          <cell r="P20818" t="str">
            <v>元</v>
          </cell>
        </row>
        <row r="20819">
          <cell r="O20819" t="str">
            <v>应付</v>
          </cell>
          <cell r="P20819" t="str">
            <v>元</v>
          </cell>
        </row>
        <row r="20820">
          <cell r="O20820" t="str">
            <v>应付</v>
          </cell>
          <cell r="P20820" t="str">
            <v>元</v>
          </cell>
        </row>
        <row r="20821">
          <cell r="O20821" t="str">
            <v>应付</v>
          </cell>
          <cell r="P20821" t="str">
            <v>元</v>
          </cell>
        </row>
        <row r="20822">
          <cell r="O20822" t="str">
            <v>应付</v>
          </cell>
          <cell r="P20822" t="str">
            <v>元</v>
          </cell>
        </row>
        <row r="20823">
          <cell r="O20823" t="str">
            <v>应付</v>
          </cell>
          <cell r="P20823" t="str">
            <v>元</v>
          </cell>
        </row>
        <row r="20824">
          <cell r="O20824" t="str">
            <v>应付</v>
          </cell>
          <cell r="P20824" t="str">
            <v>元</v>
          </cell>
        </row>
        <row r="20825">
          <cell r="O20825" t="str">
            <v>应付</v>
          </cell>
          <cell r="P20825" t="str">
            <v>元</v>
          </cell>
        </row>
        <row r="20826">
          <cell r="O20826" t="str">
            <v>应付</v>
          </cell>
          <cell r="P20826" t="str">
            <v>元</v>
          </cell>
        </row>
        <row r="20827">
          <cell r="O20827" t="str">
            <v>应付</v>
          </cell>
          <cell r="P20827" t="str">
            <v>元</v>
          </cell>
        </row>
        <row r="20828">
          <cell r="O20828" t="str">
            <v>应付</v>
          </cell>
          <cell r="P20828" t="str">
            <v>元</v>
          </cell>
        </row>
        <row r="20829">
          <cell r="O20829" t="str">
            <v>应付</v>
          </cell>
          <cell r="P20829" t="str">
            <v>元</v>
          </cell>
        </row>
        <row r="20830">
          <cell r="O20830" t="str">
            <v>应付</v>
          </cell>
          <cell r="P20830" t="str">
            <v>元</v>
          </cell>
        </row>
        <row r="20831">
          <cell r="O20831" t="str">
            <v>应付</v>
          </cell>
          <cell r="P20831" t="str">
            <v>元</v>
          </cell>
        </row>
        <row r="20832">
          <cell r="O20832" t="str">
            <v>应付</v>
          </cell>
          <cell r="P20832" t="str">
            <v>元</v>
          </cell>
        </row>
        <row r="20833">
          <cell r="O20833" t="str">
            <v>应付</v>
          </cell>
          <cell r="P20833" t="str">
            <v>元</v>
          </cell>
        </row>
        <row r="20834">
          <cell r="O20834" t="str">
            <v>应付</v>
          </cell>
          <cell r="P20834" t="str">
            <v>元</v>
          </cell>
        </row>
        <row r="20835">
          <cell r="O20835" t="str">
            <v>应付</v>
          </cell>
          <cell r="P20835" t="str">
            <v>元</v>
          </cell>
        </row>
        <row r="20836">
          <cell r="O20836" t="str">
            <v>应付</v>
          </cell>
          <cell r="P20836" t="str">
            <v>元</v>
          </cell>
        </row>
        <row r="20837">
          <cell r="O20837" t="str">
            <v>应付</v>
          </cell>
          <cell r="P20837" t="str">
            <v>元</v>
          </cell>
        </row>
        <row r="20838">
          <cell r="O20838" t="str">
            <v>应付</v>
          </cell>
          <cell r="P20838" t="str">
            <v>元</v>
          </cell>
        </row>
        <row r="20839">
          <cell r="O20839" t="str">
            <v>应付</v>
          </cell>
          <cell r="P20839" t="str">
            <v>元</v>
          </cell>
        </row>
        <row r="20840">
          <cell r="O20840" t="str">
            <v>应付</v>
          </cell>
          <cell r="P20840" t="str">
            <v>元</v>
          </cell>
        </row>
        <row r="20841">
          <cell r="O20841" t="str">
            <v>应付</v>
          </cell>
          <cell r="P20841" t="str">
            <v>元</v>
          </cell>
        </row>
        <row r="20842">
          <cell r="O20842" t="str">
            <v>应付</v>
          </cell>
          <cell r="P20842" t="str">
            <v>元</v>
          </cell>
        </row>
        <row r="20843">
          <cell r="O20843" t="str">
            <v>应付</v>
          </cell>
          <cell r="P20843" t="str">
            <v>元</v>
          </cell>
        </row>
        <row r="20844">
          <cell r="O20844" t="str">
            <v>应付</v>
          </cell>
          <cell r="P20844" t="str">
            <v>元</v>
          </cell>
        </row>
        <row r="20845">
          <cell r="O20845" t="str">
            <v>应付</v>
          </cell>
          <cell r="P20845" t="str">
            <v>元</v>
          </cell>
        </row>
        <row r="20846">
          <cell r="O20846" t="str">
            <v>应付</v>
          </cell>
          <cell r="P20846" t="str">
            <v>元</v>
          </cell>
        </row>
        <row r="20847">
          <cell r="O20847" t="str">
            <v>应付</v>
          </cell>
          <cell r="P20847" t="str">
            <v>元</v>
          </cell>
        </row>
        <row r="20848">
          <cell r="O20848" t="str">
            <v>应付</v>
          </cell>
          <cell r="P20848" t="str">
            <v>元</v>
          </cell>
        </row>
        <row r="20849">
          <cell r="O20849" t="str">
            <v>应付</v>
          </cell>
          <cell r="P20849" t="str">
            <v>元</v>
          </cell>
        </row>
        <row r="20850">
          <cell r="O20850" t="str">
            <v>应付</v>
          </cell>
          <cell r="P20850" t="str">
            <v>元</v>
          </cell>
        </row>
        <row r="20851">
          <cell r="O20851" t="str">
            <v>应付</v>
          </cell>
          <cell r="P20851" t="str">
            <v>元</v>
          </cell>
        </row>
        <row r="20852">
          <cell r="O20852" t="str">
            <v>应付</v>
          </cell>
          <cell r="P20852" t="str">
            <v>元</v>
          </cell>
        </row>
        <row r="20853">
          <cell r="O20853" t="str">
            <v>应付</v>
          </cell>
          <cell r="P20853" t="str">
            <v>元</v>
          </cell>
        </row>
        <row r="20854">
          <cell r="O20854" t="str">
            <v>应付</v>
          </cell>
          <cell r="P20854" t="str">
            <v>元</v>
          </cell>
        </row>
        <row r="20855">
          <cell r="O20855" t="str">
            <v>应付</v>
          </cell>
          <cell r="P20855" t="str">
            <v>元</v>
          </cell>
        </row>
        <row r="20856">
          <cell r="O20856" t="str">
            <v>应付</v>
          </cell>
          <cell r="P20856" t="str">
            <v>元</v>
          </cell>
        </row>
        <row r="20857">
          <cell r="O20857" t="str">
            <v>应付</v>
          </cell>
          <cell r="P20857" t="str">
            <v>元</v>
          </cell>
        </row>
        <row r="20858">
          <cell r="O20858" t="str">
            <v>应付</v>
          </cell>
          <cell r="P20858" t="str">
            <v>元</v>
          </cell>
        </row>
        <row r="20859">
          <cell r="O20859" t="str">
            <v>应付</v>
          </cell>
          <cell r="P20859" t="str">
            <v>元</v>
          </cell>
        </row>
        <row r="20860">
          <cell r="O20860" t="str">
            <v>应付</v>
          </cell>
          <cell r="P20860" t="str">
            <v>元</v>
          </cell>
        </row>
        <row r="20861">
          <cell r="O20861" t="str">
            <v>应付</v>
          </cell>
          <cell r="P20861" t="str">
            <v>元</v>
          </cell>
        </row>
        <row r="20862">
          <cell r="O20862" t="str">
            <v>应付</v>
          </cell>
          <cell r="P20862" t="str">
            <v>元</v>
          </cell>
        </row>
        <row r="20863">
          <cell r="O20863" t="str">
            <v>应付</v>
          </cell>
          <cell r="P20863" t="str">
            <v>元</v>
          </cell>
        </row>
        <row r="20864">
          <cell r="O20864" t="str">
            <v>应付</v>
          </cell>
          <cell r="P20864" t="str">
            <v>元</v>
          </cell>
        </row>
        <row r="20865">
          <cell r="O20865" t="str">
            <v>应付</v>
          </cell>
          <cell r="P20865" t="str">
            <v>元</v>
          </cell>
        </row>
        <row r="20866">
          <cell r="O20866" t="str">
            <v>应付</v>
          </cell>
          <cell r="P20866" t="str">
            <v>元</v>
          </cell>
        </row>
        <row r="20867">
          <cell r="O20867" t="str">
            <v>应付</v>
          </cell>
          <cell r="P20867" t="str">
            <v>元</v>
          </cell>
        </row>
        <row r="20868">
          <cell r="O20868" t="str">
            <v>应付</v>
          </cell>
          <cell r="P20868" t="str">
            <v>元</v>
          </cell>
        </row>
        <row r="20869">
          <cell r="O20869" t="str">
            <v>应付</v>
          </cell>
          <cell r="P20869" t="str">
            <v>元</v>
          </cell>
        </row>
        <row r="20870">
          <cell r="O20870" t="str">
            <v>应付</v>
          </cell>
          <cell r="P20870" t="str">
            <v>元</v>
          </cell>
        </row>
        <row r="20871">
          <cell r="O20871" t="str">
            <v>应付</v>
          </cell>
          <cell r="P20871" t="str">
            <v>元</v>
          </cell>
        </row>
        <row r="20872">
          <cell r="O20872" t="str">
            <v>应付</v>
          </cell>
          <cell r="P20872" t="str">
            <v>元</v>
          </cell>
        </row>
        <row r="20873">
          <cell r="O20873" t="str">
            <v>应付</v>
          </cell>
          <cell r="P20873" t="str">
            <v>元</v>
          </cell>
        </row>
        <row r="20874">
          <cell r="O20874" t="str">
            <v>应付</v>
          </cell>
          <cell r="P20874" t="str">
            <v>元</v>
          </cell>
        </row>
        <row r="20875">
          <cell r="O20875" t="str">
            <v>应付</v>
          </cell>
          <cell r="P20875" t="str">
            <v>元</v>
          </cell>
        </row>
        <row r="20876">
          <cell r="O20876" t="str">
            <v>应付</v>
          </cell>
          <cell r="P20876" t="str">
            <v>元</v>
          </cell>
        </row>
        <row r="20877">
          <cell r="O20877" t="str">
            <v>应付</v>
          </cell>
          <cell r="P20877" t="str">
            <v>元</v>
          </cell>
        </row>
        <row r="20878">
          <cell r="O20878" t="str">
            <v>应付</v>
          </cell>
          <cell r="P20878" t="str">
            <v>元</v>
          </cell>
        </row>
        <row r="20879">
          <cell r="O20879" t="str">
            <v>应付</v>
          </cell>
          <cell r="P20879" t="str">
            <v>元</v>
          </cell>
        </row>
        <row r="20880">
          <cell r="O20880" t="str">
            <v>应付</v>
          </cell>
          <cell r="P20880" t="str">
            <v>元</v>
          </cell>
        </row>
        <row r="20881">
          <cell r="O20881" t="str">
            <v>应付</v>
          </cell>
          <cell r="P20881" t="str">
            <v>元</v>
          </cell>
        </row>
        <row r="20882">
          <cell r="O20882" t="str">
            <v>应付</v>
          </cell>
          <cell r="P20882" t="str">
            <v>元</v>
          </cell>
        </row>
        <row r="20883">
          <cell r="O20883" t="str">
            <v>应付</v>
          </cell>
          <cell r="P20883" t="str">
            <v>元</v>
          </cell>
        </row>
        <row r="20884">
          <cell r="O20884" t="str">
            <v>应付</v>
          </cell>
          <cell r="P20884" t="str">
            <v>元</v>
          </cell>
        </row>
        <row r="20885">
          <cell r="O20885" t="str">
            <v>应付</v>
          </cell>
          <cell r="P20885" t="str">
            <v>元</v>
          </cell>
        </row>
        <row r="20886">
          <cell r="O20886" t="str">
            <v>应付</v>
          </cell>
          <cell r="P20886" t="str">
            <v>元</v>
          </cell>
        </row>
        <row r="20887">
          <cell r="O20887" t="str">
            <v>应付</v>
          </cell>
          <cell r="P20887" t="str">
            <v>元</v>
          </cell>
        </row>
        <row r="20888">
          <cell r="O20888" t="str">
            <v>应付</v>
          </cell>
          <cell r="P20888" t="str">
            <v>元</v>
          </cell>
        </row>
        <row r="20889">
          <cell r="O20889" t="str">
            <v>应付</v>
          </cell>
          <cell r="P20889" t="str">
            <v>元</v>
          </cell>
        </row>
        <row r="20890">
          <cell r="O20890" t="str">
            <v>应付</v>
          </cell>
          <cell r="P20890" t="str">
            <v>元</v>
          </cell>
        </row>
        <row r="20891">
          <cell r="O20891" t="str">
            <v>应付</v>
          </cell>
          <cell r="P20891" t="str">
            <v>元</v>
          </cell>
        </row>
        <row r="20892">
          <cell r="O20892" t="str">
            <v>应付</v>
          </cell>
          <cell r="P20892" t="str">
            <v>元</v>
          </cell>
        </row>
        <row r="20893">
          <cell r="O20893" t="str">
            <v>应付</v>
          </cell>
          <cell r="P20893" t="str">
            <v>元</v>
          </cell>
        </row>
        <row r="20894">
          <cell r="O20894" t="str">
            <v>应付</v>
          </cell>
          <cell r="P20894" t="str">
            <v>元</v>
          </cell>
        </row>
        <row r="20895">
          <cell r="O20895" t="str">
            <v>应付</v>
          </cell>
          <cell r="P20895" t="str">
            <v>元</v>
          </cell>
        </row>
        <row r="20896">
          <cell r="O20896" t="str">
            <v>应付</v>
          </cell>
          <cell r="P20896" t="str">
            <v>元</v>
          </cell>
        </row>
        <row r="20897">
          <cell r="O20897" t="str">
            <v>应付</v>
          </cell>
          <cell r="P20897" t="str">
            <v>元</v>
          </cell>
        </row>
        <row r="20898">
          <cell r="O20898" t="str">
            <v>应付</v>
          </cell>
          <cell r="P20898" t="str">
            <v>元</v>
          </cell>
        </row>
        <row r="20899">
          <cell r="O20899" t="str">
            <v>应付</v>
          </cell>
          <cell r="P20899" t="str">
            <v>元</v>
          </cell>
        </row>
        <row r="20900">
          <cell r="O20900" t="str">
            <v>应付</v>
          </cell>
          <cell r="P20900" t="str">
            <v>元</v>
          </cell>
        </row>
        <row r="20901">
          <cell r="O20901" t="str">
            <v>应付</v>
          </cell>
          <cell r="P20901" t="str">
            <v>元</v>
          </cell>
        </row>
        <row r="20902">
          <cell r="O20902" t="str">
            <v>应付</v>
          </cell>
          <cell r="P20902" t="str">
            <v>元</v>
          </cell>
        </row>
        <row r="20903">
          <cell r="O20903" t="str">
            <v>应付</v>
          </cell>
          <cell r="P20903" t="str">
            <v>元</v>
          </cell>
        </row>
        <row r="20904">
          <cell r="O20904" t="str">
            <v>应付</v>
          </cell>
          <cell r="P20904" t="str">
            <v>元</v>
          </cell>
        </row>
        <row r="20905">
          <cell r="O20905" t="str">
            <v>应付</v>
          </cell>
          <cell r="P20905" t="str">
            <v>元</v>
          </cell>
        </row>
        <row r="20906">
          <cell r="O20906" t="str">
            <v>应付</v>
          </cell>
          <cell r="P20906" t="str">
            <v>元</v>
          </cell>
        </row>
        <row r="20907">
          <cell r="O20907" t="str">
            <v>应付</v>
          </cell>
          <cell r="P20907" t="str">
            <v>元</v>
          </cell>
        </row>
        <row r="20908">
          <cell r="O20908" t="str">
            <v>应付</v>
          </cell>
          <cell r="P20908" t="str">
            <v>元</v>
          </cell>
        </row>
        <row r="20909">
          <cell r="O20909" t="str">
            <v>应付</v>
          </cell>
          <cell r="P20909" t="str">
            <v>元</v>
          </cell>
        </row>
        <row r="20910">
          <cell r="O20910" t="str">
            <v>应付</v>
          </cell>
          <cell r="P20910" t="str">
            <v>元</v>
          </cell>
        </row>
        <row r="20911">
          <cell r="O20911" t="str">
            <v>应付</v>
          </cell>
          <cell r="P20911" t="str">
            <v>元</v>
          </cell>
        </row>
        <row r="20912">
          <cell r="O20912" t="str">
            <v>应付</v>
          </cell>
          <cell r="P20912" t="str">
            <v>元</v>
          </cell>
        </row>
        <row r="20913">
          <cell r="O20913" t="str">
            <v>应付</v>
          </cell>
          <cell r="P20913" t="str">
            <v>元</v>
          </cell>
        </row>
        <row r="20914">
          <cell r="O20914" t="str">
            <v>应付</v>
          </cell>
          <cell r="P20914" t="str">
            <v>元</v>
          </cell>
        </row>
        <row r="20915">
          <cell r="O20915" t="str">
            <v>应付</v>
          </cell>
          <cell r="P20915" t="str">
            <v>元</v>
          </cell>
        </row>
        <row r="20916">
          <cell r="O20916" t="str">
            <v>应付</v>
          </cell>
          <cell r="P20916" t="str">
            <v>元</v>
          </cell>
        </row>
        <row r="20917">
          <cell r="O20917" t="str">
            <v>应付</v>
          </cell>
          <cell r="P20917" t="str">
            <v>元</v>
          </cell>
        </row>
        <row r="20918">
          <cell r="O20918" t="str">
            <v>应付</v>
          </cell>
          <cell r="P20918" t="str">
            <v>元</v>
          </cell>
        </row>
        <row r="20919">
          <cell r="O20919" t="str">
            <v>应付</v>
          </cell>
          <cell r="P20919" t="str">
            <v>元</v>
          </cell>
        </row>
        <row r="20920">
          <cell r="O20920" t="str">
            <v>应付</v>
          </cell>
          <cell r="P20920" t="str">
            <v>元</v>
          </cell>
        </row>
        <row r="20921">
          <cell r="O20921" t="str">
            <v>应付</v>
          </cell>
          <cell r="P20921" t="str">
            <v>元</v>
          </cell>
        </row>
        <row r="20922">
          <cell r="O20922" t="str">
            <v>应付</v>
          </cell>
          <cell r="P20922" t="str">
            <v>元</v>
          </cell>
        </row>
        <row r="20923">
          <cell r="O20923" t="str">
            <v>应付</v>
          </cell>
          <cell r="P20923" t="str">
            <v>元</v>
          </cell>
        </row>
        <row r="20924">
          <cell r="O20924" t="str">
            <v>应付</v>
          </cell>
          <cell r="P20924" t="str">
            <v>元</v>
          </cell>
        </row>
        <row r="20925">
          <cell r="O20925" t="str">
            <v>应付</v>
          </cell>
          <cell r="P20925" t="str">
            <v>元</v>
          </cell>
        </row>
        <row r="20926">
          <cell r="O20926" t="str">
            <v>应付</v>
          </cell>
          <cell r="P20926" t="str">
            <v>元</v>
          </cell>
        </row>
        <row r="20927">
          <cell r="O20927" t="str">
            <v>应付</v>
          </cell>
          <cell r="P20927" t="str">
            <v>元</v>
          </cell>
        </row>
        <row r="20928">
          <cell r="O20928" t="str">
            <v>应付</v>
          </cell>
          <cell r="P20928" t="str">
            <v>元</v>
          </cell>
        </row>
        <row r="20929">
          <cell r="O20929" t="str">
            <v>应付</v>
          </cell>
          <cell r="P20929" t="str">
            <v>元</v>
          </cell>
        </row>
        <row r="20930">
          <cell r="O20930" t="str">
            <v>应付</v>
          </cell>
          <cell r="P20930" t="str">
            <v>元</v>
          </cell>
        </row>
        <row r="20931">
          <cell r="O20931" t="str">
            <v>应付</v>
          </cell>
          <cell r="P20931" t="str">
            <v>元</v>
          </cell>
        </row>
        <row r="20932">
          <cell r="O20932" t="str">
            <v>应付</v>
          </cell>
          <cell r="P20932" t="str">
            <v>元</v>
          </cell>
        </row>
        <row r="20933">
          <cell r="O20933" t="str">
            <v>应付</v>
          </cell>
          <cell r="P20933" t="str">
            <v>元</v>
          </cell>
        </row>
        <row r="20934">
          <cell r="O20934" t="str">
            <v>应付</v>
          </cell>
          <cell r="P20934" t="str">
            <v>元</v>
          </cell>
        </row>
        <row r="20935">
          <cell r="O20935" t="str">
            <v>应付</v>
          </cell>
          <cell r="P20935" t="str">
            <v>元</v>
          </cell>
        </row>
        <row r="20936">
          <cell r="O20936" t="str">
            <v>应付</v>
          </cell>
          <cell r="P20936" t="str">
            <v>元</v>
          </cell>
        </row>
        <row r="20937">
          <cell r="O20937" t="str">
            <v>应付</v>
          </cell>
          <cell r="P20937" t="str">
            <v>元</v>
          </cell>
        </row>
        <row r="20938">
          <cell r="O20938" t="str">
            <v>应付</v>
          </cell>
          <cell r="P20938" t="str">
            <v>元</v>
          </cell>
        </row>
        <row r="20939">
          <cell r="O20939" t="str">
            <v>应付</v>
          </cell>
          <cell r="P20939" t="str">
            <v>元</v>
          </cell>
        </row>
        <row r="20940">
          <cell r="O20940" t="str">
            <v>应付</v>
          </cell>
          <cell r="P20940" t="str">
            <v>元</v>
          </cell>
        </row>
        <row r="20941">
          <cell r="O20941" t="str">
            <v>应付</v>
          </cell>
          <cell r="P20941" t="str">
            <v>元</v>
          </cell>
        </row>
        <row r="20942">
          <cell r="O20942" t="str">
            <v>应付</v>
          </cell>
          <cell r="P20942" t="str">
            <v>元</v>
          </cell>
        </row>
        <row r="20943">
          <cell r="O20943" t="str">
            <v>应付</v>
          </cell>
          <cell r="P20943" t="str">
            <v>元</v>
          </cell>
        </row>
        <row r="20944">
          <cell r="O20944" t="str">
            <v>应付</v>
          </cell>
          <cell r="P20944" t="str">
            <v>元</v>
          </cell>
        </row>
        <row r="20945">
          <cell r="O20945" t="str">
            <v>应付</v>
          </cell>
          <cell r="P20945" t="str">
            <v>元</v>
          </cell>
        </row>
        <row r="20946">
          <cell r="O20946" t="str">
            <v>应付</v>
          </cell>
          <cell r="P20946" t="str">
            <v>元</v>
          </cell>
        </row>
        <row r="20947">
          <cell r="O20947" t="str">
            <v>应付</v>
          </cell>
          <cell r="P20947" t="str">
            <v>元</v>
          </cell>
        </row>
        <row r="20948">
          <cell r="O20948" t="str">
            <v>应付</v>
          </cell>
          <cell r="P20948" t="str">
            <v>元</v>
          </cell>
        </row>
        <row r="20949">
          <cell r="O20949" t="str">
            <v>应付</v>
          </cell>
          <cell r="P20949" t="str">
            <v>元</v>
          </cell>
        </row>
        <row r="20950">
          <cell r="O20950" t="str">
            <v>应付</v>
          </cell>
          <cell r="P20950" t="str">
            <v>元</v>
          </cell>
        </row>
        <row r="20951">
          <cell r="O20951" t="str">
            <v>应付</v>
          </cell>
          <cell r="P20951" t="str">
            <v>元</v>
          </cell>
        </row>
        <row r="20952">
          <cell r="O20952" t="str">
            <v>应付</v>
          </cell>
          <cell r="P20952" t="str">
            <v>元</v>
          </cell>
        </row>
        <row r="20953">
          <cell r="O20953" t="str">
            <v>应付</v>
          </cell>
          <cell r="P20953" t="str">
            <v>元</v>
          </cell>
        </row>
        <row r="20954">
          <cell r="O20954" t="str">
            <v>应付</v>
          </cell>
          <cell r="P20954" t="str">
            <v>元</v>
          </cell>
        </row>
        <row r="20955">
          <cell r="O20955" t="str">
            <v>应付</v>
          </cell>
          <cell r="P20955" t="str">
            <v>元</v>
          </cell>
        </row>
        <row r="20956">
          <cell r="O20956" t="str">
            <v>应付</v>
          </cell>
          <cell r="P20956" t="str">
            <v>元</v>
          </cell>
        </row>
        <row r="20957">
          <cell r="O20957" t="str">
            <v>应付</v>
          </cell>
          <cell r="P20957" t="str">
            <v>元</v>
          </cell>
        </row>
        <row r="20958">
          <cell r="O20958" t="str">
            <v>应付</v>
          </cell>
          <cell r="P20958" t="str">
            <v>元</v>
          </cell>
        </row>
        <row r="20959">
          <cell r="O20959" t="str">
            <v>应付</v>
          </cell>
          <cell r="P20959" t="str">
            <v>元</v>
          </cell>
        </row>
        <row r="20960">
          <cell r="O20960" t="str">
            <v>应付</v>
          </cell>
          <cell r="P20960" t="str">
            <v>元</v>
          </cell>
        </row>
        <row r="20961">
          <cell r="O20961" t="str">
            <v>应付</v>
          </cell>
          <cell r="P20961" t="str">
            <v>元</v>
          </cell>
        </row>
        <row r="20962">
          <cell r="O20962" t="str">
            <v>应付</v>
          </cell>
          <cell r="P20962" t="str">
            <v>元</v>
          </cell>
        </row>
        <row r="20963">
          <cell r="O20963" t="str">
            <v>应付</v>
          </cell>
          <cell r="P20963" t="str">
            <v>元</v>
          </cell>
        </row>
        <row r="20964">
          <cell r="O20964" t="str">
            <v>应付</v>
          </cell>
          <cell r="P20964" t="str">
            <v>元</v>
          </cell>
        </row>
        <row r="20965">
          <cell r="O20965" t="str">
            <v>应付</v>
          </cell>
          <cell r="P20965" t="str">
            <v>元</v>
          </cell>
        </row>
        <row r="20966">
          <cell r="O20966" t="str">
            <v>应付</v>
          </cell>
          <cell r="P20966" t="str">
            <v>元</v>
          </cell>
        </row>
        <row r="20967">
          <cell r="O20967" t="str">
            <v>应付</v>
          </cell>
          <cell r="P20967" t="str">
            <v>元</v>
          </cell>
        </row>
        <row r="20968">
          <cell r="O20968" t="str">
            <v>应付</v>
          </cell>
          <cell r="P20968" t="str">
            <v>元</v>
          </cell>
        </row>
        <row r="20969">
          <cell r="O20969" t="str">
            <v>应付</v>
          </cell>
          <cell r="P20969" t="str">
            <v>元</v>
          </cell>
        </row>
        <row r="20970">
          <cell r="O20970" t="str">
            <v>应付</v>
          </cell>
          <cell r="P20970" t="str">
            <v>元</v>
          </cell>
        </row>
        <row r="20971">
          <cell r="O20971" t="str">
            <v>应付</v>
          </cell>
          <cell r="P20971" t="str">
            <v>元</v>
          </cell>
        </row>
        <row r="20972">
          <cell r="O20972" t="str">
            <v>应付</v>
          </cell>
          <cell r="P20972" t="str">
            <v>元</v>
          </cell>
        </row>
        <row r="20973">
          <cell r="O20973" t="str">
            <v>应付</v>
          </cell>
          <cell r="P20973" t="str">
            <v>元</v>
          </cell>
        </row>
        <row r="20974">
          <cell r="O20974" t="str">
            <v>应付</v>
          </cell>
          <cell r="P20974" t="str">
            <v>元</v>
          </cell>
        </row>
        <row r="20975">
          <cell r="O20975" t="str">
            <v>应付</v>
          </cell>
          <cell r="P20975" t="str">
            <v>元</v>
          </cell>
        </row>
        <row r="20976">
          <cell r="O20976" t="str">
            <v>应付</v>
          </cell>
          <cell r="P20976" t="str">
            <v>元</v>
          </cell>
        </row>
        <row r="20977">
          <cell r="O20977" t="str">
            <v>应付</v>
          </cell>
          <cell r="P20977" t="str">
            <v>元</v>
          </cell>
        </row>
        <row r="20978">
          <cell r="O20978" t="str">
            <v>应付</v>
          </cell>
          <cell r="P20978" t="str">
            <v>元</v>
          </cell>
        </row>
        <row r="20979">
          <cell r="O20979" t="str">
            <v>应付</v>
          </cell>
          <cell r="P20979" t="str">
            <v>元</v>
          </cell>
        </row>
        <row r="20980">
          <cell r="O20980" t="str">
            <v>应付</v>
          </cell>
          <cell r="P20980" t="str">
            <v>元</v>
          </cell>
        </row>
        <row r="20981">
          <cell r="O20981" t="str">
            <v>应付</v>
          </cell>
          <cell r="P20981" t="str">
            <v>元</v>
          </cell>
        </row>
        <row r="20982">
          <cell r="O20982" t="str">
            <v>应付</v>
          </cell>
          <cell r="P20982" t="str">
            <v>元</v>
          </cell>
        </row>
        <row r="20983">
          <cell r="O20983" t="str">
            <v>应付</v>
          </cell>
          <cell r="P20983" t="str">
            <v>元</v>
          </cell>
        </row>
        <row r="20984">
          <cell r="O20984" t="str">
            <v>应付</v>
          </cell>
          <cell r="P20984" t="str">
            <v>元</v>
          </cell>
        </row>
        <row r="20985">
          <cell r="O20985" t="str">
            <v>应付</v>
          </cell>
          <cell r="P20985" t="str">
            <v>元</v>
          </cell>
        </row>
        <row r="20986">
          <cell r="O20986" t="str">
            <v>应付</v>
          </cell>
          <cell r="P20986" t="str">
            <v>元</v>
          </cell>
        </row>
        <row r="20987">
          <cell r="O20987" t="str">
            <v>应付</v>
          </cell>
          <cell r="P20987" t="str">
            <v>元</v>
          </cell>
        </row>
        <row r="20988">
          <cell r="O20988" t="str">
            <v>应付</v>
          </cell>
          <cell r="P20988" t="str">
            <v>元</v>
          </cell>
        </row>
        <row r="20989">
          <cell r="O20989" t="str">
            <v>应付</v>
          </cell>
          <cell r="P20989" t="str">
            <v>元</v>
          </cell>
        </row>
        <row r="20990">
          <cell r="O20990" t="str">
            <v>应付</v>
          </cell>
          <cell r="P20990" t="str">
            <v>元</v>
          </cell>
        </row>
        <row r="20991">
          <cell r="O20991" t="str">
            <v>应付</v>
          </cell>
          <cell r="P20991" t="str">
            <v>元</v>
          </cell>
        </row>
        <row r="20992">
          <cell r="O20992" t="str">
            <v>应付</v>
          </cell>
          <cell r="P20992" t="str">
            <v>元</v>
          </cell>
        </row>
        <row r="20993">
          <cell r="O20993" t="str">
            <v>应付</v>
          </cell>
          <cell r="P20993" t="str">
            <v>元</v>
          </cell>
        </row>
        <row r="20994">
          <cell r="O20994" t="str">
            <v>应付</v>
          </cell>
          <cell r="P20994" t="str">
            <v>元</v>
          </cell>
        </row>
        <row r="20995">
          <cell r="O20995" t="str">
            <v>应付</v>
          </cell>
          <cell r="P20995" t="str">
            <v>元</v>
          </cell>
        </row>
        <row r="20996">
          <cell r="O20996" t="str">
            <v>应付</v>
          </cell>
          <cell r="P20996" t="str">
            <v>元</v>
          </cell>
        </row>
        <row r="20997">
          <cell r="O20997" t="str">
            <v>应付</v>
          </cell>
          <cell r="P20997" t="str">
            <v>元</v>
          </cell>
        </row>
        <row r="20998">
          <cell r="O20998" t="str">
            <v>应付</v>
          </cell>
          <cell r="P20998" t="str">
            <v>元</v>
          </cell>
        </row>
        <row r="20999">
          <cell r="O20999" t="str">
            <v>应付</v>
          </cell>
          <cell r="P20999" t="str">
            <v>元</v>
          </cell>
        </row>
        <row r="21000">
          <cell r="O21000" t="str">
            <v>应付</v>
          </cell>
          <cell r="P21000" t="str">
            <v>元</v>
          </cell>
        </row>
        <row r="21001">
          <cell r="O21001" t="str">
            <v>应付</v>
          </cell>
          <cell r="P21001" t="str">
            <v>元</v>
          </cell>
        </row>
        <row r="21002">
          <cell r="O21002" t="str">
            <v>应付</v>
          </cell>
          <cell r="P21002" t="str">
            <v>元</v>
          </cell>
        </row>
        <row r="21003">
          <cell r="O21003" t="str">
            <v>应付</v>
          </cell>
          <cell r="P21003" t="str">
            <v>元</v>
          </cell>
        </row>
        <row r="21004">
          <cell r="O21004" t="str">
            <v>应付</v>
          </cell>
          <cell r="P21004" t="str">
            <v>元</v>
          </cell>
        </row>
        <row r="21005">
          <cell r="O21005" t="str">
            <v>应付</v>
          </cell>
          <cell r="P21005" t="str">
            <v>元</v>
          </cell>
        </row>
        <row r="21006">
          <cell r="O21006" t="str">
            <v>应付</v>
          </cell>
          <cell r="P21006" t="str">
            <v>元</v>
          </cell>
        </row>
        <row r="21007">
          <cell r="O21007" t="str">
            <v>应付</v>
          </cell>
          <cell r="P21007" t="str">
            <v>元</v>
          </cell>
        </row>
        <row r="21008">
          <cell r="O21008" t="str">
            <v>应付</v>
          </cell>
          <cell r="P21008" t="str">
            <v>元</v>
          </cell>
        </row>
        <row r="21009">
          <cell r="O21009" t="str">
            <v>应付</v>
          </cell>
          <cell r="P21009" t="str">
            <v>元</v>
          </cell>
        </row>
        <row r="21010">
          <cell r="O21010" t="str">
            <v>应付</v>
          </cell>
          <cell r="P21010" t="str">
            <v>元</v>
          </cell>
        </row>
        <row r="21011">
          <cell r="O21011" t="str">
            <v>应付</v>
          </cell>
          <cell r="P21011" t="str">
            <v>元</v>
          </cell>
        </row>
        <row r="21012">
          <cell r="O21012" t="str">
            <v>应付</v>
          </cell>
          <cell r="P21012" t="str">
            <v>元</v>
          </cell>
        </row>
        <row r="21013">
          <cell r="O21013" t="str">
            <v>应付</v>
          </cell>
          <cell r="P21013" t="str">
            <v>元</v>
          </cell>
        </row>
        <row r="21014">
          <cell r="O21014" t="str">
            <v>应付</v>
          </cell>
          <cell r="P21014" t="str">
            <v>元</v>
          </cell>
        </row>
        <row r="21015">
          <cell r="O21015" t="str">
            <v>应付</v>
          </cell>
          <cell r="P21015" t="str">
            <v>元</v>
          </cell>
        </row>
        <row r="21016">
          <cell r="O21016" t="str">
            <v>应付</v>
          </cell>
          <cell r="P21016" t="str">
            <v>元</v>
          </cell>
        </row>
        <row r="21017">
          <cell r="O21017" t="str">
            <v>应付</v>
          </cell>
          <cell r="P21017" t="str">
            <v>元</v>
          </cell>
        </row>
        <row r="21018">
          <cell r="O21018" t="str">
            <v>应付</v>
          </cell>
          <cell r="P21018" t="str">
            <v>元</v>
          </cell>
        </row>
        <row r="21019">
          <cell r="O21019" t="str">
            <v>应付</v>
          </cell>
          <cell r="P21019" t="str">
            <v>元</v>
          </cell>
        </row>
        <row r="21020">
          <cell r="O21020" t="str">
            <v>应付</v>
          </cell>
          <cell r="P21020" t="str">
            <v>元</v>
          </cell>
        </row>
        <row r="21021">
          <cell r="O21021" t="str">
            <v>应付</v>
          </cell>
          <cell r="P21021" t="str">
            <v>元</v>
          </cell>
        </row>
        <row r="21022">
          <cell r="O21022" t="str">
            <v>应付</v>
          </cell>
          <cell r="P21022" t="str">
            <v>元</v>
          </cell>
        </row>
        <row r="21023">
          <cell r="O21023" t="str">
            <v>应付</v>
          </cell>
          <cell r="P21023" t="str">
            <v>元</v>
          </cell>
        </row>
        <row r="21024">
          <cell r="O21024" t="str">
            <v>应付</v>
          </cell>
          <cell r="P21024" t="str">
            <v>元</v>
          </cell>
        </row>
        <row r="21025">
          <cell r="O21025" t="str">
            <v>应付</v>
          </cell>
          <cell r="P21025" t="str">
            <v>元</v>
          </cell>
        </row>
        <row r="21026">
          <cell r="O21026" t="str">
            <v>应付</v>
          </cell>
          <cell r="P21026" t="str">
            <v>元</v>
          </cell>
        </row>
        <row r="21027">
          <cell r="O21027" t="str">
            <v>应付</v>
          </cell>
          <cell r="P21027" t="str">
            <v>元</v>
          </cell>
        </row>
        <row r="21028">
          <cell r="O21028" t="str">
            <v>应付</v>
          </cell>
          <cell r="P21028" t="str">
            <v>元</v>
          </cell>
        </row>
        <row r="21029">
          <cell r="O21029" t="str">
            <v>应付</v>
          </cell>
          <cell r="P21029" t="str">
            <v>元</v>
          </cell>
        </row>
        <row r="21030">
          <cell r="O21030" t="str">
            <v>应付</v>
          </cell>
          <cell r="P21030" t="str">
            <v>元</v>
          </cell>
        </row>
        <row r="21031">
          <cell r="O21031" t="str">
            <v>应付</v>
          </cell>
          <cell r="P21031" t="str">
            <v>元</v>
          </cell>
        </row>
        <row r="21032">
          <cell r="O21032" t="str">
            <v>应付</v>
          </cell>
          <cell r="P21032" t="str">
            <v>元</v>
          </cell>
        </row>
        <row r="21033">
          <cell r="O21033" t="str">
            <v>应付</v>
          </cell>
          <cell r="P21033" t="str">
            <v>元</v>
          </cell>
        </row>
        <row r="21034">
          <cell r="O21034" t="str">
            <v>应付</v>
          </cell>
          <cell r="P21034" t="str">
            <v>元</v>
          </cell>
        </row>
        <row r="21035">
          <cell r="O21035" t="str">
            <v>应付</v>
          </cell>
          <cell r="P21035" t="str">
            <v>元</v>
          </cell>
        </row>
        <row r="21036">
          <cell r="O21036" t="str">
            <v>应付</v>
          </cell>
          <cell r="P21036" t="str">
            <v>元</v>
          </cell>
        </row>
        <row r="21037">
          <cell r="O21037" t="str">
            <v>应付</v>
          </cell>
          <cell r="P21037" t="str">
            <v>元</v>
          </cell>
        </row>
        <row r="21038">
          <cell r="O21038" t="str">
            <v>应付</v>
          </cell>
          <cell r="P21038" t="str">
            <v>元</v>
          </cell>
        </row>
        <row r="21039">
          <cell r="O21039" t="str">
            <v>应付</v>
          </cell>
          <cell r="P21039" t="str">
            <v>元</v>
          </cell>
        </row>
        <row r="21040">
          <cell r="O21040" t="str">
            <v>应付</v>
          </cell>
          <cell r="P21040" t="str">
            <v>元</v>
          </cell>
        </row>
        <row r="21041">
          <cell r="O21041" t="str">
            <v>应付</v>
          </cell>
          <cell r="P21041" t="str">
            <v>元</v>
          </cell>
        </row>
        <row r="21042">
          <cell r="O21042" t="str">
            <v>应付</v>
          </cell>
          <cell r="P21042" t="str">
            <v>元</v>
          </cell>
        </row>
        <row r="21043">
          <cell r="O21043" t="str">
            <v>应付</v>
          </cell>
          <cell r="P21043" t="str">
            <v>元</v>
          </cell>
        </row>
        <row r="21044">
          <cell r="O21044" t="str">
            <v>应付</v>
          </cell>
          <cell r="P21044" t="str">
            <v>元</v>
          </cell>
        </row>
        <row r="21045">
          <cell r="O21045" t="str">
            <v>应付</v>
          </cell>
          <cell r="P21045" t="str">
            <v>元</v>
          </cell>
        </row>
        <row r="21046">
          <cell r="O21046" t="str">
            <v>应付</v>
          </cell>
          <cell r="P21046" t="str">
            <v>元</v>
          </cell>
        </row>
        <row r="21047">
          <cell r="O21047" t="str">
            <v>应付</v>
          </cell>
          <cell r="P21047" t="str">
            <v>元</v>
          </cell>
        </row>
        <row r="21048">
          <cell r="O21048" t="str">
            <v>应付</v>
          </cell>
          <cell r="P21048" t="str">
            <v>元</v>
          </cell>
        </row>
        <row r="21049">
          <cell r="O21049" t="str">
            <v>应付</v>
          </cell>
          <cell r="P21049" t="str">
            <v>元</v>
          </cell>
        </row>
        <row r="21050">
          <cell r="O21050" t="str">
            <v>应付</v>
          </cell>
          <cell r="P21050" t="str">
            <v>元</v>
          </cell>
        </row>
        <row r="21051">
          <cell r="O21051" t="str">
            <v>应付</v>
          </cell>
          <cell r="P21051" t="str">
            <v>元</v>
          </cell>
        </row>
        <row r="21052">
          <cell r="O21052" t="str">
            <v>应付</v>
          </cell>
          <cell r="P21052" t="str">
            <v>元</v>
          </cell>
        </row>
        <row r="21053">
          <cell r="O21053" t="str">
            <v>应付</v>
          </cell>
          <cell r="P21053" t="str">
            <v>元</v>
          </cell>
        </row>
        <row r="21054">
          <cell r="O21054" t="str">
            <v>应付</v>
          </cell>
          <cell r="P21054" t="str">
            <v>元</v>
          </cell>
        </row>
        <row r="21055">
          <cell r="O21055" t="str">
            <v>应付</v>
          </cell>
          <cell r="P21055" t="str">
            <v>元</v>
          </cell>
        </row>
        <row r="21056">
          <cell r="O21056" t="str">
            <v>应付</v>
          </cell>
          <cell r="P21056" t="str">
            <v>元</v>
          </cell>
        </row>
        <row r="21057">
          <cell r="O21057" t="str">
            <v>应付</v>
          </cell>
          <cell r="P21057" t="str">
            <v>元</v>
          </cell>
        </row>
        <row r="21058">
          <cell r="O21058" t="str">
            <v>应付</v>
          </cell>
          <cell r="P21058" t="str">
            <v>元</v>
          </cell>
        </row>
        <row r="21059">
          <cell r="O21059" t="str">
            <v>应付</v>
          </cell>
          <cell r="P21059" t="str">
            <v>元</v>
          </cell>
        </row>
        <row r="21060">
          <cell r="O21060" t="str">
            <v>应付</v>
          </cell>
          <cell r="P21060" t="str">
            <v>元</v>
          </cell>
        </row>
        <row r="21061">
          <cell r="O21061" t="str">
            <v>应付</v>
          </cell>
          <cell r="P21061" t="str">
            <v>元</v>
          </cell>
        </row>
        <row r="21062">
          <cell r="O21062" t="str">
            <v>应付</v>
          </cell>
          <cell r="P21062" t="str">
            <v>元</v>
          </cell>
        </row>
        <row r="21063">
          <cell r="O21063" t="str">
            <v>应付</v>
          </cell>
          <cell r="P21063" t="str">
            <v>元</v>
          </cell>
        </row>
        <row r="21064">
          <cell r="O21064" t="str">
            <v>应付</v>
          </cell>
          <cell r="P21064" t="str">
            <v>元</v>
          </cell>
        </row>
        <row r="21065">
          <cell r="O21065" t="str">
            <v>应付</v>
          </cell>
          <cell r="P21065" t="str">
            <v>元</v>
          </cell>
        </row>
        <row r="21066">
          <cell r="O21066" t="str">
            <v>应付</v>
          </cell>
          <cell r="P21066" t="str">
            <v>元</v>
          </cell>
        </row>
        <row r="21067">
          <cell r="O21067" t="str">
            <v>应付</v>
          </cell>
          <cell r="P21067" t="str">
            <v>元</v>
          </cell>
        </row>
        <row r="21068">
          <cell r="O21068" t="str">
            <v>应付</v>
          </cell>
          <cell r="P21068" t="str">
            <v>元</v>
          </cell>
        </row>
        <row r="21069">
          <cell r="O21069" t="str">
            <v>应付</v>
          </cell>
          <cell r="P21069" t="str">
            <v>元</v>
          </cell>
        </row>
        <row r="21070">
          <cell r="O21070" t="str">
            <v>应付</v>
          </cell>
          <cell r="P21070" t="str">
            <v>元</v>
          </cell>
        </row>
        <row r="21071">
          <cell r="O21071" t="str">
            <v>应付</v>
          </cell>
          <cell r="P21071" t="str">
            <v>元</v>
          </cell>
        </row>
        <row r="21072">
          <cell r="O21072" t="str">
            <v>应付</v>
          </cell>
          <cell r="P21072" t="str">
            <v>元</v>
          </cell>
        </row>
        <row r="21073">
          <cell r="O21073" t="str">
            <v>应付</v>
          </cell>
          <cell r="P21073" t="str">
            <v>元</v>
          </cell>
        </row>
        <row r="21074">
          <cell r="O21074" t="str">
            <v>应付</v>
          </cell>
          <cell r="P21074" t="str">
            <v>元</v>
          </cell>
        </row>
        <row r="21075">
          <cell r="O21075" t="str">
            <v>应付</v>
          </cell>
          <cell r="P21075" t="str">
            <v>元</v>
          </cell>
        </row>
        <row r="21076">
          <cell r="O21076" t="str">
            <v>应付</v>
          </cell>
          <cell r="P21076" t="str">
            <v>元</v>
          </cell>
        </row>
        <row r="21077">
          <cell r="O21077" t="str">
            <v>应付</v>
          </cell>
          <cell r="P21077" t="str">
            <v>元</v>
          </cell>
        </row>
        <row r="21078">
          <cell r="O21078" t="str">
            <v>应付</v>
          </cell>
          <cell r="P21078" t="str">
            <v>元</v>
          </cell>
        </row>
        <row r="21079">
          <cell r="O21079" t="str">
            <v>应付</v>
          </cell>
          <cell r="P21079" t="str">
            <v>元</v>
          </cell>
        </row>
        <row r="21080">
          <cell r="O21080" t="str">
            <v>应付</v>
          </cell>
          <cell r="P21080" t="str">
            <v>元</v>
          </cell>
        </row>
        <row r="21081">
          <cell r="O21081" t="str">
            <v>应付</v>
          </cell>
          <cell r="P21081" t="str">
            <v>元</v>
          </cell>
        </row>
        <row r="21082">
          <cell r="O21082" t="str">
            <v>应付</v>
          </cell>
          <cell r="P21082" t="str">
            <v>元</v>
          </cell>
        </row>
        <row r="21083">
          <cell r="O21083" t="str">
            <v>应付</v>
          </cell>
          <cell r="P21083" t="str">
            <v>元</v>
          </cell>
        </row>
        <row r="21084">
          <cell r="O21084" t="str">
            <v>应付</v>
          </cell>
          <cell r="P21084" t="str">
            <v>元</v>
          </cell>
        </row>
        <row r="21085">
          <cell r="O21085" t="str">
            <v>应付</v>
          </cell>
          <cell r="P21085" t="str">
            <v>元</v>
          </cell>
        </row>
        <row r="21086">
          <cell r="O21086" t="str">
            <v>应付</v>
          </cell>
          <cell r="P21086" t="str">
            <v>元</v>
          </cell>
        </row>
        <row r="21087">
          <cell r="O21087" t="str">
            <v>应付</v>
          </cell>
          <cell r="P21087" t="str">
            <v>元</v>
          </cell>
        </row>
        <row r="21088">
          <cell r="O21088" t="str">
            <v>应付</v>
          </cell>
          <cell r="P21088" t="str">
            <v>元</v>
          </cell>
        </row>
        <row r="21089">
          <cell r="O21089" t="str">
            <v>应付</v>
          </cell>
          <cell r="P21089" t="str">
            <v>元</v>
          </cell>
        </row>
        <row r="21090">
          <cell r="O21090" t="str">
            <v>应付</v>
          </cell>
          <cell r="P21090" t="str">
            <v>元</v>
          </cell>
        </row>
        <row r="21091">
          <cell r="O21091" t="str">
            <v>应付</v>
          </cell>
          <cell r="P21091" t="str">
            <v>元</v>
          </cell>
        </row>
        <row r="21092">
          <cell r="O21092" t="str">
            <v>应付</v>
          </cell>
          <cell r="P21092" t="str">
            <v>元</v>
          </cell>
        </row>
        <row r="21093">
          <cell r="O21093" t="str">
            <v>应付</v>
          </cell>
          <cell r="P21093" t="str">
            <v>元</v>
          </cell>
        </row>
        <row r="21094">
          <cell r="O21094" t="str">
            <v>应付</v>
          </cell>
          <cell r="P21094" t="str">
            <v>元</v>
          </cell>
        </row>
        <row r="21095">
          <cell r="O21095" t="str">
            <v>应付</v>
          </cell>
          <cell r="P21095" t="str">
            <v>元</v>
          </cell>
        </row>
        <row r="21096">
          <cell r="O21096" t="str">
            <v>应付</v>
          </cell>
          <cell r="P21096" t="str">
            <v>元</v>
          </cell>
        </row>
        <row r="21097">
          <cell r="O21097" t="str">
            <v>应付</v>
          </cell>
          <cell r="P21097" t="str">
            <v>元</v>
          </cell>
        </row>
        <row r="21098">
          <cell r="O21098" t="str">
            <v>应付</v>
          </cell>
          <cell r="P21098" t="str">
            <v>元</v>
          </cell>
        </row>
        <row r="21099">
          <cell r="O21099" t="str">
            <v>应付</v>
          </cell>
          <cell r="P21099" t="str">
            <v>元</v>
          </cell>
        </row>
        <row r="21100">
          <cell r="O21100" t="str">
            <v>应付</v>
          </cell>
          <cell r="P21100" t="str">
            <v>元</v>
          </cell>
        </row>
        <row r="21101">
          <cell r="O21101" t="str">
            <v>应付</v>
          </cell>
          <cell r="P21101" t="str">
            <v>元</v>
          </cell>
        </row>
        <row r="21102">
          <cell r="O21102" t="str">
            <v>应付</v>
          </cell>
          <cell r="P21102" t="str">
            <v>元</v>
          </cell>
        </row>
        <row r="21103">
          <cell r="O21103" t="str">
            <v>应付</v>
          </cell>
          <cell r="P21103" t="str">
            <v>元</v>
          </cell>
        </row>
        <row r="21104">
          <cell r="O21104" t="str">
            <v>应付</v>
          </cell>
          <cell r="P21104" t="str">
            <v>元</v>
          </cell>
        </row>
        <row r="21105">
          <cell r="O21105" t="str">
            <v>应付</v>
          </cell>
          <cell r="P21105" t="str">
            <v>元</v>
          </cell>
        </row>
        <row r="21106">
          <cell r="O21106" t="str">
            <v>应付</v>
          </cell>
          <cell r="P21106" t="str">
            <v>元</v>
          </cell>
        </row>
        <row r="21107">
          <cell r="O21107" t="str">
            <v>应付</v>
          </cell>
          <cell r="P21107" t="str">
            <v>元</v>
          </cell>
        </row>
        <row r="21108">
          <cell r="O21108" t="str">
            <v>应付</v>
          </cell>
          <cell r="P21108" t="str">
            <v>元</v>
          </cell>
        </row>
        <row r="21109">
          <cell r="O21109" t="str">
            <v>应付</v>
          </cell>
          <cell r="P21109" t="str">
            <v>元</v>
          </cell>
        </row>
        <row r="21110">
          <cell r="O21110" t="str">
            <v>应付</v>
          </cell>
          <cell r="P21110" t="str">
            <v>元</v>
          </cell>
        </row>
        <row r="21111">
          <cell r="O21111" t="str">
            <v>应付</v>
          </cell>
          <cell r="P21111" t="str">
            <v>元</v>
          </cell>
        </row>
        <row r="21112">
          <cell r="O21112" t="str">
            <v>应付</v>
          </cell>
          <cell r="P21112" t="str">
            <v>元</v>
          </cell>
        </row>
        <row r="21113">
          <cell r="O21113" t="str">
            <v>应付</v>
          </cell>
          <cell r="P21113" t="str">
            <v>元</v>
          </cell>
        </row>
        <row r="21114">
          <cell r="O21114" t="str">
            <v>应付</v>
          </cell>
          <cell r="P21114" t="str">
            <v>元</v>
          </cell>
        </row>
        <row r="21115">
          <cell r="O21115" t="str">
            <v>应付</v>
          </cell>
          <cell r="P21115" t="str">
            <v>元</v>
          </cell>
        </row>
        <row r="21116">
          <cell r="O21116" t="str">
            <v>应付</v>
          </cell>
          <cell r="P21116" t="str">
            <v>元</v>
          </cell>
        </row>
        <row r="21117">
          <cell r="O21117" t="str">
            <v>应付</v>
          </cell>
          <cell r="P21117" t="str">
            <v>元</v>
          </cell>
        </row>
        <row r="21118">
          <cell r="O21118" t="str">
            <v>应付</v>
          </cell>
          <cell r="P21118" t="str">
            <v>元</v>
          </cell>
        </row>
        <row r="21119">
          <cell r="O21119" t="str">
            <v>应付</v>
          </cell>
          <cell r="P21119" t="str">
            <v>元</v>
          </cell>
        </row>
        <row r="21120">
          <cell r="O21120" t="str">
            <v>应付</v>
          </cell>
          <cell r="P21120" t="str">
            <v>元</v>
          </cell>
        </row>
        <row r="21121">
          <cell r="O21121" t="str">
            <v>应付</v>
          </cell>
          <cell r="P21121" t="str">
            <v>元</v>
          </cell>
        </row>
        <row r="21122">
          <cell r="O21122" t="str">
            <v>应付</v>
          </cell>
          <cell r="P21122" t="str">
            <v>元</v>
          </cell>
        </row>
        <row r="21123">
          <cell r="O21123" t="str">
            <v>应付</v>
          </cell>
          <cell r="P21123" t="str">
            <v>元</v>
          </cell>
        </row>
        <row r="21124">
          <cell r="O21124" t="str">
            <v>应付</v>
          </cell>
          <cell r="P21124" t="str">
            <v>元</v>
          </cell>
        </row>
        <row r="21125">
          <cell r="O21125" t="str">
            <v>应付</v>
          </cell>
          <cell r="P21125" t="str">
            <v>元</v>
          </cell>
        </row>
        <row r="21126">
          <cell r="O21126" t="str">
            <v>应付</v>
          </cell>
          <cell r="P21126" t="str">
            <v>元</v>
          </cell>
        </row>
        <row r="21127">
          <cell r="O21127" t="str">
            <v>应付</v>
          </cell>
          <cell r="P21127" t="str">
            <v>元</v>
          </cell>
        </row>
        <row r="21128">
          <cell r="O21128" t="str">
            <v>应付</v>
          </cell>
          <cell r="P21128" t="str">
            <v>元</v>
          </cell>
        </row>
        <row r="21129">
          <cell r="O21129" t="str">
            <v>应付</v>
          </cell>
          <cell r="P21129" t="str">
            <v>元</v>
          </cell>
        </row>
        <row r="21130">
          <cell r="O21130" t="str">
            <v>应付</v>
          </cell>
          <cell r="P21130" t="str">
            <v>元</v>
          </cell>
        </row>
        <row r="21131">
          <cell r="O21131" t="str">
            <v>应付</v>
          </cell>
          <cell r="P21131" t="str">
            <v>元</v>
          </cell>
        </row>
        <row r="21132">
          <cell r="O21132" t="str">
            <v>应付</v>
          </cell>
          <cell r="P21132" t="str">
            <v>元</v>
          </cell>
        </row>
        <row r="21133">
          <cell r="O21133" t="str">
            <v>应付</v>
          </cell>
          <cell r="P21133" t="str">
            <v>元</v>
          </cell>
        </row>
        <row r="21134">
          <cell r="O21134" t="str">
            <v>应付</v>
          </cell>
          <cell r="P21134" t="str">
            <v>元</v>
          </cell>
        </row>
        <row r="21135">
          <cell r="O21135" t="str">
            <v>应付</v>
          </cell>
          <cell r="P21135" t="str">
            <v>元</v>
          </cell>
        </row>
        <row r="21136">
          <cell r="O21136" t="str">
            <v>应付</v>
          </cell>
          <cell r="P21136" t="str">
            <v>元</v>
          </cell>
        </row>
        <row r="21137">
          <cell r="O21137" t="str">
            <v>应付</v>
          </cell>
          <cell r="P21137" t="str">
            <v>元</v>
          </cell>
        </row>
        <row r="21138">
          <cell r="O21138" t="str">
            <v>应付</v>
          </cell>
          <cell r="P21138" t="str">
            <v>元</v>
          </cell>
        </row>
        <row r="21139">
          <cell r="O21139" t="str">
            <v>应付</v>
          </cell>
          <cell r="P21139" t="str">
            <v>元</v>
          </cell>
        </row>
        <row r="21140">
          <cell r="O21140" t="str">
            <v>应付</v>
          </cell>
          <cell r="P21140" t="str">
            <v>元</v>
          </cell>
        </row>
        <row r="21141">
          <cell r="O21141" t="str">
            <v>应付</v>
          </cell>
          <cell r="P21141" t="str">
            <v>元</v>
          </cell>
        </row>
        <row r="21142">
          <cell r="O21142" t="str">
            <v>应付</v>
          </cell>
          <cell r="P21142" t="str">
            <v>元</v>
          </cell>
        </row>
        <row r="21143">
          <cell r="O21143" t="str">
            <v>应付</v>
          </cell>
          <cell r="P21143" t="str">
            <v>元</v>
          </cell>
        </row>
        <row r="21144">
          <cell r="O21144" t="str">
            <v>应付</v>
          </cell>
          <cell r="P21144" t="str">
            <v>元</v>
          </cell>
        </row>
        <row r="21145">
          <cell r="O21145" t="str">
            <v>应付</v>
          </cell>
          <cell r="P21145" t="str">
            <v>元</v>
          </cell>
        </row>
        <row r="21146">
          <cell r="O21146" t="str">
            <v>应付</v>
          </cell>
          <cell r="P21146" t="str">
            <v>元</v>
          </cell>
        </row>
        <row r="21147">
          <cell r="O21147" t="str">
            <v>应付</v>
          </cell>
          <cell r="P21147" t="str">
            <v>元</v>
          </cell>
        </row>
        <row r="21148">
          <cell r="O21148" t="str">
            <v>应付</v>
          </cell>
          <cell r="P21148" t="str">
            <v>元</v>
          </cell>
        </row>
        <row r="21149">
          <cell r="O21149" t="str">
            <v>应付</v>
          </cell>
          <cell r="P21149" t="str">
            <v>元</v>
          </cell>
        </row>
        <row r="21150">
          <cell r="O21150" t="str">
            <v>应付</v>
          </cell>
          <cell r="P21150" t="str">
            <v>元</v>
          </cell>
        </row>
        <row r="21151">
          <cell r="O21151" t="str">
            <v>应付</v>
          </cell>
          <cell r="P21151" t="str">
            <v>元</v>
          </cell>
        </row>
        <row r="21152">
          <cell r="O21152" t="str">
            <v>应付</v>
          </cell>
          <cell r="P21152" t="str">
            <v>元</v>
          </cell>
        </row>
        <row r="21153">
          <cell r="O21153" t="str">
            <v>应付</v>
          </cell>
          <cell r="P21153" t="str">
            <v>元</v>
          </cell>
        </row>
        <row r="21154">
          <cell r="O21154" t="str">
            <v>应付</v>
          </cell>
          <cell r="P21154" t="str">
            <v>元</v>
          </cell>
        </row>
        <row r="21155">
          <cell r="O21155" t="str">
            <v>应付</v>
          </cell>
          <cell r="P21155" t="str">
            <v>元</v>
          </cell>
        </row>
        <row r="21156">
          <cell r="O21156" t="str">
            <v>应付</v>
          </cell>
          <cell r="P21156" t="str">
            <v>元</v>
          </cell>
        </row>
        <row r="21157">
          <cell r="O21157" t="str">
            <v>应付</v>
          </cell>
          <cell r="P21157" t="str">
            <v>元</v>
          </cell>
        </row>
        <row r="21158">
          <cell r="O21158" t="str">
            <v>应付</v>
          </cell>
          <cell r="P21158" t="str">
            <v>元</v>
          </cell>
        </row>
        <row r="21159">
          <cell r="O21159" t="str">
            <v>应付</v>
          </cell>
          <cell r="P21159" t="str">
            <v>元</v>
          </cell>
        </row>
        <row r="21160">
          <cell r="O21160" t="str">
            <v>应付</v>
          </cell>
          <cell r="P21160" t="str">
            <v>元</v>
          </cell>
        </row>
        <row r="21161">
          <cell r="O21161" t="str">
            <v>应付</v>
          </cell>
          <cell r="P21161" t="str">
            <v>元</v>
          </cell>
        </row>
        <row r="21162">
          <cell r="O21162" t="str">
            <v>应付</v>
          </cell>
          <cell r="P21162" t="str">
            <v>元</v>
          </cell>
        </row>
        <row r="21163">
          <cell r="O21163" t="str">
            <v>应付</v>
          </cell>
          <cell r="P21163" t="str">
            <v>元</v>
          </cell>
        </row>
        <row r="21164">
          <cell r="O21164" t="str">
            <v>应付</v>
          </cell>
          <cell r="P21164" t="str">
            <v>元</v>
          </cell>
        </row>
        <row r="21165">
          <cell r="O21165" t="str">
            <v>应付</v>
          </cell>
          <cell r="P21165" t="str">
            <v>元</v>
          </cell>
        </row>
        <row r="21166">
          <cell r="O21166" t="str">
            <v>应付</v>
          </cell>
          <cell r="P21166" t="str">
            <v>元</v>
          </cell>
        </row>
        <row r="21167">
          <cell r="O21167" t="str">
            <v>应付</v>
          </cell>
          <cell r="P21167" t="str">
            <v>元</v>
          </cell>
        </row>
        <row r="21168">
          <cell r="O21168" t="str">
            <v>应付</v>
          </cell>
          <cell r="P21168" t="str">
            <v>元</v>
          </cell>
        </row>
        <row r="21169">
          <cell r="O21169" t="str">
            <v>应付</v>
          </cell>
          <cell r="P21169" t="str">
            <v>元</v>
          </cell>
        </row>
        <row r="21170">
          <cell r="O21170" t="str">
            <v>应付</v>
          </cell>
          <cell r="P21170" t="str">
            <v>元</v>
          </cell>
        </row>
        <row r="21171">
          <cell r="O21171" t="str">
            <v>应付</v>
          </cell>
          <cell r="P21171" t="str">
            <v>元</v>
          </cell>
        </row>
        <row r="21172">
          <cell r="O21172" t="str">
            <v>应付</v>
          </cell>
          <cell r="P21172" t="str">
            <v>元</v>
          </cell>
        </row>
        <row r="21173">
          <cell r="O21173" t="str">
            <v>应付</v>
          </cell>
          <cell r="P21173" t="str">
            <v>元</v>
          </cell>
        </row>
        <row r="21174">
          <cell r="O21174" t="str">
            <v>应付</v>
          </cell>
          <cell r="P21174" t="str">
            <v>元</v>
          </cell>
        </row>
        <row r="21175">
          <cell r="O21175" t="str">
            <v>应付</v>
          </cell>
          <cell r="P21175" t="str">
            <v>元</v>
          </cell>
        </row>
        <row r="21176">
          <cell r="O21176" t="str">
            <v>应付</v>
          </cell>
          <cell r="P21176" t="str">
            <v>元</v>
          </cell>
        </row>
        <row r="21177">
          <cell r="O21177" t="str">
            <v>应付</v>
          </cell>
          <cell r="P21177" t="str">
            <v>元</v>
          </cell>
        </row>
        <row r="21178">
          <cell r="O21178" t="str">
            <v>应付</v>
          </cell>
          <cell r="P21178" t="str">
            <v>元</v>
          </cell>
        </row>
        <row r="21179">
          <cell r="O21179" t="str">
            <v>应付</v>
          </cell>
          <cell r="P21179" t="str">
            <v>元</v>
          </cell>
        </row>
        <row r="21180">
          <cell r="O21180" t="str">
            <v>应付</v>
          </cell>
          <cell r="P21180" t="str">
            <v>元</v>
          </cell>
        </row>
        <row r="21181">
          <cell r="O21181" t="str">
            <v>应付</v>
          </cell>
          <cell r="P21181" t="str">
            <v>元</v>
          </cell>
        </row>
        <row r="21182">
          <cell r="O21182" t="str">
            <v>应付</v>
          </cell>
          <cell r="P21182" t="str">
            <v>元</v>
          </cell>
        </row>
        <row r="21183">
          <cell r="O21183" t="str">
            <v>应付</v>
          </cell>
          <cell r="P21183" t="str">
            <v>元</v>
          </cell>
        </row>
        <row r="21184">
          <cell r="O21184" t="str">
            <v>应付</v>
          </cell>
          <cell r="P21184" t="str">
            <v>元</v>
          </cell>
        </row>
        <row r="21185">
          <cell r="O21185" t="str">
            <v>应付</v>
          </cell>
          <cell r="P21185" t="str">
            <v>元</v>
          </cell>
        </row>
        <row r="21186">
          <cell r="O21186" t="str">
            <v>应付</v>
          </cell>
          <cell r="P21186" t="str">
            <v>元</v>
          </cell>
        </row>
        <row r="21187">
          <cell r="O21187" t="str">
            <v>应付</v>
          </cell>
          <cell r="P21187" t="str">
            <v>元</v>
          </cell>
        </row>
        <row r="21188">
          <cell r="O21188" t="str">
            <v>应付</v>
          </cell>
          <cell r="P21188" t="str">
            <v>元</v>
          </cell>
        </row>
        <row r="21189">
          <cell r="O21189" t="str">
            <v>应付</v>
          </cell>
          <cell r="P21189" t="str">
            <v>元</v>
          </cell>
        </row>
        <row r="21190">
          <cell r="O21190" t="str">
            <v>应付</v>
          </cell>
          <cell r="P21190" t="str">
            <v>元</v>
          </cell>
        </row>
        <row r="21191">
          <cell r="O21191" t="str">
            <v>应付</v>
          </cell>
          <cell r="P21191" t="str">
            <v>元</v>
          </cell>
        </row>
        <row r="21192">
          <cell r="O21192" t="str">
            <v>应付</v>
          </cell>
          <cell r="P21192" t="str">
            <v>元</v>
          </cell>
        </row>
        <row r="21193">
          <cell r="O21193" t="str">
            <v>应付</v>
          </cell>
          <cell r="P21193" t="str">
            <v>元</v>
          </cell>
        </row>
        <row r="21194">
          <cell r="O21194" t="str">
            <v>应付</v>
          </cell>
          <cell r="P21194" t="str">
            <v>元</v>
          </cell>
        </row>
        <row r="21195">
          <cell r="O21195" t="str">
            <v>应付</v>
          </cell>
          <cell r="P21195" t="str">
            <v>元</v>
          </cell>
        </row>
        <row r="21196">
          <cell r="O21196" t="str">
            <v>应付</v>
          </cell>
          <cell r="P21196" t="str">
            <v>元</v>
          </cell>
        </row>
        <row r="21197">
          <cell r="O21197" t="str">
            <v>应付</v>
          </cell>
          <cell r="P21197" t="str">
            <v>元</v>
          </cell>
        </row>
        <row r="21198">
          <cell r="O21198" t="str">
            <v>应付</v>
          </cell>
          <cell r="P21198" t="str">
            <v>元</v>
          </cell>
        </row>
        <row r="21199">
          <cell r="O21199" t="str">
            <v>应付</v>
          </cell>
          <cell r="P21199" t="str">
            <v>元</v>
          </cell>
        </row>
        <row r="21200">
          <cell r="O21200" t="str">
            <v>应付</v>
          </cell>
          <cell r="P21200" t="str">
            <v>元</v>
          </cell>
        </row>
        <row r="21201">
          <cell r="O21201" t="str">
            <v>应付</v>
          </cell>
          <cell r="P21201" t="str">
            <v>元</v>
          </cell>
        </row>
        <row r="21202">
          <cell r="O21202" t="str">
            <v>应付</v>
          </cell>
          <cell r="P21202" t="str">
            <v>元</v>
          </cell>
        </row>
        <row r="21203">
          <cell r="O21203" t="str">
            <v>应付</v>
          </cell>
          <cell r="P21203" t="str">
            <v>元</v>
          </cell>
        </row>
        <row r="21204">
          <cell r="O21204" t="str">
            <v>应付</v>
          </cell>
          <cell r="P21204" t="str">
            <v>元</v>
          </cell>
        </row>
        <row r="21205">
          <cell r="O21205" t="str">
            <v>应付</v>
          </cell>
          <cell r="P21205" t="str">
            <v>元</v>
          </cell>
        </row>
        <row r="21206">
          <cell r="O21206" t="str">
            <v>应付</v>
          </cell>
          <cell r="P21206" t="str">
            <v>元</v>
          </cell>
        </row>
        <row r="21207">
          <cell r="O21207" t="str">
            <v>应付</v>
          </cell>
          <cell r="P21207" t="str">
            <v>元</v>
          </cell>
        </row>
        <row r="21208">
          <cell r="O21208" t="str">
            <v>应付</v>
          </cell>
          <cell r="P21208" t="str">
            <v>元</v>
          </cell>
        </row>
        <row r="21209">
          <cell r="O21209" t="str">
            <v>应付</v>
          </cell>
          <cell r="P21209" t="str">
            <v>元</v>
          </cell>
        </row>
        <row r="21210">
          <cell r="O21210" t="str">
            <v>应付</v>
          </cell>
          <cell r="P21210" t="str">
            <v>元</v>
          </cell>
        </row>
        <row r="21211">
          <cell r="O21211" t="str">
            <v>应付</v>
          </cell>
          <cell r="P21211" t="str">
            <v>元</v>
          </cell>
        </row>
        <row r="21212">
          <cell r="O21212" t="str">
            <v>应付</v>
          </cell>
          <cell r="P21212" t="str">
            <v>元</v>
          </cell>
        </row>
        <row r="21213">
          <cell r="O21213" t="str">
            <v>应付</v>
          </cell>
          <cell r="P21213" t="str">
            <v>元</v>
          </cell>
        </row>
        <row r="21214">
          <cell r="O21214" t="str">
            <v>应付</v>
          </cell>
          <cell r="P21214" t="str">
            <v>元</v>
          </cell>
        </row>
        <row r="21215">
          <cell r="O21215" t="str">
            <v>应付</v>
          </cell>
          <cell r="P21215" t="str">
            <v>元</v>
          </cell>
        </row>
        <row r="21216">
          <cell r="O21216" t="str">
            <v>应付</v>
          </cell>
          <cell r="P21216" t="str">
            <v>元</v>
          </cell>
        </row>
        <row r="21217">
          <cell r="O21217" t="str">
            <v>应付</v>
          </cell>
          <cell r="P21217" t="str">
            <v>元</v>
          </cell>
        </row>
        <row r="21218">
          <cell r="O21218" t="str">
            <v>应付</v>
          </cell>
          <cell r="P21218" t="str">
            <v>元</v>
          </cell>
        </row>
        <row r="21219">
          <cell r="O21219" t="str">
            <v>应付</v>
          </cell>
          <cell r="P21219" t="str">
            <v>元</v>
          </cell>
        </row>
        <row r="21220">
          <cell r="O21220" t="str">
            <v>应付</v>
          </cell>
          <cell r="P21220" t="str">
            <v>元</v>
          </cell>
        </row>
        <row r="21221">
          <cell r="O21221" t="str">
            <v>应付</v>
          </cell>
          <cell r="P21221" t="str">
            <v>元</v>
          </cell>
        </row>
        <row r="21222">
          <cell r="O21222" t="str">
            <v>应付</v>
          </cell>
          <cell r="P21222" t="str">
            <v>元</v>
          </cell>
        </row>
        <row r="21223">
          <cell r="O21223" t="str">
            <v>应付</v>
          </cell>
          <cell r="P21223" t="str">
            <v>元</v>
          </cell>
        </row>
        <row r="21224">
          <cell r="O21224" t="str">
            <v>应付</v>
          </cell>
          <cell r="P21224" t="str">
            <v>元</v>
          </cell>
        </row>
        <row r="21225">
          <cell r="O21225" t="str">
            <v>应付</v>
          </cell>
          <cell r="P21225" t="str">
            <v>元</v>
          </cell>
        </row>
        <row r="21226">
          <cell r="O21226" t="str">
            <v>应付</v>
          </cell>
          <cell r="P21226" t="str">
            <v>元</v>
          </cell>
        </row>
        <row r="21227">
          <cell r="O21227" t="str">
            <v>应付</v>
          </cell>
          <cell r="P21227" t="str">
            <v>元</v>
          </cell>
        </row>
        <row r="21228">
          <cell r="O21228" t="str">
            <v>应付</v>
          </cell>
          <cell r="P21228" t="str">
            <v>元</v>
          </cell>
        </row>
        <row r="21229">
          <cell r="O21229" t="str">
            <v>应付</v>
          </cell>
          <cell r="P21229" t="str">
            <v>元</v>
          </cell>
        </row>
        <row r="21230">
          <cell r="O21230" t="str">
            <v>应付</v>
          </cell>
          <cell r="P21230" t="str">
            <v>元</v>
          </cell>
        </row>
        <row r="21231">
          <cell r="O21231" t="str">
            <v>应付</v>
          </cell>
          <cell r="P21231" t="str">
            <v>元</v>
          </cell>
        </row>
        <row r="21232">
          <cell r="O21232" t="str">
            <v>应付</v>
          </cell>
          <cell r="P21232" t="str">
            <v>元</v>
          </cell>
        </row>
        <row r="21233">
          <cell r="O21233" t="str">
            <v>应付</v>
          </cell>
          <cell r="P21233" t="str">
            <v>元</v>
          </cell>
        </row>
        <row r="21234">
          <cell r="O21234" t="str">
            <v>应付</v>
          </cell>
          <cell r="P21234" t="str">
            <v>元</v>
          </cell>
        </row>
        <row r="21235">
          <cell r="O21235" t="str">
            <v>应付</v>
          </cell>
          <cell r="P21235" t="str">
            <v>元</v>
          </cell>
        </row>
        <row r="21236">
          <cell r="O21236" t="str">
            <v>应付</v>
          </cell>
          <cell r="P21236" t="str">
            <v>元</v>
          </cell>
        </row>
        <row r="21237">
          <cell r="O21237" t="str">
            <v>应付</v>
          </cell>
          <cell r="P21237" t="str">
            <v>元</v>
          </cell>
        </row>
        <row r="21238">
          <cell r="O21238" t="str">
            <v>应付</v>
          </cell>
          <cell r="P21238" t="str">
            <v>元</v>
          </cell>
        </row>
        <row r="21239">
          <cell r="O21239" t="str">
            <v>应付</v>
          </cell>
          <cell r="P21239" t="str">
            <v>元</v>
          </cell>
        </row>
        <row r="21240">
          <cell r="O21240" t="str">
            <v>应付</v>
          </cell>
          <cell r="P21240" t="str">
            <v>元</v>
          </cell>
        </row>
        <row r="21241">
          <cell r="O21241" t="str">
            <v>应付</v>
          </cell>
          <cell r="P21241" t="str">
            <v>元</v>
          </cell>
        </row>
        <row r="21242">
          <cell r="O21242" t="str">
            <v>应付</v>
          </cell>
          <cell r="P21242" t="str">
            <v>元</v>
          </cell>
        </row>
        <row r="21243">
          <cell r="O21243" t="str">
            <v>应付</v>
          </cell>
          <cell r="P21243" t="str">
            <v>元</v>
          </cell>
        </row>
        <row r="21244">
          <cell r="O21244" t="str">
            <v>应付</v>
          </cell>
          <cell r="P21244" t="str">
            <v>元</v>
          </cell>
        </row>
        <row r="21245">
          <cell r="O21245" t="str">
            <v>应付</v>
          </cell>
          <cell r="P21245" t="str">
            <v>元</v>
          </cell>
        </row>
        <row r="21246">
          <cell r="O21246" t="str">
            <v>应付</v>
          </cell>
          <cell r="P21246" t="str">
            <v>元</v>
          </cell>
        </row>
        <row r="21247">
          <cell r="O21247" t="str">
            <v>应付</v>
          </cell>
          <cell r="P21247" t="str">
            <v>元</v>
          </cell>
        </row>
        <row r="21248">
          <cell r="O21248" t="str">
            <v>应付</v>
          </cell>
          <cell r="P21248" t="str">
            <v>元</v>
          </cell>
        </row>
        <row r="21249">
          <cell r="O21249" t="str">
            <v>应付</v>
          </cell>
          <cell r="P21249" t="str">
            <v>元</v>
          </cell>
        </row>
        <row r="21250">
          <cell r="O21250" t="str">
            <v>应付</v>
          </cell>
          <cell r="P21250" t="str">
            <v>元</v>
          </cell>
        </row>
        <row r="21251">
          <cell r="O21251" t="str">
            <v>应付</v>
          </cell>
          <cell r="P21251" t="str">
            <v>元</v>
          </cell>
        </row>
        <row r="21252">
          <cell r="O21252" t="str">
            <v>应付</v>
          </cell>
          <cell r="P21252" t="str">
            <v>元</v>
          </cell>
        </row>
        <row r="21253">
          <cell r="O21253" t="str">
            <v>应付</v>
          </cell>
          <cell r="P21253" t="str">
            <v>元</v>
          </cell>
        </row>
        <row r="21254">
          <cell r="O21254" t="str">
            <v>应付</v>
          </cell>
          <cell r="P21254" t="str">
            <v>元</v>
          </cell>
        </row>
        <row r="21255">
          <cell r="O21255" t="str">
            <v>应付</v>
          </cell>
          <cell r="P21255" t="str">
            <v>元</v>
          </cell>
        </row>
        <row r="21256">
          <cell r="O21256" t="str">
            <v>应付</v>
          </cell>
          <cell r="P21256" t="str">
            <v>元</v>
          </cell>
        </row>
        <row r="21257">
          <cell r="O21257" t="str">
            <v>应付</v>
          </cell>
          <cell r="P21257" t="str">
            <v>元</v>
          </cell>
        </row>
        <row r="21258">
          <cell r="O21258" t="str">
            <v>应付</v>
          </cell>
          <cell r="P21258" t="str">
            <v>元</v>
          </cell>
        </row>
        <row r="21259">
          <cell r="O21259" t="str">
            <v>应付</v>
          </cell>
          <cell r="P21259" t="str">
            <v>元</v>
          </cell>
        </row>
        <row r="21260">
          <cell r="O21260" t="str">
            <v>应付</v>
          </cell>
          <cell r="P21260" t="str">
            <v>元</v>
          </cell>
        </row>
        <row r="21261">
          <cell r="O21261" t="str">
            <v>应付</v>
          </cell>
          <cell r="P21261" t="str">
            <v>元</v>
          </cell>
        </row>
        <row r="21262">
          <cell r="O21262" t="str">
            <v>应付</v>
          </cell>
          <cell r="P21262" t="str">
            <v>元</v>
          </cell>
        </row>
        <row r="21263">
          <cell r="O21263" t="str">
            <v>应付</v>
          </cell>
          <cell r="P21263" t="str">
            <v>元</v>
          </cell>
        </row>
        <row r="21264">
          <cell r="O21264" t="str">
            <v>应付</v>
          </cell>
          <cell r="P21264" t="str">
            <v>元</v>
          </cell>
        </row>
        <row r="21265">
          <cell r="O21265" t="str">
            <v>应付</v>
          </cell>
          <cell r="P21265" t="str">
            <v>元</v>
          </cell>
        </row>
        <row r="21266">
          <cell r="O21266" t="str">
            <v>应付</v>
          </cell>
          <cell r="P21266" t="str">
            <v>元</v>
          </cell>
        </row>
        <row r="21267">
          <cell r="O21267" t="str">
            <v>应付</v>
          </cell>
          <cell r="P21267" t="str">
            <v>元</v>
          </cell>
        </row>
        <row r="21268">
          <cell r="O21268" t="str">
            <v>应付</v>
          </cell>
          <cell r="P21268" t="str">
            <v>元</v>
          </cell>
        </row>
        <row r="21269">
          <cell r="O21269" t="str">
            <v>应付</v>
          </cell>
          <cell r="P21269" t="str">
            <v>元</v>
          </cell>
        </row>
        <row r="21270">
          <cell r="O21270" t="str">
            <v>应付</v>
          </cell>
          <cell r="P21270" t="str">
            <v>元</v>
          </cell>
        </row>
        <row r="21271">
          <cell r="O21271" t="str">
            <v>应付</v>
          </cell>
          <cell r="P21271" t="str">
            <v>元</v>
          </cell>
        </row>
        <row r="21272">
          <cell r="O21272" t="str">
            <v>应付</v>
          </cell>
          <cell r="P21272" t="str">
            <v>元</v>
          </cell>
        </row>
        <row r="21273">
          <cell r="O21273" t="str">
            <v>应付</v>
          </cell>
          <cell r="P21273" t="str">
            <v>元</v>
          </cell>
        </row>
        <row r="21274">
          <cell r="O21274" t="str">
            <v>应付</v>
          </cell>
          <cell r="P21274" t="str">
            <v>元</v>
          </cell>
        </row>
        <row r="21275">
          <cell r="O21275" t="str">
            <v>应付</v>
          </cell>
          <cell r="P21275" t="str">
            <v>元</v>
          </cell>
        </row>
        <row r="21276">
          <cell r="O21276" t="str">
            <v>应付</v>
          </cell>
          <cell r="P21276" t="str">
            <v>元</v>
          </cell>
        </row>
        <row r="21277">
          <cell r="O21277" t="str">
            <v>应付</v>
          </cell>
          <cell r="P21277" t="str">
            <v>元</v>
          </cell>
        </row>
        <row r="21278">
          <cell r="O21278" t="str">
            <v>应付</v>
          </cell>
          <cell r="P21278" t="str">
            <v>元</v>
          </cell>
        </row>
        <row r="21279">
          <cell r="O21279" t="str">
            <v>应付</v>
          </cell>
          <cell r="P21279" t="str">
            <v>元</v>
          </cell>
        </row>
        <row r="21280">
          <cell r="O21280" t="str">
            <v>应付</v>
          </cell>
          <cell r="P21280" t="str">
            <v>元</v>
          </cell>
        </row>
        <row r="21281">
          <cell r="O21281" t="str">
            <v>应付</v>
          </cell>
          <cell r="P21281" t="str">
            <v>元</v>
          </cell>
        </row>
        <row r="21282">
          <cell r="O21282" t="str">
            <v>应付</v>
          </cell>
          <cell r="P21282" t="str">
            <v>元</v>
          </cell>
        </row>
        <row r="21283">
          <cell r="O21283" t="str">
            <v>应付</v>
          </cell>
          <cell r="P21283" t="str">
            <v>元</v>
          </cell>
        </row>
        <row r="21284">
          <cell r="O21284" t="str">
            <v>应付</v>
          </cell>
          <cell r="P21284" t="str">
            <v>元</v>
          </cell>
        </row>
        <row r="21285">
          <cell r="O21285" t="str">
            <v>应付</v>
          </cell>
          <cell r="P21285" t="str">
            <v>元</v>
          </cell>
        </row>
        <row r="21286">
          <cell r="O21286" t="str">
            <v>应付</v>
          </cell>
          <cell r="P21286" t="str">
            <v>元</v>
          </cell>
        </row>
        <row r="21287">
          <cell r="O21287" t="str">
            <v>应付</v>
          </cell>
          <cell r="P21287" t="str">
            <v>元</v>
          </cell>
        </row>
        <row r="21288">
          <cell r="O21288" t="str">
            <v>应付</v>
          </cell>
          <cell r="P21288" t="str">
            <v>元</v>
          </cell>
        </row>
        <row r="21289">
          <cell r="O21289" t="str">
            <v>应付</v>
          </cell>
          <cell r="P21289" t="str">
            <v>元</v>
          </cell>
        </row>
        <row r="21290">
          <cell r="O21290" t="str">
            <v>应付</v>
          </cell>
          <cell r="P21290" t="str">
            <v>元</v>
          </cell>
        </row>
        <row r="21291">
          <cell r="O21291" t="str">
            <v>应付</v>
          </cell>
          <cell r="P21291" t="str">
            <v>元</v>
          </cell>
        </row>
        <row r="21292">
          <cell r="O21292" t="str">
            <v>应付</v>
          </cell>
          <cell r="P21292" t="str">
            <v>元</v>
          </cell>
        </row>
        <row r="21293">
          <cell r="O21293" t="str">
            <v>应付</v>
          </cell>
          <cell r="P21293" t="str">
            <v>元</v>
          </cell>
        </row>
        <row r="21294">
          <cell r="O21294" t="str">
            <v>应付</v>
          </cell>
          <cell r="P21294" t="str">
            <v>元</v>
          </cell>
        </row>
        <row r="21295">
          <cell r="O21295" t="str">
            <v>应付</v>
          </cell>
          <cell r="P21295" t="str">
            <v>元</v>
          </cell>
        </row>
        <row r="21296">
          <cell r="O21296" t="str">
            <v>应付</v>
          </cell>
          <cell r="P21296" t="str">
            <v>元</v>
          </cell>
        </row>
        <row r="21297">
          <cell r="O21297" t="str">
            <v>应付</v>
          </cell>
          <cell r="P21297" t="str">
            <v>元</v>
          </cell>
        </row>
        <row r="21298">
          <cell r="O21298" t="str">
            <v>应付</v>
          </cell>
          <cell r="P21298" t="str">
            <v>元</v>
          </cell>
        </row>
        <row r="21299">
          <cell r="O21299" t="str">
            <v>应付</v>
          </cell>
          <cell r="P21299" t="str">
            <v>元</v>
          </cell>
        </row>
        <row r="21300">
          <cell r="O21300" t="str">
            <v>应付</v>
          </cell>
          <cell r="P21300" t="str">
            <v>元</v>
          </cell>
        </row>
        <row r="21301">
          <cell r="O21301" t="str">
            <v>应付</v>
          </cell>
          <cell r="P21301" t="str">
            <v>元</v>
          </cell>
        </row>
        <row r="21302">
          <cell r="O21302" t="str">
            <v>应付</v>
          </cell>
          <cell r="P21302" t="str">
            <v>元</v>
          </cell>
        </row>
        <row r="21303">
          <cell r="O21303" t="str">
            <v>应付</v>
          </cell>
          <cell r="P21303" t="str">
            <v>元</v>
          </cell>
        </row>
        <row r="21304">
          <cell r="O21304" t="str">
            <v>应付</v>
          </cell>
          <cell r="P21304" t="str">
            <v>元</v>
          </cell>
        </row>
        <row r="21305">
          <cell r="O21305" t="str">
            <v>应付</v>
          </cell>
          <cell r="P21305" t="str">
            <v>元</v>
          </cell>
        </row>
        <row r="21306">
          <cell r="O21306" t="str">
            <v>应付</v>
          </cell>
          <cell r="P21306" t="str">
            <v>元</v>
          </cell>
        </row>
        <row r="21307">
          <cell r="O21307" t="str">
            <v>应付</v>
          </cell>
          <cell r="P21307" t="str">
            <v>元</v>
          </cell>
        </row>
        <row r="21308">
          <cell r="O21308" t="str">
            <v>应付</v>
          </cell>
          <cell r="P21308" t="str">
            <v>元</v>
          </cell>
        </row>
        <row r="21309">
          <cell r="O21309" t="str">
            <v>应付</v>
          </cell>
          <cell r="P21309" t="str">
            <v>元</v>
          </cell>
        </row>
        <row r="21310">
          <cell r="O21310" t="str">
            <v>应付</v>
          </cell>
          <cell r="P21310" t="str">
            <v>元</v>
          </cell>
        </row>
        <row r="21311">
          <cell r="O21311" t="str">
            <v>应付</v>
          </cell>
          <cell r="P21311" t="str">
            <v>元</v>
          </cell>
        </row>
        <row r="21312">
          <cell r="O21312" t="str">
            <v>应付</v>
          </cell>
          <cell r="P21312" t="str">
            <v>元</v>
          </cell>
        </row>
        <row r="21313">
          <cell r="O21313" t="str">
            <v>应付</v>
          </cell>
          <cell r="P21313" t="str">
            <v>元</v>
          </cell>
        </row>
        <row r="21314">
          <cell r="O21314" t="str">
            <v>应付</v>
          </cell>
          <cell r="P21314" t="str">
            <v>元</v>
          </cell>
        </row>
        <row r="21315">
          <cell r="O21315" t="str">
            <v>应付</v>
          </cell>
          <cell r="P21315" t="str">
            <v>元</v>
          </cell>
        </row>
        <row r="21316">
          <cell r="O21316" t="str">
            <v>应付</v>
          </cell>
          <cell r="P21316" t="str">
            <v>元</v>
          </cell>
        </row>
        <row r="21317">
          <cell r="O21317" t="str">
            <v>应付</v>
          </cell>
          <cell r="P21317" t="str">
            <v>元</v>
          </cell>
        </row>
        <row r="21318">
          <cell r="O21318" t="str">
            <v>应付</v>
          </cell>
          <cell r="P21318" t="str">
            <v>元</v>
          </cell>
        </row>
        <row r="21319">
          <cell r="O21319" t="str">
            <v>应付</v>
          </cell>
          <cell r="P21319" t="str">
            <v>元</v>
          </cell>
        </row>
        <row r="21320">
          <cell r="O21320" t="str">
            <v>应付</v>
          </cell>
          <cell r="P21320" t="str">
            <v>元</v>
          </cell>
        </row>
        <row r="21321">
          <cell r="O21321" t="str">
            <v>应付</v>
          </cell>
          <cell r="P21321" t="str">
            <v>元</v>
          </cell>
        </row>
        <row r="21322">
          <cell r="O21322" t="str">
            <v>应付</v>
          </cell>
          <cell r="P21322" t="str">
            <v>元</v>
          </cell>
        </row>
        <row r="21323">
          <cell r="O21323" t="str">
            <v>应付</v>
          </cell>
          <cell r="P21323" t="str">
            <v>元</v>
          </cell>
        </row>
        <row r="21324">
          <cell r="O21324" t="str">
            <v>应付</v>
          </cell>
          <cell r="P21324" t="str">
            <v>元</v>
          </cell>
        </row>
        <row r="21325">
          <cell r="O21325" t="str">
            <v>应付</v>
          </cell>
          <cell r="P21325" t="str">
            <v>元</v>
          </cell>
        </row>
        <row r="21326">
          <cell r="O21326" t="str">
            <v>应付</v>
          </cell>
          <cell r="P21326" t="str">
            <v>元</v>
          </cell>
        </row>
        <row r="21327">
          <cell r="O21327" t="str">
            <v>应付</v>
          </cell>
          <cell r="P21327" t="str">
            <v>元</v>
          </cell>
        </row>
        <row r="21328">
          <cell r="O21328" t="str">
            <v>应付</v>
          </cell>
          <cell r="P21328" t="str">
            <v>元</v>
          </cell>
        </row>
        <row r="21329">
          <cell r="O21329" t="str">
            <v>应付</v>
          </cell>
          <cell r="P21329" t="str">
            <v>元</v>
          </cell>
        </row>
        <row r="21330">
          <cell r="O21330" t="str">
            <v>应付</v>
          </cell>
          <cell r="P21330" t="str">
            <v>元</v>
          </cell>
        </row>
        <row r="21331">
          <cell r="O21331" t="str">
            <v>应付</v>
          </cell>
          <cell r="P21331" t="str">
            <v>元</v>
          </cell>
        </row>
        <row r="21332">
          <cell r="O21332" t="str">
            <v>应付</v>
          </cell>
          <cell r="P21332" t="str">
            <v>元</v>
          </cell>
        </row>
        <row r="21333">
          <cell r="O21333" t="str">
            <v>应付</v>
          </cell>
          <cell r="P21333" t="str">
            <v>元</v>
          </cell>
        </row>
        <row r="21334">
          <cell r="O21334" t="str">
            <v>应付</v>
          </cell>
          <cell r="P21334" t="str">
            <v>元</v>
          </cell>
        </row>
        <row r="21335">
          <cell r="O21335" t="str">
            <v>应付</v>
          </cell>
          <cell r="P21335" t="str">
            <v>元</v>
          </cell>
        </row>
        <row r="21336">
          <cell r="O21336" t="str">
            <v>应付</v>
          </cell>
          <cell r="P21336" t="str">
            <v>元</v>
          </cell>
        </row>
        <row r="21337">
          <cell r="O21337" t="str">
            <v>应付</v>
          </cell>
          <cell r="P21337" t="str">
            <v>元</v>
          </cell>
        </row>
        <row r="21338">
          <cell r="O21338" t="str">
            <v>应付</v>
          </cell>
          <cell r="P21338" t="str">
            <v>元</v>
          </cell>
        </row>
        <row r="21339">
          <cell r="O21339" t="str">
            <v>应付</v>
          </cell>
          <cell r="P21339" t="str">
            <v>元</v>
          </cell>
        </row>
        <row r="21340">
          <cell r="O21340" t="str">
            <v>应付</v>
          </cell>
          <cell r="P21340" t="str">
            <v>元</v>
          </cell>
        </row>
        <row r="21341">
          <cell r="O21341" t="str">
            <v>应付</v>
          </cell>
          <cell r="P21341" t="str">
            <v>元</v>
          </cell>
        </row>
        <row r="21342">
          <cell r="O21342" t="str">
            <v>应付</v>
          </cell>
          <cell r="P21342" t="str">
            <v>元</v>
          </cell>
        </row>
        <row r="21343">
          <cell r="O21343" t="str">
            <v>应付</v>
          </cell>
          <cell r="P21343" t="str">
            <v>元</v>
          </cell>
        </row>
        <row r="21344">
          <cell r="O21344" t="str">
            <v>应付</v>
          </cell>
          <cell r="P21344" t="str">
            <v>元</v>
          </cell>
        </row>
        <row r="21345">
          <cell r="O21345" t="str">
            <v>应付</v>
          </cell>
          <cell r="P21345" t="str">
            <v>元</v>
          </cell>
        </row>
        <row r="21346">
          <cell r="O21346" t="str">
            <v>应付</v>
          </cell>
          <cell r="P21346" t="str">
            <v>元</v>
          </cell>
        </row>
        <row r="21347">
          <cell r="O21347" t="str">
            <v>应付</v>
          </cell>
          <cell r="P21347" t="str">
            <v>元</v>
          </cell>
        </row>
        <row r="21348">
          <cell r="O21348" t="str">
            <v>应付</v>
          </cell>
          <cell r="P21348" t="str">
            <v>元</v>
          </cell>
        </row>
        <row r="21349">
          <cell r="O21349" t="str">
            <v>应付</v>
          </cell>
          <cell r="P21349" t="str">
            <v>元</v>
          </cell>
        </row>
        <row r="21350">
          <cell r="O21350" t="str">
            <v>应付</v>
          </cell>
          <cell r="P21350" t="str">
            <v>元</v>
          </cell>
        </row>
        <row r="21351">
          <cell r="O21351" t="str">
            <v>应付</v>
          </cell>
          <cell r="P21351" t="str">
            <v>元</v>
          </cell>
        </row>
        <row r="21352">
          <cell r="O21352" t="str">
            <v>应付</v>
          </cell>
          <cell r="P21352" t="str">
            <v>元</v>
          </cell>
        </row>
        <row r="21353">
          <cell r="O21353" t="str">
            <v>应付</v>
          </cell>
          <cell r="P21353" t="str">
            <v>元</v>
          </cell>
        </row>
        <row r="21354">
          <cell r="O21354" t="str">
            <v>应付</v>
          </cell>
          <cell r="P21354" t="str">
            <v>元</v>
          </cell>
        </row>
        <row r="21355">
          <cell r="O21355" t="str">
            <v>应付</v>
          </cell>
          <cell r="P21355" t="str">
            <v>元</v>
          </cell>
        </row>
        <row r="21356">
          <cell r="O21356" t="str">
            <v>应付</v>
          </cell>
          <cell r="P21356" t="str">
            <v>元</v>
          </cell>
        </row>
        <row r="21357">
          <cell r="O21357" t="str">
            <v>应付</v>
          </cell>
          <cell r="P21357" t="str">
            <v>元</v>
          </cell>
        </row>
        <row r="21358">
          <cell r="O21358" t="str">
            <v>应付</v>
          </cell>
          <cell r="P21358" t="str">
            <v>元</v>
          </cell>
        </row>
        <row r="21359">
          <cell r="O21359" t="str">
            <v>应付</v>
          </cell>
          <cell r="P21359" t="str">
            <v>元</v>
          </cell>
        </row>
        <row r="21360">
          <cell r="O21360" t="str">
            <v>应付</v>
          </cell>
          <cell r="P21360" t="str">
            <v>元</v>
          </cell>
        </row>
        <row r="21361">
          <cell r="O21361" t="str">
            <v>应付</v>
          </cell>
          <cell r="P21361" t="str">
            <v>元</v>
          </cell>
        </row>
        <row r="21362">
          <cell r="O21362" t="str">
            <v>应付</v>
          </cell>
          <cell r="P21362" t="str">
            <v>元</v>
          </cell>
        </row>
        <row r="21363">
          <cell r="O21363" t="str">
            <v>应付</v>
          </cell>
          <cell r="P21363" t="str">
            <v>元</v>
          </cell>
        </row>
        <row r="21364">
          <cell r="O21364" t="str">
            <v>应付</v>
          </cell>
          <cell r="P21364" t="str">
            <v>元</v>
          </cell>
        </row>
        <row r="21365">
          <cell r="O21365" t="str">
            <v>应付</v>
          </cell>
          <cell r="P21365" t="str">
            <v>元</v>
          </cell>
        </row>
        <row r="21366">
          <cell r="O21366" t="str">
            <v>应付</v>
          </cell>
          <cell r="P21366" t="str">
            <v>元</v>
          </cell>
        </row>
        <row r="21367">
          <cell r="O21367" t="str">
            <v>应付</v>
          </cell>
          <cell r="P21367" t="str">
            <v>元</v>
          </cell>
        </row>
        <row r="21368">
          <cell r="O21368" t="str">
            <v>应付</v>
          </cell>
          <cell r="P21368" t="str">
            <v>元</v>
          </cell>
        </row>
        <row r="21369">
          <cell r="O21369" t="str">
            <v>应付</v>
          </cell>
          <cell r="P21369" t="str">
            <v>元</v>
          </cell>
        </row>
        <row r="21370">
          <cell r="O21370" t="str">
            <v>应付</v>
          </cell>
          <cell r="P21370" t="str">
            <v>元</v>
          </cell>
        </row>
        <row r="21371">
          <cell r="O21371" t="str">
            <v>应付</v>
          </cell>
          <cell r="P21371" t="str">
            <v>元</v>
          </cell>
        </row>
        <row r="21372">
          <cell r="O21372" t="str">
            <v>应付</v>
          </cell>
          <cell r="P21372" t="str">
            <v>元</v>
          </cell>
        </row>
        <row r="21373">
          <cell r="O21373" t="str">
            <v>应付</v>
          </cell>
          <cell r="P21373" t="str">
            <v>元</v>
          </cell>
        </row>
        <row r="21374">
          <cell r="O21374" t="str">
            <v>应付</v>
          </cell>
          <cell r="P21374" t="str">
            <v>元</v>
          </cell>
        </row>
        <row r="21375">
          <cell r="O21375" t="str">
            <v>应付</v>
          </cell>
          <cell r="P21375" t="str">
            <v>元</v>
          </cell>
        </row>
        <row r="21376">
          <cell r="O21376" t="str">
            <v>应付</v>
          </cell>
          <cell r="P21376" t="str">
            <v>元</v>
          </cell>
        </row>
        <row r="21377">
          <cell r="O21377" t="str">
            <v>应付</v>
          </cell>
          <cell r="P21377" t="str">
            <v>元</v>
          </cell>
        </row>
        <row r="21378">
          <cell r="O21378" t="str">
            <v>应付</v>
          </cell>
          <cell r="P21378" t="str">
            <v>元</v>
          </cell>
        </row>
        <row r="21379">
          <cell r="O21379" t="str">
            <v>应付</v>
          </cell>
          <cell r="P21379" t="str">
            <v>元</v>
          </cell>
        </row>
        <row r="21380">
          <cell r="O21380" t="str">
            <v>应付</v>
          </cell>
          <cell r="P21380" t="str">
            <v>元</v>
          </cell>
        </row>
        <row r="21381">
          <cell r="O21381" t="str">
            <v>应付</v>
          </cell>
          <cell r="P21381" t="str">
            <v>元</v>
          </cell>
        </row>
        <row r="21382">
          <cell r="O21382" t="str">
            <v>应付</v>
          </cell>
          <cell r="P21382" t="str">
            <v>元</v>
          </cell>
        </row>
        <row r="21383">
          <cell r="O21383" t="str">
            <v>应付</v>
          </cell>
          <cell r="P21383" t="str">
            <v>元</v>
          </cell>
        </row>
        <row r="21384">
          <cell r="O21384" t="str">
            <v>应付</v>
          </cell>
          <cell r="P21384" t="str">
            <v>元</v>
          </cell>
        </row>
        <row r="21385">
          <cell r="O21385" t="str">
            <v>应付</v>
          </cell>
          <cell r="P21385" t="str">
            <v>元</v>
          </cell>
        </row>
        <row r="21386">
          <cell r="O21386" t="str">
            <v>应付</v>
          </cell>
          <cell r="P21386" t="str">
            <v>元</v>
          </cell>
        </row>
        <row r="21387">
          <cell r="O21387" t="str">
            <v>应付</v>
          </cell>
          <cell r="P21387" t="str">
            <v>元</v>
          </cell>
        </row>
        <row r="21388">
          <cell r="O21388" t="str">
            <v>应付</v>
          </cell>
          <cell r="P21388" t="str">
            <v>元</v>
          </cell>
        </row>
        <row r="21389">
          <cell r="O21389" t="str">
            <v>应付</v>
          </cell>
          <cell r="P21389" t="str">
            <v>元</v>
          </cell>
        </row>
        <row r="21390">
          <cell r="O21390" t="str">
            <v>应付</v>
          </cell>
          <cell r="P21390" t="str">
            <v>元</v>
          </cell>
        </row>
        <row r="21391">
          <cell r="O21391" t="str">
            <v>应付</v>
          </cell>
          <cell r="P21391" t="str">
            <v>元</v>
          </cell>
        </row>
        <row r="21392">
          <cell r="O21392" t="str">
            <v>应付</v>
          </cell>
          <cell r="P21392" t="str">
            <v>元</v>
          </cell>
        </row>
        <row r="21393">
          <cell r="O21393" t="str">
            <v>应付</v>
          </cell>
          <cell r="P21393" t="str">
            <v>元</v>
          </cell>
        </row>
        <row r="21394">
          <cell r="O21394" t="str">
            <v>应付</v>
          </cell>
          <cell r="P21394" t="str">
            <v>元</v>
          </cell>
        </row>
        <row r="21395">
          <cell r="O21395" t="str">
            <v>应付</v>
          </cell>
          <cell r="P21395" t="str">
            <v>元</v>
          </cell>
        </row>
        <row r="21396">
          <cell r="O21396" t="str">
            <v>应付</v>
          </cell>
          <cell r="P21396" t="str">
            <v>元</v>
          </cell>
        </row>
        <row r="21397">
          <cell r="O21397" t="str">
            <v>应付</v>
          </cell>
          <cell r="P21397" t="str">
            <v>元</v>
          </cell>
        </row>
        <row r="21398">
          <cell r="O21398" t="str">
            <v>应付</v>
          </cell>
          <cell r="P21398" t="str">
            <v>元</v>
          </cell>
        </row>
        <row r="21399">
          <cell r="O21399" t="str">
            <v>应付</v>
          </cell>
          <cell r="P21399" t="str">
            <v>元</v>
          </cell>
        </row>
        <row r="21400">
          <cell r="O21400" t="str">
            <v>应付</v>
          </cell>
          <cell r="P21400" t="str">
            <v>元</v>
          </cell>
        </row>
        <row r="21401">
          <cell r="O21401" t="str">
            <v>应付</v>
          </cell>
          <cell r="P21401" t="str">
            <v>元</v>
          </cell>
        </row>
        <row r="21402">
          <cell r="O21402" t="str">
            <v>应付</v>
          </cell>
          <cell r="P21402" t="str">
            <v>元</v>
          </cell>
        </row>
        <row r="21403">
          <cell r="O21403" t="str">
            <v>应付</v>
          </cell>
          <cell r="P21403" t="str">
            <v>元</v>
          </cell>
        </row>
        <row r="21404">
          <cell r="O21404" t="str">
            <v>应付</v>
          </cell>
          <cell r="P21404" t="str">
            <v>元</v>
          </cell>
        </row>
        <row r="21405">
          <cell r="O21405" t="str">
            <v>应付</v>
          </cell>
          <cell r="P21405" t="str">
            <v>元</v>
          </cell>
        </row>
        <row r="21406">
          <cell r="O21406" t="str">
            <v>应付</v>
          </cell>
          <cell r="P21406" t="str">
            <v>元</v>
          </cell>
        </row>
        <row r="21407">
          <cell r="O21407" t="str">
            <v>应付</v>
          </cell>
          <cell r="P21407" t="str">
            <v>元</v>
          </cell>
        </row>
        <row r="21408">
          <cell r="O21408" t="str">
            <v>应付</v>
          </cell>
          <cell r="P21408" t="str">
            <v>元</v>
          </cell>
        </row>
        <row r="21409">
          <cell r="O21409" t="str">
            <v>应付</v>
          </cell>
          <cell r="P21409" t="str">
            <v>元</v>
          </cell>
        </row>
        <row r="21410">
          <cell r="O21410" t="str">
            <v>应付</v>
          </cell>
          <cell r="P21410" t="str">
            <v>元</v>
          </cell>
        </row>
        <row r="21411">
          <cell r="O21411" t="str">
            <v>应付</v>
          </cell>
          <cell r="P21411" t="str">
            <v>元</v>
          </cell>
        </row>
        <row r="21412">
          <cell r="O21412" t="str">
            <v>应付</v>
          </cell>
          <cell r="P21412" t="str">
            <v>元</v>
          </cell>
        </row>
        <row r="21413">
          <cell r="O21413" t="str">
            <v>应付</v>
          </cell>
          <cell r="P21413" t="str">
            <v>元</v>
          </cell>
        </row>
        <row r="21414">
          <cell r="O21414" t="str">
            <v>应付</v>
          </cell>
          <cell r="P21414" t="str">
            <v>元</v>
          </cell>
        </row>
        <row r="21415">
          <cell r="O21415" t="str">
            <v>应付</v>
          </cell>
          <cell r="P21415" t="str">
            <v>元</v>
          </cell>
        </row>
        <row r="21416">
          <cell r="O21416" t="str">
            <v>应付</v>
          </cell>
          <cell r="P21416" t="str">
            <v>元</v>
          </cell>
        </row>
        <row r="21417">
          <cell r="O21417" t="str">
            <v>应付</v>
          </cell>
          <cell r="P21417" t="str">
            <v>元</v>
          </cell>
        </row>
        <row r="21418">
          <cell r="O21418" t="str">
            <v>应付</v>
          </cell>
          <cell r="P21418" t="str">
            <v>元</v>
          </cell>
        </row>
        <row r="21419">
          <cell r="O21419" t="str">
            <v>应付</v>
          </cell>
          <cell r="P21419" t="str">
            <v>元</v>
          </cell>
        </row>
        <row r="21420">
          <cell r="O21420" t="str">
            <v>应付</v>
          </cell>
          <cell r="P21420" t="str">
            <v>元</v>
          </cell>
        </row>
        <row r="21421">
          <cell r="O21421" t="str">
            <v>应付</v>
          </cell>
          <cell r="P21421" t="str">
            <v>元</v>
          </cell>
        </row>
        <row r="21422">
          <cell r="O21422" t="str">
            <v>应付</v>
          </cell>
          <cell r="P21422" t="str">
            <v>元</v>
          </cell>
        </row>
        <row r="21423">
          <cell r="O21423" t="str">
            <v>应付</v>
          </cell>
          <cell r="P21423" t="str">
            <v>元</v>
          </cell>
        </row>
        <row r="21424">
          <cell r="O21424" t="str">
            <v>应付</v>
          </cell>
          <cell r="P21424" t="str">
            <v>元</v>
          </cell>
        </row>
        <row r="21425">
          <cell r="O21425" t="str">
            <v>应付</v>
          </cell>
          <cell r="P21425" t="str">
            <v>元</v>
          </cell>
        </row>
        <row r="21426">
          <cell r="O21426" t="str">
            <v>应付</v>
          </cell>
          <cell r="P21426" t="str">
            <v>元</v>
          </cell>
        </row>
        <row r="21427">
          <cell r="O21427" t="str">
            <v>应付</v>
          </cell>
          <cell r="P21427" t="str">
            <v>元</v>
          </cell>
        </row>
        <row r="21428">
          <cell r="O21428" t="str">
            <v>应付</v>
          </cell>
          <cell r="P21428" t="str">
            <v>元</v>
          </cell>
        </row>
        <row r="21429">
          <cell r="O21429" t="str">
            <v>应付</v>
          </cell>
          <cell r="P21429" t="str">
            <v>元</v>
          </cell>
        </row>
        <row r="21430">
          <cell r="O21430" t="str">
            <v>应付</v>
          </cell>
          <cell r="P21430" t="str">
            <v>元</v>
          </cell>
        </row>
        <row r="21431">
          <cell r="O21431" t="str">
            <v>应付</v>
          </cell>
          <cell r="P21431" t="str">
            <v>元</v>
          </cell>
        </row>
        <row r="21432">
          <cell r="O21432" t="str">
            <v>应付</v>
          </cell>
          <cell r="P21432" t="str">
            <v>元</v>
          </cell>
        </row>
        <row r="21433">
          <cell r="O21433" t="str">
            <v>应付</v>
          </cell>
          <cell r="P21433" t="str">
            <v>元</v>
          </cell>
        </row>
        <row r="21434">
          <cell r="O21434" t="str">
            <v>应付</v>
          </cell>
          <cell r="P21434" t="str">
            <v>元</v>
          </cell>
        </row>
        <row r="21435">
          <cell r="O21435" t="str">
            <v>应付</v>
          </cell>
          <cell r="P21435" t="str">
            <v>元</v>
          </cell>
        </row>
        <row r="21436">
          <cell r="O21436" t="str">
            <v>应付</v>
          </cell>
          <cell r="P21436" t="str">
            <v>元</v>
          </cell>
        </row>
        <row r="21437">
          <cell r="O21437" t="str">
            <v>应付</v>
          </cell>
          <cell r="P21437" t="str">
            <v>元</v>
          </cell>
        </row>
        <row r="21438">
          <cell r="O21438" t="str">
            <v>应付</v>
          </cell>
          <cell r="P21438" t="str">
            <v>元</v>
          </cell>
        </row>
        <row r="21439">
          <cell r="O21439" t="str">
            <v>应付</v>
          </cell>
          <cell r="P21439" t="str">
            <v>元</v>
          </cell>
        </row>
        <row r="21440">
          <cell r="O21440" t="str">
            <v>应付</v>
          </cell>
          <cell r="P21440" t="str">
            <v>元</v>
          </cell>
        </row>
        <row r="21441">
          <cell r="O21441" t="str">
            <v>应付</v>
          </cell>
          <cell r="P21441" t="str">
            <v>元</v>
          </cell>
        </row>
        <row r="21442">
          <cell r="O21442" t="str">
            <v>应付</v>
          </cell>
          <cell r="P21442" t="str">
            <v>元</v>
          </cell>
        </row>
        <row r="21443">
          <cell r="O21443" t="str">
            <v>应付</v>
          </cell>
          <cell r="P21443" t="str">
            <v>元</v>
          </cell>
        </row>
        <row r="21444">
          <cell r="O21444" t="str">
            <v>应付</v>
          </cell>
          <cell r="P21444" t="str">
            <v>元</v>
          </cell>
        </row>
        <row r="21445">
          <cell r="O21445" t="str">
            <v>应付</v>
          </cell>
          <cell r="P21445" t="str">
            <v>元</v>
          </cell>
        </row>
        <row r="21446">
          <cell r="O21446" t="str">
            <v>应付</v>
          </cell>
          <cell r="P21446" t="str">
            <v>元</v>
          </cell>
        </row>
        <row r="21447">
          <cell r="O21447" t="str">
            <v>应付</v>
          </cell>
          <cell r="P21447" t="str">
            <v>元</v>
          </cell>
        </row>
        <row r="21448">
          <cell r="O21448" t="str">
            <v>应付</v>
          </cell>
          <cell r="P21448" t="str">
            <v>元</v>
          </cell>
        </row>
        <row r="21449">
          <cell r="O21449" t="str">
            <v>应付</v>
          </cell>
          <cell r="P21449" t="str">
            <v>元</v>
          </cell>
        </row>
        <row r="21450">
          <cell r="O21450" t="str">
            <v>应付</v>
          </cell>
          <cell r="P21450" t="str">
            <v>元</v>
          </cell>
        </row>
        <row r="21451">
          <cell r="O21451" t="str">
            <v>应付</v>
          </cell>
          <cell r="P21451" t="str">
            <v>元</v>
          </cell>
        </row>
        <row r="21452">
          <cell r="O21452" t="str">
            <v>应付</v>
          </cell>
          <cell r="P21452" t="str">
            <v>元</v>
          </cell>
        </row>
        <row r="21453">
          <cell r="O21453" t="str">
            <v>应付</v>
          </cell>
          <cell r="P21453" t="str">
            <v>元</v>
          </cell>
        </row>
        <row r="21454">
          <cell r="O21454" t="str">
            <v>应付</v>
          </cell>
          <cell r="P21454" t="str">
            <v>元</v>
          </cell>
        </row>
        <row r="21455">
          <cell r="O21455" t="str">
            <v>应付</v>
          </cell>
          <cell r="P21455" t="str">
            <v>元</v>
          </cell>
        </row>
        <row r="21456">
          <cell r="O21456" t="str">
            <v>应付</v>
          </cell>
          <cell r="P21456" t="str">
            <v>元</v>
          </cell>
        </row>
        <row r="21457">
          <cell r="O21457" t="str">
            <v>应付</v>
          </cell>
          <cell r="P21457" t="str">
            <v>元</v>
          </cell>
        </row>
        <row r="21458">
          <cell r="O21458" t="str">
            <v>应付</v>
          </cell>
          <cell r="P21458" t="str">
            <v>元</v>
          </cell>
        </row>
        <row r="21459">
          <cell r="O21459" t="str">
            <v>应付</v>
          </cell>
          <cell r="P21459" t="str">
            <v>元</v>
          </cell>
        </row>
        <row r="21460">
          <cell r="O21460" t="str">
            <v>应付</v>
          </cell>
          <cell r="P21460" t="str">
            <v>元</v>
          </cell>
        </row>
        <row r="21461">
          <cell r="O21461" t="str">
            <v>应付</v>
          </cell>
          <cell r="P21461" t="str">
            <v>元</v>
          </cell>
        </row>
        <row r="21462">
          <cell r="O21462" t="str">
            <v>应付</v>
          </cell>
          <cell r="P21462" t="str">
            <v>元</v>
          </cell>
        </row>
        <row r="21463">
          <cell r="O21463" t="str">
            <v>应付</v>
          </cell>
          <cell r="P21463" t="str">
            <v>元</v>
          </cell>
        </row>
        <row r="21464">
          <cell r="O21464" t="str">
            <v>应付</v>
          </cell>
          <cell r="P21464" t="str">
            <v>元</v>
          </cell>
        </row>
        <row r="21465">
          <cell r="O21465" t="str">
            <v>应付</v>
          </cell>
          <cell r="P21465" t="str">
            <v>元</v>
          </cell>
        </row>
        <row r="21466">
          <cell r="O21466" t="str">
            <v>应付</v>
          </cell>
          <cell r="P21466" t="str">
            <v>元</v>
          </cell>
        </row>
        <row r="21467">
          <cell r="O21467" t="str">
            <v>应付</v>
          </cell>
          <cell r="P21467" t="str">
            <v>元</v>
          </cell>
        </row>
        <row r="21468">
          <cell r="O21468" t="str">
            <v>应付</v>
          </cell>
          <cell r="P21468" t="str">
            <v>元</v>
          </cell>
        </row>
        <row r="21469">
          <cell r="O21469" t="str">
            <v>应付</v>
          </cell>
          <cell r="P21469" t="str">
            <v>元</v>
          </cell>
        </row>
        <row r="21470">
          <cell r="O21470" t="str">
            <v>应付</v>
          </cell>
          <cell r="P21470" t="str">
            <v>元</v>
          </cell>
        </row>
        <row r="21471">
          <cell r="O21471" t="str">
            <v>应付</v>
          </cell>
          <cell r="P21471" t="str">
            <v>元</v>
          </cell>
        </row>
        <row r="21472">
          <cell r="O21472" t="str">
            <v>应付</v>
          </cell>
          <cell r="P21472" t="str">
            <v>元</v>
          </cell>
        </row>
        <row r="21473">
          <cell r="O21473" t="str">
            <v>应付</v>
          </cell>
          <cell r="P21473" t="str">
            <v>元</v>
          </cell>
        </row>
        <row r="21474">
          <cell r="O21474" t="str">
            <v>应付</v>
          </cell>
          <cell r="P21474" t="str">
            <v>元</v>
          </cell>
        </row>
        <row r="21475">
          <cell r="O21475" t="str">
            <v>应付</v>
          </cell>
          <cell r="P21475" t="str">
            <v>元</v>
          </cell>
        </row>
        <row r="21476">
          <cell r="O21476" t="str">
            <v>应付</v>
          </cell>
          <cell r="P21476" t="str">
            <v>元</v>
          </cell>
        </row>
        <row r="21477">
          <cell r="O21477" t="str">
            <v>应付</v>
          </cell>
          <cell r="P21477" t="str">
            <v>元</v>
          </cell>
        </row>
        <row r="21478">
          <cell r="O21478" t="str">
            <v>应付</v>
          </cell>
          <cell r="P21478" t="str">
            <v>元</v>
          </cell>
        </row>
        <row r="21479">
          <cell r="O21479" t="str">
            <v>应付</v>
          </cell>
          <cell r="P21479" t="str">
            <v>元</v>
          </cell>
        </row>
        <row r="21480">
          <cell r="O21480" t="str">
            <v>应付</v>
          </cell>
          <cell r="P21480" t="str">
            <v>元</v>
          </cell>
        </row>
        <row r="21481">
          <cell r="O21481" t="str">
            <v>应付</v>
          </cell>
          <cell r="P21481" t="str">
            <v>元</v>
          </cell>
        </row>
        <row r="21482">
          <cell r="O21482" t="str">
            <v>应付</v>
          </cell>
          <cell r="P21482" t="str">
            <v>元</v>
          </cell>
        </row>
        <row r="21483">
          <cell r="O21483" t="str">
            <v>应付</v>
          </cell>
          <cell r="P21483" t="str">
            <v>元</v>
          </cell>
        </row>
        <row r="21484">
          <cell r="O21484" t="str">
            <v>应付</v>
          </cell>
          <cell r="P21484" t="str">
            <v>元</v>
          </cell>
        </row>
        <row r="21485">
          <cell r="O21485" t="str">
            <v>应付</v>
          </cell>
          <cell r="P21485" t="str">
            <v>元</v>
          </cell>
        </row>
        <row r="21486">
          <cell r="O21486" t="str">
            <v>应付</v>
          </cell>
          <cell r="P21486" t="str">
            <v>元</v>
          </cell>
        </row>
        <row r="21487">
          <cell r="O21487" t="str">
            <v>应付</v>
          </cell>
          <cell r="P21487" t="str">
            <v>元</v>
          </cell>
        </row>
        <row r="21488">
          <cell r="O21488" t="str">
            <v>应付</v>
          </cell>
          <cell r="P21488" t="str">
            <v>元</v>
          </cell>
        </row>
        <row r="21489">
          <cell r="O21489" t="str">
            <v>应付</v>
          </cell>
          <cell r="P21489" t="str">
            <v>元</v>
          </cell>
        </row>
        <row r="21490">
          <cell r="O21490" t="str">
            <v>应付</v>
          </cell>
          <cell r="P21490" t="str">
            <v>元</v>
          </cell>
        </row>
        <row r="21491">
          <cell r="O21491" t="str">
            <v>应付</v>
          </cell>
          <cell r="P21491" t="str">
            <v>元</v>
          </cell>
        </row>
        <row r="21492">
          <cell r="O21492" t="str">
            <v>应付</v>
          </cell>
          <cell r="P21492" t="str">
            <v>元</v>
          </cell>
        </row>
        <row r="21493">
          <cell r="O21493" t="str">
            <v>应付</v>
          </cell>
          <cell r="P21493" t="str">
            <v>元</v>
          </cell>
        </row>
        <row r="21494">
          <cell r="O21494" t="str">
            <v>应付</v>
          </cell>
          <cell r="P21494" t="str">
            <v>元</v>
          </cell>
        </row>
        <row r="21495">
          <cell r="O21495" t="str">
            <v>应付</v>
          </cell>
          <cell r="P21495" t="str">
            <v>元</v>
          </cell>
        </row>
        <row r="21496">
          <cell r="O21496" t="str">
            <v>应付</v>
          </cell>
          <cell r="P21496" t="str">
            <v>元</v>
          </cell>
        </row>
        <row r="21497">
          <cell r="O21497" t="str">
            <v>应付</v>
          </cell>
          <cell r="P21497" t="str">
            <v>元</v>
          </cell>
        </row>
        <row r="21498">
          <cell r="O21498" t="str">
            <v>应付</v>
          </cell>
          <cell r="P21498" t="str">
            <v>元</v>
          </cell>
        </row>
        <row r="21499">
          <cell r="O21499" t="str">
            <v>应付</v>
          </cell>
          <cell r="P21499" t="str">
            <v>元</v>
          </cell>
        </row>
        <row r="21500">
          <cell r="O21500" t="str">
            <v>应付</v>
          </cell>
          <cell r="P21500" t="str">
            <v>元</v>
          </cell>
        </row>
        <row r="21501">
          <cell r="O21501" t="str">
            <v>应付</v>
          </cell>
          <cell r="P21501" t="str">
            <v>元</v>
          </cell>
        </row>
        <row r="21502">
          <cell r="O21502" t="str">
            <v>应付</v>
          </cell>
          <cell r="P21502" t="str">
            <v>元</v>
          </cell>
        </row>
        <row r="21503">
          <cell r="O21503" t="str">
            <v>应付</v>
          </cell>
          <cell r="P21503" t="str">
            <v>元</v>
          </cell>
        </row>
        <row r="21504">
          <cell r="O21504" t="str">
            <v>应付</v>
          </cell>
          <cell r="P21504" t="str">
            <v>元</v>
          </cell>
        </row>
        <row r="21505">
          <cell r="O21505" t="str">
            <v>应付</v>
          </cell>
          <cell r="P21505" t="str">
            <v>元</v>
          </cell>
        </row>
        <row r="21506">
          <cell r="O21506" t="str">
            <v>应付</v>
          </cell>
          <cell r="P21506" t="str">
            <v>元</v>
          </cell>
        </row>
        <row r="21507">
          <cell r="O21507" t="str">
            <v>应付</v>
          </cell>
          <cell r="P21507" t="str">
            <v>元</v>
          </cell>
        </row>
        <row r="21508">
          <cell r="O21508" t="str">
            <v>应付</v>
          </cell>
          <cell r="P21508" t="str">
            <v>元</v>
          </cell>
        </row>
        <row r="21509">
          <cell r="O21509" t="str">
            <v>应付</v>
          </cell>
          <cell r="P21509" t="str">
            <v>元</v>
          </cell>
        </row>
        <row r="21510">
          <cell r="O21510" t="str">
            <v>应付</v>
          </cell>
          <cell r="P21510" t="str">
            <v>元</v>
          </cell>
        </row>
        <row r="21511">
          <cell r="O21511" t="str">
            <v>应付</v>
          </cell>
          <cell r="P21511" t="str">
            <v>元</v>
          </cell>
        </row>
        <row r="21512">
          <cell r="O21512" t="str">
            <v>应付</v>
          </cell>
          <cell r="P21512" t="str">
            <v>元</v>
          </cell>
        </row>
        <row r="21513">
          <cell r="O21513" t="str">
            <v>应付</v>
          </cell>
          <cell r="P21513" t="str">
            <v>元</v>
          </cell>
        </row>
        <row r="21514">
          <cell r="O21514" t="str">
            <v>应付</v>
          </cell>
          <cell r="P21514" t="str">
            <v>元</v>
          </cell>
        </row>
        <row r="21515">
          <cell r="O21515" t="str">
            <v>应付</v>
          </cell>
          <cell r="P21515" t="str">
            <v>元</v>
          </cell>
        </row>
        <row r="21516">
          <cell r="O21516" t="str">
            <v>应付</v>
          </cell>
          <cell r="P21516" t="str">
            <v>元</v>
          </cell>
        </row>
        <row r="21517">
          <cell r="O21517" t="str">
            <v>应付</v>
          </cell>
          <cell r="P21517" t="str">
            <v>元</v>
          </cell>
        </row>
        <row r="21518">
          <cell r="O21518" t="str">
            <v>应付</v>
          </cell>
          <cell r="P21518" t="str">
            <v>元</v>
          </cell>
        </row>
        <row r="21519">
          <cell r="O21519" t="str">
            <v>应付</v>
          </cell>
          <cell r="P21519" t="str">
            <v>元</v>
          </cell>
        </row>
        <row r="21520">
          <cell r="O21520" t="str">
            <v>应付</v>
          </cell>
          <cell r="P21520" t="str">
            <v>元</v>
          </cell>
        </row>
        <row r="21521">
          <cell r="O21521" t="str">
            <v>应付</v>
          </cell>
          <cell r="P21521" t="str">
            <v>元</v>
          </cell>
        </row>
        <row r="21522">
          <cell r="O21522" t="str">
            <v>应付</v>
          </cell>
          <cell r="P21522" t="str">
            <v>元</v>
          </cell>
        </row>
        <row r="21523">
          <cell r="O21523" t="str">
            <v>应付</v>
          </cell>
          <cell r="P21523" t="str">
            <v>元</v>
          </cell>
        </row>
        <row r="21524">
          <cell r="O21524" t="str">
            <v>应付</v>
          </cell>
          <cell r="P21524" t="str">
            <v>元</v>
          </cell>
        </row>
        <row r="21525">
          <cell r="O21525" t="str">
            <v>应付</v>
          </cell>
          <cell r="P21525" t="str">
            <v>元</v>
          </cell>
        </row>
        <row r="21526">
          <cell r="O21526" t="str">
            <v>应付</v>
          </cell>
          <cell r="P21526" t="str">
            <v>元</v>
          </cell>
        </row>
        <row r="21527">
          <cell r="O21527" t="str">
            <v>应付</v>
          </cell>
          <cell r="P21527" t="str">
            <v>元</v>
          </cell>
        </row>
        <row r="21528">
          <cell r="O21528" t="str">
            <v>应付</v>
          </cell>
          <cell r="P21528" t="str">
            <v>元</v>
          </cell>
        </row>
        <row r="21529">
          <cell r="O21529" t="str">
            <v>应付</v>
          </cell>
          <cell r="P21529" t="str">
            <v>元</v>
          </cell>
        </row>
        <row r="21530">
          <cell r="O21530" t="str">
            <v>应付</v>
          </cell>
          <cell r="P21530" t="str">
            <v>元</v>
          </cell>
        </row>
        <row r="21531">
          <cell r="O21531" t="str">
            <v>应付</v>
          </cell>
          <cell r="P21531" t="str">
            <v>元</v>
          </cell>
        </row>
        <row r="21532">
          <cell r="O21532" t="str">
            <v>应付</v>
          </cell>
          <cell r="P21532" t="str">
            <v>元</v>
          </cell>
        </row>
        <row r="21533">
          <cell r="O21533" t="str">
            <v>应付</v>
          </cell>
          <cell r="P21533" t="str">
            <v>元</v>
          </cell>
        </row>
        <row r="21534">
          <cell r="O21534" t="str">
            <v>应付</v>
          </cell>
          <cell r="P21534" t="str">
            <v>元</v>
          </cell>
        </row>
        <row r="21535">
          <cell r="O21535" t="str">
            <v>应付</v>
          </cell>
          <cell r="P21535" t="str">
            <v>元</v>
          </cell>
        </row>
        <row r="21536">
          <cell r="O21536" t="str">
            <v>应付</v>
          </cell>
          <cell r="P21536" t="str">
            <v>元</v>
          </cell>
        </row>
        <row r="21537">
          <cell r="O21537" t="str">
            <v>应付</v>
          </cell>
          <cell r="P21537" t="str">
            <v>元</v>
          </cell>
        </row>
        <row r="21538">
          <cell r="O21538" t="str">
            <v>应付</v>
          </cell>
          <cell r="P21538" t="str">
            <v>元</v>
          </cell>
        </row>
        <row r="21539">
          <cell r="O21539" t="str">
            <v>应付</v>
          </cell>
          <cell r="P21539" t="str">
            <v>元</v>
          </cell>
        </row>
        <row r="21540">
          <cell r="O21540" t="str">
            <v>应付</v>
          </cell>
          <cell r="P21540" t="str">
            <v>元</v>
          </cell>
        </row>
        <row r="21541">
          <cell r="O21541" t="str">
            <v>应付</v>
          </cell>
          <cell r="P21541" t="str">
            <v>元</v>
          </cell>
        </row>
        <row r="21542">
          <cell r="O21542" t="str">
            <v>应付</v>
          </cell>
          <cell r="P21542" t="str">
            <v>元</v>
          </cell>
        </row>
        <row r="21543">
          <cell r="O21543" t="str">
            <v>应付</v>
          </cell>
          <cell r="P21543" t="str">
            <v>元</v>
          </cell>
        </row>
        <row r="21544">
          <cell r="O21544" t="str">
            <v>应付</v>
          </cell>
          <cell r="P21544" t="str">
            <v>元</v>
          </cell>
        </row>
        <row r="21545">
          <cell r="O21545" t="str">
            <v>应付</v>
          </cell>
          <cell r="P21545" t="str">
            <v>元</v>
          </cell>
        </row>
        <row r="21546">
          <cell r="O21546" t="str">
            <v>应付</v>
          </cell>
          <cell r="P21546" t="str">
            <v>元</v>
          </cell>
        </row>
        <row r="21547">
          <cell r="O21547" t="str">
            <v>应付</v>
          </cell>
          <cell r="P21547" t="str">
            <v>元</v>
          </cell>
        </row>
        <row r="21548">
          <cell r="O21548" t="str">
            <v>应付</v>
          </cell>
          <cell r="P21548" t="str">
            <v>元</v>
          </cell>
        </row>
        <row r="21549">
          <cell r="O21549" t="str">
            <v>应付</v>
          </cell>
          <cell r="P21549" t="str">
            <v>元</v>
          </cell>
        </row>
        <row r="21550">
          <cell r="O21550" t="str">
            <v>应付</v>
          </cell>
          <cell r="P21550" t="str">
            <v>元</v>
          </cell>
        </row>
        <row r="21551">
          <cell r="O21551" t="str">
            <v>应付</v>
          </cell>
          <cell r="P21551" t="str">
            <v>元</v>
          </cell>
        </row>
        <row r="21552">
          <cell r="O21552" t="str">
            <v>应付</v>
          </cell>
          <cell r="P21552" t="str">
            <v>元</v>
          </cell>
        </row>
        <row r="21553">
          <cell r="O21553" t="str">
            <v>应付</v>
          </cell>
          <cell r="P21553" t="str">
            <v>元</v>
          </cell>
        </row>
        <row r="21554">
          <cell r="O21554" t="str">
            <v>应付</v>
          </cell>
          <cell r="P21554" t="str">
            <v>元</v>
          </cell>
        </row>
        <row r="21555">
          <cell r="O21555" t="str">
            <v>应付</v>
          </cell>
          <cell r="P21555" t="str">
            <v>元</v>
          </cell>
        </row>
        <row r="21556">
          <cell r="O21556" t="str">
            <v>应付</v>
          </cell>
          <cell r="P21556" t="str">
            <v>元</v>
          </cell>
        </row>
        <row r="21557">
          <cell r="O21557" t="str">
            <v>应付</v>
          </cell>
          <cell r="P21557" t="str">
            <v>元</v>
          </cell>
        </row>
        <row r="21558">
          <cell r="O21558" t="str">
            <v>应付</v>
          </cell>
          <cell r="P21558" t="str">
            <v>元</v>
          </cell>
        </row>
        <row r="21559">
          <cell r="O21559" t="str">
            <v>应付</v>
          </cell>
          <cell r="P21559" t="str">
            <v>元</v>
          </cell>
        </row>
        <row r="21560">
          <cell r="O21560" t="str">
            <v>应付</v>
          </cell>
          <cell r="P21560" t="str">
            <v>元</v>
          </cell>
        </row>
        <row r="21561">
          <cell r="O21561" t="str">
            <v>应付</v>
          </cell>
          <cell r="P21561" t="str">
            <v>元</v>
          </cell>
        </row>
        <row r="21562">
          <cell r="O21562" t="str">
            <v>应付</v>
          </cell>
          <cell r="P21562" t="str">
            <v>元</v>
          </cell>
        </row>
        <row r="21563">
          <cell r="O21563" t="str">
            <v>应付</v>
          </cell>
          <cell r="P21563" t="str">
            <v>元</v>
          </cell>
        </row>
        <row r="21564">
          <cell r="O21564" t="str">
            <v>应付</v>
          </cell>
          <cell r="P21564" t="str">
            <v>元</v>
          </cell>
        </row>
        <row r="21565">
          <cell r="O21565" t="str">
            <v>应付</v>
          </cell>
          <cell r="P21565" t="str">
            <v>元</v>
          </cell>
        </row>
        <row r="21566">
          <cell r="O21566" t="str">
            <v>应付</v>
          </cell>
          <cell r="P21566" t="str">
            <v>元</v>
          </cell>
        </row>
        <row r="21567">
          <cell r="O21567" t="str">
            <v>应付</v>
          </cell>
          <cell r="P21567" t="str">
            <v>元</v>
          </cell>
        </row>
        <row r="21568">
          <cell r="O21568" t="str">
            <v>应付</v>
          </cell>
          <cell r="P21568" t="str">
            <v>元</v>
          </cell>
        </row>
        <row r="21569">
          <cell r="O21569" t="str">
            <v>应付</v>
          </cell>
          <cell r="P21569" t="str">
            <v>元</v>
          </cell>
        </row>
        <row r="21570">
          <cell r="O21570" t="str">
            <v>应付</v>
          </cell>
          <cell r="P21570" t="str">
            <v>元</v>
          </cell>
        </row>
        <row r="21571">
          <cell r="O21571" t="str">
            <v>应付</v>
          </cell>
          <cell r="P21571" t="str">
            <v>元</v>
          </cell>
        </row>
        <row r="21572">
          <cell r="O21572" t="str">
            <v>应付</v>
          </cell>
          <cell r="P21572" t="str">
            <v>元</v>
          </cell>
        </row>
        <row r="21573">
          <cell r="O21573" t="str">
            <v>应付</v>
          </cell>
          <cell r="P21573" t="str">
            <v>元</v>
          </cell>
        </row>
        <row r="21574">
          <cell r="O21574" t="str">
            <v>应付</v>
          </cell>
          <cell r="P21574" t="str">
            <v>元</v>
          </cell>
        </row>
        <row r="21575">
          <cell r="O21575" t="str">
            <v>应付</v>
          </cell>
          <cell r="P21575" t="str">
            <v>元</v>
          </cell>
        </row>
        <row r="21576">
          <cell r="O21576" t="str">
            <v>应付</v>
          </cell>
          <cell r="P21576" t="str">
            <v>元</v>
          </cell>
        </row>
        <row r="21577">
          <cell r="O21577" t="str">
            <v>应付</v>
          </cell>
          <cell r="P21577" t="str">
            <v>元</v>
          </cell>
        </row>
        <row r="21578">
          <cell r="O21578" t="str">
            <v>应付</v>
          </cell>
          <cell r="P21578" t="str">
            <v>元</v>
          </cell>
        </row>
        <row r="21579">
          <cell r="O21579" t="str">
            <v>应付</v>
          </cell>
          <cell r="P21579" t="str">
            <v>元</v>
          </cell>
        </row>
        <row r="21580">
          <cell r="O21580" t="str">
            <v>应付</v>
          </cell>
          <cell r="P21580" t="str">
            <v>元</v>
          </cell>
        </row>
        <row r="21581">
          <cell r="O21581" t="str">
            <v>应付</v>
          </cell>
          <cell r="P21581" t="str">
            <v>元</v>
          </cell>
        </row>
        <row r="21582">
          <cell r="O21582" t="str">
            <v>应付</v>
          </cell>
          <cell r="P21582" t="str">
            <v>元</v>
          </cell>
        </row>
        <row r="21583">
          <cell r="O21583" t="str">
            <v>应付</v>
          </cell>
          <cell r="P21583" t="str">
            <v>元</v>
          </cell>
        </row>
        <row r="21584">
          <cell r="O21584" t="str">
            <v>应付</v>
          </cell>
          <cell r="P21584" t="str">
            <v>元</v>
          </cell>
        </row>
        <row r="21585">
          <cell r="O21585" t="str">
            <v>应付</v>
          </cell>
          <cell r="P21585" t="str">
            <v>元</v>
          </cell>
        </row>
        <row r="21586">
          <cell r="O21586" t="str">
            <v>应付</v>
          </cell>
          <cell r="P21586" t="str">
            <v>元</v>
          </cell>
        </row>
        <row r="21587">
          <cell r="O21587" t="str">
            <v>应付</v>
          </cell>
          <cell r="P21587" t="str">
            <v>元</v>
          </cell>
        </row>
        <row r="21588">
          <cell r="O21588" t="str">
            <v>应付</v>
          </cell>
          <cell r="P21588" t="str">
            <v>元</v>
          </cell>
        </row>
        <row r="21589">
          <cell r="O21589" t="str">
            <v>应付</v>
          </cell>
          <cell r="P21589" t="str">
            <v>元</v>
          </cell>
        </row>
        <row r="21590">
          <cell r="O21590" t="str">
            <v>应付</v>
          </cell>
          <cell r="P21590" t="str">
            <v>元</v>
          </cell>
        </row>
        <row r="21591">
          <cell r="O21591" t="str">
            <v>应付</v>
          </cell>
          <cell r="P21591" t="str">
            <v>元</v>
          </cell>
        </row>
        <row r="21592">
          <cell r="O21592" t="str">
            <v>应付</v>
          </cell>
          <cell r="P21592" t="str">
            <v>元</v>
          </cell>
        </row>
        <row r="21593">
          <cell r="O21593" t="str">
            <v>应付</v>
          </cell>
          <cell r="P21593" t="str">
            <v>元</v>
          </cell>
        </row>
        <row r="21594">
          <cell r="O21594" t="str">
            <v>应付</v>
          </cell>
          <cell r="P21594" t="str">
            <v>元</v>
          </cell>
        </row>
        <row r="21595">
          <cell r="O21595" t="str">
            <v>应付</v>
          </cell>
          <cell r="P21595" t="str">
            <v>元</v>
          </cell>
        </row>
        <row r="21596">
          <cell r="O21596" t="str">
            <v>应付</v>
          </cell>
          <cell r="P21596" t="str">
            <v>元</v>
          </cell>
        </row>
        <row r="21597">
          <cell r="O21597" t="str">
            <v>应付</v>
          </cell>
          <cell r="P21597" t="str">
            <v>元</v>
          </cell>
        </row>
        <row r="21598">
          <cell r="O21598" t="str">
            <v>应付</v>
          </cell>
          <cell r="P21598" t="str">
            <v>元</v>
          </cell>
        </row>
        <row r="21599">
          <cell r="O21599" t="str">
            <v>应付</v>
          </cell>
          <cell r="P21599" t="str">
            <v>元</v>
          </cell>
        </row>
        <row r="21600">
          <cell r="O21600" t="str">
            <v>应付</v>
          </cell>
          <cell r="P21600" t="str">
            <v>元</v>
          </cell>
        </row>
        <row r="21601">
          <cell r="O21601" t="str">
            <v>应付</v>
          </cell>
          <cell r="P21601" t="str">
            <v>元</v>
          </cell>
        </row>
        <row r="21602">
          <cell r="O21602" t="str">
            <v>应付</v>
          </cell>
          <cell r="P21602" t="str">
            <v>元</v>
          </cell>
        </row>
        <row r="21603">
          <cell r="O21603" t="str">
            <v>应付</v>
          </cell>
          <cell r="P21603" t="str">
            <v>元</v>
          </cell>
        </row>
        <row r="21604">
          <cell r="O21604" t="str">
            <v>应付</v>
          </cell>
          <cell r="P21604" t="str">
            <v>元</v>
          </cell>
        </row>
        <row r="21605">
          <cell r="O21605" t="str">
            <v>应付</v>
          </cell>
          <cell r="P21605" t="str">
            <v>元</v>
          </cell>
        </row>
        <row r="21606">
          <cell r="O21606" t="str">
            <v>应付</v>
          </cell>
          <cell r="P21606" t="str">
            <v>元</v>
          </cell>
        </row>
        <row r="21607">
          <cell r="O21607" t="str">
            <v>应付</v>
          </cell>
          <cell r="P21607" t="str">
            <v>元</v>
          </cell>
        </row>
        <row r="21608">
          <cell r="O21608" t="str">
            <v>应付</v>
          </cell>
          <cell r="P21608" t="str">
            <v>元</v>
          </cell>
        </row>
        <row r="21609">
          <cell r="O21609" t="str">
            <v>应付</v>
          </cell>
          <cell r="P21609" t="str">
            <v>元</v>
          </cell>
        </row>
        <row r="21610">
          <cell r="O21610" t="str">
            <v>应付</v>
          </cell>
          <cell r="P21610" t="str">
            <v>元</v>
          </cell>
        </row>
        <row r="21611">
          <cell r="O21611" t="str">
            <v>应付</v>
          </cell>
          <cell r="P21611" t="str">
            <v>元</v>
          </cell>
        </row>
        <row r="21612">
          <cell r="O21612" t="str">
            <v>应付</v>
          </cell>
          <cell r="P21612" t="str">
            <v>元</v>
          </cell>
        </row>
        <row r="21613">
          <cell r="O21613" t="str">
            <v>应付</v>
          </cell>
          <cell r="P21613" t="str">
            <v>元</v>
          </cell>
        </row>
        <row r="21614">
          <cell r="O21614" t="str">
            <v>应付</v>
          </cell>
          <cell r="P21614" t="str">
            <v>元</v>
          </cell>
        </row>
        <row r="21615">
          <cell r="O21615" t="str">
            <v>应付</v>
          </cell>
          <cell r="P21615" t="str">
            <v>元</v>
          </cell>
        </row>
        <row r="21616">
          <cell r="O21616" t="str">
            <v>应付</v>
          </cell>
          <cell r="P21616" t="str">
            <v>元</v>
          </cell>
        </row>
        <row r="21617">
          <cell r="O21617" t="str">
            <v>应付</v>
          </cell>
          <cell r="P21617" t="str">
            <v>元</v>
          </cell>
        </row>
        <row r="21618">
          <cell r="O21618" t="str">
            <v>应付</v>
          </cell>
          <cell r="P21618" t="str">
            <v>元</v>
          </cell>
        </row>
        <row r="21619">
          <cell r="O21619" t="str">
            <v>应付</v>
          </cell>
          <cell r="P21619" t="str">
            <v>元</v>
          </cell>
        </row>
        <row r="21620">
          <cell r="O21620" t="str">
            <v>应付</v>
          </cell>
          <cell r="P21620" t="str">
            <v>元</v>
          </cell>
        </row>
        <row r="21621">
          <cell r="O21621" t="str">
            <v>应付</v>
          </cell>
          <cell r="P21621" t="str">
            <v>元</v>
          </cell>
        </row>
        <row r="21622">
          <cell r="O21622" t="str">
            <v>应付</v>
          </cell>
          <cell r="P21622" t="str">
            <v>元</v>
          </cell>
        </row>
        <row r="21623">
          <cell r="O21623" t="str">
            <v>应付</v>
          </cell>
          <cell r="P21623" t="str">
            <v>元</v>
          </cell>
        </row>
        <row r="21624">
          <cell r="O21624" t="str">
            <v>应付</v>
          </cell>
          <cell r="P21624" t="str">
            <v>元</v>
          </cell>
        </row>
        <row r="21625">
          <cell r="O21625" t="str">
            <v>应付</v>
          </cell>
          <cell r="P21625" t="str">
            <v>元</v>
          </cell>
        </row>
        <row r="21626">
          <cell r="O21626" t="str">
            <v>应付</v>
          </cell>
          <cell r="P21626" t="str">
            <v>元</v>
          </cell>
        </row>
        <row r="21627">
          <cell r="O21627" t="str">
            <v>应付</v>
          </cell>
          <cell r="P21627" t="str">
            <v>元</v>
          </cell>
        </row>
        <row r="21628">
          <cell r="O21628" t="str">
            <v>应付</v>
          </cell>
          <cell r="P21628" t="str">
            <v>元</v>
          </cell>
        </row>
        <row r="21629">
          <cell r="O21629" t="str">
            <v>应付</v>
          </cell>
          <cell r="P21629" t="str">
            <v>元</v>
          </cell>
        </row>
        <row r="21630">
          <cell r="O21630" t="str">
            <v>应付</v>
          </cell>
          <cell r="P21630" t="str">
            <v>元</v>
          </cell>
        </row>
        <row r="21631">
          <cell r="O21631" t="str">
            <v>应付</v>
          </cell>
          <cell r="P21631" t="str">
            <v>元</v>
          </cell>
        </row>
        <row r="21632">
          <cell r="O21632" t="str">
            <v>应付</v>
          </cell>
          <cell r="P21632" t="str">
            <v>元</v>
          </cell>
        </row>
        <row r="21633">
          <cell r="O21633" t="str">
            <v>应付</v>
          </cell>
          <cell r="P21633" t="str">
            <v>元</v>
          </cell>
        </row>
        <row r="21634">
          <cell r="O21634" t="str">
            <v>应付</v>
          </cell>
          <cell r="P21634" t="str">
            <v>元</v>
          </cell>
        </row>
        <row r="21635">
          <cell r="O21635" t="str">
            <v>应付</v>
          </cell>
          <cell r="P21635" t="str">
            <v>元</v>
          </cell>
        </row>
        <row r="21636">
          <cell r="O21636" t="str">
            <v>应付</v>
          </cell>
          <cell r="P21636" t="str">
            <v>元</v>
          </cell>
        </row>
        <row r="21637">
          <cell r="O21637" t="str">
            <v>应付</v>
          </cell>
          <cell r="P21637" t="str">
            <v>元</v>
          </cell>
        </row>
        <row r="21638">
          <cell r="O21638" t="str">
            <v>应付</v>
          </cell>
          <cell r="P21638" t="str">
            <v>元</v>
          </cell>
        </row>
        <row r="21639">
          <cell r="O21639" t="str">
            <v>应付</v>
          </cell>
          <cell r="P21639" t="str">
            <v>元</v>
          </cell>
        </row>
        <row r="21640">
          <cell r="O21640" t="str">
            <v>应付</v>
          </cell>
          <cell r="P21640" t="str">
            <v>元</v>
          </cell>
        </row>
        <row r="21641">
          <cell r="O21641" t="str">
            <v>应付</v>
          </cell>
          <cell r="P21641" t="str">
            <v>元</v>
          </cell>
        </row>
        <row r="21642">
          <cell r="O21642" t="str">
            <v>应付</v>
          </cell>
          <cell r="P21642" t="str">
            <v>元</v>
          </cell>
        </row>
        <row r="21643">
          <cell r="O21643" t="str">
            <v>应付</v>
          </cell>
          <cell r="P21643" t="str">
            <v>元</v>
          </cell>
        </row>
        <row r="21644">
          <cell r="O21644" t="str">
            <v>应付</v>
          </cell>
          <cell r="P21644" t="str">
            <v>元</v>
          </cell>
        </row>
        <row r="21645">
          <cell r="O21645" t="str">
            <v>应付</v>
          </cell>
          <cell r="P21645" t="str">
            <v>元</v>
          </cell>
        </row>
        <row r="21646">
          <cell r="O21646" t="str">
            <v>应付</v>
          </cell>
          <cell r="P21646" t="str">
            <v>元</v>
          </cell>
        </row>
        <row r="21647">
          <cell r="O21647" t="str">
            <v>应付</v>
          </cell>
          <cell r="P21647" t="str">
            <v>元</v>
          </cell>
        </row>
        <row r="21648">
          <cell r="O21648" t="str">
            <v>应付</v>
          </cell>
          <cell r="P21648" t="str">
            <v>元</v>
          </cell>
        </row>
        <row r="21649">
          <cell r="O21649" t="str">
            <v>应付</v>
          </cell>
          <cell r="P21649" t="str">
            <v>元</v>
          </cell>
        </row>
        <row r="21650">
          <cell r="O21650" t="str">
            <v>应付</v>
          </cell>
          <cell r="P21650" t="str">
            <v>元</v>
          </cell>
        </row>
        <row r="21651">
          <cell r="O21651" t="str">
            <v>应付</v>
          </cell>
          <cell r="P21651" t="str">
            <v>元</v>
          </cell>
        </row>
        <row r="21652">
          <cell r="O21652" t="str">
            <v>应付</v>
          </cell>
          <cell r="P21652" t="str">
            <v>元</v>
          </cell>
        </row>
        <row r="21653">
          <cell r="O21653" t="str">
            <v>应付</v>
          </cell>
          <cell r="P21653" t="str">
            <v>元</v>
          </cell>
        </row>
        <row r="21654">
          <cell r="O21654" t="str">
            <v>应付</v>
          </cell>
          <cell r="P21654" t="str">
            <v>元</v>
          </cell>
        </row>
        <row r="21655">
          <cell r="O21655" t="str">
            <v>应付</v>
          </cell>
          <cell r="P21655" t="str">
            <v>元</v>
          </cell>
        </row>
        <row r="21656">
          <cell r="O21656" t="str">
            <v>应付</v>
          </cell>
          <cell r="P21656" t="str">
            <v>元</v>
          </cell>
        </row>
        <row r="21657">
          <cell r="O21657" t="str">
            <v>应付</v>
          </cell>
          <cell r="P21657" t="str">
            <v>元</v>
          </cell>
        </row>
        <row r="21658">
          <cell r="O21658" t="str">
            <v>应付</v>
          </cell>
          <cell r="P21658" t="str">
            <v>元</v>
          </cell>
        </row>
        <row r="21659">
          <cell r="O21659" t="str">
            <v>应付</v>
          </cell>
          <cell r="P21659" t="str">
            <v>元</v>
          </cell>
        </row>
        <row r="21660">
          <cell r="O21660" t="str">
            <v>应付</v>
          </cell>
          <cell r="P21660" t="str">
            <v>元</v>
          </cell>
        </row>
        <row r="21661">
          <cell r="O21661" t="str">
            <v>应付</v>
          </cell>
          <cell r="P21661" t="str">
            <v>元</v>
          </cell>
        </row>
        <row r="21662">
          <cell r="O21662" t="str">
            <v>应付</v>
          </cell>
          <cell r="P21662" t="str">
            <v>元</v>
          </cell>
        </row>
        <row r="21663">
          <cell r="O21663" t="str">
            <v>应付</v>
          </cell>
          <cell r="P21663" t="str">
            <v>元</v>
          </cell>
        </row>
        <row r="21664">
          <cell r="O21664" t="str">
            <v>应付</v>
          </cell>
          <cell r="P21664" t="str">
            <v>元</v>
          </cell>
        </row>
        <row r="21665">
          <cell r="O21665" t="str">
            <v>应付</v>
          </cell>
          <cell r="P21665" t="str">
            <v>元</v>
          </cell>
        </row>
        <row r="21666">
          <cell r="O21666" t="str">
            <v>应付</v>
          </cell>
          <cell r="P21666" t="str">
            <v>元</v>
          </cell>
        </row>
        <row r="21667">
          <cell r="O21667" t="str">
            <v>应付</v>
          </cell>
          <cell r="P21667" t="str">
            <v>元</v>
          </cell>
        </row>
        <row r="21668">
          <cell r="O21668" t="str">
            <v>应付</v>
          </cell>
          <cell r="P21668" t="str">
            <v>元</v>
          </cell>
        </row>
        <row r="21669">
          <cell r="O21669" t="str">
            <v>应付</v>
          </cell>
          <cell r="P21669" t="str">
            <v>元</v>
          </cell>
        </row>
        <row r="21670">
          <cell r="O21670" t="str">
            <v>应付</v>
          </cell>
          <cell r="P21670" t="str">
            <v>元</v>
          </cell>
        </row>
        <row r="21671">
          <cell r="O21671" t="str">
            <v>应付</v>
          </cell>
          <cell r="P21671" t="str">
            <v>元</v>
          </cell>
        </row>
        <row r="21672">
          <cell r="O21672" t="str">
            <v>应付</v>
          </cell>
          <cell r="P21672" t="str">
            <v>元</v>
          </cell>
        </row>
        <row r="21673">
          <cell r="O21673" t="str">
            <v>应付</v>
          </cell>
          <cell r="P21673" t="str">
            <v>元</v>
          </cell>
        </row>
        <row r="21674">
          <cell r="O21674" t="str">
            <v>应付</v>
          </cell>
          <cell r="P21674" t="str">
            <v>元</v>
          </cell>
        </row>
        <row r="21675">
          <cell r="O21675" t="str">
            <v>应付</v>
          </cell>
          <cell r="P21675" t="str">
            <v>元</v>
          </cell>
        </row>
        <row r="21676">
          <cell r="O21676" t="str">
            <v>应付</v>
          </cell>
          <cell r="P21676" t="str">
            <v>元</v>
          </cell>
        </row>
        <row r="21677">
          <cell r="O21677" t="str">
            <v>应付</v>
          </cell>
          <cell r="P21677" t="str">
            <v>元</v>
          </cell>
        </row>
        <row r="21678">
          <cell r="O21678" t="str">
            <v>应付</v>
          </cell>
          <cell r="P21678" t="str">
            <v>元</v>
          </cell>
        </row>
        <row r="21679">
          <cell r="O21679" t="str">
            <v>应付</v>
          </cell>
          <cell r="P21679" t="str">
            <v>元</v>
          </cell>
        </row>
        <row r="21680">
          <cell r="O21680" t="str">
            <v>应付</v>
          </cell>
          <cell r="P21680" t="str">
            <v>元</v>
          </cell>
        </row>
        <row r="21681">
          <cell r="O21681" t="str">
            <v>应付</v>
          </cell>
          <cell r="P21681" t="str">
            <v>元</v>
          </cell>
        </row>
        <row r="21682">
          <cell r="O21682" t="str">
            <v>应付</v>
          </cell>
          <cell r="P21682" t="str">
            <v>元</v>
          </cell>
        </row>
        <row r="21683">
          <cell r="O21683" t="str">
            <v>应付</v>
          </cell>
          <cell r="P21683" t="str">
            <v>元</v>
          </cell>
        </row>
        <row r="21684">
          <cell r="O21684" t="str">
            <v>应付</v>
          </cell>
          <cell r="P21684" t="str">
            <v>元</v>
          </cell>
        </row>
        <row r="21685">
          <cell r="O21685" t="str">
            <v>应付</v>
          </cell>
          <cell r="P21685" t="str">
            <v>元</v>
          </cell>
        </row>
        <row r="21686">
          <cell r="O21686" t="str">
            <v>应付</v>
          </cell>
          <cell r="P21686" t="str">
            <v>元</v>
          </cell>
        </row>
        <row r="21687">
          <cell r="O21687" t="str">
            <v>应付</v>
          </cell>
          <cell r="P21687" t="str">
            <v>元</v>
          </cell>
        </row>
        <row r="21688">
          <cell r="O21688" t="str">
            <v>应付</v>
          </cell>
          <cell r="P21688" t="str">
            <v>元</v>
          </cell>
        </row>
        <row r="21689">
          <cell r="O21689" t="str">
            <v>应付</v>
          </cell>
          <cell r="P21689" t="str">
            <v>元</v>
          </cell>
        </row>
        <row r="21690">
          <cell r="O21690" t="str">
            <v>应付</v>
          </cell>
          <cell r="P21690" t="str">
            <v>元</v>
          </cell>
        </row>
        <row r="21691">
          <cell r="O21691" t="str">
            <v>应付</v>
          </cell>
          <cell r="P21691" t="str">
            <v>元</v>
          </cell>
        </row>
        <row r="21692">
          <cell r="O21692" t="str">
            <v>应付</v>
          </cell>
          <cell r="P21692" t="str">
            <v>元</v>
          </cell>
        </row>
        <row r="21693">
          <cell r="O21693" t="str">
            <v>应付</v>
          </cell>
          <cell r="P21693" t="str">
            <v>元</v>
          </cell>
        </row>
        <row r="21694">
          <cell r="O21694" t="str">
            <v>应付</v>
          </cell>
          <cell r="P21694" t="str">
            <v>元</v>
          </cell>
        </row>
        <row r="21695">
          <cell r="O21695" t="str">
            <v>应付</v>
          </cell>
          <cell r="P21695" t="str">
            <v>元</v>
          </cell>
        </row>
        <row r="21696">
          <cell r="O21696" t="str">
            <v>应付</v>
          </cell>
          <cell r="P21696" t="str">
            <v>元</v>
          </cell>
        </row>
        <row r="21697">
          <cell r="O21697" t="str">
            <v>应付</v>
          </cell>
          <cell r="P21697" t="str">
            <v>元</v>
          </cell>
        </row>
        <row r="21698">
          <cell r="O21698" t="str">
            <v>应付</v>
          </cell>
          <cell r="P21698" t="str">
            <v>元</v>
          </cell>
        </row>
        <row r="21699">
          <cell r="O21699" t="str">
            <v>应付</v>
          </cell>
          <cell r="P21699" t="str">
            <v>元</v>
          </cell>
        </row>
        <row r="21700">
          <cell r="O21700" t="str">
            <v>应付</v>
          </cell>
          <cell r="P21700" t="str">
            <v>元</v>
          </cell>
        </row>
        <row r="21701">
          <cell r="O21701" t="str">
            <v>应付</v>
          </cell>
          <cell r="P21701" t="str">
            <v>元</v>
          </cell>
        </row>
        <row r="21702">
          <cell r="O21702" t="str">
            <v>应付</v>
          </cell>
          <cell r="P21702" t="str">
            <v>元</v>
          </cell>
        </row>
        <row r="21703">
          <cell r="O21703" t="str">
            <v>应付</v>
          </cell>
          <cell r="P21703" t="str">
            <v>元</v>
          </cell>
        </row>
        <row r="21704">
          <cell r="O21704" t="str">
            <v>应付</v>
          </cell>
          <cell r="P21704" t="str">
            <v>元</v>
          </cell>
        </row>
        <row r="21705">
          <cell r="O21705" t="str">
            <v>应付</v>
          </cell>
          <cell r="P21705" t="str">
            <v>元</v>
          </cell>
        </row>
        <row r="21706">
          <cell r="O21706" t="str">
            <v>应付</v>
          </cell>
          <cell r="P21706" t="str">
            <v>元</v>
          </cell>
        </row>
        <row r="21707">
          <cell r="O21707" t="str">
            <v>应付</v>
          </cell>
          <cell r="P21707" t="str">
            <v>元</v>
          </cell>
        </row>
        <row r="21708">
          <cell r="O21708" t="str">
            <v>应付</v>
          </cell>
          <cell r="P21708" t="str">
            <v>元</v>
          </cell>
        </row>
        <row r="21709">
          <cell r="O21709" t="str">
            <v>应付</v>
          </cell>
          <cell r="P21709" t="str">
            <v>元</v>
          </cell>
        </row>
        <row r="21710">
          <cell r="O21710" t="str">
            <v>应付</v>
          </cell>
          <cell r="P21710" t="str">
            <v>元</v>
          </cell>
        </row>
        <row r="21711">
          <cell r="O21711" t="str">
            <v>应付</v>
          </cell>
          <cell r="P21711" t="str">
            <v>元</v>
          </cell>
        </row>
        <row r="21712">
          <cell r="O21712" t="str">
            <v>应付</v>
          </cell>
          <cell r="P21712" t="str">
            <v>元</v>
          </cell>
        </row>
        <row r="21713">
          <cell r="O21713" t="str">
            <v>应付</v>
          </cell>
          <cell r="P21713" t="str">
            <v>元</v>
          </cell>
        </row>
        <row r="21714">
          <cell r="O21714" t="str">
            <v>应付</v>
          </cell>
          <cell r="P21714" t="str">
            <v>元</v>
          </cell>
        </row>
        <row r="21715">
          <cell r="O21715" t="str">
            <v>应付</v>
          </cell>
          <cell r="P21715" t="str">
            <v>元</v>
          </cell>
        </row>
        <row r="21716">
          <cell r="O21716" t="str">
            <v>应付</v>
          </cell>
          <cell r="P21716" t="str">
            <v>元</v>
          </cell>
        </row>
        <row r="21717">
          <cell r="O21717" t="str">
            <v>应付</v>
          </cell>
          <cell r="P21717" t="str">
            <v>元</v>
          </cell>
        </row>
        <row r="21718">
          <cell r="O21718" t="str">
            <v>应付</v>
          </cell>
          <cell r="P21718" t="str">
            <v>元</v>
          </cell>
        </row>
        <row r="21719">
          <cell r="O21719" t="str">
            <v>应付</v>
          </cell>
          <cell r="P21719" t="str">
            <v>元</v>
          </cell>
        </row>
        <row r="21720">
          <cell r="O21720" t="str">
            <v>应付</v>
          </cell>
          <cell r="P21720" t="str">
            <v>元</v>
          </cell>
        </row>
        <row r="21721">
          <cell r="O21721" t="str">
            <v>应付</v>
          </cell>
          <cell r="P21721" t="str">
            <v>元</v>
          </cell>
        </row>
        <row r="21722">
          <cell r="O21722" t="str">
            <v>应付</v>
          </cell>
          <cell r="P21722" t="str">
            <v>元</v>
          </cell>
        </row>
        <row r="21723">
          <cell r="O21723" t="str">
            <v>应付</v>
          </cell>
          <cell r="P21723" t="str">
            <v>元</v>
          </cell>
        </row>
        <row r="21724">
          <cell r="O21724" t="str">
            <v>应付</v>
          </cell>
          <cell r="P21724" t="str">
            <v>元</v>
          </cell>
        </row>
        <row r="21725">
          <cell r="O21725" t="str">
            <v>应付</v>
          </cell>
          <cell r="P21725" t="str">
            <v>元</v>
          </cell>
        </row>
        <row r="21726">
          <cell r="O21726" t="str">
            <v>应付</v>
          </cell>
          <cell r="P21726" t="str">
            <v>元</v>
          </cell>
        </row>
        <row r="21727">
          <cell r="O21727" t="str">
            <v>应付</v>
          </cell>
          <cell r="P21727" t="str">
            <v>元</v>
          </cell>
        </row>
        <row r="21728">
          <cell r="O21728" t="str">
            <v>应付</v>
          </cell>
          <cell r="P21728" t="str">
            <v>元</v>
          </cell>
        </row>
        <row r="21729">
          <cell r="O21729" t="str">
            <v>应付</v>
          </cell>
          <cell r="P21729" t="str">
            <v>元</v>
          </cell>
        </row>
        <row r="21730">
          <cell r="O21730" t="str">
            <v>应付</v>
          </cell>
          <cell r="P21730" t="str">
            <v>元</v>
          </cell>
        </row>
        <row r="21731">
          <cell r="O21731" t="str">
            <v>应付</v>
          </cell>
          <cell r="P21731" t="str">
            <v>元</v>
          </cell>
        </row>
        <row r="21732">
          <cell r="O21732" t="str">
            <v>应付</v>
          </cell>
          <cell r="P21732" t="str">
            <v>元</v>
          </cell>
        </row>
        <row r="21733">
          <cell r="O21733" t="str">
            <v>应付</v>
          </cell>
          <cell r="P21733" t="str">
            <v>元</v>
          </cell>
        </row>
        <row r="21734">
          <cell r="O21734" t="str">
            <v>应付</v>
          </cell>
          <cell r="P21734" t="str">
            <v>元</v>
          </cell>
        </row>
        <row r="21735">
          <cell r="O21735" t="str">
            <v>应付</v>
          </cell>
          <cell r="P21735" t="str">
            <v>元</v>
          </cell>
        </row>
        <row r="21736">
          <cell r="O21736" t="str">
            <v>应付</v>
          </cell>
          <cell r="P21736" t="str">
            <v>元</v>
          </cell>
        </row>
        <row r="21737">
          <cell r="O21737" t="str">
            <v>应付</v>
          </cell>
          <cell r="P21737" t="str">
            <v>元</v>
          </cell>
        </row>
        <row r="21738">
          <cell r="O21738" t="str">
            <v>应付</v>
          </cell>
          <cell r="P21738" t="str">
            <v>元</v>
          </cell>
        </row>
        <row r="21739">
          <cell r="O21739" t="str">
            <v>应付</v>
          </cell>
          <cell r="P21739" t="str">
            <v>元</v>
          </cell>
        </row>
        <row r="21740">
          <cell r="O21740" t="str">
            <v>应付</v>
          </cell>
          <cell r="P21740" t="str">
            <v>元</v>
          </cell>
        </row>
        <row r="21741">
          <cell r="O21741" t="str">
            <v>应付</v>
          </cell>
          <cell r="P21741" t="str">
            <v>元</v>
          </cell>
        </row>
        <row r="21742">
          <cell r="O21742" t="str">
            <v>应付</v>
          </cell>
          <cell r="P21742" t="str">
            <v>元</v>
          </cell>
        </row>
        <row r="21743">
          <cell r="O21743" t="str">
            <v>应付</v>
          </cell>
          <cell r="P21743" t="str">
            <v>元</v>
          </cell>
        </row>
        <row r="21744">
          <cell r="O21744" t="str">
            <v>应付</v>
          </cell>
          <cell r="P21744" t="str">
            <v>元</v>
          </cell>
        </row>
        <row r="21745">
          <cell r="O21745" t="str">
            <v>应付</v>
          </cell>
          <cell r="P21745" t="str">
            <v>元</v>
          </cell>
        </row>
        <row r="21746">
          <cell r="O21746" t="str">
            <v>应付</v>
          </cell>
          <cell r="P21746" t="str">
            <v>元</v>
          </cell>
        </row>
        <row r="21747">
          <cell r="O21747" t="str">
            <v>应付</v>
          </cell>
          <cell r="P21747" t="str">
            <v>元</v>
          </cell>
        </row>
        <row r="21748">
          <cell r="O21748" t="str">
            <v>应付</v>
          </cell>
          <cell r="P21748" t="str">
            <v>元</v>
          </cell>
        </row>
        <row r="21749">
          <cell r="O21749" t="str">
            <v>应付</v>
          </cell>
          <cell r="P21749" t="str">
            <v>元</v>
          </cell>
        </row>
        <row r="21750">
          <cell r="O21750" t="str">
            <v>应付</v>
          </cell>
          <cell r="P21750" t="str">
            <v>元</v>
          </cell>
        </row>
        <row r="21751">
          <cell r="O21751" t="str">
            <v>应付</v>
          </cell>
          <cell r="P21751" t="str">
            <v>元</v>
          </cell>
        </row>
        <row r="21752">
          <cell r="O21752" t="str">
            <v>应付</v>
          </cell>
          <cell r="P21752" t="str">
            <v>元</v>
          </cell>
        </row>
        <row r="21753">
          <cell r="O21753" t="str">
            <v>应付</v>
          </cell>
          <cell r="P21753" t="str">
            <v>元</v>
          </cell>
        </row>
        <row r="21754">
          <cell r="O21754" t="str">
            <v>应付</v>
          </cell>
          <cell r="P21754" t="str">
            <v>元</v>
          </cell>
        </row>
        <row r="21755">
          <cell r="O21755" t="str">
            <v>应付</v>
          </cell>
          <cell r="P21755" t="str">
            <v>元</v>
          </cell>
        </row>
        <row r="21756">
          <cell r="O21756" t="str">
            <v>应付</v>
          </cell>
          <cell r="P21756" t="str">
            <v>元</v>
          </cell>
        </row>
        <row r="21757">
          <cell r="O21757" t="str">
            <v>应付</v>
          </cell>
          <cell r="P21757" t="str">
            <v>元</v>
          </cell>
        </row>
        <row r="21758">
          <cell r="O21758" t="str">
            <v>应付</v>
          </cell>
          <cell r="P21758" t="str">
            <v>元</v>
          </cell>
        </row>
        <row r="21759">
          <cell r="O21759" t="str">
            <v>应付</v>
          </cell>
          <cell r="P21759" t="str">
            <v>元</v>
          </cell>
        </row>
        <row r="21760">
          <cell r="O21760" t="str">
            <v>应付</v>
          </cell>
          <cell r="P21760" t="str">
            <v>元</v>
          </cell>
        </row>
        <row r="21761">
          <cell r="O21761" t="str">
            <v>应付</v>
          </cell>
          <cell r="P21761" t="str">
            <v>元</v>
          </cell>
        </row>
        <row r="21762">
          <cell r="O21762" t="str">
            <v>应付</v>
          </cell>
          <cell r="P21762" t="str">
            <v>元</v>
          </cell>
        </row>
        <row r="21763">
          <cell r="O21763" t="str">
            <v>应付</v>
          </cell>
          <cell r="P21763" t="str">
            <v>元</v>
          </cell>
        </row>
        <row r="21764">
          <cell r="O21764" t="str">
            <v>应付</v>
          </cell>
          <cell r="P21764" t="str">
            <v>元</v>
          </cell>
        </row>
        <row r="21765">
          <cell r="O21765" t="str">
            <v>应付</v>
          </cell>
          <cell r="P21765" t="str">
            <v>元</v>
          </cell>
        </row>
        <row r="21766">
          <cell r="O21766" t="str">
            <v>应付</v>
          </cell>
          <cell r="P21766" t="str">
            <v>元</v>
          </cell>
        </row>
        <row r="21767">
          <cell r="O21767" t="str">
            <v>应付</v>
          </cell>
          <cell r="P21767" t="str">
            <v>元</v>
          </cell>
        </row>
        <row r="21768">
          <cell r="O21768" t="str">
            <v>应付</v>
          </cell>
          <cell r="P21768" t="str">
            <v>元</v>
          </cell>
        </row>
        <row r="21769">
          <cell r="O21769" t="str">
            <v>应付</v>
          </cell>
          <cell r="P21769" t="str">
            <v>元</v>
          </cell>
        </row>
        <row r="21770">
          <cell r="O21770" t="str">
            <v>应付</v>
          </cell>
          <cell r="P21770" t="str">
            <v>元</v>
          </cell>
        </row>
        <row r="21771">
          <cell r="O21771" t="str">
            <v>应付</v>
          </cell>
          <cell r="P21771" t="str">
            <v>元</v>
          </cell>
        </row>
        <row r="21772">
          <cell r="O21772" t="str">
            <v>应付</v>
          </cell>
          <cell r="P21772" t="str">
            <v>元</v>
          </cell>
        </row>
        <row r="21773">
          <cell r="O21773" t="str">
            <v>应付</v>
          </cell>
          <cell r="P21773" t="str">
            <v>元</v>
          </cell>
        </row>
        <row r="21774">
          <cell r="O21774" t="str">
            <v>应付</v>
          </cell>
          <cell r="P21774" t="str">
            <v>元</v>
          </cell>
        </row>
        <row r="21775">
          <cell r="O21775" t="str">
            <v>应付</v>
          </cell>
          <cell r="P21775" t="str">
            <v>元</v>
          </cell>
        </row>
        <row r="21776">
          <cell r="O21776" t="str">
            <v>应付</v>
          </cell>
          <cell r="P21776" t="str">
            <v>元</v>
          </cell>
        </row>
        <row r="21777">
          <cell r="O21777" t="str">
            <v>应付</v>
          </cell>
          <cell r="P21777" t="str">
            <v>元</v>
          </cell>
        </row>
        <row r="21778">
          <cell r="O21778" t="str">
            <v>应付</v>
          </cell>
          <cell r="P21778" t="str">
            <v>元</v>
          </cell>
        </row>
        <row r="21779">
          <cell r="O21779" t="str">
            <v>应付</v>
          </cell>
          <cell r="P21779" t="str">
            <v>元</v>
          </cell>
        </row>
        <row r="21780">
          <cell r="O21780" t="str">
            <v>应付</v>
          </cell>
          <cell r="P21780" t="str">
            <v>元</v>
          </cell>
        </row>
        <row r="21781">
          <cell r="O21781" t="str">
            <v>应付</v>
          </cell>
          <cell r="P21781" t="str">
            <v>元</v>
          </cell>
        </row>
        <row r="21782">
          <cell r="O21782" t="str">
            <v>应付</v>
          </cell>
          <cell r="P21782" t="str">
            <v>元</v>
          </cell>
        </row>
        <row r="21783">
          <cell r="O21783" t="str">
            <v>应付</v>
          </cell>
          <cell r="P21783" t="str">
            <v>元</v>
          </cell>
        </row>
        <row r="21784">
          <cell r="O21784" t="str">
            <v>应付</v>
          </cell>
          <cell r="P21784" t="str">
            <v>元</v>
          </cell>
        </row>
        <row r="21785">
          <cell r="O21785" t="str">
            <v>应付</v>
          </cell>
          <cell r="P21785" t="str">
            <v>元</v>
          </cell>
        </row>
        <row r="21786">
          <cell r="O21786" t="str">
            <v>应付</v>
          </cell>
          <cell r="P21786" t="str">
            <v>元</v>
          </cell>
        </row>
        <row r="21787">
          <cell r="O21787" t="str">
            <v>应付</v>
          </cell>
          <cell r="P21787" t="str">
            <v>元</v>
          </cell>
        </row>
        <row r="21788">
          <cell r="O21788" t="str">
            <v>应付</v>
          </cell>
          <cell r="P21788" t="str">
            <v>元</v>
          </cell>
        </row>
        <row r="21789">
          <cell r="O21789" t="str">
            <v>应付</v>
          </cell>
          <cell r="P21789" t="str">
            <v>元</v>
          </cell>
        </row>
        <row r="21790">
          <cell r="O21790" t="str">
            <v>应付</v>
          </cell>
          <cell r="P21790" t="str">
            <v>元</v>
          </cell>
        </row>
        <row r="21791">
          <cell r="O21791" t="str">
            <v>应付</v>
          </cell>
          <cell r="P21791" t="str">
            <v>元</v>
          </cell>
        </row>
        <row r="21792">
          <cell r="O21792" t="str">
            <v>应付</v>
          </cell>
          <cell r="P21792" t="str">
            <v>元</v>
          </cell>
        </row>
        <row r="21793">
          <cell r="O21793" t="str">
            <v>应付</v>
          </cell>
          <cell r="P21793" t="str">
            <v>元</v>
          </cell>
        </row>
        <row r="21794">
          <cell r="O21794" t="str">
            <v>应付</v>
          </cell>
          <cell r="P21794" t="str">
            <v>元</v>
          </cell>
        </row>
        <row r="21795">
          <cell r="O21795" t="str">
            <v>应付</v>
          </cell>
          <cell r="P21795" t="str">
            <v>元</v>
          </cell>
        </row>
        <row r="21796">
          <cell r="O21796" t="str">
            <v>应付</v>
          </cell>
          <cell r="P21796" t="str">
            <v>元</v>
          </cell>
        </row>
        <row r="21797">
          <cell r="O21797" t="str">
            <v>应付</v>
          </cell>
          <cell r="P21797" t="str">
            <v>元</v>
          </cell>
        </row>
        <row r="21798">
          <cell r="O21798" t="str">
            <v>应付</v>
          </cell>
          <cell r="P21798" t="str">
            <v>元</v>
          </cell>
        </row>
        <row r="21799">
          <cell r="O21799" t="str">
            <v>应付</v>
          </cell>
          <cell r="P21799" t="str">
            <v>元</v>
          </cell>
        </row>
        <row r="21800">
          <cell r="O21800" t="str">
            <v>应付</v>
          </cell>
          <cell r="P21800" t="str">
            <v>元</v>
          </cell>
        </row>
        <row r="21801">
          <cell r="O21801" t="str">
            <v>应付</v>
          </cell>
          <cell r="P21801" t="str">
            <v>元</v>
          </cell>
        </row>
        <row r="21802">
          <cell r="O21802" t="str">
            <v>应付</v>
          </cell>
          <cell r="P21802" t="str">
            <v>元</v>
          </cell>
        </row>
        <row r="21803">
          <cell r="O21803" t="str">
            <v>应付</v>
          </cell>
          <cell r="P21803" t="str">
            <v>元</v>
          </cell>
        </row>
        <row r="21804">
          <cell r="O21804" t="str">
            <v>应付</v>
          </cell>
          <cell r="P21804" t="str">
            <v>元</v>
          </cell>
        </row>
        <row r="21805">
          <cell r="O21805" t="str">
            <v>应付</v>
          </cell>
          <cell r="P21805" t="str">
            <v>元</v>
          </cell>
        </row>
        <row r="21806">
          <cell r="O21806" t="str">
            <v>应付</v>
          </cell>
          <cell r="P21806" t="str">
            <v>元</v>
          </cell>
        </row>
        <row r="21807">
          <cell r="O21807" t="str">
            <v>应付</v>
          </cell>
          <cell r="P21807" t="str">
            <v>元</v>
          </cell>
        </row>
        <row r="21808">
          <cell r="O21808" t="str">
            <v>应付</v>
          </cell>
          <cell r="P21808" t="str">
            <v>元</v>
          </cell>
        </row>
        <row r="21809">
          <cell r="O21809" t="str">
            <v>应付</v>
          </cell>
          <cell r="P21809" t="str">
            <v>元</v>
          </cell>
        </row>
        <row r="21810">
          <cell r="O21810" t="str">
            <v>应付</v>
          </cell>
          <cell r="P21810" t="str">
            <v>元</v>
          </cell>
        </row>
        <row r="21811">
          <cell r="O21811" t="str">
            <v>应付</v>
          </cell>
          <cell r="P21811" t="str">
            <v>元</v>
          </cell>
        </row>
        <row r="21812">
          <cell r="O21812" t="str">
            <v>应付</v>
          </cell>
          <cell r="P21812" t="str">
            <v>元</v>
          </cell>
        </row>
        <row r="21813">
          <cell r="O21813" t="str">
            <v>应付</v>
          </cell>
          <cell r="P21813" t="str">
            <v>元</v>
          </cell>
        </row>
        <row r="21814">
          <cell r="O21814" t="str">
            <v>应付</v>
          </cell>
          <cell r="P21814" t="str">
            <v>元</v>
          </cell>
        </row>
        <row r="21815">
          <cell r="O21815" t="str">
            <v>应付</v>
          </cell>
          <cell r="P21815" t="str">
            <v>元</v>
          </cell>
        </row>
        <row r="21816">
          <cell r="O21816" t="str">
            <v>应付</v>
          </cell>
          <cell r="P21816" t="str">
            <v>元</v>
          </cell>
        </row>
        <row r="21817">
          <cell r="O21817" t="str">
            <v>应付</v>
          </cell>
          <cell r="P21817" t="str">
            <v>元</v>
          </cell>
        </row>
        <row r="21818">
          <cell r="O21818" t="str">
            <v>应付</v>
          </cell>
          <cell r="P21818" t="str">
            <v>元</v>
          </cell>
        </row>
        <row r="21819">
          <cell r="O21819" t="str">
            <v>应付</v>
          </cell>
          <cell r="P21819" t="str">
            <v>元</v>
          </cell>
        </row>
        <row r="21820">
          <cell r="O21820" t="str">
            <v>应付</v>
          </cell>
          <cell r="P21820" t="str">
            <v>元</v>
          </cell>
        </row>
        <row r="21821">
          <cell r="O21821" t="str">
            <v>应付</v>
          </cell>
          <cell r="P21821" t="str">
            <v>元</v>
          </cell>
        </row>
        <row r="21822">
          <cell r="O21822" t="str">
            <v>应付</v>
          </cell>
          <cell r="P21822" t="str">
            <v>元</v>
          </cell>
        </row>
        <row r="21823">
          <cell r="O21823" t="str">
            <v>应付</v>
          </cell>
          <cell r="P21823" t="str">
            <v>元</v>
          </cell>
        </row>
        <row r="21824">
          <cell r="O21824" t="str">
            <v>应付</v>
          </cell>
          <cell r="P21824" t="str">
            <v>元</v>
          </cell>
        </row>
        <row r="21825">
          <cell r="O21825" t="str">
            <v>应付</v>
          </cell>
          <cell r="P21825" t="str">
            <v>元</v>
          </cell>
        </row>
        <row r="21826">
          <cell r="O21826" t="str">
            <v>应付</v>
          </cell>
          <cell r="P21826" t="str">
            <v>元</v>
          </cell>
        </row>
        <row r="21827">
          <cell r="O21827" t="str">
            <v>应付</v>
          </cell>
          <cell r="P21827" t="str">
            <v>元</v>
          </cell>
        </row>
        <row r="21828">
          <cell r="O21828" t="str">
            <v>应付</v>
          </cell>
          <cell r="P21828" t="str">
            <v>元</v>
          </cell>
        </row>
        <row r="21829">
          <cell r="O21829" t="str">
            <v>应付</v>
          </cell>
          <cell r="P21829" t="str">
            <v>元</v>
          </cell>
        </row>
        <row r="21830">
          <cell r="O21830" t="str">
            <v>应付</v>
          </cell>
          <cell r="P21830" t="str">
            <v>元</v>
          </cell>
        </row>
        <row r="21831">
          <cell r="O21831" t="str">
            <v>应付</v>
          </cell>
          <cell r="P21831" t="str">
            <v>元</v>
          </cell>
        </row>
        <row r="21832">
          <cell r="O21832" t="str">
            <v>应付</v>
          </cell>
          <cell r="P21832" t="str">
            <v>元</v>
          </cell>
        </row>
        <row r="21833">
          <cell r="O21833" t="str">
            <v>应付</v>
          </cell>
          <cell r="P21833" t="str">
            <v>元</v>
          </cell>
        </row>
        <row r="21834">
          <cell r="O21834" t="str">
            <v>应付</v>
          </cell>
          <cell r="P21834" t="str">
            <v>元</v>
          </cell>
        </row>
        <row r="21835">
          <cell r="O21835" t="str">
            <v>应付</v>
          </cell>
          <cell r="P21835" t="str">
            <v>元</v>
          </cell>
        </row>
        <row r="21836">
          <cell r="O21836" t="str">
            <v>应付</v>
          </cell>
          <cell r="P21836" t="str">
            <v>元</v>
          </cell>
        </row>
        <row r="21837">
          <cell r="O21837" t="str">
            <v>应付</v>
          </cell>
          <cell r="P21837" t="str">
            <v>元</v>
          </cell>
        </row>
        <row r="21838">
          <cell r="O21838" t="str">
            <v>应付</v>
          </cell>
          <cell r="P21838" t="str">
            <v>元</v>
          </cell>
        </row>
        <row r="21839">
          <cell r="O21839" t="str">
            <v>应付</v>
          </cell>
          <cell r="P21839" t="str">
            <v>元</v>
          </cell>
        </row>
        <row r="21840">
          <cell r="O21840" t="str">
            <v>应付</v>
          </cell>
          <cell r="P21840" t="str">
            <v>元</v>
          </cell>
        </row>
        <row r="21841">
          <cell r="O21841" t="str">
            <v>应付</v>
          </cell>
          <cell r="P21841" t="str">
            <v>元</v>
          </cell>
        </row>
        <row r="21842">
          <cell r="O21842" t="str">
            <v>应付</v>
          </cell>
          <cell r="P21842" t="str">
            <v>元</v>
          </cell>
        </row>
        <row r="21843">
          <cell r="O21843" t="str">
            <v>应付</v>
          </cell>
          <cell r="P21843" t="str">
            <v>元</v>
          </cell>
        </row>
        <row r="21844">
          <cell r="O21844" t="str">
            <v>应付</v>
          </cell>
          <cell r="P21844" t="str">
            <v>元</v>
          </cell>
        </row>
        <row r="21845">
          <cell r="O21845" t="str">
            <v>应付</v>
          </cell>
          <cell r="P21845" t="str">
            <v>元</v>
          </cell>
        </row>
        <row r="21846">
          <cell r="O21846" t="str">
            <v>应付</v>
          </cell>
          <cell r="P21846" t="str">
            <v>元</v>
          </cell>
        </row>
        <row r="21847">
          <cell r="O21847" t="str">
            <v>应付</v>
          </cell>
          <cell r="P21847" t="str">
            <v>元</v>
          </cell>
        </row>
        <row r="21848">
          <cell r="O21848" t="str">
            <v>应付</v>
          </cell>
          <cell r="P21848" t="str">
            <v>元</v>
          </cell>
        </row>
        <row r="21849">
          <cell r="O21849" t="str">
            <v>应付</v>
          </cell>
          <cell r="P21849" t="str">
            <v>元</v>
          </cell>
        </row>
        <row r="21850">
          <cell r="O21850" t="str">
            <v>应付</v>
          </cell>
          <cell r="P21850" t="str">
            <v>元</v>
          </cell>
        </row>
        <row r="21851">
          <cell r="O21851" t="str">
            <v>应付</v>
          </cell>
          <cell r="P21851" t="str">
            <v>元</v>
          </cell>
        </row>
        <row r="21852">
          <cell r="O21852" t="str">
            <v>应付</v>
          </cell>
          <cell r="P21852" t="str">
            <v>元</v>
          </cell>
        </row>
        <row r="21853">
          <cell r="O21853" t="str">
            <v>应付</v>
          </cell>
          <cell r="P21853" t="str">
            <v>元</v>
          </cell>
        </row>
        <row r="21854">
          <cell r="O21854" t="str">
            <v>应付</v>
          </cell>
          <cell r="P21854" t="str">
            <v>元</v>
          </cell>
        </row>
        <row r="21855">
          <cell r="O21855" t="str">
            <v>应付</v>
          </cell>
          <cell r="P21855" t="str">
            <v>元</v>
          </cell>
        </row>
        <row r="21856">
          <cell r="O21856" t="str">
            <v>应付</v>
          </cell>
          <cell r="P21856" t="str">
            <v>元</v>
          </cell>
        </row>
        <row r="21857">
          <cell r="O21857" t="str">
            <v>应付</v>
          </cell>
          <cell r="P21857" t="str">
            <v>元</v>
          </cell>
        </row>
        <row r="21858">
          <cell r="O21858" t="str">
            <v>应付</v>
          </cell>
          <cell r="P21858" t="str">
            <v>元</v>
          </cell>
        </row>
        <row r="21859">
          <cell r="O21859" t="str">
            <v>应付</v>
          </cell>
          <cell r="P21859" t="str">
            <v>元</v>
          </cell>
        </row>
        <row r="21860">
          <cell r="O21860" t="str">
            <v>应付</v>
          </cell>
          <cell r="P21860" t="str">
            <v>元</v>
          </cell>
        </row>
        <row r="21861">
          <cell r="O21861" t="str">
            <v>应付</v>
          </cell>
          <cell r="P21861" t="str">
            <v>元</v>
          </cell>
        </row>
        <row r="21862">
          <cell r="O21862" t="str">
            <v>应付</v>
          </cell>
          <cell r="P21862" t="str">
            <v>元</v>
          </cell>
        </row>
        <row r="21863">
          <cell r="O21863" t="str">
            <v>应付</v>
          </cell>
          <cell r="P21863" t="str">
            <v>元</v>
          </cell>
        </row>
        <row r="21864">
          <cell r="O21864" t="str">
            <v>应付</v>
          </cell>
          <cell r="P21864" t="str">
            <v>元</v>
          </cell>
        </row>
        <row r="21865">
          <cell r="O21865" t="str">
            <v>应付</v>
          </cell>
          <cell r="P21865" t="str">
            <v>元</v>
          </cell>
        </row>
        <row r="21866">
          <cell r="O21866" t="str">
            <v>应付</v>
          </cell>
          <cell r="P21866" t="str">
            <v>元</v>
          </cell>
        </row>
        <row r="21867">
          <cell r="O21867" t="str">
            <v>应付</v>
          </cell>
          <cell r="P21867" t="str">
            <v>元</v>
          </cell>
        </row>
        <row r="21868">
          <cell r="O21868" t="str">
            <v>应付</v>
          </cell>
          <cell r="P21868" t="str">
            <v>元</v>
          </cell>
        </row>
        <row r="21869">
          <cell r="O21869" t="str">
            <v>应付</v>
          </cell>
          <cell r="P21869" t="str">
            <v>元</v>
          </cell>
        </row>
        <row r="21870">
          <cell r="O21870" t="str">
            <v>应付</v>
          </cell>
          <cell r="P21870" t="str">
            <v>元</v>
          </cell>
        </row>
        <row r="21871">
          <cell r="O21871" t="str">
            <v>应付</v>
          </cell>
          <cell r="P21871" t="str">
            <v>元</v>
          </cell>
        </row>
        <row r="21872">
          <cell r="O21872" t="str">
            <v>应付</v>
          </cell>
          <cell r="P21872" t="str">
            <v>元</v>
          </cell>
        </row>
        <row r="21873">
          <cell r="O21873" t="str">
            <v>应付</v>
          </cell>
          <cell r="P21873" t="str">
            <v>元</v>
          </cell>
        </row>
        <row r="21874">
          <cell r="O21874" t="str">
            <v>应付</v>
          </cell>
          <cell r="P21874" t="str">
            <v>元</v>
          </cell>
        </row>
        <row r="21875">
          <cell r="O21875" t="str">
            <v>应付</v>
          </cell>
          <cell r="P21875" t="str">
            <v>元</v>
          </cell>
        </row>
        <row r="21876">
          <cell r="O21876" t="str">
            <v>应付</v>
          </cell>
          <cell r="P21876" t="str">
            <v>元</v>
          </cell>
        </row>
        <row r="21877">
          <cell r="O21877" t="str">
            <v>应付</v>
          </cell>
          <cell r="P21877" t="str">
            <v>元</v>
          </cell>
        </row>
        <row r="21878">
          <cell r="O21878" t="str">
            <v>应付</v>
          </cell>
          <cell r="P21878" t="str">
            <v>元</v>
          </cell>
        </row>
        <row r="21879">
          <cell r="O21879" t="str">
            <v>应付</v>
          </cell>
          <cell r="P21879" t="str">
            <v>元</v>
          </cell>
        </row>
        <row r="21880">
          <cell r="O21880" t="str">
            <v>应付</v>
          </cell>
          <cell r="P21880" t="str">
            <v>元</v>
          </cell>
        </row>
        <row r="21881">
          <cell r="O21881" t="str">
            <v>应付</v>
          </cell>
          <cell r="P21881" t="str">
            <v>元</v>
          </cell>
        </row>
        <row r="21882">
          <cell r="O21882" t="str">
            <v>应付</v>
          </cell>
          <cell r="P21882" t="str">
            <v>元</v>
          </cell>
        </row>
        <row r="21883">
          <cell r="O21883" t="str">
            <v>应付</v>
          </cell>
          <cell r="P21883" t="str">
            <v>元</v>
          </cell>
        </row>
        <row r="21884">
          <cell r="O21884" t="str">
            <v>应付</v>
          </cell>
          <cell r="P21884" t="str">
            <v>元</v>
          </cell>
        </row>
        <row r="21885">
          <cell r="O21885" t="str">
            <v>应付</v>
          </cell>
          <cell r="P21885" t="str">
            <v>元</v>
          </cell>
        </row>
        <row r="21886">
          <cell r="O21886" t="str">
            <v>应付</v>
          </cell>
          <cell r="P21886" t="str">
            <v>元</v>
          </cell>
        </row>
        <row r="21887">
          <cell r="O21887" t="str">
            <v>应付</v>
          </cell>
          <cell r="P21887" t="str">
            <v>元</v>
          </cell>
        </row>
        <row r="21888">
          <cell r="O21888" t="str">
            <v>应付</v>
          </cell>
          <cell r="P21888" t="str">
            <v>元</v>
          </cell>
        </row>
        <row r="21889">
          <cell r="O21889" t="str">
            <v>应付</v>
          </cell>
          <cell r="P21889" t="str">
            <v>元</v>
          </cell>
        </row>
        <row r="21890">
          <cell r="O21890" t="str">
            <v>应付</v>
          </cell>
          <cell r="P21890" t="str">
            <v>元</v>
          </cell>
        </row>
        <row r="21891">
          <cell r="O21891" t="str">
            <v>应付</v>
          </cell>
          <cell r="P21891" t="str">
            <v>元</v>
          </cell>
        </row>
        <row r="21892">
          <cell r="O21892" t="str">
            <v>应付</v>
          </cell>
          <cell r="P21892" t="str">
            <v>元</v>
          </cell>
        </row>
        <row r="21893">
          <cell r="O21893" t="str">
            <v>应付</v>
          </cell>
          <cell r="P21893" t="str">
            <v>元</v>
          </cell>
        </row>
        <row r="21894">
          <cell r="O21894" t="str">
            <v>应付</v>
          </cell>
          <cell r="P21894" t="str">
            <v>元</v>
          </cell>
        </row>
        <row r="21895">
          <cell r="O21895" t="str">
            <v>应付</v>
          </cell>
          <cell r="P21895" t="str">
            <v>元</v>
          </cell>
        </row>
        <row r="21896">
          <cell r="O21896" t="str">
            <v>应付</v>
          </cell>
          <cell r="P21896" t="str">
            <v>元</v>
          </cell>
        </row>
        <row r="21897">
          <cell r="O21897" t="str">
            <v>应付</v>
          </cell>
          <cell r="P21897" t="str">
            <v>元</v>
          </cell>
        </row>
        <row r="21898">
          <cell r="O21898" t="str">
            <v>应付</v>
          </cell>
          <cell r="P21898" t="str">
            <v>元</v>
          </cell>
        </row>
        <row r="21899">
          <cell r="O21899" t="str">
            <v>应付</v>
          </cell>
          <cell r="P21899" t="str">
            <v>元</v>
          </cell>
        </row>
        <row r="21900">
          <cell r="O21900" t="str">
            <v>应付</v>
          </cell>
          <cell r="P21900" t="str">
            <v>元</v>
          </cell>
        </row>
        <row r="21901">
          <cell r="O21901" t="str">
            <v>应付</v>
          </cell>
          <cell r="P21901" t="str">
            <v>元</v>
          </cell>
        </row>
        <row r="21902">
          <cell r="O21902" t="str">
            <v>应付</v>
          </cell>
          <cell r="P21902" t="str">
            <v>元</v>
          </cell>
        </row>
        <row r="21903">
          <cell r="O21903" t="str">
            <v>应付</v>
          </cell>
          <cell r="P21903" t="str">
            <v>元</v>
          </cell>
        </row>
        <row r="21904">
          <cell r="O21904" t="str">
            <v>应付</v>
          </cell>
          <cell r="P21904" t="str">
            <v>元</v>
          </cell>
        </row>
        <row r="21905">
          <cell r="O21905" t="str">
            <v>应付</v>
          </cell>
          <cell r="P21905" t="str">
            <v>元</v>
          </cell>
        </row>
        <row r="21906">
          <cell r="O21906" t="str">
            <v>应付</v>
          </cell>
          <cell r="P21906" t="str">
            <v>元</v>
          </cell>
        </row>
        <row r="21907">
          <cell r="O21907" t="str">
            <v>应付</v>
          </cell>
          <cell r="P21907" t="str">
            <v>元</v>
          </cell>
        </row>
        <row r="21908">
          <cell r="O21908" t="str">
            <v>应付</v>
          </cell>
          <cell r="P21908" t="str">
            <v>元</v>
          </cell>
        </row>
        <row r="21909">
          <cell r="O21909" t="str">
            <v>应付</v>
          </cell>
          <cell r="P21909" t="str">
            <v>元</v>
          </cell>
        </row>
        <row r="21910">
          <cell r="O21910" t="str">
            <v>应付</v>
          </cell>
          <cell r="P21910" t="str">
            <v>元</v>
          </cell>
        </row>
        <row r="21911">
          <cell r="O21911" t="str">
            <v>应付</v>
          </cell>
          <cell r="P21911" t="str">
            <v>元</v>
          </cell>
        </row>
        <row r="21912">
          <cell r="O21912" t="str">
            <v>应付</v>
          </cell>
          <cell r="P21912" t="str">
            <v>元</v>
          </cell>
        </row>
        <row r="21913">
          <cell r="O21913" t="str">
            <v>应付</v>
          </cell>
          <cell r="P21913" t="str">
            <v>元</v>
          </cell>
        </row>
        <row r="21914">
          <cell r="O21914" t="str">
            <v>应付</v>
          </cell>
          <cell r="P21914" t="str">
            <v>元</v>
          </cell>
        </row>
        <row r="21915">
          <cell r="O21915" t="str">
            <v>应付</v>
          </cell>
          <cell r="P21915" t="str">
            <v>元</v>
          </cell>
        </row>
        <row r="21916">
          <cell r="O21916" t="str">
            <v>应付</v>
          </cell>
          <cell r="P21916" t="str">
            <v>元</v>
          </cell>
        </row>
        <row r="21917">
          <cell r="O21917" t="str">
            <v>应付</v>
          </cell>
          <cell r="P21917" t="str">
            <v>元</v>
          </cell>
        </row>
        <row r="21918">
          <cell r="O21918" t="str">
            <v>应付</v>
          </cell>
          <cell r="P21918" t="str">
            <v>元</v>
          </cell>
        </row>
        <row r="21919">
          <cell r="O21919" t="str">
            <v>应付</v>
          </cell>
          <cell r="P21919" t="str">
            <v>元</v>
          </cell>
        </row>
        <row r="21920">
          <cell r="O21920" t="str">
            <v>应付</v>
          </cell>
          <cell r="P21920" t="str">
            <v>元</v>
          </cell>
        </row>
        <row r="21921">
          <cell r="O21921" t="str">
            <v>应付</v>
          </cell>
          <cell r="P21921" t="str">
            <v>元</v>
          </cell>
        </row>
        <row r="21922">
          <cell r="O21922" t="str">
            <v>应付</v>
          </cell>
          <cell r="P21922" t="str">
            <v>元</v>
          </cell>
        </row>
        <row r="21923">
          <cell r="O21923" t="str">
            <v>应付</v>
          </cell>
          <cell r="P21923" t="str">
            <v>元</v>
          </cell>
        </row>
        <row r="21924">
          <cell r="O21924" t="str">
            <v>应付</v>
          </cell>
          <cell r="P21924" t="str">
            <v>元</v>
          </cell>
        </row>
        <row r="21925">
          <cell r="O21925" t="str">
            <v>应付</v>
          </cell>
          <cell r="P21925" t="str">
            <v>元</v>
          </cell>
        </row>
        <row r="21926">
          <cell r="O21926" t="str">
            <v>应付</v>
          </cell>
          <cell r="P21926" t="str">
            <v>元</v>
          </cell>
        </row>
        <row r="21927">
          <cell r="O21927" t="str">
            <v>应付</v>
          </cell>
          <cell r="P21927" t="str">
            <v>元</v>
          </cell>
        </row>
        <row r="21928">
          <cell r="O21928" t="str">
            <v>应付</v>
          </cell>
          <cell r="P21928" t="str">
            <v>元</v>
          </cell>
        </row>
        <row r="21929">
          <cell r="O21929" t="str">
            <v>应付</v>
          </cell>
          <cell r="P21929" t="str">
            <v>元</v>
          </cell>
        </row>
        <row r="21930">
          <cell r="O21930" t="str">
            <v>应付</v>
          </cell>
          <cell r="P21930" t="str">
            <v>元</v>
          </cell>
        </row>
        <row r="21931">
          <cell r="O21931" t="str">
            <v>应付</v>
          </cell>
          <cell r="P21931" t="str">
            <v>元</v>
          </cell>
        </row>
        <row r="21932">
          <cell r="O21932" t="str">
            <v>应付</v>
          </cell>
          <cell r="P21932" t="str">
            <v>元</v>
          </cell>
        </row>
        <row r="21933">
          <cell r="O21933" t="str">
            <v>应付</v>
          </cell>
          <cell r="P21933" t="str">
            <v>元</v>
          </cell>
        </row>
        <row r="21934">
          <cell r="O21934" t="str">
            <v>应付</v>
          </cell>
          <cell r="P21934" t="str">
            <v>元</v>
          </cell>
        </row>
        <row r="21935">
          <cell r="O21935" t="str">
            <v>应付</v>
          </cell>
          <cell r="P21935" t="str">
            <v>元</v>
          </cell>
        </row>
        <row r="21936">
          <cell r="O21936" t="str">
            <v>应付</v>
          </cell>
          <cell r="P21936" t="str">
            <v>元</v>
          </cell>
        </row>
        <row r="21937">
          <cell r="O21937" t="str">
            <v>应付</v>
          </cell>
          <cell r="P21937" t="str">
            <v>元</v>
          </cell>
        </row>
        <row r="21938">
          <cell r="O21938" t="str">
            <v>应付</v>
          </cell>
          <cell r="P21938" t="str">
            <v>元</v>
          </cell>
        </row>
        <row r="21939">
          <cell r="O21939" t="str">
            <v>应付</v>
          </cell>
          <cell r="P21939" t="str">
            <v>元</v>
          </cell>
        </row>
        <row r="21940">
          <cell r="O21940" t="str">
            <v>应付</v>
          </cell>
          <cell r="P21940" t="str">
            <v>元</v>
          </cell>
        </row>
        <row r="21941">
          <cell r="O21941" t="str">
            <v>应付</v>
          </cell>
          <cell r="P21941" t="str">
            <v>元</v>
          </cell>
        </row>
        <row r="21942">
          <cell r="O21942" t="str">
            <v>应付</v>
          </cell>
          <cell r="P21942" t="str">
            <v>元</v>
          </cell>
        </row>
        <row r="21943">
          <cell r="O21943" t="str">
            <v>应付</v>
          </cell>
          <cell r="P21943" t="str">
            <v>元</v>
          </cell>
        </row>
        <row r="21944">
          <cell r="O21944" t="str">
            <v>应付</v>
          </cell>
          <cell r="P21944" t="str">
            <v>元</v>
          </cell>
        </row>
        <row r="21945">
          <cell r="O21945" t="str">
            <v>应付</v>
          </cell>
          <cell r="P21945" t="str">
            <v>元</v>
          </cell>
        </row>
        <row r="21946">
          <cell r="O21946" t="str">
            <v>应付</v>
          </cell>
          <cell r="P21946" t="str">
            <v>元</v>
          </cell>
        </row>
        <row r="21947">
          <cell r="O21947" t="str">
            <v>应付</v>
          </cell>
          <cell r="P21947" t="str">
            <v>元</v>
          </cell>
        </row>
        <row r="21948">
          <cell r="O21948" t="str">
            <v>应付</v>
          </cell>
          <cell r="P21948" t="str">
            <v>元</v>
          </cell>
        </row>
        <row r="21949">
          <cell r="O21949" t="str">
            <v>应付</v>
          </cell>
          <cell r="P21949" t="str">
            <v>元</v>
          </cell>
        </row>
        <row r="21950">
          <cell r="O21950" t="str">
            <v>应付</v>
          </cell>
          <cell r="P21950" t="str">
            <v>元</v>
          </cell>
        </row>
        <row r="21951">
          <cell r="O21951" t="str">
            <v>应付</v>
          </cell>
          <cell r="P21951" t="str">
            <v>元</v>
          </cell>
        </row>
        <row r="21952">
          <cell r="O21952" t="str">
            <v>应付</v>
          </cell>
          <cell r="P21952" t="str">
            <v>元</v>
          </cell>
        </row>
        <row r="21953">
          <cell r="O21953" t="str">
            <v>应付</v>
          </cell>
          <cell r="P21953" t="str">
            <v>元</v>
          </cell>
        </row>
        <row r="21954">
          <cell r="O21954" t="str">
            <v>应付</v>
          </cell>
          <cell r="P21954" t="str">
            <v>元</v>
          </cell>
        </row>
        <row r="21955">
          <cell r="O21955" t="str">
            <v>应付</v>
          </cell>
          <cell r="P21955" t="str">
            <v>元</v>
          </cell>
        </row>
        <row r="21956">
          <cell r="O21956" t="str">
            <v>应付</v>
          </cell>
          <cell r="P21956" t="str">
            <v>元</v>
          </cell>
        </row>
        <row r="21957">
          <cell r="O21957" t="str">
            <v>应付</v>
          </cell>
          <cell r="P21957" t="str">
            <v>元</v>
          </cell>
        </row>
        <row r="21958">
          <cell r="O21958" t="str">
            <v>应付</v>
          </cell>
          <cell r="P21958" t="str">
            <v>元</v>
          </cell>
        </row>
        <row r="21959">
          <cell r="O21959" t="str">
            <v>应付</v>
          </cell>
          <cell r="P21959" t="str">
            <v>元</v>
          </cell>
        </row>
        <row r="21960">
          <cell r="O21960" t="str">
            <v>应付</v>
          </cell>
          <cell r="P21960" t="str">
            <v>元</v>
          </cell>
        </row>
        <row r="21961">
          <cell r="O21961" t="str">
            <v>应付</v>
          </cell>
          <cell r="P21961" t="str">
            <v>元</v>
          </cell>
        </row>
        <row r="21962">
          <cell r="O21962" t="str">
            <v>应付</v>
          </cell>
          <cell r="P21962" t="str">
            <v>元</v>
          </cell>
        </row>
        <row r="21963">
          <cell r="O21963" t="str">
            <v>应付</v>
          </cell>
          <cell r="P21963" t="str">
            <v>元</v>
          </cell>
        </row>
        <row r="21964">
          <cell r="O21964" t="str">
            <v>应付</v>
          </cell>
          <cell r="P21964" t="str">
            <v>元</v>
          </cell>
        </row>
        <row r="21965">
          <cell r="O21965" t="str">
            <v>应付</v>
          </cell>
          <cell r="P21965" t="str">
            <v>元</v>
          </cell>
        </row>
        <row r="21966">
          <cell r="O21966" t="str">
            <v>应付</v>
          </cell>
          <cell r="P21966" t="str">
            <v>元</v>
          </cell>
        </row>
        <row r="21967">
          <cell r="O21967" t="str">
            <v>应付</v>
          </cell>
          <cell r="P21967" t="str">
            <v>元</v>
          </cell>
        </row>
        <row r="21968">
          <cell r="O21968" t="str">
            <v>应付</v>
          </cell>
          <cell r="P21968" t="str">
            <v>元</v>
          </cell>
        </row>
        <row r="21969">
          <cell r="O21969" t="str">
            <v>应付</v>
          </cell>
          <cell r="P21969" t="str">
            <v>元</v>
          </cell>
        </row>
        <row r="21970">
          <cell r="O21970" t="str">
            <v>应付</v>
          </cell>
          <cell r="P21970" t="str">
            <v>元</v>
          </cell>
        </row>
        <row r="21971">
          <cell r="O21971" t="str">
            <v>应付</v>
          </cell>
          <cell r="P21971" t="str">
            <v>元</v>
          </cell>
        </row>
        <row r="21972">
          <cell r="O21972" t="str">
            <v>应付</v>
          </cell>
          <cell r="P21972" t="str">
            <v>元</v>
          </cell>
        </row>
        <row r="21973">
          <cell r="O21973" t="str">
            <v>应付</v>
          </cell>
          <cell r="P21973" t="str">
            <v>元</v>
          </cell>
        </row>
        <row r="21974">
          <cell r="O21974" t="str">
            <v>应付</v>
          </cell>
          <cell r="P21974" t="str">
            <v>元</v>
          </cell>
        </row>
        <row r="21975">
          <cell r="O21975" t="str">
            <v>应付</v>
          </cell>
          <cell r="P21975" t="str">
            <v>元</v>
          </cell>
        </row>
        <row r="21976">
          <cell r="O21976" t="str">
            <v>应付</v>
          </cell>
          <cell r="P21976" t="str">
            <v>元</v>
          </cell>
        </row>
        <row r="21977">
          <cell r="O21977" t="str">
            <v>应付</v>
          </cell>
          <cell r="P21977" t="str">
            <v>元</v>
          </cell>
        </row>
        <row r="21978">
          <cell r="O21978" t="str">
            <v>应付</v>
          </cell>
          <cell r="P21978" t="str">
            <v>元</v>
          </cell>
        </row>
        <row r="21979">
          <cell r="O21979" t="str">
            <v>应付</v>
          </cell>
          <cell r="P21979" t="str">
            <v>元</v>
          </cell>
        </row>
        <row r="21980">
          <cell r="O21980" t="str">
            <v>应付</v>
          </cell>
          <cell r="P21980" t="str">
            <v>元</v>
          </cell>
        </row>
        <row r="21981">
          <cell r="O21981" t="str">
            <v>应付</v>
          </cell>
          <cell r="P21981" t="str">
            <v>元</v>
          </cell>
        </row>
        <row r="21982">
          <cell r="O21982" t="str">
            <v>应付</v>
          </cell>
          <cell r="P21982" t="str">
            <v>元</v>
          </cell>
        </row>
        <row r="21983">
          <cell r="O21983" t="str">
            <v>应付</v>
          </cell>
          <cell r="P21983" t="str">
            <v>元</v>
          </cell>
        </row>
        <row r="21984">
          <cell r="O21984" t="str">
            <v>应付</v>
          </cell>
          <cell r="P21984" t="str">
            <v>元</v>
          </cell>
        </row>
        <row r="21985">
          <cell r="O21985" t="str">
            <v>应付</v>
          </cell>
          <cell r="P21985" t="str">
            <v>元</v>
          </cell>
        </row>
        <row r="21986">
          <cell r="O21986" t="str">
            <v>应付</v>
          </cell>
          <cell r="P21986" t="str">
            <v>元</v>
          </cell>
        </row>
        <row r="21987">
          <cell r="O21987" t="str">
            <v>应付</v>
          </cell>
          <cell r="P21987" t="str">
            <v>元</v>
          </cell>
        </row>
        <row r="21988">
          <cell r="O21988" t="str">
            <v>应付</v>
          </cell>
          <cell r="P21988" t="str">
            <v>元</v>
          </cell>
        </row>
        <row r="21989">
          <cell r="O21989" t="str">
            <v>应付</v>
          </cell>
          <cell r="P21989" t="str">
            <v>元</v>
          </cell>
        </row>
        <row r="21990">
          <cell r="O21990" t="str">
            <v>应付</v>
          </cell>
          <cell r="P21990" t="str">
            <v>元</v>
          </cell>
        </row>
        <row r="21991">
          <cell r="O21991" t="str">
            <v>应付</v>
          </cell>
          <cell r="P21991" t="str">
            <v>元</v>
          </cell>
        </row>
        <row r="21992">
          <cell r="O21992" t="str">
            <v>应付</v>
          </cell>
          <cell r="P21992" t="str">
            <v>元</v>
          </cell>
        </row>
        <row r="21993">
          <cell r="O21993" t="str">
            <v>应付</v>
          </cell>
          <cell r="P21993" t="str">
            <v>元</v>
          </cell>
        </row>
        <row r="21994">
          <cell r="O21994" t="str">
            <v>应付</v>
          </cell>
          <cell r="P21994" t="str">
            <v>元</v>
          </cell>
        </row>
        <row r="21995">
          <cell r="O21995" t="str">
            <v>应付</v>
          </cell>
          <cell r="P21995" t="str">
            <v>元</v>
          </cell>
        </row>
        <row r="21996">
          <cell r="O21996" t="str">
            <v>应付</v>
          </cell>
          <cell r="P21996" t="str">
            <v>元</v>
          </cell>
        </row>
        <row r="21997">
          <cell r="O21997" t="str">
            <v>应付</v>
          </cell>
          <cell r="P21997" t="str">
            <v>元</v>
          </cell>
        </row>
        <row r="21998">
          <cell r="O21998" t="str">
            <v>应付</v>
          </cell>
          <cell r="P21998" t="str">
            <v>元</v>
          </cell>
        </row>
        <row r="21999">
          <cell r="O21999" t="str">
            <v>应付</v>
          </cell>
          <cell r="P21999" t="str">
            <v>元</v>
          </cell>
        </row>
        <row r="22000">
          <cell r="O22000" t="str">
            <v>应付</v>
          </cell>
          <cell r="P22000" t="str">
            <v>元</v>
          </cell>
        </row>
        <row r="22001">
          <cell r="O22001" t="str">
            <v>应付</v>
          </cell>
          <cell r="P22001" t="str">
            <v>元</v>
          </cell>
        </row>
        <row r="22002">
          <cell r="O22002" t="str">
            <v>应付</v>
          </cell>
          <cell r="P22002" t="str">
            <v>元</v>
          </cell>
        </row>
        <row r="22003">
          <cell r="O22003" t="str">
            <v>应付</v>
          </cell>
          <cell r="P22003" t="str">
            <v>元</v>
          </cell>
        </row>
        <row r="22004">
          <cell r="O22004" t="str">
            <v>应付</v>
          </cell>
          <cell r="P22004" t="str">
            <v>元</v>
          </cell>
        </row>
        <row r="22005">
          <cell r="O22005" t="str">
            <v>应付</v>
          </cell>
          <cell r="P22005" t="str">
            <v>元</v>
          </cell>
        </row>
        <row r="22006">
          <cell r="O22006" t="str">
            <v>应付</v>
          </cell>
          <cell r="P22006" t="str">
            <v>元</v>
          </cell>
        </row>
        <row r="22007">
          <cell r="O22007" t="str">
            <v>应付</v>
          </cell>
          <cell r="P22007" t="str">
            <v>元</v>
          </cell>
        </row>
        <row r="22008">
          <cell r="O22008" t="str">
            <v>应付</v>
          </cell>
          <cell r="P22008" t="str">
            <v>元</v>
          </cell>
        </row>
        <row r="22009">
          <cell r="O22009" t="str">
            <v>应付</v>
          </cell>
          <cell r="P22009" t="str">
            <v>元</v>
          </cell>
        </row>
        <row r="22010">
          <cell r="O22010" t="str">
            <v>应付</v>
          </cell>
          <cell r="P22010" t="str">
            <v>元</v>
          </cell>
        </row>
        <row r="22011">
          <cell r="O22011" t="str">
            <v>应付</v>
          </cell>
          <cell r="P22011" t="str">
            <v>元</v>
          </cell>
        </row>
        <row r="22012">
          <cell r="O22012" t="str">
            <v>应付</v>
          </cell>
          <cell r="P22012" t="str">
            <v>元</v>
          </cell>
        </row>
        <row r="22013">
          <cell r="O22013" t="str">
            <v>应付</v>
          </cell>
          <cell r="P22013" t="str">
            <v>元</v>
          </cell>
        </row>
        <row r="22014">
          <cell r="O22014" t="str">
            <v>应付</v>
          </cell>
          <cell r="P22014" t="str">
            <v>元</v>
          </cell>
        </row>
        <row r="22015">
          <cell r="O22015" t="str">
            <v>应付</v>
          </cell>
          <cell r="P22015" t="str">
            <v>元</v>
          </cell>
        </row>
        <row r="22016">
          <cell r="O22016" t="str">
            <v>应付</v>
          </cell>
          <cell r="P22016" t="str">
            <v>元</v>
          </cell>
        </row>
        <row r="22017">
          <cell r="O22017" t="str">
            <v>应付</v>
          </cell>
          <cell r="P22017" t="str">
            <v>元</v>
          </cell>
        </row>
        <row r="22018">
          <cell r="O22018" t="str">
            <v>应付</v>
          </cell>
          <cell r="P22018" t="str">
            <v>元</v>
          </cell>
        </row>
        <row r="22019">
          <cell r="O22019" t="str">
            <v>应付</v>
          </cell>
          <cell r="P22019" t="str">
            <v>元</v>
          </cell>
        </row>
        <row r="22020">
          <cell r="O22020" t="str">
            <v>应付</v>
          </cell>
          <cell r="P22020" t="str">
            <v>元</v>
          </cell>
        </row>
        <row r="22021">
          <cell r="O22021" t="str">
            <v>应付</v>
          </cell>
          <cell r="P22021" t="str">
            <v>元</v>
          </cell>
        </row>
        <row r="22022">
          <cell r="O22022" t="str">
            <v>应付</v>
          </cell>
          <cell r="P22022" t="str">
            <v>元</v>
          </cell>
        </row>
        <row r="22023">
          <cell r="O22023" t="str">
            <v>应付</v>
          </cell>
          <cell r="P22023" t="str">
            <v>元</v>
          </cell>
        </row>
        <row r="22024">
          <cell r="O22024" t="str">
            <v>应付</v>
          </cell>
          <cell r="P22024" t="str">
            <v>元</v>
          </cell>
        </row>
        <row r="22025">
          <cell r="O22025" t="str">
            <v>应付</v>
          </cell>
          <cell r="P22025" t="str">
            <v>元</v>
          </cell>
        </row>
        <row r="22026">
          <cell r="O22026" t="str">
            <v>应付</v>
          </cell>
          <cell r="P22026" t="str">
            <v>元</v>
          </cell>
        </row>
        <row r="22027">
          <cell r="O22027" t="str">
            <v>应付</v>
          </cell>
          <cell r="P22027" t="str">
            <v>元</v>
          </cell>
        </row>
        <row r="22028">
          <cell r="O22028" t="str">
            <v>应付</v>
          </cell>
          <cell r="P22028" t="str">
            <v>元</v>
          </cell>
        </row>
        <row r="22029">
          <cell r="O22029" t="str">
            <v>应付</v>
          </cell>
          <cell r="P22029" t="str">
            <v>元</v>
          </cell>
        </row>
        <row r="22030">
          <cell r="O22030" t="str">
            <v>应付</v>
          </cell>
          <cell r="P22030" t="str">
            <v>元</v>
          </cell>
        </row>
        <row r="22031">
          <cell r="O22031" t="str">
            <v>应付</v>
          </cell>
          <cell r="P22031" t="str">
            <v>元</v>
          </cell>
        </row>
        <row r="22032">
          <cell r="O22032" t="str">
            <v>应付</v>
          </cell>
          <cell r="P22032" t="str">
            <v>元</v>
          </cell>
        </row>
        <row r="22033">
          <cell r="O22033" t="str">
            <v>应付</v>
          </cell>
          <cell r="P22033" t="str">
            <v>元</v>
          </cell>
        </row>
        <row r="22034">
          <cell r="O22034" t="str">
            <v>应付</v>
          </cell>
          <cell r="P22034" t="str">
            <v>元</v>
          </cell>
        </row>
        <row r="22035">
          <cell r="O22035" t="str">
            <v>应付</v>
          </cell>
          <cell r="P22035" t="str">
            <v>元</v>
          </cell>
        </row>
        <row r="22036">
          <cell r="O22036" t="str">
            <v>应付</v>
          </cell>
          <cell r="P22036" t="str">
            <v>元</v>
          </cell>
        </row>
        <row r="22037">
          <cell r="O22037" t="str">
            <v>应付</v>
          </cell>
          <cell r="P22037" t="str">
            <v>元</v>
          </cell>
        </row>
        <row r="22038">
          <cell r="O22038" t="str">
            <v>应付</v>
          </cell>
          <cell r="P22038" t="str">
            <v>元</v>
          </cell>
        </row>
        <row r="22039">
          <cell r="O22039" t="str">
            <v>应付</v>
          </cell>
          <cell r="P22039" t="str">
            <v>元</v>
          </cell>
        </row>
        <row r="22040">
          <cell r="O22040" t="str">
            <v>应付</v>
          </cell>
          <cell r="P22040" t="str">
            <v>元</v>
          </cell>
        </row>
        <row r="22041">
          <cell r="O22041" t="str">
            <v>应付</v>
          </cell>
          <cell r="P22041" t="str">
            <v>元</v>
          </cell>
        </row>
        <row r="22042">
          <cell r="O22042" t="str">
            <v>应付</v>
          </cell>
          <cell r="P22042" t="str">
            <v>元</v>
          </cell>
        </row>
        <row r="22043">
          <cell r="O22043" t="str">
            <v>应付</v>
          </cell>
          <cell r="P22043" t="str">
            <v>元</v>
          </cell>
        </row>
        <row r="22044">
          <cell r="O22044" t="str">
            <v>应付</v>
          </cell>
          <cell r="P22044" t="str">
            <v>元</v>
          </cell>
        </row>
        <row r="22045">
          <cell r="O22045" t="str">
            <v>应付</v>
          </cell>
          <cell r="P22045" t="str">
            <v>元</v>
          </cell>
        </row>
        <row r="22046">
          <cell r="O22046" t="str">
            <v>应付</v>
          </cell>
          <cell r="P22046" t="str">
            <v>元</v>
          </cell>
        </row>
        <row r="22047">
          <cell r="O22047" t="str">
            <v>应付</v>
          </cell>
          <cell r="P22047" t="str">
            <v>元</v>
          </cell>
        </row>
        <row r="22048">
          <cell r="O22048" t="str">
            <v>应付</v>
          </cell>
          <cell r="P22048" t="str">
            <v>元</v>
          </cell>
        </row>
        <row r="22049">
          <cell r="O22049" t="str">
            <v>应付</v>
          </cell>
          <cell r="P22049" t="str">
            <v>元</v>
          </cell>
        </row>
        <row r="22050">
          <cell r="O22050" t="str">
            <v>应付</v>
          </cell>
          <cell r="P22050" t="str">
            <v>元</v>
          </cell>
        </row>
        <row r="22051">
          <cell r="O22051" t="str">
            <v>应付</v>
          </cell>
          <cell r="P22051" t="str">
            <v>元</v>
          </cell>
        </row>
        <row r="22052">
          <cell r="O22052" t="str">
            <v>应付</v>
          </cell>
          <cell r="P22052" t="str">
            <v>元</v>
          </cell>
        </row>
        <row r="22053">
          <cell r="O22053" t="str">
            <v>应付</v>
          </cell>
          <cell r="P22053" t="str">
            <v>元</v>
          </cell>
        </row>
        <row r="22054">
          <cell r="O22054" t="str">
            <v>应付</v>
          </cell>
          <cell r="P22054" t="str">
            <v>元</v>
          </cell>
        </row>
        <row r="22055">
          <cell r="O22055" t="str">
            <v>应付</v>
          </cell>
          <cell r="P22055" t="str">
            <v>元</v>
          </cell>
        </row>
        <row r="22056">
          <cell r="O22056" t="str">
            <v>应付</v>
          </cell>
          <cell r="P22056" t="str">
            <v>元</v>
          </cell>
        </row>
        <row r="22057">
          <cell r="O22057" t="str">
            <v>应付</v>
          </cell>
          <cell r="P22057" t="str">
            <v>元</v>
          </cell>
        </row>
        <row r="22058">
          <cell r="O22058" t="str">
            <v>应付</v>
          </cell>
          <cell r="P22058" t="str">
            <v>元</v>
          </cell>
        </row>
        <row r="22059">
          <cell r="O22059" t="str">
            <v>应付</v>
          </cell>
          <cell r="P22059" t="str">
            <v>元</v>
          </cell>
        </row>
        <row r="22060">
          <cell r="O22060" t="str">
            <v>应付</v>
          </cell>
          <cell r="P22060" t="str">
            <v>元</v>
          </cell>
        </row>
        <row r="22061">
          <cell r="O22061" t="str">
            <v>应付</v>
          </cell>
          <cell r="P22061" t="str">
            <v>元</v>
          </cell>
        </row>
        <row r="22062">
          <cell r="O22062" t="str">
            <v>应付</v>
          </cell>
          <cell r="P22062" t="str">
            <v>元</v>
          </cell>
        </row>
        <row r="22063">
          <cell r="O22063" t="str">
            <v>应付</v>
          </cell>
          <cell r="P22063" t="str">
            <v>元</v>
          </cell>
        </row>
        <row r="22064">
          <cell r="O22064" t="str">
            <v>应付</v>
          </cell>
          <cell r="P22064" t="str">
            <v>元</v>
          </cell>
        </row>
        <row r="22065">
          <cell r="O22065" t="str">
            <v>应付</v>
          </cell>
          <cell r="P22065" t="str">
            <v>元</v>
          </cell>
        </row>
        <row r="22066">
          <cell r="O22066" t="str">
            <v>应付</v>
          </cell>
          <cell r="P22066" t="str">
            <v>元</v>
          </cell>
        </row>
        <row r="22067">
          <cell r="O22067" t="str">
            <v>应付</v>
          </cell>
          <cell r="P22067" t="str">
            <v>元</v>
          </cell>
        </row>
        <row r="22068">
          <cell r="O22068" t="str">
            <v>应付</v>
          </cell>
          <cell r="P22068" t="str">
            <v>元</v>
          </cell>
        </row>
        <row r="22069">
          <cell r="O22069" t="str">
            <v>应付</v>
          </cell>
          <cell r="P22069" t="str">
            <v>元</v>
          </cell>
        </row>
        <row r="22070">
          <cell r="O22070" t="str">
            <v>应付</v>
          </cell>
          <cell r="P22070" t="str">
            <v>元</v>
          </cell>
        </row>
        <row r="22071">
          <cell r="O22071" t="str">
            <v>应付</v>
          </cell>
          <cell r="P22071" t="str">
            <v>元</v>
          </cell>
        </row>
        <row r="22072">
          <cell r="O22072" t="str">
            <v>应付</v>
          </cell>
          <cell r="P22072" t="str">
            <v>元</v>
          </cell>
        </row>
        <row r="22073">
          <cell r="O22073" t="str">
            <v>应付</v>
          </cell>
          <cell r="P22073" t="str">
            <v>元</v>
          </cell>
        </row>
        <row r="22074">
          <cell r="O22074" t="str">
            <v>应付</v>
          </cell>
          <cell r="P22074" t="str">
            <v>元</v>
          </cell>
        </row>
        <row r="22075">
          <cell r="O22075" t="str">
            <v>应付</v>
          </cell>
          <cell r="P22075" t="str">
            <v>元</v>
          </cell>
        </row>
        <row r="22076">
          <cell r="O22076" t="str">
            <v>应付</v>
          </cell>
          <cell r="P22076" t="str">
            <v>元</v>
          </cell>
        </row>
        <row r="22077">
          <cell r="O22077" t="str">
            <v>应付</v>
          </cell>
          <cell r="P22077" t="str">
            <v>元</v>
          </cell>
        </row>
        <row r="22078">
          <cell r="O22078" t="str">
            <v>应付</v>
          </cell>
          <cell r="P22078" t="str">
            <v>元</v>
          </cell>
        </row>
        <row r="22079">
          <cell r="O22079" t="str">
            <v>应付</v>
          </cell>
          <cell r="P22079" t="str">
            <v>元</v>
          </cell>
        </row>
        <row r="22080">
          <cell r="O22080" t="str">
            <v>应付</v>
          </cell>
          <cell r="P22080" t="str">
            <v>元</v>
          </cell>
        </row>
        <row r="22081">
          <cell r="O22081" t="str">
            <v>应付</v>
          </cell>
          <cell r="P22081" t="str">
            <v>元</v>
          </cell>
        </row>
        <row r="22082">
          <cell r="O22082" t="str">
            <v>应付</v>
          </cell>
          <cell r="P22082" t="str">
            <v>元</v>
          </cell>
        </row>
        <row r="22083">
          <cell r="O22083" t="str">
            <v>应付</v>
          </cell>
          <cell r="P22083" t="str">
            <v>元</v>
          </cell>
        </row>
        <row r="22084">
          <cell r="O22084" t="str">
            <v>应付</v>
          </cell>
          <cell r="P22084" t="str">
            <v>元</v>
          </cell>
        </row>
        <row r="22085">
          <cell r="O22085" t="str">
            <v>应付</v>
          </cell>
          <cell r="P22085" t="str">
            <v>元</v>
          </cell>
        </row>
        <row r="22086">
          <cell r="O22086" t="str">
            <v>应付</v>
          </cell>
          <cell r="P22086" t="str">
            <v>元</v>
          </cell>
        </row>
        <row r="22087">
          <cell r="O22087" t="str">
            <v>应付</v>
          </cell>
          <cell r="P22087" t="str">
            <v>元</v>
          </cell>
        </row>
        <row r="22088">
          <cell r="O22088" t="str">
            <v>应付</v>
          </cell>
          <cell r="P22088" t="str">
            <v>元</v>
          </cell>
        </row>
        <row r="22089">
          <cell r="O22089" t="str">
            <v>应付</v>
          </cell>
          <cell r="P22089" t="str">
            <v>元</v>
          </cell>
        </row>
        <row r="22090">
          <cell r="O22090" t="str">
            <v>应付</v>
          </cell>
          <cell r="P22090" t="str">
            <v>元</v>
          </cell>
        </row>
        <row r="22091">
          <cell r="O22091" t="str">
            <v>应付</v>
          </cell>
          <cell r="P22091" t="str">
            <v>元</v>
          </cell>
        </row>
        <row r="22092">
          <cell r="O22092" t="str">
            <v>应付</v>
          </cell>
          <cell r="P22092" t="str">
            <v>元</v>
          </cell>
        </row>
        <row r="22093">
          <cell r="O22093" t="str">
            <v>应付</v>
          </cell>
          <cell r="P22093" t="str">
            <v>元</v>
          </cell>
        </row>
        <row r="22094">
          <cell r="O22094" t="str">
            <v>应付</v>
          </cell>
          <cell r="P22094" t="str">
            <v>元</v>
          </cell>
        </row>
        <row r="22095">
          <cell r="O22095" t="str">
            <v>应付</v>
          </cell>
          <cell r="P22095" t="str">
            <v>元</v>
          </cell>
        </row>
        <row r="22096">
          <cell r="O22096" t="str">
            <v>应付</v>
          </cell>
          <cell r="P22096" t="str">
            <v>元</v>
          </cell>
        </row>
        <row r="22097">
          <cell r="O22097" t="str">
            <v>应付</v>
          </cell>
          <cell r="P22097" t="str">
            <v>元</v>
          </cell>
        </row>
        <row r="22098">
          <cell r="O22098" t="str">
            <v>应付</v>
          </cell>
          <cell r="P22098" t="str">
            <v>元</v>
          </cell>
        </row>
        <row r="22099">
          <cell r="O22099" t="str">
            <v>应付</v>
          </cell>
          <cell r="P22099" t="str">
            <v>元</v>
          </cell>
        </row>
        <row r="22100">
          <cell r="O22100" t="str">
            <v>应付</v>
          </cell>
          <cell r="P22100" t="str">
            <v>元</v>
          </cell>
        </row>
        <row r="22101">
          <cell r="O22101" t="str">
            <v>应付</v>
          </cell>
          <cell r="P22101" t="str">
            <v>元</v>
          </cell>
        </row>
        <row r="22102">
          <cell r="O22102" t="str">
            <v>应付</v>
          </cell>
          <cell r="P22102" t="str">
            <v>元</v>
          </cell>
        </row>
        <row r="22103">
          <cell r="O22103" t="str">
            <v>应付</v>
          </cell>
          <cell r="P22103" t="str">
            <v>元</v>
          </cell>
        </row>
        <row r="22104">
          <cell r="O22104" t="str">
            <v>应付</v>
          </cell>
          <cell r="P22104" t="str">
            <v>元</v>
          </cell>
        </row>
        <row r="22105">
          <cell r="O22105" t="str">
            <v>应付</v>
          </cell>
          <cell r="P22105" t="str">
            <v>元</v>
          </cell>
        </row>
        <row r="22106">
          <cell r="O22106" t="str">
            <v>应付</v>
          </cell>
          <cell r="P22106" t="str">
            <v>元</v>
          </cell>
        </row>
        <row r="22107">
          <cell r="O22107" t="str">
            <v>应付</v>
          </cell>
          <cell r="P22107" t="str">
            <v>元</v>
          </cell>
        </row>
        <row r="22108">
          <cell r="O22108" t="str">
            <v>应付</v>
          </cell>
          <cell r="P22108" t="str">
            <v>元</v>
          </cell>
        </row>
        <row r="22109">
          <cell r="O22109" t="str">
            <v>应付</v>
          </cell>
          <cell r="P22109" t="str">
            <v>元</v>
          </cell>
        </row>
        <row r="22110">
          <cell r="O22110" t="str">
            <v>应付</v>
          </cell>
          <cell r="P22110" t="str">
            <v>元</v>
          </cell>
        </row>
        <row r="22111">
          <cell r="O22111" t="str">
            <v>应付</v>
          </cell>
          <cell r="P22111" t="str">
            <v>元</v>
          </cell>
        </row>
        <row r="22112">
          <cell r="O22112" t="str">
            <v>应付</v>
          </cell>
          <cell r="P22112" t="str">
            <v>元</v>
          </cell>
        </row>
        <row r="22113">
          <cell r="O22113" t="str">
            <v>应付</v>
          </cell>
          <cell r="P22113" t="str">
            <v>元</v>
          </cell>
        </row>
        <row r="22114">
          <cell r="O22114" t="str">
            <v>应付</v>
          </cell>
          <cell r="P22114" t="str">
            <v>元</v>
          </cell>
        </row>
        <row r="22115">
          <cell r="O22115" t="str">
            <v>应付</v>
          </cell>
          <cell r="P22115" t="str">
            <v>元</v>
          </cell>
        </row>
        <row r="22116">
          <cell r="O22116" t="str">
            <v>应付</v>
          </cell>
          <cell r="P22116" t="str">
            <v>元</v>
          </cell>
        </row>
        <row r="22117">
          <cell r="O22117" t="str">
            <v>应付</v>
          </cell>
          <cell r="P22117" t="str">
            <v>元</v>
          </cell>
        </row>
        <row r="22118">
          <cell r="O22118" t="str">
            <v>应付</v>
          </cell>
          <cell r="P22118" t="str">
            <v>元</v>
          </cell>
        </row>
        <row r="22119">
          <cell r="O22119" t="str">
            <v>应付</v>
          </cell>
          <cell r="P22119" t="str">
            <v>元</v>
          </cell>
        </row>
        <row r="22120">
          <cell r="O22120" t="str">
            <v>应付</v>
          </cell>
          <cell r="P22120" t="str">
            <v>元</v>
          </cell>
        </row>
        <row r="22121">
          <cell r="O22121" t="str">
            <v>应付</v>
          </cell>
          <cell r="P22121" t="str">
            <v>元</v>
          </cell>
        </row>
        <row r="22122">
          <cell r="O22122" t="str">
            <v>应付</v>
          </cell>
          <cell r="P22122" t="str">
            <v>元</v>
          </cell>
        </row>
        <row r="22123">
          <cell r="O22123" t="str">
            <v>应付</v>
          </cell>
          <cell r="P22123" t="str">
            <v>元</v>
          </cell>
        </row>
        <row r="22124">
          <cell r="O22124" t="str">
            <v>应付</v>
          </cell>
          <cell r="P22124" t="str">
            <v>元</v>
          </cell>
        </row>
        <row r="22125">
          <cell r="O22125" t="str">
            <v>应付</v>
          </cell>
          <cell r="P22125" t="str">
            <v>元</v>
          </cell>
        </row>
        <row r="22126">
          <cell r="O22126" t="str">
            <v>应付</v>
          </cell>
          <cell r="P22126" t="str">
            <v>元</v>
          </cell>
        </row>
        <row r="22127">
          <cell r="O22127" t="str">
            <v>应付</v>
          </cell>
          <cell r="P22127" t="str">
            <v>元</v>
          </cell>
        </row>
        <row r="22128">
          <cell r="O22128" t="str">
            <v>应付</v>
          </cell>
          <cell r="P22128" t="str">
            <v>元</v>
          </cell>
        </row>
        <row r="22129">
          <cell r="O22129" t="str">
            <v>应付</v>
          </cell>
          <cell r="P22129" t="str">
            <v>元</v>
          </cell>
        </row>
        <row r="22130">
          <cell r="O22130" t="str">
            <v>应付</v>
          </cell>
          <cell r="P22130" t="str">
            <v>元</v>
          </cell>
        </row>
        <row r="22131">
          <cell r="O22131" t="str">
            <v>应付</v>
          </cell>
          <cell r="P22131" t="str">
            <v>元</v>
          </cell>
        </row>
        <row r="22132">
          <cell r="O22132" t="str">
            <v>应付</v>
          </cell>
          <cell r="P22132" t="str">
            <v>元</v>
          </cell>
        </row>
        <row r="22133">
          <cell r="O22133" t="str">
            <v>应付</v>
          </cell>
          <cell r="P22133" t="str">
            <v>元</v>
          </cell>
        </row>
        <row r="22134">
          <cell r="O22134" t="str">
            <v>应付</v>
          </cell>
          <cell r="P22134" t="str">
            <v>元</v>
          </cell>
        </row>
        <row r="22135">
          <cell r="O22135" t="str">
            <v>应付</v>
          </cell>
          <cell r="P22135" t="str">
            <v>元</v>
          </cell>
        </row>
        <row r="22136">
          <cell r="O22136" t="str">
            <v>应付</v>
          </cell>
          <cell r="P22136" t="str">
            <v>元</v>
          </cell>
        </row>
        <row r="22137">
          <cell r="O22137" t="str">
            <v>应付</v>
          </cell>
          <cell r="P22137" t="str">
            <v>元</v>
          </cell>
        </row>
        <row r="22138">
          <cell r="O22138" t="str">
            <v>应付</v>
          </cell>
          <cell r="P22138" t="str">
            <v>元</v>
          </cell>
        </row>
        <row r="22139">
          <cell r="O22139" t="str">
            <v>应付</v>
          </cell>
          <cell r="P22139" t="str">
            <v>元</v>
          </cell>
        </row>
        <row r="22140">
          <cell r="O22140" t="str">
            <v>应付</v>
          </cell>
          <cell r="P22140" t="str">
            <v>元</v>
          </cell>
        </row>
        <row r="22141">
          <cell r="O22141" t="str">
            <v>应付</v>
          </cell>
          <cell r="P22141" t="str">
            <v>元</v>
          </cell>
        </row>
        <row r="22142">
          <cell r="O22142" t="str">
            <v>应付</v>
          </cell>
          <cell r="P22142" t="str">
            <v>元</v>
          </cell>
        </row>
        <row r="22143">
          <cell r="O22143" t="str">
            <v>应付</v>
          </cell>
          <cell r="P22143" t="str">
            <v>元</v>
          </cell>
        </row>
        <row r="22144">
          <cell r="O22144" t="str">
            <v>应付</v>
          </cell>
          <cell r="P22144" t="str">
            <v>元</v>
          </cell>
        </row>
        <row r="22145">
          <cell r="O22145" t="str">
            <v>应付</v>
          </cell>
          <cell r="P22145" t="str">
            <v>元</v>
          </cell>
        </row>
        <row r="22146">
          <cell r="O22146" t="str">
            <v>应付</v>
          </cell>
          <cell r="P22146" t="str">
            <v>元</v>
          </cell>
        </row>
        <row r="22147">
          <cell r="O22147" t="str">
            <v>应付</v>
          </cell>
          <cell r="P22147" t="str">
            <v>元</v>
          </cell>
        </row>
        <row r="22148">
          <cell r="O22148" t="str">
            <v>应付</v>
          </cell>
          <cell r="P22148" t="str">
            <v>元</v>
          </cell>
        </row>
        <row r="22149">
          <cell r="O22149" t="str">
            <v>应付</v>
          </cell>
          <cell r="P22149" t="str">
            <v>元</v>
          </cell>
        </row>
        <row r="22150">
          <cell r="O22150" t="str">
            <v>应付</v>
          </cell>
          <cell r="P22150" t="str">
            <v>元</v>
          </cell>
        </row>
        <row r="22151">
          <cell r="O22151" t="str">
            <v>应付</v>
          </cell>
          <cell r="P22151" t="str">
            <v>元</v>
          </cell>
        </row>
        <row r="22152">
          <cell r="O22152" t="str">
            <v>应付</v>
          </cell>
          <cell r="P22152" t="str">
            <v>元</v>
          </cell>
        </row>
        <row r="22153">
          <cell r="O22153" t="str">
            <v>应付</v>
          </cell>
          <cell r="P22153" t="str">
            <v>元</v>
          </cell>
        </row>
        <row r="22154">
          <cell r="O22154" t="str">
            <v>应付</v>
          </cell>
          <cell r="P22154" t="str">
            <v>元</v>
          </cell>
        </row>
        <row r="22155">
          <cell r="O22155" t="str">
            <v>应付</v>
          </cell>
          <cell r="P22155" t="str">
            <v>元</v>
          </cell>
        </row>
        <row r="22156">
          <cell r="O22156" t="str">
            <v>应付</v>
          </cell>
          <cell r="P22156" t="str">
            <v>元</v>
          </cell>
        </row>
        <row r="22157">
          <cell r="O22157" t="str">
            <v>应付</v>
          </cell>
          <cell r="P22157" t="str">
            <v>元</v>
          </cell>
        </row>
        <row r="22158">
          <cell r="O22158" t="str">
            <v>应付</v>
          </cell>
          <cell r="P22158" t="str">
            <v>元</v>
          </cell>
        </row>
        <row r="22159">
          <cell r="O22159" t="str">
            <v>应付</v>
          </cell>
          <cell r="P22159" t="str">
            <v>元</v>
          </cell>
        </row>
        <row r="22160">
          <cell r="O22160" t="str">
            <v>应付</v>
          </cell>
          <cell r="P22160" t="str">
            <v>元</v>
          </cell>
        </row>
        <row r="22161">
          <cell r="O22161" t="str">
            <v>应付</v>
          </cell>
          <cell r="P22161" t="str">
            <v>元</v>
          </cell>
        </row>
        <row r="22162">
          <cell r="O22162" t="str">
            <v>应付</v>
          </cell>
          <cell r="P22162" t="str">
            <v>元</v>
          </cell>
        </row>
        <row r="22163">
          <cell r="O22163" t="str">
            <v>应付</v>
          </cell>
          <cell r="P22163" t="str">
            <v>元</v>
          </cell>
        </row>
        <row r="22164">
          <cell r="O22164" t="str">
            <v>应付</v>
          </cell>
          <cell r="P22164" t="str">
            <v>元</v>
          </cell>
        </row>
        <row r="22165">
          <cell r="O22165" t="str">
            <v>应付</v>
          </cell>
          <cell r="P22165" t="str">
            <v>元</v>
          </cell>
        </row>
        <row r="22166">
          <cell r="O22166" t="str">
            <v>应付</v>
          </cell>
          <cell r="P22166" t="str">
            <v>元</v>
          </cell>
        </row>
        <row r="22167">
          <cell r="O22167" t="str">
            <v>应付</v>
          </cell>
          <cell r="P22167" t="str">
            <v>元</v>
          </cell>
        </row>
        <row r="22168">
          <cell r="O22168" t="str">
            <v>应付</v>
          </cell>
          <cell r="P22168" t="str">
            <v>元</v>
          </cell>
        </row>
        <row r="22169">
          <cell r="O22169" t="str">
            <v>应付</v>
          </cell>
          <cell r="P22169" t="str">
            <v>元</v>
          </cell>
        </row>
        <row r="22170">
          <cell r="O22170" t="str">
            <v>应付</v>
          </cell>
          <cell r="P22170" t="str">
            <v>元</v>
          </cell>
        </row>
        <row r="22171">
          <cell r="O22171" t="str">
            <v>应付</v>
          </cell>
          <cell r="P22171" t="str">
            <v>元</v>
          </cell>
        </row>
        <row r="22172">
          <cell r="O22172" t="str">
            <v>应付</v>
          </cell>
          <cell r="P22172" t="str">
            <v>元</v>
          </cell>
        </row>
        <row r="22173">
          <cell r="O22173" t="str">
            <v>应付</v>
          </cell>
          <cell r="P22173" t="str">
            <v>元</v>
          </cell>
        </row>
        <row r="22174">
          <cell r="O22174" t="str">
            <v>应付</v>
          </cell>
          <cell r="P22174" t="str">
            <v>元</v>
          </cell>
        </row>
        <row r="22175">
          <cell r="O22175" t="str">
            <v>应付</v>
          </cell>
          <cell r="P22175" t="str">
            <v>元</v>
          </cell>
        </row>
        <row r="22176">
          <cell r="O22176" t="str">
            <v>应付</v>
          </cell>
          <cell r="P22176" t="str">
            <v>元</v>
          </cell>
        </row>
        <row r="22177">
          <cell r="O22177" t="str">
            <v>应付</v>
          </cell>
          <cell r="P22177" t="str">
            <v>元</v>
          </cell>
        </row>
        <row r="22178">
          <cell r="O22178" t="str">
            <v>应付</v>
          </cell>
          <cell r="P22178" t="str">
            <v>元</v>
          </cell>
        </row>
        <row r="22179">
          <cell r="O22179" t="str">
            <v>应付</v>
          </cell>
          <cell r="P22179" t="str">
            <v>元</v>
          </cell>
        </row>
        <row r="22180">
          <cell r="O22180" t="str">
            <v>应付</v>
          </cell>
          <cell r="P22180" t="str">
            <v>元</v>
          </cell>
        </row>
        <row r="22181">
          <cell r="O22181" t="str">
            <v>应付</v>
          </cell>
          <cell r="P22181" t="str">
            <v>元</v>
          </cell>
        </row>
        <row r="22182">
          <cell r="O22182" t="str">
            <v>应付</v>
          </cell>
          <cell r="P22182" t="str">
            <v>元</v>
          </cell>
        </row>
        <row r="22183">
          <cell r="O22183" t="str">
            <v>应付</v>
          </cell>
          <cell r="P22183" t="str">
            <v>元</v>
          </cell>
        </row>
        <row r="22184">
          <cell r="O22184" t="str">
            <v>应付</v>
          </cell>
          <cell r="P22184" t="str">
            <v>元</v>
          </cell>
        </row>
        <row r="22185">
          <cell r="O22185" t="str">
            <v>应付</v>
          </cell>
          <cell r="P22185" t="str">
            <v>元</v>
          </cell>
        </row>
        <row r="22186">
          <cell r="O22186" t="str">
            <v>应付</v>
          </cell>
          <cell r="P22186" t="str">
            <v>元</v>
          </cell>
        </row>
        <row r="22187">
          <cell r="O22187" t="str">
            <v>应付</v>
          </cell>
          <cell r="P22187" t="str">
            <v>元</v>
          </cell>
        </row>
        <row r="22188">
          <cell r="O22188" t="str">
            <v>应付</v>
          </cell>
          <cell r="P22188" t="str">
            <v>元</v>
          </cell>
        </row>
        <row r="22189">
          <cell r="O22189" t="str">
            <v>应付</v>
          </cell>
          <cell r="P22189" t="str">
            <v>元</v>
          </cell>
        </row>
        <row r="22190">
          <cell r="O22190" t="str">
            <v>应付</v>
          </cell>
          <cell r="P22190" t="str">
            <v>元</v>
          </cell>
        </row>
        <row r="22191">
          <cell r="O22191" t="str">
            <v>应付</v>
          </cell>
          <cell r="P22191" t="str">
            <v>元</v>
          </cell>
        </row>
        <row r="22192">
          <cell r="O22192" t="str">
            <v>应付</v>
          </cell>
          <cell r="P22192" t="str">
            <v>元</v>
          </cell>
        </row>
        <row r="22193">
          <cell r="O22193" t="str">
            <v>应付</v>
          </cell>
          <cell r="P22193" t="str">
            <v>元</v>
          </cell>
        </row>
        <row r="22194">
          <cell r="O22194" t="str">
            <v>应付</v>
          </cell>
          <cell r="P22194" t="str">
            <v>元</v>
          </cell>
        </row>
        <row r="22195">
          <cell r="O22195" t="str">
            <v>应付</v>
          </cell>
          <cell r="P22195" t="str">
            <v>元</v>
          </cell>
        </row>
        <row r="22196">
          <cell r="O22196" t="str">
            <v>应付</v>
          </cell>
          <cell r="P22196" t="str">
            <v>元</v>
          </cell>
        </row>
        <row r="22197">
          <cell r="O22197" t="str">
            <v>应付</v>
          </cell>
          <cell r="P22197" t="str">
            <v>元</v>
          </cell>
        </row>
        <row r="22198">
          <cell r="O22198" t="str">
            <v>应付</v>
          </cell>
          <cell r="P22198" t="str">
            <v>元</v>
          </cell>
        </row>
        <row r="22199">
          <cell r="O22199" t="str">
            <v>应付</v>
          </cell>
          <cell r="P22199" t="str">
            <v>元</v>
          </cell>
        </row>
        <row r="22200">
          <cell r="O22200" t="str">
            <v>应付</v>
          </cell>
          <cell r="P22200" t="str">
            <v>元</v>
          </cell>
        </row>
        <row r="22201">
          <cell r="O22201" t="str">
            <v>应付</v>
          </cell>
          <cell r="P22201" t="str">
            <v>元</v>
          </cell>
        </row>
        <row r="22202">
          <cell r="O22202" t="str">
            <v>应付</v>
          </cell>
          <cell r="P22202" t="str">
            <v>元</v>
          </cell>
        </row>
        <row r="22203">
          <cell r="O22203" t="str">
            <v>应付</v>
          </cell>
          <cell r="P22203" t="str">
            <v>元</v>
          </cell>
        </row>
        <row r="22204">
          <cell r="O22204" t="str">
            <v>应付</v>
          </cell>
          <cell r="P22204" t="str">
            <v>元</v>
          </cell>
        </row>
        <row r="22205">
          <cell r="O22205" t="str">
            <v>应付</v>
          </cell>
          <cell r="P22205" t="str">
            <v>元</v>
          </cell>
        </row>
        <row r="22206">
          <cell r="O22206" t="str">
            <v>应付</v>
          </cell>
          <cell r="P22206" t="str">
            <v>元</v>
          </cell>
        </row>
        <row r="22207">
          <cell r="O22207" t="str">
            <v>应付</v>
          </cell>
          <cell r="P22207" t="str">
            <v>元</v>
          </cell>
        </row>
        <row r="22208">
          <cell r="O22208" t="str">
            <v>应付</v>
          </cell>
          <cell r="P22208" t="str">
            <v>元</v>
          </cell>
        </row>
        <row r="22209">
          <cell r="O22209" t="str">
            <v>应付</v>
          </cell>
          <cell r="P22209" t="str">
            <v>元</v>
          </cell>
        </row>
        <row r="22210">
          <cell r="O22210" t="str">
            <v>应付</v>
          </cell>
          <cell r="P22210" t="str">
            <v>元</v>
          </cell>
        </row>
        <row r="22211">
          <cell r="O22211" t="str">
            <v>应付</v>
          </cell>
          <cell r="P22211" t="str">
            <v>元</v>
          </cell>
        </row>
        <row r="22212">
          <cell r="O22212" t="str">
            <v>应付</v>
          </cell>
          <cell r="P22212" t="str">
            <v>元</v>
          </cell>
        </row>
        <row r="22213">
          <cell r="O22213" t="str">
            <v>应付</v>
          </cell>
          <cell r="P22213" t="str">
            <v>元</v>
          </cell>
        </row>
        <row r="22214">
          <cell r="O22214" t="str">
            <v>应付</v>
          </cell>
          <cell r="P22214" t="str">
            <v>元</v>
          </cell>
        </row>
        <row r="22215">
          <cell r="O22215" t="str">
            <v>应付</v>
          </cell>
          <cell r="P22215" t="str">
            <v>元</v>
          </cell>
        </row>
        <row r="22216">
          <cell r="O22216" t="str">
            <v>应付</v>
          </cell>
          <cell r="P22216" t="str">
            <v>元</v>
          </cell>
        </row>
        <row r="22217">
          <cell r="O22217" t="str">
            <v>应付</v>
          </cell>
          <cell r="P22217" t="str">
            <v>元</v>
          </cell>
        </row>
        <row r="22218">
          <cell r="O22218" t="str">
            <v>应付</v>
          </cell>
          <cell r="P22218" t="str">
            <v>元</v>
          </cell>
        </row>
        <row r="22219">
          <cell r="O22219" t="str">
            <v>应付</v>
          </cell>
          <cell r="P22219" t="str">
            <v>元</v>
          </cell>
        </row>
        <row r="22220">
          <cell r="O22220" t="str">
            <v>应付</v>
          </cell>
          <cell r="P22220" t="str">
            <v>元</v>
          </cell>
        </row>
        <row r="22221">
          <cell r="O22221" t="str">
            <v>应付</v>
          </cell>
          <cell r="P22221" t="str">
            <v>元</v>
          </cell>
        </row>
        <row r="22222">
          <cell r="O22222" t="str">
            <v>应付</v>
          </cell>
          <cell r="P22222" t="str">
            <v>元</v>
          </cell>
        </row>
        <row r="22223">
          <cell r="O22223" t="str">
            <v>应付</v>
          </cell>
          <cell r="P22223" t="str">
            <v>元</v>
          </cell>
        </row>
        <row r="22224">
          <cell r="O22224" t="str">
            <v>应付</v>
          </cell>
          <cell r="P22224" t="str">
            <v>元</v>
          </cell>
        </row>
        <row r="22225">
          <cell r="O22225" t="str">
            <v>应付</v>
          </cell>
          <cell r="P22225" t="str">
            <v>元</v>
          </cell>
        </row>
        <row r="22226">
          <cell r="O22226" t="str">
            <v>应付</v>
          </cell>
          <cell r="P22226" t="str">
            <v>元</v>
          </cell>
        </row>
        <row r="22227">
          <cell r="O22227" t="str">
            <v>应付</v>
          </cell>
          <cell r="P22227" t="str">
            <v>元</v>
          </cell>
        </row>
        <row r="22228">
          <cell r="O22228" t="str">
            <v>应付</v>
          </cell>
          <cell r="P22228" t="str">
            <v>元</v>
          </cell>
        </row>
        <row r="22229">
          <cell r="O22229" t="str">
            <v>应付</v>
          </cell>
          <cell r="P22229" t="str">
            <v>元</v>
          </cell>
        </row>
        <row r="22230">
          <cell r="O22230" t="str">
            <v>应付</v>
          </cell>
          <cell r="P22230" t="str">
            <v>元</v>
          </cell>
        </row>
        <row r="22231">
          <cell r="O22231" t="str">
            <v>应付</v>
          </cell>
          <cell r="P22231" t="str">
            <v>元</v>
          </cell>
        </row>
        <row r="22232">
          <cell r="O22232" t="str">
            <v>应付</v>
          </cell>
          <cell r="P22232" t="str">
            <v>元</v>
          </cell>
        </row>
        <row r="22233">
          <cell r="O22233" t="str">
            <v>应付</v>
          </cell>
          <cell r="P22233" t="str">
            <v>元</v>
          </cell>
        </row>
        <row r="22234">
          <cell r="O22234" t="str">
            <v>应付</v>
          </cell>
          <cell r="P22234" t="str">
            <v>元</v>
          </cell>
        </row>
        <row r="22235">
          <cell r="O22235" t="str">
            <v>应付</v>
          </cell>
          <cell r="P22235" t="str">
            <v>元</v>
          </cell>
        </row>
        <row r="22236">
          <cell r="O22236" t="str">
            <v>应付</v>
          </cell>
          <cell r="P22236" t="str">
            <v>元</v>
          </cell>
        </row>
        <row r="22237">
          <cell r="O22237" t="str">
            <v>应付</v>
          </cell>
          <cell r="P22237" t="str">
            <v>元</v>
          </cell>
        </row>
        <row r="22238">
          <cell r="O22238" t="str">
            <v>应付</v>
          </cell>
          <cell r="P22238" t="str">
            <v>元</v>
          </cell>
        </row>
        <row r="22239">
          <cell r="O22239" t="str">
            <v>应付</v>
          </cell>
          <cell r="P22239" t="str">
            <v>元</v>
          </cell>
        </row>
        <row r="22240">
          <cell r="O22240" t="str">
            <v>应付</v>
          </cell>
          <cell r="P22240" t="str">
            <v>元</v>
          </cell>
        </row>
        <row r="22241">
          <cell r="O22241" t="str">
            <v>应付</v>
          </cell>
          <cell r="P22241" t="str">
            <v>元</v>
          </cell>
        </row>
        <row r="22242">
          <cell r="O22242" t="str">
            <v>应付</v>
          </cell>
          <cell r="P22242" t="str">
            <v>元</v>
          </cell>
        </row>
        <row r="22243">
          <cell r="O22243" t="str">
            <v>应付</v>
          </cell>
          <cell r="P22243" t="str">
            <v>元</v>
          </cell>
        </row>
        <row r="22244">
          <cell r="O22244" t="str">
            <v>应付</v>
          </cell>
          <cell r="P22244" t="str">
            <v>元</v>
          </cell>
        </row>
        <row r="22245">
          <cell r="O22245" t="str">
            <v>应付</v>
          </cell>
          <cell r="P22245" t="str">
            <v>元</v>
          </cell>
        </row>
        <row r="22246">
          <cell r="O22246" t="str">
            <v>应付</v>
          </cell>
          <cell r="P22246" t="str">
            <v>元</v>
          </cell>
        </row>
        <row r="22247">
          <cell r="O22247" t="str">
            <v>应付</v>
          </cell>
          <cell r="P22247" t="str">
            <v>元</v>
          </cell>
        </row>
        <row r="22248">
          <cell r="O22248" t="str">
            <v>应付</v>
          </cell>
          <cell r="P22248" t="str">
            <v>元</v>
          </cell>
        </row>
        <row r="22249">
          <cell r="O22249" t="str">
            <v>应付</v>
          </cell>
          <cell r="P22249" t="str">
            <v>元</v>
          </cell>
        </row>
        <row r="22250">
          <cell r="O22250" t="str">
            <v>应付</v>
          </cell>
          <cell r="P22250" t="str">
            <v>元</v>
          </cell>
        </row>
        <row r="22251">
          <cell r="O22251" t="str">
            <v>应付</v>
          </cell>
          <cell r="P22251" t="str">
            <v>元</v>
          </cell>
        </row>
        <row r="22252">
          <cell r="O22252" t="str">
            <v>应付</v>
          </cell>
          <cell r="P22252" t="str">
            <v>元</v>
          </cell>
        </row>
        <row r="22253">
          <cell r="O22253" t="str">
            <v>应付</v>
          </cell>
          <cell r="P22253" t="str">
            <v>元</v>
          </cell>
        </row>
        <row r="22254">
          <cell r="O22254" t="str">
            <v>应付</v>
          </cell>
          <cell r="P22254" t="str">
            <v>元</v>
          </cell>
        </row>
        <row r="22255">
          <cell r="O22255" t="str">
            <v>应付</v>
          </cell>
          <cell r="P22255" t="str">
            <v>元</v>
          </cell>
        </row>
        <row r="22256">
          <cell r="O22256" t="str">
            <v>应付</v>
          </cell>
          <cell r="P22256" t="str">
            <v>元</v>
          </cell>
        </row>
        <row r="22257">
          <cell r="O22257" t="str">
            <v>应付</v>
          </cell>
          <cell r="P22257" t="str">
            <v>元</v>
          </cell>
        </row>
        <row r="22258">
          <cell r="O22258" t="str">
            <v>应付</v>
          </cell>
          <cell r="P22258" t="str">
            <v>元</v>
          </cell>
        </row>
        <row r="22259">
          <cell r="O22259" t="str">
            <v>应付</v>
          </cell>
          <cell r="P22259" t="str">
            <v>元</v>
          </cell>
        </row>
        <row r="22260">
          <cell r="O22260" t="str">
            <v>应付</v>
          </cell>
          <cell r="P22260" t="str">
            <v>元</v>
          </cell>
        </row>
        <row r="22261">
          <cell r="O22261" t="str">
            <v>应付</v>
          </cell>
          <cell r="P22261" t="str">
            <v>元</v>
          </cell>
        </row>
        <row r="22262">
          <cell r="O22262" t="str">
            <v>应付</v>
          </cell>
          <cell r="P22262" t="str">
            <v>元</v>
          </cell>
        </row>
        <row r="22263">
          <cell r="O22263" t="str">
            <v>应付</v>
          </cell>
          <cell r="P22263" t="str">
            <v>元</v>
          </cell>
        </row>
        <row r="22264">
          <cell r="O22264" t="str">
            <v>应付</v>
          </cell>
          <cell r="P22264" t="str">
            <v>元</v>
          </cell>
        </row>
        <row r="22265">
          <cell r="O22265" t="str">
            <v>应付</v>
          </cell>
          <cell r="P22265" t="str">
            <v>元</v>
          </cell>
        </row>
        <row r="22266">
          <cell r="O22266" t="str">
            <v>应付</v>
          </cell>
          <cell r="P22266" t="str">
            <v>元</v>
          </cell>
        </row>
        <row r="22267">
          <cell r="O22267" t="str">
            <v>应付</v>
          </cell>
          <cell r="P22267" t="str">
            <v>元</v>
          </cell>
        </row>
        <row r="22268">
          <cell r="O22268" t="str">
            <v>应付</v>
          </cell>
          <cell r="P22268" t="str">
            <v>元</v>
          </cell>
        </row>
        <row r="22269">
          <cell r="O22269" t="str">
            <v>应付</v>
          </cell>
          <cell r="P22269" t="str">
            <v>元</v>
          </cell>
        </row>
        <row r="22270">
          <cell r="O22270" t="str">
            <v>应付</v>
          </cell>
          <cell r="P22270" t="str">
            <v>元</v>
          </cell>
        </row>
        <row r="22271">
          <cell r="O22271" t="str">
            <v>应付</v>
          </cell>
          <cell r="P22271" t="str">
            <v>元</v>
          </cell>
        </row>
        <row r="22272">
          <cell r="O22272" t="str">
            <v>应付</v>
          </cell>
          <cell r="P22272" t="str">
            <v>元</v>
          </cell>
        </row>
        <row r="22273">
          <cell r="O22273" t="str">
            <v>应付</v>
          </cell>
          <cell r="P22273" t="str">
            <v>元</v>
          </cell>
        </row>
        <row r="22274">
          <cell r="O22274" t="str">
            <v>应付</v>
          </cell>
          <cell r="P22274" t="str">
            <v>元</v>
          </cell>
        </row>
        <row r="22275">
          <cell r="O22275" t="str">
            <v>应付</v>
          </cell>
          <cell r="P22275" t="str">
            <v>元</v>
          </cell>
        </row>
        <row r="22276">
          <cell r="O22276" t="str">
            <v>应付</v>
          </cell>
          <cell r="P22276" t="str">
            <v>元</v>
          </cell>
        </row>
        <row r="22277">
          <cell r="O22277" t="str">
            <v>应付</v>
          </cell>
          <cell r="P22277" t="str">
            <v>元</v>
          </cell>
        </row>
        <row r="22278">
          <cell r="O22278" t="str">
            <v>应付</v>
          </cell>
          <cell r="P22278" t="str">
            <v>元</v>
          </cell>
        </row>
        <row r="22279">
          <cell r="O22279" t="str">
            <v>应付</v>
          </cell>
          <cell r="P22279" t="str">
            <v>元</v>
          </cell>
        </row>
        <row r="22280">
          <cell r="O22280" t="str">
            <v>应付</v>
          </cell>
          <cell r="P22280" t="str">
            <v>元</v>
          </cell>
        </row>
        <row r="22281">
          <cell r="O22281" t="str">
            <v>应付</v>
          </cell>
          <cell r="P22281" t="str">
            <v>元</v>
          </cell>
        </row>
        <row r="22282">
          <cell r="O22282" t="str">
            <v>应付</v>
          </cell>
          <cell r="P22282" t="str">
            <v>元</v>
          </cell>
        </row>
        <row r="22283">
          <cell r="O22283" t="str">
            <v>应付</v>
          </cell>
          <cell r="P22283" t="str">
            <v>元</v>
          </cell>
        </row>
        <row r="22284">
          <cell r="O22284" t="str">
            <v>应付</v>
          </cell>
          <cell r="P22284" t="str">
            <v>元</v>
          </cell>
        </row>
        <row r="22285">
          <cell r="O22285" t="str">
            <v>应付</v>
          </cell>
          <cell r="P22285" t="str">
            <v>元</v>
          </cell>
        </row>
        <row r="22286">
          <cell r="O22286" t="str">
            <v>应付</v>
          </cell>
          <cell r="P22286" t="str">
            <v>元</v>
          </cell>
        </row>
        <row r="22287">
          <cell r="O22287" t="str">
            <v>应付</v>
          </cell>
          <cell r="P22287" t="str">
            <v>元</v>
          </cell>
        </row>
        <row r="22288">
          <cell r="O22288" t="str">
            <v>应付</v>
          </cell>
          <cell r="P22288" t="str">
            <v>元</v>
          </cell>
        </row>
        <row r="22289">
          <cell r="O22289" t="str">
            <v>应付</v>
          </cell>
          <cell r="P22289" t="str">
            <v>元</v>
          </cell>
        </row>
        <row r="22290">
          <cell r="O22290" t="str">
            <v>应付</v>
          </cell>
          <cell r="P22290" t="str">
            <v>元</v>
          </cell>
        </row>
        <row r="22291">
          <cell r="O22291" t="str">
            <v>应付</v>
          </cell>
          <cell r="P22291" t="str">
            <v>元</v>
          </cell>
        </row>
        <row r="22292">
          <cell r="O22292" t="str">
            <v>应付</v>
          </cell>
          <cell r="P22292" t="str">
            <v>元</v>
          </cell>
        </row>
        <row r="22293">
          <cell r="O22293" t="str">
            <v>应付</v>
          </cell>
          <cell r="P22293" t="str">
            <v>元</v>
          </cell>
        </row>
        <row r="22294">
          <cell r="O22294" t="str">
            <v>应付</v>
          </cell>
          <cell r="P22294" t="str">
            <v>元</v>
          </cell>
        </row>
        <row r="22295">
          <cell r="O22295" t="str">
            <v>应付</v>
          </cell>
          <cell r="P22295" t="str">
            <v>元</v>
          </cell>
        </row>
        <row r="22296">
          <cell r="O22296" t="str">
            <v>应付</v>
          </cell>
          <cell r="P22296" t="str">
            <v>元</v>
          </cell>
        </row>
        <row r="22297">
          <cell r="O22297" t="str">
            <v>应付</v>
          </cell>
          <cell r="P22297" t="str">
            <v>元</v>
          </cell>
        </row>
        <row r="22298">
          <cell r="O22298" t="str">
            <v>应付</v>
          </cell>
          <cell r="P22298" t="str">
            <v>元</v>
          </cell>
        </row>
        <row r="22299">
          <cell r="O22299" t="str">
            <v>应付</v>
          </cell>
          <cell r="P22299" t="str">
            <v>元</v>
          </cell>
        </row>
        <row r="22300">
          <cell r="O22300" t="str">
            <v>应付</v>
          </cell>
          <cell r="P22300" t="str">
            <v>元</v>
          </cell>
        </row>
        <row r="22301">
          <cell r="O22301" t="str">
            <v>应付</v>
          </cell>
          <cell r="P22301" t="str">
            <v>元</v>
          </cell>
        </row>
        <row r="22302">
          <cell r="O22302" t="str">
            <v>应付</v>
          </cell>
          <cell r="P22302" t="str">
            <v>元</v>
          </cell>
        </row>
        <row r="22303">
          <cell r="O22303" t="str">
            <v>应付</v>
          </cell>
          <cell r="P22303" t="str">
            <v>元</v>
          </cell>
        </row>
        <row r="22304">
          <cell r="O22304" t="str">
            <v>应付</v>
          </cell>
          <cell r="P22304" t="str">
            <v>元</v>
          </cell>
        </row>
        <row r="22305">
          <cell r="O22305" t="str">
            <v>应付</v>
          </cell>
          <cell r="P22305" t="str">
            <v>元</v>
          </cell>
        </row>
        <row r="22306">
          <cell r="O22306" t="str">
            <v>应付</v>
          </cell>
          <cell r="P22306" t="str">
            <v>元</v>
          </cell>
        </row>
        <row r="22307">
          <cell r="O22307" t="str">
            <v>应付</v>
          </cell>
          <cell r="P22307" t="str">
            <v>元</v>
          </cell>
        </row>
        <row r="22308">
          <cell r="O22308" t="str">
            <v>应付</v>
          </cell>
          <cell r="P22308" t="str">
            <v>元</v>
          </cell>
        </row>
        <row r="22309">
          <cell r="O22309" t="str">
            <v>应付</v>
          </cell>
          <cell r="P22309" t="str">
            <v>元</v>
          </cell>
        </row>
        <row r="22310">
          <cell r="O22310" t="str">
            <v>应付</v>
          </cell>
          <cell r="P22310" t="str">
            <v>元</v>
          </cell>
        </row>
        <row r="22311">
          <cell r="O22311" t="str">
            <v>应付</v>
          </cell>
          <cell r="P22311" t="str">
            <v>元</v>
          </cell>
        </row>
        <row r="22312">
          <cell r="O22312" t="str">
            <v>应付</v>
          </cell>
          <cell r="P22312" t="str">
            <v>元</v>
          </cell>
        </row>
        <row r="22313">
          <cell r="O22313" t="str">
            <v>应付</v>
          </cell>
          <cell r="P22313" t="str">
            <v>元</v>
          </cell>
        </row>
        <row r="22314">
          <cell r="O22314" t="str">
            <v>应付</v>
          </cell>
          <cell r="P22314" t="str">
            <v>元</v>
          </cell>
        </row>
        <row r="22315">
          <cell r="O22315" t="str">
            <v>应付</v>
          </cell>
          <cell r="P22315" t="str">
            <v>元</v>
          </cell>
        </row>
        <row r="22316">
          <cell r="O22316" t="str">
            <v>应付</v>
          </cell>
          <cell r="P22316" t="str">
            <v>元</v>
          </cell>
        </row>
        <row r="22317">
          <cell r="O22317" t="str">
            <v>应付</v>
          </cell>
          <cell r="P22317" t="str">
            <v>元</v>
          </cell>
        </row>
        <row r="22318">
          <cell r="O22318" t="str">
            <v>应付</v>
          </cell>
          <cell r="P22318" t="str">
            <v>元</v>
          </cell>
        </row>
        <row r="22319">
          <cell r="O22319" t="str">
            <v>应付</v>
          </cell>
          <cell r="P22319" t="str">
            <v>元</v>
          </cell>
        </row>
        <row r="22320">
          <cell r="O22320" t="str">
            <v>应付</v>
          </cell>
          <cell r="P22320" t="str">
            <v>元</v>
          </cell>
        </row>
        <row r="22321">
          <cell r="O22321" t="str">
            <v>应付</v>
          </cell>
          <cell r="P22321" t="str">
            <v>元</v>
          </cell>
        </row>
        <row r="22322">
          <cell r="O22322" t="str">
            <v>应付</v>
          </cell>
          <cell r="P22322" t="str">
            <v>元</v>
          </cell>
        </row>
        <row r="22323">
          <cell r="O22323" t="str">
            <v>应付</v>
          </cell>
          <cell r="P22323" t="str">
            <v>元</v>
          </cell>
        </row>
        <row r="22324">
          <cell r="O22324" t="str">
            <v>应付</v>
          </cell>
          <cell r="P22324" t="str">
            <v>元</v>
          </cell>
        </row>
        <row r="22325">
          <cell r="O22325" t="str">
            <v>应付</v>
          </cell>
          <cell r="P22325" t="str">
            <v>元</v>
          </cell>
        </row>
        <row r="22326">
          <cell r="O22326" t="str">
            <v>应付</v>
          </cell>
          <cell r="P22326" t="str">
            <v>元</v>
          </cell>
        </row>
        <row r="22327">
          <cell r="O22327" t="str">
            <v>应付</v>
          </cell>
          <cell r="P22327" t="str">
            <v>元</v>
          </cell>
        </row>
        <row r="22328">
          <cell r="O22328" t="str">
            <v>应付</v>
          </cell>
          <cell r="P22328" t="str">
            <v>元</v>
          </cell>
        </row>
        <row r="22329">
          <cell r="O22329" t="str">
            <v>应付</v>
          </cell>
          <cell r="P22329" t="str">
            <v>元</v>
          </cell>
        </row>
        <row r="22330">
          <cell r="O22330" t="str">
            <v>应付</v>
          </cell>
          <cell r="P22330" t="str">
            <v>元</v>
          </cell>
        </row>
        <row r="22331">
          <cell r="O22331" t="str">
            <v>应付</v>
          </cell>
          <cell r="P22331" t="str">
            <v>元</v>
          </cell>
        </row>
        <row r="22332">
          <cell r="O22332" t="str">
            <v>应付</v>
          </cell>
          <cell r="P22332" t="str">
            <v>元</v>
          </cell>
        </row>
        <row r="22333">
          <cell r="O22333" t="str">
            <v>应付</v>
          </cell>
          <cell r="P22333" t="str">
            <v>元</v>
          </cell>
        </row>
        <row r="22334">
          <cell r="O22334" t="str">
            <v>应付</v>
          </cell>
          <cell r="P22334" t="str">
            <v>元</v>
          </cell>
        </row>
        <row r="22335">
          <cell r="O22335" t="str">
            <v>应付</v>
          </cell>
          <cell r="P22335" t="str">
            <v>元</v>
          </cell>
        </row>
        <row r="22336">
          <cell r="O22336" t="str">
            <v>应付</v>
          </cell>
          <cell r="P22336" t="str">
            <v>元</v>
          </cell>
        </row>
        <row r="22337">
          <cell r="O22337" t="str">
            <v>应付</v>
          </cell>
          <cell r="P22337" t="str">
            <v>元</v>
          </cell>
        </row>
        <row r="22338">
          <cell r="O22338" t="str">
            <v>应付</v>
          </cell>
          <cell r="P22338" t="str">
            <v>元</v>
          </cell>
        </row>
        <row r="22339">
          <cell r="O22339" t="str">
            <v>应付</v>
          </cell>
          <cell r="P22339" t="str">
            <v>元</v>
          </cell>
        </row>
        <row r="22340">
          <cell r="O22340" t="str">
            <v>应付</v>
          </cell>
          <cell r="P22340" t="str">
            <v>元</v>
          </cell>
        </row>
        <row r="22341">
          <cell r="O22341" t="str">
            <v>应付</v>
          </cell>
          <cell r="P22341" t="str">
            <v>元</v>
          </cell>
        </row>
        <row r="22342">
          <cell r="O22342" t="str">
            <v>应付</v>
          </cell>
          <cell r="P22342" t="str">
            <v>元</v>
          </cell>
        </row>
        <row r="22343">
          <cell r="O22343" t="str">
            <v>应付</v>
          </cell>
          <cell r="P22343" t="str">
            <v>元</v>
          </cell>
        </row>
        <row r="22344">
          <cell r="O22344" t="str">
            <v>应付</v>
          </cell>
          <cell r="P22344" t="str">
            <v>元</v>
          </cell>
        </row>
        <row r="22345">
          <cell r="O22345" t="str">
            <v>应付</v>
          </cell>
          <cell r="P22345" t="str">
            <v>元</v>
          </cell>
        </row>
        <row r="22346">
          <cell r="O22346" t="str">
            <v>应付</v>
          </cell>
          <cell r="P22346" t="str">
            <v>元</v>
          </cell>
        </row>
        <row r="22347">
          <cell r="O22347" t="str">
            <v>应付</v>
          </cell>
          <cell r="P22347" t="str">
            <v>元</v>
          </cell>
        </row>
        <row r="22348">
          <cell r="O22348" t="str">
            <v>应付</v>
          </cell>
          <cell r="P22348" t="str">
            <v>元</v>
          </cell>
        </row>
        <row r="22349">
          <cell r="O22349" t="str">
            <v>应付</v>
          </cell>
          <cell r="P22349" t="str">
            <v>元</v>
          </cell>
        </row>
        <row r="22350">
          <cell r="O22350" t="str">
            <v>应付</v>
          </cell>
          <cell r="P22350" t="str">
            <v>元</v>
          </cell>
        </row>
        <row r="22351">
          <cell r="O22351" t="str">
            <v>应付</v>
          </cell>
          <cell r="P22351" t="str">
            <v>元</v>
          </cell>
        </row>
        <row r="22352">
          <cell r="O22352" t="str">
            <v>应付</v>
          </cell>
          <cell r="P22352" t="str">
            <v>元</v>
          </cell>
        </row>
        <row r="22353">
          <cell r="O22353" t="str">
            <v>应付</v>
          </cell>
          <cell r="P22353" t="str">
            <v>元</v>
          </cell>
        </row>
        <row r="22354">
          <cell r="O22354" t="str">
            <v>应付</v>
          </cell>
          <cell r="P22354" t="str">
            <v>元</v>
          </cell>
        </row>
        <row r="22355">
          <cell r="O22355" t="str">
            <v>应付</v>
          </cell>
          <cell r="P22355" t="str">
            <v>元</v>
          </cell>
        </row>
        <row r="22356">
          <cell r="O22356" t="str">
            <v>应付</v>
          </cell>
          <cell r="P22356" t="str">
            <v>元</v>
          </cell>
        </row>
        <row r="22357">
          <cell r="O22357" t="str">
            <v>应付</v>
          </cell>
          <cell r="P22357" t="str">
            <v>元</v>
          </cell>
        </row>
        <row r="22358">
          <cell r="O22358" t="str">
            <v>应付</v>
          </cell>
          <cell r="P22358" t="str">
            <v>元</v>
          </cell>
        </row>
        <row r="22359">
          <cell r="O22359" t="str">
            <v>应付</v>
          </cell>
          <cell r="P22359" t="str">
            <v>元</v>
          </cell>
        </row>
        <row r="22360">
          <cell r="O22360" t="str">
            <v>应付</v>
          </cell>
          <cell r="P22360" t="str">
            <v>元</v>
          </cell>
        </row>
        <row r="22361">
          <cell r="O22361" t="str">
            <v>应付</v>
          </cell>
          <cell r="P22361" t="str">
            <v>元</v>
          </cell>
        </row>
        <row r="22362">
          <cell r="O22362" t="str">
            <v>应付</v>
          </cell>
          <cell r="P22362" t="str">
            <v>元</v>
          </cell>
        </row>
        <row r="22363">
          <cell r="O22363" t="str">
            <v>应付</v>
          </cell>
          <cell r="P22363" t="str">
            <v>元</v>
          </cell>
        </row>
        <row r="22364">
          <cell r="O22364" t="str">
            <v>应付</v>
          </cell>
          <cell r="P22364" t="str">
            <v>元</v>
          </cell>
        </row>
        <row r="22365">
          <cell r="O22365" t="str">
            <v>应付</v>
          </cell>
          <cell r="P22365" t="str">
            <v>元</v>
          </cell>
        </row>
        <row r="22366">
          <cell r="O22366" t="str">
            <v>应付</v>
          </cell>
          <cell r="P22366" t="str">
            <v>元</v>
          </cell>
        </row>
        <row r="22367">
          <cell r="O22367" t="str">
            <v>应付</v>
          </cell>
          <cell r="P22367" t="str">
            <v>元</v>
          </cell>
        </row>
        <row r="22368">
          <cell r="O22368" t="str">
            <v>应付</v>
          </cell>
          <cell r="P22368" t="str">
            <v>元</v>
          </cell>
        </row>
        <row r="22369">
          <cell r="O22369" t="str">
            <v>应付</v>
          </cell>
          <cell r="P22369" t="str">
            <v>元</v>
          </cell>
        </row>
        <row r="22370">
          <cell r="O22370" t="str">
            <v>应付</v>
          </cell>
          <cell r="P22370" t="str">
            <v>元</v>
          </cell>
        </row>
        <row r="22371">
          <cell r="O22371" t="str">
            <v>应付</v>
          </cell>
          <cell r="P22371" t="str">
            <v>元</v>
          </cell>
        </row>
        <row r="22372">
          <cell r="O22372" t="str">
            <v>应付</v>
          </cell>
          <cell r="P22372" t="str">
            <v>元</v>
          </cell>
        </row>
        <row r="22373">
          <cell r="O22373" t="str">
            <v>应付</v>
          </cell>
          <cell r="P22373" t="str">
            <v>元</v>
          </cell>
        </row>
        <row r="22374">
          <cell r="O22374" t="str">
            <v>应付</v>
          </cell>
          <cell r="P22374" t="str">
            <v>元</v>
          </cell>
        </row>
        <row r="22375">
          <cell r="O22375" t="str">
            <v>应付</v>
          </cell>
          <cell r="P22375" t="str">
            <v>元</v>
          </cell>
        </row>
        <row r="22376">
          <cell r="O22376" t="str">
            <v>应付</v>
          </cell>
          <cell r="P22376" t="str">
            <v>元</v>
          </cell>
        </row>
        <row r="22377">
          <cell r="O22377" t="str">
            <v>应付</v>
          </cell>
          <cell r="P22377" t="str">
            <v>元</v>
          </cell>
        </row>
        <row r="22378">
          <cell r="O22378" t="str">
            <v>应付</v>
          </cell>
          <cell r="P22378" t="str">
            <v>元</v>
          </cell>
        </row>
        <row r="22379">
          <cell r="O22379" t="str">
            <v>应付</v>
          </cell>
          <cell r="P22379" t="str">
            <v>元</v>
          </cell>
        </row>
        <row r="22380">
          <cell r="O22380" t="str">
            <v>应付</v>
          </cell>
          <cell r="P22380" t="str">
            <v>元</v>
          </cell>
        </row>
        <row r="22381">
          <cell r="O22381" t="str">
            <v>应付</v>
          </cell>
          <cell r="P22381" t="str">
            <v>元</v>
          </cell>
        </row>
        <row r="22382">
          <cell r="O22382" t="str">
            <v>应付</v>
          </cell>
          <cell r="P22382" t="str">
            <v>元</v>
          </cell>
        </row>
        <row r="22383">
          <cell r="O22383" t="str">
            <v>应付</v>
          </cell>
          <cell r="P22383" t="str">
            <v>元</v>
          </cell>
        </row>
        <row r="22384">
          <cell r="O22384" t="str">
            <v>应付</v>
          </cell>
          <cell r="P22384" t="str">
            <v>元</v>
          </cell>
        </row>
        <row r="22385">
          <cell r="O22385" t="str">
            <v>应付</v>
          </cell>
          <cell r="P22385" t="str">
            <v>元</v>
          </cell>
        </row>
        <row r="22386">
          <cell r="O22386" t="str">
            <v>应付</v>
          </cell>
          <cell r="P22386" t="str">
            <v>元</v>
          </cell>
        </row>
        <row r="22387">
          <cell r="O22387" t="str">
            <v>应付</v>
          </cell>
          <cell r="P22387" t="str">
            <v>元</v>
          </cell>
        </row>
        <row r="22388">
          <cell r="O22388" t="str">
            <v>应付</v>
          </cell>
          <cell r="P22388" t="str">
            <v>元</v>
          </cell>
        </row>
        <row r="22389">
          <cell r="O22389" t="str">
            <v>应付</v>
          </cell>
          <cell r="P22389" t="str">
            <v>元</v>
          </cell>
        </row>
        <row r="22390">
          <cell r="O22390" t="str">
            <v>应付</v>
          </cell>
          <cell r="P22390" t="str">
            <v>元</v>
          </cell>
        </row>
        <row r="22391">
          <cell r="O22391" t="str">
            <v>应付</v>
          </cell>
          <cell r="P22391" t="str">
            <v>元</v>
          </cell>
        </row>
        <row r="22392">
          <cell r="O22392" t="str">
            <v>应付</v>
          </cell>
          <cell r="P22392" t="str">
            <v>元</v>
          </cell>
        </row>
        <row r="22393">
          <cell r="O22393" t="str">
            <v>应付</v>
          </cell>
          <cell r="P22393" t="str">
            <v>元</v>
          </cell>
        </row>
        <row r="22394">
          <cell r="O22394" t="str">
            <v>应付</v>
          </cell>
          <cell r="P22394" t="str">
            <v>元</v>
          </cell>
        </row>
        <row r="22395">
          <cell r="O22395" t="str">
            <v>应付</v>
          </cell>
          <cell r="P22395" t="str">
            <v>元</v>
          </cell>
        </row>
        <row r="22396">
          <cell r="O22396" t="str">
            <v>应付</v>
          </cell>
          <cell r="P22396" t="str">
            <v>元</v>
          </cell>
        </row>
        <row r="22397">
          <cell r="O22397" t="str">
            <v>应付</v>
          </cell>
          <cell r="P22397" t="str">
            <v>元</v>
          </cell>
        </row>
        <row r="22398">
          <cell r="O22398" t="str">
            <v>应付</v>
          </cell>
          <cell r="P22398" t="str">
            <v>元</v>
          </cell>
        </row>
        <row r="22399">
          <cell r="O22399" t="str">
            <v>应付</v>
          </cell>
          <cell r="P22399" t="str">
            <v>元</v>
          </cell>
        </row>
        <row r="22400">
          <cell r="O22400" t="str">
            <v>应付</v>
          </cell>
          <cell r="P22400" t="str">
            <v>元</v>
          </cell>
        </row>
        <row r="22401">
          <cell r="O22401" t="str">
            <v>应付</v>
          </cell>
          <cell r="P22401" t="str">
            <v>元</v>
          </cell>
        </row>
        <row r="22402">
          <cell r="O22402" t="str">
            <v>应付</v>
          </cell>
          <cell r="P22402" t="str">
            <v>元</v>
          </cell>
        </row>
        <row r="22403">
          <cell r="O22403" t="str">
            <v>应付</v>
          </cell>
          <cell r="P22403" t="str">
            <v>元</v>
          </cell>
        </row>
        <row r="22404">
          <cell r="O22404" t="str">
            <v>应付</v>
          </cell>
          <cell r="P22404" t="str">
            <v>元</v>
          </cell>
        </row>
        <row r="22405">
          <cell r="O22405" t="str">
            <v>应付</v>
          </cell>
          <cell r="P22405" t="str">
            <v>元</v>
          </cell>
        </row>
        <row r="22406">
          <cell r="O22406" t="str">
            <v>应付</v>
          </cell>
          <cell r="P22406" t="str">
            <v>元</v>
          </cell>
        </row>
        <row r="22407">
          <cell r="O22407" t="str">
            <v>应付</v>
          </cell>
          <cell r="P22407" t="str">
            <v>元</v>
          </cell>
        </row>
        <row r="22408">
          <cell r="O22408" t="str">
            <v>应付</v>
          </cell>
          <cell r="P22408" t="str">
            <v>元</v>
          </cell>
        </row>
        <row r="22409">
          <cell r="O22409" t="str">
            <v>应付</v>
          </cell>
          <cell r="P22409" t="str">
            <v>元</v>
          </cell>
        </row>
        <row r="22410">
          <cell r="O22410" t="str">
            <v>应付</v>
          </cell>
          <cell r="P22410" t="str">
            <v>元</v>
          </cell>
        </row>
        <row r="22411">
          <cell r="O22411" t="str">
            <v>应付</v>
          </cell>
          <cell r="P22411" t="str">
            <v>元</v>
          </cell>
        </row>
        <row r="22412">
          <cell r="O22412" t="str">
            <v>应付</v>
          </cell>
          <cell r="P22412" t="str">
            <v>元</v>
          </cell>
        </row>
        <row r="22413">
          <cell r="O22413" t="str">
            <v>应付</v>
          </cell>
          <cell r="P22413" t="str">
            <v>元</v>
          </cell>
        </row>
        <row r="22414">
          <cell r="O22414" t="str">
            <v>应付</v>
          </cell>
          <cell r="P22414" t="str">
            <v>元</v>
          </cell>
        </row>
        <row r="22415">
          <cell r="O22415" t="str">
            <v>应付</v>
          </cell>
          <cell r="P22415" t="str">
            <v>元</v>
          </cell>
        </row>
        <row r="22416">
          <cell r="O22416" t="str">
            <v>应付</v>
          </cell>
          <cell r="P22416" t="str">
            <v>元</v>
          </cell>
        </row>
        <row r="22417">
          <cell r="O22417" t="str">
            <v>应付</v>
          </cell>
          <cell r="P22417" t="str">
            <v>元</v>
          </cell>
        </row>
        <row r="22418">
          <cell r="O22418" t="str">
            <v>应付</v>
          </cell>
          <cell r="P22418" t="str">
            <v>元</v>
          </cell>
        </row>
        <row r="22419">
          <cell r="O22419" t="str">
            <v>应付</v>
          </cell>
          <cell r="P22419" t="str">
            <v>元</v>
          </cell>
        </row>
        <row r="22420">
          <cell r="O22420" t="str">
            <v>应付</v>
          </cell>
          <cell r="P22420" t="str">
            <v>元</v>
          </cell>
        </row>
        <row r="22421">
          <cell r="O22421" t="str">
            <v>应付</v>
          </cell>
          <cell r="P22421" t="str">
            <v>元</v>
          </cell>
        </row>
        <row r="22422">
          <cell r="O22422" t="str">
            <v>应付</v>
          </cell>
          <cell r="P22422" t="str">
            <v>元</v>
          </cell>
        </row>
        <row r="22423">
          <cell r="O22423" t="str">
            <v>应付</v>
          </cell>
          <cell r="P22423" t="str">
            <v>元</v>
          </cell>
        </row>
        <row r="22424">
          <cell r="O22424" t="str">
            <v>应付</v>
          </cell>
          <cell r="P22424" t="str">
            <v>元</v>
          </cell>
        </row>
        <row r="22425">
          <cell r="O22425" t="str">
            <v>应付</v>
          </cell>
          <cell r="P22425" t="str">
            <v>元</v>
          </cell>
        </row>
        <row r="22426">
          <cell r="O22426" t="str">
            <v>应付</v>
          </cell>
          <cell r="P22426" t="str">
            <v>元</v>
          </cell>
        </row>
        <row r="22427">
          <cell r="O22427" t="str">
            <v>应付</v>
          </cell>
          <cell r="P22427" t="str">
            <v>元</v>
          </cell>
        </row>
        <row r="22428">
          <cell r="O22428" t="str">
            <v>应付</v>
          </cell>
          <cell r="P22428" t="str">
            <v>元</v>
          </cell>
        </row>
        <row r="22429">
          <cell r="O22429" t="str">
            <v>应付</v>
          </cell>
          <cell r="P22429" t="str">
            <v>元</v>
          </cell>
        </row>
        <row r="22430">
          <cell r="O22430" t="str">
            <v>应付</v>
          </cell>
          <cell r="P22430" t="str">
            <v>元</v>
          </cell>
        </row>
        <row r="22431">
          <cell r="O22431" t="str">
            <v>应付</v>
          </cell>
          <cell r="P22431" t="str">
            <v>元</v>
          </cell>
        </row>
        <row r="22432">
          <cell r="O22432" t="str">
            <v>应付</v>
          </cell>
          <cell r="P22432" t="str">
            <v>元</v>
          </cell>
        </row>
        <row r="22433">
          <cell r="O22433" t="str">
            <v>应付</v>
          </cell>
          <cell r="P22433" t="str">
            <v>元</v>
          </cell>
        </row>
        <row r="22434">
          <cell r="O22434" t="str">
            <v>应付</v>
          </cell>
          <cell r="P22434" t="str">
            <v>元</v>
          </cell>
        </row>
        <row r="22435">
          <cell r="O22435" t="str">
            <v>应付</v>
          </cell>
          <cell r="P22435" t="str">
            <v>元</v>
          </cell>
        </row>
        <row r="22436">
          <cell r="O22436" t="str">
            <v>应付</v>
          </cell>
          <cell r="P22436" t="str">
            <v>元</v>
          </cell>
        </row>
        <row r="22437">
          <cell r="O22437" t="str">
            <v>应付</v>
          </cell>
          <cell r="P22437" t="str">
            <v>元</v>
          </cell>
        </row>
        <row r="22438">
          <cell r="O22438" t="str">
            <v>应付</v>
          </cell>
          <cell r="P22438" t="str">
            <v>元</v>
          </cell>
        </row>
        <row r="22439">
          <cell r="O22439" t="str">
            <v>应付</v>
          </cell>
          <cell r="P22439" t="str">
            <v>元</v>
          </cell>
        </row>
        <row r="22440">
          <cell r="O22440" t="str">
            <v>应付</v>
          </cell>
          <cell r="P22440" t="str">
            <v>元</v>
          </cell>
        </row>
        <row r="22441">
          <cell r="O22441" t="str">
            <v>应付</v>
          </cell>
          <cell r="P22441" t="str">
            <v>元</v>
          </cell>
        </row>
        <row r="22442">
          <cell r="O22442" t="str">
            <v>应付</v>
          </cell>
          <cell r="P22442" t="str">
            <v>元</v>
          </cell>
        </row>
        <row r="22443">
          <cell r="O22443" t="str">
            <v>应付</v>
          </cell>
          <cell r="P22443" t="str">
            <v>元</v>
          </cell>
        </row>
        <row r="22444">
          <cell r="O22444" t="str">
            <v>应付</v>
          </cell>
          <cell r="P22444" t="str">
            <v>元</v>
          </cell>
        </row>
        <row r="22445">
          <cell r="O22445" t="str">
            <v>应付</v>
          </cell>
          <cell r="P22445" t="str">
            <v>元</v>
          </cell>
        </row>
        <row r="22446">
          <cell r="O22446" t="str">
            <v>应付</v>
          </cell>
          <cell r="P22446" t="str">
            <v>元</v>
          </cell>
        </row>
        <row r="22447">
          <cell r="O22447" t="str">
            <v>应付</v>
          </cell>
          <cell r="P22447" t="str">
            <v>元</v>
          </cell>
        </row>
        <row r="22448">
          <cell r="O22448" t="str">
            <v>应付</v>
          </cell>
          <cell r="P22448" t="str">
            <v>元</v>
          </cell>
        </row>
        <row r="22449">
          <cell r="O22449" t="str">
            <v>应付</v>
          </cell>
          <cell r="P22449" t="str">
            <v>元</v>
          </cell>
        </row>
        <row r="22450">
          <cell r="O22450" t="str">
            <v>应付</v>
          </cell>
          <cell r="P22450" t="str">
            <v>元</v>
          </cell>
        </row>
        <row r="22451">
          <cell r="O22451" t="str">
            <v>应付</v>
          </cell>
          <cell r="P22451" t="str">
            <v>元</v>
          </cell>
        </row>
        <row r="22452">
          <cell r="O22452" t="str">
            <v>应付</v>
          </cell>
          <cell r="P22452" t="str">
            <v>元</v>
          </cell>
        </row>
        <row r="22453">
          <cell r="O22453" t="str">
            <v>应付</v>
          </cell>
          <cell r="P22453" t="str">
            <v>元</v>
          </cell>
        </row>
        <row r="22454">
          <cell r="O22454" t="str">
            <v>应付</v>
          </cell>
          <cell r="P22454" t="str">
            <v>元</v>
          </cell>
        </row>
        <row r="22455">
          <cell r="O22455" t="str">
            <v>应付</v>
          </cell>
          <cell r="P22455" t="str">
            <v>元</v>
          </cell>
        </row>
        <row r="22456">
          <cell r="O22456" t="str">
            <v>应付</v>
          </cell>
          <cell r="P22456" t="str">
            <v>元</v>
          </cell>
        </row>
        <row r="22457">
          <cell r="O22457" t="str">
            <v>应付</v>
          </cell>
          <cell r="P22457" t="str">
            <v>元</v>
          </cell>
        </row>
        <row r="22458">
          <cell r="O22458" t="str">
            <v>应付</v>
          </cell>
          <cell r="P22458" t="str">
            <v>元</v>
          </cell>
        </row>
        <row r="22459">
          <cell r="O22459" t="str">
            <v>应付</v>
          </cell>
          <cell r="P22459" t="str">
            <v>元</v>
          </cell>
        </row>
        <row r="22460">
          <cell r="O22460" t="str">
            <v>应付</v>
          </cell>
          <cell r="P22460" t="str">
            <v>元</v>
          </cell>
        </row>
        <row r="22461">
          <cell r="O22461" t="str">
            <v>应付</v>
          </cell>
          <cell r="P22461" t="str">
            <v>元</v>
          </cell>
        </row>
        <row r="22462">
          <cell r="O22462" t="str">
            <v>应付</v>
          </cell>
          <cell r="P22462" t="str">
            <v>元</v>
          </cell>
        </row>
        <row r="22463">
          <cell r="O22463" t="str">
            <v>应付</v>
          </cell>
          <cell r="P22463" t="str">
            <v>元</v>
          </cell>
        </row>
        <row r="22464">
          <cell r="O22464" t="str">
            <v>应付</v>
          </cell>
          <cell r="P22464" t="str">
            <v>元</v>
          </cell>
        </row>
        <row r="22465">
          <cell r="O22465" t="str">
            <v>应付</v>
          </cell>
          <cell r="P22465" t="str">
            <v>元</v>
          </cell>
        </row>
        <row r="22466">
          <cell r="O22466" t="str">
            <v>应付</v>
          </cell>
          <cell r="P22466" t="str">
            <v>元</v>
          </cell>
        </row>
        <row r="22467">
          <cell r="O22467" t="str">
            <v>应付</v>
          </cell>
          <cell r="P22467" t="str">
            <v>元</v>
          </cell>
        </row>
        <row r="22468">
          <cell r="O22468" t="str">
            <v>应付</v>
          </cell>
          <cell r="P22468" t="str">
            <v>元</v>
          </cell>
        </row>
        <row r="22469">
          <cell r="O22469" t="str">
            <v>应付</v>
          </cell>
          <cell r="P22469" t="str">
            <v>元</v>
          </cell>
        </row>
        <row r="22470">
          <cell r="O22470" t="str">
            <v>应付</v>
          </cell>
          <cell r="P22470" t="str">
            <v>元</v>
          </cell>
        </row>
        <row r="22471">
          <cell r="O22471" t="str">
            <v>应付</v>
          </cell>
          <cell r="P22471" t="str">
            <v>元</v>
          </cell>
        </row>
        <row r="22472">
          <cell r="O22472" t="str">
            <v>应付</v>
          </cell>
          <cell r="P22472" t="str">
            <v>元</v>
          </cell>
        </row>
        <row r="22473">
          <cell r="O22473" t="str">
            <v>应付</v>
          </cell>
          <cell r="P22473" t="str">
            <v>元</v>
          </cell>
        </row>
        <row r="22474">
          <cell r="O22474" t="str">
            <v>应付</v>
          </cell>
          <cell r="P22474" t="str">
            <v>元</v>
          </cell>
        </row>
        <row r="22475">
          <cell r="O22475" t="str">
            <v>应付</v>
          </cell>
          <cell r="P22475" t="str">
            <v>元</v>
          </cell>
        </row>
        <row r="22476">
          <cell r="O22476" t="str">
            <v>应付</v>
          </cell>
          <cell r="P22476" t="str">
            <v>元</v>
          </cell>
        </row>
        <row r="22477">
          <cell r="O22477" t="str">
            <v>应付</v>
          </cell>
          <cell r="P22477" t="str">
            <v>元</v>
          </cell>
        </row>
        <row r="22478">
          <cell r="O22478" t="str">
            <v>应付</v>
          </cell>
          <cell r="P22478" t="str">
            <v>元</v>
          </cell>
        </row>
        <row r="22479">
          <cell r="O22479" t="str">
            <v>应付</v>
          </cell>
          <cell r="P22479" t="str">
            <v>元</v>
          </cell>
        </row>
        <row r="22480">
          <cell r="O22480" t="str">
            <v>应付</v>
          </cell>
          <cell r="P22480" t="str">
            <v>元</v>
          </cell>
        </row>
        <row r="22481">
          <cell r="O22481" t="str">
            <v>应付</v>
          </cell>
          <cell r="P22481" t="str">
            <v>元</v>
          </cell>
        </row>
        <row r="22482">
          <cell r="O22482" t="str">
            <v>应付</v>
          </cell>
          <cell r="P22482" t="str">
            <v>元</v>
          </cell>
        </row>
        <row r="22483">
          <cell r="O22483" t="str">
            <v>应付</v>
          </cell>
          <cell r="P22483" t="str">
            <v>元</v>
          </cell>
        </row>
        <row r="22484">
          <cell r="O22484" t="str">
            <v>应付</v>
          </cell>
          <cell r="P22484" t="str">
            <v>元</v>
          </cell>
        </row>
        <row r="22485">
          <cell r="O22485" t="str">
            <v>应付</v>
          </cell>
          <cell r="P22485" t="str">
            <v>元</v>
          </cell>
        </row>
        <row r="22486">
          <cell r="O22486" t="str">
            <v>应付</v>
          </cell>
          <cell r="P22486" t="str">
            <v>元</v>
          </cell>
        </row>
        <row r="22487">
          <cell r="O22487" t="str">
            <v>应付</v>
          </cell>
          <cell r="P22487" t="str">
            <v>元</v>
          </cell>
        </row>
        <row r="22488">
          <cell r="O22488" t="str">
            <v>应付</v>
          </cell>
          <cell r="P22488" t="str">
            <v>元</v>
          </cell>
        </row>
        <row r="22489">
          <cell r="O22489" t="str">
            <v>应付</v>
          </cell>
          <cell r="P22489" t="str">
            <v>元</v>
          </cell>
        </row>
        <row r="22490">
          <cell r="O22490" t="str">
            <v>应付</v>
          </cell>
          <cell r="P22490" t="str">
            <v>元</v>
          </cell>
        </row>
        <row r="22491">
          <cell r="O22491" t="str">
            <v>应付</v>
          </cell>
          <cell r="P22491" t="str">
            <v>元</v>
          </cell>
        </row>
        <row r="22492">
          <cell r="O22492" t="str">
            <v>应付</v>
          </cell>
          <cell r="P22492" t="str">
            <v>元</v>
          </cell>
        </row>
        <row r="22493">
          <cell r="O22493" t="str">
            <v>应付</v>
          </cell>
          <cell r="P22493" t="str">
            <v>元</v>
          </cell>
        </row>
        <row r="22494">
          <cell r="O22494" t="str">
            <v>应付</v>
          </cell>
          <cell r="P22494" t="str">
            <v>元</v>
          </cell>
        </row>
        <row r="22495">
          <cell r="O22495" t="str">
            <v>应付</v>
          </cell>
          <cell r="P22495" t="str">
            <v>元</v>
          </cell>
        </row>
        <row r="22496">
          <cell r="O22496" t="str">
            <v>应付</v>
          </cell>
          <cell r="P22496" t="str">
            <v>元</v>
          </cell>
        </row>
        <row r="22497">
          <cell r="O22497" t="str">
            <v>应付</v>
          </cell>
          <cell r="P22497" t="str">
            <v>元</v>
          </cell>
        </row>
        <row r="22498">
          <cell r="O22498" t="str">
            <v>应付</v>
          </cell>
          <cell r="P22498" t="str">
            <v>元</v>
          </cell>
        </row>
        <row r="22499">
          <cell r="O22499" t="str">
            <v>应付</v>
          </cell>
          <cell r="P22499" t="str">
            <v>元</v>
          </cell>
        </row>
        <row r="22500">
          <cell r="O22500" t="str">
            <v>应付</v>
          </cell>
          <cell r="P22500" t="str">
            <v>元</v>
          </cell>
        </row>
        <row r="22501">
          <cell r="O22501" t="str">
            <v>应付</v>
          </cell>
          <cell r="P22501" t="str">
            <v>元</v>
          </cell>
        </row>
        <row r="22502">
          <cell r="O22502" t="str">
            <v>应付</v>
          </cell>
          <cell r="P22502" t="str">
            <v>元</v>
          </cell>
        </row>
        <row r="22503">
          <cell r="O22503" t="str">
            <v>应付</v>
          </cell>
          <cell r="P22503" t="str">
            <v>元</v>
          </cell>
        </row>
        <row r="22504">
          <cell r="O22504" t="str">
            <v>应付</v>
          </cell>
          <cell r="P22504" t="str">
            <v>元</v>
          </cell>
        </row>
        <row r="22505">
          <cell r="O22505" t="str">
            <v>应付</v>
          </cell>
          <cell r="P22505" t="str">
            <v>元</v>
          </cell>
        </row>
        <row r="22506">
          <cell r="O22506" t="str">
            <v>应付</v>
          </cell>
          <cell r="P22506" t="str">
            <v>元</v>
          </cell>
        </row>
        <row r="22507">
          <cell r="O22507" t="str">
            <v>应付</v>
          </cell>
          <cell r="P22507" t="str">
            <v>元</v>
          </cell>
        </row>
        <row r="22508">
          <cell r="O22508" t="str">
            <v>应付</v>
          </cell>
          <cell r="P22508" t="str">
            <v>元</v>
          </cell>
        </row>
        <row r="22509">
          <cell r="O22509" t="str">
            <v>应付</v>
          </cell>
          <cell r="P22509" t="str">
            <v>元</v>
          </cell>
        </row>
        <row r="22510">
          <cell r="O22510" t="str">
            <v>应付</v>
          </cell>
          <cell r="P22510" t="str">
            <v>元</v>
          </cell>
        </row>
        <row r="22511">
          <cell r="O22511" t="str">
            <v>应付</v>
          </cell>
          <cell r="P22511" t="str">
            <v>元</v>
          </cell>
        </row>
        <row r="22512">
          <cell r="O22512" t="str">
            <v>应付</v>
          </cell>
          <cell r="P22512" t="str">
            <v>元</v>
          </cell>
        </row>
        <row r="22513">
          <cell r="O22513" t="str">
            <v>应付</v>
          </cell>
          <cell r="P22513" t="str">
            <v>元</v>
          </cell>
        </row>
        <row r="22514">
          <cell r="O22514" t="str">
            <v>应付</v>
          </cell>
          <cell r="P22514" t="str">
            <v>元</v>
          </cell>
        </row>
        <row r="22515">
          <cell r="O22515" t="str">
            <v>应付</v>
          </cell>
          <cell r="P22515" t="str">
            <v>元</v>
          </cell>
        </row>
        <row r="22516">
          <cell r="O22516" t="str">
            <v>应付</v>
          </cell>
          <cell r="P22516" t="str">
            <v>元</v>
          </cell>
        </row>
        <row r="22517">
          <cell r="O22517" t="str">
            <v>应付</v>
          </cell>
          <cell r="P22517" t="str">
            <v>元</v>
          </cell>
        </row>
        <row r="22518">
          <cell r="O22518" t="str">
            <v>应付</v>
          </cell>
          <cell r="P22518" t="str">
            <v>元</v>
          </cell>
        </row>
        <row r="22519">
          <cell r="O22519" t="str">
            <v>应付</v>
          </cell>
          <cell r="P22519" t="str">
            <v>元</v>
          </cell>
        </row>
        <row r="22520">
          <cell r="O22520" t="str">
            <v>应付</v>
          </cell>
          <cell r="P22520" t="str">
            <v>元</v>
          </cell>
        </row>
        <row r="22521">
          <cell r="O22521" t="str">
            <v>应付</v>
          </cell>
          <cell r="P22521" t="str">
            <v>元</v>
          </cell>
        </row>
        <row r="22522">
          <cell r="O22522" t="str">
            <v>应付</v>
          </cell>
          <cell r="P22522" t="str">
            <v>元</v>
          </cell>
        </row>
        <row r="22523">
          <cell r="O22523" t="str">
            <v>应付</v>
          </cell>
          <cell r="P22523" t="str">
            <v>元</v>
          </cell>
        </row>
        <row r="22524">
          <cell r="O22524" t="str">
            <v>应付</v>
          </cell>
          <cell r="P22524" t="str">
            <v>元</v>
          </cell>
        </row>
        <row r="22525">
          <cell r="O22525" t="str">
            <v>应付</v>
          </cell>
          <cell r="P22525" t="str">
            <v>元</v>
          </cell>
        </row>
        <row r="22526">
          <cell r="O22526" t="str">
            <v>应付</v>
          </cell>
          <cell r="P22526" t="str">
            <v>元</v>
          </cell>
        </row>
        <row r="22527">
          <cell r="O22527" t="str">
            <v>应付</v>
          </cell>
          <cell r="P22527" t="str">
            <v>元</v>
          </cell>
        </row>
        <row r="22528">
          <cell r="O22528" t="str">
            <v>应付</v>
          </cell>
          <cell r="P22528" t="str">
            <v>元</v>
          </cell>
        </row>
        <row r="22529">
          <cell r="O22529" t="str">
            <v>应付</v>
          </cell>
          <cell r="P22529" t="str">
            <v>元</v>
          </cell>
        </row>
        <row r="22530">
          <cell r="O22530" t="str">
            <v>应付</v>
          </cell>
          <cell r="P22530" t="str">
            <v>元</v>
          </cell>
        </row>
        <row r="22531">
          <cell r="O22531" t="str">
            <v>应付</v>
          </cell>
          <cell r="P22531" t="str">
            <v>元</v>
          </cell>
        </row>
        <row r="22532">
          <cell r="O22532" t="str">
            <v>应付</v>
          </cell>
          <cell r="P22532" t="str">
            <v>元</v>
          </cell>
        </row>
        <row r="22533">
          <cell r="O22533" t="str">
            <v>应付</v>
          </cell>
          <cell r="P22533" t="str">
            <v>元</v>
          </cell>
        </row>
        <row r="22534">
          <cell r="O22534" t="str">
            <v>应付</v>
          </cell>
          <cell r="P22534" t="str">
            <v>元</v>
          </cell>
        </row>
        <row r="22535">
          <cell r="O22535" t="str">
            <v>应付</v>
          </cell>
          <cell r="P22535" t="str">
            <v>元</v>
          </cell>
        </row>
        <row r="22536">
          <cell r="O22536" t="str">
            <v>应付</v>
          </cell>
          <cell r="P22536" t="str">
            <v>元</v>
          </cell>
        </row>
        <row r="22537">
          <cell r="O22537" t="str">
            <v>应付</v>
          </cell>
          <cell r="P22537" t="str">
            <v>元</v>
          </cell>
        </row>
        <row r="22538">
          <cell r="O22538" t="str">
            <v>应付</v>
          </cell>
          <cell r="P22538" t="str">
            <v>元</v>
          </cell>
        </row>
        <row r="22539">
          <cell r="O22539" t="str">
            <v>应付</v>
          </cell>
          <cell r="P22539" t="str">
            <v>元</v>
          </cell>
        </row>
        <row r="22540">
          <cell r="O22540" t="str">
            <v>应付</v>
          </cell>
          <cell r="P22540" t="str">
            <v>元</v>
          </cell>
        </row>
        <row r="22541">
          <cell r="O22541" t="str">
            <v>应付</v>
          </cell>
          <cell r="P22541" t="str">
            <v>元</v>
          </cell>
        </row>
        <row r="22542">
          <cell r="O22542" t="str">
            <v>应付</v>
          </cell>
          <cell r="P22542" t="str">
            <v>元</v>
          </cell>
        </row>
        <row r="22543">
          <cell r="O22543" t="str">
            <v>应付</v>
          </cell>
          <cell r="P22543" t="str">
            <v>元</v>
          </cell>
        </row>
        <row r="22544">
          <cell r="O22544" t="str">
            <v>应付</v>
          </cell>
          <cell r="P22544" t="str">
            <v>元</v>
          </cell>
        </row>
        <row r="22545">
          <cell r="O22545" t="str">
            <v>应付</v>
          </cell>
          <cell r="P22545" t="str">
            <v>元</v>
          </cell>
        </row>
        <row r="22546">
          <cell r="O22546" t="str">
            <v>应付</v>
          </cell>
          <cell r="P22546" t="str">
            <v>元</v>
          </cell>
        </row>
        <row r="22547">
          <cell r="O22547" t="str">
            <v>应付</v>
          </cell>
          <cell r="P22547" t="str">
            <v>元</v>
          </cell>
        </row>
        <row r="22548">
          <cell r="O22548" t="str">
            <v>应付</v>
          </cell>
          <cell r="P22548" t="str">
            <v>元</v>
          </cell>
        </row>
        <row r="22549">
          <cell r="O22549" t="str">
            <v>应付</v>
          </cell>
          <cell r="P22549" t="str">
            <v>元</v>
          </cell>
        </row>
        <row r="22550">
          <cell r="O22550" t="str">
            <v>应付</v>
          </cell>
          <cell r="P22550" t="str">
            <v>元</v>
          </cell>
        </row>
        <row r="22551">
          <cell r="O22551" t="str">
            <v>应付</v>
          </cell>
          <cell r="P22551" t="str">
            <v>元</v>
          </cell>
        </row>
        <row r="22552">
          <cell r="O22552" t="str">
            <v>应付</v>
          </cell>
          <cell r="P22552" t="str">
            <v>元</v>
          </cell>
        </row>
        <row r="22553">
          <cell r="O22553" t="str">
            <v>应付</v>
          </cell>
          <cell r="P22553" t="str">
            <v>元</v>
          </cell>
        </row>
        <row r="22554">
          <cell r="O22554" t="str">
            <v>应付</v>
          </cell>
          <cell r="P22554" t="str">
            <v>元</v>
          </cell>
        </row>
        <row r="22555">
          <cell r="O22555" t="str">
            <v>应付</v>
          </cell>
          <cell r="P22555" t="str">
            <v>元</v>
          </cell>
        </row>
        <row r="22556">
          <cell r="O22556" t="str">
            <v>应付</v>
          </cell>
          <cell r="P22556" t="str">
            <v>元</v>
          </cell>
        </row>
        <row r="22557">
          <cell r="O22557" t="str">
            <v>应付</v>
          </cell>
          <cell r="P22557" t="str">
            <v>元</v>
          </cell>
        </row>
        <row r="22558">
          <cell r="O22558" t="str">
            <v>应付</v>
          </cell>
          <cell r="P22558" t="str">
            <v>元</v>
          </cell>
        </row>
        <row r="22559">
          <cell r="O22559" t="str">
            <v>应付</v>
          </cell>
          <cell r="P22559" t="str">
            <v>元</v>
          </cell>
        </row>
        <row r="22560">
          <cell r="O22560" t="str">
            <v>应付</v>
          </cell>
          <cell r="P22560" t="str">
            <v>元</v>
          </cell>
        </row>
        <row r="22561">
          <cell r="O22561" t="str">
            <v>应付</v>
          </cell>
          <cell r="P22561" t="str">
            <v>元</v>
          </cell>
        </row>
        <row r="22562">
          <cell r="O22562" t="str">
            <v>应付</v>
          </cell>
          <cell r="P22562" t="str">
            <v>元</v>
          </cell>
        </row>
        <row r="22563">
          <cell r="O22563" t="str">
            <v>应付</v>
          </cell>
          <cell r="P22563" t="str">
            <v>元</v>
          </cell>
        </row>
        <row r="22564">
          <cell r="O22564" t="str">
            <v>应付</v>
          </cell>
          <cell r="P22564" t="str">
            <v>元</v>
          </cell>
        </row>
        <row r="22565">
          <cell r="O22565" t="str">
            <v>应付</v>
          </cell>
          <cell r="P22565" t="str">
            <v>元</v>
          </cell>
        </row>
        <row r="22566">
          <cell r="O22566" t="str">
            <v>应付</v>
          </cell>
          <cell r="P22566" t="str">
            <v>元</v>
          </cell>
        </row>
        <row r="22567">
          <cell r="O22567" t="str">
            <v>应付</v>
          </cell>
          <cell r="P22567" t="str">
            <v>元</v>
          </cell>
        </row>
        <row r="22568">
          <cell r="O22568" t="str">
            <v>应付</v>
          </cell>
          <cell r="P22568" t="str">
            <v>元</v>
          </cell>
        </row>
        <row r="22569">
          <cell r="O22569" t="str">
            <v>应付</v>
          </cell>
          <cell r="P22569" t="str">
            <v>元</v>
          </cell>
        </row>
        <row r="22570">
          <cell r="O22570" t="str">
            <v>应付</v>
          </cell>
          <cell r="P22570" t="str">
            <v>元</v>
          </cell>
        </row>
        <row r="22571">
          <cell r="O22571" t="str">
            <v>应付</v>
          </cell>
          <cell r="P22571" t="str">
            <v>元</v>
          </cell>
        </row>
        <row r="22572">
          <cell r="O22572" t="str">
            <v>应付</v>
          </cell>
          <cell r="P22572" t="str">
            <v>元</v>
          </cell>
        </row>
        <row r="22573">
          <cell r="O22573" t="str">
            <v>应付</v>
          </cell>
          <cell r="P22573" t="str">
            <v>元</v>
          </cell>
        </row>
        <row r="22574">
          <cell r="O22574" t="str">
            <v>应付</v>
          </cell>
          <cell r="P22574" t="str">
            <v>元</v>
          </cell>
        </row>
        <row r="22575">
          <cell r="O22575" t="str">
            <v>应付</v>
          </cell>
          <cell r="P22575" t="str">
            <v>元</v>
          </cell>
        </row>
        <row r="22576">
          <cell r="O22576" t="str">
            <v>应付</v>
          </cell>
          <cell r="P22576" t="str">
            <v>元</v>
          </cell>
        </row>
        <row r="22577">
          <cell r="O22577" t="str">
            <v>应付</v>
          </cell>
          <cell r="P22577" t="str">
            <v>元</v>
          </cell>
        </row>
        <row r="22578">
          <cell r="O22578" t="str">
            <v>应付</v>
          </cell>
          <cell r="P22578" t="str">
            <v>元</v>
          </cell>
        </row>
        <row r="22579">
          <cell r="O22579" t="str">
            <v>应付</v>
          </cell>
          <cell r="P22579" t="str">
            <v>元</v>
          </cell>
        </row>
        <row r="22580">
          <cell r="O22580" t="str">
            <v>应付</v>
          </cell>
          <cell r="P22580" t="str">
            <v>元</v>
          </cell>
        </row>
        <row r="22581">
          <cell r="O22581" t="str">
            <v>应付</v>
          </cell>
          <cell r="P22581" t="str">
            <v>元</v>
          </cell>
        </row>
        <row r="22582">
          <cell r="O22582" t="str">
            <v>应付</v>
          </cell>
          <cell r="P22582" t="str">
            <v>元</v>
          </cell>
        </row>
        <row r="22583">
          <cell r="O22583" t="str">
            <v>应付</v>
          </cell>
          <cell r="P22583" t="str">
            <v>元</v>
          </cell>
        </row>
        <row r="22584">
          <cell r="O22584" t="str">
            <v>应付</v>
          </cell>
          <cell r="P22584" t="str">
            <v>元</v>
          </cell>
        </row>
        <row r="22585">
          <cell r="O22585" t="str">
            <v>应付</v>
          </cell>
          <cell r="P22585" t="str">
            <v>元</v>
          </cell>
        </row>
        <row r="22586">
          <cell r="O22586" t="str">
            <v>应付</v>
          </cell>
          <cell r="P22586" t="str">
            <v>元</v>
          </cell>
        </row>
        <row r="22587">
          <cell r="O22587" t="str">
            <v>应付</v>
          </cell>
          <cell r="P22587" t="str">
            <v>元</v>
          </cell>
        </row>
        <row r="22588">
          <cell r="O22588" t="str">
            <v>应付</v>
          </cell>
          <cell r="P22588" t="str">
            <v>元</v>
          </cell>
        </row>
        <row r="22589">
          <cell r="O22589" t="str">
            <v>应付</v>
          </cell>
          <cell r="P22589" t="str">
            <v>元</v>
          </cell>
        </row>
        <row r="22590">
          <cell r="O22590" t="str">
            <v>应付</v>
          </cell>
          <cell r="P22590" t="str">
            <v>元</v>
          </cell>
        </row>
        <row r="22591">
          <cell r="O22591" t="str">
            <v>应付</v>
          </cell>
          <cell r="P22591" t="str">
            <v>元</v>
          </cell>
        </row>
        <row r="22592">
          <cell r="O22592" t="str">
            <v>应付</v>
          </cell>
          <cell r="P22592" t="str">
            <v>元</v>
          </cell>
        </row>
        <row r="22593">
          <cell r="O22593" t="str">
            <v>应付</v>
          </cell>
          <cell r="P22593" t="str">
            <v>元</v>
          </cell>
        </row>
        <row r="22594">
          <cell r="O22594" t="str">
            <v>应付</v>
          </cell>
          <cell r="P22594" t="str">
            <v>元</v>
          </cell>
        </row>
        <row r="22595">
          <cell r="O22595" t="str">
            <v>应付</v>
          </cell>
          <cell r="P22595" t="str">
            <v>元</v>
          </cell>
        </row>
        <row r="22596">
          <cell r="O22596" t="str">
            <v>应付</v>
          </cell>
          <cell r="P22596" t="str">
            <v>元</v>
          </cell>
        </row>
        <row r="22597">
          <cell r="O22597" t="str">
            <v>应付</v>
          </cell>
          <cell r="P22597" t="str">
            <v>元</v>
          </cell>
        </row>
        <row r="22598">
          <cell r="O22598" t="str">
            <v>应付</v>
          </cell>
          <cell r="P22598" t="str">
            <v>元</v>
          </cell>
        </row>
        <row r="22599">
          <cell r="O22599" t="str">
            <v>应付</v>
          </cell>
          <cell r="P22599" t="str">
            <v>元</v>
          </cell>
        </row>
        <row r="22600">
          <cell r="O22600" t="str">
            <v>应付</v>
          </cell>
          <cell r="P22600" t="str">
            <v>元</v>
          </cell>
        </row>
        <row r="22601">
          <cell r="O22601" t="str">
            <v>应付</v>
          </cell>
          <cell r="P22601" t="str">
            <v>元</v>
          </cell>
        </row>
        <row r="22602">
          <cell r="O22602" t="str">
            <v>应付</v>
          </cell>
          <cell r="P22602" t="str">
            <v>元</v>
          </cell>
        </row>
        <row r="22603">
          <cell r="O22603" t="str">
            <v>应付</v>
          </cell>
          <cell r="P22603" t="str">
            <v>元</v>
          </cell>
        </row>
        <row r="22604">
          <cell r="O22604" t="str">
            <v>应付</v>
          </cell>
          <cell r="P22604" t="str">
            <v>元</v>
          </cell>
        </row>
        <row r="22605">
          <cell r="O22605" t="str">
            <v>应付</v>
          </cell>
          <cell r="P22605" t="str">
            <v>元</v>
          </cell>
        </row>
        <row r="22606">
          <cell r="O22606" t="str">
            <v>应付</v>
          </cell>
          <cell r="P22606" t="str">
            <v>元</v>
          </cell>
        </row>
        <row r="22607">
          <cell r="O22607" t="str">
            <v>应付</v>
          </cell>
          <cell r="P22607" t="str">
            <v>元</v>
          </cell>
        </row>
        <row r="22608">
          <cell r="O22608" t="str">
            <v>应付</v>
          </cell>
          <cell r="P22608" t="str">
            <v>元</v>
          </cell>
        </row>
        <row r="22609">
          <cell r="O22609" t="str">
            <v>应付</v>
          </cell>
          <cell r="P22609" t="str">
            <v>元</v>
          </cell>
        </row>
        <row r="22610">
          <cell r="O22610" t="str">
            <v>应付</v>
          </cell>
          <cell r="P22610" t="str">
            <v>元</v>
          </cell>
        </row>
        <row r="22611">
          <cell r="O22611" t="str">
            <v>应付</v>
          </cell>
          <cell r="P22611" t="str">
            <v>元</v>
          </cell>
        </row>
        <row r="22612">
          <cell r="O22612" t="str">
            <v>应付</v>
          </cell>
          <cell r="P22612" t="str">
            <v>元</v>
          </cell>
        </row>
        <row r="22613">
          <cell r="O22613" t="str">
            <v>应付</v>
          </cell>
          <cell r="P22613" t="str">
            <v>元</v>
          </cell>
        </row>
        <row r="22614">
          <cell r="O22614" t="str">
            <v>应付</v>
          </cell>
          <cell r="P22614" t="str">
            <v>元</v>
          </cell>
        </row>
        <row r="22615">
          <cell r="O22615" t="str">
            <v>应付</v>
          </cell>
          <cell r="P22615" t="str">
            <v>元</v>
          </cell>
        </row>
        <row r="22616">
          <cell r="O22616" t="str">
            <v>应付</v>
          </cell>
          <cell r="P22616" t="str">
            <v>元</v>
          </cell>
        </row>
        <row r="22617">
          <cell r="O22617" t="str">
            <v>应付</v>
          </cell>
          <cell r="P22617" t="str">
            <v>元</v>
          </cell>
        </row>
        <row r="22618">
          <cell r="O22618" t="str">
            <v>应付</v>
          </cell>
          <cell r="P22618" t="str">
            <v>元</v>
          </cell>
        </row>
        <row r="22619">
          <cell r="O22619" t="str">
            <v>应付</v>
          </cell>
          <cell r="P22619" t="str">
            <v>元</v>
          </cell>
        </row>
        <row r="22620">
          <cell r="O22620" t="str">
            <v>应付</v>
          </cell>
          <cell r="P22620" t="str">
            <v>元</v>
          </cell>
        </row>
        <row r="22621">
          <cell r="O22621" t="str">
            <v>应付</v>
          </cell>
          <cell r="P22621" t="str">
            <v>元</v>
          </cell>
        </row>
        <row r="22622">
          <cell r="O22622" t="str">
            <v>应付</v>
          </cell>
          <cell r="P22622" t="str">
            <v>元</v>
          </cell>
        </row>
        <row r="22623">
          <cell r="O22623" t="str">
            <v>应付</v>
          </cell>
          <cell r="P22623" t="str">
            <v>元</v>
          </cell>
        </row>
        <row r="22624">
          <cell r="O22624" t="str">
            <v>应付</v>
          </cell>
          <cell r="P22624" t="str">
            <v>元</v>
          </cell>
        </row>
        <row r="22625">
          <cell r="O22625" t="str">
            <v>应付</v>
          </cell>
          <cell r="P22625" t="str">
            <v>元</v>
          </cell>
        </row>
        <row r="22626">
          <cell r="O22626" t="str">
            <v>应付</v>
          </cell>
          <cell r="P22626" t="str">
            <v>元</v>
          </cell>
        </row>
        <row r="22627">
          <cell r="O22627" t="str">
            <v>应付</v>
          </cell>
          <cell r="P22627" t="str">
            <v>元</v>
          </cell>
        </row>
        <row r="22628">
          <cell r="O22628" t="str">
            <v>应付</v>
          </cell>
          <cell r="P22628" t="str">
            <v>元</v>
          </cell>
        </row>
        <row r="22629">
          <cell r="O22629" t="str">
            <v>应付</v>
          </cell>
          <cell r="P22629" t="str">
            <v>元</v>
          </cell>
        </row>
        <row r="22630">
          <cell r="O22630" t="str">
            <v>应付</v>
          </cell>
          <cell r="P22630" t="str">
            <v>元</v>
          </cell>
        </row>
        <row r="22631">
          <cell r="O22631" t="str">
            <v>应付</v>
          </cell>
          <cell r="P22631" t="str">
            <v>元</v>
          </cell>
        </row>
        <row r="22632">
          <cell r="O22632" t="str">
            <v>应付</v>
          </cell>
          <cell r="P22632" t="str">
            <v>元</v>
          </cell>
        </row>
        <row r="22633">
          <cell r="O22633" t="str">
            <v>应付</v>
          </cell>
          <cell r="P22633" t="str">
            <v>元</v>
          </cell>
        </row>
        <row r="22634">
          <cell r="O22634" t="str">
            <v>应付</v>
          </cell>
          <cell r="P22634" t="str">
            <v>元</v>
          </cell>
        </row>
        <row r="22635">
          <cell r="O22635" t="str">
            <v>应付</v>
          </cell>
          <cell r="P22635" t="str">
            <v>元</v>
          </cell>
        </row>
        <row r="22636">
          <cell r="O22636" t="str">
            <v>应付</v>
          </cell>
          <cell r="P22636" t="str">
            <v>元</v>
          </cell>
        </row>
        <row r="22637">
          <cell r="O22637" t="str">
            <v>应付</v>
          </cell>
          <cell r="P22637" t="str">
            <v>元</v>
          </cell>
        </row>
        <row r="22638">
          <cell r="O22638" t="str">
            <v>应付</v>
          </cell>
          <cell r="P22638" t="str">
            <v>元</v>
          </cell>
        </row>
        <row r="22639">
          <cell r="O22639" t="str">
            <v>应付</v>
          </cell>
          <cell r="P22639" t="str">
            <v>元</v>
          </cell>
        </row>
        <row r="22640">
          <cell r="O22640" t="str">
            <v>应付</v>
          </cell>
          <cell r="P22640" t="str">
            <v>元</v>
          </cell>
        </row>
        <row r="22641">
          <cell r="O22641" t="str">
            <v>应付</v>
          </cell>
          <cell r="P22641" t="str">
            <v>元</v>
          </cell>
        </row>
        <row r="22642">
          <cell r="O22642" t="str">
            <v>应付</v>
          </cell>
          <cell r="P22642" t="str">
            <v>元</v>
          </cell>
        </row>
        <row r="22643">
          <cell r="O22643" t="str">
            <v>应付</v>
          </cell>
          <cell r="P22643" t="str">
            <v>元</v>
          </cell>
        </row>
        <row r="22644">
          <cell r="O22644" t="str">
            <v>应付</v>
          </cell>
          <cell r="P22644" t="str">
            <v>元</v>
          </cell>
        </row>
        <row r="22645">
          <cell r="O22645" t="str">
            <v>应付</v>
          </cell>
          <cell r="P22645" t="str">
            <v>元</v>
          </cell>
        </row>
        <row r="22646">
          <cell r="O22646" t="str">
            <v>应付</v>
          </cell>
          <cell r="P22646" t="str">
            <v>元</v>
          </cell>
        </row>
        <row r="22647">
          <cell r="O22647" t="str">
            <v>应付</v>
          </cell>
          <cell r="P22647" t="str">
            <v>元</v>
          </cell>
        </row>
        <row r="22648">
          <cell r="O22648" t="str">
            <v>应付</v>
          </cell>
          <cell r="P22648" t="str">
            <v>元</v>
          </cell>
        </row>
        <row r="22649">
          <cell r="O22649" t="str">
            <v>应付</v>
          </cell>
          <cell r="P22649" t="str">
            <v>元</v>
          </cell>
        </row>
        <row r="22650">
          <cell r="O22650" t="str">
            <v>应付</v>
          </cell>
          <cell r="P22650" t="str">
            <v>元</v>
          </cell>
        </row>
        <row r="22651">
          <cell r="O22651" t="str">
            <v>应付</v>
          </cell>
          <cell r="P22651" t="str">
            <v>元</v>
          </cell>
        </row>
        <row r="22652">
          <cell r="O22652" t="str">
            <v>应付</v>
          </cell>
          <cell r="P22652" t="str">
            <v>元</v>
          </cell>
        </row>
        <row r="22653">
          <cell r="O22653" t="str">
            <v>应付</v>
          </cell>
          <cell r="P22653" t="str">
            <v>元</v>
          </cell>
        </row>
        <row r="22654">
          <cell r="O22654" t="str">
            <v>应付</v>
          </cell>
          <cell r="P22654" t="str">
            <v>元</v>
          </cell>
        </row>
        <row r="22655">
          <cell r="O22655" t="str">
            <v>应付</v>
          </cell>
          <cell r="P22655" t="str">
            <v>元</v>
          </cell>
        </row>
        <row r="22656">
          <cell r="O22656" t="str">
            <v>应付</v>
          </cell>
          <cell r="P22656" t="str">
            <v>元</v>
          </cell>
        </row>
        <row r="22657">
          <cell r="O22657" t="str">
            <v>应付</v>
          </cell>
          <cell r="P22657" t="str">
            <v>元</v>
          </cell>
        </row>
        <row r="22658">
          <cell r="O22658" t="str">
            <v>应付</v>
          </cell>
          <cell r="P22658" t="str">
            <v>元</v>
          </cell>
        </row>
        <row r="22659">
          <cell r="O22659" t="str">
            <v>应付</v>
          </cell>
          <cell r="P22659" t="str">
            <v>元</v>
          </cell>
        </row>
        <row r="22660">
          <cell r="O22660" t="str">
            <v>应付</v>
          </cell>
          <cell r="P22660" t="str">
            <v>元</v>
          </cell>
        </row>
        <row r="22661">
          <cell r="O22661" t="str">
            <v>应付</v>
          </cell>
          <cell r="P22661" t="str">
            <v>元</v>
          </cell>
        </row>
        <row r="22662">
          <cell r="O22662" t="str">
            <v>应付</v>
          </cell>
          <cell r="P22662" t="str">
            <v>元</v>
          </cell>
        </row>
        <row r="22663">
          <cell r="O22663" t="str">
            <v>应付</v>
          </cell>
          <cell r="P22663" t="str">
            <v>元</v>
          </cell>
        </row>
        <row r="22664">
          <cell r="O22664" t="str">
            <v>应付</v>
          </cell>
          <cell r="P22664" t="str">
            <v>元</v>
          </cell>
        </row>
        <row r="22665">
          <cell r="O22665" t="str">
            <v>应付</v>
          </cell>
          <cell r="P22665" t="str">
            <v>元</v>
          </cell>
        </row>
        <row r="22666">
          <cell r="O22666" t="str">
            <v>应付</v>
          </cell>
          <cell r="P22666" t="str">
            <v>元</v>
          </cell>
        </row>
        <row r="22667">
          <cell r="O22667" t="str">
            <v>应付</v>
          </cell>
          <cell r="P22667" t="str">
            <v>元</v>
          </cell>
        </row>
        <row r="22668">
          <cell r="O22668" t="str">
            <v>应付</v>
          </cell>
          <cell r="P22668" t="str">
            <v>元</v>
          </cell>
        </row>
        <row r="22669">
          <cell r="O22669" t="str">
            <v>应付</v>
          </cell>
          <cell r="P22669" t="str">
            <v>元</v>
          </cell>
        </row>
        <row r="22670">
          <cell r="O22670" t="str">
            <v>应付</v>
          </cell>
          <cell r="P22670" t="str">
            <v>元</v>
          </cell>
        </row>
        <row r="22671">
          <cell r="O22671" t="str">
            <v>应付</v>
          </cell>
          <cell r="P22671" t="str">
            <v>元</v>
          </cell>
        </row>
        <row r="22672">
          <cell r="O22672" t="str">
            <v>应付</v>
          </cell>
          <cell r="P22672" t="str">
            <v>元</v>
          </cell>
        </row>
        <row r="22673">
          <cell r="O22673" t="str">
            <v>应付</v>
          </cell>
          <cell r="P22673" t="str">
            <v>元</v>
          </cell>
        </row>
        <row r="22674">
          <cell r="O22674" t="str">
            <v>应付</v>
          </cell>
          <cell r="P22674" t="str">
            <v>元</v>
          </cell>
        </row>
        <row r="22675">
          <cell r="O22675" t="str">
            <v>应付</v>
          </cell>
          <cell r="P22675" t="str">
            <v>元</v>
          </cell>
        </row>
        <row r="22676">
          <cell r="O22676" t="str">
            <v>应付</v>
          </cell>
          <cell r="P22676" t="str">
            <v>元</v>
          </cell>
        </row>
        <row r="22677">
          <cell r="O22677" t="str">
            <v>应付</v>
          </cell>
          <cell r="P22677" t="str">
            <v>元</v>
          </cell>
        </row>
        <row r="22678">
          <cell r="O22678" t="str">
            <v>应付</v>
          </cell>
          <cell r="P22678" t="str">
            <v>元</v>
          </cell>
        </row>
        <row r="22679">
          <cell r="O22679" t="str">
            <v>应付</v>
          </cell>
          <cell r="P22679" t="str">
            <v>元</v>
          </cell>
        </row>
        <row r="22680">
          <cell r="O22680" t="str">
            <v>应付</v>
          </cell>
          <cell r="P22680" t="str">
            <v>元</v>
          </cell>
        </row>
        <row r="22681">
          <cell r="O22681" t="str">
            <v>应付</v>
          </cell>
          <cell r="P22681" t="str">
            <v>元</v>
          </cell>
        </row>
        <row r="22682">
          <cell r="O22682" t="str">
            <v>应付</v>
          </cell>
          <cell r="P22682" t="str">
            <v>元</v>
          </cell>
        </row>
        <row r="22683">
          <cell r="O22683" t="str">
            <v>应付</v>
          </cell>
          <cell r="P22683" t="str">
            <v>元</v>
          </cell>
        </row>
        <row r="22684">
          <cell r="O22684" t="str">
            <v>应付</v>
          </cell>
          <cell r="P22684" t="str">
            <v>元</v>
          </cell>
        </row>
        <row r="22685">
          <cell r="O22685" t="str">
            <v>应付</v>
          </cell>
          <cell r="P22685" t="str">
            <v>元</v>
          </cell>
        </row>
        <row r="22686">
          <cell r="O22686" t="str">
            <v>应付</v>
          </cell>
          <cell r="P22686" t="str">
            <v>元</v>
          </cell>
        </row>
        <row r="22687">
          <cell r="O22687" t="str">
            <v>应付</v>
          </cell>
          <cell r="P22687" t="str">
            <v>元</v>
          </cell>
        </row>
        <row r="22688">
          <cell r="O22688" t="str">
            <v>应付</v>
          </cell>
          <cell r="P22688" t="str">
            <v>元</v>
          </cell>
        </row>
        <row r="22689">
          <cell r="O22689" t="str">
            <v>应付</v>
          </cell>
          <cell r="P22689" t="str">
            <v>元</v>
          </cell>
        </row>
        <row r="22690">
          <cell r="O22690" t="str">
            <v>应付</v>
          </cell>
          <cell r="P22690" t="str">
            <v>元</v>
          </cell>
        </row>
        <row r="22691">
          <cell r="O22691" t="str">
            <v>应付</v>
          </cell>
          <cell r="P22691" t="str">
            <v>元</v>
          </cell>
        </row>
        <row r="22692">
          <cell r="O22692" t="str">
            <v>应付</v>
          </cell>
          <cell r="P22692" t="str">
            <v>元</v>
          </cell>
        </row>
        <row r="22693">
          <cell r="O22693" t="str">
            <v>应付</v>
          </cell>
          <cell r="P22693" t="str">
            <v>元</v>
          </cell>
        </row>
        <row r="22694">
          <cell r="O22694" t="str">
            <v>应付</v>
          </cell>
          <cell r="P22694" t="str">
            <v>元</v>
          </cell>
        </row>
        <row r="22695">
          <cell r="O22695" t="str">
            <v>应付</v>
          </cell>
          <cell r="P22695" t="str">
            <v>元</v>
          </cell>
        </row>
        <row r="22696">
          <cell r="O22696" t="str">
            <v>应付</v>
          </cell>
          <cell r="P22696" t="str">
            <v>元</v>
          </cell>
        </row>
        <row r="22697">
          <cell r="O22697" t="str">
            <v>应付</v>
          </cell>
          <cell r="P22697" t="str">
            <v>元</v>
          </cell>
        </row>
        <row r="22698">
          <cell r="O22698" t="str">
            <v>应付</v>
          </cell>
          <cell r="P22698" t="str">
            <v>元</v>
          </cell>
        </row>
        <row r="22699">
          <cell r="O22699" t="str">
            <v>应付</v>
          </cell>
          <cell r="P22699" t="str">
            <v>元</v>
          </cell>
        </row>
        <row r="22700">
          <cell r="O22700" t="str">
            <v>应付</v>
          </cell>
          <cell r="P22700" t="str">
            <v>元</v>
          </cell>
        </row>
        <row r="22701">
          <cell r="O22701" t="str">
            <v>应付</v>
          </cell>
          <cell r="P22701" t="str">
            <v>元</v>
          </cell>
        </row>
        <row r="22702">
          <cell r="O22702" t="str">
            <v>应付</v>
          </cell>
          <cell r="P22702" t="str">
            <v>元</v>
          </cell>
        </row>
        <row r="22703">
          <cell r="O22703" t="str">
            <v>应付</v>
          </cell>
          <cell r="P22703" t="str">
            <v>元</v>
          </cell>
        </row>
        <row r="22704">
          <cell r="O22704" t="str">
            <v>应付</v>
          </cell>
          <cell r="P22704" t="str">
            <v>元</v>
          </cell>
        </row>
        <row r="22705">
          <cell r="O22705" t="str">
            <v>应付</v>
          </cell>
          <cell r="P22705" t="str">
            <v>元</v>
          </cell>
        </row>
        <row r="22706">
          <cell r="O22706" t="str">
            <v>应付</v>
          </cell>
          <cell r="P22706" t="str">
            <v>元</v>
          </cell>
        </row>
        <row r="22707">
          <cell r="O22707" t="str">
            <v>应付</v>
          </cell>
          <cell r="P22707" t="str">
            <v>元</v>
          </cell>
        </row>
        <row r="22708">
          <cell r="O22708" t="str">
            <v>应付</v>
          </cell>
          <cell r="P22708" t="str">
            <v>元</v>
          </cell>
        </row>
        <row r="22709">
          <cell r="O22709" t="str">
            <v>应付</v>
          </cell>
          <cell r="P22709" t="str">
            <v>元</v>
          </cell>
        </row>
        <row r="22710">
          <cell r="O22710" t="str">
            <v>应付</v>
          </cell>
          <cell r="P22710" t="str">
            <v>元</v>
          </cell>
        </row>
        <row r="22711">
          <cell r="O22711" t="str">
            <v>应付</v>
          </cell>
          <cell r="P22711" t="str">
            <v>元</v>
          </cell>
        </row>
        <row r="22712">
          <cell r="O22712" t="str">
            <v>应付</v>
          </cell>
          <cell r="P22712" t="str">
            <v>元</v>
          </cell>
        </row>
        <row r="22713">
          <cell r="O22713" t="str">
            <v>应付</v>
          </cell>
          <cell r="P22713" t="str">
            <v>元</v>
          </cell>
        </row>
        <row r="22714">
          <cell r="O22714" t="str">
            <v>应付</v>
          </cell>
          <cell r="P22714" t="str">
            <v>元</v>
          </cell>
        </row>
        <row r="22715">
          <cell r="O22715" t="str">
            <v>应付</v>
          </cell>
          <cell r="P22715" t="str">
            <v>元</v>
          </cell>
        </row>
        <row r="22716">
          <cell r="O22716" t="str">
            <v>应付</v>
          </cell>
          <cell r="P22716" t="str">
            <v>元</v>
          </cell>
        </row>
        <row r="22717">
          <cell r="O22717" t="str">
            <v>应付</v>
          </cell>
          <cell r="P22717" t="str">
            <v>元</v>
          </cell>
        </row>
        <row r="22718">
          <cell r="O22718" t="str">
            <v>应付</v>
          </cell>
          <cell r="P22718" t="str">
            <v>元</v>
          </cell>
        </row>
        <row r="22719">
          <cell r="O22719" t="str">
            <v>应付</v>
          </cell>
          <cell r="P22719" t="str">
            <v>元</v>
          </cell>
        </row>
        <row r="22720">
          <cell r="O22720" t="str">
            <v>应付</v>
          </cell>
          <cell r="P22720" t="str">
            <v>元</v>
          </cell>
        </row>
        <row r="22721">
          <cell r="O22721" t="str">
            <v>应付</v>
          </cell>
          <cell r="P22721" t="str">
            <v>元</v>
          </cell>
        </row>
        <row r="22722">
          <cell r="O22722" t="str">
            <v>应付</v>
          </cell>
          <cell r="P22722" t="str">
            <v>元</v>
          </cell>
        </row>
        <row r="22723">
          <cell r="O22723" t="str">
            <v>应付</v>
          </cell>
          <cell r="P22723" t="str">
            <v>元</v>
          </cell>
        </row>
        <row r="22724">
          <cell r="O22724" t="str">
            <v>应付</v>
          </cell>
          <cell r="P22724" t="str">
            <v>元</v>
          </cell>
        </row>
        <row r="22725">
          <cell r="O22725" t="str">
            <v>应付</v>
          </cell>
          <cell r="P22725" t="str">
            <v>元</v>
          </cell>
        </row>
        <row r="22726">
          <cell r="O22726" t="str">
            <v>应付</v>
          </cell>
          <cell r="P22726" t="str">
            <v>元</v>
          </cell>
        </row>
        <row r="22727">
          <cell r="O22727" t="str">
            <v>应付</v>
          </cell>
          <cell r="P22727" t="str">
            <v>元</v>
          </cell>
        </row>
        <row r="22728">
          <cell r="O22728" t="str">
            <v>应付</v>
          </cell>
          <cell r="P22728" t="str">
            <v>元</v>
          </cell>
        </row>
        <row r="22729">
          <cell r="O22729" t="str">
            <v>应付</v>
          </cell>
          <cell r="P22729" t="str">
            <v>元</v>
          </cell>
        </row>
        <row r="22730">
          <cell r="O22730" t="str">
            <v>应付</v>
          </cell>
          <cell r="P22730" t="str">
            <v>元</v>
          </cell>
        </row>
        <row r="22731">
          <cell r="O22731" t="str">
            <v>应付</v>
          </cell>
          <cell r="P22731" t="str">
            <v>元</v>
          </cell>
        </row>
        <row r="22732">
          <cell r="O22732" t="str">
            <v>应付</v>
          </cell>
          <cell r="P22732" t="str">
            <v>元</v>
          </cell>
        </row>
        <row r="22733">
          <cell r="O22733" t="str">
            <v>应付</v>
          </cell>
          <cell r="P22733" t="str">
            <v>元</v>
          </cell>
        </row>
        <row r="22734">
          <cell r="O22734" t="str">
            <v>应付</v>
          </cell>
          <cell r="P22734" t="str">
            <v>元</v>
          </cell>
        </row>
        <row r="22735">
          <cell r="O22735" t="str">
            <v>应付</v>
          </cell>
          <cell r="P22735" t="str">
            <v>元</v>
          </cell>
        </row>
        <row r="22736">
          <cell r="O22736" t="str">
            <v>应付</v>
          </cell>
          <cell r="P22736" t="str">
            <v>元</v>
          </cell>
        </row>
        <row r="22737">
          <cell r="O22737" t="str">
            <v>应付</v>
          </cell>
          <cell r="P22737" t="str">
            <v>元</v>
          </cell>
        </row>
        <row r="22738">
          <cell r="O22738" t="str">
            <v>应付</v>
          </cell>
          <cell r="P22738" t="str">
            <v>元</v>
          </cell>
        </row>
        <row r="22739">
          <cell r="O22739" t="str">
            <v>应付</v>
          </cell>
          <cell r="P22739" t="str">
            <v>元</v>
          </cell>
        </row>
        <row r="22740">
          <cell r="O22740" t="str">
            <v>应付</v>
          </cell>
          <cell r="P22740" t="str">
            <v>元</v>
          </cell>
        </row>
        <row r="22741">
          <cell r="O22741" t="str">
            <v>应付</v>
          </cell>
          <cell r="P22741" t="str">
            <v>元</v>
          </cell>
        </row>
        <row r="22742">
          <cell r="O22742" t="str">
            <v>应付</v>
          </cell>
          <cell r="P22742" t="str">
            <v>元</v>
          </cell>
        </row>
        <row r="22743">
          <cell r="O22743" t="str">
            <v>应付</v>
          </cell>
          <cell r="P22743" t="str">
            <v>元</v>
          </cell>
        </row>
        <row r="22744">
          <cell r="O22744" t="str">
            <v>应付</v>
          </cell>
          <cell r="P22744" t="str">
            <v>元</v>
          </cell>
        </row>
        <row r="22745">
          <cell r="O22745" t="str">
            <v>应付</v>
          </cell>
          <cell r="P22745" t="str">
            <v>元</v>
          </cell>
        </row>
        <row r="22746">
          <cell r="O22746" t="str">
            <v>应付</v>
          </cell>
          <cell r="P22746" t="str">
            <v>元</v>
          </cell>
        </row>
        <row r="22747">
          <cell r="O22747" t="str">
            <v>应付</v>
          </cell>
          <cell r="P22747" t="str">
            <v>元</v>
          </cell>
        </row>
        <row r="22748">
          <cell r="O22748" t="str">
            <v>应付</v>
          </cell>
          <cell r="P22748" t="str">
            <v>元</v>
          </cell>
        </row>
        <row r="22749">
          <cell r="O22749" t="str">
            <v>应付</v>
          </cell>
          <cell r="P22749" t="str">
            <v>元</v>
          </cell>
        </row>
        <row r="22750">
          <cell r="O22750" t="str">
            <v>应付</v>
          </cell>
          <cell r="P22750" t="str">
            <v>元</v>
          </cell>
        </row>
        <row r="22751">
          <cell r="O22751" t="str">
            <v>应付</v>
          </cell>
          <cell r="P22751" t="str">
            <v>元</v>
          </cell>
        </row>
        <row r="22752">
          <cell r="O22752" t="str">
            <v>应付</v>
          </cell>
          <cell r="P22752" t="str">
            <v>元</v>
          </cell>
        </row>
        <row r="22753">
          <cell r="O22753" t="str">
            <v>应付</v>
          </cell>
          <cell r="P22753" t="str">
            <v>元</v>
          </cell>
        </row>
        <row r="22754">
          <cell r="O22754" t="str">
            <v>应付</v>
          </cell>
          <cell r="P22754" t="str">
            <v>元</v>
          </cell>
        </row>
        <row r="22755">
          <cell r="O22755" t="str">
            <v>应付</v>
          </cell>
          <cell r="P22755" t="str">
            <v>元</v>
          </cell>
        </row>
        <row r="22756">
          <cell r="O22756" t="str">
            <v>应付</v>
          </cell>
          <cell r="P22756" t="str">
            <v>元</v>
          </cell>
        </row>
        <row r="22757">
          <cell r="O22757" t="str">
            <v>应付</v>
          </cell>
          <cell r="P22757" t="str">
            <v>元</v>
          </cell>
        </row>
        <row r="22758">
          <cell r="O22758" t="str">
            <v>应付</v>
          </cell>
          <cell r="P22758" t="str">
            <v>元</v>
          </cell>
        </row>
        <row r="22759">
          <cell r="O22759" t="str">
            <v>应付</v>
          </cell>
          <cell r="P22759" t="str">
            <v>元</v>
          </cell>
        </row>
        <row r="22760">
          <cell r="O22760" t="str">
            <v>应付</v>
          </cell>
          <cell r="P22760" t="str">
            <v>元</v>
          </cell>
        </row>
        <row r="22761">
          <cell r="O22761" t="str">
            <v>应付</v>
          </cell>
          <cell r="P22761" t="str">
            <v>元</v>
          </cell>
        </row>
        <row r="22762">
          <cell r="O22762" t="str">
            <v>应付</v>
          </cell>
          <cell r="P22762" t="str">
            <v>元</v>
          </cell>
        </row>
        <row r="22763">
          <cell r="O22763" t="str">
            <v>应付</v>
          </cell>
          <cell r="P22763" t="str">
            <v>元</v>
          </cell>
        </row>
        <row r="22764">
          <cell r="O22764" t="str">
            <v>应付</v>
          </cell>
          <cell r="P22764" t="str">
            <v>元</v>
          </cell>
        </row>
        <row r="22765">
          <cell r="O22765" t="str">
            <v>应付</v>
          </cell>
          <cell r="P22765" t="str">
            <v>元</v>
          </cell>
        </row>
        <row r="22766">
          <cell r="O22766" t="str">
            <v>应付</v>
          </cell>
          <cell r="P22766" t="str">
            <v>元</v>
          </cell>
        </row>
        <row r="22767">
          <cell r="O22767" t="str">
            <v>应付</v>
          </cell>
          <cell r="P22767" t="str">
            <v>元</v>
          </cell>
        </row>
        <row r="22768">
          <cell r="O22768" t="str">
            <v>应付</v>
          </cell>
          <cell r="P22768" t="str">
            <v>元</v>
          </cell>
        </row>
        <row r="22769">
          <cell r="O22769" t="str">
            <v>应付</v>
          </cell>
          <cell r="P22769" t="str">
            <v>元</v>
          </cell>
        </row>
        <row r="22770">
          <cell r="O22770" t="str">
            <v>应付</v>
          </cell>
          <cell r="P22770" t="str">
            <v>元</v>
          </cell>
        </row>
        <row r="22771">
          <cell r="O22771" t="str">
            <v>应付</v>
          </cell>
          <cell r="P22771" t="str">
            <v>元</v>
          </cell>
        </row>
        <row r="22772">
          <cell r="O22772" t="str">
            <v>应付</v>
          </cell>
          <cell r="P22772" t="str">
            <v>元</v>
          </cell>
        </row>
        <row r="22773">
          <cell r="O22773" t="str">
            <v>应付</v>
          </cell>
          <cell r="P22773" t="str">
            <v>元</v>
          </cell>
        </row>
        <row r="22774">
          <cell r="O22774" t="str">
            <v>应付</v>
          </cell>
          <cell r="P22774" t="str">
            <v>元</v>
          </cell>
        </row>
        <row r="22775">
          <cell r="O22775" t="str">
            <v>应付</v>
          </cell>
          <cell r="P22775" t="str">
            <v>元</v>
          </cell>
        </row>
        <row r="22776">
          <cell r="O22776" t="str">
            <v>应付</v>
          </cell>
          <cell r="P22776" t="str">
            <v>元</v>
          </cell>
        </row>
        <row r="22777">
          <cell r="O22777" t="str">
            <v>应付</v>
          </cell>
          <cell r="P22777" t="str">
            <v>元</v>
          </cell>
        </row>
        <row r="22778">
          <cell r="O22778" t="str">
            <v>应付</v>
          </cell>
          <cell r="P22778" t="str">
            <v>元</v>
          </cell>
        </row>
        <row r="22779">
          <cell r="O22779" t="str">
            <v>应付</v>
          </cell>
          <cell r="P22779" t="str">
            <v>元</v>
          </cell>
        </row>
        <row r="22780">
          <cell r="O22780" t="str">
            <v>应付</v>
          </cell>
          <cell r="P22780" t="str">
            <v>元</v>
          </cell>
        </row>
        <row r="22781">
          <cell r="O22781" t="str">
            <v>应付</v>
          </cell>
          <cell r="P22781" t="str">
            <v>元</v>
          </cell>
        </row>
        <row r="22782">
          <cell r="O22782" t="str">
            <v>应付</v>
          </cell>
          <cell r="P22782" t="str">
            <v>元</v>
          </cell>
        </row>
        <row r="22783">
          <cell r="O22783" t="str">
            <v>应付</v>
          </cell>
          <cell r="P22783" t="str">
            <v>元</v>
          </cell>
        </row>
        <row r="22784">
          <cell r="O22784" t="str">
            <v>应付</v>
          </cell>
          <cell r="P22784" t="str">
            <v>元</v>
          </cell>
        </row>
        <row r="22785">
          <cell r="O22785" t="str">
            <v>应付</v>
          </cell>
          <cell r="P22785" t="str">
            <v>元</v>
          </cell>
        </row>
        <row r="22786">
          <cell r="O22786" t="str">
            <v>应付</v>
          </cell>
          <cell r="P22786" t="str">
            <v>元</v>
          </cell>
        </row>
        <row r="22787">
          <cell r="O22787" t="str">
            <v>应付</v>
          </cell>
          <cell r="P22787" t="str">
            <v>元</v>
          </cell>
        </row>
        <row r="22788">
          <cell r="O22788" t="str">
            <v>应付</v>
          </cell>
          <cell r="P22788" t="str">
            <v>元</v>
          </cell>
        </row>
        <row r="22789">
          <cell r="O22789" t="str">
            <v>应付</v>
          </cell>
          <cell r="P22789" t="str">
            <v>元</v>
          </cell>
        </row>
        <row r="22790">
          <cell r="O22790" t="str">
            <v>应付</v>
          </cell>
          <cell r="P22790" t="str">
            <v>元</v>
          </cell>
        </row>
        <row r="22791">
          <cell r="O22791" t="str">
            <v>应付</v>
          </cell>
          <cell r="P22791" t="str">
            <v>元</v>
          </cell>
        </row>
        <row r="22792">
          <cell r="O22792" t="str">
            <v>应付</v>
          </cell>
          <cell r="P22792" t="str">
            <v>元</v>
          </cell>
        </row>
        <row r="22793">
          <cell r="O22793" t="str">
            <v>应付</v>
          </cell>
          <cell r="P22793" t="str">
            <v>元</v>
          </cell>
        </row>
        <row r="22794">
          <cell r="O22794" t="str">
            <v>应付</v>
          </cell>
          <cell r="P22794" t="str">
            <v>元</v>
          </cell>
        </row>
        <row r="22795">
          <cell r="O22795" t="str">
            <v>应付</v>
          </cell>
          <cell r="P22795" t="str">
            <v>元</v>
          </cell>
        </row>
        <row r="22796">
          <cell r="O22796" t="str">
            <v>应付</v>
          </cell>
          <cell r="P22796" t="str">
            <v>元</v>
          </cell>
        </row>
        <row r="22797">
          <cell r="O22797" t="str">
            <v>应付</v>
          </cell>
          <cell r="P22797" t="str">
            <v>元</v>
          </cell>
        </row>
        <row r="22798">
          <cell r="O22798" t="str">
            <v>应付</v>
          </cell>
          <cell r="P22798" t="str">
            <v>元</v>
          </cell>
        </row>
        <row r="22799">
          <cell r="O22799" t="str">
            <v>应付</v>
          </cell>
          <cell r="P22799" t="str">
            <v>元</v>
          </cell>
        </row>
        <row r="22800">
          <cell r="O22800" t="str">
            <v>应付</v>
          </cell>
          <cell r="P22800" t="str">
            <v>元</v>
          </cell>
        </row>
        <row r="22801">
          <cell r="O22801" t="str">
            <v>应付</v>
          </cell>
          <cell r="P22801" t="str">
            <v>元</v>
          </cell>
        </row>
        <row r="22802">
          <cell r="O22802" t="str">
            <v>应付</v>
          </cell>
          <cell r="P22802" t="str">
            <v>元</v>
          </cell>
        </row>
        <row r="22803">
          <cell r="O22803" t="str">
            <v>应付</v>
          </cell>
          <cell r="P22803" t="str">
            <v>元</v>
          </cell>
        </row>
        <row r="22804">
          <cell r="O22804" t="str">
            <v>应付</v>
          </cell>
          <cell r="P22804" t="str">
            <v>元</v>
          </cell>
        </row>
        <row r="22805">
          <cell r="O22805" t="str">
            <v>应付</v>
          </cell>
          <cell r="P22805" t="str">
            <v>元</v>
          </cell>
        </row>
        <row r="22806">
          <cell r="O22806" t="str">
            <v>应付</v>
          </cell>
          <cell r="P22806" t="str">
            <v>元</v>
          </cell>
        </row>
        <row r="22807">
          <cell r="O22807" t="str">
            <v>应付</v>
          </cell>
          <cell r="P22807" t="str">
            <v>元</v>
          </cell>
        </row>
        <row r="22808">
          <cell r="O22808" t="str">
            <v>应付</v>
          </cell>
          <cell r="P22808" t="str">
            <v>元</v>
          </cell>
        </row>
        <row r="22809">
          <cell r="O22809" t="str">
            <v>应付</v>
          </cell>
          <cell r="P22809" t="str">
            <v>元</v>
          </cell>
        </row>
        <row r="22810">
          <cell r="O22810" t="str">
            <v>应付</v>
          </cell>
          <cell r="P22810" t="str">
            <v>元</v>
          </cell>
        </row>
        <row r="22811">
          <cell r="O22811" t="str">
            <v>应付</v>
          </cell>
          <cell r="P22811" t="str">
            <v>元</v>
          </cell>
        </row>
        <row r="22812">
          <cell r="O22812" t="str">
            <v>应付</v>
          </cell>
          <cell r="P22812" t="str">
            <v>元</v>
          </cell>
        </row>
        <row r="22813">
          <cell r="O22813" t="str">
            <v>应付</v>
          </cell>
          <cell r="P22813" t="str">
            <v>元</v>
          </cell>
        </row>
        <row r="22814">
          <cell r="O22814" t="str">
            <v>应付</v>
          </cell>
          <cell r="P22814" t="str">
            <v>元</v>
          </cell>
        </row>
        <row r="22815">
          <cell r="O22815" t="str">
            <v>应付</v>
          </cell>
          <cell r="P22815" t="str">
            <v>元</v>
          </cell>
        </row>
        <row r="22816">
          <cell r="O22816" t="str">
            <v>应付</v>
          </cell>
          <cell r="P22816" t="str">
            <v>元</v>
          </cell>
        </row>
        <row r="22817">
          <cell r="O22817" t="str">
            <v>应付</v>
          </cell>
          <cell r="P22817" t="str">
            <v>元</v>
          </cell>
        </row>
        <row r="22818">
          <cell r="O22818" t="str">
            <v>应付</v>
          </cell>
          <cell r="P22818" t="str">
            <v>元</v>
          </cell>
        </row>
        <row r="22819">
          <cell r="O22819" t="str">
            <v>应付</v>
          </cell>
          <cell r="P22819" t="str">
            <v>元</v>
          </cell>
        </row>
        <row r="22820">
          <cell r="O22820" t="str">
            <v>应付</v>
          </cell>
          <cell r="P22820" t="str">
            <v>元</v>
          </cell>
        </row>
        <row r="22821">
          <cell r="O22821" t="str">
            <v>应付</v>
          </cell>
          <cell r="P22821" t="str">
            <v>元</v>
          </cell>
        </row>
        <row r="22822">
          <cell r="O22822" t="str">
            <v>应付</v>
          </cell>
          <cell r="P22822" t="str">
            <v>元</v>
          </cell>
        </row>
        <row r="22823">
          <cell r="O22823" t="str">
            <v>应付</v>
          </cell>
          <cell r="P22823" t="str">
            <v>元</v>
          </cell>
        </row>
        <row r="22824">
          <cell r="O22824" t="str">
            <v>应付</v>
          </cell>
          <cell r="P22824" t="str">
            <v>元</v>
          </cell>
        </row>
        <row r="22825">
          <cell r="O22825" t="str">
            <v>应付</v>
          </cell>
          <cell r="P22825" t="str">
            <v>元</v>
          </cell>
        </row>
        <row r="22826">
          <cell r="O22826" t="str">
            <v>应付</v>
          </cell>
          <cell r="P22826" t="str">
            <v>元</v>
          </cell>
        </row>
        <row r="22827">
          <cell r="O22827" t="str">
            <v>应付</v>
          </cell>
          <cell r="P22827" t="str">
            <v>元</v>
          </cell>
        </row>
        <row r="22828">
          <cell r="O22828" t="str">
            <v>应付</v>
          </cell>
          <cell r="P22828" t="str">
            <v>元</v>
          </cell>
        </row>
        <row r="22829">
          <cell r="O22829" t="str">
            <v>应付</v>
          </cell>
          <cell r="P22829" t="str">
            <v>元</v>
          </cell>
        </row>
        <row r="22830">
          <cell r="O22830" t="str">
            <v>应付</v>
          </cell>
          <cell r="P22830" t="str">
            <v>元</v>
          </cell>
        </row>
        <row r="22831">
          <cell r="O22831" t="str">
            <v>应付</v>
          </cell>
          <cell r="P22831" t="str">
            <v>元</v>
          </cell>
        </row>
        <row r="22832">
          <cell r="O22832" t="str">
            <v>应付</v>
          </cell>
          <cell r="P22832" t="str">
            <v>元</v>
          </cell>
        </row>
        <row r="22833">
          <cell r="O22833" t="str">
            <v>应付</v>
          </cell>
          <cell r="P22833" t="str">
            <v>元</v>
          </cell>
        </row>
        <row r="22834">
          <cell r="O22834" t="str">
            <v>应付</v>
          </cell>
          <cell r="P22834" t="str">
            <v>元</v>
          </cell>
        </row>
        <row r="22835">
          <cell r="O22835" t="str">
            <v>应付</v>
          </cell>
          <cell r="P22835" t="str">
            <v>元</v>
          </cell>
        </row>
        <row r="22836">
          <cell r="O22836" t="str">
            <v>应付</v>
          </cell>
          <cell r="P22836" t="str">
            <v>元</v>
          </cell>
        </row>
        <row r="22837">
          <cell r="O22837" t="str">
            <v>应付</v>
          </cell>
          <cell r="P22837" t="str">
            <v>元</v>
          </cell>
        </row>
        <row r="22838">
          <cell r="O22838" t="str">
            <v>应付</v>
          </cell>
          <cell r="P22838" t="str">
            <v>元</v>
          </cell>
        </row>
        <row r="22839">
          <cell r="O22839" t="str">
            <v>应付</v>
          </cell>
          <cell r="P22839" t="str">
            <v>元</v>
          </cell>
        </row>
        <row r="22840">
          <cell r="O22840" t="str">
            <v>应付</v>
          </cell>
          <cell r="P22840" t="str">
            <v>元</v>
          </cell>
        </row>
        <row r="22841">
          <cell r="O22841" t="str">
            <v>应付</v>
          </cell>
          <cell r="P22841" t="str">
            <v>元</v>
          </cell>
        </row>
        <row r="22842">
          <cell r="O22842" t="str">
            <v>应付</v>
          </cell>
          <cell r="P22842" t="str">
            <v>元</v>
          </cell>
        </row>
        <row r="22843">
          <cell r="O22843" t="str">
            <v>应付</v>
          </cell>
          <cell r="P22843" t="str">
            <v>元</v>
          </cell>
        </row>
        <row r="22844">
          <cell r="O22844" t="str">
            <v>应付</v>
          </cell>
          <cell r="P22844" t="str">
            <v>元</v>
          </cell>
        </row>
        <row r="22845">
          <cell r="O22845" t="str">
            <v>应付</v>
          </cell>
          <cell r="P22845" t="str">
            <v>元</v>
          </cell>
        </row>
        <row r="22846">
          <cell r="O22846" t="str">
            <v>应付</v>
          </cell>
          <cell r="P22846" t="str">
            <v>元</v>
          </cell>
        </row>
        <row r="22847">
          <cell r="O22847" t="str">
            <v>应付</v>
          </cell>
          <cell r="P22847" t="str">
            <v>元</v>
          </cell>
        </row>
        <row r="22848">
          <cell r="O22848" t="str">
            <v>应付</v>
          </cell>
          <cell r="P22848" t="str">
            <v>元</v>
          </cell>
        </row>
        <row r="22849">
          <cell r="O22849" t="str">
            <v>应付</v>
          </cell>
          <cell r="P22849" t="str">
            <v>元</v>
          </cell>
        </row>
        <row r="22850">
          <cell r="O22850" t="str">
            <v>应付</v>
          </cell>
          <cell r="P22850" t="str">
            <v>元</v>
          </cell>
        </row>
        <row r="22851">
          <cell r="O22851" t="str">
            <v>应付</v>
          </cell>
          <cell r="P22851" t="str">
            <v>元</v>
          </cell>
        </row>
        <row r="22852">
          <cell r="O22852" t="str">
            <v>应付</v>
          </cell>
          <cell r="P22852" t="str">
            <v>元</v>
          </cell>
        </row>
        <row r="22853">
          <cell r="O22853" t="str">
            <v>应付</v>
          </cell>
          <cell r="P22853" t="str">
            <v>元</v>
          </cell>
        </row>
        <row r="22854">
          <cell r="O22854" t="str">
            <v>应付</v>
          </cell>
          <cell r="P22854" t="str">
            <v>元</v>
          </cell>
        </row>
        <row r="22855">
          <cell r="O22855" t="str">
            <v>应付</v>
          </cell>
          <cell r="P22855" t="str">
            <v>元</v>
          </cell>
        </row>
        <row r="22856">
          <cell r="O22856" t="str">
            <v>应付</v>
          </cell>
          <cell r="P22856" t="str">
            <v>元</v>
          </cell>
        </row>
        <row r="22857">
          <cell r="O22857" t="str">
            <v>应付</v>
          </cell>
          <cell r="P22857" t="str">
            <v>元</v>
          </cell>
        </row>
        <row r="22858">
          <cell r="O22858" t="str">
            <v>应付</v>
          </cell>
          <cell r="P22858" t="str">
            <v>元</v>
          </cell>
        </row>
        <row r="22859">
          <cell r="O22859" t="str">
            <v>应付</v>
          </cell>
          <cell r="P22859" t="str">
            <v>元</v>
          </cell>
        </row>
        <row r="22860">
          <cell r="O22860" t="str">
            <v>应付</v>
          </cell>
          <cell r="P22860" t="str">
            <v>元</v>
          </cell>
        </row>
        <row r="22861">
          <cell r="O22861" t="str">
            <v>应付</v>
          </cell>
          <cell r="P22861" t="str">
            <v>元</v>
          </cell>
        </row>
        <row r="22862">
          <cell r="O22862" t="str">
            <v>应付</v>
          </cell>
          <cell r="P22862" t="str">
            <v>元</v>
          </cell>
        </row>
        <row r="22863">
          <cell r="O22863" t="str">
            <v>应付</v>
          </cell>
          <cell r="P22863" t="str">
            <v>元</v>
          </cell>
        </row>
        <row r="22864">
          <cell r="O22864" t="str">
            <v>应付</v>
          </cell>
          <cell r="P22864" t="str">
            <v>元</v>
          </cell>
        </row>
        <row r="22865">
          <cell r="O22865" t="str">
            <v>应付</v>
          </cell>
          <cell r="P22865" t="str">
            <v>元</v>
          </cell>
        </row>
        <row r="22866">
          <cell r="O22866" t="str">
            <v>应付</v>
          </cell>
          <cell r="P22866" t="str">
            <v>元</v>
          </cell>
        </row>
        <row r="22867">
          <cell r="O22867" t="str">
            <v>应付</v>
          </cell>
          <cell r="P22867" t="str">
            <v>元</v>
          </cell>
        </row>
        <row r="22868">
          <cell r="O22868" t="str">
            <v>应付</v>
          </cell>
          <cell r="P22868" t="str">
            <v>元</v>
          </cell>
        </row>
        <row r="22869">
          <cell r="O22869" t="str">
            <v>应付</v>
          </cell>
          <cell r="P22869" t="str">
            <v>元</v>
          </cell>
        </row>
        <row r="22870">
          <cell r="O22870" t="str">
            <v>应付</v>
          </cell>
          <cell r="P22870" t="str">
            <v>元</v>
          </cell>
        </row>
        <row r="22871">
          <cell r="O22871" t="str">
            <v>应付</v>
          </cell>
          <cell r="P22871" t="str">
            <v>元</v>
          </cell>
        </row>
        <row r="22872">
          <cell r="O22872" t="str">
            <v>应付</v>
          </cell>
          <cell r="P22872" t="str">
            <v>元</v>
          </cell>
        </row>
        <row r="22873">
          <cell r="O22873" t="str">
            <v>应付</v>
          </cell>
          <cell r="P22873" t="str">
            <v>元</v>
          </cell>
        </row>
        <row r="22874">
          <cell r="O22874" t="str">
            <v>应付</v>
          </cell>
          <cell r="P22874" t="str">
            <v>元</v>
          </cell>
        </row>
        <row r="22875">
          <cell r="O22875" t="str">
            <v>应付</v>
          </cell>
          <cell r="P22875" t="str">
            <v>元</v>
          </cell>
        </row>
        <row r="22876">
          <cell r="O22876" t="str">
            <v>应付</v>
          </cell>
          <cell r="P22876" t="str">
            <v>元</v>
          </cell>
        </row>
        <row r="22877">
          <cell r="O22877" t="str">
            <v>应付</v>
          </cell>
          <cell r="P22877" t="str">
            <v>元</v>
          </cell>
        </row>
        <row r="22878">
          <cell r="O22878" t="str">
            <v>应付</v>
          </cell>
          <cell r="P22878" t="str">
            <v>元</v>
          </cell>
        </row>
        <row r="22879">
          <cell r="O22879" t="str">
            <v>应付</v>
          </cell>
          <cell r="P22879" t="str">
            <v>元</v>
          </cell>
        </row>
        <row r="22880">
          <cell r="O22880" t="str">
            <v>应付</v>
          </cell>
          <cell r="P22880" t="str">
            <v>元</v>
          </cell>
        </row>
        <row r="22881">
          <cell r="O22881" t="str">
            <v>应付</v>
          </cell>
          <cell r="P22881" t="str">
            <v>元</v>
          </cell>
        </row>
        <row r="22882">
          <cell r="O22882" t="str">
            <v>应付</v>
          </cell>
          <cell r="P22882" t="str">
            <v>元</v>
          </cell>
        </row>
        <row r="22883">
          <cell r="O22883" t="str">
            <v>应付</v>
          </cell>
          <cell r="P22883" t="str">
            <v>元</v>
          </cell>
        </row>
        <row r="22884">
          <cell r="O22884" t="str">
            <v>应付</v>
          </cell>
          <cell r="P22884" t="str">
            <v>元</v>
          </cell>
        </row>
        <row r="22885">
          <cell r="O22885" t="str">
            <v>应付</v>
          </cell>
          <cell r="P22885" t="str">
            <v>元</v>
          </cell>
        </row>
        <row r="22886">
          <cell r="O22886" t="str">
            <v>应付</v>
          </cell>
          <cell r="P22886" t="str">
            <v>元</v>
          </cell>
        </row>
        <row r="22887">
          <cell r="O22887" t="str">
            <v>应付</v>
          </cell>
          <cell r="P22887" t="str">
            <v>元</v>
          </cell>
        </row>
        <row r="22888">
          <cell r="O22888" t="str">
            <v>应付</v>
          </cell>
          <cell r="P22888" t="str">
            <v>元</v>
          </cell>
        </row>
        <row r="22889">
          <cell r="O22889" t="str">
            <v>应付</v>
          </cell>
          <cell r="P22889" t="str">
            <v>元</v>
          </cell>
        </row>
        <row r="22890">
          <cell r="O22890" t="str">
            <v>应付</v>
          </cell>
          <cell r="P22890" t="str">
            <v>元</v>
          </cell>
        </row>
        <row r="22891">
          <cell r="O22891" t="str">
            <v>应付</v>
          </cell>
          <cell r="P22891" t="str">
            <v>元</v>
          </cell>
        </row>
        <row r="22892">
          <cell r="O22892" t="str">
            <v>应付</v>
          </cell>
          <cell r="P22892" t="str">
            <v>元</v>
          </cell>
        </row>
        <row r="22893">
          <cell r="O22893" t="str">
            <v>应付</v>
          </cell>
          <cell r="P22893" t="str">
            <v>元</v>
          </cell>
        </row>
        <row r="22894">
          <cell r="O22894" t="str">
            <v>应付</v>
          </cell>
          <cell r="P22894" t="str">
            <v>元</v>
          </cell>
        </row>
        <row r="22895">
          <cell r="O22895" t="str">
            <v>应付</v>
          </cell>
          <cell r="P22895" t="str">
            <v>元</v>
          </cell>
        </row>
        <row r="22896">
          <cell r="O22896" t="str">
            <v>应付</v>
          </cell>
          <cell r="P22896" t="str">
            <v>元</v>
          </cell>
        </row>
        <row r="22897">
          <cell r="O22897" t="str">
            <v>应付</v>
          </cell>
          <cell r="P22897" t="str">
            <v>元</v>
          </cell>
        </row>
        <row r="22898">
          <cell r="O22898" t="str">
            <v>应付</v>
          </cell>
          <cell r="P22898" t="str">
            <v>元</v>
          </cell>
        </row>
        <row r="22899">
          <cell r="O22899" t="str">
            <v>应付</v>
          </cell>
          <cell r="P22899" t="str">
            <v>元</v>
          </cell>
        </row>
        <row r="22900">
          <cell r="O22900" t="str">
            <v>应付</v>
          </cell>
          <cell r="P22900" t="str">
            <v>元</v>
          </cell>
        </row>
        <row r="22901">
          <cell r="O22901" t="str">
            <v>应付</v>
          </cell>
          <cell r="P22901" t="str">
            <v>元</v>
          </cell>
        </row>
        <row r="22902">
          <cell r="O22902" t="str">
            <v>应付</v>
          </cell>
          <cell r="P22902" t="str">
            <v>元</v>
          </cell>
        </row>
        <row r="22903">
          <cell r="O22903" t="str">
            <v>应付</v>
          </cell>
          <cell r="P22903" t="str">
            <v>元</v>
          </cell>
        </row>
        <row r="22904">
          <cell r="O22904" t="str">
            <v>应付</v>
          </cell>
          <cell r="P22904" t="str">
            <v>元</v>
          </cell>
        </row>
        <row r="22905">
          <cell r="O22905" t="str">
            <v>应付</v>
          </cell>
          <cell r="P22905" t="str">
            <v>元</v>
          </cell>
        </row>
        <row r="22906">
          <cell r="O22906" t="str">
            <v>应付</v>
          </cell>
          <cell r="P22906" t="str">
            <v>元</v>
          </cell>
        </row>
        <row r="22907">
          <cell r="O22907" t="str">
            <v>应付</v>
          </cell>
          <cell r="P22907" t="str">
            <v>元</v>
          </cell>
        </row>
        <row r="22908">
          <cell r="O22908" t="str">
            <v>应付</v>
          </cell>
          <cell r="P22908" t="str">
            <v>元</v>
          </cell>
        </row>
        <row r="22909">
          <cell r="O22909" t="str">
            <v>应付</v>
          </cell>
          <cell r="P22909" t="str">
            <v>元</v>
          </cell>
        </row>
        <row r="22910">
          <cell r="O22910" t="str">
            <v>应付</v>
          </cell>
          <cell r="P22910" t="str">
            <v>元</v>
          </cell>
        </row>
        <row r="22911">
          <cell r="O22911" t="str">
            <v>应付</v>
          </cell>
          <cell r="P22911" t="str">
            <v>元</v>
          </cell>
        </row>
        <row r="22912">
          <cell r="O22912" t="str">
            <v>应付</v>
          </cell>
          <cell r="P22912" t="str">
            <v>元</v>
          </cell>
        </row>
        <row r="22913">
          <cell r="O22913" t="str">
            <v>应付</v>
          </cell>
          <cell r="P22913" t="str">
            <v>元</v>
          </cell>
        </row>
        <row r="22914">
          <cell r="O22914" t="str">
            <v>应付</v>
          </cell>
          <cell r="P22914" t="str">
            <v>元</v>
          </cell>
        </row>
        <row r="22915">
          <cell r="O22915" t="str">
            <v>应付</v>
          </cell>
          <cell r="P22915" t="str">
            <v>元</v>
          </cell>
        </row>
        <row r="22916">
          <cell r="O22916" t="str">
            <v>应付</v>
          </cell>
          <cell r="P22916" t="str">
            <v>元</v>
          </cell>
        </row>
        <row r="22917">
          <cell r="O22917" t="str">
            <v>应付</v>
          </cell>
          <cell r="P22917" t="str">
            <v>元</v>
          </cell>
        </row>
        <row r="22918">
          <cell r="O22918" t="str">
            <v>应付</v>
          </cell>
          <cell r="P22918" t="str">
            <v>元</v>
          </cell>
        </row>
        <row r="22919">
          <cell r="O22919" t="str">
            <v>应付</v>
          </cell>
          <cell r="P22919" t="str">
            <v>元</v>
          </cell>
        </row>
        <row r="22920">
          <cell r="O22920" t="str">
            <v>应付</v>
          </cell>
          <cell r="P22920" t="str">
            <v>元</v>
          </cell>
        </row>
        <row r="22921">
          <cell r="O22921" t="str">
            <v>应付</v>
          </cell>
          <cell r="P22921" t="str">
            <v>元</v>
          </cell>
        </row>
        <row r="22922">
          <cell r="O22922" t="str">
            <v>应付</v>
          </cell>
          <cell r="P22922" t="str">
            <v>元</v>
          </cell>
        </row>
        <row r="22923">
          <cell r="O22923" t="str">
            <v>应付</v>
          </cell>
          <cell r="P22923" t="str">
            <v>元</v>
          </cell>
        </row>
        <row r="22924">
          <cell r="O22924" t="str">
            <v>应付</v>
          </cell>
          <cell r="P22924" t="str">
            <v>元</v>
          </cell>
        </row>
        <row r="22925">
          <cell r="O22925" t="str">
            <v>应付</v>
          </cell>
          <cell r="P22925" t="str">
            <v>元</v>
          </cell>
        </row>
        <row r="22926">
          <cell r="O22926" t="str">
            <v>应付</v>
          </cell>
          <cell r="P22926" t="str">
            <v>元</v>
          </cell>
        </row>
        <row r="22927">
          <cell r="O22927" t="str">
            <v>应付</v>
          </cell>
          <cell r="P22927" t="str">
            <v>元</v>
          </cell>
        </row>
        <row r="22928">
          <cell r="O22928" t="str">
            <v>应付</v>
          </cell>
          <cell r="P22928" t="str">
            <v>元</v>
          </cell>
        </row>
        <row r="22929">
          <cell r="O22929" t="str">
            <v>应付</v>
          </cell>
          <cell r="P22929" t="str">
            <v>元</v>
          </cell>
        </row>
        <row r="22930">
          <cell r="O22930" t="str">
            <v>应付</v>
          </cell>
          <cell r="P22930" t="str">
            <v>元</v>
          </cell>
        </row>
        <row r="22931">
          <cell r="O22931" t="str">
            <v>应付</v>
          </cell>
          <cell r="P22931" t="str">
            <v>元</v>
          </cell>
        </row>
        <row r="22932">
          <cell r="O22932" t="str">
            <v>应付</v>
          </cell>
          <cell r="P22932" t="str">
            <v>元</v>
          </cell>
        </row>
        <row r="22933">
          <cell r="O22933" t="str">
            <v>应付</v>
          </cell>
          <cell r="P22933" t="str">
            <v>元</v>
          </cell>
        </row>
        <row r="22934">
          <cell r="O22934" t="str">
            <v>应付</v>
          </cell>
          <cell r="P22934" t="str">
            <v>元</v>
          </cell>
        </row>
        <row r="22935">
          <cell r="O22935" t="str">
            <v>应付</v>
          </cell>
          <cell r="P22935" t="str">
            <v>元</v>
          </cell>
        </row>
        <row r="22936">
          <cell r="O22936" t="str">
            <v>应付</v>
          </cell>
          <cell r="P22936" t="str">
            <v>元</v>
          </cell>
        </row>
        <row r="22937">
          <cell r="O22937" t="str">
            <v>应付</v>
          </cell>
          <cell r="P22937" t="str">
            <v>元</v>
          </cell>
        </row>
        <row r="22938">
          <cell r="O22938" t="str">
            <v>应付</v>
          </cell>
          <cell r="P22938" t="str">
            <v>元</v>
          </cell>
        </row>
        <row r="22939">
          <cell r="O22939" t="str">
            <v>应付</v>
          </cell>
          <cell r="P22939" t="str">
            <v>元</v>
          </cell>
        </row>
        <row r="22940">
          <cell r="O22940" t="str">
            <v>应付</v>
          </cell>
          <cell r="P22940" t="str">
            <v>元</v>
          </cell>
        </row>
        <row r="22941">
          <cell r="O22941" t="str">
            <v>应付</v>
          </cell>
          <cell r="P22941" t="str">
            <v>元</v>
          </cell>
        </row>
        <row r="22942">
          <cell r="O22942" t="str">
            <v>应付</v>
          </cell>
          <cell r="P22942" t="str">
            <v>元</v>
          </cell>
        </row>
        <row r="22943">
          <cell r="O22943" t="str">
            <v>应付</v>
          </cell>
          <cell r="P22943" t="str">
            <v>元</v>
          </cell>
        </row>
        <row r="22944">
          <cell r="O22944" t="str">
            <v>应付</v>
          </cell>
          <cell r="P22944" t="str">
            <v>元</v>
          </cell>
        </row>
        <row r="22945">
          <cell r="O22945" t="str">
            <v>应付</v>
          </cell>
          <cell r="P22945" t="str">
            <v>元</v>
          </cell>
        </row>
        <row r="22946">
          <cell r="O22946" t="str">
            <v>应付</v>
          </cell>
          <cell r="P22946" t="str">
            <v>元</v>
          </cell>
        </row>
        <row r="22947">
          <cell r="O22947" t="str">
            <v>应付</v>
          </cell>
          <cell r="P22947" t="str">
            <v>元</v>
          </cell>
        </row>
        <row r="22948">
          <cell r="O22948" t="str">
            <v>应付</v>
          </cell>
          <cell r="P22948" t="str">
            <v>元</v>
          </cell>
        </row>
        <row r="22949">
          <cell r="O22949" t="str">
            <v>应付</v>
          </cell>
          <cell r="P22949" t="str">
            <v>元</v>
          </cell>
        </row>
        <row r="22950">
          <cell r="O22950" t="str">
            <v>应付</v>
          </cell>
          <cell r="P22950" t="str">
            <v>元</v>
          </cell>
        </row>
        <row r="22951">
          <cell r="O22951" t="str">
            <v>应付</v>
          </cell>
          <cell r="P22951" t="str">
            <v>元</v>
          </cell>
        </row>
        <row r="22952">
          <cell r="O22952" t="str">
            <v>应付</v>
          </cell>
          <cell r="P22952" t="str">
            <v>元</v>
          </cell>
        </row>
        <row r="22953">
          <cell r="O22953" t="str">
            <v>应付</v>
          </cell>
          <cell r="P22953" t="str">
            <v>元</v>
          </cell>
        </row>
        <row r="22954">
          <cell r="O22954" t="str">
            <v>应付</v>
          </cell>
          <cell r="P22954" t="str">
            <v>元</v>
          </cell>
        </row>
        <row r="22955">
          <cell r="O22955" t="str">
            <v>应付</v>
          </cell>
          <cell r="P22955" t="str">
            <v>元</v>
          </cell>
        </row>
        <row r="22956">
          <cell r="O22956" t="str">
            <v>应付</v>
          </cell>
          <cell r="P22956" t="str">
            <v>元</v>
          </cell>
        </row>
        <row r="22957">
          <cell r="O22957" t="str">
            <v>应付</v>
          </cell>
          <cell r="P22957" t="str">
            <v>元</v>
          </cell>
        </row>
        <row r="22958">
          <cell r="O22958" t="str">
            <v>应付</v>
          </cell>
          <cell r="P22958" t="str">
            <v>元</v>
          </cell>
        </row>
        <row r="22959">
          <cell r="O22959" t="str">
            <v>应付</v>
          </cell>
          <cell r="P22959" t="str">
            <v>元</v>
          </cell>
        </row>
        <row r="22960">
          <cell r="O22960" t="str">
            <v>应付</v>
          </cell>
          <cell r="P22960" t="str">
            <v>元</v>
          </cell>
        </row>
        <row r="22961">
          <cell r="O22961" t="str">
            <v>应付</v>
          </cell>
          <cell r="P22961" t="str">
            <v>元</v>
          </cell>
        </row>
        <row r="22962">
          <cell r="O22962" t="str">
            <v>应付</v>
          </cell>
          <cell r="P22962" t="str">
            <v>元</v>
          </cell>
        </row>
        <row r="22963">
          <cell r="O22963" t="str">
            <v>应付</v>
          </cell>
          <cell r="P22963" t="str">
            <v>元</v>
          </cell>
        </row>
        <row r="22964">
          <cell r="O22964" t="str">
            <v>应付</v>
          </cell>
          <cell r="P22964" t="str">
            <v>元</v>
          </cell>
        </row>
        <row r="22965">
          <cell r="O22965" t="str">
            <v>应付</v>
          </cell>
          <cell r="P22965" t="str">
            <v>元</v>
          </cell>
        </row>
        <row r="22966">
          <cell r="O22966" t="str">
            <v>应付</v>
          </cell>
          <cell r="P22966" t="str">
            <v>元</v>
          </cell>
        </row>
        <row r="22967">
          <cell r="O22967" t="str">
            <v>应付</v>
          </cell>
          <cell r="P22967" t="str">
            <v>元</v>
          </cell>
        </row>
        <row r="22968">
          <cell r="O22968" t="str">
            <v>应付</v>
          </cell>
          <cell r="P22968" t="str">
            <v>元</v>
          </cell>
        </row>
        <row r="22969">
          <cell r="O22969" t="str">
            <v>应付</v>
          </cell>
          <cell r="P22969" t="str">
            <v>元</v>
          </cell>
        </row>
        <row r="22970">
          <cell r="O22970" t="str">
            <v>应付</v>
          </cell>
          <cell r="P22970" t="str">
            <v>元</v>
          </cell>
        </row>
        <row r="22971">
          <cell r="O22971" t="str">
            <v>应付</v>
          </cell>
          <cell r="P22971" t="str">
            <v>元</v>
          </cell>
        </row>
        <row r="22972">
          <cell r="O22972" t="str">
            <v>应付</v>
          </cell>
          <cell r="P22972" t="str">
            <v>元</v>
          </cell>
        </row>
        <row r="22973">
          <cell r="O22973" t="str">
            <v>应付</v>
          </cell>
          <cell r="P22973" t="str">
            <v>元</v>
          </cell>
        </row>
        <row r="22974">
          <cell r="O22974" t="str">
            <v>应付</v>
          </cell>
          <cell r="P22974" t="str">
            <v>元</v>
          </cell>
        </row>
        <row r="22975">
          <cell r="O22975" t="str">
            <v>应付</v>
          </cell>
          <cell r="P22975" t="str">
            <v>元</v>
          </cell>
        </row>
        <row r="22976">
          <cell r="O22976" t="str">
            <v>应付</v>
          </cell>
          <cell r="P22976" t="str">
            <v>元</v>
          </cell>
        </row>
        <row r="22977">
          <cell r="O22977" t="str">
            <v>应付</v>
          </cell>
          <cell r="P22977" t="str">
            <v>元</v>
          </cell>
        </row>
        <row r="22978">
          <cell r="O22978" t="str">
            <v>应付</v>
          </cell>
          <cell r="P22978" t="str">
            <v>元</v>
          </cell>
        </row>
        <row r="22979">
          <cell r="O22979" t="str">
            <v>应付</v>
          </cell>
          <cell r="P22979" t="str">
            <v>元</v>
          </cell>
        </row>
        <row r="22980">
          <cell r="O22980" t="str">
            <v>应付</v>
          </cell>
          <cell r="P22980" t="str">
            <v>元</v>
          </cell>
        </row>
        <row r="22981">
          <cell r="O22981" t="str">
            <v>应付</v>
          </cell>
          <cell r="P22981" t="str">
            <v>元</v>
          </cell>
        </row>
        <row r="22982">
          <cell r="O22982" t="str">
            <v>应付</v>
          </cell>
          <cell r="P22982" t="str">
            <v>元</v>
          </cell>
        </row>
        <row r="22983">
          <cell r="O22983" t="str">
            <v>应付</v>
          </cell>
          <cell r="P22983" t="str">
            <v>元</v>
          </cell>
        </row>
        <row r="22984">
          <cell r="O22984" t="str">
            <v>应付</v>
          </cell>
          <cell r="P22984" t="str">
            <v>元</v>
          </cell>
        </row>
        <row r="22985">
          <cell r="O22985" t="str">
            <v>应付</v>
          </cell>
          <cell r="P22985" t="str">
            <v>元</v>
          </cell>
        </row>
        <row r="22986">
          <cell r="O22986" t="str">
            <v>应付</v>
          </cell>
          <cell r="P22986" t="str">
            <v>元</v>
          </cell>
        </row>
        <row r="22987">
          <cell r="O22987" t="str">
            <v>应付</v>
          </cell>
          <cell r="P22987" t="str">
            <v>元</v>
          </cell>
        </row>
        <row r="22988">
          <cell r="O22988" t="str">
            <v>应付</v>
          </cell>
          <cell r="P22988" t="str">
            <v>元</v>
          </cell>
        </row>
        <row r="22989">
          <cell r="O22989" t="str">
            <v>应付</v>
          </cell>
          <cell r="P22989" t="str">
            <v>元</v>
          </cell>
        </row>
        <row r="22990">
          <cell r="O22990" t="str">
            <v>应付</v>
          </cell>
          <cell r="P22990" t="str">
            <v>元</v>
          </cell>
        </row>
        <row r="22991">
          <cell r="O22991" t="str">
            <v>应付</v>
          </cell>
          <cell r="P22991" t="str">
            <v>元</v>
          </cell>
        </row>
        <row r="22992">
          <cell r="O22992" t="str">
            <v>应付</v>
          </cell>
          <cell r="P22992" t="str">
            <v>元</v>
          </cell>
        </row>
        <row r="22993">
          <cell r="O22993" t="str">
            <v>应付</v>
          </cell>
          <cell r="P22993" t="str">
            <v>元</v>
          </cell>
        </row>
        <row r="22994">
          <cell r="O22994" t="str">
            <v>应付</v>
          </cell>
          <cell r="P22994" t="str">
            <v>元</v>
          </cell>
        </row>
        <row r="22995">
          <cell r="O22995" t="str">
            <v>应付</v>
          </cell>
          <cell r="P22995" t="str">
            <v>元</v>
          </cell>
        </row>
        <row r="22996">
          <cell r="O22996" t="str">
            <v>应付</v>
          </cell>
          <cell r="P22996" t="str">
            <v>元</v>
          </cell>
        </row>
        <row r="22997">
          <cell r="O22997" t="str">
            <v>应付</v>
          </cell>
          <cell r="P22997" t="str">
            <v>元</v>
          </cell>
        </row>
        <row r="22998">
          <cell r="O22998" t="str">
            <v>应付</v>
          </cell>
          <cell r="P22998" t="str">
            <v>元</v>
          </cell>
        </row>
        <row r="22999">
          <cell r="O22999" t="str">
            <v>应付</v>
          </cell>
          <cell r="P22999" t="str">
            <v>元</v>
          </cell>
        </row>
        <row r="23000">
          <cell r="O23000" t="str">
            <v>应付</v>
          </cell>
          <cell r="P23000" t="str">
            <v>元</v>
          </cell>
        </row>
        <row r="23001">
          <cell r="O23001" t="str">
            <v>应付</v>
          </cell>
          <cell r="P23001" t="str">
            <v>元</v>
          </cell>
        </row>
        <row r="23002">
          <cell r="O23002" t="str">
            <v>应付</v>
          </cell>
          <cell r="P23002" t="str">
            <v>元</v>
          </cell>
        </row>
        <row r="23003">
          <cell r="O23003" t="str">
            <v>应付</v>
          </cell>
          <cell r="P23003" t="str">
            <v>元</v>
          </cell>
        </row>
        <row r="23004">
          <cell r="O23004" t="str">
            <v>应付</v>
          </cell>
          <cell r="P23004" t="str">
            <v>元</v>
          </cell>
        </row>
        <row r="23005">
          <cell r="O23005" t="str">
            <v>应付</v>
          </cell>
          <cell r="P23005" t="str">
            <v>元</v>
          </cell>
        </row>
        <row r="23006">
          <cell r="O23006" t="str">
            <v>应付</v>
          </cell>
          <cell r="P23006" t="str">
            <v>元</v>
          </cell>
        </row>
        <row r="23007">
          <cell r="O23007" t="str">
            <v>应付</v>
          </cell>
          <cell r="P23007" t="str">
            <v>元</v>
          </cell>
        </row>
        <row r="23008">
          <cell r="O23008" t="str">
            <v>应付</v>
          </cell>
          <cell r="P23008" t="str">
            <v>元</v>
          </cell>
        </row>
        <row r="23009">
          <cell r="O23009" t="str">
            <v>应付</v>
          </cell>
          <cell r="P23009" t="str">
            <v>元</v>
          </cell>
        </row>
        <row r="23010">
          <cell r="O23010" t="str">
            <v>应付</v>
          </cell>
          <cell r="P23010" t="str">
            <v>元</v>
          </cell>
        </row>
        <row r="23011">
          <cell r="O23011" t="str">
            <v>应付</v>
          </cell>
          <cell r="P23011" t="str">
            <v>元</v>
          </cell>
        </row>
        <row r="23012">
          <cell r="O23012" t="str">
            <v>应付</v>
          </cell>
          <cell r="P23012" t="str">
            <v>元</v>
          </cell>
        </row>
        <row r="23013">
          <cell r="O23013" t="str">
            <v>应付</v>
          </cell>
          <cell r="P23013" t="str">
            <v>元</v>
          </cell>
        </row>
        <row r="23014">
          <cell r="O23014" t="str">
            <v>应付</v>
          </cell>
          <cell r="P23014" t="str">
            <v>元</v>
          </cell>
        </row>
        <row r="23015">
          <cell r="O23015" t="str">
            <v>应付</v>
          </cell>
          <cell r="P23015" t="str">
            <v>元</v>
          </cell>
        </row>
        <row r="23016">
          <cell r="O23016" t="str">
            <v>应付</v>
          </cell>
          <cell r="P23016" t="str">
            <v>元</v>
          </cell>
        </row>
        <row r="23017">
          <cell r="O23017" t="str">
            <v>应付</v>
          </cell>
          <cell r="P23017" t="str">
            <v>元</v>
          </cell>
        </row>
        <row r="23018">
          <cell r="O23018" t="str">
            <v>应付</v>
          </cell>
          <cell r="P23018" t="str">
            <v>元</v>
          </cell>
        </row>
        <row r="23019">
          <cell r="O23019" t="str">
            <v>应付</v>
          </cell>
          <cell r="P23019" t="str">
            <v>元</v>
          </cell>
        </row>
        <row r="23020">
          <cell r="O23020" t="str">
            <v>应付</v>
          </cell>
          <cell r="P23020" t="str">
            <v>元</v>
          </cell>
        </row>
        <row r="23021">
          <cell r="O23021" t="str">
            <v>应付</v>
          </cell>
          <cell r="P23021" t="str">
            <v>元</v>
          </cell>
        </row>
        <row r="23022">
          <cell r="O23022" t="str">
            <v>应付</v>
          </cell>
          <cell r="P23022" t="str">
            <v>元</v>
          </cell>
        </row>
        <row r="23023">
          <cell r="O23023" t="str">
            <v>应付</v>
          </cell>
          <cell r="P23023" t="str">
            <v>元</v>
          </cell>
        </row>
        <row r="23024">
          <cell r="O23024" t="str">
            <v>应付</v>
          </cell>
          <cell r="P23024" t="str">
            <v>元</v>
          </cell>
        </row>
        <row r="23025">
          <cell r="O23025" t="str">
            <v>应付</v>
          </cell>
          <cell r="P23025" t="str">
            <v>元</v>
          </cell>
        </row>
        <row r="23026">
          <cell r="O23026" t="str">
            <v>应付</v>
          </cell>
          <cell r="P23026" t="str">
            <v>元</v>
          </cell>
        </row>
        <row r="23027">
          <cell r="O23027" t="str">
            <v>应付</v>
          </cell>
          <cell r="P23027" t="str">
            <v>元</v>
          </cell>
        </row>
        <row r="23028">
          <cell r="O23028" t="str">
            <v>应付</v>
          </cell>
          <cell r="P23028" t="str">
            <v>元</v>
          </cell>
        </row>
        <row r="23029">
          <cell r="O23029" t="str">
            <v>应付</v>
          </cell>
          <cell r="P23029" t="str">
            <v>元</v>
          </cell>
        </row>
        <row r="23030">
          <cell r="O23030" t="str">
            <v>应付</v>
          </cell>
          <cell r="P23030" t="str">
            <v>元</v>
          </cell>
        </row>
        <row r="23031">
          <cell r="O23031" t="str">
            <v>应付</v>
          </cell>
          <cell r="P23031" t="str">
            <v>元</v>
          </cell>
        </row>
        <row r="23032">
          <cell r="O23032" t="str">
            <v>应付</v>
          </cell>
          <cell r="P23032" t="str">
            <v>元</v>
          </cell>
        </row>
        <row r="23033">
          <cell r="O23033" t="str">
            <v>应付</v>
          </cell>
          <cell r="P23033" t="str">
            <v>元</v>
          </cell>
        </row>
        <row r="23034">
          <cell r="O23034" t="str">
            <v>应付</v>
          </cell>
          <cell r="P23034" t="str">
            <v>元</v>
          </cell>
        </row>
        <row r="23035">
          <cell r="O23035" t="str">
            <v>应付</v>
          </cell>
          <cell r="P23035" t="str">
            <v>元</v>
          </cell>
        </row>
        <row r="23036">
          <cell r="O23036" t="str">
            <v>应付</v>
          </cell>
          <cell r="P23036" t="str">
            <v>元</v>
          </cell>
        </row>
        <row r="23037">
          <cell r="O23037" t="str">
            <v>应付</v>
          </cell>
          <cell r="P23037" t="str">
            <v>元</v>
          </cell>
        </row>
        <row r="23038">
          <cell r="O23038" t="str">
            <v>应付</v>
          </cell>
          <cell r="P23038" t="str">
            <v>元</v>
          </cell>
        </row>
        <row r="23039">
          <cell r="O23039" t="str">
            <v>应付</v>
          </cell>
          <cell r="P23039" t="str">
            <v>元</v>
          </cell>
        </row>
        <row r="23040">
          <cell r="O23040" t="str">
            <v>应付</v>
          </cell>
          <cell r="P23040" t="str">
            <v>元</v>
          </cell>
        </row>
        <row r="23041">
          <cell r="O23041" t="str">
            <v>应付</v>
          </cell>
          <cell r="P23041" t="str">
            <v>元</v>
          </cell>
        </row>
        <row r="23042">
          <cell r="O23042" t="str">
            <v>应付</v>
          </cell>
          <cell r="P23042" t="str">
            <v>元</v>
          </cell>
        </row>
        <row r="23043">
          <cell r="O23043" t="str">
            <v>应付</v>
          </cell>
          <cell r="P23043" t="str">
            <v>元</v>
          </cell>
        </row>
        <row r="23044">
          <cell r="O23044" t="str">
            <v>应付</v>
          </cell>
          <cell r="P23044" t="str">
            <v>元</v>
          </cell>
        </row>
        <row r="23045">
          <cell r="O23045" t="str">
            <v>应付</v>
          </cell>
          <cell r="P23045" t="str">
            <v>元</v>
          </cell>
        </row>
        <row r="23046">
          <cell r="O23046" t="str">
            <v>应付</v>
          </cell>
          <cell r="P23046" t="str">
            <v>元</v>
          </cell>
        </row>
        <row r="23047">
          <cell r="O23047" t="str">
            <v>应付</v>
          </cell>
          <cell r="P23047" t="str">
            <v>元</v>
          </cell>
        </row>
        <row r="23048">
          <cell r="O23048" t="str">
            <v>应付</v>
          </cell>
          <cell r="P23048" t="str">
            <v>元</v>
          </cell>
        </row>
        <row r="23049">
          <cell r="O23049" t="str">
            <v>应付</v>
          </cell>
          <cell r="P23049" t="str">
            <v>元</v>
          </cell>
        </row>
        <row r="23050">
          <cell r="O23050" t="str">
            <v>应付</v>
          </cell>
          <cell r="P23050" t="str">
            <v>元</v>
          </cell>
        </row>
        <row r="23051">
          <cell r="O23051" t="str">
            <v>应付</v>
          </cell>
          <cell r="P23051" t="str">
            <v>元</v>
          </cell>
        </row>
        <row r="23052">
          <cell r="O23052" t="str">
            <v>应付</v>
          </cell>
          <cell r="P23052" t="str">
            <v>元</v>
          </cell>
        </row>
        <row r="23053">
          <cell r="O23053" t="str">
            <v>应付</v>
          </cell>
          <cell r="P23053" t="str">
            <v>元</v>
          </cell>
        </row>
        <row r="23054">
          <cell r="O23054" t="str">
            <v>应付</v>
          </cell>
          <cell r="P23054" t="str">
            <v>元</v>
          </cell>
        </row>
        <row r="23055">
          <cell r="O23055" t="str">
            <v>应付</v>
          </cell>
          <cell r="P23055" t="str">
            <v>元</v>
          </cell>
        </row>
        <row r="23056">
          <cell r="O23056" t="str">
            <v>应付</v>
          </cell>
          <cell r="P23056" t="str">
            <v>元</v>
          </cell>
        </row>
        <row r="23057">
          <cell r="O23057" t="str">
            <v>应付</v>
          </cell>
          <cell r="P23057" t="str">
            <v>元</v>
          </cell>
        </row>
        <row r="23058">
          <cell r="O23058" t="str">
            <v>应付</v>
          </cell>
          <cell r="P23058" t="str">
            <v>元</v>
          </cell>
        </row>
        <row r="23059">
          <cell r="O23059" t="str">
            <v>应付</v>
          </cell>
          <cell r="P23059" t="str">
            <v>元</v>
          </cell>
        </row>
        <row r="23060">
          <cell r="O23060" t="str">
            <v>应付</v>
          </cell>
          <cell r="P23060" t="str">
            <v>元</v>
          </cell>
        </row>
        <row r="23061">
          <cell r="O23061" t="str">
            <v>应付</v>
          </cell>
          <cell r="P23061" t="str">
            <v>元</v>
          </cell>
        </row>
        <row r="23062">
          <cell r="O23062" t="str">
            <v>应付</v>
          </cell>
          <cell r="P23062" t="str">
            <v>元</v>
          </cell>
        </row>
        <row r="23063">
          <cell r="O23063" t="str">
            <v>应付</v>
          </cell>
          <cell r="P23063" t="str">
            <v>元</v>
          </cell>
        </row>
        <row r="23064">
          <cell r="O23064" t="str">
            <v>应付</v>
          </cell>
          <cell r="P23064" t="str">
            <v>元</v>
          </cell>
        </row>
        <row r="23065">
          <cell r="O23065" t="str">
            <v>应付</v>
          </cell>
          <cell r="P23065" t="str">
            <v>元</v>
          </cell>
        </row>
        <row r="23066">
          <cell r="O23066" t="str">
            <v>应付</v>
          </cell>
          <cell r="P23066" t="str">
            <v>元</v>
          </cell>
        </row>
        <row r="23067">
          <cell r="O23067" t="str">
            <v>应付</v>
          </cell>
          <cell r="P23067" t="str">
            <v>元</v>
          </cell>
        </row>
        <row r="23068">
          <cell r="O23068" t="str">
            <v>应付</v>
          </cell>
          <cell r="P23068" t="str">
            <v>元</v>
          </cell>
        </row>
        <row r="23069">
          <cell r="O23069" t="str">
            <v>应付</v>
          </cell>
          <cell r="P23069" t="str">
            <v>元</v>
          </cell>
        </row>
        <row r="23070">
          <cell r="O23070" t="str">
            <v>应付</v>
          </cell>
          <cell r="P23070" t="str">
            <v>元</v>
          </cell>
        </row>
        <row r="23071">
          <cell r="O23071" t="str">
            <v>应付</v>
          </cell>
          <cell r="P23071" t="str">
            <v>元</v>
          </cell>
        </row>
        <row r="23072">
          <cell r="O23072" t="str">
            <v>应付</v>
          </cell>
          <cell r="P23072" t="str">
            <v>元</v>
          </cell>
        </row>
        <row r="23073">
          <cell r="O23073" t="str">
            <v>应付</v>
          </cell>
          <cell r="P23073" t="str">
            <v>元</v>
          </cell>
        </row>
        <row r="23074">
          <cell r="O23074" t="str">
            <v>应付</v>
          </cell>
          <cell r="P23074" t="str">
            <v>元</v>
          </cell>
        </row>
        <row r="23075">
          <cell r="O23075" t="str">
            <v>应付</v>
          </cell>
          <cell r="P23075" t="str">
            <v>元</v>
          </cell>
        </row>
        <row r="23076">
          <cell r="O23076" t="str">
            <v>应付</v>
          </cell>
          <cell r="P23076" t="str">
            <v>元</v>
          </cell>
        </row>
        <row r="23077">
          <cell r="O23077" t="str">
            <v>应付</v>
          </cell>
          <cell r="P23077" t="str">
            <v>元</v>
          </cell>
        </row>
        <row r="23078">
          <cell r="O23078" t="str">
            <v>应付</v>
          </cell>
          <cell r="P23078" t="str">
            <v>元</v>
          </cell>
        </row>
        <row r="23079">
          <cell r="O23079" t="str">
            <v>应付</v>
          </cell>
          <cell r="P23079" t="str">
            <v>元</v>
          </cell>
        </row>
        <row r="23080">
          <cell r="O23080" t="str">
            <v>应付</v>
          </cell>
          <cell r="P23080" t="str">
            <v>元</v>
          </cell>
        </row>
        <row r="23081">
          <cell r="O23081" t="str">
            <v>应付</v>
          </cell>
          <cell r="P23081" t="str">
            <v>元</v>
          </cell>
        </row>
        <row r="23082">
          <cell r="O23082" t="str">
            <v>应付</v>
          </cell>
          <cell r="P23082" t="str">
            <v>元</v>
          </cell>
        </row>
        <row r="23083">
          <cell r="O23083" t="str">
            <v>应付</v>
          </cell>
          <cell r="P23083" t="str">
            <v>元</v>
          </cell>
        </row>
        <row r="23084">
          <cell r="O23084" t="str">
            <v>应付</v>
          </cell>
          <cell r="P23084" t="str">
            <v>元</v>
          </cell>
        </row>
        <row r="23085">
          <cell r="O23085" t="str">
            <v>应付</v>
          </cell>
          <cell r="P23085" t="str">
            <v>元</v>
          </cell>
        </row>
        <row r="23086">
          <cell r="O23086" t="str">
            <v>应付</v>
          </cell>
          <cell r="P23086" t="str">
            <v>元</v>
          </cell>
        </row>
        <row r="23087">
          <cell r="O23087" t="str">
            <v>应付</v>
          </cell>
          <cell r="P23087" t="str">
            <v>元</v>
          </cell>
        </row>
        <row r="23088">
          <cell r="O23088" t="str">
            <v>应付</v>
          </cell>
          <cell r="P23088" t="str">
            <v>元</v>
          </cell>
        </row>
        <row r="23089">
          <cell r="O23089" t="str">
            <v>应付</v>
          </cell>
          <cell r="P23089" t="str">
            <v>元</v>
          </cell>
        </row>
        <row r="23090">
          <cell r="O23090" t="str">
            <v>应付</v>
          </cell>
          <cell r="P23090" t="str">
            <v>元</v>
          </cell>
        </row>
        <row r="23091">
          <cell r="O23091" t="str">
            <v>应付</v>
          </cell>
          <cell r="P23091" t="str">
            <v>元</v>
          </cell>
        </row>
        <row r="23092">
          <cell r="O23092" t="str">
            <v>应付</v>
          </cell>
          <cell r="P23092" t="str">
            <v>元</v>
          </cell>
        </row>
        <row r="23093">
          <cell r="O23093" t="str">
            <v>应付</v>
          </cell>
          <cell r="P23093" t="str">
            <v>元</v>
          </cell>
        </row>
        <row r="23094">
          <cell r="O23094" t="str">
            <v>应付</v>
          </cell>
          <cell r="P23094" t="str">
            <v>元</v>
          </cell>
        </row>
        <row r="23095">
          <cell r="O23095" t="str">
            <v>应付</v>
          </cell>
          <cell r="P23095" t="str">
            <v>元</v>
          </cell>
        </row>
        <row r="23096">
          <cell r="O23096" t="str">
            <v>应付</v>
          </cell>
          <cell r="P23096" t="str">
            <v>元</v>
          </cell>
        </row>
        <row r="23097">
          <cell r="O23097" t="str">
            <v>应付</v>
          </cell>
          <cell r="P23097" t="str">
            <v>元</v>
          </cell>
        </row>
        <row r="23098">
          <cell r="O23098" t="str">
            <v>应付</v>
          </cell>
          <cell r="P23098" t="str">
            <v>元</v>
          </cell>
        </row>
        <row r="23099">
          <cell r="O23099" t="str">
            <v>应付</v>
          </cell>
          <cell r="P23099" t="str">
            <v>元</v>
          </cell>
        </row>
        <row r="23100">
          <cell r="O23100" t="str">
            <v>应付</v>
          </cell>
          <cell r="P23100" t="str">
            <v>元</v>
          </cell>
        </row>
        <row r="23101">
          <cell r="O23101" t="str">
            <v>应付</v>
          </cell>
          <cell r="P23101" t="str">
            <v>元</v>
          </cell>
        </row>
        <row r="23102">
          <cell r="O23102" t="str">
            <v>应付</v>
          </cell>
          <cell r="P23102" t="str">
            <v>元</v>
          </cell>
        </row>
        <row r="23103">
          <cell r="O23103" t="str">
            <v>应付</v>
          </cell>
          <cell r="P23103" t="str">
            <v>元</v>
          </cell>
        </row>
        <row r="23104">
          <cell r="O23104" t="str">
            <v>应付</v>
          </cell>
          <cell r="P23104" t="str">
            <v>元</v>
          </cell>
        </row>
        <row r="23105">
          <cell r="O23105" t="str">
            <v>应付</v>
          </cell>
          <cell r="P23105" t="str">
            <v>元</v>
          </cell>
        </row>
        <row r="23106">
          <cell r="O23106" t="str">
            <v>应付</v>
          </cell>
          <cell r="P23106" t="str">
            <v>元</v>
          </cell>
        </row>
        <row r="23107">
          <cell r="O23107" t="str">
            <v>应付</v>
          </cell>
          <cell r="P23107" t="str">
            <v>元</v>
          </cell>
        </row>
        <row r="23108">
          <cell r="O23108" t="str">
            <v>应付</v>
          </cell>
          <cell r="P23108" t="str">
            <v>元</v>
          </cell>
        </row>
        <row r="23109">
          <cell r="O23109" t="str">
            <v>应付</v>
          </cell>
          <cell r="P23109" t="str">
            <v>元</v>
          </cell>
        </row>
        <row r="23110">
          <cell r="O23110" t="str">
            <v>应付</v>
          </cell>
          <cell r="P23110" t="str">
            <v>元</v>
          </cell>
        </row>
        <row r="23111">
          <cell r="O23111" t="str">
            <v>应付</v>
          </cell>
          <cell r="P23111" t="str">
            <v>元</v>
          </cell>
        </row>
        <row r="23112">
          <cell r="O23112" t="str">
            <v>应付</v>
          </cell>
          <cell r="P23112" t="str">
            <v>元</v>
          </cell>
        </row>
        <row r="23113">
          <cell r="O23113" t="str">
            <v>应付</v>
          </cell>
          <cell r="P23113" t="str">
            <v>元</v>
          </cell>
        </row>
        <row r="23114">
          <cell r="O23114" t="str">
            <v>应付</v>
          </cell>
          <cell r="P23114" t="str">
            <v>元</v>
          </cell>
        </row>
        <row r="23115">
          <cell r="O23115" t="str">
            <v>应付</v>
          </cell>
          <cell r="P23115" t="str">
            <v>元</v>
          </cell>
        </row>
        <row r="23116">
          <cell r="O23116" t="str">
            <v>应付</v>
          </cell>
          <cell r="P23116" t="str">
            <v>元</v>
          </cell>
        </row>
        <row r="23117">
          <cell r="O23117" t="str">
            <v>应付</v>
          </cell>
          <cell r="P23117" t="str">
            <v>元</v>
          </cell>
        </row>
        <row r="23118">
          <cell r="O23118" t="str">
            <v>应付</v>
          </cell>
          <cell r="P23118" t="str">
            <v>元</v>
          </cell>
        </row>
        <row r="23119">
          <cell r="O23119" t="str">
            <v>应付</v>
          </cell>
          <cell r="P23119" t="str">
            <v>元</v>
          </cell>
        </row>
        <row r="23120">
          <cell r="O23120" t="str">
            <v>应付</v>
          </cell>
          <cell r="P23120" t="str">
            <v>元</v>
          </cell>
        </row>
        <row r="23121">
          <cell r="O23121" t="str">
            <v>应付</v>
          </cell>
          <cell r="P23121" t="str">
            <v>元</v>
          </cell>
        </row>
        <row r="23122">
          <cell r="O23122" t="str">
            <v>应付</v>
          </cell>
          <cell r="P23122" t="str">
            <v>元</v>
          </cell>
        </row>
        <row r="23123">
          <cell r="O23123" t="str">
            <v>应付</v>
          </cell>
          <cell r="P23123" t="str">
            <v>元</v>
          </cell>
        </row>
        <row r="23124">
          <cell r="O23124" t="str">
            <v>应付</v>
          </cell>
          <cell r="P23124" t="str">
            <v>元</v>
          </cell>
        </row>
        <row r="23125">
          <cell r="O23125" t="str">
            <v>应付</v>
          </cell>
          <cell r="P23125" t="str">
            <v>元</v>
          </cell>
        </row>
        <row r="23126">
          <cell r="O23126" t="str">
            <v>应付</v>
          </cell>
          <cell r="P23126" t="str">
            <v>元</v>
          </cell>
        </row>
        <row r="23127">
          <cell r="O23127" t="str">
            <v>应付</v>
          </cell>
          <cell r="P23127" t="str">
            <v>元</v>
          </cell>
        </row>
        <row r="23128">
          <cell r="O23128" t="str">
            <v>应付</v>
          </cell>
          <cell r="P23128" t="str">
            <v>元</v>
          </cell>
        </row>
        <row r="23129">
          <cell r="O23129" t="str">
            <v>应付</v>
          </cell>
          <cell r="P23129" t="str">
            <v>元</v>
          </cell>
        </row>
        <row r="23130">
          <cell r="O23130" t="str">
            <v>应付</v>
          </cell>
          <cell r="P23130" t="str">
            <v>元</v>
          </cell>
        </row>
        <row r="23131">
          <cell r="O23131" t="str">
            <v>应付</v>
          </cell>
          <cell r="P23131" t="str">
            <v>元</v>
          </cell>
        </row>
        <row r="23132">
          <cell r="O23132" t="str">
            <v>应付</v>
          </cell>
          <cell r="P23132" t="str">
            <v>元</v>
          </cell>
        </row>
        <row r="23133">
          <cell r="O23133" t="str">
            <v>应付</v>
          </cell>
          <cell r="P23133" t="str">
            <v>元</v>
          </cell>
        </row>
        <row r="23134">
          <cell r="O23134" t="str">
            <v>应付</v>
          </cell>
          <cell r="P23134" t="str">
            <v>元</v>
          </cell>
        </row>
        <row r="23135">
          <cell r="O23135" t="str">
            <v>应付</v>
          </cell>
          <cell r="P23135" t="str">
            <v>元</v>
          </cell>
        </row>
        <row r="23136">
          <cell r="O23136" t="str">
            <v>应付</v>
          </cell>
          <cell r="P23136" t="str">
            <v>元</v>
          </cell>
        </row>
        <row r="23137">
          <cell r="O23137" t="str">
            <v>应付</v>
          </cell>
          <cell r="P23137" t="str">
            <v>元</v>
          </cell>
        </row>
        <row r="23138">
          <cell r="O23138" t="str">
            <v>应付</v>
          </cell>
          <cell r="P23138" t="str">
            <v>元</v>
          </cell>
        </row>
        <row r="23139">
          <cell r="O23139" t="str">
            <v>应付</v>
          </cell>
          <cell r="P23139" t="str">
            <v>元</v>
          </cell>
        </row>
        <row r="23140">
          <cell r="O23140" t="str">
            <v>应付</v>
          </cell>
          <cell r="P23140" t="str">
            <v>元</v>
          </cell>
        </row>
        <row r="23141">
          <cell r="O23141" t="str">
            <v>应付</v>
          </cell>
          <cell r="P23141" t="str">
            <v>元</v>
          </cell>
        </row>
        <row r="23142">
          <cell r="O23142" t="str">
            <v>应付</v>
          </cell>
          <cell r="P23142" t="str">
            <v>元</v>
          </cell>
        </row>
        <row r="23143">
          <cell r="O23143" t="str">
            <v>应付</v>
          </cell>
          <cell r="P23143" t="str">
            <v>元</v>
          </cell>
        </row>
        <row r="23144">
          <cell r="O23144" t="str">
            <v>应付</v>
          </cell>
          <cell r="P23144" t="str">
            <v>元</v>
          </cell>
        </row>
        <row r="23145">
          <cell r="O23145" t="str">
            <v>应付</v>
          </cell>
          <cell r="P23145" t="str">
            <v>元</v>
          </cell>
        </row>
        <row r="23146">
          <cell r="O23146" t="str">
            <v>应付</v>
          </cell>
          <cell r="P23146" t="str">
            <v>元</v>
          </cell>
        </row>
        <row r="23147">
          <cell r="O23147" t="str">
            <v>应付</v>
          </cell>
          <cell r="P23147" t="str">
            <v>元</v>
          </cell>
        </row>
        <row r="23148">
          <cell r="O23148" t="str">
            <v>应付</v>
          </cell>
          <cell r="P23148" t="str">
            <v>元</v>
          </cell>
        </row>
        <row r="23149">
          <cell r="O23149" t="str">
            <v>应付</v>
          </cell>
          <cell r="P23149" t="str">
            <v>元</v>
          </cell>
        </row>
        <row r="23150">
          <cell r="O23150" t="str">
            <v>应付</v>
          </cell>
          <cell r="P23150" t="str">
            <v>元</v>
          </cell>
        </row>
        <row r="23151">
          <cell r="O23151" t="str">
            <v>应付</v>
          </cell>
          <cell r="P23151" t="str">
            <v>元</v>
          </cell>
        </row>
        <row r="23152">
          <cell r="O23152" t="str">
            <v>应付</v>
          </cell>
          <cell r="P23152" t="str">
            <v>元</v>
          </cell>
        </row>
        <row r="23153">
          <cell r="O23153" t="str">
            <v>应付</v>
          </cell>
          <cell r="P23153" t="str">
            <v>元</v>
          </cell>
        </row>
        <row r="23154">
          <cell r="O23154" t="str">
            <v>应付</v>
          </cell>
          <cell r="P23154" t="str">
            <v>元</v>
          </cell>
        </row>
        <row r="23155">
          <cell r="O23155" t="str">
            <v>应付</v>
          </cell>
          <cell r="P23155" t="str">
            <v>元</v>
          </cell>
        </row>
        <row r="23156">
          <cell r="O23156" t="str">
            <v>应付</v>
          </cell>
          <cell r="P23156" t="str">
            <v>元</v>
          </cell>
        </row>
        <row r="23157">
          <cell r="O23157" t="str">
            <v>应付</v>
          </cell>
          <cell r="P23157" t="str">
            <v>元</v>
          </cell>
        </row>
        <row r="23158">
          <cell r="O23158" t="str">
            <v>应付</v>
          </cell>
          <cell r="P23158" t="str">
            <v>元</v>
          </cell>
        </row>
        <row r="23159">
          <cell r="O23159" t="str">
            <v>应付</v>
          </cell>
          <cell r="P23159" t="str">
            <v>元</v>
          </cell>
        </row>
        <row r="23160">
          <cell r="O23160" t="str">
            <v>应付</v>
          </cell>
          <cell r="P23160" t="str">
            <v>元</v>
          </cell>
        </row>
        <row r="23161">
          <cell r="O23161" t="str">
            <v>应付</v>
          </cell>
          <cell r="P23161" t="str">
            <v>元</v>
          </cell>
        </row>
        <row r="23162">
          <cell r="O23162" t="str">
            <v>应付</v>
          </cell>
          <cell r="P23162" t="str">
            <v>元</v>
          </cell>
        </row>
        <row r="23163">
          <cell r="O23163" t="str">
            <v>应付</v>
          </cell>
          <cell r="P23163" t="str">
            <v>元</v>
          </cell>
        </row>
        <row r="23164">
          <cell r="O23164" t="str">
            <v>应付</v>
          </cell>
          <cell r="P23164" t="str">
            <v>元</v>
          </cell>
        </row>
        <row r="23165">
          <cell r="O23165" t="str">
            <v>应付</v>
          </cell>
          <cell r="P23165" t="str">
            <v>元</v>
          </cell>
        </row>
        <row r="23166">
          <cell r="O23166" t="str">
            <v>应付</v>
          </cell>
          <cell r="P23166" t="str">
            <v>元</v>
          </cell>
        </row>
        <row r="23167">
          <cell r="O23167" t="str">
            <v>应付</v>
          </cell>
          <cell r="P23167" t="str">
            <v>元</v>
          </cell>
        </row>
        <row r="23168">
          <cell r="O23168" t="str">
            <v>应付</v>
          </cell>
          <cell r="P23168" t="str">
            <v>元</v>
          </cell>
        </row>
        <row r="23169">
          <cell r="O23169" t="str">
            <v>应付</v>
          </cell>
          <cell r="P23169" t="str">
            <v>元</v>
          </cell>
        </row>
        <row r="23170">
          <cell r="O23170" t="str">
            <v>应付</v>
          </cell>
          <cell r="P23170" t="str">
            <v>元</v>
          </cell>
        </row>
        <row r="23171">
          <cell r="O23171" t="str">
            <v>应付</v>
          </cell>
          <cell r="P23171" t="str">
            <v>元</v>
          </cell>
        </row>
        <row r="23172">
          <cell r="O23172" t="str">
            <v>应付</v>
          </cell>
          <cell r="P23172" t="str">
            <v>元</v>
          </cell>
        </row>
        <row r="23173">
          <cell r="O23173" t="str">
            <v>应付</v>
          </cell>
          <cell r="P23173" t="str">
            <v>元</v>
          </cell>
        </row>
        <row r="23174">
          <cell r="O23174" t="str">
            <v>应付</v>
          </cell>
          <cell r="P23174" t="str">
            <v>元</v>
          </cell>
        </row>
        <row r="23175">
          <cell r="O23175" t="str">
            <v>应付</v>
          </cell>
          <cell r="P23175" t="str">
            <v>元</v>
          </cell>
        </row>
        <row r="23176">
          <cell r="O23176" t="str">
            <v>应付</v>
          </cell>
          <cell r="P23176" t="str">
            <v>元</v>
          </cell>
        </row>
        <row r="23177">
          <cell r="O23177" t="str">
            <v>应付</v>
          </cell>
          <cell r="P23177" t="str">
            <v>元</v>
          </cell>
        </row>
        <row r="23178">
          <cell r="O23178" t="str">
            <v>应付</v>
          </cell>
          <cell r="P23178" t="str">
            <v>元</v>
          </cell>
        </row>
        <row r="23179">
          <cell r="O23179" t="str">
            <v>应付</v>
          </cell>
          <cell r="P23179" t="str">
            <v>元</v>
          </cell>
        </row>
        <row r="23180">
          <cell r="O23180" t="str">
            <v>应付</v>
          </cell>
          <cell r="P23180" t="str">
            <v>元</v>
          </cell>
        </row>
        <row r="23181">
          <cell r="O23181" t="str">
            <v>应付</v>
          </cell>
          <cell r="P23181" t="str">
            <v>元</v>
          </cell>
        </row>
        <row r="23182">
          <cell r="O23182" t="str">
            <v>应付</v>
          </cell>
          <cell r="P23182" t="str">
            <v>元</v>
          </cell>
        </row>
        <row r="23183">
          <cell r="O23183" t="str">
            <v>应付</v>
          </cell>
          <cell r="P23183" t="str">
            <v>元</v>
          </cell>
        </row>
        <row r="23184">
          <cell r="O23184" t="str">
            <v>应付</v>
          </cell>
          <cell r="P23184" t="str">
            <v>元</v>
          </cell>
        </row>
        <row r="23185">
          <cell r="O23185" t="str">
            <v>应付</v>
          </cell>
          <cell r="P23185" t="str">
            <v>元</v>
          </cell>
        </row>
        <row r="23186">
          <cell r="O23186" t="str">
            <v>应付</v>
          </cell>
          <cell r="P23186" t="str">
            <v>元</v>
          </cell>
        </row>
        <row r="23187">
          <cell r="O23187" t="str">
            <v>应付</v>
          </cell>
          <cell r="P23187" t="str">
            <v>元</v>
          </cell>
        </row>
        <row r="23188">
          <cell r="O23188" t="str">
            <v>应付</v>
          </cell>
          <cell r="P23188" t="str">
            <v>元</v>
          </cell>
        </row>
        <row r="23189">
          <cell r="O23189" t="str">
            <v>应付</v>
          </cell>
          <cell r="P23189" t="str">
            <v>元</v>
          </cell>
        </row>
        <row r="23190">
          <cell r="O23190" t="str">
            <v>应付</v>
          </cell>
          <cell r="P23190" t="str">
            <v>元</v>
          </cell>
        </row>
        <row r="23191">
          <cell r="O23191" t="str">
            <v>应付</v>
          </cell>
          <cell r="P23191" t="str">
            <v>元</v>
          </cell>
        </row>
        <row r="23192">
          <cell r="O23192" t="str">
            <v>应付</v>
          </cell>
          <cell r="P23192" t="str">
            <v>元</v>
          </cell>
        </row>
        <row r="23193">
          <cell r="O23193" t="str">
            <v>应付</v>
          </cell>
          <cell r="P23193" t="str">
            <v>元</v>
          </cell>
        </row>
        <row r="23194">
          <cell r="O23194" t="str">
            <v>应付</v>
          </cell>
          <cell r="P23194" t="str">
            <v>元</v>
          </cell>
        </row>
        <row r="23195">
          <cell r="O23195" t="str">
            <v>应付</v>
          </cell>
          <cell r="P23195" t="str">
            <v>元</v>
          </cell>
        </row>
        <row r="23196">
          <cell r="O23196" t="str">
            <v>应付</v>
          </cell>
          <cell r="P23196" t="str">
            <v>元</v>
          </cell>
        </row>
        <row r="23197">
          <cell r="O23197" t="str">
            <v>应付</v>
          </cell>
          <cell r="P23197" t="str">
            <v>元</v>
          </cell>
        </row>
        <row r="23198">
          <cell r="O23198" t="str">
            <v>应付</v>
          </cell>
          <cell r="P23198" t="str">
            <v>元</v>
          </cell>
        </row>
        <row r="23199">
          <cell r="O23199" t="str">
            <v>应付</v>
          </cell>
          <cell r="P23199" t="str">
            <v>元</v>
          </cell>
        </row>
        <row r="23200">
          <cell r="O23200" t="str">
            <v>应付</v>
          </cell>
          <cell r="P23200" t="str">
            <v>元</v>
          </cell>
        </row>
        <row r="23201">
          <cell r="O23201" t="str">
            <v>应付</v>
          </cell>
          <cell r="P23201" t="str">
            <v>元</v>
          </cell>
        </row>
        <row r="23202">
          <cell r="O23202" t="str">
            <v>应付</v>
          </cell>
          <cell r="P23202" t="str">
            <v>元</v>
          </cell>
        </row>
        <row r="23203">
          <cell r="O23203" t="str">
            <v>应付</v>
          </cell>
          <cell r="P23203" t="str">
            <v>元</v>
          </cell>
        </row>
        <row r="23204">
          <cell r="O23204" t="str">
            <v>应付</v>
          </cell>
          <cell r="P23204" t="str">
            <v>元</v>
          </cell>
        </row>
        <row r="23205">
          <cell r="O23205" t="str">
            <v>应付</v>
          </cell>
          <cell r="P23205" t="str">
            <v>元</v>
          </cell>
        </row>
        <row r="23206">
          <cell r="O23206" t="str">
            <v>应付</v>
          </cell>
          <cell r="P23206" t="str">
            <v>元</v>
          </cell>
        </row>
        <row r="23207">
          <cell r="O23207" t="str">
            <v>应付</v>
          </cell>
          <cell r="P23207" t="str">
            <v>元</v>
          </cell>
        </row>
        <row r="23208">
          <cell r="O23208" t="str">
            <v>应付</v>
          </cell>
          <cell r="P23208" t="str">
            <v>元</v>
          </cell>
        </row>
        <row r="23209">
          <cell r="O23209" t="str">
            <v>应付</v>
          </cell>
          <cell r="P23209" t="str">
            <v>元</v>
          </cell>
        </row>
        <row r="23210">
          <cell r="O23210" t="str">
            <v>应付</v>
          </cell>
          <cell r="P23210" t="str">
            <v>元</v>
          </cell>
        </row>
        <row r="23211">
          <cell r="O23211" t="str">
            <v>应付</v>
          </cell>
          <cell r="P23211" t="str">
            <v>元</v>
          </cell>
        </row>
        <row r="23212">
          <cell r="O23212" t="str">
            <v>应付</v>
          </cell>
          <cell r="P23212" t="str">
            <v>元</v>
          </cell>
        </row>
        <row r="23213">
          <cell r="O23213" t="str">
            <v>应付</v>
          </cell>
          <cell r="P23213" t="str">
            <v>元</v>
          </cell>
        </row>
        <row r="23214">
          <cell r="O23214" t="str">
            <v>应付</v>
          </cell>
          <cell r="P23214" t="str">
            <v>元</v>
          </cell>
        </row>
        <row r="23215">
          <cell r="O23215" t="str">
            <v>应付</v>
          </cell>
          <cell r="P23215" t="str">
            <v>元</v>
          </cell>
        </row>
        <row r="23216">
          <cell r="O23216" t="str">
            <v>应付</v>
          </cell>
          <cell r="P23216" t="str">
            <v>元</v>
          </cell>
        </row>
        <row r="23217">
          <cell r="O23217" t="str">
            <v>应付</v>
          </cell>
          <cell r="P23217" t="str">
            <v>元</v>
          </cell>
        </row>
        <row r="23218">
          <cell r="O23218" t="str">
            <v>应付</v>
          </cell>
          <cell r="P23218" t="str">
            <v>元</v>
          </cell>
        </row>
        <row r="23219">
          <cell r="O23219" t="str">
            <v>应付</v>
          </cell>
          <cell r="P23219" t="str">
            <v>元</v>
          </cell>
        </row>
        <row r="23220">
          <cell r="O23220" t="str">
            <v>应付</v>
          </cell>
          <cell r="P23220" t="str">
            <v>元</v>
          </cell>
        </row>
        <row r="23221">
          <cell r="O23221" t="str">
            <v>应付</v>
          </cell>
          <cell r="P23221" t="str">
            <v>元</v>
          </cell>
        </row>
        <row r="23222">
          <cell r="O23222" t="str">
            <v>应付</v>
          </cell>
          <cell r="P23222" t="str">
            <v>元</v>
          </cell>
        </row>
        <row r="23223">
          <cell r="O23223" t="str">
            <v>应付</v>
          </cell>
          <cell r="P23223" t="str">
            <v>元</v>
          </cell>
        </row>
        <row r="23224">
          <cell r="O23224" t="str">
            <v>应付</v>
          </cell>
          <cell r="P23224" t="str">
            <v>元</v>
          </cell>
        </row>
        <row r="23225">
          <cell r="O23225" t="str">
            <v>应付</v>
          </cell>
          <cell r="P23225" t="str">
            <v>元</v>
          </cell>
        </row>
        <row r="23226">
          <cell r="O23226" t="str">
            <v>应付</v>
          </cell>
          <cell r="P23226" t="str">
            <v>元</v>
          </cell>
        </row>
        <row r="23227">
          <cell r="O23227" t="str">
            <v>应付</v>
          </cell>
          <cell r="P23227" t="str">
            <v>元</v>
          </cell>
        </row>
        <row r="23228">
          <cell r="O23228" t="str">
            <v>应付</v>
          </cell>
          <cell r="P23228" t="str">
            <v>元</v>
          </cell>
        </row>
        <row r="23229">
          <cell r="O23229" t="str">
            <v>应付</v>
          </cell>
          <cell r="P23229" t="str">
            <v>元</v>
          </cell>
        </row>
        <row r="23230">
          <cell r="O23230" t="str">
            <v>应付</v>
          </cell>
          <cell r="P23230" t="str">
            <v>元</v>
          </cell>
        </row>
        <row r="23231">
          <cell r="O23231" t="str">
            <v>应付</v>
          </cell>
          <cell r="P23231" t="str">
            <v>元</v>
          </cell>
        </row>
        <row r="23232">
          <cell r="O23232" t="str">
            <v>应付</v>
          </cell>
          <cell r="P23232" t="str">
            <v>元</v>
          </cell>
        </row>
        <row r="23233">
          <cell r="O23233" t="str">
            <v>应付</v>
          </cell>
          <cell r="P23233" t="str">
            <v>元</v>
          </cell>
        </row>
        <row r="23234">
          <cell r="O23234" t="str">
            <v>应付</v>
          </cell>
          <cell r="P23234" t="str">
            <v>元</v>
          </cell>
        </row>
        <row r="23235">
          <cell r="O23235" t="str">
            <v>应付</v>
          </cell>
          <cell r="P23235" t="str">
            <v>元</v>
          </cell>
        </row>
        <row r="23236">
          <cell r="O23236" t="str">
            <v>应付</v>
          </cell>
          <cell r="P23236" t="str">
            <v>元</v>
          </cell>
        </row>
        <row r="23237">
          <cell r="O23237" t="str">
            <v>应付</v>
          </cell>
          <cell r="P23237" t="str">
            <v>元</v>
          </cell>
        </row>
        <row r="23238">
          <cell r="O23238" t="str">
            <v>应付</v>
          </cell>
          <cell r="P23238" t="str">
            <v>元</v>
          </cell>
        </row>
        <row r="23239">
          <cell r="O23239" t="str">
            <v>应付</v>
          </cell>
          <cell r="P23239" t="str">
            <v>元</v>
          </cell>
        </row>
        <row r="23240">
          <cell r="O23240" t="str">
            <v>应付</v>
          </cell>
          <cell r="P23240" t="str">
            <v>元</v>
          </cell>
        </row>
        <row r="23241">
          <cell r="O23241" t="str">
            <v>应付</v>
          </cell>
          <cell r="P23241" t="str">
            <v>元</v>
          </cell>
        </row>
        <row r="23242">
          <cell r="O23242" t="str">
            <v>应付</v>
          </cell>
          <cell r="P23242" t="str">
            <v>元</v>
          </cell>
        </row>
        <row r="23243">
          <cell r="O23243" t="str">
            <v>应付</v>
          </cell>
          <cell r="P23243" t="str">
            <v>元</v>
          </cell>
        </row>
        <row r="23244">
          <cell r="O23244" t="str">
            <v>应付</v>
          </cell>
          <cell r="P23244" t="str">
            <v>元</v>
          </cell>
        </row>
        <row r="23245">
          <cell r="O23245" t="str">
            <v>应付</v>
          </cell>
          <cell r="P23245" t="str">
            <v>元</v>
          </cell>
        </row>
        <row r="23246">
          <cell r="O23246" t="str">
            <v>应付</v>
          </cell>
          <cell r="P23246" t="str">
            <v>元</v>
          </cell>
        </row>
        <row r="23247">
          <cell r="O23247" t="str">
            <v>应付</v>
          </cell>
          <cell r="P23247" t="str">
            <v>元</v>
          </cell>
        </row>
        <row r="23248">
          <cell r="O23248" t="str">
            <v>应付</v>
          </cell>
          <cell r="P23248" t="str">
            <v>元</v>
          </cell>
        </row>
        <row r="23249">
          <cell r="O23249" t="str">
            <v>应付</v>
          </cell>
          <cell r="P23249" t="str">
            <v>元</v>
          </cell>
        </row>
        <row r="23250">
          <cell r="O23250" t="str">
            <v>应付</v>
          </cell>
          <cell r="P23250" t="str">
            <v>元</v>
          </cell>
        </row>
        <row r="23251">
          <cell r="O23251" t="str">
            <v>应付</v>
          </cell>
          <cell r="P23251" t="str">
            <v>元</v>
          </cell>
        </row>
        <row r="23252">
          <cell r="O23252" t="str">
            <v>应付</v>
          </cell>
          <cell r="P23252" t="str">
            <v>元</v>
          </cell>
        </row>
        <row r="23253">
          <cell r="O23253" t="str">
            <v>应付</v>
          </cell>
          <cell r="P23253" t="str">
            <v>元</v>
          </cell>
        </row>
        <row r="23254">
          <cell r="O23254" t="str">
            <v>应付</v>
          </cell>
          <cell r="P23254" t="str">
            <v>元</v>
          </cell>
        </row>
        <row r="23255">
          <cell r="O23255" t="str">
            <v>应付</v>
          </cell>
          <cell r="P23255" t="str">
            <v>元</v>
          </cell>
        </row>
        <row r="23256">
          <cell r="O23256" t="str">
            <v>应付</v>
          </cell>
          <cell r="P23256" t="str">
            <v>元</v>
          </cell>
        </row>
        <row r="23257">
          <cell r="O23257" t="str">
            <v>应付</v>
          </cell>
          <cell r="P23257" t="str">
            <v>元</v>
          </cell>
        </row>
        <row r="23258">
          <cell r="O23258" t="str">
            <v>应付</v>
          </cell>
          <cell r="P23258" t="str">
            <v>元</v>
          </cell>
        </row>
        <row r="23259">
          <cell r="O23259" t="str">
            <v>应付</v>
          </cell>
          <cell r="P23259" t="str">
            <v>元</v>
          </cell>
        </row>
        <row r="23260">
          <cell r="O23260" t="str">
            <v>应付</v>
          </cell>
          <cell r="P23260" t="str">
            <v>元</v>
          </cell>
        </row>
        <row r="23261">
          <cell r="O23261" t="str">
            <v>应付</v>
          </cell>
          <cell r="P23261" t="str">
            <v>元</v>
          </cell>
        </row>
        <row r="23262">
          <cell r="O23262" t="str">
            <v>应付</v>
          </cell>
          <cell r="P23262" t="str">
            <v>元</v>
          </cell>
        </row>
        <row r="23263">
          <cell r="O23263" t="str">
            <v>应付</v>
          </cell>
          <cell r="P23263" t="str">
            <v>元</v>
          </cell>
        </row>
        <row r="23264">
          <cell r="O23264" t="str">
            <v>应付</v>
          </cell>
          <cell r="P23264" t="str">
            <v>元</v>
          </cell>
        </row>
        <row r="23265">
          <cell r="O23265" t="str">
            <v>应付</v>
          </cell>
          <cell r="P23265" t="str">
            <v>元</v>
          </cell>
        </row>
        <row r="23266">
          <cell r="O23266" t="str">
            <v>应付</v>
          </cell>
          <cell r="P23266" t="str">
            <v>元</v>
          </cell>
        </row>
        <row r="23267">
          <cell r="O23267" t="str">
            <v>应付</v>
          </cell>
          <cell r="P23267" t="str">
            <v>元</v>
          </cell>
        </row>
        <row r="23268">
          <cell r="O23268" t="str">
            <v>应付</v>
          </cell>
          <cell r="P23268" t="str">
            <v>元</v>
          </cell>
        </row>
        <row r="23269">
          <cell r="O23269" t="str">
            <v>应付</v>
          </cell>
          <cell r="P23269" t="str">
            <v>元</v>
          </cell>
        </row>
        <row r="23270">
          <cell r="O23270" t="str">
            <v>应付</v>
          </cell>
          <cell r="P23270" t="str">
            <v>元</v>
          </cell>
        </row>
        <row r="23271">
          <cell r="O23271" t="str">
            <v>应付</v>
          </cell>
          <cell r="P23271" t="str">
            <v>元</v>
          </cell>
        </row>
        <row r="23272">
          <cell r="O23272" t="str">
            <v>应付</v>
          </cell>
          <cell r="P23272" t="str">
            <v>元</v>
          </cell>
        </row>
        <row r="23273">
          <cell r="O23273" t="str">
            <v>应付</v>
          </cell>
          <cell r="P23273" t="str">
            <v>元</v>
          </cell>
        </row>
        <row r="23274">
          <cell r="O23274" t="str">
            <v>应付</v>
          </cell>
          <cell r="P23274" t="str">
            <v>元</v>
          </cell>
        </row>
        <row r="23275">
          <cell r="O23275" t="str">
            <v>应付</v>
          </cell>
          <cell r="P23275" t="str">
            <v>元</v>
          </cell>
        </row>
        <row r="23276">
          <cell r="O23276" t="str">
            <v>应付</v>
          </cell>
          <cell r="P23276" t="str">
            <v>元</v>
          </cell>
        </row>
        <row r="23277">
          <cell r="O23277" t="str">
            <v>应付</v>
          </cell>
          <cell r="P23277" t="str">
            <v>元</v>
          </cell>
        </row>
        <row r="23278">
          <cell r="O23278" t="str">
            <v>应付</v>
          </cell>
          <cell r="P23278" t="str">
            <v>元</v>
          </cell>
        </row>
        <row r="23279">
          <cell r="O23279" t="str">
            <v>应付</v>
          </cell>
          <cell r="P23279" t="str">
            <v>元</v>
          </cell>
        </row>
        <row r="23280">
          <cell r="O23280" t="str">
            <v>应付</v>
          </cell>
          <cell r="P23280" t="str">
            <v>元</v>
          </cell>
        </row>
        <row r="23281">
          <cell r="O23281" t="str">
            <v>应付</v>
          </cell>
          <cell r="P23281" t="str">
            <v>元</v>
          </cell>
        </row>
        <row r="23282">
          <cell r="O23282" t="str">
            <v>应付</v>
          </cell>
          <cell r="P23282" t="str">
            <v>元</v>
          </cell>
        </row>
        <row r="23283">
          <cell r="O23283" t="str">
            <v>应付</v>
          </cell>
          <cell r="P23283" t="str">
            <v>元</v>
          </cell>
        </row>
        <row r="23284">
          <cell r="O23284" t="str">
            <v>应付</v>
          </cell>
          <cell r="P23284" t="str">
            <v>元</v>
          </cell>
        </row>
        <row r="23285">
          <cell r="O23285" t="str">
            <v>应付</v>
          </cell>
          <cell r="P23285" t="str">
            <v>元</v>
          </cell>
        </row>
        <row r="23286">
          <cell r="O23286" t="str">
            <v>应付</v>
          </cell>
          <cell r="P23286" t="str">
            <v>元</v>
          </cell>
        </row>
        <row r="23287">
          <cell r="O23287" t="str">
            <v>应付</v>
          </cell>
          <cell r="P23287" t="str">
            <v>元</v>
          </cell>
        </row>
        <row r="23288">
          <cell r="O23288" t="str">
            <v>应付</v>
          </cell>
          <cell r="P23288" t="str">
            <v>元</v>
          </cell>
        </row>
        <row r="23289">
          <cell r="O23289" t="str">
            <v>应付</v>
          </cell>
          <cell r="P23289" t="str">
            <v>元</v>
          </cell>
        </row>
        <row r="23290">
          <cell r="O23290" t="str">
            <v>应付</v>
          </cell>
          <cell r="P23290" t="str">
            <v>元</v>
          </cell>
        </row>
        <row r="23291">
          <cell r="O23291" t="str">
            <v>应付</v>
          </cell>
          <cell r="P23291" t="str">
            <v>元</v>
          </cell>
        </row>
        <row r="23292">
          <cell r="O23292" t="str">
            <v>应付</v>
          </cell>
          <cell r="P23292" t="str">
            <v>元</v>
          </cell>
        </row>
        <row r="23293">
          <cell r="O23293" t="str">
            <v>应付</v>
          </cell>
          <cell r="P23293" t="str">
            <v>元</v>
          </cell>
        </row>
        <row r="23294">
          <cell r="O23294" t="str">
            <v>应付</v>
          </cell>
          <cell r="P23294" t="str">
            <v>元</v>
          </cell>
        </row>
        <row r="23295">
          <cell r="O23295" t="str">
            <v>应付</v>
          </cell>
          <cell r="P23295" t="str">
            <v>元</v>
          </cell>
        </row>
        <row r="23296">
          <cell r="O23296" t="str">
            <v>应付</v>
          </cell>
          <cell r="P23296" t="str">
            <v>元</v>
          </cell>
        </row>
        <row r="23297">
          <cell r="O23297" t="str">
            <v>应付</v>
          </cell>
          <cell r="P23297" t="str">
            <v>元</v>
          </cell>
        </row>
        <row r="23298">
          <cell r="O23298" t="str">
            <v>应付</v>
          </cell>
          <cell r="P23298" t="str">
            <v>元</v>
          </cell>
        </row>
        <row r="23299">
          <cell r="O23299" t="str">
            <v>应付</v>
          </cell>
          <cell r="P23299" t="str">
            <v>元</v>
          </cell>
        </row>
        <row r="23300">
          <cell r="O23300" t="str">
            <v>应付</v>
          </cell>
          <cell r="P23300" t="str">
            <v>元</v>
          </cell>
        </row>
        <row r="23301">
          <cell r="O23301" t="str">
            <v>应付</v>
          </cell>
          <cell r="P23301" t="str">
            <v>元</v>
          </cell>
        </row>
        <row r="23302">
          <cell r="O23302" t="str">
            <v>应付</v>
          </cell>
          <cell r="P23302" t="str">
            <v>元</v>
          </cell>
        </row>
        <row r="23303">
          <cell r="O23303" t="str">
            <v>应付</v>
          </cell>
          <cell r="P23303" t="str">
            <v>元</v>
          </cell>
        </row>
        <row r="23304">
          <cell r="O23304" t="str">
            <v>应付</v>
          </cell>
          <cell r="P23304" t="str">
            <v>元</v>
          </cell>
        </row>
        <row r="23305">
          <cell r="O23305" t="str">
            <v>应付</v>
          </cell>
          <cell r="P23305" t="str">
            <v>元</v>
          </cell>
        </row>
        <row r="23306">
          <cell r="O23306" t="str">
            <v>应付</v>
          </cell>
          <cell r="P23306" t="str">
            <v>元</v>
          </cell>
        </row>
        <row r="23307">
          <cell r="O23307" t="str">
            <v>应付</v>
          </cell>
          <cell r="P23307" t="str">
            <v>元</v>
          </cell>
        </row>
        <row r="23308">
          <cell r="O23308" t="str">
            <v>应付</v>
          </cell>
          <cell r="P23308" t="str">
            <v>元</v>
          </cell>
        </row>
        <row r="23309">
          <cell r="O23309" t="str">
            <v>应付</v>
          </cell>
          <cell r="P23309" t="str">
            <v>元</v>
          </cell>
        </row>
        <row r="23310">
          <cell r="O23310" t="str">
            <v>应付</v>
          </cell>
          <cell r="P23310" t="str">
            <v>元</v>
          </cell>
        </row>
        <row r="23311">
          <cell r="O23311" t="str">
            <v>应付</v>
          </cell>
          <cell r="P23311" t="str">
            <v>元</v>
          </cell>
        </row>
        <row r="23312">
          <cell r="O23312" t="str">
            <v>应付</v>
          </cell>
          <cell r="P23312" t="str">
            <v>元</v>
          </cell>
        </row>
        <row r="23313">
          <cell r="O23313" t="str">
            <v>应付</v>
          </cell>
          <cell r="P23313" t="str">
            <v>元</v>
          </cell>
        </row>
        <row r="23314">
          <cell r="O23314" t="str">
            <v>应付</v>
          </cell>
          <cell r="P23314" t="str">
            <v>元</v>
          </cell>
        </row>
        <row r="23315">
          <cell r="O23315" t="str">
            <v>应付</v>
          </cell>
          <cell r="P23315" t="str">
            <v>元</v>
          </cell>
        </row>
        <row r="23316">
          <cell r="O23316" t="str">
            <v>应付</v>
          </cell>
          <cell r="P23316" t="str">
            <v>元</v>
          </cell>
        </row>
        <row r="23317">
          <cell r="O23317" t="str">
            <v>应付</v>
          </cell>
          <cell r="P23317" t="str">
            <v>元</v>
          </cell>
        </row>
        <row r="23318">
          <cell r="O23318" t="str">
            <v>应付</v>
          </cell>
          <cell r="P23318" t="str">
            <v>元</v>
          </cell>
        </row>
        <row r="23319">
          <cell r="O23319" t="str">
            <v>应付</v>
          </cell>
          <cell r="P23319" t="str">
            <v>元</v>
          </cell>
        </row>
        <row r="23320">
          <cell r="O23320" t="str">
            <v>应付</v>
          </cell>
          <cell r="P23320" t="str">
            <v>元</v>
          </cell>
        </row>
        <row r="23321">
          <cell r="O23321" t="str">
            <v>应付</v>
          </cell>
          <cell r="P23321" t="str">
            <v>元</v>
          </cell>
        </row>
        <row r="23322">
          <cell r="O23322" t="str">
            <v>应付</v>
          </cell>
          <cell r="P23322" t="str">
            <v>元</v>
          </cell>
        </row>
        <row r="23323">
          <cell r="O23323" t="str">
            <v>应付</v>
          </cell>
          <cell r="P23323" t="str">
            <v>元</v>
          </cell>
        </row>
        <row r="23324">
          <cell r="O23324" t="str">
            <v>应付</v>
          </cell>
          <cell r="P23324" t="str">
            <v>元</v>
          </cell>
        </row>
        <row r="23325">
          <cell r="O23325" t="str">
            <v>应付</v>
          </cell>
          <cell r="P23325" t="str">
            <v>元</v>
          </cell>
        </row>
        <row r="23326">
          <cell r="O23326" t="str">
            <v>应付</v>
          </cell>
          <cell r="P23326" t="str">
            <v>元</v>
          </cell>
        </row>
        <row r="23327">
          <cell r="O23327" t="str">
            <v>应付</v>
          </cell>
          <cell r="P23327" t="str">
            <v>元</v>
          </cell>
        </row>
        <row r="23328">
          <cell r="O23328" t="str">
            <v>应付</v>
          </cell>
          <cell r="P23328" t="str">
            <v>元</v>
          </cell>
        </row>
        <row r="23329">
          <cell r="O23329" t="str">
            <v>应付</v>
          </cell>
          <cell r="P23329" t="str">
            <v>元</v>
          </cell>
        </row>
        <row r="23330">
          <cell r="O23330" t="str">
            <v>应付</v>
          </cell>
          <cell r="P23330" t="str">
            <v>元</v>
          </cell>
        </row>
        <row r="23331">
          <cell r="O23331" t="str">
            <v>应付</v>
          </cell>
          <cell r="P23331" t="str">
            <v>元</v>
          </cell>
        </row>
        <row r="23332">
          <cell r="O23332" t="str">
            <v>应付</v>
          </cell>
          <cell r="P23332" t="str">
            <v>元</v>
          </cell>
        </row>
        <row r="23333">
          <cell r="O23333" t="str">
            <v>应付</v>
          </cell>
          <cell r="P23333" t="str">
            <v>元</v>
          </cell>
        </row>
        <row r="23334">
          <cell r="O23334" t="str">
            <v>应付</v>
          </cell>
          <cell r="P23334" t="str">
            <v>元</v>
          </cell>
        </row>
        <row r="23335">
          <cell r="O23335" t="str">
            <v>应付</v>
          </cell>
          <cell r="P23335" t="str">
            <v>元</v>
          </cell>
        </row>
        <row r="23336">
          <cell r="O23336" t="str">
            <v>应付</v>
          </cell>
          <cell r="P23336" t="str">
            <v>元</v>
          </cell>
        </row>
        <row r="23337">
          <cell r="O23337" t="str">
            <v>应付</v>
          </cell>
          <cell r="P23337" t="str">
            <v>元</v>
          </cell>
        </row>
        <row r="23338">
          <cell r="O23338" t="str">
            <v>应付</v>
          </cell>
          <cell r="P23338" t="str">
            <v>元</v>
          </cell>
        </row>
        <row r="23339">
          <cell r="O23339" t="str">
            <v>应付</v>
          </cell>
          <cell r="P23339" t="str">
            <v>元</v>
          </cell>
        </row>
        <row r="23340">
          <cell r="O23340" t="str">
            <v>应付</v>
          </cell>
          <cell r="P23340" t="str">
            <v>元</v>
          </cell>
        </row>
        <row r="23341">
          <cell r="O23341" t="str">
            <v>应付</v>
          </cell>
          <cell r="P23341" t="str">
            <v>元</v>
          </cell>
        </row>
        <row r="23342">
          <cell r="O23342" t="str">
            <v>应付</v>
          </cell>
          <cell r="P23342" t="str">
            <v>元</v>
          </cell>
        </row>
        <row r="23343">
          <cell r="O23343" t="str">
            <v>应付</v>
          </cell>
          <cell r="P23343" t="str">
            <v>元</v>
          </cell>
        </row>
        <row r="23344">
          <cell r="O23344" t="str">
            <v>应付</v>
          </cell>
          <cell r="P23344" t="str">
            <v>元</v>
          </cell>
        </row>
        <row r="23345">
          <cell r="O23345" t="str">
            <v>应付</v>
          </cell>
          <cell r="P23345" t="str">
            <v>元</v>
          </cell>
        </row>
        <row r="23346">
          <cell r="O23346" t="str">
            <v>应付</v>
          </cell>
          <cell r="P23346" t="str">
            <v>元</v>
          </cell>
        </row>
        <row r="23347">
          <cell r="O23347" t="str">
            <v>应付</v>
          </cell>
          <cell r="P23347" t="str">
            <v>元</v>
          </cell>
        </row>
        <row r="23348">
          <cell r="O23348" t="str">
            <v>应付</v>
          </cell>
          <cell r="P23348" t="str">
            <v>元</v>
          </cell>
        </row>
        <row r="23349">
          <cell r="O23349" t="str">
            <v>应付</v>
          </cell>
          <cell r="P23349" t="str">
            <v>元</v>
          </cell>
        </row>
        <row r="23350">
          <cell r="O23350" t="str">
            <v>应付</v>
          </cell>
          <cell r="P23350" t="str">
            <v>元</v>
          </cell>
        </row>
        <row r="23351">
          <cell r="O23351" t="str">
            <v>应付</v>
          </cell>
          <cell r="P23351" t="str">
            <v>元</v>
          </cell>
        </row>
        <row r="23352">
          <cell r="O23352" t="str">
            <v>应付</v>
          </cell>
          <cell r="P23352" t="str">
            <v>元</v>
          </cell>
        </row>
        <row r="23353">
          <cell r="O23353" t="str">
            <v>应付</v>
          </cell>
          <cell r="P23353" t="str">
            <v>元</v>
          </cell>
        </row>
        <row r="23354">
          <cell r="O23354" t="str">
            <v>应付</v>
          </cell>
          <cell r="P23354" t="str">
            <v>元</v>
          </cell>
        </row>
        <row r="23355">
          <cell r="O23355" t="str">
            <v>应付</v>
          </cell>
          <cell r="P23355" t="str">
            <v>元</v>
          </cell>
        </row>
        <row r="23356">
          <cell r="O23356" t="str">
            <v>应付</v>
          </cell>
          <cell r="P23356" t="str">
            <v>元</v>
          </cell>
        </row>
        <row r="23357">
          <cell r="O23357" t="str">
            <v>应付</v>
          </cell>
          <cell r="P23357" t="str">
            <v>元</v>
          </cell>
        </row>
        <row r="23358">
          <cell r="O23358" t="str">
            <v>应付</v>
          </cell>
          <cell r="P23358" t="str">
            <v>元</v>
          </cell>
        </row>
        <row r="23359">
          <cell r="O23359" t="str">
            <v>应付</v>
          </cell>
          <cell r="P23359" t="str">
            <v>元</v>
          </cell>
        </row>
        <row r="23360">
          <cell r="O23360" t="str">
            <v>应付</v>
          </cell>
          <cell r="P23360" t="str">
            <v>元</v>
          </cell>
        </row>
        <row r="23361">
          <cell r="O23361" t="str">
            <v>应付</v>
          </cell>
          <cell r="P23361" t="str">
            <v>元</v>
          </cell>
        </row>
        <row r="23362">
          <cell r="O23362" t="str">
            <v>应付</v>
          </cell>
          <cell r="P23362" t="str">
            <v>元</v>
          </cell>
        </row>
        <row r="23363">
          <cell r="O23363" t="str">
            <v>应付</v>
          </cell>
          <cell r="P23363" t="str">
            <v>元</v>
          </cell>
        </row>
        <row r="23364">
          <cell r="O23364" t="str">
            <v>应付</v>
          </cell>
          <cell r="P23364" t="str">
            <v>元</v>
          </cell>
        </row>
        <row r="23365">
          <cell r="O23365" t="str">
            <v>应付</v>
          </cell>
          <cell r="P23365" t="str">
            <v>元</v>
          </cell>
        </row>
        <row r="23366">
          <cell r="O23366" t="str">
            <v>应付</v>
          </cell>
          <cell r="P23366" t="str">
            <v>元</v>
          </cell>
        </row>
        <row r="23367">
          <cell r="O23367" t="str">
            <v>应付</v>
          </cell>
          <cell r="P23367" t="str">
            <v>元</v>
          </cell>
        </row>
        <row r="23368">
          <cell r="O23368" t="str">
            <v>应付</v>
          </cell>
          <cell r="P23368" t="str">
            <v>元</v>
          </cell>
        </row>
        <row r="23369">
          <cell r="O23369" t="str">
            <v>应付</v>
          </cell>
          <cell r="P23369" t="str">
            <v>元</v>
          </cell>
        </row>
        <row r="23370">
          <cell r="O23370" t="str">
            <v>应付</v>
          </cell>
          <cell r="P23370" t="str">
            <v>元</v>
          </cell>
        </row>
        <row r="23371">
          <cell r="O23371" t="str">
            <v>应付</v>
          </cell>
          <cell r="P23371" t="str">
            <v>元</v>
          </cell>
        </row>
        <row r="23372">
          <cell r="O23372" t="str">
            <v>应付</v>
          </cell>
          <cell r="P23372" t="str">
            <v>元</v>
          </cell>
        </row>
        <row r="23373">
          <cell r="O23373" t="str">
            <v>应付</v>
          </cell>
          <cell r="P23373" t="str">
            <v>元</v>
          </cell>
        </row>
        <row r="23374">
          <cell r="O23374" t="str">
            <v>应付</v>
          </cell>
          <cell r="P23374" t="str">
            <v>元</v>
          </cell>
        </row>
        <row r="23375">
          <cell r="O23375" t="str">
            <v>应付</v>
          </cell>
          <cell r="P23375" t="str">
            <v>元</v>
          </cell>
        </row>
        <row r="23376">
          <cell r="O23376" t="str">
            <v>应付</v>
          </cell>
          <cell r="P23376" t="str">
            <v>元</v>
          </cell>
        </row>
        <row r="23377">
          <cell r="O23377" t="str">
            <v>应付</v>
          </cell>
          <cell r="P23377" t="str">
            <v>元</v>
          </cell>
        </row>
        <row r="23378">
          <cell r="O23378" t="str">
            <v>应付</v>
          </cell>
          <cell r="P23378" t="str">
            <v>元</v>
          </cell>
        </row>
        <row r="23379">
          <cell r="O23379" t="str">
            <v>应付</v>
          </cell>
          <cell r="P23379" t="str">
            <v>元</v>
          </cell>
        </row>
        <row r="23380">
          <cell r="O23380" t="str">
            <v>应付</v>
          </cell>
          <cell r="P23380" t="str">
            <v>元</v>
          </cell>
        </row>
        <row r="23381">
          <cell r="O23381" t="str">
            <v>应付</v>
          </cell>
          <cell r="P23381" t="str">
            <v>元</v>
          </cell>
        </row>
        <row r="23382">
          <cell r="O23382" t="str">
            <v>应付</v>
          </cell>
          <cell r="P23382" t="str">
            <v>元</v>
          </cell>
        </row>
        <row r="23383">
          <cell r="O23383" t="str">
            <v>应付</v>
          </cell>
          <cell r="P23383" t="str">
            <v>元</v>
          </cell>
        </row>
        <row r="23384">
          <cell r="O23384" t="str">
            <v>应付</v>
          </cell>
          <cell r="P23384" t="str">
            <v>元</v>
          </cell>
        </row>
        <row r="23385">
          <cell r="O23385" t="str">
            <v>应付</v>
          </cell>
          <cell r="P23385" t="str">
            <v>元</v>
          </cell>
        </row>
        <row r="23386">
          <cell r="O23386" t="str">
            <v>应付</v>
          </cell>
          <cell r="P23386" t="str">
            <v>元</v>
          </cell>
        </row>
        <row r="23387">
          <cell r="O23387" t="str">
            <v>应付</v>
          </cell>
          <cell r="P23387" t="str">
            <v>元</v>
          </cell>
        </row>
        <row r="23388">
          <cell r="O23388" t="str">
            <v>应付</v>
          </cell>
          <cell r="P23388" t="str">
            <v>元</v>
          </cell>
        </row>
        <row r="23389">
          <cell r="O23389" t="str">
            <v>应付</v>
          </cell>
          <cell r="P23389" t="str">
            <v>元</v>
          </cell>
        </row>
        <row r="23390">
          <cell r="O23390" t="str">
            <v>应付</v>
          </cell>
          <cell r="P23390" t="str">
            <v>元</v>
          </cell>
        </row>
        <row r="23391">
          <cell r="O23391" t="str">
            <v>应付</v>
          </cell>
          <cell r="P23391" t="str">
            <v>元</v>
          </cell>
        </row>
        <row r="23392">
          <cell r="O23392" t="str">
            <v>应付</v>
          </cell>
          <cell r="P23392" t="str">
            <v>元</v>
          </cell>
        </row>
        <row r="23393">
          <cell r="O23393" t="str">
            <v>应付</v>
          </cell>
          <cell r="P23393" t="str">
            <v>元</v>
          </cell>
        </row>
        <row r="23394">
          <cell r="O23394" t="str">
            <v>应付</v>
          </cell>
          <cell r="P23394" t="str">
            <v>元</v>
          </cell>
        </row>
        <row r="23395">
          <cell r="O23395" t="str">
            <v>应付</v>
          </cell>
          <cell r="P23395" t="str">
            <v>元</v>
          </cell>
        </row>
        <row r="23396">
          <cell r="O23396" t="str">
            <v>应付</v>
          </cell>
          <cell r="P23396" t="str">
            <v>元</v>
          </cell>
        </row>
        <row r="23397">
          <cell r="O23397" t="str">
            <v>应付</v>
          </cell>
          <cell r="P23397" t="str">
            <v>元</v>
          </cell>
        </row>
        <row r="23398">
          <cell r="O23398" t="str">
            <v>应付</v>
          </cell>
          <cell r="P23398" t="str">
            <v>元</v>
          </cell>
        </row>
        <row r="23399">
          <cell r="O23399" t="str">
            <v>应付</v>
          </cell>
          <cell r="P23399" t="str">
            <v>元</v>
          </cell>
        </row>
        <row r="23400">
          <cell r="O23400" t="str">
            <v>应付</v>
          </cell>
          <cell r="P23400" t="str">
            <v>元</v>
          </cell>
        </row>
        <row r="23401">
          <cell r="O23401" t="str">
            <v>应付</v>
          </cell>
          <cell r="P23401" t="str">
            <v>元</v>
          </cell>
        </row>
        <row r="23402">
          <cell r="O23402" t="str">
            <v>应付</v>
          </cell>
          <cell r="P23402" t="str">
            <v>元</v>
          </cell>
        </row>
        <row r="23403">
          <cell r="O23403" t="str">
            <v>应付</v>
          </cell>
          <cell r="P23403" t="str">
            <v>元</v>
          </cell>
        </row>
        <row r="23404">
          <cell r="O23404" t="str">
            <v>应付</v>
          </cell>
          <cell r="P23404" t="str">
            <v>元</v>
          </cell>
        </row>
        <row r="23405">
          <cell r="O23405" t="str">
            <v>应付</v>
          </cell>
          <cell r="P23405" t="str">
            <v>元</v>
          </cell>
        </row>
        <row r="23406">
          <cell r="O23406" t="str">
            <v>应付</v>
          </cell>
          <cell r="P23406" t="str">
            <v>元</v>
          </cell>
        </row>
        <row r="23407">
          <cell r="O23407" t="str">
            <v>应付</v>
          </cell>
          <cell r="P23407" t="str">
            <v>元</v>
          </cell>
        </row>
        <row r="23408">
          <cell r="O23408" t="str">
            <v>应付</v>
          </cell>
          <cell r="P23408" t="str">
            <v>元</v>
          </cell>
        </row>
        <row r="23409">
          <cell r="O23409" t="str">
            <v>应付</v>
          </cell>
          <cell r="P23409" t="str">
            <v>元</v>
          </cell>
        </row>
        <row r="23410">
          <cell r="O23410" t="str">
            <v>应付</v>
          </cell>
          <cell r="P23410" t="str">
            <v>元</v>
          </cell>
        </row>
        <row r="23411">
          <cell r="O23411" t="str">
            <v>应付</v>
          </cell>
          <cell r="P23411" t="str">
            <v>元</v>
          </cell>
        </row>
        <row r="23412">
          <cell r="O23412" t="str">
            <v>应付</v>
          </cell>
          <cell r="P23412" t="str">
            <v>元</v>
          </cell>
        </row>
        <row r="23413">
          <cell r="O23413" t="str">
            <v>应付</v>
          </cell>
          <cell r="P23413" t="str">
            <v>元</v>
          </cell>
        </row>
        <row r="23414">
          <cell r="O23414" t="str">
            <v>应付</v>
          </cell>
          <cell r="P23414" t="str">
            <v>元</v>
          </cell>
        </row>
        <row r="23415">
          <cell r="O23415" t="str">
            <v>应付</v>
          </cell>
          <cell r="P23415" t="str">
            <v>元</v>
          </cell>
        </row>
        <row r="23416">
          <cell r="O23416" t="str">
            <v>应付</v>
          </cell>
          <cell r="P23416" t="str">
            <v>元</v>
          </cell>
        </row>
        <row r="23417">
          <cell r="O23417" t="str">
            <v>应付</v>
          </cell>
          <cell r="P23417" t="str">
            <v>元</v>
          </cell>
        </row>
        <row r="23418">
          <cell r="O23418" t="str">
            <v>应付</v>
          </cell>
          <cell r="P23418" t="str">
            <v>元</v>
          </cell>
        </row>
        <row r="23419">
          <cell r="O23419" t="str">
            <v>应付</v>
          </cell>
          <cell r="P23419" t="str">
            <v>元</v>
          </cell>
        </row>
        <row r="23420">
          <cell r="O23420" t="str">
            <v>应付</v>
          </cell>
          <cell r="P23420" t="str">
            <v>元</v>
          </cell>
        </row>
        <row r="23421">
          <cell r="O23421" t="str">
            <v>应付</v>
          </cell>
          <cell r="P23421" t="str">
            <v>元</v>
          </cell>
        </row>
        <row r="23422">
          <cell r="O23422" t="str">
            <v>应付</v>
          </cell>
          <cell r="P23422" t="str">
            <v>元</v>
          </cell>
        </row>
        <row r="23423">
          <cell r="O23423" t="str">
            <v>应付</v>
          </cell>
          <cell r="P23423" t="str">
            <v>元</v>
          </cell>
        </row>
        <row r="23424">
          <cell r="O23424" t="str">
            <v>应付</v>
          </cell>
          <cell r="P23424" t="str">
            <v>元</v>
          </cell>
        </row>
        <row r="23425">
          <cell r="O23425" t="str">
            <v>应付</v>
          </cell>
          <cell r="P23425" t="str">
            <v>元</v>
          </cell>
        </row>
        <row r="23426">
          <cell r="O23426" t="str">
            <v>应付</v>
          </cell>
          <cell r="P23426" t="str">
            <v>元</v>
          </cell>
        </row>
        <row r="23427">
          <cell r="O23427" t="str">
            <v>应付</v>
          </cell>
          <cell r="P23427" t="str">
            <v>元</v>
          </cell>
        </row>
        <row r="23428">
          <cell r="O23428" t="str">
            <v>应付</v>
          </cell>
          <cell r="P23428" t="str">
            <v>元</v>
          </cell>
        </row>
        <row r="23429">
          <cell r="O23429" t="str">
            <v>应付</v>
          </cell>
          <cell r="P23429" t="str">
            <v>元</v>
          </cell>
        </row>
        <row r="23430">
          <cell r="O23430" t="str">
            <v>应付</v>
          </cell>
          <cell r="P23430" t="str">
            <v>元</v>
          </cell>
        </row>
        <row r="23431">
          <cell r="O23431" t="str">
            <v>应付</v>
          </cell>
          <cell r="P23431" t="str">
            <v>元</v>
          </cell>
        </row>
        <row r="23432">
          <cell r="O23432" t="str">
            <v>应付</v>
          </cell>
          <cell r="P23432" t="str">
            <v>元</v>
          </cell>
        </row>
        <row r="23433">
          <cell r="O23433" t="str">
            <v>应付</v>
          </cell>
          <cell r="P23433" t="str">
            <v>元</v>
          </cell>
        </row>
        <row r="23434">
          <cell r="O23434" t="str">
            <v>应付</v>
          </cell>
          <cell r="P23434" t="str">
            <v>元</v>
          </cell>
        </row>
        <row r="23435">
          <cell r="O23435" t="str">
            <v>应付</v>
          </cell>
          <cell r="P23435" t="str">
            <v>元</v>
          </cell>
        </row>
        <row r="23436">
          <cell r="O23436" t="str">
            <v>应付</v>
          </cell>
          <cell r="P23436" t="str">
            <v>元</v>
          </cell>
        </row>
        <row r="23437">
          <cell r="O23437" t="str">
            <v>应付</v>
          </cell>
          <cell r="P23437" t="str">
            <v>元</v>
          </cell>
        </row>
        <row r="23438">
          <cell r="O23438" t="str">
            <v>应付</v>
          </cell>
          <cell r="P23438" t="str">
            <v>元</v>
          </cell>
        </row>
        <row r="23439">
          <cell r="O23439" t="str">
            <v>应付</v>
          </cell>
          <cell r="P23439" t="str">
            <v>元</v>
          </cell>
        </row>
        <row r="23440">
          <cell r="O23440" t="str">
            <v>应付</v>
          </cell>
          <cell r="P23440" t="str">
            <v>元</v>
          </cell>
        </row>
        <row r="23441">
          <cell r="O23441" t="str">
            <v>应付</v>
          </cell>
          <cell r="P23441" t="str">
            <v>元</v>
          </cell>
        </row>
        <row r="23442">
          <cell r="O23442" t="str">
            <v>应付</v>
          </cell>
          <cell r="P23442" t="str">
            <v>元</v>
          </cell>
        </row>
        <row r="23443">
          <cell r="O23443" t="str">
            <v>应付</v>
          </cell>
          <cell r="P23443" t="str">
            <v>元</v>
          </cell>
        </row>
        <row r="23444">
          <cell r="O23444" t="str">
            <v>应付</v>
          </cell>
          <cell r="P23444" t="str">
            <v>元</v>
          </cell>
        </row>
        <row r="23445">
          <cell r="O23445" t="str">
            <v>应付</v>
          </cell>
          <cell r="P23445" t="str">
            <v>元</v>
          </cell>
        </row>
        <row r="23446">
          <cell r="O23446" t="str">
            <v>应付</v>
          </cell>
          <cell r="P23446" t="str">
            <v>元</v>
          </cell>
        </row>
        <row r="23447">
          <cell r="O23447" t="str">
            <v>应付</v>
          </cell>
          <cell r="P23447" t="str">
            <v>元</v>
          </cell>
        </row>
        <row r="23448">
          <cell r="O23448" t="str">
            <v>应付</v>
          </cell>
          <cell r="P23448" t="str">
            <v>元</v>
          </cell>
        </row>
        <row r="23449">
          <cell r="O23449" t="str">
            <v>应付</v>
          </cell>
          <cell r="P23449" t="str">
            <v>元</v>
          </cell>
        </row>
        <row r="23450">
          <cell r="O23450" t="str">
            <v>应付</v>
          </cell>
          <cell r="P23450" t="str">
            <v>元</v>
          </cell>
        </row>
        <row r="23451">
          <cell r="O23451" t="str">
            <v>应付</v>
          </cell>
          <cell r="P23451" t="str">
            <v>元</v>
          </cell>
        </row>
        <row r="23452">
          <cell r="O23452" t="str">
            <v>应付</v>
          </cell>
          <cell r="P23452" t="str">
            <v>元</v>
          </cell>
        </row>
        <row r="23453">
          <cell r="O23453" t="str">
            <v>应付</v>
          </cell>
          <cell r="P23453" t="str">
            <v>元</v>
          </cell>
        </row>
        <row r="23454">
          <cell r="O23454" t="str">
            <v>应付</v>
          </cell>
          <cell r="P23454" t="str">
            <v>元</v>
          </cell>
        </row>
        <row r="23455">
          <cell r="O23455" t="str">
            <v>应付</v>
          </cell>
          <cell r="P23455" t="str">
            <v>元</v>
          </cell>
        </row>
        <row r="23456">
          <cell r="O23456" t="str">
            <v>应付</v>
          </cell>
          <cell r="P23456" t="str">
            <v>元</v>
          </cell>
        </row>
        <row r="23457">
          <cell r="O23457" t="str">
            <v>应付</v>
          </cell>
          <cell r="P23457" t="str">
            <v>元</v>
          </cell>
        </row>
        <row r="23458">
          <cell r="O23458" t="str">
            <v>应付</v>
          </cell>
          <cell r="P23458" t="str">
            <v>元</v>
          </cell>
        </row>
        <row r="23459">
          <cell r="O23459" t="str">
            <v>应付</v>
          </cell>
          <cell r="P23459" t="str">
            <v>元</v>
          </cell>
        </row>
        <row r="23460">
          <cell r="O23460" t="str">
            <v>应付</v>
          </cell>
          <cell r="P23460" t="str">
            <v>元</v>
          </cell>
        </row>
        <row r="23461">
          <cell r="O23461" t="str">
            <v>应付</v>
          </cell>
          <cell r="P23461" t="str">
            <v>元</v>
          </cell>
        </row>
        <row r="23462">
          <cell r="O23462" t="str">
            <v>应付</v>
          </cell>
          <cell r="P23462" t="str">
            <v>元</v>
          </cell>
        </row>
        <row r="23463">
          <cell r="O23463" t="str">
            <v>应付</v>
          </cell>
          <cell r="P23463" t="str">
            <v>元</v>
          </cell>
        </row>
        <row r="23464">
          <cell r="O23464" t="str">
            <v>应付</v>
          </cell>
          <cell r="P23464" t="str">
            <v>元</v>
          </cell>
        </row>
        <row r="23465">
          <cell r="O23465" t="str">
            <v>应付</v>
          </cell>
          <cell r="P23465" t="str">
            <v>元</v>
          </cell>
        </row>
        <row r="23466">
          <cell r="O23466" t="str">
            <v>应付</v>
          </cell>
          <cell r="P23466" t="str">
            <v>元</v>
          </cell>
        </row>
        <row r="23467">
          <cell r="O23467" t="str">
            <v>应付</v>
          </cell>
          <cell r="P23467" t="str">
            <v>元</v>
          </cell>
        </row>
        <row r="23468">
          <cell r="O23468" t="str">
            <v>应付</v>
          </cell>
          <cell r="P23468" t="str">
            <v>元</v>
          </cell>
        </row>
        <row r="23469">
          <cell r="O23469" t="str">
            <v>应付</v>
          </cell>
          <cell r="P23469" t="str">
            <v>元</v>
          </cell>
        </row>
        <row r="23470">
          <cell r="O23470" t="str">
            <v>应付</v>
          </cell>
          <cell r="P23470" t="str">
            <v>元</v>
          </cell>
        </row>
        <row r="23471">
          <cell r="O23471" t="str">
            <v>应付</v>
          </cell>
          <cell r="P23471" t="str">
            <v>元</v>
          </cell>
        </row>
        <row r="23472">
          <cell r="O23472" t="str">
            <v>应付</v>
          </cell>
          <cell r="P23472" t="str">
            <v>元</v>
          </cell>
        </row>
        <row r="23473">
          <cell r="O23473" t="str">
            <v>应付</v>
          </cell>
          <cell r="P23473" t="str">
            <v>元</v>
          </cell>
        </row>
        <row r="23474">
          <cell r="O23474" t="str">
            <v>应付</v>
          </cell>
          <cell r="P23474" t="str">
            <v>元</v>
          </cell>
        </row>
        <row r="23475">
          <cell r="O23475" t="str">
            <v>应付</v>
          </cell>
          <cell r="P23475" t="str">
            <v>元</v>
          </cell>
        </row>
        <row r="23476">
          <cell r="O23476" t="str">
            <v>应付</v>
          </cell>
          <cell r="P23476" t="str">
            <v>元</v>
          </cell>
        </row>
        <row r="23477">
          <cell r="O23477" t="str">
            <v>应付</v>
          </cell>
          <cell r="P23477" t="str">
            <v>元</v>
          </cell>
        </row>
        <row r="23478">
          <cell r="O23478" t="str">
            <v>应付</v>
          </cell>
          <cell r="P23478" t="str">
            <v>元</v>
          </cell>
        </row>
        <row r="23479">
          <cell r="O23479" t="str">
            <v>应付</v>
          </cell>
          <cell r="P23479" t="str">
            <v>元</v>
          </cell>
        </row>
        <row r="23480">
          <cell r="O23480" t="str">
            <v>应付</v>
          </cell>
          <cell r="P23480" t="str">
            <v>元</v>
          </cell>
        </row>
        <row r="23481">
          <cell r="O23481" t="str">
            <v>应付</v>
          </cell>
          <cell r="P23481" t="str">
            <v>元</v>
          </cell>
        </row>
        <row r="23482">
          <cell r="O23482" t="str">
            <v>应付</v>
          </cell>
          <cell r="P23482" t="str">
            <v>元</v>
          </cell>
        </row>
        <row r="23483">
          <cell r="O23483" t="str">
            <v>应付</v>
          </cell>
          <cell r="P23483" t="str">
            <v>元</v>
          </cell>
        </row>
        <row r="23484">
          <cell r="O23484" t="str">
            <v>应付</v>
          </cell>
          <cell r="P23484" t="str">
            <v>元</v>
          </cell>
        </row>
        <row r="23485">
          <cell r="O23485" t="str">
            <v>应付</v>
          </cell>
          <cell r="P23485" t="str">
            <v>元</v>
          </cell>
        </row>
        <row r="23486">
          <cell r="O23486" t="str">
            <v>应付</v>
          </cell>
          <cell r="P23486" t="str">
            <v>元</v>
          </cell>
        </row>
        <row r="23487">
          <cell r="O23487" t="str">
            <v>应付</v>
          </cell>
          <cell r="P23487" t="str">
            <v>元</v>
          </cell>
        </row>
        <row r="23488">
          <cell r="O23488" t="str">
            <v>应付</v>
          </cell>
          <cell r="P23488" t="str">
            <v>元</v>
          </cell>
        </row>
        <row r="23489">
          <cell r="O23489" t="str">
            <v>应付</v>
          </cell>
          <cell r="P23489" t="str">
            <v>元</v>
          </cell>
        </row>
        <row r="23490">
          <cell r="O23490" t="str">
            <v>应付</v>
          </cell>
          <cell r="P23490" t="str">
            <v>元</v>
          </cell>
        </row>
        <row r="23491">
          <cell r="O23491" t="str">
            <v>应付</v>
          </cell>
          <cell r="P23491" t="str">
            <v>元</v>
          </cell>
        </row>
        <row r="23492">
          <cell r="O23492" t="str">
            <v>应付</v>
          </cell>
          <cell r="P23492" t="str">
            <v>元</v>
          </cell>
        </row>
        <row r="23493">
          <cell r="O23493" t="str">
            <v>应付</v>
          </cell>
          <cell r="P23493" t="str">
            <v>元</v>
          </cell>
        </row>
        <row r="23494">
          <cell r="O23494" t="str">
            <v>应付</v>
          </cell>
          <cell r="P23494" t="str">
            <v>元</v>
          </cell>
        </row>
        <row r="23495">
          <cell r="O23495" t="str">
            <v>应付</v>
          </cell>
          <cell r="P23495" t="str">
            <v>元</v>
          </cell>
        </row>
        <row r="23496">
          <cell r="O23496" t="str">
            <v>应付</v>
          </cell>
          <cell r="P23496" t="str">
            <v>元</v>
          </cell>
        </row>
        <row r="23497">
          <cell r="O23497" t="str">
            <v>应付</v>
          </cell>
          <cell r="P23497" t="str">
            <v>元</v>
          </cell>
        </row>
        <row r="23498">
          <cell r="O23498" t="str">
            <v>应付</v>
          </cell>
          <cell r="P23498" t="str">
            <v>元</v>
          </cell>
        </row>
        <row r="23499">
          <cell r="O23499" t="str">
            <v>应付</v>
          </cell>
          <cell r="P23499" t="str">
            <v>元</v>
          </cell>
        </row>
        <row r="23500">
          <cell r="O23500" t="str">
            <v>应付</v>
          </cell>
          <cell r="P23500" t="str">
            <v>元</v>
          </cell>
        </row>
        <row r="23501">
          <cell r="O23501" t="str">
            <v>应付</v>
          </cell>
          <cell r="P23501" t="str">
            <v>元</v>
          </cell>
        </row>
        <row r="23502">
          <cell r="O23502" t="str">
            <v>应付</v>
          </cell>
          <cell r="P23502" t="str">
            <v>元</v>
          </cell>
        </row>
        <row r="23503">
          <cell r="O23503" t="str">
            <v>应付</v>
          </cell>
          <cell r="P23503" t="str">
            <v>元</v>
          </cell>
        </row>
        <row r="23504">
          <cell r="O23504" t="str">
            <v>应付</v>
          </cell>
          <cell r="P23504" t="str">
            <v>元</v>
          </cell>
        </row>
        <row r="23505">
          <cell r="O23505" t="str">
            <v>应付</v>
          </cell>
          <cell r="P23505" t="str">
            <v>元</v>
          </cell>
        </row>
        <row r="23506">
          <cell r="O23506" t="str">
            <v>应付</v>
          </cell>
          <cell r="P23506" t="str">
            <v>元</v>
          </cell>
        </row>
        <row r="23507">
          <cell r="O23507" t="str">
            <v>应付</v>
          </cell>
          <cell r="P23507" t="str">
            <v>元</v>
          </cell>
        </row>
        <row r="23508">
          <cell r="O23508" t="str">
            <v>应付</v>
          </cell>
          <cell r="P23508" t="str">
            <v>元</v>
          </cell>
        </row>
        <row r="23509">
          <cell r="O23509" t="str">
            <v>应付</v>
          </cell>
          <cell r="P23509" t="str">
            <v>元</v>
          </cell>
        </row>
        <row r="23510">
          <cell r="O23510" t="str">
            <v>应付</v>
          </cell>
          <cell r="P23510" t="str">
            <v>元</v>
          </cell>
        </row>
        <row r="23511">
          <cell r="O23511" t="str">
            <v>应付</v>
          </cell>
          <cell r="P23511" t="str">
            <v>元</v>
          </cell>
        </row>
        <row r="23512">
          <cell r="O23512" t="str">
            <v>应付</v>
          </cell>
          <cell r="P23512" t="str">
            <v>元</v>
          </cell>
        </row>
        <row r="23513">
          <cell r="O23513" t="str">
            <v>应付</v>
          </cell>
          <cell r="P23513" t="str">
            <v>元</v>
          </cell>
        </row>
        <row r="23514">
          <cell r="O23514" t="str">
            <v>应付</v>
          </cell>
          <cell r="P23514" t="str">
            <v>元</v>
          </cell>
        </row>
        <row r="23515">
          <cell r="O23515" t="str">
            <v>应付</v>
          </cell>
          <cell r="P23515" t="str">
            <v>元</v>
          </cell>
        </row>
        <row r="23516">
          <cell r="O23516" t="str">
            <v>应付</v>
          </cell>
          <cell r="P23516" t="str">
            <v>元</v>
          </cell>
        </row>
        <row r="23517">
          <cell r="O23517" t="str">
            <v>应付</v>
          </cell>
          <cell r="P23517" t="str">
            <v>元</v>
          </cell>
        </row>
        <row r="23518">
          <cell r="O23518" t="str">
            <v>应付</v>
          </cell>
          <cell r="P23518" t="str">
            <v>元</v>
          </cell>
        </row>
        <row r="23519">
          <cell r="O23519" t="str">
            <v>应付</v>
          </cell>
          <cell r="P23519" t="str">
            <v>元</v>
          </cell>
        </row>
        <row r="23520">
          <cell r="O23520" t="str">
            <v>应付</v>
          </cell>
          <cell r="P23520" t="str">
            <v>元</v>
          </cell>
        </row>
        <row r="23521">
          <cell r="O23521" t="str">
            <v>应付</v>
          </cell>
          <cell r="P23521" t="str">
            <v>元</v>
          </cell>
        </row>
        <row r="23522">
          <cell r="O23522" t="str">
            <v>应付</v>
          </cell>
          <cell r="P23522" t="str">
            <v>元</v>
          </cell>
        </row>
        <row r="23523">
          <cell r="O23523" t="str">
            <v>应付</v>
          </cell>
          <cell r="P23523" t="str">
            <v>元</v>
          </cell>
        </row>
        <row r="23524">
          <cell r="O23524" t="str">
            <v>应付</v>
          </cell>
          <cell r="P23524" t="str">
            <v>元</v>
          </cell>
        </row>
        <row r="23525">
          <cell r="O23525" t="str">
            <v>应付</v>
          </cell>
          <cell r="P23525" t="str">
            <v>元</v>
          </cell>
        </row>
        <row r="23526">
          <cell r="O23526" t="str">
            <v>应付</v>
          </cell>
          <cell r="P23526" t="str">
            <v>元</v>
          </cell>
        </row>
        <row r="23527">
          <cell r="O23527" t="str">
            <v>应付</v>
          </cell>
          <cell r="P23527" t="str">
            <v>元</v>
          </cell>
        </row>
        <row r="23528">
          <cell r="O23528" t="str">
            <v>应付</v>
          </cell>
          <cell r="P23528" t="str">
            <v>元</v>
          </cell>
        </row>
        <row r="23529">
          <cell r="O23529" t="str">
            <v>应付</v>
          </cell>
          <cell r="P23529" t="str">
            <v>元</v>
          </cell>
        </row>
        <row r="23530">
          <cell r="O23530" t="str">
            <v>应付</v>
          </cell>
          <cell r="P23530" t="str">
            <v>元</v>
          </cell>
        </row>
        <row r="23531">
          <cell r="O23531" t="str">
            <v>应付</v>
          </cell>
          <cell r="P23531" t="str">
            <v>元</v>
          </cell>
        </row>
        <row r="23532">
          <cell r="O23532" t="str">
            <v>应付</v>
          </cell>
          <cell r="P23532" t="str">
            <v>元</v>
          </cell>
        </row>
        <row r="23533">
          <cell r="O23533" t="str">
            <v>应付</v>
          </cell>
          <cell r="P23533" t="str">
            <v>元</v>
          </cell>
        </row>
        <row r="23534">
          <cell r="O23534" t="str">
            <v>应付</v>
          </cell>
          <cell r="P23534" t="str">
            <v>元</v>
          </cell>
        </row>
        <row r="23535">
          <cell r="O23535" t="str">
            <v>应付</v>
          </cell>
          <cell r="P23535" t="str">
            <v>元</v>
          </cell>
        </row>
        <row r="23536">
          <cell r="O23536" t="str">
            <v>应付</v>
          </cell>
          <cell r="P23536" t="str">
            <v>元</v>
          </cell>
        </row>
        <row r="23537">
          <cell r="O23537" t="str">
            <v>应付</v>
          </cell>
          <cell r="P23537" t="str">
            <v>元</v>
          </cell>
        </row>
        <row r="23538">
          <cell r="O23538" t="str">
            <v>应付</v>
          </cell>
          <cell r="P23538" t="str">
            <v>元</v>
          </cell>
        </row>
        <row r="23539">
          <cell r="O23539" t="str">
            <v>应付</v>
          </cell>
          <cell r="P23539" t="str">
            <v>元</v>
          </cell>
        </row>
        <row r="23540">
          <cell r="O23540" t="str">
            <v>应付</v>
          </cell>
          <cell r="P23540" t="str">
            <v>元</v>
          </cell>
        </row>
        <row r="23541">
          <cell r="O23541" t="str">
            <v>应付</v>
          </cell>
          <cell r="P23541" t="str">
            <v>元</v>
          </cell>
        </row>
        <row r="23542">
          <cell r="O23542" t="str">
            <v>应付</v>
          </cell>
          <cell r="P23542" t="str">
            <v>元</v>
          </cell>
        </row>
        <row r="23543">
          <cell r="O23543" t="str">
            <v>应付</v>
          </cell>
          <cell r="P23543" t="str">
            <v>元</v>
          </cell>
        </row>
        <row r="23544">
          <cell r="O23544" t="str">
            <v>应付</v>
          </cell>
          <cell r="P23544" t="str">
            <v>元</v>
          </cell>
        </row>
        <row r="23545">
          <cell r="O23545" t="str">
            <v>应付</v>
          </cell>
          <cell r="P23545" t="str">
            <v>元</v>
          </cell>
        </row>
        <row r="23546">
          <cell r="O23546" t="str">
            <v>应付</v>
          </cell>
          <cell r="P23546" t="str">
            <v>元</v>
          </cell>
        </row>
        <row r="23547">
          <cell r="O23547" t="str">
            <v>应付</v>
          </cell>
          <cell r="P23547" t="str">
            <v>元</v>
          </cell>
        </row>
        <row r="23548">
          <cell r="O23548" t="str">
            <v>应付</v>
          </cell>
          <cell r="P23548" t="str">
            <v>元</v>
          </cell>
        </row>
        <row r="23549">
          <cell r="O23549" t="str">
            <v>应付</v>
          </cell>
          <cell r="P23549" t="str">
            <v>元</v>
          </cell>
        </row>
        <row r="23550">
          <cell r="O23550" t="str">
            <v>应付</v>
          </cell>
          <cell r="P23550" t="str">
            <v>元</v>
          </cell>
        </row>
        <row r="23551">
          <cell r="O23551" t="str">
            <v>应付</v>
          </cell>
          <cell r="P23551" t="str">
            <v>元</v>
          </cell>
        </row>
        <row r="23552">
          <cell r="O23552" t="str">
            <v>应付</v>
          </cell>
          <cell r="P23552" t="str">
            <v>元</v>
          </cell>
        </row>
        <row r="23553">
          <cell r="O23553" t="str">
            <v>应付</v>
          </cell>
          <cell r="P23553" t="str">
            <v>元</v>
          </cell>
        </row>
        <row r="23554">
          <cell r="O23554" t="str">
            <v>应付</v>
          </cell>
          <cell r="P23554" t="str">
            <v>元</v>
          </cell>
        </row>
        <row r="23555">
          <cell r="O23555" t="str">
            <v>应付</v>
          </cell>
          <cell r="P23555" t="str">
            <v>元</v>
          </cell>
        </row>
        <row r="23556">
          <cell r="O23556" t="str">
            <v>应付</v>
          </cell>
          <cell r="P23556" t="str">
            <v>元</v>
          </cell>
        </row>
        <row r="23557">
          <cell r="O23557" t="str">
            <v>应付</v>
          </cell>
          <cell r="P23557" t="str">
            <v>元</v>
          </cell>
        </row>
        <row r="23558">
          <cell r="O23558" t="str">
            <v>应付</v>
          </cell>
          <cell r="P23558" t="str">
            <v>元</v>
          </cell>
        </row>
        <row r="23559">
          <cell r="O23559" t="str">
            <v>应付</v>
          </cell>
          <cell r="P23559" t="str">
            <v>元</v>
          </cell>
        </row>
        <row r="23560">
          <cell r="O23560" t="str">
            <v>应付</v>
          </cell>
          <cell r="P23560" t="str">
            <v>元</v>
          </cell>
        </row>
        <row r="23561">
          <cell r="O23561" t="str">
            <v>应付</v>
          </cell>
          <cell r="P23561" t="str">
            <v>元</v>
          </cell>
        </row>
        <row r="23562">
          <cell r="O23562" t="str">
            <v>应付</v>
          </cell>
          <cell r="P23562" t="str">
            <v>元</v>
          </cell>
        </row>
        <row r="23563">
          <cell r="O23563" t="str">
            <v>应付</v>
          </cell>
          <cell r="P23563" t="str">
            <v>元</v>
          </cell>
        </row>
        <row r="23564">
          <cell r="O23564" t="str">
            <v>应付</v>
          </cell>
          <cell r="P23564" t="str">
            <v>元</v>
          </cell>
        </row>
        <row r="23565">
          <cell r="O23565" t="str">
            <v>应付</v>
          </cell>
          <cell r="P23565" t="str">
            <v>元</v>
          </cell>
        </row>
        <row r="23566">
          <cell r="O23566" t="str">
            <v>应付</v>
          </cell>
          <cell r="P23566" t="str">
            <v>元</v>
          </cell>
        </row>
        <row r="23567">
          <cell r="O23567" t="str">
            <v>应付</v>
          </cell>
          <cell r="P23567" t="str">
            <v>元</v>
          </cell>
        </row>
        <row r="23568">
          <cell r="O23568" t="str">
            <v>应付</v>
          </cell>
          <cell r="P23568" t="str">
            <v>元</v>
          </cell>
        </row>
        <row r="23569">
          <cell r="O23569" t="str">
            <v>应付</v>
          </cell>
          <cell r="P23569" t="str">
            <v>元</v>
          </cell>
        </row>
        <row r="23570">
          <cell r="O23570" t="str">
            <v>应付</v>
          </cell>
          <cell r="P23570" t="str">
            <v>元</v>
          </cell>
        </row>
        <row r="23571">
          <cell r="O23571" t="str">
            <v>应付</v>
          </cell>
          <cell r="P23571" t="str">
            <v>元</v>
          </cell>
        </row>
        <row r="23572">
          <cell r="O23572" t="str">
            <v>应付</v>
          </cell>
          <cell r="P23572" t="str">
            <v>元</v>
          </cell>
        </row>
        <row r="23573">
          <cell r="O23573" t="str">
            <v>应付</v>
          </cell>
          <cell r="P23573" t="str">
            <v>元</v>
          </cell>
        </row>
        <row r="23574">
          <cell r="O23574" t="str">
            <v>应付</v>
          </cell>
          <cell r="P23574" t="str">
            <v>元</v>
          </cell>
        </row>
        <row r="23575">
          <cell r="O23575" t="str">
            <v>应付</v>
          </cell>
          <cell r="P23575" t="str">
            <v>元</v>
          </cell>
        </row>
        <row r="23576">
          <cell r="O23576" t="str">
            <v>应付</v>
          </cell>
          <cell r="P23576" t="str">
            <v>元</v>
          </cell>
        </row>
        <row r="23577">
          <cell r="O23577" t="str">
            <v>应付</v>
          </cell>
          <cell r="P23577" t="str">
            <v>元</v>
          </cell>
        </row>
        <row r="23578">
          <cell r="O23578" t="str">
            <v>应付</v>
          </cell>
          <cell r="P23578" t="str">
            <v>元</v>
          </cell>
        </row>
        <row r="23579">
          <cell r="O23579" t="str">
            <v>应付</v>
          </cell>
          <cell r="P23579" t="str">
            <v>元</v>
          </cell>
        </row>
        <row r="23580">
          <cell r="O23580" t="str">
            <v>应付</v>
          </cell>
          <cell r="P23580" t="str">
            <v>元</v>
          </cell>
        </row>
        <row r="23581">
          <cell r="O23581" t="str">
            <v>应付</v>
          </cell>
          <cell r="P23581" t="str">
            <v>元</v>
          </cell>
        </row>
        <row r="23582">
          <cell r="O23582" t="str">
            <v>应付</v>
          </cell>
          <cell r="P23582" t="str">
            <v>元</v>
          </cell>
        </row>
        <row r="23583">
          <cell r="O23583" t="str">
            <v>应付</v>
          </cell>
          <cell r="P23583" t="str">
            <v>元</v>
          </cell>
        </row>
        <row r="23584">
          <cell r="O23584" t="str">
            <v>应付</v>
          </cell>
          <cell r="P23584" t="str">
            <v>元</v>
          </cell>
        </row>
        <row r="23585">
          <cell r="O23585" t="str">
            <v>应付</v>
          </cell>
          <cell r="P23585" t="str">
            <v>元</v>
          </cell>
        </row>
        <row r="23586">
          <cell r="O23586" t="str">
            <v>应付</v>
          </cell>
          <cell r="P23586" t="str">
            <v>元</v>
          </cell>
        </row>
        <row r="23587">
          <cell r="O23587" t="str">
            <v>应付</v>
          </cell>
          <cell r="P23587" t="str">
            <v>元</v>
          </cell>
        </row>
        <row r="23588">
          <cell r="O23588" t="str">
            <v>应付</v>
          </cell>
          <cell r="P23588" t="str">
            <v>元</v>
          </cell>
        </row>
        <row r="23589">
          <cell r="O23589" t="str">
            <v>应付</v>
          </cell>
          <cell r="P23589" t="str">
            <v>元</v>
          </cell>
        </row>
        <row r="23590">
          <cell r="O23590" t="str">
            <v>应付</v>
          </cell>
          <cell r="P23590" t="str">
            <v>元</v>
          </cell>
        </row>
        <row r="23591">
          <cell r="O23591" t="str">
            <v>应付</v>
          </cell>
          <cell r="P23591" t="str">
            <v>元</v>
          </cell>
        </row>
        <row r="23592">
          <cell r="O23592" t="str">
            <v>应付</v>
          </cell>
          <cell r="P23592" t="str">
            <v>元</v>
          </cell>
        </row>
        <row r="23593">
          <cell r="O23593" t="str">
            <v>应付</v>
          </cell>
          <cell r="P23593" t="str">
            <v>元</v>
          </cell>
        </row>
        <row r="23594">
          <cell r="O23594" t="str">
            <v>应付</v>
          </cell>
          <cell r="P23594" t="str">
            <v>元</v>
          </cell>
        </row>
        <row r="23595">
          <cell r="O23595" t="str">
            <v>应付</v>
          </cell>
          <cell r="P23595" t="str">
            <v>元</v>
          </cell>
        </row>
        <row r="23596">
          <cell r="O23596" t="str">
            <v>应付</v>
          </cell>
          <cell r="P23596" t="str">
            <v>元</v>
          </cell>
        </row>
        <row r="23597">
          <cell r="O23597" t="str">
            <v>应付</v>
          </cell>
          <cell r="P23597" t="str">
            <v>元</v>
          </cell>
        </row>
        <row r="23598">
          <cell r="O23598" t="str">
            <v>应付</v>
          </cell>
          <cell r="P23598" t="str">
            <v>元</v>
          </cell>
        </row>
        <row r="23599">
          <cell r="O23599" t="str">
            <v>应付</v>
          </cell>
          <cell r="P23599" t="str">
            <v>元</v>
          </cell>
        </row>
        <row r="23600">
          <cell r="O23600" t="str">
            <v>应付</v>
          </cell>
          <cell r="P23600" t="str">
            <v>元</v>
          </cell>
        </row>
        <row r="23601">
          <cell r="O23601" t="str">
            <v>应付</v>
          </cell>
          <cell r="P23601" t="str">
            <v>元</v>
          </cell>
        </row>
        <row r="23602">
          <cell r="O23602" t="str">
            <v>应付</v>
          </cell>
          <cell r="P23602" t="str">
            <v>元</v>
          </cell>
        </row>
        <row r="23603">
          <cell r="O23603" t="str">
            <v>应付</v>
          </cell>
          <cell r="P23603" t="str">
            <v>元</v>
          </cell>
        </row>
        <row r="23604">
          <cell r="O23604" t="str">
            <v>应付</v>
          </cell>
          <cell r="P23604" t="str">
            <v>元</v>
          </cell>
        </row>
        <row r="23605">
          <cell r="O23605" t="str">
            <v>应付</v>
          </cell>
          <cell r="P23605" t="str">
            <v>元</v>
          </cell>
        </row>
        <row r="23606">
          <cell r="O23606" t="str">
            <v>应付</v>
          </cell>
          <cell r="P23606" t="str">
            <v>元</v>
          </cell>
        </row>
        <row r="23607">
          <cell r="O23607" t="str">
            <v>应付</v>
          </cell>
          <cell r="P23607" t="str">
            <v>元</v>
          </cell>
        </row>
        <row r="23608">
          <cell r="O23608" t="str">
            <v>应付</v>
          </cell>
          <cell r="P23608" t="str">
            <v>元</v>
          </cell>
        </row>
        <row r="23609">
          <cell r="O23609" t="str">
            <v>应付</v>
          </cell>
          <cell r="P23609" t="str">
            <v>元</v>
          </cell>
        </row>
        <row r="23610">
          <cell r="O23610" t="str">
            <v>应付</v>
          </cell>
          <cell r="P23610" t="str">
            <v>元</v>
          </cell>
        </row>
        <row r="23611">
          <cell r="O23611" t="str">
            <v>应付</v>
          </cell>
          <cell r="P23611" t="str">
            <v>元</v>
          </cell>
        </row>
        <row r="23612">
          <cell r="O23612" t="str">
            <v>应付</v>
          </cell>
          <cell r="P23612" t="str">
            <v>元</v>
          </cell>
        </row>
        <row r="23613">
          <cell r="O23613" t="str">
            <v>应付</v>
          </cell>
          <cell r="P23613" t="str">
            <v>元</v>
          </cell>
        </row>
        <row r="23614">
          <cell r="O23614" t="str">
            <v>应付</v>
          </cell>
          <cell r="P23614" t="str">
            <v>元</v>
          </cell>
        </row>
        <row r="23615">
          <cell r="O23615" t="str">
            <v>应付</v>
          </cell>
          <cell r="P23615" t="str">
            <v>元</v>
          </cell>
        </row>
        <row r="23616">
          <cell r="O23616" t="str">
            <v>应付</v>
          </cell>
          <cell r="P23616" t="str">
            <v>元</v>
          </cell>
        </row>
        <row r="23617">
          <cell r="O23617" t="str">
            <v>应付</v>
          </cell>
          <cell r="P23617" t="str">
            <v>元</v>
          </cell>
        </row>
        <row r="23618">
          <cell r="O23618" t="str">
            <v>应付</v>
          </cell>
          <cell r="P23618" t="str">
            <v>元</v>
          </cell>
        </row>
        <row r="23619">
          <cell r="O23619" t="str">
            <v>应付</v>
          </cell>
          <cell r="P23619" t="str">
            <v>元</v>
          </cell>
        </row>
        <row r="23620">
          <cell r="O23620" t="str">
            <v>应付</v>
          </cell>
          <cell r="P23620" t="str">
            <v>元</v>
          </cell>
        </row>
        <row r="23621">
          <cell r="O23621" t="str">
            <v>应付</v>
          </cell>
          <cell r="P23621" t="str">
            <v>元</v>
          </cell>
        </row>
        <row r="23622">
          <cell r="O23622" t="str">
            <v>应付</v>
          </cell>
          <cell r="P23622" t="str">
            <v>元</v>
          </cell>
        </row>
        <row r="23623">
          <cell r="O23623" t="str">
            <v>应付</v>
          </cell>
          <cell r="P23623" t="str">
            <v>元</v>
          </cell>
        </row>
        <row r="23624">
          <cell r="O23624" t="str">
            <v>应付</v>
          </cell>
          <cell r="P23624" t="str">
            <v>元</v>
          </cell>
        </row>
        <row r="23625">
          <cell r="O23625" t="str">
            <v>应付</v>
          </cell>
          <cell r="P23625" t="str">
            <v>元</v>
          </cell>
        </row>
        <row r="23626">
          <cell r="O23626" t="str">
            <v>应付</v>
          </cell>
          <cell r="P23626" t="str">
            <v>元</v>
          </cell>
        </row>
        <row r="23627">
          <cell r="O23627" t="str">
            <v>应付</v>
          </cell>
          <cell r="P23627" t="str">
            <v>元</v>
          </cell>
        </row>
        <row r="23628">
          <cell r="O23628" t="str">
            <v>应付</v>
          </cell>
          <cell r="P23628" t="str">
            <v>元</v>
          </cell>
        </row>
        <row r="23629">
          <cell r="O23629" t="str">
            <v>应付</v>
          </cell>
          <cell r="P23629" t="str">
            <v>元</v>
          </cell>
        </row>
        <row r="23630">
          <cell r="O23630" t="str">
            <v>应付</v>
          </cell>
          <cell r="P23630" t="str">
            <v>元</v>
          </cell>
        </row>
        <row r="23631">
          <cell r="O23631" t="str">
            <v>应付</v>
          </cell>
          <cell r="P23631" t="str">
            <v>元</v>
          </cell>
        </row>
        <row r="23632">
          <cell r="O23632" t="str">
            <v>应付</v>
          </cell>
          <cell r="P23632" t="str">
            <v>元</v>
          </cell>
        </row>
        <row r="23633">
          <cell r="O23633" t="str">
            <v>应付</v>
          </cell>
          <cell r="P23633" t="str">
            <v>元</v>
          </cell>
        </row>
        <row r="23634">
          <cell r="O23634" t="str">
            <v>应付</v>
          </cell>
          <cell r="P23634" t="str">
            <v>元</v>
          </cell>
        </row>
        <row r="23635">
          <cell r="O23635" t="str">
            <v>应付</v>
          </cell>
          <cell r="P23635" t="str">
            <v>元</v>
          </cell>
        </row>
        <row r="23636">
          <cell r="O23636" t="str">
            <v>应付</v>
          </cell>
          <cell r="P23636" t="str">
            <v>元</v>
          </cell>
        </row>
        <row r="23637">
          <cell r="O23637" t="str">
            <v>应付</v>
          </cell>
          <cell r="P23637" t="str">
            <v>元</v>
          </cell>
        </row>
        <row r="23638">
          <cell r="O23638" t="str">
            <v>应付</v>
          </cell>
          <cell r="P23638" t="str">
            <v>元</v>
          </cell>
        </row>
        <row r="23639">
          <cell r="O23639" t="str">
            <v>应付</v>
          </cell>
          <cell r="P23639" t="str">
            <v>元</v>
          </cell>
        </row>
        <row r="23640">
          <cell r="O23640" t="str">
            <v>应付</v>
          </cell>
          <cell r="P23640" t="str">
            <v>元</v>
          </cell>
        </row>
        <row r="23641">
          <cell r="O23641" t="str">
            <v>应付</v>
          </cell>
          <cell r="P23641" t="str">
            <v>元</v>
          </cell>
        </row>
        <row r="23642">
          <cell r="O23642" t="str">
            <v>应付</v>
          </cell>
          <cell r="P23642" t="str">
            <v>元</v>
          </cell>
        </row>
        <row r="23643">
          <cell r="O23643" t="str">
            <v>应付</v>
          </cell>
          <cell r="P23643" t="str">
            <v>元</v>
          </cell>
        </row>
        <row r="23644">
          <cell r="O23644" t="str">
            <v>应付</v>
          </cell>
          <cell r="P23644" t="str">
            <v>元</v>
          </cell>
        </row>
        <row r="23645">
          <cell r="O23645" t="str">
            <v>应付</v>
          </cell>
          <cell r="P23645" t="str">
            <v>元</v>
          </cell>
        </row>
        <row r="23646">
          <cell r="O23646" t="str">
            <v>应付</v>
          </cell>
          <cell r="P23646" t="str">
            <v>元</v>
          </cell>
        </row>
        <row r="23647">
          <cell r="O23647" t="str">
            <v>应付</v>
          </cell>
          <cell r="P23647" t="str">
            <v>元</v>
          </cell>
        </row>
        <row r="23648">
          <cell r="O23648" t="str">
            <v>应付</v>
          </cell>
          <cell r="P23648" t="str">
            <v>元</v>
          </cell>
        </row>
        <row r="23649">
          <cell r="O23649" t="str">
            <v>应付</v>
          </cell>
          <cell r="P23649" t="str">
            <v>元</v>
          </cell>
        </row>
        <row r="23650">
          <cell r="O23650" t="str">
            <v>应付</v>
          </cell>
          <cell r="P23650" t="str">
            <v>元</v>
          </cell>
        </row>
        <row r="23651">
          <cell r="O23651" t="str">
            <v>应付</v>
          </cell>
          <cell r="P23651" t="str">
            <v>元</v>
          </cell>
        </row>
        <row r="23652">
          <cell r="O23652" t="str">
            <v>应付</v>
          </cell>
          <cell r="P23652" t="str">
            <v>元</v>
          </cell>
        </row>
        <row r="23653">
          <cell r="O23653" t="str">
            <v>应付</v>
          </cell>
          <cell r="P23653" t="str">
            <v>元</v>
          </cell>
        </row>
        <row r="23654">
          <cell r="O23654" t="str">
            <v>应付</v>
          </cell>
          <cell r="P23654" t="str">
            <v>元</v>
          </cell>
        </row>
        <row r="23655">
          <cell r="O23655" t="str">
            <v>应付</v>
          </cell>
          <cell r="P23655" t="str">
            <v>元</v>
          </cell>
        </row>
        <row r="23656">
          <cell r="O23656" t="str">
            <v>应付</v>
          </cell>
          <cell r="P23656" t="str">
            <v>元</v>
          </cell>
        </row>
        <row r="23657">
          <cell r="O23657" t="str">
            <v>应付</v>
          </cell>
          <cell r="P23657" t="str">
            <v>元</v>
          </cell>
        </row>
        <row r="23658">
          <cell r="O23658" t="str">
            <v>应付</v>
          </cell>
          <cell r="P23658" t="str">
            <v>元</v>
          </cell>
        </row>
        <row r="23659">
          <cell r="O23659" t="str">
            <v>应付</v>
          </cell>
          <cell r="P23659" t="str">
            <v>元</v>
          </cell>
        </row>
        <row r="23660">
          <cell r="O23660" t="str">
            <v>应付</v>
          </cell>
          <cell r="P23660" t="str">
            <v>元</v>
          </cell>
        </row>
        <row r="23661">
          <cell r="O23661" t="str">
            <v>应付</v>
          </cell>
          <cell r="P23661" t="str">
            <v>元</v>
          </cell>
        </row>
        <row r="23662">
          <cell r="O23662" t="str">
            <v>应付</v>
          </cell>
          <cell r="P23662" t="str">
            <v>元</v>
          </cell>
        </row>
        <row r="23663">
          <cell r="O23663" t="str">
            <v>应付</v>
          </cell>
          <cell r="P23663" t="str">
            <v>元</v>
          </cell>
        </row>
        <row r="23664">
          <cell r="O23664" t="str">
            <v>应付</v>
          </cell>
          <cell r="P23664" t="str">
            <v>元</v>
          </cell>
        </row>
        <row r="23665">
          <cell r="O23665" t="str">
            <v>应付</v>
          </cell>
          <cell r="P23665" t="str">
            <v>元</v>
          </cell>
        </row>
        <row r="23666">
          <cell r="O23666" t="str">
            <v>应付</v>
          </cell>
          <cell r="P23666" t="str">
            <v>元</v>
          </cell>
        </row>
        <row r="23667">
          <cell r="O23667" t="str">
            <v>应付</v>
          </cell>
          <cell r="P23667" t="str">
            <v>元</v>
          </cell>
        </row>
        <row r="23668">
          <cell r="O23668" t="str">
            <v>应付</v>
          </cell>
          <cell r="P23668" t="str">
            <v>元</v>
          </cell>
        </row>
        <row r="23669">
          <cell r="O23669" t="str">
            <v>应付</v>
          </cell>
          <cell r="P23669" t="str">
            <v>元</v>
          </cell>
        </row>
        <row r="23670">
          <cell r="O23670" t="str">
            <v>应付</v>
          </cell>
          <cell r="P23670" t="str">
            <v>元</v>
          </cell>
        </row>
        <row r="23671">
          <cell r="O23671" t="str">
            <v>应付</v>
          </cell>
          <cell r="P23671" t="str">
            <v>元</v>
          </cell>
        </row>
        <row r="23672">
          <cell r="O23672" t="str">
            <v>应付</v>
          </cell>
          <cell r="P23672" t="str">
            <v>元</v>
          </cell>
        </row>
        <row r="23673">
          <cell r="O23673" t="str">
            <v>应付</v>
          </cell>
          <cell r="P23673" t="str">
            <v>元</v>
          </cell>
        </row>
        <row r="23674">
          <cell r="O23674" t="str">
            <v>应付</v>
          </cell>
          <cell r="P23674" t="str">
            <v>元</v>
          </cell>
        </row>
        <row r="23675">
          <cell r="O23675" t="str">
            <v>应付</v>
          </cell>
          <cell r="P23675" t="str">
            <v>元</v>
          </cell>
        </row>
        <row r="23676">
          <cell r="O23676" t="str">
            <v>应付</v>
          </cell>
          <cell r="P23676" t="str">
            <v>元</v>
          </cell>
        </row>
        <row r="23677">
          <cell r="O23677" t="str">
            <v>应付</v>
          </cell>
          <cell r="P23677" t="str">
            <v>元</v>
          </cell>
        </row>
        <row r="23678">
          <cell r="O23678" t="str">
            <v>应付</v>
          </cell>
          <cell r="P23678" t="str">
            <v>元</v>
          </cell>
        </row>
        <row r="23679">
          <cell r="O23679" t="str">
            <v>应付</v>
          </cell>
          <cell r="P23679" t="str">
            <v>元</v>
          </cell>
        </row>
        <row r="23680">
          <cell r="O23680" t="str">
            <v>应付</v>
          </cell>
          <cell r="P23680" t="str">
            <v>元</v>
          </cell>
        </row>
        <row r="23681">
          <cell r="O23681" t="str">
            <v>应付</v>
          </cell>
          <cell r="P23681" t="str">
            <v>元</v>
          </cell>
        </row>
        <row r="23682">
          <cell r="O23682" t="str">
            <v>应付</v>
          </cell>
          <cell r="P23682" t="str">
            <v>元</v>
          </cell>
        </row>
        <row r="23683">
          <cell r="O23683" t="str">
            <v>应付</v>
          </cell>
          <cell r="P23683" t="str">
            <v>元</v>
          </cell>
        </row>
        <row r="23684">
          <cell r="O23684" t="str">
            <v>应付</v>
          </cell>
          <cell r="P23684" t="str">
            <v>元</v>
          </cell>
        </row>
        <row r="23685">
          <cell r="O23685" t="str">
            <v>应付</v>
          </cell>
          <cell r="P23685" t="str">
            <v>元</v>
          </cell>
        </row>
        <row r="23686">
          <cell r="O23686" t="str">
            <v>应付</v>
          </cell>
          <cell r="P23686" t="str">
            <v>元</v>
          </cell>
        </row>
        <row r="23687">
          <cell r="O23687" t="str">
            <v>应付</v>
          </cell>
          <cell r="P23687" t="str">
            <v>元</v>
          </cell>
        </row>
        <row r="23688">
          <cell r="O23688" t="str">
            <v>应付</v>
          </cell>
          <cell r="P23688" t="str">
            <v>元</v>
          </cell>
        </row>
        <row r="23689">
          <cell r="O23689" t="str">
            <v>应付</v>
          </cell>
          <cell r="P23689" t="str">
            <v>元</v>
          </cell>
        </row>
        <row r="23690">
          <cell r="O23690" t="str">
            <v>应付</v>
          </cell>
          <cell r="P23690" t="str">
            <v>元</v>
          </cell>
        </row>
        <row r="23691">
          <cell r="O23691" t="str">
            <v>应付</v>
          </cell>
          <cell r="P23691" t="str">
            <v>元</v>
          </cell>
        </row>
        <row r="23692">
          <cell r="O23692" t="str">
            <v>应付</v>
          </cell>
          <cell r="P23692" t="str">
            <v>元</v>
          </cell>
        </row>
        <row r="23693">
          <cell r="O23693" t="str">
            <v>应付</v>
          </cell>
          <cell r="P23693" t="str">
            <v>元</v>
          </cell>
        </row>
        <row r="23694">
          <cell r="O23694" t="str">
            <v>应付</v>
          </cell>
          <cell r="P23694" t="str">
            <v>元</v>
          </cell>
        </row>
        <row r="23695">
          <cell r="O23695" t="str">
            <v>应付</v>
          </cell>
          <cell r="P23695" t="str">
            <v>元</v>
          </cell>
        </row>
        <row r="23696">
          <cell r="O23696" t="str">
            <v>应付</v>
          </cell>
          <cell r="P23696" t="str">
            <v>元</v>
          </cell>
        </row>
        <row r="23697">
          <cell r="O23697" t="str">
            <v>应付</v>
          </cell>
          <cell r="P23697" t="str">
            <v>元</v>
          </cell>
        </row>
        <row r="23698">
          <cell r="O23698" t="str">
            <v>应付</v>
          </cell>
          <cell r="P23698" t="str">
            <v>元</v>
          </cell>
        </row>
        <row r="23699">
          <cell r="O23699" t="str">
            <v>应付</v>
          </cell>
          <cell r="P23699" t="str">
            <v>元</v>
          </cell>
        </row>
        <row r="23700">
          <cell r="O23700" t="str">
            <v>应付</v>
          </cell>
          <cell r="P23700" t="str">
            <v>元</v>
          </cell>
        </row>
        <row r="23701">
          <cell r="O23701" t="str">
            <v>应付</v>
          </cell>
          <cell r="P23701" t="str">
            <v>元</v>
          </cell>
        </row>
        <row r="23702">
          <cell r="O23702" t="str">
            <v>应付</v>
          </cell>
          <cell r="P23702" t="str">
            <v>元</v>
          </cell>
        </row>
        <row r="23703">
          <cell r="O23703" t="str">
            <v>应付</v>
          </cell>
          <cell r="P23703" t="str">
            <v>元</v>
          </cell>
        </row>
        <row r="23704">
          <cell r="O23704" t="str">
            <v>应付</v>
          </cell>
          <cell r="P23704" t="str">
            <v>元</v>
          </cell>
        </row>
        <row r="23705">
          <cell r="O23705" t="str">
            <v>应付</v>
          </cell>
          <cell r="P23705" t="str">
            <v>元</v>
          </cell>
        </row>
        <row r="23706">
          <cell r="O23706" t="str">
            <v>应付</v>
          </cell>
          <cell r="P23706" t="str">
            <v>元</v>
          </cell>
        </row>
        <row r="23707">
          <cell r="O23707" t="str">
            <v>应付</v>
          </cell>
          <cell r="P23707" t="str">
            <v>元</v>
          </cell>
        </row>
        <row r="23708">
          <cell r="O23708" t="str">
            <v>应付</v>
          </cell>
          <cell r="P23708" t="str">
            <v>元</v>
          </cell>
        </row>
        <row r="23709">
          <cell r="O23709" t="str">
            <v>应付</v>
          </cell>
          <cell r="P23709" t="str">
            <v>元</v>
          </cell>
        </row>
        <row r="23710">
          <cell r="O23710" t="str">
            <v>应付</v>
          </cell>
          <cell r="P23710" t="str">
            <v>元</v>
          </cell>
        </row>
        <row r="23711">
          <cell r="O23711" t="str">
            <v>应付</v>
          </cell>
          <cell r="P23711" t="str">
            <v>元</v>
          </cell>
        </row>
        <row r="23712">
          <cell r="O23712" t="str">
            <v>应付</v>
          </cell>
          <cell r="P23712" t="str">
            <v>元</v>
          </cell>
        </row>
        <row r="23713">
          <cell r="O23713" t="str">
            <v>应付</v>
          </cell>
          <cell r="P23713" t="str">
            <v>元</v>
          </cell>
        </row>
        <row r="23714">
          <cell r="O23714" t="str">
            <v>应付</v>
          </cell>
          <cell r="P23714" t="str">
            <v>元</v>
          </cell>
        </row>
        <row r="23715">
          <cell r="O23715" t="str">
            <v>应付</v>
          </cell>
          <cell r="P23715" t="str">
            <v>元</v>
          </cell>
        </row>
        <row r="23716">
          <cell r="O23716" t="str">
            <v>应付</v>
          </cell>
          <cell r="P23716" t="str">
            <v>元</v>
          </cell>
        </row>
        <row r="23717">
          <cell r="O23717" t="str">
            <v>应付</v>
          </cell>
          <cell r="P23717" t="str">
            <v>元</v>
          </cell>
        </row>
        <row r="23718">
          <cell r="O23718" t="str">
            <v>应付</v>
          </cell>
          <cell r="P23718" t="str">
            <v>元</v>
          </cell>
        </row>
        <row r="23719">
          <cell r="O23719" t="str">
            <v>应付</v>
          </cell>
          <cell r="P23719" t="str">
            <v>元</v>
          </cell>
        </row>
        <row r="23720">
          <cell r="O23720" t="str">
            <v>应付</v>
          </cell>
          <cell r="P23720" t="str">
            <v>元</v>
          </cell>
        </row>
        <row r="23721">
          <cell r="O23721" t="str">
            <v>应付</v>
          </cell>
          <cell r="P23721" t="str">
            <v>元</v>
          </cell>
        </row>
        <row r="23722">
          <cell r="O23722" t="str">
            <v>应付</v>
          </cell>
          <cell r="P23722" t="str">
            <v>元</v>
          </cell>
        </row>
        <row r="23723">
          <cell r="O23723" t="str">
            <v>应付</v>
          </cell>
          <cell r="P23723" t="str">
            <v>元</v>
          </cell>
        </row>
        <row r="23724">
          <cell r="O23724" t="str">
            <v>应付</v>
          </cell>
          <cell r="P23724" t="str">
            <v>元</v>
          </cell>
        </row>
        <row r="23725">
          <cell r="O23725" t="str">
            <v>应付</v>
          </cell>
          <cell r="P23725" t="str">
            <v>元</v>
          </cell>
        </row>
        <row r="23726">
          <cell r="O23726" t="str">
            <v>应付</v>
          </cell>
          <cell r="P23726" t="str">
            <v>元</v>
          </cell>
        </row>
        <row r="23727">
          <cell r="O23727" t="str">
            <v>应付</v>
          </cell>
          <cell r="P23727" t="str">
            <v>元</v>
          </cell>
        </row>
        <row r="23728">
          <cell r="O23728" t="str">
            <v>应付</v>
          </cell>
          <cell r="P23728" t="str">
            <v>元</v>
          </cell>
        </row>
        <row r="23729">
          <cell r="O23729" t="str">
            <v>应付</v>
          </cell>
          <cell r="P23729" t="str">
            <v>元</v>
          </cell>
        </row>
        <row r="23730">
          <cell r="O23730" t="str">
            <v>应付</v>
          </cell>
          <cell r="P23730" t="str">
            <v>元</v>
          </cell>
        </row>
        <row r="23731">
          <cell r="O23731" t="str">
            <v>应付</v>
          </cell>
          <cell r="P23731" t="str">
            <v>元</v>
          </cell>
        </row>
        <row r="23732">
          <cell r="O23732" t="str">
            <v>应付</v>
          </cell>
          <cell r="P23732" t="str">
            <v>元</v>
          </cell>
        </row>
        <row r="23733">
          <cell r="O23733" t="str">
            <v>应付</v>
          </cell>
          <cell r="P23733" t="str">
            <v>元</v>
          </cell>
        </row>
        <row r="23734">
          <cell r="O23734" t="str">
            <v>应付</v>
          </cell>
          <cell r="P23734" t="str">
            <v>元</v>
          </cell>
        </row>
        <row r="23735">
          <cell r="O23735" t="str">
            <v>应付</v>
          </cell>
          <cell r="P23735" t="str">
            <v>元</v>
          </cell>
        </row>
        <row r="23736">
          <cell r="O23736" t="str">
            <v>应付</v>
          </cell>
          <cell r="P23736" t="str">
            <v>元</v>
          </cell>
        </row>
        <row r="23737">
          <cell r="O23737" t="str">
            <v>应付</v>
          </cell>
          <cell r="P23737" t="str">
            <v>元</v>
          </cell>
        </row>
        <row r="23738">
          <cell r="O23738" t="str">
            <v>应付</v>
          </cell>
          <cell r="P23738" t="str">
            <v>元</v>
          </cell>
        </row>
        <row r="23739">
          <cell r="O23739" t="str">
            <v>应付</v>
          </cell>
          <cell r="P23739" t="str">
            <v>元</v>
          </cell>
        </row>
        <row r="23740">
          <cell r="O23740" t="str">
            <v>应付</v>
          </cell>
          <cell r="P23740" t="str">
            <v>元</v>
          </cell>
        </row>
        <row r="23741">
          <cell r="O23741" t="str">
            <v>应付</v>
          </cell>
          <cell r="P23741" t="str">
            <v>元</v>
          </cell>
        </row>
        <row r="23742">
          <cell r="O23742" t="str">
            <v>应付</v>
          </cell>
          <cell r="P23742" t="str">
            <v>元</v>
          </cell>
        </row>
        <row r="23743">
          <cell r="O23743" t="str">
            <v>应付</v>
          </cell>
          <cell r="P23743" t="str">
            <v>元</v>
          </cell>
        </row>
        <row r="23744">
          <cell r="O23744" t="str">
            <v>应付</v>
          </cell>
          <cell r="P23744" t="str">
            <v>元</v>
          </cell>
        </row>
        <row r="23745">
          <cell r="O23745" t="str">
            <v>应付</v>
          </cell>
          <cell r="P23745" t="str">
            <v>元</v>
          </cell>
        </row>
        <row r="23746">
          <cell r="O23746" t="str">
            <v>应付</v>
          </cell>
          <cell r="P23746" t="str">
            <v>元</v>
          </cell>
        </row>
        <row r="23747">
          <cell r="O23747" t="str">
            <v>应付</v>
          </cell>
          <cell r="P23747" t="str">
            <v>元</v>
          </cell>
        </row>
        <row r="23748">
          <cell r="O23748" t="str">
            <v>应付</v>
          </cell>
          <cell r="P23748" t="str">
            <v>元</v>
          </cell>
        </row>
        <row r="23749">
          <cell r="O23749" t="str">
            <v>应付</v>
          </cell>
          <cell r="P23749" t="str">
            <v>元</v>
          </cell>
        </row>
        <row r="23750">
          <cell r="O23750" t="str">
            <v>应付</v>
          </cell>
          <cell r="P23750" t="str">
            <v>元</v>
          </cell>
        </row>
        <row r="23751">
          <cell r="O23751" t="str">
            <v>应付</v>
          </cell>
          <cell r="P23751" t="str">
            <v>元</v>
          </cell>
        </row>
        <row r="23752">
          <cell r="O23752" t="str">
            <v>应付</v>
          </cell>
          <cell r="P23752" t="str">
            <v>元</v>
          </cell>
        </row>
        <row r="23753">
          <cell r="O23753" t="str">
            <v>应付</v>
          </cell>
          <cell r="P23753" t="str">
            <v>元</v>
          </cell>
        </row>
        <row r="23754">
          <cell r="O23754" t="str">
            <v>应付</v>
          </cell>
          <cell r="P23754" t="str">
            <v>元</v>
          </cell>
        </row>
        <row r="23755">
          <cell r="O23755" t="str">
            <v>应付</v>
          </cell>
          <cell r="P23755" t="str">
            <v>元</v>
          </cell>
        </row>
        <row r="23756">
          <cell r="O23756" t="str">
            <v>应付</v>
          </cell>
          <cell r="P23756" t="str">
            <v>元</v>
          </cell>
        </row>
        <row r="23757">
          <cell r="O23757" t="str">
            <v>应付</v>
          </cell>
          <cell r="P23757" t="str">
            <v>元</v>
          </cell>
        </row>
        <row r="23758">
          <cell r="O23758" t="str">
            <v>应付</v>
          </cell>
          <cell r="P23758" t="str">
            <v>元</v>
          </cell>
        </row>
        <row r="23759">
          <cell r="O23759" t="str">
            <v>应付</v>
          </cell>
          <cell r="P23759" t="str">
            <v>元</v>
          </cell>
        </row>
        <row r="23760">
          <cell r="O23760" t="str">
            <v>应付</v>
          </cell>
          <cell r="P23760" t="str">
            <v>元</v>
          </cell>
        </row>
        <row r="23761">
          <cell r="O23761" t="str">
            <v>应付</v>
          </cell>
          <cell r="P23761" t="str">
            <v>元</v>
          </cell>
        </row>
        <row r="23762">
          <cell r="O23762" t="str">
            <v>应付</v>
          </cell>
          <cell r="P23762" t="str">
            <v>元</v>
          </cell>
        </row>
        <row r="23763">
          <cell r="O23763" t="str">
            <v>应付</v>
          </cell>
          <cell r="P23763" t="str">
            <v>元</v>
          </cell>
        </row>
        <row r="23764">
          <cell r="O23764" t="str">
            <v>应付</v>
          </cell>
          <cell r="P23764" t="str">
            <v>元</v>
          </cell>
        </row>
        <row r="23765">
          <cell r="O23765" t="str">
            <v>应付</v>
          </cell>
          <cell r="P23765" t="str">
            <v>元</v>
          </cell>
        </row>
        <row r="23766">
          <cell r="O23766" t="str">
            <v>应付</v>
          </cell>
          <cell r="P23766" t="str">
            <v>元</v>
          </cell>
        </row>
        <row r="23767">
          <cell r="O23767" t="str">
            <v>应付</v>
          </cell>
          <cell r="P23767" t="str">
            <v>元</v>
          </cell>
        </row>
        <row r="23768">
          <cell r="O23768" t="str">
            <v>应付</v>
          </cell>
          <cell r="P23768" t="str">
            <v>元</v>
          </cell>
        </row>
        <row r="23769">
          <cell r="O23769" t="str">
            <v>应付</v>
          </cell>
          <cell r="P23769" t="str">
            <v>元</v>
          </cell>
        </row>
        <row r="23770">
          <cell r="O23770" t="str">
            <v>应付</v>
          </cell>
          <cell r="P23770" t="str">
            <v>元</v>
          </cell>
        </row>
        <row r="23771">
          <cell r="O23771" t="str">
            <v>应付</v>
          </cell>
          <cell r="P23771" t="str">
            <v>元</v>
          </cell>
        </row>
        <row r="23772">
          <cell r="O23772" t="str">
            <v>应付</v>
          </cell>
          <cell r="P23772" t="str">
            <v>元</v>
          </cell>
        </row>
        <row r="23773">
          <cell r="O23773" t="str">
            <v>应付</v>
          </cell>
          <cell r="P23773" t="str">
            <v>元</v>
          </cell>
        </row>
        <row r="23774">
          <cell r="O23774" t="str">
            <v>应付</v>
          </cell>
          <cell r="P23774" t="str">
            <v>元</v>
          </cell>
        </row>
        <row r="23775">
          <cell r="O23775" t="str">
            <v>应付</v>
          </cell>
          <cell r="P23775" t="str">
            <v>元</v>
          </cell>
        </row>
        <row r="23776">
          <cell r="O23776" t="str">
            <v>应付</v>
          </cell>
          <cell r="P23776" t="str">
            <v>元</v>
          </cell>
        </row>
        <row r="23777">
          <cell r="O23777" t="str">
            <v>应付</v>
          </cell>
          <cell r="P23777" t="str">
            <v>元</v>
          </cell>
        </row>
        <row r="23778">
          <cell r="O23778" t="str">
            <v>应付</v>
          </cell>
          <cell r="P23778" t="str">
            <v>元</v>
          </cell>
        </row>
        <row r="23779">
          <cell r="O23779" t="str">
            <v>应付</v>
          </cell>
          <cell r="P23779" t="str">
            <v>元</v>
          </cell>
        </row>
        <row r="23780">
          <cell r="O23780" t="str">
            <v>应付</v>
          </cell>
          <cell r="P23780" t="str">
            <v>元</v>
          </cell>
        </row>
        <row r="23781">
          <cell r="O23781" t="str">
            <v>应付</v>
          </cell>
          <cell r="P23781" t="str">
            <v>元</v>
          </cell>
        </row>
        <row r="23782">
          <cell r="O23782" t="str">
            <v>应付</v>
          </cell>
          <cell r="P23782" t="str">
            <v>元</v>
          </cell>
        </row>
        <row r="23783">
          <cell r="O23783" t="str">
            <v>应付</v>
          </cell>
          <cell r="P23783" t="str">
            <v>元</v>
          </cell>
        </row>
        <row r="23784">
          <cell r="O23784" t="str">
            <v>应付</v>
          </cell>
          <cell r="P23784" t="str">
            <v>元</v>
          </cell>
        </row>
        <row r="23785">
          <cell r="O23785" t="str">
            <v>应付</v>
          </cell>
          <cell r="P23785" t="str">
            <v>元</v>
          </cell>
        </row>
        <row r="23786">
          <cell r="O23786" t="str">
            <v>应付</v>
          </cell>
          <cell r="P23786" t="str">
            <v>元</v>
          </cell>
        </row>
        <row r="23787">
          <cell r="O23787" t="str">
            <v>应付</v>
          </cell>
          <cell r="P23787" t="str">
            <v>元</v>
          </cell>
        </row>
        <row r="23788">
          <cell r="O23788" t="str">
            <v>应付</v>
          </cell>
          <cell r="P23788" t="str">
            <v>元</v>
          </cell>
        </row>
        <row r="23789">
          <cell r="O23789" t="str">
            <v>应付</v>
          </cell>
          <cell r="P23789" t="str">
            <v>元</v>
          </cell>
        </row>
        <row r="23790">
          <cell r="O23790" t="str">
            <v>应付</v>
          </cell>
          <cell r="P23790" t="str">
            <v>元</v>
          </cell>
        </row>
        <row r="23791">
          <cell r="O23791" t="str">
            <v>应付</v>
          </cell>
          <cell r="P23791" t="str">
            <v>元</v>
          </cell>
        </row>
        <row r="23792">
          <cell r="O23792" t="str">
            <v>应付</v>
          </cell>
          <cell r="P23792" t="str">
            <v>元</v>
          </cell>
        </row>
        <row r="23793">
          <cell r="O23793" t="str">
            <v>应付</v>
          </cell>
          <cell r="P23793" t="str">
            <v>元</v>
          </cell>
        </row>
        <row r="23794">
          <cell r="O23794" t="str">
            <v>应付</v>
          </cell>
          <cell r="P23794" t="str">
            <v>元</v>
          </cell>
        </row>
        <row r="23795">
          <cell r="O23795" t="str">
            <v>应付</v>
          </cell>
          <cell r="P23795" t="str">
            <v>元</v>
          </cell>
        </row>
        <row r="23796">
          <cell r="O23796" t="str">
            <v>应付</v>
          </cell>
          <cell r="P23796" t="str">
            <v>元</v>
          </cell>
        </row>
        <row r="23797">
          <cell r="O23797" t="str">
            <v>应付</v>
          </cell>
          <cell r="P23797" t="str">
            <v>元</v>
          </cell>
        </row>
        <row r="23798">
          <cell r="O23798" t="str">
            <v>应付</v>
          </cell>
          <cell r="P23798" t="str">
            <v>元</v>
          </cell>
        </row>
        <row r="23799">
          <cell r="O23799" t="str">
            <v>应付</v>
          </cell>
          <cell r="P23799" t="str">
            <v>元</v>
          </cell>
        </row>
        <row r="23800">
          <cell r="O23800" t="str">
            <v>应付</v>
          </cell>
          <cell r="P23800" t="str">
            <v>元</v>
          </cell>
        </row>
        <row r="23801">
          <cell r="O23801" t="str">
            <v>应付</v>
          </cell>
          <cell r="P23801" t="str">
            <v>元</v>
          </cell>
        </row>
        <row r="23802">
          <cell r="O23802" t="str">
            <v>应付</v>
          </cell>
          <cell r="P23802" t="str">
            <v>元</v>
          </cell>
        </row>
        <row r="23803">
          <cell r="O23803" t="str">
            <v>应付</v>
          </cell>
          <cell r="P23803" t="str">
            <v>元</v>
          </cell>
        </row>
        <row r="23804">
          <cell r="O23804" t="str">
            <v>应付</v>
          </cell>
          <cell r="P23804" t="str">
            <v>元</v>
          </cell>
        </row>
        <row r="23805">
          <cell r="O23805" t="str">
            <v>应付</v>
          </cell>
          <cell r="P23805" t="str">
            <v>元</v>
          </cell>
        </row>
        <row r="23806">
          <cell r="O23806" t="str">
            <v>应付</v>
          </cell>
          <cell r="P23806" t="str">
            <v>元</v>
          </cell>
        </row>
        <row r="23807">
          <cell r="O23807" t="str">
            <v>应付</v>
          </cell>
          <cell r="P23807" t="str">
            <v>元</v>
          </cell>
        </row>
        <row r="23808">
          <cell r="O23808" t="str">
            <v>应付</v>
          </cell>
          <cell r="P23808" t="str">
            <v>元</v>
          </cell>
        </row>
        <row r="23809">
          <cell r="O23809" t="str">
            <v>应付</v>
          </cell>
          <cell r="P23809" t="str">
            <v>元</v>
          </cell>
        </row>
        <row r="23810">
          <cell r="O23810" t="str">
            <v>应付</v>
          </cell>
          <cell r="P23810" t="str">
            <v>元</v>
          </cell>
        </row>
        <row r="23811">
          <cell r="O23811" t="str">
            <v>应付</v>
          </cell>
          <cell r="P23811" t="str">
            <v>元</v>
          </cell>
        </row>
        <row r="23812">
          <cell r="O23812" t="str">
            <v>应付</v>
          </cell>
          <cell r="P23812" t="str">
            <v>元</v>
          </cell>
        </row>
        <row r="23813">
          <cell r="O23813" t="str">
            <v>应付</v>
          </cell>
          <cell r="P23813" t="str">
            <v>元</v>
          </cell>
        </row>
        <row r="23814">
          <cell r="O23814" t="str">
            <v>应付</v>
          </cell>
          <cell r="P23814" t="str">
            <v>元</v>
          </cell>
        </row>
        <row r="23815">
          <cell r="O23815" t="str">
            <v>应付</v>
          </cell>
          <cell r="P23815" t="str">
            <v>元</v>
          </cell>
        </row>
        <row r="23816">
          <cell r="O23816" t="str">
            <v>应付</v>
          </cell>
          <cell r="P23816" t="str">
            <v>元</v>
          </cell>
        </row>
        <row r="23817">
          <cell r="O23817" t="str">
            <v>应付</v>
          </cell>
          <cell r="P23817" t="str">
            <v>元</v>
          </cell>
        </row>
        <row r="23818">
          <cell r="O23818" t="str">
            <v>应付</v>
          </cell>
          <cell r="P23818" t="str">
            <v>元</v>
          </cell>
        </row>
        <row r="23819">
          <cell r="O23819" t="str">
            <v>应付</v>
          </cell>
          <cell r="P23819" t="str">
            <v>元</v>
          </cell>
        </row>
        <row r="23820">
          <cell r="O23820" t="str">
            <v>应付</v>
          </cell>
          <cell r="P23820" t="str">
            <v>元</v>
          </cell>
        </row>
        <row r="23821">
          <cell r="O23821" t="str">
            <v>应付</v>
          </cell>
          <cell r="P23821" t="str">
            <v>元</v>
          </cell>
        </row>
        <row r="23822">
          <cell r="O23822" t="str">
            <v>应付</v>
          </cell>
          <cell r="P23822" t="str">
            <v>元</v>
          </cell>
        </row>
        <row r="23823">
          <cell r="O23823" t="str">
            <v>应付</v>
          </cell>
          <cell r="P23823" t="str">
            <v>元</v>
          </cell>
        </row>
        <row r="23824">
          <cell r="O23824" t="str">
            <v>应付</v>
          </cell>
          <cell r="P23824" t="str">
            <v>元</v>
          </cell>
        </row>
        <row r="23825">
          <cell r="O23825" t="str">
            <v>应付</v>
          </cell>
          <cell r="P23825" t="str">
            <v>元</v>
          </cell>
        </row>
        <row r="23826">
          <cell r="O23826" t="str">
            <v>应付</v>
          </cell>
          <cell r="P23826" t="str">
            <v>元</v>
          </cell>
        </row>
        <row r="23827">
          <cell r="O23827" t="str">
            <v>应付</v>
          </cell>
          <cell r="P23827" t="str">
            <v>元</v>
          </cell>
        </row>
        <row r="23828">
          <cell r="O23828" t="str">
            <v>应付</v>
          </cell>
          <cell r="P23828" t="str">
            <v>元</v>
          </cell>
        </row>
        <row r="23829">
          <cell r="O23829" t="str">
            <v>应付</v>
          </cell>
          <cell r="P23829" t="str">
            <v>元</v>
          </cell>
        </row>
        <row r="23830">
          <cell r="O23830" t="str">
            <v>应付</v>
          </cell>
          <cell r="P23830" t="str">
            <v>元</v>
          </cell>
        </row>
        <row r="23831">
          <cell r="O23831" t="str">
            <v>应付</v>
          </cell>
          <cell r="P23831" t="str">
            <v>元</v>
          </cell>
        </row>
        <row r="23832">
          <cell r="O23832" t="str">
            <v>应付</v>
          </cell>
          <cell r="P23832" t="str">
            <v>元</v>
          </cell>
        </row>
        <row r="23833">
          <cell r="O23833" t="str">
            <v>应付</v>
          </cell>
          <cell r="P23833" t="str">
            <v>元</v>
          </cell>
        </row>
        <row r="23834">
          <cell r="O23834" t="str">
            <v>应付</v>
          </cell>
          <cell r="P23834" t="str">
            <v>元</v>
          </cell>
        </row>
        <row r="23835">
          <cell r="O23835" t="str">
            <v>应付</v>
          </cell>
          <cell r="P23835" t="str">
            <v>元</v>
          </cell>
        </row>
        <row r="23836">
          <cell r="O23836" t="str">
            <v>应付</v>
          </cell>
          <cell r="P23836" t="str">
            <v>元</v>
          </cell>
        </row>
        <row r="23837">
          <cell r="O23837" t="str">
            <v>应付</v>
          </cell>
          <cell r="P23837" t="str">
            <v>元</v>
          </cell>
        </row>
        <row r="23838">
          <cell r="O23838" t="str">
            <v>应付</v>
          </cell>
          <cell r="P23838" t="str">
            <v>元</v>
          </cell>
        </row>
        <row r="23839">
          <cell r="O23839" t="str">
            <v>应付</v>
          </cell>
          <cell r="P23839" t="str">
            <v>元</v>
          </cell>
        </row>
        <row r="23840">
          <cell r="O23840" t="str">
            <v>应付</v>
          </cell>
          <cell r="P23840" t="str">
            <v>元</v>
          </cell>
        </row>
        <row r="23841">
          <cell r="O23841" t="str">
            <v>应付</v>
          </cell>
          <cell r="P23841" t="str">
            <v>元</v>
          </cell>
        </row>
        <row r="23842">
          <cell r="O23842" t="str">
            <v>应付</v>
          </cell>
          <cell r="P23842" t="str">
            <v>元</v>
          </cell>
        </row>
        <row r="23843">
          <cell r="O23843" t="str">
            <v>应付</v>
          </cell>
          <cell r="P23843" t="str">
            <v>元</v>
          </cell>
        </row>
        <row r="23844">
          <cell r="O23844" t="str">
            <v>应付</v>
          </cell>
          <cell r="P23844" t="str">
            <v>元</v>
          </cell>
        </row>
        <row r="23845">
          <cell r="O23845" t="str">
            <v>应付</v>
          </cell>
          <cell r="P23845" t="str">
            <v>元</v>
          </cell>
        </row>
        <row r="23846">
          <cell r="O23846" t="str">
            <v>应付</v>
          </cell>
          <cell r="P23846" t="str">
            <v>元</v>
          </cell>
        </row>
        <row r="23847">
          <cell r="O23847" t="str">
            <v>应付</v>
          </cell>
          <cell r="P23847" t="str">
            <v>元</v>
          </cell>
        </row>
        <row r="23848">
          <cell r="O23848" t="str">
            <v>应付</v>
          </cell>
          <cell r="P23848" t="str">
            <v>元</v>
          </cell>
        </row>
        <row r="23849">
          <cell r="O23849" t="str">
            <v>应付</v>
          </cell>
          <cell r="P23849" t="str">
            <v>元</v>
          </cell>
        </row>
        <row r="23850">
          <cell r="O23850" t="str">
            <v>应付</v>
          </cell>
          <cell r="P23850" t="str">
            <v>元</v>
          </cell>
        </row>
        <row r="23851">
          <cell r="O23851" t="str">
            <v>应付</v>
          </cell>
          <cell r="P23851" t="str">
            <v>元</v>
          </cell>
        </row>
        <row r="23852">
          <cell r="O23852" t="str">
            <v>应付</v>
          </cell>
          <cell r="P23852" t="str">
            <v>元</v>
          </cell>
        </row>
        <row r="23853">
          <cell r="O23853" t="str">
            <v>应付</v>
          </cell>
          <cell r="P23853" t="str">
            <v>元</v>
          </cell>
        </row>
        <row r="23854">
          <cell r="O23854" t="str">
            <v>应付</v>
          </cell>
          <cell r="P23854" t="str">
            <v>元</v>
          </cell>
        </row>
        <row r="23855">
          <cell r="O23855" t="str">
            <v>应付</v>
          </cell>
          <cell r="P23855" t="str">
            <v>元</v>
          </cell>
        </row>
        <row r="23856">
          <cell r="O23856" t="str">
            <v>应付</v>
          </cell>
          <cell r="P23856" t="str">
            <v>元</v>
          </cell>
        </row>
        <row r="23857">
          <cell r="O23857" t="str">
            <v>应付</v>
          </cell>
          <cell r="P23857" t="str">
            <v>元</v>
          </cell>
        </row>
        <row r="23858">
          <cell r="O23858" t="str">
            <v>应付</v>
          </cell>
          <cell r="P23858" t="str">
            <v>元</v>
          </cell>
        </row>
        <row r="23859">
          <cell r="O23859" t="str">
            <v>应付</v>
          </cell>
          <cell r="P23859" t="str">
            <v>元</v>
          </cell>
        </row>
        <row r="23860">
          <cell r="O23860" t="str">
            <v>应付</v>
          </cell>
          <cell r="P23860" t="str">
            <v>元</v>
          </cell>
        </row>
        <row r="23861">
          <cell r="O23861" t="str">
            <v>应付</v>
          </cell>
          <cell r="P23861" t="str">
            <v>元</v>
          </cell>
        </row>
        <row r="23862">
          <cell r="O23862" t="str">
            <v>应付</v>
          </cell>
          <cell r="P23862" t="str">
            <v>元</v>
          </cell>
        </row>
        <row r="23863">
          <cell r="O23863" t="str">
            <v>应付</v>
          </cell>
          <cell r="P23863" t="str">
            <v>元</v>
          </cell>
        </row>
        <row r="23864">
          <cell r="O23864" t="str">
            <v>应付</v>
          </cell>
          <cell r="P23864" t="str">
            <v>元</v>
          </cell>
        </row>
        <row r="23865">
          <cell r="O23865" t="str">
            <v>应付</v>
          </cell>
          <cell r="P23865" t="str">
            <v>元</v>
          </cell>
        </row>
        <row r="23866">
          <cell r="O23866" t="str">
            <v>应付</v>
          </cell>
          <cell r="P23866" t="str">
            <v>元</v>
          </cell>
        </row>
        <row r="23867">
          <cell r="O23867" t="str">
            <v>应付</v>
          </cell>
          <cell r="P23867" t="str">
            <v>元</v>
          </cell>
        </row>
        <row r="23868">
          <cell r="O23868" t="str">
            <v>应付</v>
          </cell>
          <cell r="P23868" t="str">
            <v>元</v>
          </cell>
        </row>
        <row r="23869">
          <cell r="O23869" t="str">
            <v>应付</v>
          </cell>
          <cell r="P23869" t="str">
            <v>元</v>
          </cell>
        </row>
        <row r="23870">
          <cell r="O23870" t="str">
            <v>应付</v>
          </cell>
          <cell r="P23870" t="str">
            <v>元</v>
          </cell>
        </row>
        <row r="23871">
          <cell r="O23871" t="str">
            <v>应付</v>
          </cell>
          <cell r="P23871" t="str">
            <v>元</v>
          </cell>
        </row>
        <row r="23872">
          <cell r="O23872" t="str">
            <v>应付</v>
          </cell>
          <cell r="P23872" t="str">
            <v>元</v>
          </cell>
        </row>
        <row r="23873">
          <cell r="O23873" t="str">
            <v>应付</v>
          </cell>
          <cell r="P23873" t="str">
            <v>元</v>
          </cell>
        </row>
        <row r="23874">
          <cell r="O23874" t="str">
            <v>应付</v>
          </cell>
          <cell r="P23874" t="str">
            <v>元</v>
          </cell>
        </row>
        <row r="23875">
          <cell r="O23875" t="str">
            <v>应付</v>
          </cell>
          <cell r="P23875" t="str">
            <v>元</v>
          </cell>
        </row>
        <row r="23876">
          <cell r="O23876" t="str">
            <v>应付</v>
          </cell>
          <cell r="P23876" t="str">
            <v>元</v>
          </cell>
        </row>
        <row r="23877">
          <cell r="O23877" t="str">
            <v>应付</v>
          </cell>
          <cell r="P23877" t="str">
            <v>元</v>
          </cell>
        </row>
        <row r="23878">
          <cell r="O23878" t="str">
            <v>应付</v>
          </cell>
          <cell r="P23878" t="str">
            <v>元</v>
          </cell>
        </row>
        <row r="23879">
          <cell r="O23879" t="str">
            <v>应付</v>
          </cell>
          <cell r="P23879" t="str">
            <v>元</v>
          </cell>
        </row>
        <row r="23880">
          <cell r="O23880" t="str">
            <v>应付</v>
          </cell>
          <cell r="P23880" t="str">
            <v>元</v>
          </cell>
        </row>
        <row r="23881">
          <cell r="O23881" t="str">
            <v>应付</v>
          </cell>
          <cell r="P23881" t="str">
            <v>元</v>
          </cell>
        </row>
        <row r="23882">
          <cell r="O23882" t="str">
            <v>应付</v>
          </cell>
          <cell r="P23882" t="str">
            <v>元</v>
          </cell>
        </row>
        <row r="23883">
          <cell r="O23883" t="str">
            <v>应付</v>
          </cell>
          <cell r="P23883" t="str">
            <v>元</v>
          </cell>
        </row>
        <row r="23884">
          <cell r="O23884" t="str">
            <v>应付</v>
          </cell>
          <cell r="P23884" t="str">
            <v>元</v>
          </cell>
        </row>
        <row r="23885">
          <cell r="O23885" t="str">
            <v>应付</v>
          </cell>
          <cell r="P23885" t="str">
            <v>元</v>
          </cell>
        </row>
        <row r="23886">
          <cell r="O23886" t="str">
            <v>应付</v>
          </cell>
          <cell r="P23886" t="str">
            <v>元</v>
          </cell>
        </row>
        <row r="23887">
          <cell r="O23887" t="str">
            <v>应付</v>
          </cell>
          <cell r="P23887" t="str">
            <v>元</v>
          </cell>
        </row>
        <row r="23888">
          <cell r="O23888" t="str">
            <v>应付</v>
          </cell>
          <cell r="P23888" t="str">
            <v>元</v>
          </cell>
        </row>
        <row r="23889">
          <cell r="O23889" t="str">
            <v>应付</v>
          </cell>
          <cell r="P23889" t="str">
            <v>元</v>
          </cell>
        </row>
        <row r="23890">
          <cell r="O23890" t="str">
            <v>应付</v>
          </cell>
          <cell r="P23890" t="str">
            <v>元</v>
          </cell>
        </row>
        <row r="23891">
          <cell r="O23891" t="str">
            <v>应付</v>
          </cell>
          <cell r="P23891" t="str">
            <v>元</v>
          </cell>
        </row>
        <row r="23892">
          <cell r="O23892" t="str">
            <v>应付</v>
          </cell>
          <cell r="P23892" t="str">
            <v>元</v>
          </cell>
        </row>
        <row r="23893">
          <cell r="O23893" t="str">
            <v>应付</v>
          </cell>
          <cell r="P23893" t="str">
            <v>元</v>
          </cell>
        </row>
        <row r="23894">
          <cell r="O23894" t="str">
            <v>应付</v>
          </cell>
          <cell r="P23894" t="str">
            <v>元</v>
          </cell>
        </row>
        <row r="23895">
          <cell r="O23895" t="str">
            <v>应付</v>
          </cell>
          <cell r="P23895" t="str">
            <v>元</v>
          </cell>
        </row>
        <row r="23896">
          <cell r="O23896" t="str">
            <v>应付</v>
          </cell>
          <cell r="P23896" t="str">
            <v>元</v>
          </cell>
        </row>
        <row r="23897">
          <cell r="O23897" t="str">
            <v>应付</v>
          </cell>
          <cell r="P23897" t="str">
            <v>元</v>
          </cell>
        </row>
        <row r="23898">
          <cell r="O23898" t="str">
            <v>应付</v>
          </cell>
          <cell r="P23898" t="str">
            <v>元</v>
          </cell>
        </row>
        <row r="23899">
          <cell r="O23899" t="str">
            <v>应付</v>
          </cell>
          <cell r="P23899" t="str">
            <v>元</v>
          </cell>
        </row>
        <row r="23900">
          <cell r="O23900" t="str">
            <v>应付</v>
          </cell>
          <cell r="P23900" t="str">
            <v>元</v>
          </cell>
        </row>
        <row r="23901">
          <cell r="O23901" t="str">
            <v>应付</v>
          </cell>
          <cell r="P23901" t="str">
            <v>元</v>
          </cell>
        </row>
        <row r="23902">
          <cell r="O23902" t="str">
            <v>应付</v>
          </cell>
          <cell r="P23902" t="str">
            <v>元</v>
          </cell>
        </row>
        <row r="23903">
          <cell r="O23903" t="str">
            <v>应付</v>
          </cell>
          <cell r="P23903" t="str">
            <v>元</v>
          </cell>
        </row>
        <row r="23904">
          <cell r="O23904" t="str">
            <v>应付</v>
          </cell>
          <cell r="P23904" t="str">
            <v>元</v>
          </cell>
        </row>
        <row r="23905">
          <cell r="O23905" t="str">
            <v>应付</v>
          </cell>
          <cell r="P23905" t="str">
            <v>元</v>
          </cell>
        </row>
        <row r="23906">
          <cell r="O23906" t="str">
            <v>应付</v>
          </cell>
          <cell r="P23906" t="str">
            <v>元</v>
          </cell>
        </row>
        <row r="23907">
          <cell r="O23907" t="str">
            <v>应付</v>
          </cell>
          <cell r="P23907" t="str">
            <v>元</v>
          </cell>
        </row>
        <row r="23908">
          <cell r="O23908" t="str">
            <v>应付</v>
          </cell>
          <cell r="P23908" t="str">
            <v>元</v>
          </cell>
        </row>
        <row r="23909">
          <cell r="O23909" t="str">
            <v>应付</v>
          </cell>
          <cell r="P23909" t="str">
            <v>元</v>
          </cell>
        </row>
        <row r="23910">
          <cell r="O23910" t="str">
            <v>应付</v>
          </cell>
          <cell r="P23910" t="str">
            <v>元</v>
          </cell>
        </row>
        <row r="23911">
          <cell r="O23911" t="str">
            <v>应付</v>
          </cell>
          <cell r="P23911" t="str">
            <v>元</v>
          </cell>
        </row>
        <row r="23912">
          <cell r="O23912" t="str">
            <v>应付</v>
          </cell>
          <cell r="P23912" t="str">
            <v>元</v>
          </cell>
        </row>
        <row r="23913">
          <cell r="O23913" t="str">
            <v>应付</v>
          </cell>
          <cell r="P23913" t="str">
            <v>元</v>
          </cell>
        </row>
        <row r="23914">
          <cell r="O23914" t="str">
            <v>应付</v>
          </cell>
          <cell r="P23914" t="str">
            <v>元</v>
          </cell>
        </row>
        <row r="23915">
          <cell r="O23915" t="str">
            <v>应付</v>
          </cell>
          <cell r="P23915" t="str">
            <v>元</v>
          </cell>
        </row>
        <row r="23916">
          <cell r="O23916" t="str">
            <v>应付</v>
          </cell>
          <cell r="P23916" t="str">
            <v>元</v>
          </cell>
        </row>
        <row r="23917">
          <cell r="O23917" t="str">
            <v>应付</v>
          </cell>
          <cell r="P23917" t="str">
            <v>元</v>
          </cell>
        </row>
        <row r="23918">
          <cell r="O23918" t="str">
            <v>应付</v>
          </cell>
          <cell r="P23918" t="str">
            <v>元</v>
          </cell>
        </row>
        <row r="23919">
          <cell r="O23919" t="str">
            <v>应付</v>
          </cell>
          <cell r="P23919" t="str">
            <v>元</v>
          </cell>
        </row>
        <row r="23920">
          <cell r="O23920" t="str">
            <v>应付</v>
          </cell>
          <cell r="P23920" t="str">
            <v>元</v>
          </cell>
        </row>
        <row r="23921">
          <cell r="O23921" t="str">
            <v>应付</v>
          </cell>
          <cell r="P23921" t="str">
            <v>元</v>
          </cell>
        </row>
        <row r="23922">
          <cell r="O23922" t="str">
            <v>应付</v>
          </cell>
          <cell r="P23922" t="str">
            <v>元</v>
          </cell>
        </row>
        <row r="23923">
          <cell r="O23923" t="str">
            <v>应付</v>
          </cell>
          <cell r="P23923" t="str">
            <v>元</v>
          </cell>
        </row>
        <row r="23924">
          <cell r="O23924" t="str">
            <v>应付</v>
          </cell>
          <cell r="P23924" t="str">
            <v>元</v>
          </cell>
        </row>
        <row r="23925">
          <cell r="O23925" t="str">
            <v>应付</v>
          </cell>
          <cell r="P23925" t="str">
            <v>元</v>
          </cell>
        </row>
        <row r="23926">
          <cell r="O23926" t="str">
            <v>应付</v>
          </cell>
          <cell r="P23926" t="str">
            <v>元</v>
          </cell>
        </row>
        <row r="23927">
          <cell r="O23927" t="str">
            <v>应付</v>
          </cell>
          <cell r="P23927" t="str">
            <v>元</v>
          </cell>
        </row>
        <row r="23928">
          <cell r="O23928" t="str">
            <v>应付</v>
          </cell>
          <cell r="P23928" t="str">
            <v>元</v>
          </cell>
        </row>
        <row r="23929">
          <cell r="O23929" t="str">
            <v>应付</v>
          </cell>
          <cell r="P23929" t="str">
            <v>元</v>
          </cell>
        </row>
        <row r="23930">
          <cell r="O23930" t="str">
            <v>应付</v>
          </cell>
          <cell r="P23930" t="str">
            <v>元</v>
          </cell>
        </row>
        <row r="23931">
          <cell r="O23931" t="str">
            <v>应付</v>
          </cell>
          <cell r="P23931" t="str">
            <v>元</v>
          </cell>
        </row>
        <row r="23932">
          <cell r="O23932" t="str">
            <v>应付</v>
          </cell>
          <cell r="P23932" t="str">
            <v>元</v>
          </cell>
        </row>
        <row r="23933">
          <cell r="O23933" t="str">
            <v>应付</v>
          </cell>
          <cell r="P23933" t="str">
            <v>元</v>
          </cell>
        </row>
        <row r="23934">
          <cell r="O23934" t="str">
            <v>应付</v>
          </cell>
          <cell r="P23934" t="str">
            <v>元</v>
          </cell>
        </row>
        <row r="23935">
          <cell r="O23935" t="str">
            <v>应付</v>
          </cell>
          <cell r="P23935" t="str">
            <v>元</v>
          </cell>
        </row>
        <row r="23936">
          <cell r="O23936" t="str">
            <v>应付</v>
          </cell>
          <cell r="P23936" t="str">
            <v>元</v>
          </cell>
        </row>
        <row r="23937">
          <cell r="O23937" t="str">
            <v>应付</v>
          </cell>
          <cell r="P23937" t="str">
            <v>元</v>
          </cell>
        </row>
        <row r="23938">
          <cell r="O23938" t="str">
            <v>应付</v>
          </cell>
          <cell r="P23938" t="str">
            <v>元</v>
          </cell>
        </row>
        <row r="23939">
          <cell r="O23939" t="str">
            <v>应付</v>
          </cell>
          <cell r="P23939" t="str">
            <v>元</v>
          </cell>
        </row>
        <row r="23940">
          <cell r="O23940" t="str">
            <v>应付</v>
          </cell>
          <cell r="P23940" t="str">
            <v>元</v>
          </cell>
        </row>
        <row r="23941">
          <cell r="O23941" t="str">
            <v>应付</v>
          </cell>
          <cell r="P23941" t="str">
            <v>元</v>
          </cell>
        </row>
        <row r="23942">
          <cell r="O23942" t="str">
            <v>应付</v>
          </cell>
          <cell r="P23942" t="str">
            <v>元</v>
          </cell>
        </row>
        <row r="23943">
          <cell r="O23943" t="str">
            <v>应付</v>
          </cell>
          <cell r="P23943" t="str">
            <v>元</v>
          </cell>
        </row>
        <row r="23944">
          <cell r="O23944" t="str">
            <v>应付</v>
          </cell>
          <cell r="P23944" t="str">
            <v>元</v>
          </cell>
        </row>
        <row r="23945">
          <cell r="O23945" t="str">
            <v>应付</v>
          </cell>
          <cell r="P23945" t="str">
            <v>元</v>
          </cell>
        </row>
        <row r="23946">
          <cell r="O23946" t="str">
            <v>应付</v>
          </cell>
          <cell r="P23946" t="str">
            <v>元</v>
          </cell>
        </row>
        <row r="23947">
          <cell r="O23947" t="str">
            <v>应付</v>
          </cell>
          <cell r="P23947" t="str">
            <v>元</v>
          </cell>
        </row>
        <row r="23948">
          <cell r="O23948" t="str">
            <v>应付</v>
          </cell>
          <cell r="P23948" t="str">
            <v>元</v>
          </cell>
        </row>
        <row r="23949">
          <cell r="O23949" t="str">
            <v>应付</v>
          </cell>
          <cell r="P23949" t="str">
            <v>元</v>
          </cell>
        </row>
        <row r="23950">
          <cell r="O23950" t="str">
            <v>应付</v>
          </cell>
          <cell r="P23950" t="str">
            <v>元</v>
          </cell>
        </row>
        <row r="23951">
          <cell r="O23951" t="str">
            <v>应付</v>
          </cell>
          <cell r="P23951" t="str">
            <v>元</v>
          </cell>
        </row>
        <row r="23952">
          <cell r="O23952" t="str">
            <v>应付</v>
          </cell>
          <cell r="P23952" t="str">
            <v>元</v>
          </cell>
        </row>
        <row r="23953">
          <cell r="O23953" t="str">
            <v>应付</v>
          </cell>
          <cell r="P23953" t="str">
            <v>元</v>
          </cell>
        </row>
        <row r="23954">
          <cell r="O23954" t="str">
            <v>应付</v>
          </cell>
          <cell r="P23954" t="str">
            <v>元</v>
          </cell>
        </row>
        <row r="23955">
          <cell r="O23955" t="str">
            <v>应付</v>
          </cell>
          <cell r="P23955" t="str">
            <v>元</v>
          </cell>
        </row>
        <row r="23956">
          <cell r="O23956" t="str">
            <v>应付</v>
          </cell>
          <cell r="P23956" t="str">
            <v>元</v>
          </cell>
        </row>
        <row r="23957">
          <cell r="O23957" t="str">
            <v>应付</v>
          </cell>
          <cell r="P23957" t="str">
            <v>元</v>
          </cell>
        </row>
        <row r="23958">
          <cell r="O23958" t="str">
            <v>应付</v>
          </cell>
          <cell r="P23958" t="str">
            <v>元</v>
          </cell>
        </row>
        <row r="23959">
          <cell r="O23959" t="str">
            <v>应付</v>
          </cell>
          <cell r="P23959" t="str">
            <v>元</v>
          </cell>
        </row>
        <row r="23960">
          <cell r="O23960" t="str">
            <v>应付</v>
          </cell>
          <cell r="P23960" t="str">
            <v>元</v>
          </cell>
        </row>
        <row r="23961">
          <cell r="O23961" t="str">
            <v>应付</v>
          </cell>
          <cell r="P23961" t="str">
            <v>元</v>
          </cell>
        </row>
        <row r="23962">
          <cell r="O23962" t="str">
            <v>应付</v>
          </cell>
          <cell r="P23962" t="str">
            <v>元</v>
          </cell>
        </row>
        <row r="23963">
          <cell r="O23963" t="str">
            <v>应付</v>
          </cell>
          <cell r="P23963" t="str">
            <v>元</v>
          </cell>
        </row>
        <row r="23964">
          <cell r="O23964" t="str">
            <v>应付</v>
          </cell>
          <cell r="P23964" t="str">
            <v>元</v>
          </cell>
        </row>
        <row r="23965">
          <cell r="O23965" t="str">
            <v>应付</v>
          </cell>
          <cell r="P23965" t="str">
            <v>元</v>
          </cell>
        </row>
        <row r="23966">
          <cell r="O23966" t="str">
            <v>应付</v>
          </cell>
          <cell r="P23966" t="str">
            <v>元</v>
          </cell>
        </row>
        <row r="23967">
          <cell r="O23967" t="str">
            <v>应付</v>
          </cell>
          <cell r="P23967" t="str">
            <v>元</v>
          </cell>
        </row>
        <row r="23968">
          <cell r="O23968" t="str">
            <v>应付</v>
          </cell>
          <cell r="P23968" t="str">
            <v>元</v>
          </cell>
        </row>
        <row r="23969">
          <cell r="O23969" t="str">
            <v>应付</v>
          </cell>
          <cell r="P23969" t="str">
            <v>元</v>
          </cell>
        </row>
        <row r="23970">
          <cell r="O23970" t="str">
            <v>应付</v>
          </cell>
          <cell r="P23970" t="str">
            <v>元</v>
          </cell>
        </row>
        <row r="23971">
          <cell r="O23971" t="str">
            <v>应付</v>
          </cell>
          <cell r="P23971" t="str">
            <v>元</v>
          </cell>
        </row>
        <row r="23972">
          <cell r="O23972" t="str">
            <v>应付</v>
          </cell>
          <cell r="P23972" t="str">
            <v>元</v>
          </cell>
        </row>
        <row r="23973">
          <cell r="O23973" t="str">
            <v>应付</v>
          </cell>
          <cell r="P23973" t="str">
            <v>元</v>
          </cell>
        </row>
        <row r="23974">
          <cell r="O23974" t="str">
            <v>应付</v>
          </cell>
          <cell r="P23974" t="str">
            <v>元</v>
          </cell>
        </row>
        <row r="23975">
          <cell r="O23975" t="str">
            <v>应付</v>
          </cell>
          <cell r="P23975" t="str">
            <v>元</v>
          </cell>
        </row>
        <row r="23976">
          <cell r="O23976" t="str">
            <v>应付</v>
          </cell>
          <cell r="P23976" t="str">
            <v>元</v>
          </cell>
        </row>
        <row r="23977">
          <cell r="O23977" t="str">
            <v>应付</v>
          </cell>
          <cell r="P23977" t="str">
            <v>元</v>
          </cell>
        </row>
        <row r="23978">
          <cell r="O23978" t="str">
            <v>应付</v>
          </cell>
          <cell r="P23978" t="str">
            <v>元</v>
          </cell>
        </row>
        <row r="23979">
          <cell r="O23979" t="str">
            <v>应付</v>
          </cell>
          <cell r="P23979" t="str">
            <v>元</v>
          </cell>
        </row>
        <row r="23980">
          <cell r="O23980" t="str">
            <v>应付</v>
          </cell>
          <cell r="P23980" t="str">
            <v>元</v>
          </cell>
        </row>
        <row r="23981">
          <cell r="O23981" t="str">
            <v>应付</v>
          </cell>
          <cell r="P23981" t="str">
            <v>元</v>
          </cell>
        </row>
        <row r="23982">
          <cell r="O23982" t="str">
            <v>应付</v>
          </cell>
          <cell r="P23982" t="str">
            <v>元</v>
          </cell>
        </row>
        <row r="23983">
          <cell r="O23983" t="str">
            <v>应付</v>
          </cell>
          <cell r="P23983" t="str">
            <v>元</v>
          </cell>
        </row>
        <row r="23984">
          <cell r="O23984" t="str">
            <v>应付</v>
          </cell>
          <cell r="P23984" t="str">
            <v>元</v>
          </cell>
        </row>
        <row r="23985">
          <cell r="O23985" t="str">
            <v>应付</v>
          </cell>
          <cell r="P23985" t="str">
            <v>元</v>
          </cell>
        </row>
        <row r="23986">
          <cell r="O23986" t="str">
            <v>应付</v>
          </cell>
          <cell r="P23986" t="str">
            <v>元</v>
          </cell>
        </row>
        <row r="23987">
          <cell r="O23987" t="str">
            <v>应付</v>
          </cell>
          <cell r="P23987" t="str">
            <v>元</v>
          </cell>
        </row>
        <row r="23988">
          <cell r="O23988" t="str">
            <v>应付</v>
          </cell>
          <cell r="P23988" t="str">
            <v>元</v>
          </cell>
        </row>
        <row r="23989">
          <cell r="O23989" t="str">
            <v>应付</v>
          </cell>
          <cell r="P23989" t="str">
            <v>元</v>
          </cell>
        </row>
        <row r="23990">
          <cell r="O23990" t="str">
            <v>应付</v>
          </cell>
          <cell r="P23990" t="str">
            <v>元</v>
          </cell>
        </row>
        <row r="23991">
          <cell r="O23991" t="str">
            <v>应付</v>
          </cell>
          <cell r="P23991" t="str">
            <v>元</v>
          </cell>
        </row>
        <row r="23992">
          <cell r="O23992" t="str">
            <v>应付</v>
          </cell>
          <cell r="P23992" t="str">
            <v>元</v>
          </cell>
        </row>
        <row r="23993">
          <cell r="O23993" t="str">
            <v>应付</v>
          </cell>
          <cell r="P23993" t="str">
            <v>元</v>
          </cell>
        </row>
        <row r="23994">
          <cell r="O23994" t="str">
            <v>应付</v>
          </cell>
          <cell r="P23994" t="str">
            <v>元</v>
          </cell>
        </row>
        <row r="23995">
          <cell r="O23995" t="str">
            <v>应付</v>
          </cell>
          <cell r="P23995" t="str">
            <v>元</v>
          </cell>
        </row>
        <row r="23996">
          <cell r="O23996" t="str">
            <v>应付</v>
          </cell>
          <cell r="P23996" t="str">
            <v>元</v>
          </cell>
        </row>
        <row r="23997">
          <cell r="O23997" t="str">
            <v>应付</v>
          </cell>
          <cell r="P23997" t="str">
            <v>元</v>
          </cell>
        </row>
        <row r="23998">
          <cell r="O23998" t="str">
            <v>应付</v>
          </cell>
          <cell r="P23998" t="str">
            <v>元</v>
          </cell>
        </row>
        <row r="23999">
          <cell r="O23999" t="str">
            <v>应付</v>
          </cell>
          <cell r="P23999" t="str">
            <v>元</v>
          </cell>
        </row>
        <row r="24000">
          <cell r="O24000" t="str">
            <v>应付</v>
          </cell>
          <cell r="P24000" t="str">
            <v>元</v>
          </cell>
        </row>
        <row r="24001">
          <cell r="O24001" t="str">
            <v>应付</v>
          </cell>
          <cell r="P24001" t="str">
            <v>元</v>
          </cell>
        </row>
        <row r="24002">
          <cell r="O24002" t="str">
            <v>应付</v>
          </cell>
          <cell r="P24002" t="str">
            <v>元</v>
          </cell>
        </row>
        <row r="24003">
          <cell r="O24003" t="str">
            <v>应付</v>
          </cell>
          <cell r="P24003" t="str">
            <v>元</v>
          </cell>
        </row>
        <row r="24004">
          <cell r="O24004" t="str">
            <v>应付</v>
          </cell>
          <cell r="P24004" t="str">
            <v>元</v>
          </cell>
        </row>
        <row r="24005">
          <cell r="O24005" t="str">
            <v>应付</v>
          </cell>
          <cell r="P24005" t="str">
            <v>元</v>
          </cell>
        </row>
        <row r="24006">
          <cell r="O24006" t="str">
            <v>应付</v>
          </cell>
          <cell r="P24006" t="str">
            <v>元</v>
          </cell>
        </row>
        <row r="24007">
          <cell r="O24007" t="str">
            <v>应付</v>
          </cell>
          <cell r="P24007" t="str">
            <v>元</v>
          </cell>
        </row>
        <row r="24008">
          <cell r="O24008" t="str">
            <v>应付</v>
          </cell>
          <cell r="P24008" t="str">
            <v>元</v>
          </cell>
        </row>
        <row r="24009">
          <cell r="O24009" t="str">
            <v>应付</v>
          </cell>
          <cell r="P24009" t="str">
            <v>元</v>
          </cell>
        </row>
        <row r="24010">
          <cell r="O24010" t="str">
            <v>应付</v>
          </cell>
          <cell r="P24010" t="str">
            <v>元</v>
          </cell>
        </row>
        <row r="24011">
          <cell r="O24011" t="str">
            <v>应付</v>
          </cell>
          <cell r="P24011" t="str">
            <v>元</v>
          </cell>
        </row>
        <row r="24012">
          <cell r="O24012" t="str">
            <v>应付</v>
          </cell>
          <cell r="P24012" t="str">
            <v>元</v>
          </cell>
        </row>
        <row r="24013">
          <cell r="O24013" t="str">
            <v>应付</v>
          </cell>
          <cell r="P24013" t="str">
            <v>元</v>
          </cell>
        </row>
        <row r="24014">
          <cell r="O24014" t="str">
            <v>应付</v>
          </cell>
          <cell r="P24014" t="str">
            <v>元</v>
          </cell>
        </row>
        <row r="24015">
          <cell r="O24015" t="str">
            <v>应付</v>
          </cell>
          <cell r="P24015" t="str">
            <v>元</v>
          </cell>
        </row>
        <row r="24016">
          <cell r="O24016" t="str">
            <v>应付</v>
          </cell>
          <cell r="P24016" t="str">
            <v>元</v>
          </cell>
        </row>
        <row r="24017">
          <cell r="O24017" t="str">
            <v>应付</v>
          </cell>
          <cell r="P24017" t="str">
            <v>元</v>
          </cell>
        </row>
        <row r="24018">
          <cell r="O24018" t="str">
            <v>应付</v>
          </cell>
          <cell r="P24018" t="str">
            <v>元</v>
          </cell>
        </row>
        <row r="24019">
          <cell r="O24019" t="str">
            <v>应付</v>
          </cell>
          <cell r="P24019" t="str">
            <v>元</v>
          </cell>
        </row>
        <row r="24020">
          <cell r="O24020" t="str">
            <v>应付</v>
          </cell>
          <cell r="P24020" t="str">
            <v>元</v>
          </cell>
        </row>
        <row r="24021">
          <cell r="O24021" t="str">
            <v>应付</v>
          </cell>
          <cell r="P24021" t="str">
            <v>元</v>
          </cell>
        </row>
        <row r="24022">
          <cell r="O24022" t="str">
            <v>应付</v>
          </cell>
          <cell r="P24022" t="str">
            <v>元</v>
          </cell>
        </row>
        <row r="24023">
          <cell r="O24023" t="str">
            <v>应付</v>
          </cell>
          <cell r="P24023" t="str">
            <v>元</v>
          </cell>
        </row>
        <row r="24024">
          <cell r="O24024" t="str">
            <v>应付</v>
          </cell>
          <cell r="P24024" t="str">
            <v>元</v>
          </cell>
        </row>
        <row r="24025">
          <cell r="O24025" t="str">
            <v>应付</v>
          </cell>
          <cell r="P24025" t="str">
            <v>元</v>
          </cell>
        </row>
        <row r="24026">
          <cell r="O24026" t="str">
            <v>应付</v>
          </cell>
          <cell r="P24026" t="str">
            <v>元</v>
          </cell>
        </row>
        <row r="24027">
          <cell r="O24027" t="str">
            <v>应付</v>
          </cell>
          <cell r="P24027" t="str">
            <v>元</v>
          </cell>
        </row>
        <row r="24028">
          <cell r="O24028" t="str">
            <v>应付</v>
          </cell>
          <cell r="P24028" t="str">
            <v>元</v>
          </cell>
        </row>
        <row r="24029">
          <cell r="O24029" t="str">
            <v>应付</v>
          </cell>
          <cell r="P24029" t="str">
            <v>元</v>
          </cell>
        </row>
        <row r="24030">
          <cell r="O24030" t="str">
            <v>应付</v>
          </cell>
          <cell r="P24030" t="str">
            <v>元</v>
          </cell>
        </row>
        <row r="24031">
          <cell r="O24031" t="str">
            <v>应付</v>
          </cell>
          <cell r="P24031" t="str">
            <v>元</v>
          </cell>
        </row>
        <row r="24032">
          <cell r="O24032" t="str">
            <v>应付</v>
          </cell>
          <cell r="P24032" t="str">
            <v>元</v>
          </cell>
        </row>
        <row r="24033">
          <cell r="O24033" t="str">
            <v>应付</v>
          </cell>
          <cell r="P24033" t="str">
            <v>元</v>
          </cell>
        </row>
        <row r="24034">
          <cell r="O24034" t="str">
            <v>应付</v>
          </cell>
          <cell r="P24034" t="str">
            <v>元</v>
          </cell>
        </row>
        <row r="24035">
          <cell r="O24035" t="str">
            <v>应付</v>
          </cell>
          <cell r="P24035" t="str">
            <v>元</v>
          </cell>
        </row>
        <row r="24036">
          <cell r="O24036" t="str">
            <v>应付</v>
          </cell>
          <cell r="P24036" t="str">
            <v>元</v>
          </cell>
        </row>
        <row r="24037">
          <cell r="O24037" t="str">
            <v>应付</v>
          </cell>
          <cell r="P24037" t="str">
            <v>元</v>
          </cell>
        </row>
        <row r="24038">
          <cell r="O24038" t="str">
            <v>应付</v>
          </cell>
          <cell r="P24038" t="str">
            <v>元</v>
          </cell>
        </row>
        <row r="24039">
          <cell r="O24039" t="str">
            <v>应付</v>
          </cell>
          <cell r="P24039" t="str">
            <v>元</v>
          </cell>
        </row>
        <row r="24040">
          <cell r="O24040" t="str">
            <v>应付</v>
          </cell>
          <cell r="P24040" t="str">
            <v>元</v>
          </cell>
        </row>
        <row r="24041">
          <cell r="O24041" t="str">
            <v>应付</v>
          </cell>
          <cell r="P24041" t="str">
            <v>元</v>
          </cell>
        </row>
        <row r="24042">
          <cell r="O24042" t="str">
            <v>应付</v>
          </cell>
          <cell r="P24042" t="str">
            <v>元</v>
          </cell>
        </row>
        <row r="24043">
          <cell r="O24043" t="str">
            <v>应付</v>
          </cell>
          <cell r="P24043" t="str">
            <v>元</v>
          </cell>
        </row>
        <row r="24044">
          <cell r="O24044" t="str">
            <v>应付</v>
          </cell>
          <cell r="P24044" t="str">
            <v>元</v>
          </cell>
        </row>
        <row r="24045">
          <cell r="O24045" t="str">
            <v>应付</v>
          </cell>
          <cell r="P24045" t="str">
            <v>元</v>
          </cell>
        </row>
        <row r="24046">
          <cell r="O24046" t="str">
            <v>应付</v>
          </cell>
          <cell r="P24046" t="str">
            <v>元</v>
          </cell>
        </row>
        <row r="24047">
          <cell r="O24047" t="str">
            <v>应付</v>
          </cell>
          <cell r="P24047" t="str">
            <v>元</v>
          </cell>
        </row>
        <row r="24048">
          <cell r="O24048" t="str">
            <v>应付</v>
          </cell>
          <cell r="P24048" t="str">
            <v>元</v>
          </cell>
        </row>
        <row r="24049">
          <cell r="O24049" t="str">
            <v>应付</v>
          </cell>
          <cell r="P24049" t="str">
            <v>元</v>
          </cell>
        </row>
        <row r="24050">
          <cell r="O24050" t="str">
            <v>应付</v>
          </cell>
          <cell r="P24050" t="str">
            <v>元</v>
          </cell>
        </row>
        <row r="24051">
          <cell r="O24051" t="str">
            <v>应付</v>
          </cell>
          <cell r="P24051" t="str">
            <v>元</v>
          </cell>
        </row>
        <row r="24052">
          <cell r="O24052" t="str">
            <v>应付</v>
          </cell>
          <cell r="P24052" t="str">
            <v>元</v>
          </cell>
        </row>
        <row r="24053">
          <cell r="O24053" t="str">
            <v>应付</v>
          </cell>
          <cell r="P24053" t="str">
            <v>元</v>
          </cell>
        </row>
        <row r="24054">
          <cell r="O24054" t="str">
            <v>应付</v>
          </cell>
          <cell r="P24054" t="str">
            <v>元</v>
          </cell>
        </row>
        <row r="24055">
          <cell r="O24055" t="str">
            <v>应付</v>
          </cell>
          <cell r="P24055" t="str">
            <v>元</v>
          </cell>
        </row>
        <row r="24056">
          <cell r="O24056" t="str">
            <v>应付</v>
          </cell>
          <cell r="P24056" t="str">
            <v>元</v>
          </cell>
        </row>
        <row r="24057">
          <cell r="O24057" t="str">
            <v>应付</v>
          </cell>
          <cell r="P24057" t="str">
            <v>元</v>
          </cell>
        </row>
        <row r="24058">
          <cell r="O24058" t="str">
            <v>应付</v>
          </cell>
          <cell r="P24058" t="str">
            <v>元</v>
          </cell>
        </row>
        <row r="24059">
          <cell r="O24059" t="str">
            <v>应付</v>
          </cell>
          <cell r="P24059" t="str">
            <v>元</v>
          </cell>
        </row>
        <row r="24060">
          <cell r="O24060" t="str">
            <v>应付</v>
          </cell>
          <cell r="P24060" t="str">
            <v>元</v>
          </cell>
        </row>
        <row r="24061">
          <cell r="O24061" t="str">
            <v>应付</v>
          </cell>
          <cell r="P24061" t="str">
            <v>元</v>
          </cell>
        </row>
        <row r="24062">
          <cell r="O24062" t="str">
            <v>应付</v>
          </cell>
          <cell r="P24062" t="str">
            <v>元</v>
          </cell>
        </row>
        <row r="24063">
          <cell r="O24063" t="str">
            <v>应付</v>
          </cell>
          <cell r="P24063" t="str">
            <v>元</v>
          </cell>
        </row>
        <row r="24064">
          <cell r="O24064" t="str">
            <v>应付</v>
          </cell>
          <cell r="P24064" t="str">
            <v>元</v>
          </cell>
        </row>
        <row r="24065">
          <cell r="O24065" t="str">
            <v>应付</v>
          </cell>
          <cell r="P24065" t="str">
            <v>元</v>
          </cell>
        </row>
        <row r="24066">
          <cell r="O24066" t="str">
            <v>应付</v>
          </cell>
          <cell r="P24066" t="str">
            <v>元</v>
          </cell>
        </row>
        <row r="24067">
          <cell r="O24067" t="str">
            <v>应付</v>
          </cell>
          <cell r="P24067" t="str">
            <v>元</v>
          </cell>
        </row>
        <row r="24068">
          <cell r="O24068" t="str">
            <v>应付</v>
          </cell>
          <cell r="P24068" t="str">
            <v>元</v>
          </cell>
        </row>
        <row r="24069">
          <cell r="O24069" t="str">
            <v>应付</v>
          </cell>
          <cell r="P24069" t="str">
            <v>元</v>
          </cell>
        </row>
        <row r="24070">
          <cell r="O24070" t="str">
            <v>应付</v>
          </cell>
          <cell r="P24070" t="str">
            <v>元</v>
          </cell>
        </row>
        <row r="24071">
          <cell r="O24071" t="str">
            <v>应付</v>
          </cell>
          <cell r="P24071" t="str">
            <v>元</v>
          </cell>
        </row>
        <row r="24072">
          <cell r="O24072" t="str">
            <v>应付</v>
          </cell>
          <cell r="P24072" t="str">
            <v>元</v>
          </cell>
        </row>
        <row r="24073">
          <cell r="O24073" t="str">
            <v>应付</v>
          </cell>
          <cell r="P24073" t="str">
            <v>元</v>
          </cell>
        </row>
        <row r="24074">
          <cell r="O24074" t="str">
            <v>应付</v>
          </cell>
          <cell r="P24074" t="str">
            <v>元</v>
          </cell>
        </row>
        <row r="24075">
          <cell r="O24075" t="str">
            <v>应付</v>
          </cell>
          <cell r="P24075" t="str">
            <v>元</v>
          </cell>
        </row>
        <row r="24076">
          <cell r="O24076" t="str">
            <v>应付</v>
          </cell>
          <cell r="P24076" t="str">
            <v>元</v>
          </cell>
        </row>
        <row r="24077">
          <cell r="O24077" t="str">
            <v>应付</v>
          </cell>
          <cell r="P24077" t="str">
            <v>元</v>
          </cell>
        </row>
        <row r="24078">
          <cell r="O24078" t="str">
            <v>应付</v>
          </cell>
          <cell r="P24078" t="str">
            <v>元</v>
          </cell>
        </row>
        <row r="24079">
          <cell r="O24079" t="str">
            <v>应付</v>
          </cell>
          <cell r="P24079" t="str">
            <v>元</v>
          </cell>
        </row>
        <row r="24080">
          <cell r="O24080" t="str">
            <v>应付</v>
          </cell>
          <cell r="P24080" t="str">
            <v>元</v>
          </cell>
        </row>
        <row r="24081">
          <cell r="O24081" t="str">
            <v>应付</v>
          </cell>
          <cell r="P24081" t="str">
            <v>元</v>
          </cell>
        </row>
        <row r="24082">
          <cell r="O24082" t="str">
            <v>应付</v>
          </cell>
          <cell r="P24082" t="str">
            <v>元</v>
          </cell>
        </row>
        <row r="24083">
          <cell r="O24083" t="str">
            <v>应付</v>
          </cell>
          <cell r="P24083" t="str">
            <v>元</v>
          </cell>
        </row>
        <row r="24084">
          <cell r="O24084" t="str">
            <v>应付</v>
          </cell>
          <cell r="P24084" t="str">
            <v>元</v>
          </cell>
        </row>
        <row r="24085">
          <cell r="O24085" t="str">
            <v>应付</v>
          </cell>
          <cell r="P24085" t="str">
            <v>元</v>
          </cell>
        </row>
        <row r="24086">
          <cell r="O24086" t="str">
            <v>应付</v>
          </cell>
          <cell r="P24086" t="str">
            <v>元</v>
          </cell>
        </row>
        <row r="24087">
          <cell r="O24087" t="str">
            <v>应付</v>
          </cell>
          <cell r="P24087" t="str">
            <v>元</v>
          </cell>
        </row>
        <row r="24088">
          <cell r="O24088" t="str">
            <v>应付</v>
          </cell>
          <cell r="P24088" t="str">
            <v>元</v>
          </cell>
        </row>
        <row r="24089">
          <cell r="O24089" t="str">
            <v>应付</v>
          </cell>
          <cell r="P24089" t="str">
            <v>元</v>
          </cell>
        </row>
        <row r="24090">
          <cell r="O24090" t="str">
            <v>应付</v>
          </cell>
          <cell r="P24090" t="str">
            <v>元</v>
          </cell>
        </row>
        <row r="24091">
          <cell r="O24091" t="str">
            <v>应付</v>
          </cell>
          <cell r="P24091" t="str">
            <v>元</v>
          </cell>
        </row>
        <row r="24092">
          <cell r="O24092" t="str">
            <v>应付</v>
          </cell>
          <cell r="P24092" t="str">
            <v>元</v>
          </cell>
        </row>
        <row r="24093">
          <cell r="O24093" t="str">
            <v>应付</v>
          </cell>
          <cell r="P24093" t="str">
            <v>元</v>
          </cell>
        </row>
        <row r="24094">
          <cell r="O24094" t="str">
            <v>应付</v>
          </cell>
          <cell r="P24094" t="str">
            <v>元</v>
          </cell>
        </row>
        <row r="24095">
          <cell r="O24095" t="str">
            <v>应付</v>
          </cell>
          <cell r="P24095" t="str">
            <v>元</v>
          </cell>
        </row>
        <row r="24096">
          <cell r="O24096" t="str">
            <v>应付</v>
          </cell>
          <cell r="P24096" t="str">
            <v>元</v>
          </cell>
        </row>
        <row r="24097">
          <cell r="O24097" t="str">
            <v>应付</v>
          </cell>
          <cell r="P24097" t="str">
            <v>元</v>
          </cell>
        </row>
        <row r="24098">
          <cell r="O24098" t="str">
            <v>应付</v>
          </cell>
          <cell r="P24098" t="str">
            <v>元</v>
          </cell>
        </row>
        <row r="24099">
          <cell r="O24099" t="str">
            <v>应付</v>
          </cell>
          <cell r="P24099" t="str">
            <v>元</v>
          </cell>
        </row>
        <row r="24100">
          <cell r="O24100" t="str">
            <v>应付</v>
          </cell>
          <cell r="P24100" t="str">
            <v>元</v>
          </cell>
        </row>
        <row r="24101">
          <cell r="O24101" t="str">
            <v>应付</v>
          </cell>
          <cell r="P24101" t="str">
            <v>元</v>
          </cell>
        </row>
        <row r="24102">
          <cell r="O24102" t="str">
            <v>应付</v>
          </cell>
          <cell r="P24102" t="str">
            <v>元</v>
          </cell>
        </row>
        <row r="24103">
          <cell r="O24103" t="str">
            <v>应付</v>
          </cell>
          <cell r="P24103" t="str">
            <v>元</v>
          </cell>
        </row>
        <row r="24104">
          <cell r="O24104" t="str">
            <v>应付</v>
          </cell>
          <cell r="P24104" t="str">
            <v>元</v>
          </cell>
        </row>
        <row r="24105">
          <cell r="O24105" t="str">
            <v>应付</v>
          </cell>
          <cell r="P24105" t="str">
            <v>元</v>
          </cell>
        </row>
        <row r="24106">
          <cell r="O24106" t="str">
            <v>应付</v>
          </cell>
          <cell r="P24106" t="str">
            <v>元</v>
          </cell>
        </row>
        <row r="24107">
          <cell r="O24107" t="str">
            <v>应付</v>
          </cell>
          <cell r="P24107" t="str">
            <v>元</v>
          </cell>
        </row>
        <row r="24108">
          <cell r="O24108" t="str">
            <v>应付</v>
          </cell>
          <cell r="P24108" t="str">
            <v>元</v>
          </cell>
        </row>
        <row r="24109">
          <cell r="O24109" t="str">
            <v>应付</v>
          </cell>
          <cell r="P24109" t="str">
            <v>元</v>
          </cell>
        </row>
        <row r="24110">
          <cell r="O24110" t="str">
            <v>应付</v>
          </cell>
          <cell r="P24110" t="str">
            <v>元</v>
          </cell>
        </row>
        <row r="24111">
          <cell r="O24111" t="str">
            <v>应付</v>
          </cell>
          <cell r="P24111" t="str">
            <v>元</v>
          </cell>
        </row>
        <row r="24112">
          <cell r="O24112" t="str">
            <v>应付</v>
          </cell>
          <cell r="P24112" t="str">
            <v>元</v>
          </cell>
        </row>
        <row r="24113">
          <cell r="O24113" t="str">
            <v>应付</v>
          </cell>
          <cell r="P24113" t="str">
            <v>元</v>
          </cell>
        </row>
        <row r="24114">
          <cell r="O24114" t="str">
            <v>应付</v>
          </cell>
          <cell r="P24114" t="str">
            <v>元</v>
          </cell>
        </row>
        <row r="24115">
          <cell r="O24115" t="str">
            <v>应付</v>
          </cell>
          <cell r="P24115" t="str">
            <v>元</v>
          </cell>
        </row>
        <row r="24116">
          <cell r="O24116" t="str">
            <v>应付</v>
          </cell>
          <cell r="P24116" t="str">
            <v>元</v>
          </cell>
        </row>
        <row r="24117">
          <cell r="O24117" t="str">
            <v>应付</v>
          </cell>
          <cell r="P24117" t="str">
            <v>元</v>
          </cell>
        </row>
        <row r="24118">
          <cell r="O24118" t="str">
            <v>应付</v>
          </cell>
          <cell r="P24118" t="str">
            <v>元</v>
          </cell>
        </row>
        <row r="24119">
          <cell r="O24119" t="str">
            <v>应付</v>
          </cell>
          <cell r="P24119" t="str">
            <v>元</v>
          </cell>
        </row>
        <row r="24120">
          <cell r="O24120" t="str">
            <v>应付</v>
          </cell>
          <cell r="P24120" t="str">
            <v>元</v>
          </cell>
        </row>
        <row r="24121">
          <cell r="O24121" t="str">
            <v>应付</v>
          </cell>
          <cell r="P24121" t="str">
            <v>元</v>
          </cell>
        </row>
        <row r="24122">
          <cell r="O24122" t="str">
            <v>应付</v>
          </cell>
          <cell r="P24122" t="str">
            <v>元</v>
          </cell>
        </row>
        <row r="24123">
          <cell r="O24123" t="str">
            <v>应付</v>
          </cell>
          <cell r="P24123" t="str">
            <v>元</v>
          </cell>
        </row>
        <row r="24124">
          <cell r="O24124" t="str">
            <v>应付</v>
          </cell>
          <cell r="P24124" t="str">
            <v>元</v>
          </cell>
        </row>
        <row r="24125">
          <cell r="O24125" t="str">
            <v>应付</v>
          </cell>
          <cell r="P24125" t="str">
            <v>元</v>
          </cell>
        </row>
        <row r="24126">
          <cell r="O24126" t="str">
            <v>应付</v>
          </cell>
          <cell r="P24126" t="str">
            <v>元</v>
          </cell>
        </row>
        <row r="24127">
          <cell r="O24127" t="str">
            <v>应付</v>
          </cell>
          <cell r="P24127" t="str">
            <v>元</v>
          </cell>
        </row>
        <row r="24128">
          <cell r="O24128" t="str">
            <v>应付</v>
          </cell>
          <cell r="P24128" t="str">
            <v>元</v>
          </cell>
        </row>
        <row r="24129">
          <cell r="O24129" t="str">
            <v>应付</v>
          </cell>
          <cell r="P24129" t="str">
            <v>元</v>
          </cell>
        </row>
        <row r="24130">
          <cell r="O24130" t="str">
            <v>应付</v>
          </cell>
          <cell r="P24130" t="str">
            <v>元</v>
          </cell>
        </row>
        <row r="24131">
          <cell r="O24131" t="str">
            <v>应付</v>
          </cell>
          <cell r="P24131" t="str">
            <v>元</v>
          </cell>
        </row>
        <row r="24132">
          <cell r="O24132" t="str">
            <v>应付</v>
          </cell>
          <cell r="P24132" t="str">
            <v>元</v>
          </cell>
        </row>
        <row r="24133">
          <cell r="O24133" t="str">
            <v>应付</v>
          </cell>
          <cell r="P24133" t="str">
            <v>元</v>
          </cell>
        </row>
        <row r="24134">
          <cell r="O24134" t="str">
            <v>应付</v>
          </cell>
          <cell r="P24134" t="str">
            <v>元</v>
          </cell>
        </row>
        <row r="24135">
          <cell r="O24135" t="str">
            <v>应付</v>
          </cell>
          <cell r="P24135" t="str">
            <v>元</v>
          </cell>
        </row>
        <row r="24136">
          <cell r="O24136" t="str">
            <v>应付</v>
          </cell>
          <cell r="P24136" t="str">
            <v>元</v>
          </cell>
        </row>
        <row r="24137">
          <cell r="O24137" t="str">
            <v>应付</v>
          </cell>
          <cell r="P24137" t="str">
            <v>元</v>
          </cell>
        </row>
        <row r="24138">
          <cell r="O24138" t="str">
            <v>应付</v>
          </cell>
          <cell r="P24138" t="str">
            <v>元</v>
          </cell>
        </row>
        <row r="24139">
          <cell r="O24139" t="str">
            <v>应付</v>
          </cell>
          <cell r="P24139" t="str">
            <v>元</v>
          </cell>
        </row>
        <row r="24140">
          <cell r="O24140" t="str">
            <v>应付</v>
          </cell>
          <cell r="P24140" t="str">
            <v>元</v>
          </cell>
        </row>
        <row r="24141">
          <cell r="O24141" t="str">
            <v>应付</v>
          </cell>
          <cell r="P24141" t="str">
            <v>元</v>
          </cell>
        </row>
        <row r="24142">
          <cell r="O24142" t="str">
            <v>应付</v>
          </cell>
          <cell r="P24142" t="str">
            <v>元</v>
          </cell>
        </row>
        <row r="24143">
          <cell r="O24143" t="str">
            <v>应付</v>
          </cell>
          <cell r="P24143" t="str">
            <v>元</v>
          </cell>
        </row>
        <row r="24144">
          <cell r="O24144" t="str">
            <v>应付</v>
          </cell>
          <cell r="P24144" t="str">
            <v>元</v>
          </cell>
        </row>
        <row r="24145">
          <cell r="O24145" t="str">
            <v>应付</v>
          </cell>
          <cell r="P24145" t="str">
            <v>元</v>
          </cell>
        </row>
        <row r="24146">
          <cell r="O24146" t="str">
            <v>应付</v>
          </cell>
          <cell r="P24146" t="str">
            <v>元</v>
          </cell>
        </row>
        <row r="24147">
          <cell r="O24147" t="str">
            <v>应付</v>
          </cell>
          <cell r="P24147" t="str">
            <v>元</v>
          </cell>
        </row>
        <row r="24148">
          <cell r="O24148" t="str">
            <v>应付</v>
          </cell>
          <cell r="P24148" t="str">
            <v>元</v>
          </cell>
        </row>
        <row r="24149">
          <cell r="O24149" t="str">
            <v>应付</v>
          </cell>
          <cell r="P24149" t="str">
            <v>元</v>
          </cell>
        </row>
        <row r="24150">
          <cell r="O24150" t="str">
            <v>应付</v>
          </cell>
          <cell r="P24150" t="str">
            <v>元</v>
          </cell>
        </row>
        <row r="24151">
          <cell r="O24151" t="str">
            <v>应付</v>
          </cell>
          <cell r="P24151" t="str">
            <v>元</v>
          </cell>
        </row>
        <row r="24152">
          <cell r="O24152" t="str">
            <v>应付</v>
          </cell>
          <cell r="P24152" t="str">
            <v>元</v>
          </cell>
        </row>
        <row r="24153">
          <cell r="O24153" t="str">
            <v>应付</v>
          </cell>
          <cell r="P24153" t="str">
            <v>元</v>
          </cell>
        </row>
        <row r="24154">
          <cell r="O24154" t="str">
            <v>应付</v>
          </cell>
          <cell r="P24154" t="str">
            <v>元</v>
          </cell>
        </row>
        <row r="24155">
          <cell r="O24155" t="str">
            <v>应付</v>
          </cell>
          <cell r="P24155" t="str">
            <v>元</v>
          </cell>
        </row>
        <row r="24156">
          <cell r="O24156" t="str">
            <v>应付</v>
          </cell>
          <cell r="P24156" t="str">
            <v>元</v>
          </cell>
        </row>
        <row r="24157">
          <cell r="O24157" t="str">
            <v>应付</v>
          </cell>
          <cell r="P24157" t="str">
            <v>元</v>
          </cell>
        </row>
        <row r="24158">
          <cell r="O24158" t="str">
            <v>应付</v>
          </cell>
          <cell r="P24158" t="str">
            <v>元</v>
          </cell>
        </row>
        <row r="24159">
          <cell r="O24159" t="str">
            <v>应付</v>
          </cell>
          <cell r="P24159" t="str">
            <v>元</v>
          </cell>
        </row>
        <row r="24160">
          <cell r="O24160" t="str">
            <v>应付</v>
          </cell>
          <cell r="P24160" t="str">
            <v>元</v>
          </cell>
        </row>
        <row r="24161">
          <cell r="O24161" t="str">
            <v>应付</v>
          </cell>
          <cell r="P24161" t="str">
            <v>元</v>
          </cell>
        </row>
        <row r="24162">
          <cell r="O24162" t="str">
            <v>应付</v>
          </cell>
          <cell r="P24162" t="str">
            <v>元</v>
          </cell>
        </row>
        <row r="24163">
          <cell r="O24163" t="str">
            <v>应付</v>
          </cell>
          <cell r="P24163" t="str">
            <v>元</v>
          </cell>
        </row>
        <row r="24164">
          <cell r="O24164" t="str">
            <v>应付</v>
          </cell>
          <cell r="P24164" t="str">
            <v>元</v>
          </cell>
        </row>
        <row r="24165">
          <cell r="O24165" t="str">
            <v>应付</v>
          </cell>
          <cell r="P24165" t="str">
            <v>元</v>
          </cell>
        </row>
        <row r="24166">
          <cell r="O24166" t="str">
            <v>应付</v>
          </cell>
          <cell r="P24166" t="str">
            <v>元</v>
          </cell>
        </row>
        <row r="24167">
          <cell r="O24167" t="str">
            <v>应付</v>
          </cell>
          <cell r="P24167" t="str">
            <v>元</v>
          </cell>
        </row>
        <row r="24168">
          <cell r="O24168" t="str">
            <v>应付</v>
          </cell>
          <cell r="P24168" t="str">
            <v>元</v>
          </cell>
        </row>
        <row r="24169">
          <cell r="O24169" t="str">
            <v>应付</v>
          </cell>
          <cell r="P24169" t="str">
            <v>元</v>
          </cell>
        </row>
        <row r="24170">
          <cell r="O24170" t="str">
            <v>应付</v>
          </cell>
          <cell r="P24170" t="str">
            <v>元</v>
          </cell>
        </row>
        <row r="24171">
          <cell r="O24171" t="str">
            <v>应付</v>
          </cell>
          <cell r="P24171" t="str">
            <v>元</v>
          </cell>
        </row>
        <row r="24172">
          <cell r="O24172" t="str">
            <v>应付</v>
          </cell>
          <cell r="P24172" t="str">
            <v>元</v>
          </cell>
        </row>
        <row r="24173">
          <cell r="O24173" t="str">
            <v>应付</v>
          </cell>
          <cell r="P24173" t="str">
            <v>元</v>
          </cell>
        </row>
        <row r="24174">
          <cell r="O24174" t="str">
            <v>应付</v>
          </cell>
          <cell r="P24174" t="str">
            <v>元</v>
          </cell>
        </row>
        <row r="24175">
          <cell r="O24175" t="str">
            <v>应付</v>
          </cell>
          <cell r="P24175" t="str">
            <v>元</v>
          </cell>
        </row>
        <row r="24176">
          <cell r="O24176" t="str">
            <v>应付</v>
          </cell>
          <cell r="P24176" t="str">
            <v>元</v>
          </cell>
        </row>
        <row r="24177">
          <cell r="O24177" t="str">
            <v>应付</v>
          </cell>
          <cell r="P24177" t="str">
            <v>元</v>
          </cell>
        </row>
        <row r="24178">
          <cell r="O24178" t="str">
            <v>应付</v>
          </cell>
          <cell r="P24178" t="str">
            <v>元</v>
          </cell>
        </row>
        <row r="24179">
          <cell r="O24179" t="str">
            <v>应付</v>
          </cell>
          <cell r="P24179" t="str">
            <v>元</v>
          </cell>
        </row>
        <row r="24180">
          <cell r="O24180" t="str">
            <v>应付</v>
          </cell>
          <cell r="P24180" t="str">
            <v>元</v>
          </cell>
        </row>
        <row r="24181">
          <cell r="O24181" t="str">
            <v>应付</v>
          </cell>
          <cell r="P24181" t="str">
            <v>元</v>
          </cell>
        </row>
        <row r="24182">
          <cell r="O24182" t="str">
            <v>应付</v>
          </cell>
          <cell r="P24182" t="str">
            <v>元</v>
          </cell>
        </row>
        <row r="24183">
          <cell r="O24183" t="str">
            <v>应付</v>
          </cell>
          <cell r="P24183" t="str">
            <v>元</v>
          </cell>
        </row>
        <row r="24184">
          <cell r="O24184" t="str">
            <v>应付</v>
          </cell>
          <cell r="P24184" t="str">
            <v>元</v>
          </cell>
        </row>
        <row r="24185">
          <cell r="O24185" t="str">
            <v>应付</v>
          </cell>
          <cell r="P24185" t="str">
            <v>元</v>
          </cell>
        </row>
        <row r="24186">
          <cell r="O24186" t="str">
            <v>应付</v>
          </cell>
          <cell r="P24186" t="str">
            <v>元</v>
          </cell>
        </row>
        <row r="24187">
          <cell r="O24187" t="str">
            <v>应付</v>
          </cell>
          <cell r="P24187" t="str">
            <v>元</v>
          </cell>
        </row>
        <row r="24188">
          <cell r="O24188" t="str">
            <v>应付</v>
          </cell>
          <cell r="P24188" t="str">
            <v>元</v>
          </cell>
        </row>
        <row r="24189">
          <cell r="O24189" t="str">
            <v>应付</v>
          </cell>
          <cell r="P24189" t="str">
            <v>元</v>
          </cell>
        </row>
        <row r="24190">
          <cell r="O24190" t="str">
            <v>应付</v>
          </cell>
          <cell r="P24190" t="str">
            <v>元</v>
          </cell>
        </row>
        <row r="24191">
          <cell r="O24191" t="str">
            <v>应付</v>
          </cell>
          <cell r="P24191" t="str">
            <v>元</v>
          </cell>
        </row>
        <row r="24192">
          <cell r="O24192" t="str">
            <v>应付</v>
          </cell>
          <cell r="P24192" t="str">
            <v>元</v>
          </cell>
        </row>
        <row r="24193">
          <cell r="O24193" t="str">
            <v>应付</v>
          </cell>
          <cell r="P24193" t="str">
            <v>元</v>
          </cell>
        </row>
        <row r="24194">
          <cell r="O24194" t="str">
            <v>应付</v>
          </cell>
          <cell r="P24194" t="str">
            <v>元</v>
          </cell>
        </row>
        <row r="24195">
          <cell r="O24195" t="str">
            <v>应付</v>
          </cell>
          <cell r="P24195" t="str">
            <v>元</v>
          </cell>
        </row>
        <row r="24196">
          <cell r="O24196" t="str">
            <v>应付</v>
          </cell>
          <cell r="P24196" t="str">
            <v>元</v>
          </cell>
        </row>
        <row r="24197">
          <cell r="O24197" t="str">
            <v>应付</v>
          </cell>
          <cell r="P24197" t="str">
            <v>元</v>
          </cell>
        </row>
        <row r="24198">
          <cell r="O24198" t="str">
            <v>应付</v>
          </cell>
          <cell r="P24198" t="str">
            <v>元</v>
          </cell>
        </row>
        <row r="24199">
          <cell r="O24199" t="str">
            <v>应付</v>
          </cell>
          <cell r="P24199" t="str">
            <v>元</v>
          </cell>
        </row>
        <row r="24200">
          <cell r="O24200" t="str">
            <v>应付</v>
          </cell>
          <cell r="P24200" t="str">
            <v>元</v>
          </cell>
        </row>
        <row r="24201">
          <cell r="O24201" t="str">
            <v>应付</v>
          </cell>
          <cell r="P24201" t="str">
            <v>元</v>
          </cell>
        </row>
        <row r="24202">
          <cell r="O24202" t="str">
            <v>应付</v>
          </cell>
          <cell r="P24202" t="str">
            <v>元</v>
          </cell>
        </row>
        <row r="24203">
          <cell r="O24203" t="str">
            <v>应付</v>
          </cell>
          <cell r="P24203" t="str">
            <v>元</v>
          </cell>
        </row>
        <row r="24204">
          <cell r="O24204" t="str">
            <v>应付</v>
          </cell>
          <cell r="P24204" t="str">
            <v>元</v>
          </cell>
        </row>
        <row r="24205">
          <cell r="O24205" t="str">
            <v>应付</v>
          </cell>
          <cell r="P24205" t="str">
            <v>元</v>
          </cell>
        </row>
        <row r="24206">
          <cell r="O24206" t="str">
            <v>应付</v>
          </cell>
          <cell r="P24206" t="str">
            <v>元</v>
          </cell>
        </row>
        <row r="24207">
          <cell r="O24207" t="str">
            <v>应付</v>
          </cell>
          <cell r="P24207" t="str">
            <v>元</v>
          </cell>
        </row>
        <row r="24208">
          <cell r="O24208" t="str">
            <v>应付</v>
          </cell>
          <cell r="P24208" t="str">
            <v>元</v>
          </cell>
        </row>
        <row r="24209">
          <cell r="O24209" t="str">
            <v>应付</v>
          </cell>
          <cell r="P24209" t="str">
            <v>元</v>
          </cell>
        </row>
        <row r="24210">
          <cell r="O24210" t="str">
            <v>应付</v>
          </cell>
          <cell r="P24210" t="str">
            <v>元</v>
          </cell>
        </row>
        <row r="24211">
          <cell r="O24211" t="str">
            <v>应付</v>
          </cell>
          <cell r="P24211" t="str">
            <v>元</v>
          </cell>
        </row>
        <row r="24212">
          <cell r="O24212" t="str">
            <v>应付</v>
          </cell>
          <cell r="P24212" t="str">
            <v>元</v>
          </cell>
        </row>
        <row r="24213">
          <cell r="O24213" t="str">
            <v>应付</v>
          </cell>
          <cell r="P24213" t="str">
            <v>元</v>
          </cell>
        </row>
        <row r="24214">
          <cell r="O24214" t="str">
            <v>应付</v>
          </cell>
          <cell r="P24214" t="str">
            <v>元</v>
          </cell>
        </row>
        <row r="24215">
          <cell r="O24215" t="str">
            <v>应付</v>
          </cell>
          <cell r="P24215" t="str">
            <v>元</v>
          </cell>
        </row>
        <row r="24216">
          <cell r="O24216" t="str">
            <v>应付</v>
          </cell>
          <cell r="P24216" t="str">
            <v>元</v>
          </cell>
        </row>
        <row r="24217">
          <cell r="O24217" t="str">
            <v>应付</v>
          </cell>
          <cell r="P24217" t="str">
            <v>元</v>
          </cell>
        </row>
        <row r="24218">
          <cell r="O24218" t="str">
            <v>应付</v>
          </cell>
          <cell r="P24218" t="str">
            <v>元</v>
          </cell>
        </row>
        <row r="24219">
          <cell r="O24219" t="str">
            <v>应付</v>
          </cell>
          <cell r="P24219" t="str">
            <v>元</v>
          </cell>
        </row>
        <row r="24220">
          <cell r="O24220" t="str">
            <v>应付</v>
          </cell>
          <cell r="P24220" t="str">
            <v>元</v>
          </cell>
        </row>
        <row r="24221">
          <cell r="O24221" t="str">
            <v>应付</v>
          </cell>
          <cell r="P24221" t="str">
            <v>元</v>
          </cell>
        </row>
        <row r="24222">
          <cell r="O24222" t="str">
            <v>应付</v>
          </cell>
          <cell r="P24222" t="str">
            <v>元</v>
          </cell>
        </row>
        <row r="24223">
          <cell r="O24223" t="str">
            <v>应付</v>
          </cell>
          <cell r="P24223" t="str">
            <v>元</v>
          </cell>
        </row>
        <row r="24224">
          <cell r="O24224" t="str">
            <v>应付</v>
          </cell>
          <cell r="P24224" t="str">
            <v>元</v>
          </cell>
        </row>
        <row r="24225">
          <cell r="O24225" t="str">
            <v>应付</v>
          </cell>
          <cell r="P24225" t="str">
            <v>元</v>
          </cell>
        </row>
        <row r="24226">
          <cell r="O24226" t="str">
            <v>应付</v>
          </cell>
          <cell r="P24226" t="str">
            <v>元</v>
          </cell>
        </row>
        <row r="24227">
          <cell r="O24227" t="str">
            <v>应付</v>
          </cell>
          <cell r="P24227" t="str">
            <v>元</v>
          </cell>
        </row>
        <row r="24228">
          <cell r="O24228" t="str">
            <v>应付</v>
          </cell>
          <cell r="P24228" t="str">
            <v>元</v>
          </cell>
        </row>
        <row r="24229">
          <cell r="O24229" t="str">
            <v>应付</v>
          </cell>
          <cell r="P24229" t="str">
            <v>元</v>
          </cell>
        </row>
        <row r="24230">
          <cell r="O24230" t="str">
            <v>应付</v>
          </cell>
          <cell r="P24230" t="str">
            <v>元</v>
          </cell>
        </row>
        <row r="24231">
          <cell r="O24231" t="str">
            <v>应付</v>
          </cell>
          <cell r="P24231" t="str">
            <v>元</v>
          </cell>
        </row>
        <row r="24232">
          <cell r="O24232" t="str">
            <v>应付</v>
          </cell>
          <cell r="P24232" t="str">
            <v>元</v>
          </cell>
        </row>
        <row r="24233">
          <cell r="O24233" t="str">
            <v>应付</v>
          </cell>
          <cell r="P24233" t="str">
            <v>元</v>
          </cell>
        </row>
        <row r="24234">
          <cell r="O24234" t="str">
            <v>应付</v>
          </cell>
          <cell r="P24234" t="str">
            <v>元</v>
          </cell>
        </row>
        <row r="24235">
          <cell r="O24235" t="str">
            <v>应付</v>
          </cell>
          <cell r="P24235" t="str">
            <v>元</v>
          </cell>
        </row>
        <row r="24236">
          <cell r="O24236" t="str">
            <v>应付</v>
          </cell>
          <cell r="P24236" t="str">
            <v>元</v>
          </cell>
        </row>
        <row r="24237">
          <cell r="O24237" t="str">
            <v>应付</v>
          </cell>
          <cell r="P24237" t="str">
            <v>元</v>
          </cell>
        </row>
        <row r="24238">
          <cell r="O24238" t="str">
            <v>应付</v>
          </cell>
          <cell r="P24238" t="str">
            <v>元</v>
          </cell>
        </row>
        <row r="24239">
          <cell r="O24239" t="str">
            <v>应付</v>
          </cell>
          <cell r="P24239" t="str">
            <v>元</v>
          </cell>
        </row>
        <row r="24240">
          <cell r="O24240" t="str">
            <v>应付</v>
          </cell>
          <cell r="P24240" t="str">
            <v>元</v>
          </cell>
        </row>
        <row r="24241">
          <cell r="O24241" t="str">
            <v>应付</v>
          </cell>
          <cell r="P24241" t="str">
            <v>元</v>
          </cell>
        </row>
        <row r="24242">
          <cell r="O24242" t="str">
            <v>应付</v>
          </cell>
          <cell r="P24242" t="str">
            <v>元</v>
          </cell>
        </row>
        <row r="24243">
          <cell r="O24243" t="str">
            <v>应付</v>
          </cell>
          <cell r="P24243" t="str">
            <v>元</v>
          </cell>
        </row>
        <row r="24244">
          <cell r="O24244" t="str">
            <v>应付</v>
          </cell>
          <cell r="P24244" t="str">
            <v>元</v>
          </cell>
        </row>
        <row r="24245">
          <cell r="O24245" t="str">
            <v>应付</v>
          </cell>
          <cell r="P24245" t="str">
            <v>元</v>
          </cell>
        </row>
        <row r="24246">
          <cell r="O24246" t="str">
            <v>应付</v>
          </cell>
          <cell r="P24246" t="str">
            <v>元</v>
          </cell>
        </row>
        <row r="24247">
          <cell r="O24247" t="str">
            <v>应付</v>
          </cell>
          <cell r="P24247" t="str">
            <v>元</v>
          </cell>
        </row>
        <row r="24248">
          <cell r="O24248" t="str">
            <v>应付</v>
          </cell>
          <cell r="P24248" t="str">
            <v>元</v>
          </cell>
        </row>
        <row r="24249">
          <cell r="O24249" t="str">
            <v>应付</v>
          </cell>
          <cell r="P24249" t="str">
            <v>元</v>
          </cell>
        </row>
        <row r="24250">
          <cell r="O24250" t="str">
            <v>应付</v>
          </cell>
          <cell r="P24250" t="str">
            <v>元</v>
          </cell>
        </row>
        <row r="24251">
          <cell r="O24251" t="str">
            <v>应付</v>
          </cell>
          <cell r="P24251" t="str">
            <v>元</v>
          </cell>
        </row>
        <row r="24252">
          <cell r="O24252" t="str">
            <v>应付</v>
          </cell>
          <cell r="P24252" t="str">
            <v>元</v>
          </cell>
        </row>
        <row r="24253">
          <cell r="O24253" t="str">
            <v>应付</v>
          </cell>
          <cell r="P24253" t="str">
            <v>元</v>
          </cell>
        </row>
        <row r="24254">
          <cell r="O24254" t="str">
            <v>应付</v>
          </cell>
          <cell r="P24254" t="str">
            <v>元</v>
          </cell>
        </row>
        <row r="24255">
          <cell r="O24255" t="str">
            <v>应付</v>
          </cell>
          <cell r="P24255" t="str">
            <v>元</v>
          </cell>
        </row>
        <row r="24256">
          <cell r="O24256" t="str">
            <v>应付</v>
          </cell>
          <cell r="P24256" t="str">
            <v>元</v>
          </cell>
        </row>
        <row r="24257">
          <cell r="O24257" t="str">
            <v>应付</v>
          </cell>
          <cell r="P24257" t="str">
            <v>元</v>
          </cell>
        </row>
        <row r="24258">
          <cell r="O24258" t="str">
            <v>应付</v>
          </cell>
          <cell r="P24258" t="str">
            <v>元</v>
          </cell>
        </row>
        <row r="24259">
          <cell r="O24259" t="str">
            <v>应付</v>
          </cell>
          <cell r="P24259" t="str">
            <v>元</v>
          </cell>
        </row>
        <row r="24260">
          <cell r="O24260" t="str">
            <v>应付</v>
          </cell>
          <cell r="P24260" t="str">
            <v>元</v>
          </cell>
        </row>
        <row r="24261">
          <cell r="O24261" t="str">
            <v>应付</v>
          </cell>
          <cell r="P24261" t="str">
            <v>元</v>
          </cell>
        </row>
        <row r="24262">
          <cell r="O24262" t="str">
            <v>应付</v>
          </cell>
          <cell r="P24262" t="str">
            <v>元</v>
          </cell>
        </row>
        <row r="24263">
          <cell r="O24263" t="str">
            <v>应付</v>
          </cell>
          <cell r="P24263" t="str">
            <v>元</v>
          </cell>
        </row>
        <row r="24264">
          <cell r="O24264" t="str">
            <v>应付</v>
          </cell>
          <cell r="P24264" t="str">
            <v>元</v>
          </cell>
        </row>
        <row r="24265">
          <cell r="O24265" t="str">
            <v>应付</v>
          </cell>
          <cell r="P24265" t="str">
            <v>元</v>
          </cell>
        </row>
        <row r="24266">
          <cell r="O24266" t="str">
            <v>应付</v>
          </cell>
          <cell r="P24266" t="str">
            <v>元</v>
          </cell>
        </row>
        <row r="24267">
          <cell r="O24267" t="str">
            <v>应付</v>
          </cell>
          <cell r="P24267" t="str">
            <v>元</v>
          </cell>
        </row>
        <row r="24268">
          <cell r="O24268" t="str">
            <v>应付</v>
          </cell>
          <cell r="P24268" t="str">
            <v>元</v>
          </cell>
        </row>
        <row r="24269">
          <cell r="O24269" t="str">
            <v>应付</v>
          </cell>
          <cell r="P24269" t="str">
            <v>元</v>
          </cell>
        </row>
        <row r="24270">
          <cell r="O24270" t="str">
            <v>应付</v>
          </cell>
          <cell r="P24270" t="str">
            <v>元</v>
          </cell>
        </row>
        <row r="24271">
          <cell r="O24271" t="str">
            <v>应付</v>
          </cell>
          <cell r="P24271" t="str">
            <v>元</v>
          </cell>
        </row>
        <row r="24272">
          <cell r="O24272" t="str">
            <v>应付</v>
          </cell>
          <cell r="P24272" t="str">
            <v>元</v>
          </cell>
        </row>
        <row r="24273">
          <cell r="O24273" t="str">
            <v>应付</v>
          </cell>
          <cell r="P24273" t="str">
            <v>元</v>
          </cell>
        </row>
        <row r="24274">
          <cell r="O24274" t="str">
            <v>应付</v>
          </cell>
          <cell r="P24274" t="str">
            <v>元</v>
          </cell>
        </row>
        <row r="24275">
          <cell r="O24275" t="str">
            <v>应付</v>
          </cell>
          <cell r="P24275" t="str">
            <v>元</v>
          </cell>
        </row>
        <row r="24276">
          <cell r="O24276" t="str">
            <v>应付</v>
          </cell>
          <cell r="P24276" t="str">
            <v>元</v>
          </cell>
        </row>
        <row r="24277">
          <cell r="O24277" t="str">
            <v>应付</v>
          </cell>
          <cell r="P24277" t="str">
            <v>元</v>
          </cell>
        </row>
        <row r="24278">
          <cell r="O24278" t="str">
            <v>应付</v>
          </cell>
          <cell r="P24278" t="str">
            <v>元</v>
          </cell>
        </row>
        <row r="24279">
          <cell r="O24279" t="str">
            <v>应付</v>
          </cell>
          <cell r="P24279" t="str">
            <v>元</v>
          </cell>
        </row>
        <row r="24280">
          <cell r="O24280" t="str">
            <v>应付</v>
          </cell>
          <cell r="P24280" t="str">
            <v>元</v>
          </cell>
        </row>
        <row r="24281">
          <cell r="O24281" t="str">
            <v>应付</v>
          </cell>
          <cell r="P24281" t="str">
            <v>元</v>
          </cell>
        </row>
        <row r="24282">
          <cell r="O24282" t="str">
            <v>应付</v>
          </cell>
          <cell r="P24282" t="str">
            <v>元</v>
          </cell>
        </row>
        <row r="24283">
          <cell r="O24283" t="str">
            <v>应付</v>
          </cell>
          <cell r="P24283" t="str">
            <v>元</v>
          </cell>
        </row>
        <row r="24284">
          <cell r="O24284" t="str">
            <v>应付</v>
          </cell>
          <cell r="P24284" t="str">
            <v>元</v>
          </cell>
        </row>
        <row r="24285">
          <cell r="O24285" t="str">
            <v>应付</v>
          </cell>
          <cell r="P24285" t="str">
            <v>元</v>
          </cell>
        </row>
        <row r="24286">
          <cell r="O24286" t="str">
            <v>应付</v>
          </cell>
          <cell r="P24286" t="str">
            <v>元</v>
          </cell>
        </row>
        <row r="24287">
          <cell r="O24287" t="str">
            <v>应付</v>
          </cell>
          <cell r="P24287" t="str">
            <v>元</v>
          </cell>
        </row>
        <row r="24288">
          <cell r="O24288" t="str">
            <v>应付</v>
          </cell>
          <cell r="P24288" t="str">
            <v>元</v>
          </cell>
        </row>
        <row r="24289">
          <cell r="O24289" t="str">
            <v>应付</v>
          </cell>
          <cell r="P24289" t="str">
            <v>元</v>
          </cell>
        </row>
        <row r="24290">
          <cell r="O24290" t="str">
            <v>应付</v>
          </cell>
          <cell r="P24290" t="str">
            <v>元</v>
          </cell>
        </row>
        <row r="24291">
          <cell r="O24291" t="str">
            <v>应付</v>
          </cell>
          <cell r="P24291" t="str">
            <v>元</v>
          </cell>
        </row>
        <row r="24292">
          <cell r="O24292" t="str">
            <v>应付</v>
          </cell>
          <cell r="P24292" t="str">
            <v>元</v>
          </cell>
        </row>
        <row r="24293">
          <cell r="O24293" t="str">
            <v>应付</v>
          </cell>
          <cell r="P24293" t="str">
            <v>元</v>
          </cell>
        </row>
        <row r="24294">
          <cell r="O24294" t="str">
            <v>应付</v>
          </cell>
          <cell r="P24294" t="str">
            <v>元</v>
          </cell>
        </row>
        <row r="24295">
          <cell r="O24295" t="str">
            <v>应付</v>
          </cell>
          <cell r="P24295" t="str">
            <v>元</v>
          </cell>
        </row>
        <row r="24296">
          <cell r="O24296" t="str">
            <v>应付</v>
          </cell>
          <cell r="P24296" t="str">
            <v>元</v>
          </cell>
        </row>
        <row r="24297">
          <cell r="O24297" t="str">
            <v>应付</v>
          </cell>
          <cell r="P24297" t="str">
            <v>元</v>
          </cell>
        </row>
        <row r="24298">
          <cell r="O24298" t="str">
            <v>应付</v>
          </cell>
          <cell r="P24298" t="str">
            <v>元</v>
          </cell>
        </row>
        <row r="24299">
          <cell r="O24299" t="str">
            <v>应付</v>
          </cell>
          <cell r="P24299" t="str">
            <v>元</v>
          </cell>
        </row>
        <row r="24300">
          <cell r="O24300" t="str">
            <v>应付</v>
          </cell>
          <cell r="P24300" t="str">
            <v>元</v>
          </cell>
        </row>
        <row r="24301">
          <cell r="O24301" t="str">
            <v>应付</v>
          </cell>
          <cell r="P24301" t="str">
            <v>元</v>
          </cell>
        </row>
        <row r="24302">
          <cell r="O24302" t="str">
            <v>应付</v>
          </cell>
          <cell r="P24302" t="str">
            <v>元</v>
          </cell>
        </row>
        <row r="24303">
          <cell r="O24303" t="str">
            <v>应付</v>
          </cell>
          <cell r="P24303" t="str">
            <v>元</v>
          </cell>
        </row>
        <row r="24304">
          <cell r="O24304" t="str">
            <v>应付</v>
          </cell>
          <cell r="P24304" t="str">
            <v>元</v>
          </cell>
        </row>
        <row r="24305">
          <cell r="O24305" t="str">
            <v>应付</v>
          </cell>
          <cell r="P24305" t="str">
            <v>元</v>
          </cell>
        </row>
        <row r="24306">
          <cell r="O24306" t="str">
            <v>应付</v>
          </cell>
          <cell r="P24306" t="str">
            <v>元</v>
          </cell>
        </row>
        <row r="24307">
          <cell r="O24307" t="str">
            <v>应付</v>
          </cell>
          <cell r="P24307" t="str">
            <v>元</v>
          </cell>
        </row>
        <row r="24308">
          <cell r="O24308" t="str">
            <v>应付</v>
          </cell>
          <cell r="P24308" t="str">
            <v>元</v>
          </cell>
        </row>
        <row r="24309">
          <cell r="O24309" t="str">
            <v>应付</v>
          </cell>
          <cell r="P24309" t="str">
            <v>元</v>
          </cell>
        </row>
        <row r="24310">
          <cell r="O24310" t="str">
            <v>应付</v>
          </cell>
          <cell r="P24310" t="str">
            <v>元</v>
          </cell>
        </row>
        <row r="24311">
          <cell r="O24311" t="str">
            <v>应付</v>
          </cell>
          <cell r="P24311" t="str">
            <v>元</v>
          </cell>
        </row>
        <row r="24312">
          <cell r="O24312" t="str">
            <v>应付</v>
          </cell>
          <cell r="P24312" t="str">
            <v>元</v>
          </cell>
        </row>
        <row r="24313">
          <cell r="O24313" t="str">
            <v>应付</v>
          </cell>
          <cell r="P24313" t="str">
            <v>元</v>
          </cell>
        </row>
        <row r="24314">
          <cell r="O24314" t="str">
            <v>应付</v>
          </cell>
          <cell r="P24314" t="str">
            <v>元</v>
          </cell>
        </row>
        <row r="24315">
          <cell r="O24315" t="str">
            <v>应付</v>
          </cell>
          <cell r="P24315" t="str">
            <v>元</v>
          </cell>
        </row>
        <row r="24316">
          <cell r="O24316" t="str">
            <v>应付</v>
          </cell>
          <cell r="P24316" t="str">
            <v>元</v>
          </cell>
        </row>
        <row r="24317">
          <cell r="O24317" t="str">
            <v>应付</v>
          </cell>
          <cell r="P24317" t="str">
            <v>元</v>
          </cell>
        </row>
        <row r="24318">
          <cell r="O24318" t="str">
            <v>应付</v>
          </cell>
          <cell r="P24318" t="str">
            <v>元</v>
          </cell>
        </row>
        <row r="24319">
          <cell r="O24319" t="str">
            <v>应付</v>
          </cell>
          <cell r="P24319" t="str">
            <v>元</v>
          </cell>
        </row>
        <row r="24320">
          <cell r="O24320" t="str">
            <v>应付</v>
          </cell>
          <cell r="P24320" t="str">
            <v>元</v>
          </cell>
        </row>
        <row r="24321">
          <cell r="O24321" t="str">
            <v>应付</v>
          </cell>
          <cell r="P24321" t="str">
            <v>元</v>
          </cell>
        </row>
        <row r="24322">
          <cell r="O24322" t="str">
            <v>应付</v>
          </cell>
          <cell r="P24322" t="str">
            <v>元</v>
          </cell>
        </row>
        <row r="24323">
          <cell r="O24323" t="str">
            <v>应付</v>
          </cell>
          <cell r="P24323" t="str">
            <v>元</v>
          </cell>
        </row>
        <row r="24324">
          <cell r="O24324" t="str">
            <v>应付</v>
          </cell>
          <cell r="P24324" t="str">
            <v>元</v>
          </cell>
        </row>
        <row r="24325">
          <cell r="O24325" t="str">
            <v>应付</v>
          </cell>
          <cell r="P24325" t="str">
            <v>元</v>
          </cell>
        </row>
        <row r="24326">
          <cell r="O24326" t="str">
            <v>应付</v>
          </cell>
          <cell r="P24326" t="str">
            <v>元</v>
          </cell>
        </row>
        <row r="24327">
          <cell r="O24327" t="str">
            <v>应付</v>
          </cell>
          <cell r="P24327" t="str">
            <v>元</v>
          </cell>
        </row>
        <row r="24328">
          <cell r="O24328" t="str">
            <v>应付</v>
          </cell>
          <cell r="P24328" t="str">
            <v>元</v>
          </cell>
        </row>
        <row r="24329">
          <cell r="O24329" t="str">
            <v>应付</v>
          </cell>
          <cell r="P24329" t="str">
            <v>元</v>
          </cell>
        </row>
        <row r="24330">
          <cell r="O24330" t="str">
            <v>应付</v>
          </cell>
          <cell r="P24330" t="str">
            <v>元</v>
          </cell>
        </row>
        <row r="24331">
          <cell r="O24331" t="str">
            <v>应付</v>
          </cell>
          <cell r="P24331" t="str">
            <v>元</v>
          </cell>
        </row>
        <row r="24332">
          <cell r="O24332" t="str">
            <v>应付</v>
          </cell>
          <cell r="P24332" t="str">
            <v>元</v>
          </cell>
        </row>
        <row r="24333">
          <cell r="O24333" t="str">
            <v>应付</v>
          </cell>
          <cell r="P24333" t="str">
            <v>元</v>
          </cell>
        </row>
        <row r="24334">
          <cell r="O24334" t="str">
            <v>应付</v>
          </cell>
          <cell r="P24334" t="str">
            <v>元</v>
          </cell>
        </row>
        <row r="24335">
          <cell r="O24335" t="str">
            <v>应付</v>
          </cell>
          <cell r="P24335" t="str">
            <v>元</v>
          </cell>
        </row>
        <row r="24336">
          <cell r="O24336" t="str">
            <v>应付</v>
          </cell>
          <cell r="P24336" t="str">
            <v>元</v>
          </cell>
        </row>
        <row r="24337">
          <cell r="O24337" t="str">
            <v>应付</v>
          </cell>
          <cell r="P24337" t="str">
            <v>元</v>
          </cell>
        </row>
        <row r="24338">
          <cell r="O24338" t="str">
            <v>应付</v>
          </cell>
          <cell r="P24338" t="str">
            <v>元</v>
          </cell>
        </row>
        <row r="24339">
          <cell r="O24339" t="str">
            <v>应付</v>
          </cell>
          <cell r="P24339" t="str">
            <v>元</v>
          </cell>
        </row>
        <row r="24340">
          <cell r="O24340" t="str">
            <v>应付</v>
          </cell>
          <cell r="P24340" t="str">
            <v>元</v>
          </cell>
        </row>
        <row r="24341">
          <cell r="O24341" t="str">
            <v>应付</v>
          </cell>
          <cell r="P24341" t="str">
            <v>元</v>
          </cell>
        </row>
        <row r="24342">
          <cell r="O24342" t="str">
            <v>应付</v>
          </cell>
          <cell r="P24342" t="str">
            <v>元</v>
          </cell>
        </row>
        <row r="24343">
          <cell r="O24343" t="str">
            <v>应付</v>
          </cell>
          <cell r="P24343" t="str">
            <v>元</v>
          </cell>
        </row>
        <row r="24344">
          <cell r="O24344" t="str">
            <v>应付</v>
          </cell>
          <cell r="P24344" t="str">
            <v>元</v>
          </cell>
        </row>
        <row r="24345">
          <cell r="O24345" t="str">
            <v>应付</v>
          </cell>
          <cell r="P24345" t="str">
            <v>元</v>
          </cell>
        </row>
        <row r="24346">
          <cell r="O24346" t="str">
            <v>应付</v>
          </cell>
          <cell r="P24346" t="str">
            <v>元</v>
          </cell>
        </row>
        <row r="24347">
          <cell r="O24347" t="str">
            <v>应付</v>
          </cell>
          <cell r="P24347" t="str">
            <v>元</v>
          </cell>
        </row>
        <row r="24348">
          <cell r="O24348" t="str">
            <v>应付</v>
          </cell>
          <cell r="P24348" t="str">
            <v>元</v>
          </cell>
        </row>
        <row r="24349">
          <cell r="O24349" t="str">
            <v>应付</v>
          </cell>
          <cell r="P24349" t="str">
            <v>元</v>
          </cell>
        </row>
        <row r="24350">
          <cell r="O24350" t="str">
            <v>应付</v>
          </cell>
          <cell r="P24350" t="str">
            <v>元</v>
          </cell>
        </row>
        <row r="24351">
          <cell r="O24351" t="str">
            <v>应付</v>
          </cell>
          <cell r="P24351" t="str">
            <v>元</v>
          </cell>
        </row>
        <row r="24352">
          <cell r="O24352" t="str">
            <v>应付</v>
          </cell>
          <cell r="P24352" t="str">
            <v>元</v>
          </cell>
        </row>
        <row r="24353">
          <cell r="O24353" t="str">
            <v>应付</v>
          </cell>
          <cell r="P24353" t="str">
            <v>元</v>
          </cell>
        </row>
        <row r="24354">
          <cell r="O24354" t="str">
            <v>应付</v>
          </cell>
          <cell r="P24354" t="str">
            <v>元</v>
          </cell>
        </row>
        <row r="24355">
          <cell r="O24355" t="str">
            <v>应付</v>
          </cell>
          <cell r="P24355" t="str">
            <v>元</v>
          </cell>
        </row>
        <row r="24356">
          <cell r="O24356" t="str">
            <v>应付</v>
          </cell>
          <cell r="P24356" t="str">
            <v>元</v>
          </cell>
        </row>
        <row r="24357">
          <cell r="O24357" t="str">
            <v>应付</v>
          </cell>
          <cell r="P24357" t="str">
            <v>元</v>
          </cell>
        </row>
        <row r="24358">
          <cell r="O24358" t="str">
            <v>应付</v>
          </cell>
          <cell r="P24358" t="str">
            <v>元</v>
          </cell>
        </row>
        <row r="24359">
          <cell r="O24359" t="str">
            <v>应付</v>
          </cell>
          <cell r="P24359" t="str">
            <v>元</v>
          </cell>
        </row>
        <row r="24360">
          <cell r="O24360" t="str">
            <v>应付</v>
          </cell>
          <cell r="P24360" t="str">
            <v>元</v>
          </cell>
        </row>
        <row r="24361">
          <cell r="O24361" t="str">
            <v>应付</v>
          </cell>
          <cell r="P24361" t="str">
            <v>元</v>
          </cell>
        </row>
        <row r="24362">
          <cell r="O24362" t="str">
            <v>应付</v>
          </cell>
          <cell r="P24362" t="str">
            <v>元</v>
          </cell>
        </row>
        <row r="24363">
          <cell r="O24363" t="str">
            <v>应付</v>
          </cell>
          <cell r="P24363" t="str">
            <v>元</v>
          </cell>
        </row>
        <row r="24364">
          <cell r="O24364" t="str">
            <v>应付</v>
          </cell>
          <cell r="P24364" t="str">
            <v>元</v>
          </cell>
        </row>
        <row r="24365">
          <cell r="O24365" t="str">
            <v>应付</v>
          </cell>
          <cell r="P24365" t="str">
            <v>元</v>
          </cell>
        </row>
        <row r="24366">
          <cell r="O24366" t="str">
            <v>应付</v>
          </cell>
          <cell r="P24366" t="str">
            <v>元</v>
          </cell>
        </row>
        <row r="24367">
          <cell r="O24367" t="str">
            <v>应付</v>
          </cell>
          <cell r="P24367" t="str">
            <v>元</v>
          </cell>
        </row>
        <row r="24368">
          <cell r="O24368" t="str">
            <v>应付</v>
          </cell>
          <cell r="P24368" t="str">
            <v>元</v>
          </cell>
        </row>
        <row r="24369">
          <cell r="O24369" t="str">
            <v>应付</v>
          </cell>
          <cell r="P24369" t="str">
            <v>元</v>
          </cell>
        </row>
        <row r="24370">
          <cell r="O24370" t="str">
            <v>应付</v>
          </cell>
          <cell r="P24370" t="str">
            <v>元</v>
          </cell>
        </row>
        <row r="24371">
          <cell r="O24371" t="str">
            <v>应付</v>
          </cell>
          <cell r="P24371" t="str">
            <v>元</v>
          </cell>
        </row>
        <row r="24372">
          <cell r="O24372" t="str">
            <v>应付</v>
          </cell>
          <cell r="P24372" t="str">
            <v>元</v>
          </cell>
        </row>
        <row r="24373">
          <cell r="O24373" t="str">
            <v>应付</v>
          </cell>
          <cell r="P24373" t="str">
            <v>元</v>
          </cell>
        </row>
        <row r="24374">
          <cell r="O24374" t="str">
            <v>应付</v>
          </cell>
          <cell r="P24374" t="str">
            <v>元</v>
          </cell>
        </row>
        <row r="24375">
          <cell r="O24375" t="str">
            <v>应付</v>
          </cell>
          <cell r="P24375" t="str">
            <v>元</v>
          </cell>
        </row>
        <row r="24376">
          <cell r="O24376" t="str">
            <v>应付</v>
          </cell>
          <cell r="P24376" t="str">
            <v>元</v>
          </cell>
        </row>
        <row r="24377">
          <cell r="O24377" t="str">
            <v>应付</v>
          </cell>
          <cell r="P24377" t="str">
            <v>元</v>
          </cell>
        </row>
        <row r="24378">
          <cell r="O24378" t="str">
            <v>应付</v>
          </cell>
          <cell r="P24378" t="str">
            <v>元</v>
          </cell>
        </row>
        <row r="24379">
          <cell r="O24379" t="str">
            <v>应付</v>
          </cell>
          <cell r="P24379" t="str">
            <v>元</v>
          </cell>
        </row>
        <row r="24380">
          <cell r="O24380" t="str">
            <v>应付</v>
          </cell>
          <cell r="P24380" t="str">
            <v>元</v>
          </cell>
        </row>
        <row r="24381">
          <cell r="O24381" t="str">
            <v>应付</v>
          </cell>
          <cell r="P24381" t="str">
            <v>元</v>
          </cell>
        </row>
        <row r="24382">
          <cell r="O24382" t="str">
            <v>应付</v>
          </cell>
          <cell r="P24382" t="str">
            <v>元</v>
          </cell>
        </row>
        <row r="24383">
          <cell r="O24383" t="str">
            <v>应付</v>
          </cell>
          <cell r="P24383" t="str">
            <v>元</v>
          </cell>
        </row>
        <row r="24384">
          <cell r="O24384" t="str">
            <v>应付</v>
          </cell>
          <cell r="P24384" t="str">
            <v>元</v>
          </cell>
        </row>
        <row r="24385">
          <cell r="O24385" t="str">
            <v>应付</v>
          </cell>
          <cell r="P24385" t="str">
            <v>元</v>
          </cell>
        </row>
        <row r="24386">
          <cell r="O24386" t="str">
            <v>应付</v>
          </cell>
          <cell r="P24386" t="str">
            <v>元</v>
          </cell>
        </row>
        <row r="24387">
          <cell r="O24387" t="str">
            <v>应付</v>
          </cell>
          <cell r="P24387" t="str">
            <v>元</v>
          </cell>
        </row>
        <row r="24388">
          <cell r="O24388" t="str">
            <v>应付</v>
          </cell>
          <cell r="P24388" t="str">
            <v>元</v>
          </cell>
        </row>
        <row r="24389">
          <cell r="O24389" t="str">
            <v>应付</v>
          </cell>
          <cell r="P24389" t="str">
            <v>元</v>
          </cell>
        </row>
        <row r="24390">
          <cell r="O24390" t="str">
            <v>应付</v>
          </cell>
          <cell r="P24390" t="str">
            <v>元</v>
          </cell>
        </row>
        <row r="24391">
          <cell r="O24391" t="str">
            <v>应付</v>
          </cell>
          <cell r="P24391" t="str">
            <v>元</v>
          </cell>
        </row>
        <row r="24392">
          <cell r="O24392" t="str">
            <v>应付</v>
          </cell>
          <cell r="P24392" t="str">
            <v>元</v>
          </cell>
        </row>
        <row r="24393">
          <cell r="O24393" t="str">
            <v>应付</v>
          </cell>
          <cell r="P24393" t="str">
            <v>元</v>
          </cell>
        </row>
        <row r="24394">
          <cell r="O24394" t="str">
            <v>应付</v>
          </cell>
          <cell r="P24394" t="str">
            <v>元</v>
          </cell>
        </row>
        <row r="24395">
          <cell r="O24395" t="str">
            <v>应付</v>
          </cell>
          <cell r="P24395" t="str">
            <v>元</v>
          </cell>
        </row>
        <row r="24396">
          <cell r="O24396" t="str">
            <v>应付</v>
          </cell>
          <cell r="P24396" t="str">
            <v>元</v>
          </cell>
        </row>
        <row r="24397">
          <cell r="O24397" t="str">
            <v>应付</v>
          </cell>
          <cell r="P24397" t="str">
            <v>元</v>
          </cell>
        </row>
        <row r="24398">
          <cell r="O24398" t="str">
            <v>应付</v>
          </cell>
          <cell r="P24398" t="str">
            <v>元</v>
          </cell>
        </row>
        <row r="24399">
          <cell r="O24399" t="str">
            <v>应付</v>
          </cell>
          <cell r="P24399" t="str">
            <v>元</v>
          </cell>
        </row>
        <row r="24400">
          <cell r="O24400" t="str">
            <v>应付</v>
          </cell>
          <cell r="P24400" t="str">
            <v>元</v>
          </cell>
        </row>
        <row r="24401">
          <cell r="O24401" t="str">
            <v>应付</v>
          </cell>
          <cell r="P24401" t="str">
            <v>元</v>
          </cell>
        </row>
        <row r="24402">
          <cell r="O24402" t="str">
            <v>应付</v>
          </cell>
          <cell r="P24402" t="str">
            <v>元</v>
          </cell>
        </row>
        <row r="24403">
          <cell r="O24403" t="str">
            <v>应付</v>
          </cell>
          <cell r="P24403" t="str">
            <v>元</v>
          </cell>
        </row>
        <row r="24404">
          <cell r="O24404" t="str">
            <v>应付</v>
          </cell>
          <cell r="P24404" t="str">
            <v>元</v>
          </cell>
        </row>
        <row r="24405">
          <cell r="O24405" t="str">
            <v>应付</v>
          </cell>
          <cell r="P24405" t="str">
            <v>元</v>
          </cell>
        </row>
        <row r="24406">
          <cell r="O24406" t="str">
            <v>应付</v>
          </cell>
          <cell r="P24406" t="str">
            <v>元</v>
          </cell>
        </row>
        <row r="24407">
          <cell r="O24407" t="str">
            <v>应付</v>
          </cell>
          <cell r="P24407" t="str">
            <v>元</v>
          </cell>
        </row>
        <row r="24408">
          <cell r="O24408" t="str">
            <v>应付</v>
          </cell>
          <cell r="P24408" t="str">
            <v>元</v>
          </cell>
        </row>
        <row r="24409">
          <cell r="O24409" t="str">
            <v>应付</v>
          </cell>
          <cell r="P24409" t="str">
            <v>元</v>
          </cell>
        </row>
        <row r="24410">
          <cell r="O24410" t="str">
            <v>应付</v>
          </cell>
          <cell r="P24410" t="str">
            <v>元</v>
          </cell>
        </row>
        <row r="24411">
          <cell r="O24411" t="str">
            <v>应付</v>
          </cell>
          <cell r="P24411" t="str">
            <v>元</v>
          </cell>
        </row>
        <row r="24412">
          <cell r="O24412" t="str">
            <v>应付</v>
          </cell>
          <cell r="P24412" t="str">
            <v>元</v>
          </cell>
        </row>
        <row r="24413">
          <cell r="O24413" t="str">
            <v>应付</v>
          </cell>
          <cell r="P24413" t="str">
            <v>元</v>
          </cell>
        </row>
        <row r="24414">
          <cell r="O24414" t="str">
            <v>应付</v>
          </cell>
          <cell r="P24414" t="str">
            <v>元</v>
          </cell>
        </row>
        <row r="24415">
          <cell r="O24415" t="str">
            <v>应付</v>
          </cell>
          <cell r="P24415" t="str">
            <v>元</v>
          </cell>
        </row>
        <row r="24416">
          <cell r="O24416" t="str">
            <v>应付</v>
          </cell>
          <cell r="P24416" t="str">
            <v>元</v>
          </cell>
        </row>
        <row r="24417">
          <cell r="O24417" t="str">
            <v>应付</v>
          </cell>
          <cell r="P24417" t="str">
            <v>元</v>
          </cell>
        </row>
        <row r="24418">
          <cell r="O24418" t="str">
            <v>应付</v>
          </cell>
          <cell r="P24418" t="str">
            <v>元</v>
          </cell>
        </row>
        <row r="24419">
          <cell r="O24419" t="str">
            <v>应付</v>
          </cell>
          <cell r="P24419" t="str">
            <v>元</v>
          </cell>
        </row>
        <row r="24420">
          <cell r="O24420" t="str">
            <v>应付</v>
          </cell>
          <cell r="P24420" t="str">
            <v>元</v>
          </cell>
        </row>
        <row r="24421">
          <cell r="O24421" t="str">
            <v>应付</v>
          </cell>
          <cell r="P24421" t="str">
            <v>元</v>
          </cell>
        </row>
        <row r="24422">
          <cell r="O24422" t="str">
            <v>应付</v>
          </cell>
          <cell r="P24422" t="str">
            <v>元</v>
          </cell>
        </row>
        <row r="24423">
          <cell r="O24423" t="str">
            <v>应付</v>
          </cell>
          <cell r="P24423" t="str">
            <v>元</v>
          </cell>
        </row>
        <row r="24424">
          <cell r="O24424" t="str">
            <v>应付</v>
          </cell>
          <cell r="P24424" t="str">
            <v>元</v>
          </cell>
        </row>
        <row r="24425">
          <cell r="O24425" t="str">
            <v>应付</v>
          </cell>
          <cell r="P24425" t="str">
            <v>元</v>
          </cell>
        </row>
        <row r="24426">
          <cell r="O24426" t="str">
            <v>应付</v>
          </cell>
          <cell r="P24426" t="str">
            <v>元</v>
          </cell>
        </row>
        <row r="24427">
          <cell r="O24427" t="str">
            <v>应付</v>
          </cell>
          <cell r="P24427" t="str">
            <v>元</v>
          </cell>
        </row>
        <row r="24428">
          <cell r="O24428" t="str">
            <v>应付</v>
          </cell>
          <cell r="P24428" t="str">
            <v>元</v>
          </cell>
        </row>
        <row r="24429">
          <cell r="O24429" t="str">
            <v>应付</v>
          </cell>
          <cell r="P24429" t="str">
            <v>元</v>
          </cell>
        </row>
        <row r="24430">
          <cell r="O24430" t="str">
            <v>应付</v>
          </cell>
          <cell r="P24430" t="str">
            <v>元</v>
          </cell>
        </row>
        <row r="24431">
          <cell r="O24431" t="str">
            <v>应付</v>
          </cell>
          <cell r="P24431" t="str">
            <v>元</v>
          </cell>
        </row>
        <row r="24432">
          <cell r="O24432" t="str">
            <v>应付</v>
          </cell>
          <cell r="P24432" t="str">
            <v>元</v>
          </cell>
        </row>
        <row r="24433">
          <cell r="O24433" t="str">
            <v>应付</v>
          </cell>
          <cell r="P24433" t="str">
            <v>元</v>
          </cell>
        </row>
        <row r="24434">
          <cell r="O24434" t="str">
            <v>应付</v>
          </cell>
          <cell r="P24434" t="str">
            <v>元</v>
          </cell>
        </row>
        <row r="24435">
          <cell r="O24435" t="str">
            <v>应付</v>
          </cell>
          <cell r="P24435" t="str">
            <v>元</v>
          </cell>
        </row>
        <row r="24436">
          <cell r="O24436" t="str">
            <v>应付</v>
          </cell>
          <cell r="P24436" t="str">
            <v>元</v>
          </cell>
        </row>
        <row r="24437">
          <cell r="O24437" t="str">
            <v>应付</v>
          </cell>
          <cell r="P24437" t="str">
            <v>元</v>
          </cell>
        </row>
        <row r="24438">
          <cell r="O24438" t="str">
            <v>应付</v>
          </cell>
          <cell r="P24438" t="str">
            <v>元</v>
          </cell>
        </row>
        <row r="24439">
          <cell r="O24439" t="str">
            <v>应付</v>
          </cell>
          <cell r="P24439" t="str">
            <v>元</v>
          </cell>
        </row>
        <row r="24440">
          <cell r="O24440" t="str">
            <v>应付</v>
          </cell>
          <cell r="P24440" t="str">
            <v>元</v>
          </cell>
        </row>
        <row r="24441">
          <cell r="O24441" t="str">
            <v>应付</v>
          </cell>
          <cell r="P24441" t="str">
            <v>元</v>
          </cell>
        </row>
        <row r="24442">
          <cell r="O24442" t="str">
            <v>应付</v>
          </cell>
          <cell r="P24442" t="str">
            <v>元</v>
          </cell>
        </row>
        <row r="24443">
          <cell r="O24443" t="str">
            <v>应付</v>
          </cell>
          <cell r="P24443" t="str">
            <v>元</v>
          </cell>
        </row>
        <row r="24444">
          <cell r="O24444" t="str">
            <v>应付</v>
          </cell>
          <cell r="P24444" t="str">
            <v>元</v>
          </cell>
        </row>
        <row r="24445">
          <cell r="O24445" t="str">
            <v>应付</v>
          </cell>
          <cell r="P24445" t="str">
            <v>元</v>
          </cell>
        </row>
        <row r="24446">
          <cell r="O24446" t="str">
            <v>应付</v>
          </cell>
          <cell r="P24446" t="str">
            <v>元</v>
          </cell>
        </row>
        <row r="24447">
          <cell r="O24447" t="str">
            <v>应付</v>
          </cell>
          <cell r="P24447" t="str">
            <v>元</v>
          </cell>
        </row>
        <row r="24448">
          <cell r="O24448" t="str">
            <v>应付</v>
          </cell>
          <cell r="P24448" t="str">
            <v>元</v>
          </cell>
        </row>
        <row r="24449">
          <cell r="O24449" t="str">
            <v>应付</v>
          </cell>
          <cell r="P24449" t="str">
            <v>元</v>
          </cell>
        </row>
        <row r="24450">
          <cell r="O24450" t="str">
            <v>应付</v>
          </cell>
          <cell r="P24450" t="str">
            <v>元</v>
          </cell>
        </row>
        <row r="24451">
          <cell r="O24451" t="str">
            <v>应付</v>
          </cell>
          <cell r="P24451" t="str">
            <v>元</v>
          </cell>
        </row>
        <row r="24452">
          <cell r="O24452" t="str">
            <v>应付</v>
          </cell>
          <cell r="P24452" t="str">
            <v>元</v>
          </cell>
        </row>
        <row r="24453">
          <cell r="O24453" t="str">
            <v>应付</v>
          </cell>
          <cell r="P24453" t="str">
            <v>元</v>
          </cell>
        </row>
        <row r="24454">
          <cell r="O24454" t="str">
            <v>应付</v>
          </cell>
          <cell r="P24454" t="str">
            <v>元</v>
          </cell>
        </row>
        <row r="24455">
          <cell r="O24455" t="str">
            <v>应付</v>
          </cell>
          <cell r="P24455" t="str">
            <v>元</v>
          </cell>
        </row>
        <row r="24456">
          <cell r="O24456" t="str">
            <v>应付</v>
          </cell>
          <cell r="P24456" t="str">
            <v>元</v>
          </cell>
        </row>
        <row r="24457">
          <cell r="O24457" t="str">
            <v>应付</v>
          </cell>
          <cell r="P24457" t="str">
            <v>元</v>
          </cell>
        </row>
        <row r="24458">
          <cell r="O24458" t="str">
            <v>应付</v>
          </cell>
          <cell r="P24458" t="str">
            <v>元</v>
          </cell>
        </row>
        <row r="24459">
          <cell r="O24459" t="str">
            <v>应付</v>
          </cell>
          <cell r="P24459" t="str">
            <v>元</v>
          </cell>
        </row>
        <row r="24460">
          <cell r="O24460" t="str">
            <v>应付</v>
          </cell>
          <cell r="P24460" t="str">
            <v>元</v>
          </cell>
        </row>
        <row r="24461">
          <cell r="O24461" t="str">
            <v>应付</v>
          </cell>
          <cell r="P24461" t="str">
            <v>元</v>
          </cell>
        </row>
        <row r="24462">
          <cell r="O24462" t="str">
            <v>应付</v>
          </cell>
          <cell r="P24462" t="str">
            <v>元</v>
          </cell>
        </row>
        <row r="24463">
          <cell r="O24463" t="str">
            <v>应付</v>
          </cell>
          <cell r="P24463" t="str">
            <v>元</v>
          </cell>
        </row>
        <row r="24464">
          <cell r="O24464" t="str">
            <v>应付</v>
          </cell>
          <cell r="P24464" t="str">
            <v>元</v>
          </cell>
        </row>
        <row r="24465">
          <cell r="O24465" t="str">
            <v>应付</v>
          </cell>
          <cell r="P24465" t="str">
            <v>元</v>
          </cell>
        </row>
        <row r="24466">
          <cell r="O24466" t="str">
            <v>应付</v>
          </cell>
          <cell r="P24466" t="str">
            <v>元</v>
          </cell>
        </row>
        <row r="24467">
          <cell r="O24467" t="str">
            <v>应付</v>
          </cell>
          <cell r="P24467" t="str">
            <v>元</v>
          </cell>
        </row>
        <row r="24468">
          <cell r="O24468" t="str">
            <v>应付</v>
          </cell>
          <cell r="P24468" t="str">
            <v>元</v>
          </cell>
        </row>
        <row r="24469">
          <cell r="O24469" t="str">
            <v>应付</v>
          </cell>
          <cell r="P24469" t="str">
            <v>元</v>
          </cell>
        </row>
        <row r="24470">
          <cell r="O24470" t="str">
            <v>应付</v>
          </cell>
          <cell r="P24470" t="str">
            <v>元</v>
          </cell>
        </row>
        <row r="24471">
          <cell r="O24471" t="str">
            <v>应付</v>
          </cell>
          <cell r="P24471" t="str">
            <v>元</v>
          </cell>
        </row>
        <row r="24472">
          <cell r="O24472" t="str">
            <v>应付</v>
          </cell>
          <cell r="P24472" t="str">
            <v>元</v>
          </cell>
        </row>
        <row r="24473">
          <cell r="O24473" t="str">
            <v>应付</v>
          </cell>
          <cell r="P24473" t="str">
            <v>元</v>
          </cell>
        </row>
        <row r="24474">
          <cell r="O24474" t="str">
            <v>应付</v>
          </cell>
          <cell r="P24474" t="str">
            <v>元</v>
          </cell>
        </row>
        <row r="24475">
          <cell r="O24475" t="str">
            <v>应付</v>
          </cell>
          <cell r="P24475" t="str">
            <v>元</v>
          </cell>
        </row>
        <row r="24476">
          <cell r="O24476" t="str">
            <v>应付</v>
          </cell>
          <cell r="P24476" t="str">
            <v>元</v>
          </cell>
        </row>
        <row r="24477">
          <cell r="O24477" t="str">
            <v>应付</v>
          </cell>
          <cell r="P24477" t="str">
            <v>元</v>
          </cell>
        </row>
        <row r="24478">
          <cell r="O24478" t="str">
            <v>应付</v>
          </cell>
          <cell r="P24478" t="str">
            <v>元</v>
          </cell>
        </row>
        <row r="24479">
          <cell r="O24479" t="str">
            <v>应付</v>
          </cell>
          <cell r="P24479" t="str">
            <v>元</v>
          </cell>
        </row>
        <row r="24480">
          <cell r="O24480" t="str">
            <v>应付</v>
          </cell>
          <cell r="P24480" t="str">
            <v>元</v>
          </cell>
        </row>
        <row r="24481">
          <cell r="O24481" t="str">
            <v>应付</v>
          </cell>
          <cell r="P24481" t="str">
            <v>元</v>
          </cell>
        </row>
        <row r="24482">
          <cell r="O24482" t="str">
            <v>应付</v>
          </cell>
          <cell r="P24482" t="str">
            <v>元</v>
          </cell>
        </row>
        <row r="24483">
          <cell r="O24483" t="str">
            <v>应付</v>
          </cell>
          <cell r="P24483" t="str">
            <v>元</v>
          </cell>
        </row>
        <row r="24484">
          <cell r="O24484" t="str">
            <v>应付</v>
          </cell>
          <cell r="P24484" t="str">
            <v>元</v>
          </cell>
        </row>
        <row r="24485">
          <cell r="O24485" t="str">
            <v>应付</v>
          </cell>
          <cell r="P24485" t="str">
            <v>元</v>
          </cell>
        </row>
        <row r="24486">
          <cell r="O24486" t="str">
            <v>应付</v>
          </cell>
          <cell r="P24486" t="str">
            <v>元</v>
          </cell>
        </row>
        <row r="24487">
          <cell r="O24487" t="str">
            <v>应付</v>
          </cell>
          <cell r="P24487" t="str">
            <v>元</v>
          </cell>
        </row>
        <row r="24488">
          <cell r="O24488" t="str">
            <v>应付</v>
          </cell>
          <cell r="P24488" t="str">
            <v>元</v>
          </cell>
        </row>
        <row r="24489">
          <cell r="O24489" t="str">
            <v>应付</v>
          </cell>
          <cell r="P24489" t="str">
            <v>元</v>
          </cell>
        </row>
        <row r="24490">
          <cell r="O24490" t="str">
            <v>应付</v>
          </cell>
          <cell r="P24490" t="str">
            <v>元</v>
          </cell>
        </row>
        <row r="24491">
          <cell r="O24491" t="str">
            <v>应付</v>
          </cell>
          <cell r="P24491" t="str">
            <v>元</v>
          </cell>
        </row>
        <row r="24492">
          <cell r="O24492" t="str">
            <v>应付</v>
          </cell>
          <cell r="P24492" t="str">
            <v>元</v>
          </cell>
        </row>
        <row r="24493">
          <cell r="O24493" t="str">
            <v>应付</v>
          </cell>
          <cell r="P24493" t="str">
            <v>元</v>
          </cell>
        </row>
        <row r="24494">
          <cell r="O24494" t="str">
            <v>应付</v>
          </cell>
          <cell r="P24494" t="str">
            <v>元</v>
          </cell>
        </row>
        <row r="24495">
          <cell r="O24495" t="str">
            <v>应付</v>
          </cell>
          <cell r="P24495" t="str">
            <v>元</v>
          </cell>
        </row>
        <row r="24496">
          <cell r="O24496" t="str">
            <v>应付</v>
          </cell>
          <cell r="P24496" t="str">
            <v>元</v>
          </cell>
        </row>
        <row r="24497">
          <cell r="O24497" t="str">
            <v>应付</v>
          </cell>
          <cell r="P24497" t="str">
            <v>元</v>
          </cell>
        </row>
        <row r="24498">
          <cell r="O24498" t="str">
            <v>应付</v>
          </cell>
          <cell r="P24498" t="str">
            <v>元</v>
          </cell>
        </row>
        <row r="24499">
          <cell r="O24499" t="str">
            <v>应付</v>
          </cell>
          <cell r="P24499" t="str">
            <v>元</v>
          </cell>
        </row>
        <row r="24500">
          <cell r="O24500" t="str">
            <v>应付</v>
          </cell>
          <cell r="P24500" t="str">
            <v>元</v>
          </cell>
        </row>
        <row r="24501">
          <cell r="O24501" t="str">
            <v>应付</v>
          </cell>
          <cell r="P24501" t="str">
            <v>元</v>
          </cell>
        </row>
        <row r="24502">
          <cell r="O24502" t="str">
            <v>应付</v>
          </cell>
          <cell r="P24502" t="str">
            <v>元</v>
          </cell>
        </row>
        <row r="24503">
          <cell r="O24503" t="str">
            <v>应付</v>
          </cell>
          <cell r="P24503" t="str">
            <v>元</v>
          </cell>
        </row>
        <row r="24504">
          <cell r="O24504" t="str">
            <v>应付</v>
          </cell>
          <cell r="P24504" t="str">
            <v>元</v>
          </cell>
        </row>
        <row r="24505">
          <cell r="O24505" t="str">
            <v>应付</v>
          </cell>
          <cell r="P24505" t="str">
            <v>元</v>
          </cell>
        </row>
        <row r="24506">
          <cell r="O24506" t="str">
            <v>应付</v>
          </cell>
          <cell r="P24506" t="str">
            <v>元</v>
          </cell>
        </row>
        <row r="24507">
          <cell r="O24507" t="str">
            <v>应付</v>
          </cell>
          <cell r="P24507" t="str">
            <v>元</v>
          </cell>
        </row>
        <row r="24508">
          <cell r="O24508" t="str">
            <v>应付</v>
          </cell>
          <cell r="P24508" t="str">
            <v>元</v>
          </cell>
        </row>
        <row r="24509">
          <cell r="O24509" t="str">
            <v>应付</v>
          </cell>
          <cell r="P24509" t="str">
            <v>元</v>
          </cell>
        </row>
        <row r="24510">
          <cell r="O24510" t="str">
            <v>应付</v>
          </cell>
          <cell r="P24510" t="str">
            <v>元</v>
          </cell>
        </row>
        <row r="24511">
          <cell r="O24511" t="str">
            <v>应付</v>
          </cell>
          <cell r="P24511" t="str">
            <v>元</v>
          </cell>
        </row>
        <row r="24512">
          <cell r="O24512" t="str">
            <v>应付</v>
          </cell>
          <cell r="P24512" t="str">
            <v>元</v>
          </cell>
        </row>
        <row r="24513">
          <cell r="O24513" t="str">
            <v>应付</v>
          </cell>
          <cell r="P24513" t="str">
            <v>元</v>
          </cell>
        </row>
        <row r="24514">
          <cell r="O24514" t="str">
            <v>应付</v>
          </cell>
          <cell r="P24514" t="str">
            <v>元</v>
          </cell>
        </row>
        <row r="24515">
          <cell r="O24515" t="str">
            <v>应付</v>
          </cell>
          <cell r="P24515" t="str">
            <v>元</v>
          </cell>
        </row>
        <row r="24516">
          <cell r="O24516" t="str">
            <v>应付</v>
          </cell>
          <cell r="P24516" t="str">
            <v>元</v>
          </cell>
        </row>
        <row r="24517">
          <cell r="O24517" t="str">
            <v>应付</v>
          </cell>
          <cell r="P24517" t="str">
            <v>元</v>
          </cell>
        </row>
        <row r="24518">
          <cell r="O24518" t="str">
            <v>应付</v>
          </cell>
          <cell r="P24518" t="str">
            <v>元</v>
          </cell>
        </row>
        <row r="24519">
          <cell r="O24519" t="str">
            <v>应付</v>
          </cell>
          <cell r="P24519" t="str">
            <v>元</v>
          </cell>
        </row>
        <row r="24520">
          <cell r="O24520" t="str">
            <v>应付</v>
          </cell>
          <cell r="P24520" t="str">
            <v>元</v>
          </cell>
        </row>
        <row r="24521">
          <cell r="O24521" t="str">
            <v>应付</v>
          </cell>
          <cell r="P24521" t="str">
            <v>元</v>
          </cell>
        </row>
        <row r="24522">
          <cell r="O24522" t="str">
            <v>应付</v>
          </cell>
          <cell r="P24522" t="str">
            <v>元</v>
          </cell>
        </row>
        <row r="24523">
          <cell r="O24523" t="str">
            <v>应付</v>
          </cell>
          <cell r="P24523" t="str">
            <v>元</v>
          </cell>
        </row>
        <row r="24524">
          <cell r="O24524" t="str">
            <v>应付</v>
          </cell>
          <cell r="P24524" t="str">
            <v>元</v>
          </cell>
        </row>
        <row r="24525">
          <cell r="O24525" t="str">
            <v>应付</v>
          </cell>
          <cell r="P24525" t="str">
            <v>元</v>
          </cell>
        </row>
        <row r="24526">
          <cell r="O24526" t="str">
            <v>应付</v>
          </cell>
          <cell r="P24526" t="str">
            <v>元</v>
          </cell>
        </row>
        <row r="24527">
          <cell r="O24527" t="str">
            <v>应付</v>
          </cell>
          <cell r="P24527" t="str">
            <v>元</v>
          </cell>
        </row>
        <row r="24528">
          <cell r="O24528" t="str">
            <v>应付</v>
          </cell>
          <cell r="P24528" t="str">
            <v>元</v>
          </cell>
        </row>
        <row r="24529">
          <cell r="O24529" t="str">
            <v>应付</v>
          </cell>
          <cell r="P24529" t="str">
            <v>元</v>
          </cell>
        </row>
        <row r="24530">
          <cell r="O24530" t="str">
            <v>应付</v>
          </cell>
          <cell r="P24530" t="str">
            <v>元</v>
          </cell>
        </row>
        <row r="24531">
          <cell r="O24531" t="str">
            <v>应付</v>
          </cell>
          <cell r="P24531" t="str">
            <v>元</v>
          </cell>
        </row>
        <row r="24532">
          <cell r="O24532" t="str">
            <v>应付</v>
          </cell>
          <cell r="P24532" t="str">
            <v>元</v>
          </cell>
        </row>
        <row r="24533">
          <cell r="O24533" t="str">
            <v>应付</v>
          </cell>
          <cell r="P24533" t="str">
            <v>元</v>
          </cell>
        </row>
        <row r="24534">
          <cell r="O24534" t="str">
            <v>应付</v>
          </cell>
          <cell r="P24534" t="str">
            <v>元</v>
          </cell>
        </row>
        <row r="24535">
          <cell r="O24535" t="str">
            <v>应付</v>
          </cell>
          <cell r="P24535" t="str">
            <v>元</v>
          </cell>
        </row>
        <row r="24536">
          <cell r="O24536" t="str">
            <v>应付</v>
          </cell>
          <cell r="P24536" t="str">
            <v>元</v>
          </cell>
        </row>
        <row r="24537">
          <cell r="O24537" t="str">
            <v>应付</v>
          </cell>
          <cell r="P24537" t="str">
            <v>元</v>
          </cell>
        </row>
        <row r="24538">
          <cell r="O24538" t="str">
            <v>应付</v>
          </cell>
          <cell r="P24538" t="str">
            <v>元</v>
          </cell>
        </row>
        <row r="24539">
          <cell r="O24539" t="str">
            <v>应付</v>
          </cell>
          <cell r="P24539" t="str">
            <v>元</v>
          </cell>
        </row>
        <row r="24540">
          <cell r="O24540" t="str">
            <v>应付</v>
          </cell>
          <cell r="P24540" t="str">
            <v>元</v>
          </cell>
        </row>
        <row r="24541">
          <cell r="O24541" t="str">
            <v>应付</v>
          </cell>
          <cell r="P24541" t="str">
            <v>元</v>
          </cell>
        </row>
        <row r="24542">
          <cell r="O24542" t="str">
            <v>应付</v>
          </cell>
          <cell r="P24542" t="str">
            <v>元</v>
          </cell>
        </row>
        <row r="24543">
          <cell r="O24543" t="str">
            <v>应付</v>
          </cell>
          <cell r="P24543" t="str">
            <v>元</v>
          </cell>
        </row>
        <row r="24544">
          <cell r="O24544" t="str">
            <v>应付</v>
          </cell>
          <cell r="P24544" t="str">
            <v>元</v>
          </cell>
        </row>
        <row r="24545">
          <cell r="O24545" t="str">
            <v>应付</v>
          </cell>
          <cell r="P24545" t="str">
            <v>元</v>
          </cell>
        </row>
        <row r="24546">
          <cell r="O24546" t="str">
            <v>应付</v>
          </cell>
          <cell r="P24546" t="str">
            <v>元</v>
          </cell>
        </row>
        <row r="24547">
          <cell r="O24547" t="str">
            <v>应付</v>
          </cell>
          <cell r="P24547" t="str">
            <v>元</v>
          </cell>
        </row>
        <row r="24548">
          <cell r="O24548" t="str">
            <v>应付</v>
          </cell>
          <cell r="P24548" t="str">
            <v>元</v>
          </cell>
        </row>
        <row r="24549">
          <cell r="O24549" t="str">
            <v>应付</v>
          </cell>
          <cell r="P24549" t="str">
            <v>元</v>
          </cell>
        </row>
        <row r="24550">
          <cell r="O24550" t="str">
            <v>应付</v>
          </cell>
          <cell r="P24550" t="str">
            <v>元</v>
          </cell>
        </row>
        <row r="24551">
          <cell r="O24551" t="str">
            <v>应付</v>
          </cell>
          <cell r="P24551" t="str">
            <v>元</v>
          </cell>
        </row>
        <row r="24552">
          <cell r="O24552" t="str">
            <v>应付</v>
          </cell>
          <cell r="P24552" t="str">
            <v>元</v>
          </cell>
        </row>
        <row r="24553">
          <cell r="O24553" t="str">
            <v>应付</v>
          </cell>
          <cell r="P24553" t="str">
            <v>元</v>
          </cell>
        </row>
        <row r="24554">
          <cell r="O24554" t="str">
            <v>应付</v>
          </cell>
          <cell r="P24554" t="str">
            <v>元</v>
          </cell>
        </row>
        <row r="24555">
          <cell r="O24555" t="str">
            <v>应付</v>
          </cell>
          <cell r="P24555" t="str">
            <v>元</v>
          </cell>
        </row>
        <row r="24556">
          <cell r="O24556" t="str">
            <v>应付</v>
          </cell>
          <cell r="P24556" t="str">
            <v>元</v>
          </cell>
        </row>
        <row r="24557">
          <cell r="O24557" t="str">
            <v>应付</v>
          </cell>
          <cell r="P24557" t="str">
            <v>元</v>
          </cell>
        </row>
        <row r="24558">
          <cell r="O24558" t="str">
            <v>应付</v>
          </cell>
          <cell r="P24558" t="str">
            <v>元</v>
          </cell>
        </row>
        <row r="24559">
          <cell r="O24559" t="str">
            <v>应付</v>
          </cell>
          <cell r="P24559" t="str">
            <v>元</v>
          </cell>
        </row>
        <row r="24560">
          <cell r="O24560" t="str">
            <v>应付</v>
          </cell>
          <cell r="P24560" t="str">
            <v>元</v>
          </cell>
        </row>
        <row r="24561">
          <cell r="O24561" t="str">
            <v>应付</v>
          </cell>
          <cell r="P24561" t="str">
            <v>元</v>
          </cell>
        </row>
        <row r="24562">
          <cell r="O24562" t="str">
            <v>应付</v>
          </cell>
          <cell r="P24562" t="str">
            <v>元</v>
          </cell>
        </row>
        <row r="24563">
          <cell r="O24563" t="str">
            <v>应付</v>
          </cell>
          <cell r="P24563" t="str">
            <v>元</v>
          </cell>
        </row>
        <row r="24564">
          <cell r="O24564" t="str">
            <v>应付</v>
          </cell>
          <cell r="P24564" t="str">
            <v>元</v>
          </cell>
        </row>
        <row r="24565">
          <cell r="O24565" t="str">
            <v>应付</v>
          </cell>
          <cell r="P24565" t="str">
            <v>元</v>
          </cell>
        </row>
        <row r="24566">
          <cell r="O24566" t="str">
            <v>应付</v>
          </cell>
          <cell r="P24566" t="str">
            <v>元</v>
          </cell>
        </row>
        <row r="24567">
          <cell r="O24567" t="str">
            <v>应付</v>
          </cell>
          <cell r="P24567" t="str">
            <v>元</v>
          </cell>
        </row>
        <row r="24568">
          <cell r="O24568" t="str">
            <v>应付</v>
          </cell>
          <cell r="P24568" t="str">
            <v>元</v>
          </cell>
        </row>
        <row r="24569">
          <cell r="O24569" t="str">
            <v>应付</v>
          </cell>
          <cell r="P24569" t="str">
            <v>元</v>
          </cell>
        </row>
        <row r="24570">
          <cell r="O24570" t="str">
            <v>应付</v>
          </cell>
          <cell r="P24570" t="str">
            <v>元</v>
          </cell>
        </row>
        <row r="24571">
          <cell r="O24571" t="str">
            <v>应付</v>
          </cell>
          <cell r="P24571" t="str">
            <v>元</v>
          </cell>
        </row>
        <row r="24572">
          <cell r="O24572" t="str">
            <v>应付</v>
          </cell>
          <cell r="P24572" t="str">
            <v>元</v>
          </cell>
        </row>
        <row r="24573">
          <cell r="O24573" t="str">
            <v>应付</v>
          </cell>
          <cell r="P24573" t="str">
            <v>元</v>
          </cell>
        </row>
        <row r="24574">
          <cell r="O24574" t="str">
            <v>应付</v>
          </cell>
          <cell r="P24574" t="str">
            <v>元</v>
          </cell>
        </row>
        <row r="24575">
          <cell r="O24575" t="str">
            <v>应付</v>
          </cell>
          <cell r="P24575" t="str">
            <v>元</v>
          </cell>
        </row>
        <row r="24576">
          <cell r="O24576" t="str">
            <v>应付</v>
          </cell>
          <cell r="P24576" t="str">
            <v>元</v>
          </cell>
        </row>
        <row r="24577">
          <cell r="O24577" t="str">
            <v>应付</v>
          </cell>
          <cell r="P24577" t="str">
            <v>元</v>
          </cell>
        </row>
        <row r="24578">
          <cell r="O24578" t="str">
            <v>应付</v>
          </cell>
          <cell r="P24578" t="str">
            <v>元</v>
          </cell>
        </row>
        <row r="24579">
          <cell r="O24579" t="str">
            <v>应付</v>
          </cell>
          <cell r="P24579" t="str">
            <v>元</v>
          </cell>
        </row>
        <row r="24580">
          <cell r="O24580" t="str">
            <v>应付</v>
          </cell>
          <cell r="P24580" t="str">
            <v>元</v>
          </cell>
        </row>
        <row r="24581">
          <cell r="O24581" t="str">
            <v>应付</v>
          </cell>
          <cell r="P24581" t="str">
            <v>元</v>
          </cell>
        </row>
        <row r="24582">
          <cell r="O24582" t="str">
            <v>应付</v>
          </cell>
          <cell r="P24582" t="str">
            <v>元</v>
          </cell>
        </row>
        <row r="24583">
          <cell r="O24583" t="str">
            <v>应付</v>
          </cell>
          <cell r="P24583" t="str">
            <v>元</v>
          </cell>
        </row>
        <row r="24584">
          <cell r="O24584" t="str">
            <v>应付</v>
          </cell>
          <cell r="P24584" t="str">
            <v>元</v>
          </cell>
        </row>
        <row r="24585">
          <cell r="O24585" t="str">
            <v>应付</v>
          </cell>
          <cell r="P24585" t="str">
            <v>元</v>
          </cell>
        </row>
        <row r="24586">
          <cell r="O24586" t="str">
            <v>应付</v>
          </cell>
          <cell r="P24586" t="str">
            <v>元</v>
          </cell>
        </row>
        <row r="24587">
          <cell r="O24587" t="str">
            <v>应付</v>
          </cell>
          <cell r="P24587" t="str">
            <v>元</v>
          </cell>
        </row>
        <row r="24588">
          <cell r="O24588" t="str">
            <v>应付</v>
          </cell>
          <cell r="P24588" t="str">
            <v>元</v>
          </cell>
        </row>
        <row r="24589">
          <cell r="O24589" t="str">
            <v>应付</v>
          </cell>
          <cell r="P24589" t="str">
            <v>元</v>
          </cell>
        </row>
        <row r="24590">
          <cell r="O24590" t="str">
            <v>应付</v>
          </cell>
          <cell r="P24590" t="str">
            <v>元</v>
          </cell>
        </row>
        <row r="24591">
          <cell r="O24591" t="str">
            <v>应付</v>
          </cell>
          <cell r="P24591" t="str">
            <v>元</v>
          </cell>
        </row>
        <row r="24592">
          <cell r="O24592" t="str">
            <v>应付</v>
          </cell>
          <cell r="P24592" t="str">
            <v>元</v>
          </cell>
        </row>
        <row r="24593">
          <cell r="O24593" t="str">
            <v>应付</v>
          </cell>
          <cell r="P24593" t="str">
            <v>元</v>
          </cell>
        </row>
        <row r="24594">
          <cell r="O24594" t="str">
            <v>应付</v>
          </cell>
          <cell r="P24594" t="str">
            <v>元</v>
          </cell>
        </row>
        <row r="24595">
          <cell r="O24595" t="str">
            <v>应付</v>
          </cell>
          <cell r="P24595" t="str">
            <v>元</v>
          </cell>
        </row>
        <row r="24596">
          <cell r="O24596" t="str">
            <v>应付</v>
          </cell>
          <cell r="P24596" t="str">
            <v>元</v>
          </cell>
        </row>
        <row r="24597">
          <cell r="O24597" t="str">
            <v>应付</v>
          </cell>
          <cell r="P24597" t="str">
            <v>元</v>
          </cell>
        </row>
        <row r="24598">
          <cell r="O24598" t="str">
            <v>应付</v>
          </cell>
          <cell r="P24598" t="str">
            <v>元</v>
          </cell>
        </row>
        <row r="24599">
          <cell r="O24599" t="str">
            <v>应付</v>
          </cell>
          <cell r="P24599" t="str">
            <v>元</v>
          </cell>
        </row>
        <row r="24600">
          <cell r="O24600" t="str">
            <v>应付</v>
          </cell>
          <cell r="P24600" t="str">
            <v>元</v>
          </cell>
        </row>
        <row r="24601">
          <cell r="O24601" t="str">
            <v>应付</v>
          </cell>
          <cell r="P24601" t="str">
            <v>元</v>
          </cell>
        </row>
        <row r="24602">
          <cell r="O24602" t="str">
            <v>应付</v>
          </cell>
          <cell r="P24602" t="str">
            <v>元</v>
          </cell>
        </row>
        <row r="24603">
          <cell r="O24603" t="str">
            <v>应付</v>
          </cell>
          <cell r="P24603" t="str">
            <v>元</v>
          </cell>
        </row>
        <row r="24604">
          <cell r="O24604" t="str">
            <v>应付</v>
          </cell>
          <cell r="P24604" t="str">
            <v>元</v>
          </cell>
        </row>
        <row r="24605">
          <cell r="O24605" t="str">
            <v>应付</v>
          </cell>
          <cell r="P24605" t="str">
            <v>元</v>
          </cell>
        </row>
        <row r="24606">
          <cell r="O24606" t="str">
            <v>应付</v>
          </cell>
          <cell r="P24606" t="str">
            <v>元</v>
          </cell>
        </row>
        <row r="24607">
          <cell r="O24607" t="str">
            <v>应付</v>
          </cell>
          <cell r="P24607" t="str">
            <v>元</v>
          </cell>
        </row>
        <row r="24608">
          <cell r="O24608" t="str">
            <v>应付</v>
          </cell>
          <cell r="P24608" t="str">
            <v>元</v>
          </cell>
        </row>
        <row r="24609">
          <cell r="O24609" t="str">
            <v>应付</v>
          </cell>
          <cell r="P24609" t="str">
            <v>元</v>
          </cell>
        </row>
        <row r="24610">
          <cell r="O24610" t="str">
            <v>应付</v>
          </cell>
          <cell r="P24610" t="str">
            <v>元</v>
          </cell>
        </row>
        <row r="24611">
          <cell r="O24611" t="str">
            <v>应付</v>
          </cell>
          <cell r="P24611" t="str">
            <v>元</v>
          </cell>
        </row>
        <row r="24612">
          <cell r="O24612" t="str">
            <v>应付</v>
          </cell>
          <cell r="P24612" t="str">
            <v>元</v>
          </cell>
        </row>
        <row r="24613">
          <cell r="O24613" t="str">
            <v>应付</v>
          </cell>
          <cell r="P24613" t="str">
            <v>元</v>
          </cell>
        </row>
        <row r="24614">
          <cell r="O24614" t="str">
            <v>应付</v>
          </cell>
          <cell r="P24614" t="str">
            <v>元</v>
          </cell>
        </row>
        <row r="24615">
          <cell r="O24615" t="str">
            <v>应付</v>
          </cell>
          <cell r="P24615" t="str">
            <v>元</v>
          </cell>
        </row>
        <row r="24616">
          <cell r="O24616" t="str">
            <v>应付</v>
          </cell>
          <cell r="P24616" t="str">
            <v>元</v>
          </cell>
        </row>
        <row r="24617">
          <cell r="O24617" t="str">
            <v>应付</v>
          </cell>
          <cell r="P24617" t="str">
            <v>元</v>
          </cell>
        </row>
        <row r="24618">
          <cell r="O24618" t="str">
            <v>应付</v>
          </cell>
          <cell r="P24618" t="str">
            <v>元</v>
          </cell>
        </row>
        <row r="24619">
          <cell r="O24619" t="str">
            <v>应付</v>
          </cell>
          <cell r="P24619" t="str">
            <v>元</v>
          </cell>
        </row>
        <row r="24620">
          <cell r="O24620" t="str">
            <v>应付</v>
          </cell>
          <cell r="P24620" t="str">
            <v>元</v>
          </cell>
        </row>
        <row r="24621">
          <cell r="O24621" t="str">
            <v>应付</v>
          </cell>
          <cell r="P24621" t="str">
            <v>元</v>
          </cell>
        </row>
        <row r="24622">
          <cell r="O24622" t="str">
            <v>应付</v>
          </cell>
          <cell r="P24622" t="str">
            <v>元</v>
          </cell>
        </row>
        <row r="24623">
          <cell r="O24623" t="str">
            <v>应付</v>
          </cell>
          <cell r="P24623" t="str">
            <v>元</v>
          </cell>
        </row>
        <row r="24624">
          <cell r="O24624" t="str">
            <v>应付</v>
          </cell>
          <cell r="P24624" t="str">
            <v>元</v>
          </cell>
        </row>
        <row r="24625">
          <cell r="O24625" t="str">
            <v>应付</v>
          </cell>
          <cell r="P24625" t="str">
            <v>元</v>
          </cell>
        </row>
        <row r="24626">
          <cell r="O24626" t="str">
            <v>应付</v>
          </cell>
          <cell r="P24626" t="str">
            <v>元</v>
          </cell>
        </row>
        <row r="24627">
          <cell r="O24627" t="str">
            <v>应付</v>
          </cell>
          <cell r="P24627" t="str">
            <v>元</v>
          </cell>
        </row>
        <row r="24628">
          <cell r="O24628" t="str">
            <v>应付</v>
          </cell>
          <cell r="P24628" t="str">
            <v>元</v>
          </cell>
        </row>
        <row r="24629">
          <cell r="O24629" t="str">
            <v>应付</v>
          </cell>
          <cell r="P24629" t="str">
            <v>元</v>
          </cell>
        </row>
        <row r="24630">
          <cell r="O24630" t="str">
            <v>应付</v>
          </cell>
          <cell r="P24630" t="str">
            <v>元</v>
          </cell>
        </row>
        <row r="24631">
          <cell r="O24631" t="str">
            <v>应付</v>
          </cell>
          <cell r="P24631" t="str">
            <v>元</v>
          </cell>
        </row>
        <row r="24632">
          <cell r="O24632" t="str">
            <v>应付</v>
          </cell>
          <cell r="P24632" t="str">
            <v>元</v>
          </cell>
        </row>
        <row r="24633">
          <cell r="O24633" t="str">
            <v>应付</v>
          </cell>
          <cell r="P24633" t="str">
            <v>元</v>
          </cell>
        </row>
        <row r="24634">
          <cell r="O24634" t="str">
            <v>应付</v>
          </cell>
          <cell r="P24634" t="str">
            <v>元</v>
          </cell>
        </row>
        <row r="24635">
          <cell r="O24635" t="str">
            <v>应付</v>
          </cell>
          <cell r="P24635" t="str">
            <v>元</v>
          </cell>
        </row>
        <row r="24636">
          <cell r="O24636" t="str">
            <v>应付</v>
          </cell>
          <cell r="P24636" t="str">
            <v>元</v>
          </cell>
        </row>
        <row r="24637">
          <cell r="O24637" t="str">
            <v>应付</v>
          </cell>
          <cell r="P24637" t="str">
            <v>元</v>
          </cell>
        </row>
        <row r="24638">
          <cell r="O24638" t="str">
            <v>应付</v>
          </cell>
          <cell r="P24638" t="str">
            <v>元</v>
          </cell>
        </row>
        <row r="24639">
          <cell r="O24639" t="str">
            <v>应付</v>
          </cell>
          <cell r="P24639" t="str">
            <v>元</v>
          </cell>
        </row>
        <row r="24640">
          <cell r="O24640" t="str">
            <v>应付</v>
          </cell>
          <cell r="P24640" t="str">
            <v>元</v>
          </cell>
        </row>
        <row r="24641">
          <cell r="O24641" t="str">
            <v>应付</v>
          </cell>
          <cell r="P24641" t="str">
            <v>元</v>
          </cell>
        </row>
        <row r="24642">
          <cell r="O24642" t="str">
            <v>应付</v>
          </cell>
          <cell r="P24642" t="str">
            <v>元</v>
          </cell>
        </row>
        <row r="24643">
          <cell r="O24643" t="str">
            <v>应付</v>
          </cell>
          <cell r="P24643" t="str">
            <v>元</v>
          </cell>
        </row>
        <row r="24644">
          <cell r="O24644" t="str">
            <v>应付</v>
          </cell>
          <cell r="P24644" t="str">
            <v>元</v>
          </cell>
        </row>
        <row r="24645">
          <cell r="O24645" t="str">
            <v>应付</v>
          </cell>
          <cell r="P24645" t="str">
            <v>元</v>
          </cell>
        </row>
        <row r="24646">
          <cell r="O24646" t="str">
            <v>应付</v>
          </cell>
          <cell r="P24646" t="str">
            <v>元</v>
          </cell>
        </row>
        <row r="24647">
          <cell r="O24647" t="str">
            <v>应付</v>
          </cell>
          <cell r="P24647" t="str">
            <v>元</v>
          </cell>
        </row>
        <row r="24648">
          <cell r="O24648" t="str">
            <v>应付</v>
          </cell>
          <cell r="P24648" t="str">
            <v>元</v>
          </cell>
        </row>
        <row r="24649">
          <cell r="O24649" t="str">
            <v>应付</v>
          </cell>
          <cell r="P24649" t="str">
            <v>元</v>
          </cell>
        </row>
        <row r="24650">
          <cell r="O24650" t="str">
            <v>应付</v>
          </cell>
          <cell r="P24650" t="str">
            <v>元</v>
          </cell>
        </row>
        <row r="24651">
          <cell r="O24651" t="str">
            <v>应付</v>
          </cell>
          <cell r="P24651" t="str">
            <v>元</v>
          </cell>
        </row>
        <row r="24652">
          <cell r="O24652" t="str">
            <v>应付</v>
          </cell>
          <cell r="P24652" t="str">
            <v>元</v>
          </cell>
        </row>
        <row r="24653">
          <cell r="O24653" t="str">
            <v>应付</v>
          </cell>
          <cell r="P24653" t="str">
            <v>元</v>
          </cell>
        </row>
        <row r="24654">
          <cell r="O24654" t="str">
            <v>应付</v>
          </cell>
          <cell r="P24654" t="str">
            <v>元</v>
          </cell>
        </row>
        <row r="24655">
          <cell r="O24655" t="str">
            <v>应付</v>
          </cell>
          <cell r="P24655" t="str">
            <v>元</v>
          </cell>
        </row>
        <row r="24656">
          <cell r="O24656" t="str">
            <v>应付</v>
          </cell>
          <cell r="P24656" t="str">
            <v>元</v>
          </cell>
        </row>
        <row r="24657">
          <cell r="O24657" t="str">
            <v>应付</v>
          </cell>
          <cell r="P24657" t="str">
            <v>元</v>
          </cell>
        </row>
        <row r="24658">
          <cell r="O24658" t="str">
            <v>应付</v>
          </cell>
          <cell r="P24658" t="str">
            <v>元</v>
          </cell>
        </row>
        <row r="24659">
          <cell r="O24659" t="str">
            <v>应付</v>
          </cell>
          <cell r="P24659" t="str">
            <v>元</v>
          </cell>
        </row>
        <row r="24660">
          <cell r="O24660" t="str">
            <v>应付</v>
          </cell>
          <cell r="P24660" t="str">
            <v>元</v>
          </cell>
        </row>
        <row r="24661">
          <cell r="O24661" t="str">
            <v>应付</v>
          </cell>
          <cell r="P24661" t="str">
            <v>元</v>
          </cell>
        </row>
        <row r="24662">
          <cell r="O24662" t="str">
            <v>应付</v>
          </cell>
          <cell r="P24662" t="str">
            <v>元</v>
          </cell>
        </row>
        <row r="24663">
          <cell r="O24663" t="str">
            <v>应付</v>
          </cell>
          <cell r="P24663" t="str">
            <v>元</v>
          </cell>
        </row>
        <row r="24664">
          <cell r="O24664" t="str">
            <v>应付</v>
          </cell>
          <cell r="P24664" t="str">
            <v>元</v>
          </cell>
        </row>
        <row r="24665">
          <cell r="O24665" t="str">
            <v>应付</v>
          </cell>
          <cell r="P24665" t="str">
            <v>元</v>
          </cell>
        </row>
        <row r="24666">
          <cell r="O24666" t="str">
            <v>应付</v>
          </cell>
          <cell r="P24666" t="str">
            <v>元</v>
          </cell>
        </row>
        <row r="24667">
          <cell r="O24667" t="str">
            <v>应付</v>
          </cell>
          <cell r="P24667" t="str">
            <v>元</v>
          </cell>
        </row>
        <row r="24668">
          <cell r="O24668" t="str">
            <v>应付</v>
          </cell>
          <cell r="P24668" t="str">
            <v>元</v>
          </cell>
        </row>
        <row r="24669">
          <cell r="O24669" t="str">
            <v>应付</v>
          </cell>
          <cell r="P24669" t="str">
            <v>元</v>
          </cell>
        </row>
        <row r="24670">
          <cell r="O24670" t="str">
            <v>应付</v>
          </cell>
          <cell r="P24670" t="str">
            <v>元</v>
          </cell>
        </row>
        <row r="24671">
          <cell r="O24671" t="str">
            <v>应付</v>
          </cell>
          <cell r="P24671" t="str">
            <v>元</v>
          </cell>
        </row>
        <row r="24672">
          <cell r="O24672" t="str">
            <v>应付</v>
          </cell>
          <cell r="P24672" t="str">
            <v>元</v>
          </cell>
        </row>
        <row r="24673">
          <cell r="O24673" t="str">
            <v>应付</v>
          </cell>
          <cell r="P24673" t="str">
            <v>元</v>
          </cell>
        </row>
        <row r="24674">
          <cell r="O24674" t="str">
            <v>应付</v>
          </cell>
          <cell r="P24674" t="str">
            <v>元</v>
          </cell>
        </row>
        <row r="24675">
          <cell r="O24675" t="str">
            <v>应付</v>
          </cell>
          <cell r="P24675" t="str">
            <v>元</v>
          </cell>
        </row>
        <row r="24676">
          <cell r="O24676" t="str">
            <v>应付</v>
          </cell>
          <cell r="P24676" t="str">
            <v>元</v>
          </cell>
        </row>
        <row r="24677">
          <cell r="O24677" t="str">
            <v>应付</v>
          </cell>
          <cell r="P24677" t="str">
            <v>元</v>
          </cell>
        </row>
        <row r="24678">
          <cell r="O24678" t="str">
            <v>应付</v>
          </cell>
          <cell r="P24678" t="str">
            <v>元</v>
          </cell>
        </row>
        <row r="24679">
          <cell r="O24679" t="str">
            <v>应付</v>
          </cell>
          <cell r="P24679" t="str">
            <v>元</v>
          </cell>
        </row>
        <row r="24680">
          <cell r="O24680" t="str">
            <v>应付</v>
          </cell>
          <cell r="P24680" t="str">
            <v>元</v>
          </cell>
        </row>
        <row r="24681">
          <cell r="O24681" t="str">
            <v>应付</v>
          </cell>
          <cell r="P24681" t="str">
            <v>元</v>
          </cell>
        </row>
        <row r="24682">
          <cell r="O24682" t="str">
            <v>应付</v>
          </cell>
          <cell r="P24682" t="str">
            <v>元</v>
          </cell>
        </row>
        <row r="24683">
          <cell r="O24683" t="str">
            <v>应付</v>
          </cell>
          <cell r="P24683" t="str">
            <v>元</v>
          </cell>
        </row>
        <row r="24684">
          <cell r="O24684" t="str">
            <v>应付</v>
          </cell>
          <cell r="P24684" t="str">
            <v>元</v>
          </cell>
        </row>
        <row r="24685">
          <cell r="O24685" t="str">
            <v>应付</v>
          </cell>
          <cell r="P24685" t="str">
            <v>元</v>
          </cell>
        </row>
        <row r="24686">
          <cell r="O24686" t="str">
            <v>应付</v>
          </cell>
          <cell r="P24686" t="str">
            <v>元</v>
          </cell>
        </row>
        <row r="24687">
          <cell r="O24687" t="str">
            <v>应付</v>
          </cell>
          <cell r="P24687" t="str">
            <v>元</v>
          </cell>
        </row>
        <row r="24688">
          <cell r="O24688" t="str">
            <v>应付</v>
          </cell>
          <cell r="P24688" t="str">
            <v>元</v>
          </cell>
        </row>
        <row r="24689">
          <cell r="O24689" t="str">
            <v>应付</v>
          </cell>
          <cell r="P24689" t="str">
            <v>元</v>
          </cell>
        </row>
        <row r="24690">
          <cell r="O24690" t="str">
            <v>应付</v>
          </cell>
          <cell r="P24690" t="str">
            <v>元</v>
          </cell>
        </row>
        <row r="24691">
          <cell r="O24691" t="str">
            <v>应付</v>
          </cell>
          <cell r="P24691" t="str">
            <v>元</v>
          </cell>
        </row>
        <row r="24692">
          <cell r="O24692" t="str">
            <v>应付</v>
          </cell>
          <cell r="P24692" t="str">
            <v>元</v>
          </cell>
        </row>
        <row r="24693">
          <cell r="O24693" t="str">
            <v>应付</v>
          </cell>
          <cell r="P24693" t="str">
            <v>元</v>
          </cell>
        </row>
        <row r="24694">
          <cell r="O24694" t="str">
            <v>应付</v>
          </cell>
          <cell r="P24694" t="str">
            <v>元</v>
          </cell>
        </row>
        <row r="24695">
          <cell r="O24695" t="str">
            <v>应付</v>
          </cell>
          <cell r="P24695" t="str">
            <v>元</v>
          </cell>
        </row>
        <row r="24696">
          <cell r="O24696" t="str">
            <v>应付</v>
          </cell>
          <cell r="P24696" t="str">
            <v>元</v>
          </cell>
        </row>
        <row r="24697">
          <cell r="O24697" t="str">
            <v>应付</v>
          </cell>
          <cell r="P24697" t="str">
            <v>元</v>
          </cell>
        </row>
        <row r="24698">
          <cell r="O24698" t="str">
            <v>应付</v>
          </cell>
          <cell r="P24698" t="str">
            <v>元</v>
          </cell>
        </row>
        <row r="24699">
          <cell r="O24699" t="str">
            <v>应付</v>
          </cell>
          <cell r="P24699" t="str">
            <v>元</v>
          </cell>
        </row>
        <row r="24700">
          <cell r="O24700" t="str">
            <v>应付</v>
          </cell>
          <cell r="P24700" t="str">
            <v>元</v>
          </cell>
        </row>
        <row r="24701">
          <cell r="O24701" t="str">
            <v>应付</v>
          </cell>
          <cell r="P24701" t="str">
            <v>元</v>
          </cell>
        </row>
        <row r="24702">
          <cell r="O24702" t="str">
            <v>应付</v>
          </cell>
          <cell r="P24702" t="str">
            <v>元</v>
          </cell>
        </row>
        <row r="24703">
          <cell r="O24703" t="str">
            <v>应付</v>
          </cell>
          <cell r="P24703" t="str">
            <v>元</v>
          </cell>
        </row>
        <row r="24704">
          <cell r="O24704" t="str">
            <v>应付</v>
          </cell>
          <cell r="P24704" t="str">
            <v>元</v>
          </cell>
        </row>
        <row r="24705">
          <cell r="O24705" t="str">
            <v>应付</v>
          </cell>
          <cell r="P24705" t="str">
            <v>元</v>
          </cell>
        </row>
        <row r="24706">
          <cell r="O24706" t="str">
            <v>应付</v>
          </cell>
          <cell r="P24706" t="str">
            <v>元</v>
          </cell>
        </row>
        <row r="24707">
          <cell r="O24707" t="str">
            <v>应付</v>
          </cell>
          <cell r="P24707" t="str">
            <v>元</v>
          </cell>
        </row>
        <row r="24708">
          <cell r="O24708" t="str">
            <v>应付</v>
          </cell>
          <cell r="P24708" t="str">
            <v>元</v>
          </cell>
        </row>
        <row r="24709">
          <cell r="O24709" t="str">
            <v>应付</v>
          </cell>
          <cell r="P24709" t="str">
            <v>元</v>
          </cell>
        </row>
        <row r="24710">
          <cell r="O24710" t="str">
            <v>应付</v>
          </cell>
          <cell r="P24710" t="str">
            <v>元</v>
          </cell>
        </row>
        <row r="24711">
          <cell r="O24711" t="str">
            <v>应付</v>
          </cell>
          <cell r="P24711" t="str">
            <v>元</v>
          </cell>
        </row>
        <row r="24712">
          <cell r="O24712" t="str">
            <v>应付</v>
          </cell>
          <cell r="P24712" t="str">
            <v>元</v>
          </cell>
        </row>
        <row r="24713">
          <cell r="O24713" t="str">
            <v>应付</v>
          </cell>
          <cell r="P24713" t="str">
            <v>元</v>
          </cell>
        </row>
        <row r="24714">
          <cell r="O24714" t="str">
            <v>应付</v>
          </cell>
          <cell r="P24714" t="str">
            <v>元</v>
          </cell>
        </row>
        <row r="24715">
          <cell r="O24715" t="str">
            <v>应付</v>
          </cell>
          <cell r="P24715" t="str">
            <v>元</v>
          </cell>
        </row>
        <row r="24716">
          <cell r="O24716" t="str">
            <v>应付</v>
          </cell>
          <cell r="P24716" t="str">
            <v>元</v>
          </cell>
        </row>
        <row r="24717">
          <cell r="O24717" t="str">
            <v>应付</v>
          </cell>
          <cell r="P24717" t="str">
            <v>元</v>
          </cell>
        </row>
        <row r="24718">
          <cell r="O24718" t="str">
            <v>应付</v>
          </cell>
          <cell r="P24718" t="str">
            <v>元</v>
          </cell>
        </row>
        <row r="24719">
          <cell r="O24719" t="str">
            <v>应付</v>
          </cell>
          <cell r="P24719" t="str">
            <v>元</v>
          </cell>
        </row>
        <row r="24720">
          <cell r="O24720" t="str">
            <v>应付</v>
          </cell>
          <cell r="P24720" t="str">
            <v>元</v>
          </cell>
        </row>
        <row r="24721">
          <cell r="O24721" t="str">
            <v>应付</v>
          </cell>
          <cell r="P24721" t="str">
            <v>元</v>
          </cell>
        </row>
        <row r="24722">
          <cell r="O24722" t="str">
            <v>应付</v>
          </cell>
          <cell r="P24722" t="str">
            <v>元</v>
          </cell>
        </row>
        <row r="24723">
          <cell r="O24723" t="str">
            <v>应付</v>
          </cell>
          <cell r="P24723" t="str">
            <v>元</v>
          </cell>
        </row>
        <row r="24724">
          <cell r="O24724" t="str">
            <v>应付</v>
          </cell>
          <cell r="P24724" t="str">
            <v>元</v>
          </cell>
        </row>
        <row r="24725">
          <cell r="O24725" t="str">
            <v>应付</v>
          </cell>
          <cell r="P24725" t="str">
            <v>元</v>
          </cell>
        </row>
        <row r="24726">
          <cell r="O24726" t="str">
            <v>应付</v>
          </cell>
          <cell r="P24726" t="str">
            <v>元</v>
          </cell>
        </row>
        <row r="24727">
          <cell r="O24727" t="str">
            <v>应付</v>
          </cell>
          <cell r="P24727" t="str">
            <v>元</v>
          </cell>
        </row>
        <row r="24728">
          <cell r="O24728" t="str">
            <v>应付</v>
          </cell>
          <cell r="P24728" t="str">
            <v>元</v>
          </cell>
        </row>
        <row r="24729">
          <cell r="O24729" t="str">
            <v>应付</v>
          </cell>
          <cell r="P24729" t="str">
            <v>元</v>
          </cell>
        </row>
        <row r="24730">
          <cell r="O24730" t="str">
            <v>应付</v>
          </cell>
          <cell r="P24730" t="str">
            <v>元</v>
          </cell>
        </row>
        <row r="24731">
          <cell r="O24731" t="str">
            <v>应付</v>
          </cell>
          <cell r="P24731" t="str">
            <v>元</v>
          </cell>
        </row>
        <row r="24732">
          <cell r="O24732" t="str">
            <v>应付</v>
          </cell>
          <cell r="P24732" t="str">
            <v>元</v>
          </cell>
        </row>
        <row r="24733">
          <cell r="O24733" t="str">
            <v>应付</v>
          </cell>
          <cell r="P24733" t="str">
            <v>元</v>
          </cell>
        </row>
        <row r="24734">
          <cell r="O24734" t="str">
            <v>应付</v>
          </cell>
          <cell r="P24734" t="str">
            <v>元</v>
          </cell>
        </row>
        <row r="24735">
          <cell r="O24735" t="str">
            <v>应付</v>
          </cell>
          <cell r="P24735" t="str">
            <v>元</v>
          </cell>
        </row>
        <row r="24736">
          <cell r="O24736" t="str">
            <v>应付</v>
          </cell>
          <cell r="P24736" t="str">
            <v>元</v>
          </cell>
        </row>
        <row r="24737">
          <cell r="O24737" t="str">
            <v>应付</v>
          </cell>
          <cell r="P24737" t="str">
            <v>元</v>
          </cell>
        </row>
        <row r="24738">
          <cell r="O24738" t="str">
            <v>应付</v>
          </cell>
          <cell r="P24738" t="str">
            <v>元</v>
          </cell>
        </row>
        <row r="24739">
          <cell r="O24739" t="str">
            <v>应付</v>
          </cell>
          <cell r="P24739" t="str">
            <v>元</v>
          </cell>
        </row>
        <row r="24740">
          <cell r="O24740" t="str">
            <v>应付</v>
          </cell>
          <cell r="P24740" t="str">
            <v>元</v>
          </cell>
        </row>
        <row r="24741">
          <cell r="O24741" t="str">
            <v>应付</v>
          </cell>
          <cell r="P24741" t="str">
            <v>元</v>
          </cell>
        </row>
        <row r="24742">
          <cell r="O24742" t="str">
            <v>应付</v>
          </cell>
          <cell r="P24742" t="str">
            <v>元</v>
          </cell>
        </row>
        <row r="24743">
          <cell r="O24743" t="str">
            <v>应付</v>
          </cell>
          <cell r="P24743" t="str">
            <v>元</v>
          </cell>
        </row>
        <row r="24744">
          <cell r="O24744" t="str">
            <v>应付</v>
          </cell>
          <cell r="P24744" t="str">
            <v>元</v>
          </cell>
        </row>
        <row r="24745">
          <cell r="O24745" t="str">
            <v>应付</v>
          </cell>
          <cell r="P24745" t="str">
            <v>元</v>
          </cell>
        </row>
        <row r="24746">
          <cell r="O24746" t="str">
            <v>应付</v>
          </cell>
          <cell r="P24746" t="str">
            <v>元</v>
          </cell>
        </row>
        <row r="24747">
          <cell r="O24747" t="str">
            <v>应付</v>
          </cell>
          <cell r="P24747" t="str">
            <v>元</v>
          </cell>
        </row>
        <row r="24748">
          <cell r="O24748" t="str">
            <v>应付</v>
          </cell>
          <cell r="P24748" t="str">
            <v>元</v>
          </cell>
        </row>
        <row r="24749">
          <cell r="O24749" t="str">
            <v>应付</v>
          </cell>
          <cell r="P24749" t="str">
            <v>元</v>
          </cell>
        </row>
        <row r="24750">
          <cell r="O24750" t="str">
            <v>应付</v>
          </cell>
          <cell r="P24750" t="str">
            <v>元</v>
          </cell>
        </row>
        <row r="24751">
          <cell r="O24751" t="str">
            <v>应付</v>
          </cell>
          <cell r="P24751" t="str">
            <v>元</v>
          </cell>
        </row>
        <row r="24752">
          <cell r="O24752" t="str">
            <v>应付</v>
          </cell>
          <cell r="P24752" t="str">
            <v>元</v>
          </cell>
        </row>
        <row r="24753">
          <cell r="O24753" t="str">
            <v>应付</v>
          </cell>
          <cell r="P24753" t="str">
            <v>元</v>
          </cell>
        </row>
        <row r="24754">
          <cell r="O24754" t="str">
            <v>应付</v>
          </cell>
          <cell r="P24754" t="str">
            <v>元</v>
          </cell>
        </row>
        <row r="24755">
          <cell r="O24755" t="str">
            <v>应付</v>
          </cell>
          <cell r="P24755" t="str">
            <v>元</v>
          </cell>
        </row>
        <row r="24756">
          <cell r="O24756" t="str">
            <v>应付</v>
          </cell>
          <cell r="P24756" t="str">
            <v>元</v>
          </cell>
        </row>
        <row r="24757">
          <cell r="O24757" t="str">
            <v>应付</v>
          </cell>
          <cell r="P24757" t="str">
            <v>元</v>
          </cell>
        </row>
        <row r="24758">
          <cell r="O24758" t="str">
            <v>应付</v>
          </cell>
          <cell r="P24758" t="str">
            <v>元</v>
          </cell>
        </row>
        <row r="24759">
          <cell r="O24759" t="str">
            <v>应付</v>
          </cell>
          <cell r="P24759" t="str">
            <v>元</v>
          </cell>
        </row>
        <row r="24760">
          <cell r="O24760" t="str">
            <v>应付</v>
          </cell>
          <cell r="P24760" t="str">
            <v>元</v>
          </cell>
        </row>
        <row r="24761">
          <cell r="O24761" t="str">
            <v>应付</v>
          </cell>
          <cell r="P24761" t="str">
            <v>元</v>
          </cell>
        </row>
        <row r="24762">
          <cell r="O24762" t="str">
            <v>应付</v>
          </cell>
          <cell r="P24762" t="str">
            <v>元</v>
          </cell>
        </row>
        <row r="24763">
          <cell r="O24763" t="str">
            <v>应付</v>
          </cell>
          <cell r="P24763" t="str">
            <v>元</v>
          </cell>
        </row>
        <row r="24764">
          <cell r="O24764" t="str">
            <v>应付</v>
          </cell>
          <cell r="P24764" t="str">
            <v>元</v>
          </cell>
        </row>
        <row r="24765">
          <cell r="O24765" t="str">
            <v>应付</v>
          </cell>
          <cell r="P24765" t="str">
            <v>元</v>
          </cell>
        </row>
        <row r="24766">
          <cell r="O24766" t="str">
            <v>应付</v>
          </cell>
          <cell r="P24766" t="str">
            <v>元</v>
          </cell>
        </row>
        <row r="24767">
          <cell r="O24767" t="str">
            <v>应付</v>
          </cell>
          <cell r="P24767" t="str">
            <v>元</v>
          </cell>
        </row>
        <row r="24768">
          <cell r="O24768" t="str">
            <v>应付</v>
          </cell>
          <cell r="P24768" t="str">
            <v>元</v>
          </cell>
        </row>
        <row r="24769">
          <cell r="O24769" t="str">
            <v>应付</v>
          </cell>
          <cell r="P24769" t="str">
            <v>元</v>
          </cell>
        </row>
        <row r="24770">
          <cell r="O24770" t="str">
            <v>应付</v>
          </cell>
          <cell r="P24770" t="str">
            <v>元</v>
          </cell>
        </row>
        <row r="24771">
          <cell r="O24771" t="str">
            <v>应付</v>
          </cell>
          <cell r="P24771" t="str">
            <v>元</v>
          </cell>
        </row>
        <row r="24772">
          <cell r="O24772" t="str">
            <v>应付</v>
          </cell>
          <cell r="P24772" t="str">
            <v>元</v>
          </cell>
        </row>
        <row r="24773">
          <cell r="O24773" t="str">
            <v>应付</v>
          </cell>
          <cell r="P24773" t="str">
            <v>元</v>
          </cell>
        </row>
        <row r="24774">
          <cell r="O24774" t="str">
            <v>应付</v>
          </cell>
          <cell r="P24774" t="str">
            <v>元</v>
          </cell>
        </row>
        <row r="24775">
          <cell r="O24775" t="str">
            <v>应付</v>
          </cell>
          <cell r="P24775" t="str">
            <v>元</v>
          </cell>
        </row>
        <row r="24776">
          <cell r="O24776" t="str">
            <v>应付</v>
          </cell>
          <cell r="P24776" t="str">
            <v>元</v>
          </cell>
        </row>
        <row r="24777">
          <cell r="O24777" t="str">
            <v>应付</v>
          </cell>
          <cell r="P24777" t="str">
            <v>元</v>
          </cell>
        </row>
        <row r="24778">
          <cell r="O24778" t="str">
            <v>应付</v>
          </cell>
          <cell r="P24778" t="str">
            <v>元</v>
          </cell>
        </row>
        <row r="24779">
          <cell r="O24779" t="str">
            <v>应付</v>
          </cell>
          <cell r="P24779" t="str">
            <v>元</v>
          </cell>
        </row>
        <row r="24780">
          <cell r="O24780" t="str">
            <v>应付</v>
          </cell>
          <cell r="P24780" t="str">
            <v>元</v>
          </cell>
        </row>
        <row r="24781">
          <cell r="O24781" t="str">
            <v>应付</v>
          </cell>
          <cell r="P24781" t="str">
            <v>元</v>
          </cell>
        </row>
        <row r="24782">
          <cell r="O24782" t="str">
            <v>应付</v>
          </cell>
          <cell r="P24782" t="str">
            <v>元</v>
          </cell>
        </row>
        <row r="24783">
          <cell r="O24783" t="str">
            <v>应付</v>
          </cell>
          <cell r="P24783" t="str">
            <v>元</v>
          </cell>
        </row>
        <row r="24784">
          <cell r="O24784" t="str">
            <v>应付</v>
          </cell>
          <cell r="P24784" t="str">
            <v>元</v>
          </cell>
        </row>
        <row r="24785">
          <cell r="O24785" t="str">
            <v>应付</v>
          </cell>
          <cell r="P24785" t="str">
            <v>元</v>
          </cell>
        </row>
        <row r="24786">
          <cell r="O24786" t="str">
            <v>应付</v>
          </cell>
          <cell r="P24786" t="str">
            <v>元</v>
          </cell>
        </row>
        <row r="24787">
          <cell r="O24787" t="str">
            <v>应付</v>
          </cell>
          <cell r="P24787" t="str">
            <v>元</v>
          </cell>
        </row>
        <row r="24788">
          <cell r="O24788" t="str">
            <v>应付</v>
          </cell>
          <cell r="P24788" t="str">
            <v>元</v>
          </cell>
        </row>
        <row r="24789">
          <cell r="O24789" t="str">
            <v>应付</v>
          </cell>
          <cell r="P24789" t="str">
            <v>元</v>
          </cell>
        </row>
        <row r="24790">
          <cell r="O24790" t="str">
            <v>应付</v>
          </cell>
          <cell r="P24790" t="str">
            <v>元</v>
          </cell>
        </row>
        <row r="24791">
          <cell r="O24791" t="str">
            <v>应付</v>
          </cell>
          <cell r="P24791" t="str">
            <v>元</v>
          </cell>
        </row>
        <row r="24792">
          <cell r="O24792" t="str">
            <v>应付</v>
          </cell>
          <cell r="P24792" t="str">
            <v>元</v>
          </cell>
        </row>
        <row r="24793">
          <cell r="O24793" t="str">
            <v>应付</v>
          </cell>
          <cell r="P24793" t="str">
            <v>元</v>
          </cell>
        </row>
        <row r="24794">
          <cell r="O24794" t="str">
            <v>应付</v>
          </cell>
          <cell r="P24794" t="str">
            <v>元</v>
          </cell>
        </row>
        <row r="24795">
          <cell r="O24795" t="str">
            <v>应付</v>
          </cell>
          <cell r="P24795" t="str">
            <v>元</v>
          </cell>
        </row>
        <row r="24796">
          <cell r="O24796" t="str">
            <v>应付</v>
          </cell>
          <cell r="P24796" t="str">
            <v>元</v>
          </cell>
        </row>
        <row r="24797">
          <cell r="O24797" t="str">
            <v>应付</v>
          </cell>
          <cell r="P24797" t="str">
            <v>元</v>
          </cell>
        </row>
        <row r="24798">
          <cell r="O24798" t="str">
            <v>应付</v>
          </cell>
          <cell r="P24798" t="str">
            <v>元</v>
          </cell>
        </row>
        <row r="24799">
          <cell r="O24799" t="str">
            <v>应付</v>
          </cell>
          <cell r="P24799" t="str">
            <v>元</v>
          </cell>
        </row>
        <row r="24800">
          <cell r="O24800" t="str">
            <v>应付</v>
          </cell>
          <cell r="P24800" t="str">
            <v>元</v>
          </cell>
        </row>
        <row r="24801">
          <cell r="O24801" t="str">
            <v>应付</v>
          </cell>
          <cell r="P24801" t="str">
            <v>元</v>
          </cell>
        </row>
        <row r="24802">
          <cell r="O24802" t="str">
            <v>应付</v>
          </cell>
          <cell r="P24802" t="str">
            <v>元</v>
          </cell>
        </row>
        <row r="24803">
          <cell r="O24803" t="str">
            <v>应付</v>
          </cell>
          <cell r="P24803" t="str">
            <v>元</v>
          </cell>
        </row>
        <row r="24804">
          <cell r="O24804" t="str">
            <v>应付</v>
          </cell>
          <cell r="P24804" t="str">
            <v>元</v>
          </cell>
        </row>
        <row r="24805">
          <cell r="O24805" t="str">
            <v>应付</v>
          </cell>
          <cell r="P24805" t="str">
            <v>元</v>
          </cell>
        </row>
        <row r="24806">
          <cell r="O24806" t="str">
            <v>应付</v>
          </cell>
          <cell r="P24806" t="str">
            <v>元</v>
          </cell>
        </row>
        <row r="24807">
          <cell r="O24807" t="str">
            <v>应付</v>
          </cell>
          <cell r="P24807" t="str">
            <v>元</v>
          </cell>
        </row>
        <row r="24808">
          <cell r="O24808" t="str">
            <v>应付</v>
          </cell>
          <cell r="P24808" t="str">
            <v>元</v>
          </cell>
        </row>
        <row r="24809">
          <cell r="O24809" t="str">
            <v>应付</v>
          </cell>
          <cell r="P24809" t="str">
            <v>元</v>
          </cell>
        </row>
        <row r="24810">
          <cell r="O24810" t="str">
            <v>应付</v>
          </cell>
          <cell r="P24810" t="str">
            <v>元</v>
          </cell>
        </row>
        <row r="24811">
          <cell r="O24811" t="str">
            <v>应付</v>
          </cell>
          <cell r="P24811" t="str">
            <v>元</v>
          </cell>
        </row>
        <row r="24812">
          <cell r="O24812" t="str">
            <v>应付</v>
          </cell>
          <cell r="P24812" t="str">
            <v>元</v>
          </cell>
        </row>
        <row r="24813">
          <cell r="O24813" t="str">
            <v>应付</v>
          </cell>
          <cell r="P24813" t="str">
            <v>元</v>
          </cell>
        </row>
        <row r="24814">
          <cell r="O24814" t="str">
            <v>应付</v>
          </cell>
          <cell r="P24814" t="str">
            <v>元</v>
          </cell>
        </row>
        <row r="24815">
          <cell r="O24815" t="str">
            <v>应付</v>
          </cell>
          <cell r="P24815" t="str">
            <v>元</v>
          </cell>
        </row>
        <row r="24816">
          <cell r="O24816" t="str">
            <v>应付</v>
          </cell>
          <cell r="P24816" t="str">
            <v>元</v>
          </cell>
        </row>
        <row r="24817">
          <cell r="O24817" t="str">
            <v>应付</v>
          </cell>
          <cell r="P24817" t="str">
            <v>元</v>
          </cell>
        </row>
        <row r="24818">
          <cell r="O24818" t="str">
            <v>应付</v>
          </cell>
          <cell r="P24818" t="str">
            <v>元</v>
          </cell>
        </row>
        <row r="24819">
          <cell r="O24819" t="str">
            <v>应付</v>
          </cell>
          <cell r="P24819" t="str">
            <v>元</v>
          </cell>
        </row>
        <row r="24820">
          <cell r="O24820" t="str">
            <v>应付</v>
          </cell>
          <cell r="P24820" t="str">
            <v>元</v>
          </cell>
        </row>
        <row r="24821">
          <cell r="O24821" t="str">
            <v>应付</v>
          </cell>
          <cell r="P24821" t="str">
            <v>元</v>
          </cell>
        </row>
        <row r="24822">
          <cell r="O24822" t="str">
            <v>应付</v>
          </cell>
          <cell r="P24822" t="str">
            <v>元</v>
          </cell>
        </row>
        <row r="24823">
          <cell r="O24823" t="str">
            <v>应付</v>
          </cell>
          <cell r="P24823" t="str">
            <v>元</v>
          </cell>
        </row>
        <row r="24824">
          <cell r="O24824" t="str">
            <v>应付</v>
          </cell>
          <cell r="P24824" t="str">
            <v>元</v>
          </cell>
        </row>
        <row r="24825">
          <cell r="O24825" t="str">
            <v>应付</v>
          </cell>
          <cell r="P24825" t="str">
            <v>元</v>
          </cell>
        </row>
        <row r="24826">
          <cell r="O24826" t="str">
            <v>应付</v>
          </cell>
          <cell r="P24826" t="str">
            <v>元</v>
          </cell>
        </row>
        <row r="24827">
          <cell r="O24827" t="str">
            <v>应付</v>
          </cell>
          <cell r="P24827" t="str">
            <v>元</v>
          </cell>
        </row>
        <row r="24828">
          <cell r="O24828" t="str">
            <v>应付</v>
          </cell>
          <cell r="P24828" t="str">
            <v>元</v>
          </cell>
        </row>
        <row r="24829">
          <cell r="O24829" t="str">
            <v>应付</v>
          </cell>
          <cell r="P24829" t="str">
            <v>元</v>
          </cell>
        </row>
        <row r="24830">
          <cell r="O24830" t="str">
            <v>应付</v>
          </cell>
          <cell r="P24830" t="str">
            <v>元</v>
          </cell>
        </row>
        <row r="24831">
          <cell r="O24831" t="str">
            <v>应付</v>
          </cell>
          <cell r="P24831" t="str">
            <v>元</v>
          </cell>
        </row>
        <row r="24832">
          <cell r="O24832" t="str">
            <v>应付</v>
          </cell>
          <cell r="P24832" t="str">
            <v>元</v>
          </cell>
        </row>
        <row r="24833">
          <cell r="O24833" t="str">
            <v>应付</v>
          </cell>
          <cell r="P24833" t="str">
            <v>元</v>
          </cell>
        </row>
        <row r="24834">
          <cell r="O24834" t="str">
            <v>应付</v>
          </cell>
          <cell r="P24834" t="str">
            <v>元</v>
          </cell>
        </row>
        <row r="24835">
          <cell r="O24835" t="str">
            <v>应付</v>
          </cell>
          <cell r="P24835" t="str">
            <v>元</v>
          </cell>
        </row>
        <row r="24836">
          <cell r="O24836" t="str">
            <v>应付</v>
          </cell>
          <cell r="P24836" t="str">
            <v>元</v>
          </cell>
        </row>
        <row r="24837">
          <cell r="O24837" t="str">
            <v>应付</v>
          </cell>
          <cell r="P24837" t="str">
            <v>元</v>
          </cell>
        </row>
        <row r="24838">
          <cell r="O24838" t="str">
            <v>应付</v>
          </cell>
          <cell r="P24838" t="str">
            <v>元</v>
          </cell>
        </row>
        <row r="24839">
          <cell r="O24839" t="str">
            <v>应付</v>
          </cell>
          <cell r="P24839" t="str">
            <v>元</v>
          </cell>
        </row>
        <row r="24840">
          <cell r="O24840" t="str">
            <v>应付</v>
          </cell>
          <cell r="P24840" t="str">
            <v>元</v>
          </cell>
        </row>
        <row r="24841">
          <cell r="O24841" t="str">
            <v>应付</v>
          </cell>
          <cell r="P24841" t="str">
            <v>元</v>
          </cell>
        </row>
        <row r="24842">
          <cell r="O24842" t="str">
            <v>应付</v>
          </cell>
          <cell r="P24842" t="str">
            <v>元</v>
          </cell>
        </row>
        <row r="24843">
          <cell r="O24843" t="str">
            <v>应付</v>
          </cell>
          <cell r="P24843" t="str">
            <v>元</v>
          </cell>
        </row>
        <row r="24844">
          <cell r="O24844" t="str">
            <v>应付</v>
          </cell>
          <cell r="P24844" t="str">
            <v>元</v>
          </cell>
        </row>
        <row r="24845">
          <cell r="O24845" t="str">
            <v>应付</v>
          </cell>
          <cell r="P24845" t="str">
            <v>元</v>
          </cell>
        </row>
        <row r="24846">
          <cell r="O24846" t="str">
            <v>应付</v>
          </cell>
          <cell r="P24846" t="str">
            <v>元</v>
          </cell>
        </row>
        <row r="24847">
          <cell r="O24847" t="str">
            <v>应付</v>
          </cell>
          <cell r="P24847" t="str">
            <v>元</v>
          </cell>
        </row>
        <row r="24848">
          <cell r="O24848" t="str">
            <v>应付</v>
          </cell>
          <cell r="P24848" t="str">
            <v>元</v>
          </cell>
        </row>
        <row r="24849">
          <cell r="O24849" t="str">
            <v>应付</v>
          </cell>
          <cell r="P24849" t="str">
            <v>元</v>
          </cell>
        </row>
        <row r="24850">
          <cell r="O24850" t="str">
            <v>应付</v>
          </cell>
          <cell r="P24850" t="str">
            <v>元</v>
          </cell>
        </row>
        <row r="24851">
          <cell r="O24851" t="str">
            <v>应付</v>
          </cell>
          <cell r="P24851" t="str">
            <v>元</v>
          </cell>
        </row>
        <row r="24852">
          <cell r="O24852" t="str">
            <v>应付</v>
          </cell>
          <cell r="P24852" t="str">
            <v>元</v>
          </cell>
        </row>
        <row r="24853">
          <cell r="O24853" t="str">
            <v>应付</v>
          </cell>
          <cell r="P24853" t="str">
            <v>元</v>
          </cell>
        </row>
        <row r="24854">
          <cell r="O24854" t="str">
            <v>应付</v>
          </cell>
          <cell r="P24854" t="str">
            <v>元</v>
          </cell>
        </row>
        <row r="24855">
          <cell r="O24855" t="str">
            <v>应付</v>
          </cell>
          <cell r="P24855" t="str">
            <v>元</v>
          </cell>
        </row>
        <row r="24856">
          <cell r="O24856" t="str">
            <v>应付</v>
          </cell>
          <cell r="P24856" t="str">
            <v>元</v>
          </cell>
        </row>
        <row r="24857">
          <cell r="O24857" t="str">
            <v>应付</v>
          </cell>
          <cell r="P24857" t="str">
            <v>元</v>
          </cell>
        </row>
        <row r="24858">
          <cell r="O24858" t="str">
            <v>应付</v>
          </cell>
          <cell r="P24858" t="str">
            <v>元</v>
          </cell>
        </row>
        <row r="24859">
          <cell r="O24859" t="str">
            <v>应付</v>
          </cell>
          <cell r="P24859" t="str">
            <v>元</v>
          </cell>
        </row>
        <row r="24860">
          <cell r="O24860" t="str">
            <v>应付</v>
          </cell>
          <cell r="P24860" t="str">
            <v>元</v>
          </cell>
        </row>
        <row r="24861">
          <cell r="O24861" t="str">
            <v>应付</v>
          </cell>
          <cell r="P24861" t="str">
            <v>元</v>
          </cell>
        </row>
        <row r="24862">
          <cell r="O24862" t="str">
            <v>应付</v>
          </cell>
          <cell r="P24862" t="str">
            <v>元</v>
          </cell>
        </row>
        <row r="24863">
          <cell r="O24863" t="str">
            <v>应付</v>
          </cell>
          <cell r="P24863" t="str">
            <v>元</v>
          </cell>
        </row>
        <row r="24864">
          <cell r="O24864" t="str">
            <v>应付</v>
          </cell>
          <cell r="P24864" t="str">
            <v>元</v>
          </cell>
        </row>
        <row r="24865">
          <cell r="O24865" t="str">
            <v>应付</v>
          </cell>
          <cell r="P24865" t="str">
            <v>元</v>
          </cell>
        </row>
        <row r="24866">
          <cell r="O24866" t="str">
            <v>应付</v>
          </cell>
          <cell r="P24866" t="str">
            <v>元</v>
          </cell>
        </row>
        <row r="24867">
          <cell r="O24867" t="str">
            <v>应付</v>
          </cell>
          <cell r="P24867" t="str">
            <v>元</v>
          </cell>
        </row>
        <row r="24868">
          <cell r="O24868" t="str">
            <v>应付</v>
          </cell>
          <cell r="P24868" t="str">
            <v>元</v>
          </cell>
        </row>
        <row r="24869">
          <cell r="O24869" t="str">
            <v>应付</v>
          </cell>
          <cell r="P24869" t="str">
            <v>元</v>
          </cell>
        </row>
        <row r="24870">
          <cell r="O24870" t="str">
            <v>应付</v>
          </cell>
          <cell r="P24870" t="str">
            <v>元</v>
          </cell>
        </row>
        <row r="24871">
          <cell r="O24871" t="str">
            <v>应付</v>
          </cell>
          <cell r="P24871" t="str">
            <v>元</v>
          </cell>
        </row>
        <row r="24872">
          <cell r="O24872" t="str">
            <v>应付</v>
          </cell>
          <cell r="P24872" t="str">
            <v>元</v>
          </cell>
        </row>
        <row r="24873">
          <cell r="O24873" t="str">
            <v>应付</v>
          </cell>
          <cell r="P24873" t="str">
            <v>元</v>
          </cell>
        </row>
        <row r="24874">
          <cell r="O24874" t="str">
            <v>应付</v>
          </cell>
          <cell r="P24874" t="str">
            <v>元</v>
          </cell>
        </row>
        <row r="24875">
          <cell r="O24875" t="str">
            <v>应付</v>
          </cell>
          <cell r="P24875" t="str">
            <v>元</v>
          </cell>
        </row>
        <row r="24876">
          <cell r="O24876" t="str">
            <v>应付</v>
          </cell>
          <cell r="P24876" t="str">
            <v>元</v>
          </cell>
        </row>
        <row r="24877">
          <cell r="O24877" t="str">
            <v>应付</v>
          </cell>
          <cell r="P24877" t="str">
            <v>元</v>
          </cell>
        </row>
        <row r="24878">
          <cell r="O24878" t="str">
            <v>应付</v>
          </cell>
          <cell r="P24878" t="str">
            <v>元</v>
          </cell>
        </row>
        <row r="24879">
          <cell r="O24879" t="str">
            <v>应付</v>
          </cell>
          <cell r="P24879" t="str">
            <v>元</v>
          </cell>
        </row>
        <row r="24880">
          <cell r="O24880" t="str">
            <v>应付</v>
          </cell>
          <cell r="P24880" t="str">
            <v>元</v>
          </cell>
        </row>
        <row r="24881">
          <cell r="O24881" t="str">
            <v>应付</v>
          </cell>
          <cell r="P24881" t="str">
            <v>元</v>
          </cell>
        </row>
        <row r="24882">
          <cell r="O24882" t="str">
            <v>应付</v>
          </cell>
          <cell r="P24882" t="str">
            <v>元</v>
          </cell>
        </row>
        <row r="24883">
          <cell r="O24883" t="str">
            <v>应付</v>
          </cell>
          <cell r="P24883" t="str">
            <v>元</v>
          </cell>
        </row>
        <row r="24884">
          <cell r="O24884" t="str">
            <v>应付</v>
          </cell>
          <cell r="P24884" t="str">
            <v>元</v>
          </cell>
        </row>
        <row r="24885">
          <cell r="O24885" t="str">
            <v>应付</v>
          </cell>
          <cell r="P24885" t="str">
            <v>元</v>
          </cell>
        </row>
        <row r="24886">
          <cell r="O24886" t="str">
            <v>应付</v>
          </cell>
          <cell r="P24886" t="str">
            <v>元</v>
          </cell>
        </row>
        <row r="24887">
          <cell r="O24887" t="str">
            <v>应付</v>
          </cell>
          <cell r="P24887" t="str">
            <v>元</v>
          </cell>
        </row>
        <row r="24888">
          <cell r="O24888" t="str">
            <v>应付</v>
          </cell>
          <cell r="P24888" t="str">
            <v>元</v>
          </cell>
        </row>
        <row r="24889">
          <cell r="O24889" t="str">
            <v>应付</v>
          </cell>
          <cell r="P24889" t="str">
            <v>元</v>
          </cell>
        </row>
        <row r="24890">
          <cell r="O24890" t="str">
            <v>应付</v>
          </cell>
          <cell r="P24890" t="str">
            <v>元</v>
          </cell>
        </row>
        <row r="24891">
          <cell r="O24891" t="str">
            <v>应付</v>
          </cell>
          <cell r="P24891" t="str">
            <v>元</v>
          </cell>
        </row>
        <row r="24892">
          <cell r="O24892" t="str">
            <v>应付</v>
          </cell>
          <cell r="P24892" t="str">
            <v>元</v>
          </cell>
        </row>
        <row r="24893">
          <cell r="O24893" t="str">
            <v>应付</v>
          </cell>
          <cell r="P24893" t="str">
            <v>元</v>
          </cell>
        </row>
        <row r="24894">
          <cell r="O24894" t="str">
            <v>应付</v>
          </cell>
          <cell r="P24894" t="str">
            <v>元</v>
          </cell>
        </row>
        <row r="24895">
          <cell r="O24895" t="str">
            <v>应付</v>
          </cell>
          <cell r="P24895" t="str">
            <v>元</v>
          </cell>
        </row>
        <row r="24896">
          <cell r="O24896" t="str">
            <v>应付</v>
          </cell>
          <cell r="P24896" t="str">
            <v>元</v>
          </cell>
        </row>
        <row r="24897">
          <cell r="O24897" t="str">
            <v>应付</v>
          </cell>
          <cell r="P24897" t="str">
            <v>元</v>
          </cell>
        </row>
        <row r="24898">
          <cell r="O24898" t="str">
            <v>应付</v>
          </cell>
          <cell r="P24898" t="str">
            <v>元</v>
          </cell>
        </row>
        <row r="24899">
          <cell r="O24899" t="str">
            <v>应付</v>
          </cell>
          <cell r="P24899" t="str">
            <v>元</v>
          </cell>
        </row>
        <row r="24900">
          <cell r="O24900" t="str">
            <v>应付</v>
          </cell>
          <cell r="P24900" t="str">
            <v>元</v>
          </cell>
        </row>
        <row r="24901">
          <cell r="O24901" t="str">
            <v>应付</v>
          </cell>
          <cell r="P24901" t="str">
            <v>元</v>
          </cell>
        </row>
        <row r="24902">
          <cell r="O24902" t="str">
            <v>应付</v>
          </cell>
          <cell r="P24902" t="str">
            <v>元</v>
          </cell>
        </row>
        <row r="24903">
          <cell r="O24903" t="str">
            <v>应付</v>
          </cell>
          <cell r="P24903" t="str">
            <v>元</v>
          </cell>
        </row>
        <row r="24904">
          <cell r="O24904" t="str">
            <v>应付</v>
          </cell>
          <cell r="P24904" t="str">
            <v>元</v>
          </cell>
        </row>
        <row r="24905">
          <cell r="O24905" t="str">
            <v>应付</v>
          </cell>
          <cell r="P24905" t="str">
            <v>元</v>
          </cell>
        </row>
        <row r="24906">
          <cell r="O24906" t="str">
            <v>应付</v>
          </cell>
          <cell r="P24906" t="str">
            <v>元</v>
          </cell>
        </row>
        <row r="24907">
          <cell r="O24907" t="str">
            <v>应付</v>
          </cell>
          <cell r="P24907" t="str">
            <v>元</v>
          </cell>
        </row>
        <row r="24908">
          <cell r="O24908" t="str">
            <v>应付</v>
          </cell>
          <cell r="P24908" t="str">
            <v>元</v>
          </cell>
        </row>
        <row r="24909">
          <cell r="O24909" t="str">
            <v>应付</v>
          </cell>
          <cell r="P24909" t="str">
            <v>元</v>
          </cell>
        </row>
        <row r="24910">
          <cell r="O24910" t="str">
            <v>应付</v>
          </cell>
          <cell r="P24910" t="str">
            <v>元</v>
          </cell>
        </row>
        <row r="24911">
          <cell r="O24911" t="str">
            <v>应付</v>
          </cell>
          <cell r="P24911" t="str">
            <v>元</v>
          </cell>
        </row>
        <row r="24912">
          <cell r="O24912" t="str">
            <v>应付</v>
          </cell>
          <cell r="P24912" t="str">
            <v>元</v>
          </cell>
        </row>
        <row r="24913">
          <cell r="O24913" t="str">
            <v>应付</v>
          </cell>
          <cell r="P24913" t="str">
            <v>元</v>
          </cell>
        </row>
        <row r="24914">
          <cell r="O24914" t="str">
            <v>应付</v>
          </cell>
          <cell r="P24914" t="str">
            <v>元</v>
          </cell>
        </row>
        <row r="24915">
          <cell r="O24915" t="str">
            <v>应付</v>
          </cell>
          <cell r="P24915" t="str">
            <v>元</v>
          </cell>
        </row>
        <row r="24916">
          <cell r="O24916" t="str">
            <v>应付</v>
          </cell>
          <cell r="P24916" t="str">
            <v>元</v>
          </cell>
        </row>
        <row r="24917">
          <cell r="O24917" t="str">
            <v>应付</v>
          </cell>
          <cell r="P24917" t="str">
            <v>元</v>
          </cell>
        </row>
        <row r="24918">
          <cell r="O24918" t="str">
            <v>应付</v>
          </cell>
          <cell r="P24918" t="str">
            <v>元</v>
          </cell>
        </row>
        <row r="24919">
          <cell r="O24919" t="str">
            <v>应付</v>
          </cell>
          <cell r="P24919" t="str">
            <v>元</v>
          </cell>
        </row>
        <row r="24920">
          <cell r="O24920" t="str">
            <v>应付</v>
          </cell>
          <cell r="P24920" t="str">
            <v>元</v>
          </cell>
        </row>
        <row r="24921">
          <cell r="O24921" t="str">
            <v>应付</v>
          </cell>
          <cell r="P24921" t="str">
            <v>元</v>
          </cell>
        </row>
        <row r="24922">
          <cell r="O24922" t="str">
            <v>应付</v>
          </cell>
          <cell r="P24922" t="str">
            <v>元</v>
          </cell>
        </row>
        <row r="24923">
          <cell r="O24923" t="str">
            <v>应付</v>
          </cell>
          <cell r="P24923" t="str">
            <v>元</v>
          </cell>
        </row>
        <row r="24924">
          <cell r="O24924" t="str">
            <v>应付</v>
          </cell>
          <cell r="P24924" t="str">
            <v>元</v>
          </cell>
        </row>
        <row r="24925">
          <cell r="O24925" t="str">
            <v>应付</v>
          </cell>
          <cell r="P24925" t="str">
            <v>元</v>
          </cell>
        </row>
        <row r="24926">
          <cell r="O24926" t="str">
            <v>应付</v>
          </cell>
          <cell r="P24926" t="str">
            <v>元</v>
          </cell>
        </row>
        <row r="24927">
          <cell r="O24927" t="str">
            <v>应付</v>
          </cell>
          <cell r="P24927" t="str">
            <v>元</v>
          </cell>
        </row>
        <row r="24928">
          <cell r="O24928" t="str">
            <v>应付</v>
          </cell>
          <cell r="P24928" t="str">
            <v>元</v>
          </cell>
        </row>
        <row r="24929">
          <cell r="O24929" t="str">
            <v>应付</v>
          </cell>
          <cell r="P24929" t="str">
            <v>元</v>
          </cell>
        </row>
        <row r="24930">
          <cell r="O24930" t="str">
            <v>应付</v>
          </cell>
          <cell r="P24930" t="str">
            <v>元</v>
          </cell>
        </row>
        <row r="24931">
          <cell r="O24931" t="str">
            <v>应付</v>
          </cell>
          <cell r="P24931" t="str">
            <v>元</v>
          </cell>
        </row>
        <row r="24932">
          <cell r="O24932" t="str">
            <v>应付</v>
          </cell>
          <cell r="P24932" t="str">
            <v>元</v>
          </cell>
        </row>
        <row r="24933">
          <cell r="O24933" t="str">
            <v>应付</v>
          </cell>
          <cell r="P24933" t="str">
            <v>元</v>
          </cell>
        </row>
        <row r="24934">
          <cell r="O24934" t="str">
            <v>应付</v>
          </cell>
          <cell r="P24934" t="str">
            <v>元</v>
          </cell>
        </row>
        <row r="24935">
          <cell r="O24935" t="str">
            <v>应付</v>
          </cell>
          <cell r="P24935" t="str">
            <v>元</v>
          </cell>
        </row>
        <row r="24936">
          <cell r="O24936" t="str">
            <v>应付</v>
          </cell>
          <cell r="P24936" t="str">
            <v>元</v>
          </cell>
        </row>
        <row r="24937">
          <cell r="O24937" t="str">
            <v>应付</v>
          </cell>
          <cell r="P24937" t="str">
            <v>元</v>
          </cell>
        </row>
        <row r="24938">
          <cell r="O24938" t="str">
            <v>应付</v>
          </cell>
          <cell r="P24938" t="str">
            <v>元</v>
          </cell>
        </row>
        <row r="24939">
          <cell r="O24939" t="str">
            <v>应付</v>
          </cell>
          <cell r="P24939" t="str">
            <v>元</v>
          </cell>
        </row>
        <row r="24940">
          <cell r="O24940" t="str">
            <v>应付</v>
          </cell>
          <cell r="P24940" t="str">
            <v>元</v>
          </cell>
        </row>
        <row r="24941">
          <cell r="O24941" t="str">
            <v>应付</v>
          </cell>
          <cell r="P24941" t="str">
            <v>元</v>
          </cell>
        </row>
        <row r="24942">
          <cell r="O24942" t="str">
            <v>应付</v>
          </cell>
          <cell r="P24942" t="str">
            <v>元</v>
          </cell>
        </row>
        <row r="24943">
          <cell r="O24943" t="str">
            <v>应付</v>
          </cell>
          <cell r="P24943" t="str">
            <v>元</v>
          </cell>
        </row>
        <row r="24944">
          <cell r="O24944" t="str">
            <v>应付</v>
          </cell>
          <cell r="P24944" t="str">
            <v>元</v>
          </cell>
        </row>
        <row r="24945">
          <cell r="O24945" t="str">
            <v>应付</v>
          </cell>
          <cell r="P24945" t="str">
            <v>元</v>
          </cell>
        </row>
        <row r="24946">
          <cell r="O24946" t="str">
            <v>应付</v>
          </cell>
          <cell r="P24946" t="str">
            <v>元</v>
          </cell>
        </row>
        <row r="24947">
          <cell r="O24947" t="str">
            <v>应付</v>
          </cell>
          <cell r="P24947" t="str">
            <v>元</v>
          </cell>
        </row>
        <row r="24948">
          <cell r="O24948" t="str">
            <v>应付</v>
          </cell>
          <cell r="P24948" t="str">
            <v>元</v>
          </cell>
        </row>
        <row r="24949">
          <cell r="O24949" t="str">
            <v>应付</v>
          </cell>
          <cell r="P24949" t="str">
            <v>元</v>
          </cell>
        </row>
        <row r="24950">
          <cell r="O24950" t="str">
            <v>应付</v>
          </cell>
          <cell r="P24950" t="str">
            <v>元</v>
          </cell>
        </row>
        <row r="24951">
          <cell r="O24951" t="str">
            <v>应付</v>
          </cell>
          <cell r="P24951" t="str">
            <v>元</v>
          </cell>
        </row>
        <row r="24952">
          <cell r="O24952" t="str">
            <v>应付</v>
          </cell>
          <cell r="P24952" t="str">
            <v>元</v>
          </cell>
        </row>
        <row r="24953">
          <cell r="O24953" t="str">
            <v>应付</v>
          </cell>
          <cell r="P24953" t="str">
            <v>元</v>
          </cell>
        </row>
        <row r="24954">
          <cell r="O24954" t="str">
            <v>应付</v>
          </cell>
          <cell r="P24954" t="str">
            <v>元</v>
          </cell>
        </row>
        <row r="24955">
          <cell r="O24955" t="str">
            <v>应付</v>
          </cell>
          <cell r="P24955" t="str">
            <v>元</v>
          </cell>
        </row>
        <row r="24956">
          <cell r="O24956" t="str">
            <v>应付</v>
          </cell>
          <cell r="P24956" t="str">
            <v>元</v>
          </cell>
        </row>
        <row r="24957">
          <cell r="O24957" t="str">
            <v>应付</v>
          </cell>
          <cell r="P24957" t="str">
            <v>元</v>
          </cell>
        </row>
        <row r="24958">
          <cell r="O24958" t="str">
            <v>应付</v>
          </cell>
          <cell r="P24958" t="str">
            <v>元</v>
          </cell>
        </row>
        <row r="24959">
          <cell r="O24959" t="str">
            <v>应付</v>
          </cell>
          <cell r="P24959" t="str">
            <v>元</v>
          </cell>
        </row>
        <row r="24960">
          <cell r="O24960" t="str">
            <v>应付</v>
          </cell>
          <cell r="P24960" t="str">
            <v>元</v>
          </cell>
        </row>
        <row r="24961">
          <cell r="O24961" t="str">
            <v>应付</v>
          </cell>
          <cell r="P24961" t="str">
            <v>元</v>
          </cell>
        </row>
        <row r="24962">
          <cell r="O24962" t="str">
            <v>应付</v>
          </cell>
          <cell r="P24962" t="str">
            <v>元</v>
          </cell>
        </row>
        <row r="24963">
          <cell r="O24963" t="str">
            <v>应付</v>
          </cell>
          <cell r="P24963" t="str">
            <v>元</v>
          </cell>
        </row>
        <row r="24964">
          <cell r="O24964" t="str">
            <v>应付</v>
          </cell>
          <cell r="P24964" t="str">
            <v>元</v>
          </cell>
        </row>
        <row r="24965">
          <cell r="O24965" t="str">
            <v>应付</v>
          </cell>
          <cell r="P24965" t="str">
            <v>元</v>
          </cell>
        </row>
        <row r="24966">
          <cell r="O24966" t="str">
            <v>应付</v>
          </cell>
          <cell r="P24966" t="str">
            <v>元</v>
          </cell>
        </row>
        <row r="24967">
          <cell r="O24967" t="str">
            <v>应付</v>
          </cell>
          <cell r="P24967" t="str">
            <v>元</v>
          </cell>
        </row>
        <row r="24968">
          <cell r="O24968" t="str">
            <v>应付</v>
          </cell>
          <cell r="P24968" t="str">
            <v>元</v>
          </cell>
        </row>
        <row r="24969">
          <cell r="O24969" t="str">
            <v>应付</v>
          </cell>
          <cell r="P24969" t="str">
            <v>元</v>
          </cell>
        </row>
        <row r="24970">
          <cell r="O24970" t="str">
            <v>应付</v>
          </cell>
          <cell r="P24970" t="str">
            <v>元</v>
          </cell>
        </row>
        <row r="24971">
          <cell r="O24971" t="str">
            <v>应付</v>
          </cell>
          <cell r="P24971" t="str">
            <v>元</v>
          </cell>
        </row>
        <row r="24972">
          <cell r="O24972" t="str">
            <v>应付</v>
          </cell>
          <cell r="P24972" t="str">
            <v>元</v>
          </cell>
        </row>
        <row r="24973">
          <cell r="O24973" t="str">
            <v>应付</v>
          </cell>
          <cell r="P24973" t="str">
            <v>元</v>
          </cell>
        </row>
        <row r="24974">
          <cell r="O24974" t="str">
            <v>应付</v>
          </cell>
          <cell r="P24974" t="str">
            <v>元</v>
          </cell>
        </row>
        <row r="24975">
          <cell r="O24975" t="str">
            <v>应付</v>
          </cell>
          <cell r="P24975" t="str">
            <v>元</v>
          </cell>
        </row>
        <row r="24976">
          <cell r="O24976" t="str">
            <v>应付</v>
          </cell>
          <cell r="P24976" t="str">
            <v>元</v>
          </cell>
        </row>
        <row r="24977">
          <cell r="O24977" t="str">
            <v>应付</v>
          </cell>
          <cell r="P24977" t="str">
            <v>元</v>
          </cell>
        </row>
        <row r="24978">
          <cell r="O24978" t="str">
            <v>应付</v>
          </cell>
          <cell r="P24978" t="str">
            <v>元</v>
          </cell>
        </row>
        <row r="24979">
          <cell r="O24979" t="str">
            <v>应付</v>
          </cell>
          <cell r="P24979" t="str">
            <v>元</v>
          </cell>
        </row>
        <row r="24980">
          <cell r="O24980" t="str">
            <v>应付</v>
          </cell>
          <cell r="P24980" t="str">
            <v>元</v>
          </cell>
        </row>
        <row r="24981">
          <cell r="O24981" t="str">
            <v>应付</v>
          </cell>
          <cell r="P24981" t="str">
            <v>元</v>
          </cell>
        </row>
        <row r="24982">
          <cell r="O24982" t="str">
            <v>应付</v>
          </cell>
          <cell r="P24982" t="str">
            <v>元</v>
          </cell>
        </row>
        <row r="24983">
          <cell r="O24983" t="str">
            <v>应付</v>
          </cell>
          <cell r="P24983" t="str">
            <v>元</v>
          </cell>
        </row>
        <row r="24984">
          <cell r="O24984" t="str">
            <v>应付</v>
          </cell>
          <cell r="P24984" t="str">
            <v>元</v>
          </cell>
        </row>
        <row r="24985">
          <cell r="O24985" t="str">
            <v>应付</v>
          </cell>
          <cell r="P24985" t="str">
            <v>元</v>
          </cell>
        </row>
        <row r="24986">
          <cell r="O24986" t="str">
            <v>应付</v>
          </cell>
          <cell r="P24986" t="str">
            <v>元</v>
          </cell>
        </row>
        <row r="24987">
          <cell r="O24987" t="str">
            <v>应付</v>
          </cell>
          <cell r="P24987" t="str">
            <v>元</v>
          </cell>
        </row>
        <row r="24988">
          <cell r="O24988" t="str">
            <v>应付</v>
          </cell>
          <cell r="P24988" t="str">
            <v>元</v>
          </cell>
        </row>
        <row r="24989">
          <cell r="O24989" t="str">
            <v>应付</v>
          </cell>
          <cell r="P24989" t="str">
            <v>元</v>
          </cell>
        </row>
        <row r="24990">
          <cell r="O24990" t="str">
            <v>应付</v>
          </cell>
          <cell r="P24990" t="str">
            <v>元</v>
          </cell>
        </row>
        <row r="24991">
          <cell r="O24991" t="str">
            <v>应付</v>
          </cell>
          <cell r="P24991" t="str">
            <v>元</v>
          </cell>
        </row>
        <row r="24992">
          <cell r="O24992" t="str">
            <v>应付</v>
          </cell>
          <cell r="P24992" t="str">
            <v>元</v>
          </cell>
        </row>
        <row r="24993">
          <cell r="O24993" t="str">
            <v>应付</v>
          </cell>
          <cell r="P24993" t="str">
            <v>元</v>
          </cell>
        </row>
        <row r="24994">
          <cell r="O24994" t="str">
            <v>应付</v>
          </cell>
          <cell r="P24994" t="str">
            <v>元</v>
          </cell>
        </row>
        <row r="24995">
          <cell r="O24995" t="str">
            <v>应付</v>
          </cell>
          <cell r="P24995" t="str">
            <v>元</v>
          </cell>
        </row>
        <row r="24996">
          <cell r="O24996" t="str">
            <v>应付</v>
          </cell>
          <cell r="P24996" t="str">
            <v>元</v>
          </cell>
        </row>
        <row r="24997">
          <cell r="O24997" t="str">
            <v>应付</v>
          </cell>
          <cell r="P24997" t="str">
            <v>元</v>
          </cell>
        </row>
        <row r="24998">
          <cell r="O24998" t="str">
            <v>应付</v>
          </cell>
          <cell r="P24998" t="str">
            <v>元</v>
          </cell>
        </row>
        <row r="24999">
          <cell r="O24999" t="str">
            <v>应付</v>
          </cell>
          <cell r="P24999" t="str">
            <v>元</v>
          </cell>
        </row>
        <row r="25000">
          <cell r="O25000" t="str">
            <v>应付</v>
          </cell>
          <cell r="P25000" t="str">
            <v>元</v>
          </cell>
        </row>
        <row r="25001">
          <cell r="O25001" t="str">
            <v>应付</v>
          </cell>
          <cell r="P25001" t="str">
            <v>元</v>
          </cell>
        </row>
        <row r="25002">
          <cell r="O25002" t="str">
            <v>应付</v>
          </cell>
          <cell r="P25002" t="str">
            <v>元</v>
          </cell>
        </row>
        <row r="25003">
          <cell r="O25003" t="str">
            <v>应付</v>
          </cell>
          <cell r="P25003" t="str">
            <v>元</v>
          </cell>
        </row>
        <row r="25004">
          <cell r="O25004" t="str">
            <v>应付</v>
          </cell>
          <cell r="P25004" t="str">
            <v>元</v>
          </cell>
        </row>
        <row r="25005">
          <cell r="O25005" t="str">
            <v>应付</v>
          </cell>
          <cell r="P25005" t="str">
            <v>元</v>
          </cell>
        </row>
        <row r="25006">
          <cell r="O25006" t="str">
            <v>应付</v>
          </cell>
          <cell r="P25006" t="str">
            <v>元</v>
          </cell>
        </row>
        <row r="25007">
          <cell r="O25007" t="str">
            <v>应付</v>
          </cell>
          <cell r="P25007" t="str">
            <v>元</v>
          </cell>
        </row>
        <row r="25008">
          <cell r="O25008" t="str">
            <v>应付</v>
          </cell>
          <cell r="P25008" t="str">
            <v>元</v>
          </cell>
        </row>
        <row r="25009">
          <cell r="O25009" t="str">
            <v>应付</v>
          </cell>
          <cell r="P25009" t="str">
            <v>元</v>
          </cell>
        </row>
        <row r="25010">
          <cell r="O25010" t="str">
            <v>应付</v>
          </cell>
          <cell r="P25010" t="str">
            <v>元</v>
          </cell>
        </row>
        <row r="25011">
          <cell r="O25011" t="str">
            <v>应付</v>
          </cell>
          <cell r="P25011" t="str">
            <v>元</v>
          </cell>
        </row>
        <row r="25012">
          <cell r="O25012" t="str">
            <v>应付</v>
          </cell>
          <cell r="P25012" t="str">
            <v>元</v>
          </cell>
        </row>
        <row r="25013">
          <cell r="O25013" t="str">
            <v>应付</v>
          </cell>
          <cell r="P25013" t="str">
            <v>元</v>
          </cell>
        </row>
        <row r="25014">
          <cell r="O25014" t="str">
            <v>应付</v>
          </cell>
          <cell r="P25014" t="str">
            <v>元</v>
          </cell>
        </row>
        <row r="25015">
          <cell r="O25015" t="str">
            <v>应付</v>
          </cell>
          <cell r="P25015" t="str">
            <v>元</v>
          </cell>
        </row>
        <row r="25016">
          <cell r="O25016" t="str">
            <v>应付</v>
          </cell>
          <cell r="P25016" t="str">
            <v>元</v>
          </cell>
        </row>
        <row r="25017">
          <cell r="O25017" t="str">
            <v>应付</v>
          </cell>
          <cell r="P25017" t="str">
            <v>元</v>
          </cell>
        </row>
        <row r="25018">
          <cell r="O25018" t="str">
            <v>应付</v>
          </cell>
          <cell r="P25018" t="str">
            <v>元</v>
          </cell>
        </row>
        <row r="25019">
          <cell r="O25019" t="str">
            <v>应付</v>
          </cell>
          <cell r="P25019" t="str">
            <v>元</v>
          </cell>
        </row>
        <row r="25020">
          <cell r="O25020" t="str">
            <v>应付</v>
          </cell>
          <cell r="P25020" t="str">
            <v>元</v>
          </cell>
        </row>
        <row r="25021">
          <cell r="O25021" t="str">
            <v>应付</v>
          </cell>
          <cell r="P25021" t="str">
            <v>元</v>
          </cell>
        </row>
        <row r="25022">
          <cell r="O25022" t="str">
            <v>应付</v>
          </cell>
          <cell r="P25022" t="str">
            <v>元</v>
          </cell>
        </row>
        <row r="25023">
          <cell r="O25023" t="str">
            <v>应付</v>
          </cell>
          <cell r="P25023" t="str">
            <v>元</v>
          </cell>
        </row>
        <row r="25024">
          <cell r="O25024" t="str">
            <v>应付</v>
          </cell>
          <cell r="P25024" t="str">
            <v>元</v>
          </cell>
        </row>
        <row r="25025">
          <cell r="O25025" t="str">
            <v>应付</v>
          </cell>
          <cell r="P25025" t="str">
            <v>元</v>
          </cell>
        </row>
        <row r="25026">
          <cell r="O25026" t="str">
            <v>应付</v>
          </cell>
          <cell r="P25026" t="str">
            <v>元</v>
          </cell>
        </row>
        <row r="25027">
          <cell r="O25027" t="str">
            <v>应付</v>
          </cell>
          <cell r="P25027" t="str">
            <v>元</v>
          </cell>
        </row>
        <row r="25028">
          <cell r="O25028" t="str">
            <v>应付</v>
          </cell>
          <cell r="P25028" t="str">
            <v>元</v>
          </cell>
        </row>
        <row r="25029">
          <cell r="O25029" t="str">
            <v>应付</v>
          </cell>
          <cell r="P25029" t="str">
            <v>元</v>
          </cell>
        </row>
        <row r="25030">
          <cell r="O25030" t="str">
            <v>应付</v>
          </cell>
          <cell r="P25030" t="str">
            <v>元</v>
          </cell>
        </row>
        <row r="25031">
          <cell r="O25031" t="str">
            <v>应付</v>
          </cell>
          <cell r="P25031" t="str">
            <v>元</v>
          </cell>
        </row>
        <row r="25032">
          <cell r="O25032" t="str">
            <v>应付</v>
          </cell>
          <cell r="P25032" t="str">
            <v>元</v>
          </cell>
        </row>
        <row r="25033">
          <cell r="O25033" t="str">
            <v>应付</v>
          </cell>
          <cell r="P25033" t="str">
            <v>元</v>
          </cell>
        </row>
        <row r="25034">
          <cell r="O25034" t="str">
            <v>应付</v>
          </cell>
          <cell r="P25034" t="str">
            <v>元</v>
          </cell>
        </row>
        <row r="25035">
          <cell r="O25035" t="str">
            <v>应付</v>
          </cell>
          <cell r="P25035" t="str">
            <v>元</v>
          </cell>
        </row>
        <row r="25036">
          <cell r="O25036" t="str">
            <v>应付</v>
          </cell>
          <cell r="P25036" t="str">
            <v>元</v>
          </cell>
        </row>
        <row r="25037">
          <cell r="O25037" t="str">
            <v>应付</v>
          </cell>
          <cell r="P25037" t="str">
            <v>元</v>
          </cell>
        </row>
        <row r="25038">
          <cell r="O25038" t="str">
            <v>应付</v>
          </cell>
          <cell r="P25038" t="str">
            <v>元</v>
          </cell>
        </row>
        <row r="25039">
          <cell r="O25039" t="str">
            <v>应付</v>
          </cell>
          <cell r="P25039" t="str">
            <v>元</v>
          </cell>
        </row>
        <row r="25040">
          <cell r="O25040" t="str">
            <v>应付</v>
          </cell>
          <cell r="P25040" t="str">
            <v>元</v>
          </cell>
        </row>
        <row r="25041">
          <cell r="O25041" t="str">
            <v>应付</v>
          </cell>
          <cell r="P25041" t="str">
            <v>元</v>
          </cell>
        </row>
        <row r="25042">
          <cell r="O25042" t="str">
            <v>应付</v>
          </cell>
          <cell r="P25042" t="str">
            <v>元</v>
          </cell>
        </row>
        <row r="25043">
          <cell r="O25043" t="str">
            <v>应付</v>
          </cell>
          <cell r="P25043" t="str">
            <v>元</v>
          </cell>
        </row>
        <row r="25044">
          <cell r="O25044" t="str">
            <v>应付</v>
          </cell>
          <cell r="P25044" t="str">
            <v>元</v>
          </cell>
        </row>
        <row r="25045">
          <cell r="O25045" t="str">
            <v>应付</v>
          </cell>
          <cell r="P25045" t="str">
            <v>元</v>
          </cell>
        </row>
        <row r="25046">
          <cell r="O25046" t="str">
            <v>应付</v>
          </cell>
          <cell r="P25046" t="str">
            <v>元</v>
          </cell>
        </row>
        <row r="25047">
          <cell r="O25047" t="str">
            <v>应付</v>
          </cell>
          <cell r="P25047" t="str">
            <v>元</v>
          </cell>
        </row>
        <row r="25048">
          <cell r="O25048" t="str">
            <v>应付</v>
          </cell>
          <cell r="P25048" t="str">
            <v>元</v>
          </cell>
        </row>
        <row r="25049">
          <cell r="O25049" t="str">
            <v>应付</v>
          </cell>
          <cell r="P25049" t="str">
            <v>元</v>
          </cell>
        </row>
        <row r="25050">
          <cell r="O25050" t="str">
            <v>应付</v>
          </cell>
          <cell r="P25050" t="str">
            <v>元</v>
          </cell>
        </row>
        <row r="25051">
          <cell r="O25051" t="str">
            <v>应付</v>
          </cell>
          <cell r="P25051" t="str">
            <v>元</v>
          </cell>
        </row>
        <row r="25052">
          <cell r="O25052" t="str">
            <v>应付</v>
          </cell>
          <cell r="P25052" t="str">
            <v>元</v>
          </cell>
        </row>
        <row r="25053">
          <cell r="O25053" t="str">
            <v>应付</v>
          </cell>
          <cell r="P25053" t="str">
            <v>元</v>
          </cell>
        </row>
        <row r="25054">
          <cell r="O25054" t="str">
            <v>应付</v>
          </cell>
          <cell r="P25054" t="str">
            <v>元</v>
          </cell>
        </row>
        <row r="25055">
          <cell r="O25055" t="str">
            <v>应付</v>
          </cell>
          <cell r="P25055" t="str">
            <v>元</v>
          </cell>
        </row>
        <row r="25056">
          <cell r="O25056" t="str">
            <v>应付</v>
          </cell>
          <cell r="P25056" t="str">
            <v>元</v>
          </cell>
        </row>
        <row r="25057">
          <cell r="O25057" t="str">
            <v>应付</v>
          </cell>
          <cell r="P25057" t="str">
            <v>元</v>
          </cell>
        </row>
        <row r="25058">
          <cell r="O25058" t="str">
            <v>应付</v>
          </cell>
          <cell r="P25058" t="str">
            <v>元</v>
          </cell>
        </row>
        <row r="25059">
          <cell r="O25059" t="str">
            <v>应付</v>
          </cell>
          <cell r="P25059" t="str">
            <v>元</v>
          </cell>
        </row>
        <row r="25060">
          <cell r="O25060" t="str">
            <v>应付</v>
          </cell>
          <cell r="P25060" t="str">
            <v>元</v>
          </cell>
        </row>
        <row r="25061">
          <cell r="O25061" t="str">
            <v>应付</v>
          </cell>
          <cell r="P25061" t="str">
            <v>元</v>
          </cell>
        </row>
        <row r="25062">
          <cell r="O25062" t="str">
            <v>应付</v>
          </cell>
          <cell r="P25062" t="str">
            <v>元</v>
          </cell>
        </row>
        <row r="25063">
          <cell r="O25063" t="str">
            <v>应付</v>
          </cell>
          <cell r="P25063" t="str">
            <v>元</v>
          </cell>
        </row>
        <row r="25064">
          <cell r="O25064" t="str">
            <v>应付</v>
          </cell>
          <cell r="P25064" t="str">
            <v>元</v>
          </cell>
        </row>
        <row r="25065">
          <cell r="O25065" t="str">
            <v>应付</v>
          </cell>
          <cell r="P25065" t="str">
            <v>元</v>
          </cell>
        </row>
        <row r="25066">
          <cell r="O25066" t="str">
            <v>应付</v>
          </cell>
          <cell r="P25066" t="str">
            <v>元</v>
          </cell>
        </row>
        <row r="25067">
          <cell r="O25067" t="str">
            <v>应付</v>
          </cell>
          <cell r="P25067" t="str">
            <v>元</v>
          </cell>
        </row>
        <row r="25068">
          <cell r="O25068" t="str">
            <v>应付</v>
          </cell>
          <cell r="P25068" t="str">
            <v>元</v>
          </cell>
        </row>
        <row r="25069">
          <cell r="O25069" t="str">
            <v>应付</v>
          </cell>
          <cell r="P25069" t="str">
            <v>元</v>
          </cell>
        </row>
        <row r="25070">
          <cell r="O25070" t="str">
            <v>应付</v>
          </cell>
          <cell r="P25070" t="str">
            <v>元</v>
          </cell>
        </row>
        <row r="25071">
          <cell r="O25071" t="str">
            <v>应付</v>
          </cell>
          <cell r="P25071" t="str">
            <v>元</v>
          </cell>
        </row>
        <row r="25072">
          <cell r="O25072" t="str">
            <v>应付</v>
          </cell>
          <cell r="P25072" t="str">
            <v>元</v>
          </cell>
        </row>
        <row r="25073">
          <cell r="O25073" t="str">
            <v>应付</v>
          </cell>
          <cell r="P25073" t="str">
            <v>元</v>
          </cell>
        </row>
        <row r="25074">
          <cell r="O25074" t="str">
            <v>应付</v>
          </cell>
          <cell r="P25074" t="str">
            <v>元</v>
          </cell>
        </row>
        <row r="25075">
          <cell r="O25075" t="str">
            <v>应付</v>
          </cell>
          <cell r="P25075" t="str">
            <v>元</v>
          </cell>
        </row>
        <row r="25076">
          <cell r="O25076" t="str">
            <v>应付</v>
          </cell>
          <cell r="P25076" t="str">
            <v>元</v>
          </cell>
        </row>
        <row r="25077">
          <cell r="O25077" t="str">
            <v>应付</v>
          </cell>
          <cell r="P25077" t="str">
            <v>元</v>
          </cell>
        </row>
        <row r="25078">
          <cell r="O25078" t="str">
            <v>应付</v>
          </cell>
          <cell r="P25078" t="str">
            <v>元</v>
          </cell>
        </row>
        <row r="25079">
          <cell r="O25079" t="str">
            <v>应付</v>
          </cell>
          <cell r="P25079" t="str">
            <v>元</v>
          </cell>
        </row>
        <row r="25080">
          <cell r="O25080" t="str">
            <v>应付</v>
          </cell>
          <cell r="P25080" t="str">
            <v>元</v>
          </cell>
        </row>
        <row r="25081">
          <cell r="O25081" t="str">
            <v>应付</v>
          </cell>
          <cell r="P25081" t="str">
            <v>元</v>
          </cell>
        </row>
        <row r="25082">
          <cell r="O25082" t="str">
            <v>应付</v>
          </cell>
          <cell r="P25082" t="str">
            <v>元</v>
          </cell>
        </row>
        <row r="25083">
          <cell r="O25083" t="str">
            <v>应付</v>
          </cell>
          <cell r="P25083" t="str">
            <v>元</v>
          </cell>
        </row>
        <row r="25084">
          <cell r="O25084" t="str">
            <v>应付</v>
          </cell>
          <cell r="P25084" t="str">
            <v>元</v>
          </cell>
        </row>
        <row r="25085">
          <cell r="O25085" t="str">
            <v>应付</v>
          </cell>
          <cell r="P25085" t="str">
            <v>元</v>
          </cell>
        </row>
        <row r="25086">
          <cell r="O25086" t="str">
            <v>应付</v>
          </cell>
          <cell r="P25086" t="str">
            <v>元</v>
          </cell>
        </row>
        <row r="25087">
          <cell r="O25087" t="str">
            <v>应付</v>
          </cell>
          <cell r="P25087" t="str">
            <v>元</v>
          </cell>
        </row>
        <row r="25088">
          <cell r="O25088" t="str">
            <v>应付</v>
          </cell>
          <cell r="P25088" t="str">
            <v>元</v>
          </cell>
        </row>
        <row r="25089">
          <cell r="O25089" t="str">
            <v>应付</v>
          </cell>
          <cell r="P25089" t="str">
            <v>元</v>
          </cell>
        </row>
        <row r="25090">
          <cell r="O25090" t="str">
            <v>应付</v>
          </cell>
          <cell r="P25090" t="str">
            <v>元</v>
          </cell>
        </row>
        <row r="25091">
          <cell r="O25091" t="str">
            <v>应付</v>
          </cell>
          <cell r="P25091" t="str">
            <v>元</v>
          </cell>
        </row>
        <row r="25092">
          <cell r="O25092" t="str">
            <v>应付</v>
          </cell>
          <cell r="P25092" t="str">
            <v>元</v>
          </cell>
        </row>
        <row r="25093">
          <cell r="O25093" t="str">
            <v>应付</v>
          </cell>
          <cell r="P25093" t="str">
            <v>元</v>
          </cell>
        </row>
        <row r="25094">
          <cell r="O25094" t="str">
            <v>应付</v>
          </cell>
          <cell r="P25094" t="str">
            <v>元</v>
          </cell>
        </row>
        <row r="25095">
          <cell r="O25095" t="str">
            <v>应付</v>
          </cell>
          <cell r="P25095" t="str">
            <v>元</v>
          </cell>
        </row>
        <row r="25096">
          <cell r="O25096" t="str">
            <v>应付</v>
          </cell>
          <cell r="P25096" t="str">
            <v>元</v>
          </cell>
        </row>
        <row r="25097">
          <cell r="O25097" t="str">
            <v>应付</v>
          </cell>
          <cell r="P25097" t="str">
            <v>元</v>
          </cell>
        </row>
        <row r="25098">
          <cell r="O25098" t="str">
            <v>应付</v>
          </cell>
          <cell r="P25098" t="str">
            <v>元</v>
          </cell>
        </row>
        <row r="25099">
          <cell r="O25099" t="str">
            <v>应付</v>
          </cell>
          <cell r="P25099" t="str">
            <v>元</v>
          </cell>
        </row>
        <row r="25100">
          <cell r="O25100" t="str">
            <v>应付</v>
          </cell>
          <cell r="P25100" t="str">
            <v>元</v>
          </cell>
        </row>
        <row r="25101">
          <cell r="O25101" t="str">
            <v>应付</v>
          </cell>
          <cell r="P25101" t="str">
            <v>元</v>
          </cell>
        </row>
        <row r="25102">
          <cell r="O25102" t="str">
            <v>应付</v>
          </cell>
          <cell r="P25102" t="str">
            <v>元</v>
          </cell>
        </row>
        <row r="25103">
          <cell r="O25103" t="str">
            <v>应付</v>
          </cell>
          <cell r="P25103" t="str">
            <v>元</v>
          </cell>
        </row>
        <row r="25104">
          <cell r="O25104" t="str">
            <v>应付</v>
          </cell>
          <cell r="P25104" t="str">
            <v>元</v>
          </cell>
        </row>
        <row r="25105">
          <cell r="O25105" t="str">
            <v>应付</v>
          </cell>
          <cell r="P25105" t="str">
            <v>元</v>
          </cell>
        </row>
        <row r="25106">
          <cell r="O25106" t="str">
            <v>应付</v>
          </cell>
          <cell r="P25106" t="str">
            <v>元</v>
          </cell>
        </row>
        <row r="25107">
          <cell r="O25107" t="str">
            <v>应付</v>
          </cell>
          <cell r="P25107" t="str">
            <v>元</v>
          </cell>
        </row>
        <row r="25108">
          <cell r="O25108" t="str">
            <v>应付</v>
          </cell>
          <cell r="P25108" t="str">
            <v>元</v>
          </cell>
        </row>
        <row r="25109">
          <cell r="O25109" t="str">
            <v>应付</v>
          </cell>
          <cell r="P25109" t="str">
            <v>元</v>
          </cell>
        </row>
        <row r="25110">
          <cell r="O25110" t="str">
            <v>应付</v>
          </cell>
          <cell r="P25110" t="str">
            <v>元</v>
          </cell>
        </row>
        <row r="25111">
          <cell r="O25111" t="str">
            <v>应付</v>
          </cell>
          <cell r="P25111" t="str">
            <v>元</v>
          </cell>
        </row>
        <row r="25112">
          <cell r="O25112" t="str">
            <v>应付</v>
          </cell>
          <cell r="P25112" t="str">
            <v>元</v>
          </cell>
        </row>
        <row r="25113">
          <cell r="O25113" t="str">
            <v>应付</v>
          </cell>
          <cell r="P25113" t="str">
            <v>元</v>
          </cell>
        </row>
        <row r="25114">
          <cell r="O25114" t="str">
            <v>应付</v>
          </cell>
          <cell r="P25114" t="str">
            <v>元</v>
          </cell>
        </row>
        <row r="25115">
          <cell r="O25115" t="str">
            <v>应付</v>
          </cell>
          <cell r="P25115" t="str">
            <v>元</v>
          </cell>
        </row>
        <row r="25116">
          <cell r="O25116" t="str">
            <v>应付</v>
          </cell>
          <cell r="P25116" t="str">
            <v>元</v>
          </cell>
        </row>
        <row r="25117">
          <cell r="O25117" t="str">
            <v>应付</v>
          </cell>
          <cell r="P25117" t="str">
            <v>元</v>
          </cell>
        </row>
        <row r="25118">
          <cell r="O25118" t="str">
            <v>应付</v>
          </cell>
          <cell r="P25118" t="str">
            <v>元</v>
          </cell>
        </row>
        <row r="25119">
          <cell r="O25119" t="str">
            <v>应付</v>
          </cell>
          <cell r="P25119" t="str">
            <v>元</v>
          </cell>
        </row>
        <row r="25120">
          <cell r="O25120" t="str">
            <v>应付</v>
          </cell>
          <cell r="P25120" t="str">
            <v>元</v>
          </cell>
        </row>
        <row r="25121">
          <cell r="O25121" t="str">
            <v>应付</v>
          </cell>
          <cell r="P25121" t="str">
            <v>元</v>
          </cell>
        </row>
        <row r="25122">
          <cell r="O25122" t="str">
            <v>应付</v>
          </cell>
          <cell r="P25122" t="str">
            <v>元</v>
          </cell>
        </row>
        <row r="25123">
          <cell r="O25123" t="str">
            <v>应付</v>
          </cell>
          <cell r="P25123" t="str">
            <v>元</v>
          </cell>
        </row>
        <row r="25124">
          <cell r="O25124" t="str">
            <v>应付</v>
          </cell>
          <cell r="P25124" t="str">
            <v>元</v>
          </cell>
        </row>
        <row r="25125">
          <cell r="O25125" t="str">
            <v>应付</v>
          </cell>
          <cell r="P25125" t="str">
            <v>元</v>
          </cell>
        </row>
        <row r="25126">
          <cell r="O25126" t="str">
            <v>应付</v>
          </cell>
          <cell r="P25126" t="str">
            <v>元</v>
          </cell>
        </row>
        <row r="25127">
          <cell r="O25127" t="str">
            <v>应付</v>
          </cell>
          <cell r="P25127" t="str">
            <v>元</v>
          </cell>
        </row>
        <row r="25128">
          <cell r="O25128" t="str">
            <v>应付</v>
          </cell>
          <cell r="P25128" t="str">
            <v>元</v>
          </cell>
        </row>
        <row r="25129">
          <cell r="O25129" t="str">
            <v>应付</v>
          </cell>
          <cell r="P25129" t="str">
            <v>元</v>
          </cell>
        </row>
        <row r="25130">
          <cell r="O25130" t="str">
            <v>应付</v>
          </cell>
          <cell r="P25130" t="str">
            <v>元</v>
          </cell>
        </row>
        <row r="25131">
          <cell r="O25131" t="str">
            <v>应付</v>
          </cell>
          <cell r="P25131" t="str">
            <v>元</v>
          </cell>
        </row>
        <row r="25132">
          <cell r="O25132" t="str">
            <v>应付</v>
          </cell>
          <cell r="P25132" t="str">
            <v>元</v>
          </cell>
        </row>
        <row r="25133">
          <cell r="O25133" t="str">
            <v>应付</v>
          </cell>
          <cell r="P25133" t="str">
            <v>元</v>
          </cell>
        </row>
        <row r="25134">
          <cell r="O25134" t="str">
            <v>应付</v>
          </cell>
          <cell r="P25134" t="str">
            <v>元</v>
          </cell>
        </row>
        <row r="25135">
          <cell r="O25135" t="str">
            <v>应付</v>
          </cell>
          <cell r="P25135" t="str">
            <v>元</v>
          </cell>
        </row>
        <row r="25136">
          <cell r="O25136" t="str">
            <v>应付</v>
          </cell>
          <cell r="P25136" t="str">
            <v>元</v>
          </cell>
        </row>
        <row r="25137">
          <cell r="O25137" t="str">
            <v>应付</v>
          </cell>
          <cell r="P25137" t="str">
            <v>元</v>
          </cell>
        </row>
        <row r="25138">
          <cell r="O25138" t="str">
            <v>应付</v>
          </cell>
          <cell r="P25138" t="str">
            <v>元</v>
          </cell>
        </row>
        <row r="25139">
          <cell r="O25139" t="str">
            <v>应付</v>
          </cell>
          <cell r="P25139" t="str">
            <v>元</v>
          </cell>
        </row>
        <row r="25140">
          <cell r="O25140" t="str">
            <v>应付</v>
          </cell>
          <cell r="P25140" t="str">
            <v>元</v>
          </cell>
        </row>
        <row r="25141">
          <cell r="O25141" t="str">
            <v>应付</v>
          </cell>
          <cell r="P25141" t="str">
            <v>元</v>
          </cell>
        </row>
        <row r="25142">
          <cell r="O25142" t="str">
            <v>应付</v>
          </cell>
          <cell r="P25142" t="str">
            <v>元</v>
          </cell>
        </row>
        <row r="25143">
          <cell r="O25143" t="str">
            <v>应付</v>
          </cell>
          <cell r="P25143" t="str">
            <v>元</v>
          </cell>
        </row>
        <row r="25144">
          <cell r="O25144" t="str">
            <v>应付</v>
          </cell>
          <cell r="P25144" t="str">
            <v>元</v>
          </cell>
        </row>
        <row r="25145">
          <cell r="O25145" t="str">
            <v>应付</v>
          </cell>
          <cell r="P25145" t="str">
            <v>元</v>
          </cell>
        </row>
        <row r="25146">
          <cell r="O25146" t="str">
            <v>应付</v>
          </cell>
          <cell r="P25146" t="str">
            <v>元</v>
          </cell>
        </row>
        <row r="25147">
          <cell r="O25147" t="str">
            <v>应付</v>
          </cell>
          <cell r="P25147" t="str">
            <v>元</v>
          </cell>
        </row>
        <row r="25148">
          <cell r="O25148" t="str">
            <v>应付</v>
          </cell>
          <cell r="P25148" t="str">
            <v>元</v>
          </cell>
        </row>
        <row r="25149">
          <cell r="O25149" t="str">
            <v>应付</v>
          </cell>
          <cell r="P25149" t="str">
            <v>元</v>
          </cell>
        </row>
        <row r="25150">
          <cell r="O25150" t="str">
            <v>应付</v>
          </cell>
          <cell r="P25150" t="str">
            <v>元</v>
          </cell>
        </row>
        <row r="25151">
          <cell r="O25151" t="str">
            <v>应付</v>
          </cell>
          <cell r="P25151" t="str">
            <v>元</v>
          </cell>
        </row>
        <row r="25152">
          <cell r="O25152" t="str">
            <v>应付</v>
          </cell>
          <cell r="P25152" t="str">
            <v>元</v>
          </cell>
        </row>
        <row r="25153">
          <cell r="O25153" t="str">
            <v>应付</v>
          </cell>
          <cell r="P25153" t="str">
            <v>元</v>
          </cell>
        </row>
        <row r="25154">
          <cell r="O25154" t="str">
            <v>应付</v>
          </cell>
          <cell r="P25154" t="str">
            <v>元</v>
          </cell>
        </row>
        <row r="25155">
          <cell r="O25155" t="str">
            <v>应付</v>
          </cell>
          <cell r="P25155" t="str">
            <v>元</v>
          </cell>
        </row>
        <row r="25156">
          <cell r="O25156" t="str">
            <v>应付</v>
          </cell>
          <cell r="P25156" t="str">
            <v>元</v>
          </cell>
        </row>
        <row r="25157">
          <cell r="O25157" t="str">
            <v>应付</v>
          </cell>
          <cell r="P25157" t="str">
            <v>元</v>
          </cell>
        </row>
        <row r="25158">
          <cell r="O25158" t="str">
            <v>应付</v>
          </cell>
          <cell r="P25158" t="str">
            <v>元</v>
          </cell>
        </row>
        <row r="25159">
          <cell r="O25159" t="str">
            <v>应付</v>
          </cell>
          <cell r="P25159" t="str">
            <v>元</v>
          </cell>
        </row>
        <row r="25160">
          <cell r="O25160" t="str">
            <v>应付</v>
          </cell>
          <cell r="P25160" t="str">
            <v>元</v>
          </cell>
        </row>
        <row r="25161">
          <cell r="O25161" t="str">
            <v>应付</v>
          </cell>
          <cell r="P25161" t="str">
            <v>元</v>
          </cell>
        </row>
        <row r="25162">
          <cell r="O25162" t="str">
            <v>应付</v>
          </cell>
          <cell r="P25162" t="str">
            <v>元</v>
          </cell>
        </row>
        <row r="25163">
          <cell r="O25163" t="str">
            <v>应付</v>
          </cell>
          <cell r="P25163" t="str">
            <v>元</v>
          </cell>
        </row>
        <row r="25164">
          <cell r="O25164" t="str">
            <v>应付</v>
          </cell>
          <cell r="P25164" t="str">
            <v>元</v>
          </cell>
        </row>
        <row r="25165">
          <cell r="O25165" t="str">
            <v>应付</v>
          </cell>
          <cell r="P25165" t="str">
            <v>元</v>
          </cell>
        </row>
        <row r="25166">
          <cell r="O25166" t="str">
            <v>应付</v>
          </cell>
          <cell r="P25166" t="str">
            <v>元</v>
          </cell>
        </row>
        <row r="25167">
          <cell r="O25167" t="str">
            <v>应付</v>
          </cell>
          <cell r="P25167" t="str">
            <v>元</v>
          </cell>
        </row>
        <row r="25168">
          <cell r="O25168" t="str">
            <v>应付</v>
          </cell>
          <cell r="P25168" t="str">
            <v>元</v>
          </cell>
        </row>
        <row r="25169">
          <cell r="O25169" t="str">
            <v>应付</v>
          </cell>
          <cell r="P25169" t="str">
            <v>元</v>
          </cell>
        </row>
        <row r="25170">
          <cell r="O25170" t="str">
            <v>应付</v>
          </cell>
          <cell r="P25170" t="str">
            <v>元</v>
          </cell>
        </row>
        <row r="25171">
          <cell r="O25171" t="str">
            <v>应付</v>
          </cell>
          <cell r="P25171" t="str">
            <v>元</v>
          </cell>
        </row>
        <row r="25172">
          <cell r="O25172" t="str">
            <v>应付</v>
          </cell>
          <cell r="P25172" t="str">
            <v>元</v>
          </cell>
        </row>
        <row r="25173">
          <cell r="O25173" t="str">
            <v>应付</v>
          </cell>
          <cell r="P25173" t="str">
            <v>元</v>
          </cell>
        </row>
        <row r="25174">
          <cell r="O25174" t="str">
            <v>应付</v>
          </cell>
          <cell r="P25174" t="str">
            <v>元</v>
          </cell>
        </row>
        <row r="25175">
          <cell r="O25175" t="str">
            <v>应付</v>
          </cell>
          <cell r="P25175" t="str">
            <v>元</v>
          </cell>
        </row>
        <row r="25176">
          <cell r="O25176" t="str">
            <v>应付</v>
          </cell>
          <cell r="P25176" t="str">
            <v>元</v>
          </cell>
        </row>
        <row r="25177">
          <cell r="O25177" t="str">
            <v>应付</v>
          </cell>
          <cell r="P25177" t="str">
            <v>元</v>
          </cell>
        </row>
        <row r="25178">
          <cell r="O25178" t="str">
            <v>应付</v>
          </cell>
          <cell r="P25178" t="str">
            <v>元</v>
          </cell>
        </row>
        <row r="25179">
          <cell r="O25179" t="str">
            <v>应付</v>
          </cell>
          <cell r="P25179" t="str">
            <v>元</v>
          </cell>
        </row>
        <row r="25180">
          <cell r="O25180" t="str">
            <v>应付</v>
          </cell>
          <cell r="P25180" t="str">
            <v>元</v>
          </cell>
        </row>
        <row r="25181">
          <cell r="O25181" t="str">
            <v>应付</v>
          </cell>
          <cell r="P25181" t="str">
            <v>元</v>
          </cell>
        </row>
        <row r="25182">
          <cell r="O25182" t="str">
            <v>应付</v>
          </cell>
          <cell r="P25182" t="str">
            <v>元</v>
          </cell>
        </row>
        <row r="25183">
          <cell r="O25183" t="str">
            <v>应付</v>
          </cell>
          <cell r="P25183" t="str">
            <v>元</v>
          </cell>
        </row>
        <row r="25184">
          <cell r="O25184" t="str">
            <v>应付</v>
          </cell>
          <cell r="P25184" t="str">
            <v>元</v>
          </cell>
        </row>
        <row r="25185">
          <cell r="O25185" t="str">
            <v>应付</v>
          </cell>
          <cell r="P25185" t="str">
            <v>元</v>
          </cell>
        </row>
        <row r="25186">
          <cell r="O25186" t="str">
            <v>应付</v>
          </cell>
          <cell r="P25186" t="str">
            <v>元</v>
          </cell>
        </row>
        <row r="25187">
          <cell r="O25187" t="str">
            <v>应付</v>
          </cell>
          <cell r="P25187" t="str">
            <v>元</v>
          </cell>
        </row>
        <row r="25188">
          <cell r="O25188" t="str">
            <v>应付</v>
          </cell>
          <cell r="P25188" t="str">
            <v>元</v>
          </cell>
        </row>
        <row r="25189">
          <cell r="O25189" t="str">
            <v>应付</v>
          </cell>
          <cell r="P25189" t="str">
            <v>元</v>
          </cell>
        </row>
        <row r="25190">
          <cell r="O25190" t="str">
            <v>应付</v>
          </cell>
          <cell r="P25190" t="str">
            <v>元</v>
          </cell>
        </row>
        <row r="25191">
          <cell r="O25191" t="str">
            <v>应付</v>
          </cell>
          <cell r="P25191" t="str">
            <v>元</v>
          </cell>
        </row>
        <row r="25192">
          <cell r="O25192" t="str">
            <v>应付</v>
          </cell>
          <cell r="P25192" t="str">
            <v>元</v>
          </cell>
        </row>
        <row r="25193">
          <cell r="O25193" t="str">
            <v>应付</v>
          </cell>
          <cell r="P25193" t="str">
            <v>元</v>
          </cell>
        </row>
        <row r="25194">
          <cell r="O25194" t="str">
            <v>应付</v>
          </cell>
          <cell r="P25194" t="str">
            <v>元</v>
          </cell>
        </row>
        <row r="25195">
          <cell r="O25195" t="str">
            <v>应付</v>
          </cell>
          <cell r="P25195" t="str">
            <v>元</v>
          </cell>
        </row>
        <row r="25196">
          <cell r="O25196" t="str">
            <v>应付</v>
          </cell>
          <cell r="P25196" t="str">
            <v>元</v>
          </cell>
        </row>
        <row r="25197">
          <cell r="O25197" t="str">
            <v>应付</v>
          </cell>
          <cell r="P25197" t="str">
            <v>元</v>
          </cell>
        </row>
        <row r="25198">
          <cell r="O25198" t="str">
            <v>应付</v>
          </cell>
          <cell r="P25198" t="str">
            <v>元</v>
          </cell>
        </row>
        <row r="25199">
          <cell r="O25199" t="str">
            <v>应付</v>
          </cell>
          <cell r="P25199" t="str">
            <v>元</v>
          </cell>
        </row>
        <row r="25200">
          <cell r="O25200" t="str">
            <v>应付</v>
          </cell>
          <cell r="P25200" t="str">
            <v>元</v>
          </cell>
        </row>
        <row r="25201">
          <cell r="O25201" t="str">
            <v>应付</v>
          </cell>
          <cell r="P25201" t="str">
            <v>元</v>
          </cell>
        </row>
        <row r="25202">
          <cell r="O25202" t="str">
            <v>应付</v>
          </cell>
          <cell r="P25202" t="str">
            <v>元</v>
          </cell>
        </row>
        <row r="25203">
          <cell r="O25203" t="str">
            <v>应付</v>
          </cell>
          <cell r="P25203" t="str">
            <v>元</v>
          </cell>
        </row>
        <row r="25204">
          <cell r="O25204" t="str">
            <v>应付</v>
          </cell>
          <cell r="P25204" t="str">
            <v>元</v>
          </cell>
        </row>
        <row r="25205">
          <cell r="O25205" t="str">
            <v>应付</v>
          </cell>
          <cell r="P25205" t="str">
            <v>元</v>
          </cell>
        </row>
        <row r="25206">
          <cell r="O25206" t="str">
            <v>应付</v>
          </cell>
          <cell r="P25206" t="str">
            <v>元</v>
          </cell>
        </row>
        <row r="25207">
          <cell r="O25207" t="str">
            <v>应付</v>
          </cell>
          <cell r="P25207" t="str">
            <v>元</v>
          </cell>
        </row>
        <row r="25208">
          <cell r="O25208" t="str">
            <v>应付</v>
          </cell>
          <cell r="P25208" t="str">
            <v>元</v>
          </cell>
        </row>
        <row r="25209">
          <cell r="O25209" t="str">
            <v>应付</v>
          </cell>
          <cell r="P25209" t="str">
            <v>元</v>
          </cell>
        </row>
        <row r="25210">
          <cell r="O25210" t="str">
            <v>应付</v>
          </cell>
          <cell r="P25210" t="str">
            <v>元</v>
          </cell>
        </row>
        <row r="25211">
          <cell r="O25211" t="str">
            <v>应付</v>
          </cell>
          <cell r="P25211" t="str">
            <v>元</v>
          </cell>
        </row>
        <row r="25212">
          <cell r="O25212" t="str">
            <v>应付</v>
          </cell>
          <cell r="P25212" t="str">
            <v>元</v>
          </cell>
        </row>
        <row r="25213">
          <cell r="O25213" t="str">
            <v>应付</v>
          </cell>
          <cell r="P25213" t="str">
            <v>元</v>
          </cell>
        </row>
        <row r="25214">
          <cell r="O25214" t="str">
            <v>应付</v>
          </cell>
          <cell r="P25214" t="str">
            <v>元</v>
          </cell>
        </row>
        <row r="25215">
          <cell r="O25215" t="str">
            <v>应付</v>
          </cell>
          <cell r="P25215" t="str">
            <v>元</v>
          </cell>
        </row>
        <row r="25216">
          <cell r="O25216" t="str">
            <v>应付</v>
          </cell>
          <cell r="P25216" t="str">
            <v>元</v>
          </cell>
        </row>
        <row r="25217">
          <cell r="O25217" t="str">
            <v>应付</v>
          </cell>
          <cell r="P25217" t="str">
            <v>元</v>
          </cell>
        </row>
        <row r="25218">
          <cell r="O25218" t="str">
            <v>应付</v>
          </cell>
          <cell r="P25218" t="str">
            <v>元</v>
          </cell>
        </row>
        <row r="25219">
          <cell r="O25219" t="str">
            <v>应付</v>
          </cell>
          <cell r="P25219" t="str">
            <v>元</v>
          </cell>
        </row>
        <row r="25220">
          <cell r="O25220" t="str">
            <v>应付</v>
          </cell>
          <cell r="P25220" t="str">
            <v>元</v>
          </cell>
        </row>
        <row r="25221">
          <cell r="O25221" t="str">
            <v>应付</v>
          </cell>
          <cell r="P25221" t="str">
            <v>元</v>
          </cell>
        </row>
        <row r="25222">
          <cell r="O25222" t="str">
            <v>应付</v>
          </cell>
          <cell r="P25222" t="str">
            <v>元</v>
          </cell>
        </row>
        <row r="25223">
          <cell r="O25223" t="str">
            <v>应付</v>
          </cell>
          <cell r="P25223" t="str">
            <v>元</v>
          </cell>
        </row>
        <row r="25224">
          <cell r="O25224" t="str">
            <v>应付</v>
          </cell>
          <cell r="P25224" t="str">
            <v>元</v>
          </cell>
        </row>
        <row r="25225">
          <cell r="O25225" t="str">
            <v>应付</v>
          </cell>
          <cell r="P25225" t="str">
            <v>元</v>
          </cell>
        </row>
        <row r="25226">
          <cell r="O25226" t="str">
            <v>应付</v>
          </cell>
          <cell r="P25226" t="str">
            <v>元</v>
          </cell>
        </row>
        <row r="25227">
          <cell r="O25227" t="str">
            <v>应付</v>
          </cell>
          <cell r="P25227" t="str">
            <v>元</v>
          </cell>
        </row>
        <row r="25228">
          <cell r="O25228" t="str">
            <v>应付</v>
          </cell>
          <cell r="P25228" t="str">
            <v>元</v>
          </cell>
        </row>
        <row r="25229">
          <cell r="O25229" t="str">
            <v>应付</v>
          </cell>
          <cell r="P25229" t="str">
            <v>元</v>
          </cell>
        </row>
        <row r="25230">
          <cell r="O25230" t="str">
            <v>应付</v>
          </cell>
          <cell r="P25230" t="str">
            <v>元</v>
          </cell>
        </row>
        <row r="25231">
          <cell r="O25231" t="str">
            <v>应付</v>
          </cell>
          <cell r="P25231" t="str">
            <v>元</v>
          </cell>
        </row>
        <row r="25232">
          <cell r="O25232" t="str">
            <v>应付</v>
          </cell>
          <cell r="P25232" t="str">
            <v>元</v>
          </cell>
        </row>
        <row r="25233">
          <cell r="O25233" t="str">
            <v>应付</v>
          </cell>
          <cell r="P25233" t="str">
            <v>元</v>
          </cell>
        </row>
        <row r="25234">
          <cell r="O25234" t="str">
            <v>应付</v>
          </cell>
          <cell r="P25234" t="str">
            <v>元</v>
          </cell>
        </row>
        <row r="25235">
          <cell r="O25235" t="str">
            <v>应付</v>
          </cell>
          <cell r="P25235" t="str">
            <v>元</v>
          </cell>
        </row>
        <row r="25236">
          <cell r="O25236" t="str">
            <v>应付</v>
          </cell>
          <cell r="P25236" t="str">
            <v>元</v>
          </cell>
        </row>
        <row r="25237">
          <cell r="O25237" t="str">
            <v>应付</v>
          </cell>
          <cell r="P25237" t="str">
            <v>元</v>
          </cell>
        </row>
        <row r="25238">
          <cell r="O25238" t="str">
            <v>应付</v>
          </cell>
          <cell r="P25238" t="str">
            <v>元</v>
          </cell>
        </row>
        <row r="25239">
          <cell r="O25239" t="str">
            <v>应付</v>
          </cell>
          <cell r="P25239" t="str">
            <v>元</v>
          </cell>
        </row>
        <row r="25240">
          <cell r="O25240" t="str">
            <v>应付</v>
          </cell>
          <cell r="P25240" t="str">
            <v>元</v>
          </cell>
        </row>
        <row r="25241">
          <cell r="O25241" t="str">
            <v>应付</v>
          </cell>
          <cell r="P25241" t="str">
            <v>元</v>
          </cell>
        </row>
        <row r="25242">
          <cell r="O25242" t="str">
            <v>应付</v>
          </cell>
          <cell r="P25242" t="str">
            <v>元</v>
          </cell>
        </row>
        <row r="25243">
          <cell r="O25243" t="str">
            <v>应付</v>
          </cell>
          <cell r="P25243" t="str">
            <v>元</v>
          </cell>
        </row>
        <row r="25244">
          <cell r="O25244" t="str">
            <v>应付</v>
          </cell>
          <cell r="P25244" t="str">
            <v>元</v>
          </cell>
        </row>
        <row r="25245">
          <cell r="O25245" t="str">
            <v>应付</v>
          </cell>
          <cell r="P25245" t="str">
            <v>元</v>
          </cell>
        </row>
        <row r="25246">
          <cell r="O25246" t="str">
            <v>应付</v>
          </cell>
          <cell r="P25246" t="str">
            <v>元</v>
          </cell>
        </row>
        <row r="25247">
          <cell r="O25247" t="str">
            <v>应付</v>
          </cell>
          <cell r="P25247" t="str">
            <v>元</v>
          </cell>
        </row>
        <row r="25248">
          <cell r="O25248" t="str">
            <v>应付</v>
          </cell>
          <cell r="P25248" t="str">
            <v>元</v>
          </cell>
        </row>
        <row r="25249">
          <cell r="O25249" t="str">
            <v>应付</v>
          </cell>
          <cell r="P25249" t="str">
            <v>元</v>
          </cell>
        </row>
        <row r="25250">
          <cell r="O25250" t="str">
            <v>应付</v>
          </cell>
          <cell r="P25250" t="str">
            <v>元</v>
          </cell>
        </row>
        <row r="25251">
          <cell r="O25251" t="str">
            <v>应付</v>
          </cell>
          <cell r="P25251" t="str">
            <v>元</v>
          </cell>
        </row>
        <row r="25252">
          <cell r="O25252" t="str">
            <v>应付</v>
          </cell>
          <cell r="P25252" t="str">
            <v>元</v>
          </cell>
        </row>
        <row r="25253">
          <cell r="O25253" t="str">
            <v>应付</v>
          </cell>
          <cell r="P25253" t="str">
            <v>元</v>
          </cell>
        </row>
        <row r="25254">
          <cell r="O25254" t="str">
            <v>应付</v>
          </cell>
          <cell r="P25254" t="str">
            <v>元</v>
          </cell>
        </row>
        <row r="25255">
          <cell r="O25255" t="str">
            <v>应付</v>
          </cell>
          <cell r="P25255" t="str">
            <v>元</v>
          </cell>
        </row>
        <row r="25256">
          <cell r="O25256" t="str">
            <v>应付</v>
          </cell>
          <cell r="P25256" t="str">
            <v>元</v>
          </cell>
        </row>
        <row r="25257">
          <cell r="O25257" t="str">
            <v>应付</v>
          </cell>
          <cell r="P25257" t="str">
            <v>元</v>
          </cell>
        </row>
        <row r="25258">
          <cell r="O25258" t="str">
            <v>应付</v>
          </cell>
          <cell r="P25258" t="str">
            <v>元</v>
          </cell>
        </row>
        <row r="25259">
          <cell r="O25259" t="str">
            <v>应付</v>
          </cell>
          <cell r="P25259" t="str">
            <v>元</v>
          </cell>
        </row>
        <row r="25260">
          <cell r="O25260" t="str">
            <v>应付</v>
          </cell>
          <cell r="P25260" t="str">
            <v>元</v>
          </cell>
        </row>
        <row r="25261">
          <cell r="O25261" t="str">
            <v>应付</v>
          </cell>
          <cell r="P25261" t="str">
            <v>元</v>
          </cell>
        </row>
        <row r="25262">
          <cell r="O25262" t="str">
            <v>应付</v>
          </cell>
          <cell r="P25262" t="str">
            <v>元</v>
          </cell>
        </row>
        <row r="25263">
          <cell r="O25263" t="str">
            <v>应付</v>
          </cell>
          <cell r="P25263" t="str">
            <v>元</v>
          </cell>
        </row>
        <row r="25264">
          <cell r="O25264" t="str">
            <v>应付</v>
          </cell>
          <cell r="P25264" t="str">
            <v>元</v>
          </cell>
        </row>
        <row r="25265">
          <cell r="O25265" t="str">
            <v>应付</v>
          </cell>
          <cell r="P25265" t="str">
            <v>元</v>
          </cell>
        </row>
        <row r="25266">
          <cell r="O25266" t="str">
            <v>应付</v>
          </cell>
          <cell r="P25266" t="str">
            <v>元</v>
          </cell>
        </row>
        <row r="25267">
          <cell r="O25267" t="str">
            <v>应付</v>
          </cell>
          <cell r="P25267" t="str">
            <v>元</v>
          </cell>
        </row>
        <row r="25268">
          <cell r="O25268" t="str">
            <v>应付</v>
          </cell>
          <cell r="P25268" t="str">
            <v>元</v>
          </cell>
        </row>
        <row r="25269">
          <cell r="O25269" t="str">
            <v>应付</v>
          </cell>
          <cell r="P25269" t="str">
            <v>元</v>
          </cell>
        </row>
        <row r="25270">
          <cell r="O25270" t="str">
            <v>应付</v>
          </cell>
          <cell r="P25270" t="str">
            <v>元</v>
          </cell>
        </row>
        <row r="25271">
          <cell r="O25271" t="str">
            <v>应付</v>
          </cell>
          <cell r="P25271" t="str">
            <v>元</v>
          </cell>
        </row>
        <row r="25272">
          <cell r="O25272" t="str">
            <v>应付</v>
          </cell>
          <cell r="P25272" t="str">
            <v>元</v>
          </cell>
        </row>
        <row r="25273">
          <cell r="O25273" t="str">
            <v>应付</v>
          </cell>
          <cell r="P25273" t="str">
            <v>元</v>
          </cell>
        </row>
        <row r="25274">
          <cell r="O25274" t="str">
            <v>应付</v>
          </cell>
          <cell r="P25274" t="str">
            <v>元</v>
          </cell>
        </row>
        <row r="25275">
          <cell r="O25275" t="str">
            <v>应付</v>
          </cell>
          <cell r="P25275" t="str">
            <v>元</v>
          </cell>
        </row>
        <row r="25276">
          <cell r="O25276" t="str">
            <v>应付</v>
          </cell>
          <cell r="P25276" t="str">
            <v>元</v>
          </cell>
        </row>
        <row r="25277">
          <cell r="O25277" t="str">
            <v>应付</v>
          </cell>
          <cell r="P25277" t="str">
            <v>元</v>
          </cell>
        </row>
        <row r="25278">
          <cell r="O25278" t="str">
            <v>应付</v>
          </cell>
          <cell r="P25278" t="str">
            <v>元</v>
          </cell>
        </row>
        <row r="25279">
          <cell r="O25279" t="str">
            <v>应付</v>
          </cell>
          <cell r="P25279" t="str">
            <v>元</v>
          </cell>
        </row>
        <row r="25280">
          <cell r="O25280" t="str">
            <v>应付</v>
          </cell>
          <cell r="P25280" t="str">
            <v>元</v>
          </cell>
        </row>
        <row r="25281">
          <cell r="O25281" t="str">
            <v>应付</v>
          </cell>
          <cell r="P25281" t="str">
            <v>元</v>
          </cell>
        </row>
        <row r="25282">
          <cell r="O25282" t="str">
            <v>应付</v>
          </cell>
          <cell r="P25282" t="str">
            <v>元</v>
          </cell>
        </row>
        <row r="25283">
          <cell r="O25283" t="str">
            <v>应付</v>
          </cell>
          <cell r="P25283" t="str">
            <v>元</v>
          </cell>
        </row>
        <row r="25284">
          <cell r="O25284" t="str">
            <v>应付</v>
          </cell>
          <cell r="P25284" t="str">
            <v>元</v>
          </cell>
        </row>
        <row r="25285">
          <cell r="O25285" t="str">
            <v>应付</v>
          </cell>
          <cell r="P25285" t="str">
            <v>元</v>
          </cell>
        </row>
        <row r="25286">
          <cell r="O25286" t="str">
            <v>应付</v>
          </cell>
          <cell r="P25286" t="str">
            <v>元</v>
          </cell>
        </row>
        <row r="25287">
          <cell r="O25287" t="str">
            <v>应付</v>
          </cell>
          <cell r="P25287" t="str">
            <v>元</v>
          </cell>
        </row>
        <row r="25288">
          <cell r="O25288" t="str">
            <v>应付</v>
          </cell>
          <cell r="P25288" t="str">
            <v>元</v>
          </cell>
        </row>
        <row r="25289">
          <cell r="O25289" t="str">
            <v>应付</v>
          </cell>
          <cell r="P25289" t="str">
            <v>元</v>
          </cell>
        </row>
        <row r="25290">
          <cell r="O25290" t="str">
            <v>应付</v>
          </cell>
          <cell r="P25290" t="str">
            <v>元</v>
          </cell>
        </row>
        <row r="25291">
          <cell r="O25291" t="str">
            <v>应付</v>
          </cell>
          <cell r="P25291" t="str">
            <v>元</v>
          </cell>
        </row>
        <row r="25292">
          <cell r="O25292" t="str">
            <v>应付</v>
          </cell>
          <cell r="P25292" t="str">
            <v>元</v>
          </cell>
        </row>
        <row r="25293">
          <cell r="O25293" t="str">
            <v>应付</v>
          </cell>
          <cell r="P25293" t="str">
            <v>元</v>
          </cell>
        </row>
        <row r="25294">
          <cell r="O25294" t="str">
            <v>应付</v>
          </cell>
          <cell r="P25294" t="str">
            <v>元</v>
          </cell>
        </row>
        <row r="25295">
          <cell r="O25295" t="str">
            <v>应付</v>
          </cell>
          <cell r="P25295" t="str">
            <v>元</v>
          </cell>
        </row>
        <row r="25296">
          <cell r="O25296" t="str">
            <v>应付</v>
          </cell>
          <cell r="P25296" t="str">
            <v>元</v>
          </cell>
        </row>
        <row r="25297">
          <cell r="O25297" t="str">
            <v>应付</v>
          </cell>
          <cell r="P25297" t="str">
            <v>元</v>
          </cell>
        </row>
        <row r="25298">
          <cell r="O25298" t="str">
            <v>应付</v>
          </cell>
          <cell r="P25298" t="str">
            <v>元</v>
          </cell>
        </row>
        <row r="25299">
          <cell r="O25299" t="str">
            <v>应付</v>
          </cell>
          <cell r="P25299" t="str">
            <v>元</v>
          </cell>
        </row>
        <row r="25300">
          <cell r="O25300" t="str">
            <v>应付</v>
          </cell>
          <cell r="P25300" t="str">
            <v>元</v>
          </cell>
        </row>
        <row r="25301">
          <cell r="O25301" t="str">
            <v>应付</v>
          </cell>
          <cell r="P25301" t="str">
            <v>元</v>
          </cell>
        </row>
        <row r="25302">
          <cell r="O25302" t="str">
            <v>应付</v>
          </cell>
          <cell r="P25302" t="str">
            <v>元</v>
          </cell>
        </row>
        <row r="25303">
          <cell r="O25303" t="str">
            <v>应付</v>
          </cell>
          <cell r="P25303" t="str">
            <v>元</v>
          </cell>
        </row>
        <row r="25304">
          <cell r="O25304" t="str">
            <v>应付</v>
          </cell>
          <cell r="P25304" t="str">
            <v>元</v>
          </cell>
        </row>
        <row r="25305">
          <cell r="O25305" t="str">
            <v>应付</v>
          </cell>
          <cell r="P25305" t="str">
            <v>元</v>
          </cell>
        </row>
        <row r="25306">
          <cell r="O25306" t="str">
            <v>应付</v>
          </cell>
          <cell r="P25306" t="str">
            <v>元</v>
          </cell>
        </row>
        <row r="25307">
          <cell r="O25307" t="str">
            <v>应付</v>
          </cell>
          <cell r="P25307" t="str">
            <v>元</v>
          </cell>
        </row>
        <row r="25308">
          <cell r="O25308" t="str">
            <v>应付</v>
          </cell>
          <cell r="P25308" t="str">
            <v>元</v>
          </cell>
        </row>
        <row r="25309">
          <cell r="O25309" t="str">
            <v>应付</v>
          </cell>
          <cell r="P25309" t="str">
            <v>元</v>
          </cell>
        </row>
        <row r="25310">
          <cell r="O25310" t="str">
            <v>应付</v>
          </cell>
          <cell r="P25310" t="str">
            <v>元</v>
          </cell>
        </row>
        <row r="25311">
          <cell r="O25311" t="str">
            <v>应付</v>
          </cell>
          <cell r="P25311" t="str">
            <v>元</v>
          </cell>
        </row>
        <row r="25312">
          <cell r="O25312" t="str">
            <v>应付</v>
          </cell>
          <cell r="P25312" t="str">
            <v>元</v>
          </cell>
        </row>
        <row r="25313">
          <cell r="O25313" t="str">
            <v>应付</v>
          </cell>
          <cell r="P25313" t="str">
            <v>元</v>
          </cell>
        </row>
        <row r="25314">
          <cell r="O25314" t="str">
            <v>应付</v>
          </cell>
          <cell r="P25314" t="str">
            <v>元</v>
          </cell>
        </row>
        <row r="25315">
          <cell r="O25315" t="str">
            <v>应付</v>
          </cell>
          <cell r="P25315" t="str">
            <v>元</v>
          </cell>
        </row>
        <row r="25316">
          <cell r="O25316" t="str">
            <v>应付</v>
          </cell>
          <cell r="P25316" t="str">
            <v>元</v>
          </cell>
        </row>
        <row r="25317">
          <cell r="O25317" t="str">
            <v>应付</v>
          </cell>
          <cell r="P25317" t="str">
            <v>元</v>
          </cell>
        </row>
        <row r="25318">
          <cell r="O25318" t="str">
            <v>应付</v>
          </cell>
          <cell r="P25318" t="str">
            <v>元</v>
          </cell>
        </row>
        <row r="25319">
          <cell r="O25319" t="str">
            <v>应付</v>
          </cell>
          <cell r="P25319" t="str">
            <v>元</v>
          </cell>
        </row>
        <row r="25320">
          <cell r="O25320" t="str">
            <v>应付</v>
          </cell>
          <cell r="P25320" t="str">
            <v>元</v>
          </cell>
        </row>
        <row r="25321">
          <cell r="O25321" t="str">
            <v>应付</v>
          </cell>
          <cell r="P25321" t="str">
            <v>元</v>
          </cell>
        </row>
        <row r="25322">
          <cell r="O25322" t="str">
            <v>应付</v>
          </cell>
          <cell r="P25322" t="str">
            <v>元</v>
          </cell>
        </row>
        <row r="25323">
          <cell r="O25323" t="str">
            <v>应付</v>
          </cell>
          <cell r="P25323" t="str">
            <v>元</v>
          </cell>
        </row>
        <row r="25324">
          <cell r="O25324" t="str">
            <v>应付</v>
          </cell>
          <cell r="P25324" t="str">
            <v>元</v>
          </cell>
        </row>
        <row r="25325">
          <cell r="O25325" t="str">
            <v>应付</v>
          </cell>
          <cell r="P25325" t="str">
            <v>元</v>
          </cell>
        </row>
        <row r="25326">
          <cell r="O25326" t="str">
            <v>应付</v>
          </cell>
          <cell r="P25326" t="str">
            <v>元</v>
          </cell>
        </row>
        <row r="25327">
          <cell r="O25327" t="str">
            <v>应付</v>
          </cell>
          <cell r="P25327" t="str">
            <v>元</v>
          </cell>
        </row>
        <row r="25328">
          <cell r="O25328" t="str">
            <v>应付</v>
          </cell>
          <cell r="P25328" t="str">
            <v>元</v>
          </cell>
        </row>
        <row r="25329">
          <cell r="O25329" t="str">
            <v>应付</v>
          </cell>
          <cell r="P25329" t="str">
            <v>元</v>
          </cell>
        </row>
        <row r="25330">
          <cell r="O25330" t="str">
            <v>应付</v>
          </cell>
          <cell r="P25330" t="str">
            <v>元</v>
          </cell>
        </row>
        <row r="25331">
          <cell r="O25331" t="str">
            <v>应付</v>
          </cell>
          <cell r="P25331" t="str">
            <v>元</v>
          </cell>
        </row>
        <row r="25332">
          <cell r="O25332" t="str">
            <v>应付</v>
          </cell>
          <cell r="P25332" t="str">
            <v>元</v>
          </cell>
        </row>
        <row r="25333">
          <cell r="O25333" t="str">
            <v>应付</v>
          </cell>
          <cell r="P25333" t="str">
            <v>元</v>
          </cell>
        </row>
        <row r="25334">
          <cell r="O25334" t="str">
            <v>应付</v>
          </cell>
          <cell r="P25334" t="str">
            <v>元</v>
          </cell>
        </row>
        <row r="25335">
          <cell r="O25335" t="str">
            <v>应付</v>
          </cell>
          <cell r="P25335" t="str">
            <v>元</v>
          </cell>
        </row>
        <row r="25336">
          <cell r="O25336" t="str">
            <v>应付</v>
          </cell>
          <cell r="P25336" t="str">
            <v>元</v>
          </cell>
        </row>
        <row r="25337">
          <cell r="O25337" t="str">
            <v>应付</v>
          </cell>
          <cell r="P25337" t="str">
            <v>元</v>
          </cell>
        </row>
        <row r="25338">
          <cell r="O25338" t="str">
            <v>应付</v>
          </cell>
          <cell r="P25338" t="str">
            <v>元</v>
          </cell>
        </row>
        <row r="25339">
          <cell r="O25339" t="str">
            <v>应付</v>
          </cell>
          <cell r="P25339" t="str">
            <v>元</v>
          </cell>
        </row>
        <row r="25340">
          <cell r="O25340" t="str">
            <v>应付</v>
          </cell>
          <cell r="P25340" t="str">
            <v>元</v>
          </cell>
        </row>
        <row r="25341">
          <cell r="O25341" t="str">
            <v>应付</v>
          </cell>
          <cell r="P25341" t="str">
            <v>元</v>
          </cell>
        </row>
        <row r="25342">
          <cell r="O25342" t="str">
            <v>应付</v>
          </cell>
          <cell r="P25342" t="str">
            <v>元</v>
          </cell>
        </row>
        <row r="25343">
          <cell r="O25343" t="str">
            <v>应付</v>
          </cell>
          <cell r="P25343" t="str">
            <v>元</v>
          </cell>
        </row>
        <row r="25344">
          <cell r="O25344" t="str">
            <v>应付</v>
          </cell>
          <cell r="P25344" t="str">
            <v>元</v>
          </cell>
        </row>
        <row r="25345">
          <cell r="O25345" t="str">
            <v>应付</v>
          </cell>
          <cell r="P25345" t="str">
            <v>元</v>
          </cell>
        </row>
        <row r="25346">
          <cell r="O25346" t="str">
            <v>应付</v>
          </cell>
          <cell r="P25346" t="str">
            <v>元</v>
          </cell>
        </row>
        <row r="25347">
          <cell r="O25347" t="str">
            <v>应付</v>
          </cell>
          <cell r="P25347" t="str">
            <v>元</v>
          </cell>
        </row>
        <row r="25348">
          <cell r="O25348" t="str">
            <v>应付</v>
          </cell>
          <cell r="P25348" t="str">
            <v>元</v>
          </cell>
        </row>
        <row r="25349">
          <cell r="O25349" t="str">
            <v>应付</v>
          </cell>
          <cell r="P25349" t="str">
            <v>元</v>
          </cell>
        </row>
        <row r="25350">
          <cell r="O25350" t="str">
            <v>应付</v>
          </cell>
          <cell r="P25350" t="str">
            <v>元</v>
          </cell>
        </row>
        <row r="25351">
          <cell r="O25351" t="str">
            <v>应付</v>
          </cell>
          <cell r="P25351" t="str">
            <v>元</v>
          </cell>
        </row>
        <row r="25352">
          <cell r="O25352" t="str">
            <v>应付</v>
          </cell>
          <cell r="P25352" t="str">
            <v>元</v>
          </cell>
        </row>
        <row r="25353">
          <cell r="O25353" t="str">
            <v>应付</v>
          </cell>
          <cell r="P25353" t="str">
            <v>元</v>
          </cell>
        </row>
        <row r="25354">
          <cell r="O25354" t="str">
            <v>应付</v>
          </cell>
          <cell r="P25354" t="str">
            <v>元</v>
          </cell>
        </row>
        <row r="25355">
          <cell r="O25355" t="str">
            <v>应付</v>
          </cell>
          <cell r="P25355" t="str">
            <v>元</v>
          </cell>
        </row>
        <row r="25356">
          <cell r="O25356" t="str">
            <v>应付</v>
          </cell>
          <cell r="P25356" t="str">
            <v>元</v>
          </cell>
        </row>
        <row r="25357">
          <cell r="O25357" t="str">
            <v>应付</v>
          </cell>
          <cell r="P25357" t="str">
            <v>元</v>
          </cell>
        </row>
        <row r="25358">
          <cell r="O25358" t="str">
            <v>应付</v>
          </cell>
          <cell r="P25358" t="str">
            <v>元</v>
          </cell>
        </row>
        <row r="25359">
          <cell r="O25359" t="str">
            <v>应付</v>
          </cell>
          <cell r="P25359" t="str">
            <v>元</v>
          </cell>
        </row>
        <row r="25360">
          <cell r="O25360" t="str">
            <v>应付</v>
          </cell>
          <cell r="P25360" t="str">
            <v>元</v>
          </cell>
        </row>
        <row r="25361">
          <cell r="O25361" t="str">
            <v>应付</v>
          </cell>
          <cell r="P25361" t="str">
            <v>元</v>
          </cell>
        </row>
        <row r="25362">
          <cell r="O25362" t="str">
            <v>应付</v>
          </cell>
          <cell r="P25362" t="str">
            <v>元</v>
          </cell>
        </row>
        <row r="25363">
          <cell r="O25363" t="str">
            <v>应付</v>
          </cell>
          <cell r="P25363" t="str">
            <v>元</v>
          </cell>
        </row>
        <row r="25364">
          <cell r="O25364" t="str">
            <v>应付</v>
          </cell>
          <cell r="P25364" t="str">
            <v>元</v>
          </cell>
        </row>
        <row r="25365">
          <cell r="O25365" t="str">
            <v>应付</v>
          </cell>
          <cell r="P25365" t="str">
            <v>元</v>
          </cell>
        </row>
        <row r="25366">
          <cell r="O25366" t="str">
            <v>应付</v>
          </cell>
          <cell r="P25366" t="str">
            <v>元</v>
          </cell>
        </row>
        <row r="25367">
          <cell r="O25367" t="str">
            <v>应付</v>
          </cell>
          <cell r="P25367" t="str">
            <v>元</v>
          </cell>
        </row>
        <row r="25368">
          <cell r="O25368" t="str">
            <v>应付</v>
          </cell>
          <cell r="P25368" t="str">
            <v>元</v>
          </cell>
        </row>
        <row r="25369">
          <cell r="O25369" t="str">
            <v>应付</v>
          </cell>
          <cell r="P25369" t="str">
            <v>元</v>
          </cell>
        </row>
        <row r="25370">
          <cell r="O25370" t="str">
            <v>应付</v>
          </cell>
          <cell r="P25370" t="str">
            <v>元</v>
          </cell>
        </row>
        <row r="25371">
          <cell r="O25371" t="str">
            <v>应付</v>
          </cell>
          <cell r="P25371" t="str">
            <v>元</v>
          </cell>
        </row>
        <row r="25372">
          <cell r="O25372" t="str">
            <v>应付</v>
          </cell>
          <cell r="P25372" t="str">
            <v>元</v>
          </cell>
        </row>
        <row r="25373">
          <cell r="O25373" t="str">
            <v>应付</v>
          </cell>
          <cell r="P25373" t="str">
            <v>元</v>
          </cell>
        </row>
        <row r="25374">
          <cell r="O25374" t="str">
            <v>应付</v>
          </cell>
          <cell r="P25374" t="str">
            <v>元</v>
          </cell>
        </row>
        <row r="25375">
          <cell r="O25375" t="str">
            <v>应付</v>
          </cell>
          <cell r="P25375" t="str">
            <v>元</v>
          </cell>
        </row>
        <row r="25376">
          <cell r="O25376" t="str">
            <v>应付</v>
          </cell>
          <cell r="P25376" t="str">
            <v>元</v>
          </cell>
        </row>
        <row r="25377">
          <cell r="O25377" t="str">
            <v>应付</v>
          </cell>
          <cell r="P25377" t="str">
            <v>元</v>
          </cell>
        </row>
        <row r="25378">
          <cell r="O25378" t="str">
            <v>应付</v>
          </cell>
          <cell r="P25378" t="str">
            <v>元</v>
          </cell>
        </row>
        <row r="25379">
          <cell r="O25379" t="str">
            <v>应付</v>
          </cell>
          <cell r="P25379" t="str">
            <v>元</v>
          </cell>
        </row>
        <row r="25380">
          <cell r="O25380" t="str">
            <v>应付</v>
          </cell>
          <cell r="P25380" t="str">
            <v>元</v>
          </cell>
        </row>
        <row r="25381">
          <cell r="O25381" t="str">
            <v>应付</v>
          </cell>
          <cell r="P25381" t="str">
            <v>元</v>
          </cell>
        </row>
        <row r="25382">
          <cell r="O25382" t="str">
            <v>应付</v>
          </cell>
          <cell r="P25382" t="str">
            <v>元</v>
          </cell>
        </row>
        <row r="25383">
          <cell r="O25383" t="str">
            <v>应付</v>
          </cell>
          <cell r="P25383" t="str">
            <v>元</v>
          </cell>
        </row>
        <row r="25384">
          <cell r="O25384" t="str">
            <v>应付</v>
          </cell>
          <cell r="P25384" t="str">
            <v>元</v>
          </cell>
        </row>
        <row r="25385">
          <cell r="O25385" t="str">
            <v>应付</v>
          </cell>
          <cell r="P25385" t="str">
            <v>元</v>
          </cell>
        </row>
        <row r="25386">
          <cell r="O25386" t="str">
            <v>应付</v>
          </cell>
          <cell r="P25386" t="str">
            <v>元</v>
          </cell>
        </row>
        <row r="25387">
          <cell r="O25387" t="str">
            <v>应付</v>
          </cell>
          <cell r="P25387" t="str">
            <v>元</v>
          </cell>
        </row>
        <row r="25388">
          <cell r="O25388" t="str">
            <v>应付</v>
          </cell>
          <cell r="P25388" t="str">
            <v>元</v>
          </cell>
        </row>
        <row r="25389">
          <cell r="O25389" t="str">
            <v>应付</v>
          </cell>
          <cell r="P25389" t="str">
            <v>元</v>
          </cell>
        </row>
        <row r="25390">
          <cell r="O25390" t="str">
            <v>应付</v>
          </cell>
          <cell r="P25390" t="str">
            <v>元</v>
          </cell>
        </row>
        <row r="25391">
          <cell r="O25391" t="str">
            <v>应付</v>
          </cell>
          <cell r="P25391" t="str">
            <v>元</v>
          </cell>
        </row>
        <row r="25392">
          <cell r="O25392" t="str">
            <v>应付</v>
          </cell>
          <cell r="P25392" t="str">
            <v>元</v>
          </cell>
        </row>
        <row r="25393">
          <cell r="O25393" t="str">
            <v>应付</v>
          </cell>
          <cell r="P25393" t="str">
            <v>元</v>
          </cell>
        </row>
        <row r="25394">
          <cell r="O25394" t="str">
            <v>应付</v>
          </cell>
          <cell r="P25394" t="str">
            <v>元</v>
          </cell>
        </row>
        <row r="25395">
          <cell r="O25395" t="str">
            <v>应付</v>
          </cell>
          <cell r="P25395" t="str">
            <v>元</v>
          </cell>
        </row>
        <row r="25396">
          <cell r="O25396" t="str">
            <v>应付</v>
          </cell>
          <cell r="P25396" t="str">
            <v>元</v>
          </cell>
        </row>
        <row r="25397">
          <cell r="O25397" t="str">
            <v>应付</v>
          </cell>
          <cell r="P25397" t="str">
            <v>元</v>
          </cell>
        </row>
        <row r="25398">
          <cell r="O25398" t="str">
            <v>应付</v>
          </cell>
          <cell r="P25398" t="str">
            <v>元</v>
          </cell>
        </row>
        <row r="25399">
          <cell r="O25399" t="str">
            <v>应付</v>
          </cell>
          <cell r="P25399" t="str">
            <v>元</v>
          </cell>
        </row>
        <row r="25400">
          <cell r="O25400" t="str">
            <v>应付</v>
          </cell>
          <cell r="P25400" t="str">
            <v>元</v>
          </cell>
        </row>
        <row r="25401">
          <cell r="O25401" t="str">
            <v>应付</v>
          </cell>
          <cell r="P25401" t="str">
            <v>元</v>
          </cell>
        </row>
        <row r="25402">
          <cell r="O25402" t="str">
            <v>应付</v>
          </cell>
          <cell r="P25402" t="str">
            <v>元</v>
          </cell>
        </row>
        <row r="25403">
          <cell r="O25403" t="str">
            <v>应付</v>
          </cell>
          <cell r="P25403" t="str">
            <v>元</v>
          </cell>
        </row>
        <row r="25404">
          <cell r="O25404" t="str">
            <v>应付</v>
          </cell>
          <cell r="P25404" t="str">
            <v>元</v>
          </cell>
        </row>
        <row r="25405">
          <cell r="O25405" t="str">
            <v>应付</v>
          </cell>
          <cell r="P25405" t="str">
            <v>元</v>
          </cell>
        </row>
        <row r="25406">
          <cell r="O25406" t="str">
            <v>应付</v>
          </cell>
          <cell r="P25406" t="str">
            <v>元</v>
          </cell>
        </row>
        <row r="25407">
          <cell r="O25407" t="str">
            <v>应付</v>
          </cell>
          <cell r="P25407" t="str">
            <v>元</v>
          </cell>
        </row>
        <row r="25408">
          <cell r="O25408" t="str">
            <v>应付</v>
          </cell>
          <cell r="P25408" t="str">
            <v>元</v>
          </cell>
        </row>
        <row r="25409">
          <cell r="O25409" t="str">
            <v>应付</v>
          </cell>
          <cell r="P25409" t="str">
            <v>元</v>
          </cell>
        </row>
        <row r="25410">
          <cell r="O25410" t="str">
            <v>应付</v>
          </cell>
          <cell r="P25410" t="str">
            <v>元</v>
          </cell>
        </row>
        <row r="25411">
          <cell r="O25411" t="str">
            <v>应付</v>
          </cell>
          <cell r="P25411" t="str">
            <v>元</v>
          </cell>
        </row>
        <row r="25412">
          <cell r="O25412" t="str">
            <v>应付</v>
          </cell>
          <cell r="P25412" t="str">
            <v>元</v>
          </cell>
        </row>
        <row r="25413">
          <cell r="O25413" t="str">
            <v>应付</v>
          </cell>
          <cell r="P25413" t="str">
            <v>元</v>
          </cell>
        </row>
        <row r="25414">
          <cell r="O25414" t="str">
            <v>应付</v>
          </cell>
          <cell r="P25414" t="str">
            <v>元</v>
          </cell>
        </row>
        <row r="25415">
          <cell r="O25415" t="str">
            <v>应付</v>
          </cell>
          <cell r="P25415" t="str">
            <v>元</v>
          </cell>
        </row>
        <row r="25416">
          <cell r="O25416" t="str">
            <v>应付</v>
          </cell>
          <cell r="P25416" t="str">
            <v>元</v>
          </cell>
        </row>
        <row r="25417">
          <cell r="O25417" t="str">
            <v>应付</v>
          </cell>
          <cell r="P25417" t="str">
            <v>元</v>
          </cell>
        </row>
        <row r="25418">
          <cell r="O25418" t="str">
            <v>应付</v>
          </cell>
          <cell r="P25418" t="str">
            <v>元</v>
          </cell>
        </row>
        <row r="25419">
          <cell r="O25419" t="str">
            <v>应付</v>
          </cell>
          <cell r="P25419" t="str">
            <v>元</v>
          </cell>
        </row>
        <row r="25420">
          <cell r="O25420" t="str">
            <v>应付</v>
          </cell>
          <cell r="P25420" t="str">
            <v>元</v>
          </cell>
        </row>
        <row r="25421">
          <cell r="O25421" t="str">
            <v>应付</v>
          </cell>
          <cell r="P25421" t="str">
            <v>元</v>
          </cell>
        </row>
        <row r="25422">
          <cell r="O25422" t="str">
            <v>应付</v>
          </cell>
          <cell r="P25422" t="str">
            <v>元</v>
          </cell>
        </row>
        <row r="25423">
          <cell r="O25423" t="str">
            <v>应付</v>
          </cell>
          <cell r="P25423" t="str">
            <v>元</v>
          </cell>
        </row>
        <row r="25424">
          <cell r="O25424" t="str">
            <v>应付</v>
          </cell>
          <cell r="P25424" t="str">
            <v>元</v>
          </cell>
        </row>
        <row r="25425">
          <cell r="O25425" t="str">
            <v>应付</v>
          </cell>
          <cell r="P25425" t="str">
            <v>元</v>
          </cell>
        </row>
        <row r="25426">
          <cell r="O25426" t="str">
            <v>应付</v>
          </cell>
          <cell r="P25426" t="str">
            <v>元</v>
          </cell>
        </row>
        <row r="25427">
          <cell r="O25427" t="str">
            <v>应付</v>
          </cell>
          <cell r="P25427" t="str">
            <v>元</v>
          </cell>
        </row>
        <row r="25428">
          <cell r="O25428" t="str">
            <v>应付</v>
          </cell>
          <cell r="P25428" t="str">
            <v>元</v>
          </cell>
        </row>
        <row r="25429">
          <cell r="O25429" t="str">
            <v>应付</v>
          </cell>
          <cell r="P25429" t="str">
            <v>元</v>
          </cell>
        </row>
        <row r="25430">
          <cell r="O25430" t="str">
            <v>应付</v>
          </cell>
          <cell r="P25430" t="str">
            <v>元</v>
          </cell>
        </row>
        <row r="25431">
          <cell r="O25431" t="str">
            <v>应付</v>
          </cell>
          <cell r="P25431" t="str">
            <v>元</v>
          </cell>
        </row>
        <row r="25432">
          <cell r="O25432" t="str">
            <v>应付</v>
          </cell>
          <cell r="P25432" t="str">
            <v>元</v>
          </cell>
        </row>
        <row r="25433">
          <cell r="O25433" t="str">
            <v>应付</v>
          </cell>
          <cell r="P25433" t="str">
            <v>元</v>
          </cell>
        </row>
        <row r="25434">
          <cell r="O25434" t="str">
            <v>应付</v>
          </cell>
          <cell r="P25434" t="str">
            <v>元</v>
          </cell>
        </row>
        <row r="25435">
          <cell r="O25435" t="str">
            <v>应付</v>
          </cell>
          <cell r="P25435" t="str">
            <v>元</v>
          </cell>
        </row>
        <row r="25436">
          <cell r="O25436" t="str">
            <v>应付</v>
          </cell>
          <cell r="P25436" t="str">
            <v>元</v>
          </cell>
        </row>
        <row r="25437">
          <cell r="O25437" t="str">
            <v>应付</v>
          </cell>
          <cell r="P25437" t="str">
            <v>元</v>
          </cell>
        </row>
        <row r="25438">
          <cell r="O25438" t="str">
            <v>应付</v>
          </cell>
          <cell r="P25438" t="str">
            <v>元</v>
          </cell>
        </row>
        <row r="25439">
          <cell r="O25439" t="str">
            <v>应付</v>
          </cell>
          <cell r="P25439" t="str">
            <v>元</v>
          </cell>
        </row>
        <row r="25440">
          <cell r="O25440" t="str">
            <v>应付</v>
          </cell>
          <cell r="P25440" t="str">
            <v>元</v>
          </cell>
        </row>
        <row r="25441">
          <cell r="O25441" t="str">
            <v>应付</v>
          </cell>
          <cell r="P25441" t="str">
            <v>元</v>
          </cell>
        </row>
        <row r="25442">
          <cell r="O25442" t="str">
            <v>应付</v>
          </cell>
          <cell r="P25442" t="str">
            <v>元</v>
          </cell>
        </row>
        <row r="25443">
          <cell r="O25443" t="str">
            <v>应付</v>
          </cell>
          <cell r="P25443" t="str">
            <v>元</v>
          </cell>
        </row>
        <row r="25444">
          <cell r="O25444" t="str">
            <v>应付</v>
          </cell>
          <cell r="P25444" t="str">
            <v>元</v>
          </cell>
        </row>
        <row r="25445">
          <cell r="O25445" t="str">
            <v>应付</v>
          </cell>
          <cell r="P25445" t="str">
            <v>元</v>
          </cell>
        </row>
        <row r="25446">
          <cell r="O25446" t="str">
            <v>应付</v>
          </cell>
          <cell r="P25446" t="str">
            <v>元</v>
          </cell>
        </row>
        <row r="25447">
          <cell r="O25447" t="str">
            <v>应付</v>
          </cell>
          <cell r="P25447" t="str">
            <v>元</v>
          </cell>
        </row>
        <row r="25448">
          <cell r="O25448" t="str">
            <v>应付</v>
          </cell>
          <cell r="P25448" t="str">
            <v>元</v>
          </cell>
        </row>
        <row r="25449">
          <cell r="O25449" t="str">
            <v>应付</v>
          </cell>
          <cell r="P25449" t="str">
            <v>元</v>
          </cell>
        </row>
        <row r="25450">
          <cell r="O25450" t="str">
            <v>应付</v>
          </cell>
          <cell r="P25450" t="str">
            <v>元</v>
          </cell>
        </row>
        <row r="25451">
          <cell r="O25451" t="str">
            <v>应付</v>
          </cell>
          <cell r="P25451" t="str">
            <v>元</v>
          </cell>
        </row>
        <row r="25452">
          <cell r="O25452" t="str">
            <v>应付</v>
          </cell>
          <cell r="P25452" t="str">
            <v>元</v>
          </cell>
        </row>
        <row r="25453">
          <cell r="O25453" t="str">
            <v>应付</v>
          </cell>
          <cell r="P25453" t="str">
            <v>元</v>
          </cell>
        </row>
        <row r="25454">
          <cell r="O25454" t="str">
            <v>应付</v>
          </cell>
          <cell r="P25454" t="str">
            <v>元</v>
          </cell>
        </row>
        <row r="25455">
          <cell r="O25455" t="str">
            <v>应付</v>
          </cell>
          <cell r="P25455" t="str">
            <v>元</v>
          </cell>
        </row>
        <row r="25456">
          <cell r="O25456" t="str">
            <v>应付</v>
          </cell>
          <cell r="P25456" t="str">
            <v>元</v>
          </cell>
        </row>
        <row r="25457">
          <cell r="O25457" t="str">
            <v>应付</v>
          </cell>
          <cell r="P25457" t="str">
            <v>元</v>
          </cell>
        </row>
        <row r="25458">
          <cell r="O25458" t="str">
            <v>应付</v>
          </cell>
          <cell r="P25458" t="str">
            <v>元</v>
          </cell>
        </row>
        <row r="25459">
          <cell r="O25459" t="str">
            <v>应付</v>
          </cell>
          <cell r="P25459" t="str">
            <v>元</v>
          </cell>
        </row>
        <row r="25460">
          <cell r="O25460" t="str">
            <v>应付</v>
          </cell>
          <cell r="P25460" t="str">
            <v>元</v>
          </cell>
        </row>
        <row r="25461">
          <cell r="O25461" t="str">
            <v>应付</v>
          </cell>
          <cell r="P25461" t="str">
            <v>元</v>
          </cell>
        </row>
        <row r="25462">
          <cell r="O25462" t="str">
            <v>应付</v>
          </cell>
          <cell r="P25462" t="str">
            <v>元</v>
          </cell>
        </row>
        <row r="25463">
          <cell r="O25463" t="str">
            <v>应付</v>
          </cell>
          <cell r="P25463" t="str">
            <v>元</v>
          </cell>
        </row>
        <row r="25464">
          <cell r="O25464" t="str">
            <v>应付</v>
          </cell>
          <cell r="P25464" t="str">
            <v>元</v>
          </cell>
        </row>
        <row r="25465">
          <cell r="O25465" t="str">
            <v>应付</v>
          </cell>
          <cell r="P25465" t="str">
            <v>元</v>
          </cell>
        </row>
        <row r="25466">
          <cell r="O25466" t="str">
            <v>应付</v>
          </cell>
          <cell r="P25466" t="str">
            <v>元</v>
          </cell>
        </row>
        <row r="25467">
          <cell r="O25467" t="str">
            <v>应付</v>
          </cell>
          <cell r="P25467" t="str">
            <v>元</v>
          </cell>
        </row>
        <row r="25468">
          <cell r="O25468" t="str">
            <v>应付</v>
          </cell>
          <cell r="P25468" t="str">
            <v>元</v>
          </cell>
        </row>
        <row r="25469">
          <cell r="O25469" t="str">
            <v>应付</v>
          </cell>
          <cell r="P25469" t="str">
            <v>元</v>
          </cell>
        </row>
        <row r="25470">
          <cell r="O25470" t="str">
            <v>应付</v>
          </cell>
          <cell r="P25470" t="str">
            <v>元</v>
          </cell>
        </row>
        <row r="25471">
          <cell r="O25471" t="str">
            <v>应付</v>
          </cell>
          <cell r="P25471" t="str">
            <v>元</v>
          </cell>
        </row>
        <row r="25472">
          <cell r="O25472" t="str">
            <v>应付</v>
          </cell>
          <cell r="P25472" t="str">
            <v>元</v>
          </cell>
        </row>
        <row r="25473">
          <cell r="O25473" t="str">
            <v>应付</v>
          </cell>
          <cell r="P25473" t="str">
            <v>元</v>
          </cell>
        </row>
        <row r="25474">
          <cell r="O25474" t="str">
            <v>应付</v>
          </cell>
          <cell r="P25474" t="str">
            <v>元</v>
          </cell>
        </row>
        <row r="25475">
          <cell r="O25475" t="str">
            <v>应付</v>
          </cell>
          <cell r="P25475" t="str">
            <v>元</v>
          </cell>
        </row>
        <row r="25476">
          <cell r="O25476" t="str">
            <v>应付</v>
          </cell>
          <cell r="P25476" t="str">
            <v>元</v>
          </cell>
        </row>
        <row r="25477">
          <cell r="O25477" t="str">
            <v>应付</v>
          </cell>
          <cell r="P25477" t="str">
            <v>元</v>
          </cell>
        </row>
        <row r="25478">
          <cell r="O25478" t="str">
            <v>应付</v>
          </cell>
          <cell r="P25478" t="str">
            <v>元</v>
          </cell>
        </row>
        <row r="25479">
          <cell r="O25479" t="str">
            <v>应付</v>
          </cell>
          <cell r="P25479" t="str">
            <v>元</v>
          </cell>
        </row>
        <row r="25480">
          <cell r="O25480" t="str">
            <v>应付</v>
          </cell>
          <cell r="P25480" t="str">
            <v>元</v>
          </cell>
        </row>
        <row r="25481">
          <cell r="O25481" t="str">
            <v>应付</v>
          </cell>
          <cell r="P25481" t="str">
            <v>元</v>
          </cell>
        </row>
        <row r="25482">
          <cell r="O25482" t="str">
            <v>应付</v>
          </cell>
          <cell r="P25482" t="str">
            <v>元</v>
          </cell>
        </row>
        <row r="25483">
          <cell r="O25483" t="str">
            <v>应付</v>
          </cell>
          <cell r="P25483" t="str">
            <v>元</v>
          </cell>
        </row>
        <row r="25484">
          <cell r="O25484" t="str">
            <v>应付</v>
          </cell>
          <cell r="P25484" t="str">
            <v>元</v>
          </cell>
        </row>
        <row r="25485">
          <cell r="O25485" t="str">
            <v>应付</v>
          </cell>
          <cell r="P25485" t="str">
            <v>元</v>
          </cell>
        </row>
        <row r="25486">
          <cell r="O25486" t="str">
            <v>应付</v>
          </cell>
          <cell r="P25486" t="str">
            <v>元</v>
          </cell>
        </row>
        <row r="25487">
          <cell r="O25487" t="str">
            <v>应付</v>
          </cell>
          <cell r="P25487" t="str">
            <v>元</v>
          </cell>
        </row>
        <row r="25488">
          <cell r="O25488" t="str">
            <v>应付</v>
          </cell>
          <cell r="P25488" t="str">
            <v>元</v>
          </cell>
        </row>
        <row r="25489">
          <cell r="O25489" t="str">
            <v>应付</v>
          </cell>
          <cell r="P25489" t="str">
            <v>元</v>
          </cell>
        </row>
        <row r="25490">
          <cell r="O25490" t="str">
            <v>应付</v>
          </cell>
          <cell r="P25490" t="str">
            <v>元</v>
          </cell>
        </row>
        <row r="25491">
          <cell r="O25491" t="str">
            <v>应付</v>
          </cell>
          <cell r="P25491" t="str">
            <v>元</v>
          </cell>
        </row>
        <row r="25492">
          <cell r="O25492" t="str">
            <v>应付</v>
          </cell>
          <cell r="P25492" t="str">
            <v>元</v>
          </cell>
        </row>
        <row r="25493">
          <cell r="O25493" t="str">
            <v>应付</v>
          </cell>
          <cell r="P25493" t="str">
            <v>元</v>
          </cell>
        </row>
        <row r="25494">
          <cell r="O25494" t="str">
            <v>应付</v>
          </cell>
          <cell r="P25494" t="str">
            <v>元</v>
          </cell>
        </row>
        <row r="25495">
          <cell r="O25495" t="str">
            <v>应付</v>
          </cell>
          <cell r="P25495" t="str">
            <v>元</v>
          </cell>
        </row>
        <row r="25496">
          <cell r="O25496" t="str">
            <v>应付</v>
          </cell>
          <cell r="P25496" t="str">
            <v>元</v>
          </cell>
        </row>
        <row r="25497">
          <cell r="O25497" t="str">
            <v>应付</v>
          </cell>
          <cell r="P25497" t="str">
            <v>元</v>
          </cell>
        </row>
        <row r="25498">
          <cell r="O25498" t="str">
            <v>应付</v>
          </cell>
          <cell r="P25498" t="str">
            <v>元</v>
          </cell>
        </row>
        <row r="25499">
          <cell r="O25499" t="str">
            <v>应付</v>
          </cell>
          <cell r="P25499" t="str">
            <v>元</v>
          </cell>
        </row>
        <row r="25500">
          <cell r="O25500" t="str">
            <v>应付</v>
          </cell>
          <cell r="P25500" t="str">
            <v>元</v>
          </cell>
        </row>
        <row r="25501">
          <cell r="O25501" t="str">
            <v>应付</v>
          </cell>
          <cell r="P25501" t="str">
            <v>元</v>
          </cell>
        </row>
        <row r="25502">
          <cell r="O25502" t="str">
            <v>应付</v>
          </cell>
          <cell r="P25502" t="str">
            <v>元</v>
          </cell>
        </row>
        <row r="25503">
          <cell r="O25503" t="str">
            <v>应付</v>
          </cell>
          <cell r="P25503" t="str">
            <v>元</v>
          </cell>
        </row>
        <row r="25504">
          <cell r="O25504" t="str">
            <v>应付</v>
          </cell>
          <cell r="P25504" t="str">
            <v>元</v>
          </cell>
        </row>
        <row r="25505">
          <cell r="O25505" t="str">
            <v>应付</v>
          </cell>
          <cell r="P25505" t="str">
            <v>元</v>
          </cell>
        </row>
        <row r="25506">
          <cell r="O25506" t="str">
            <v>应付</v>
          </cell>
          <cell r="P25506" t="str">
            <v>元</v>
          </cell>
        </row>
        <row r="25507">
          <cell r="O25507" t="str">
            <v>应付</v>
          </cell>
          <cell r="P25507" t="str">
            <v>元</v>
          </cell>
        </row>
        <row r="25508">
          <cell r="O25508" t="str">
            <v>应付</v>
          </cell>
          <cell r="P25508" t="str">
            <v>元</v>
          </cell>
        </row>
        <row r="25509">
          <cell r="O25509" t="str">
            <v>应付</v>
          </cell>
          <cell r="P25509" t="str">
            <v>元</v>
          </cell>
        </row>
        <row r="25510">
          <cell r="O25510" t="str">
            <v>应付</v>
          </cell>
          <cell r="P25510" t="str">
            <v>元</v>
          </cell>
        </row>
        <row r="25511">
          <cell r="O25511" t="str">
            <v>应付</v>
          </cell>
          <cell r="P25511" t="str">
            <v>元</v>
          </cell>
        </row>
        <row r="25512">
          <cell r="O25512" t="str">
            <v>应付</v>
          </cell>
          <cell r="P25512" t="str">
            <v>元</v>
          </cell>
        </row>
        <row r="25513">
          <cell r="O25513" t="str">
            <v>应付</v>
          </cell>
          <cell r="P25513" t="str">
            <v>元</v>
          </cell>
        </row>
        <row r="25514">
          <cell r="O25514" t="str">
            <v>应付</v>
          </cell>
          <cell r="P25514" t="str">
            <v>元</v>
          </cell>
        </row>
        <row r="25515">
          <cell r="O25515" t="str">
            <v>应付</v>
          </cell>
          <cell r="P25515" t="str">
            <v>元</v>
          </cell>
        </row>
        <row r="25516">
          <cell r="O25516" t="str">
            <v>应付</v>
          </cell>
          <cell r="P25516" t="str">
            <v>元</v>
          </cell>
        </row>
        <row r="25517">
          <cell r="O25517" t="str">
            <v>应付</v>
          </cell>
          <cell r="P25517" t="str">
            <v>元</v>
          </cell>
        </row>
        <row r="25518">
          <cell r="O25518" t="str">
            <v>应付</v>
          </cell>
          <cell r="P25518" t="str">
            <v>元</v>
          </cell>
        </row>
        <row r="25519">
          <cell r="O25519" t="str">
            <v>应付</v>
          </cell>
          <cell r="P25519" t="str">
            <v>元</v>
          </cell>
        </row>
        <row r="25520">
          <cell r="O25520" t="str">
            <v>应付</v>
          </cell>
          <cell r="P25520" t="str">
            <v>元</v>
          </cell>
        </row>
        <row r="25521">
          <cell r="O25521" t="str">
            <v>应付</v>
          </cell>
          <cell r="P25521" t="str">
            <v>元</v>
          </cell>
        </row>
        <row r="25522">
          <cell r="O25522" t="str">
            <v>应付</v>
          </cell>
          <cell r="P25522" t="str">
            <v>元</v>
          </cell>
        </row>
        <row r="25523">
          <cell r="O25523" t="str">
            <v>应付</v>
          </cell>
          <cell r="P25523" t="str">
            <v>元</v>
          </cell>
        </row>
        <row r="25524">
          <cell r="O25524" t="str">
            <v>应付</v>
          </cell>
          <cell r="P25524" t="str">
            <v>元</v>
          </cell>
        </row>
        <row r="25525">
          <cell r="O25525" t="str">
            <v>应付</v>
          </cell>
          <cell r="P25525" t="str">
            <v>元</v>
          </cell>
        </row>
        <row r="25526">
          <cell r="O25526" t="str">
            <v>应付</v>
          </cell>
          <cell r="P25526" t="str">
            <v>元</v>
          </cell>
        </row>
        <row r="25527">
          <cell r="O25527" t="str">
            <v>应付</v>
          </cell>
          <cell r="P25527" t="str">
            <v>元</v>
          </cell>
        </row>
        <row r="25528">
          <cell r="O25528" t="str">
            <v>应付</v>
          </cell>
          <cell r="P25528" t="str">
            <v>元</v>
          </cell>
        </row>
        <row r="25529">
          <cell r="O25529" t="str">
            <v>应付</v>
          </cell>
          <cell r="P25529" t="str">
            <v>元</v>
          </cell>
        </row>
        <row r="25530">
          <cell r="O25530" t="str">
            <v>应付</v>
          </cell>
          <cell r="P25530" t="str">
            <v>元</v>
          </cell>
        </row>
        <row r="25531">
          <cell r="O25531" t="str">
            <v>应付</v>
          </cell>
          <cell r="P25531" t="str">
            <v>元</v>
          </cell>
        </row>
        <row r="25532">
          <cell r="O25532" t="str">
            <v>应付</v>
          </cell>
          <cell r="P25532" t="str">
            <v>元</v>
          </cell>
        </row>
        <row r="25533">
          <cell r="O25533" t="str">
            <v>应付</v>
          </cell>
          <cell r="P25533" t="str">
            <v>元</v>
          </cell>
        </row>
        <row r="25534">
          <cell r="O25534" t="str">
            <v>应付</v>
          </cell>
          <cell r="P25534" t="str">
            <v>元</v>
          </cell>
        </row>
        <row r="25535">
          <cell r="O25535" t="str">
            <v>应付</v>
          </cell>
          <cell r="P25535" t="str">
            <v>元</v>
          </cell>
        </row>
        <row r="25536">
          <cell r="O25536" t="str">
            <v>应付</v>
          </cell>
          <cell r="P25536" t="str">
            <v>元</v>
          </cell>
        </row>
        <row r="25537">
          <cell r="O25537" t="str">
            <v>应付</v>
          </cell>
          <cell r="P25537" t="str">
            <v>元</v>
          </cell>
        </row>
        <row r="25538">
          <cell r="O25538" t="str">
            <v>应付</v>
          </cell>
          <cell r="P25538" t="str">
            <v>元</v>
          </cell>
        </row>
        <row r="25539">
          <cell r="O25539" t="str">
            <v>应付</v>
          </cell>
          <cell r="P25539" t="str">
            <v>元</v>
          </cell>
        </row>
        <row r="25540">
          <cell r="O25540" t="str">
            <v>应付</v>
          </cell>
          <cell r="P25540" t="str">
            <v>元</v>
          </cell>
        </row>
        <row r="25541">
          <cell r="O25541" t="str">
            <v>应付</v>
          </cell>
          <cell r="P25541" t="str">
            <v>元</v>
          </cell>
        </row>
        <row r="25542">
          <cell r="O25542" t="str">
            <v>应付</v>
          </cell>
          <cell r="P25542" t="str">
            <v>元</v>
          </cell>
        </row>
        <row r="25543">
          <cell r="O25543" t="str">
            <v>应付</v>
          </cell>
          <cell r="P25543" t="str">
            <v>元</v>
          </cell>
        </row>
        <row r="25544">
          <cell r="O25544" t="str">
            <v>应付</v>
          </cell>
          <cell r="P25544" t="str">
            <v>元</v>
          </cell>
        </row>
        <row r="25545">
          <cell r="O25545" t="str">
            <v>应付</v>
          </cell>
          <cell r="P25545" t="str">
            <v>元</v>
          </cell>
        </row>
        <row r="25546">
          <cell r="O25546" t="str">
            <v>应付</v>
          </cell>
          <cell r="P25546" t="str">
            <v>元</v>
          </cell>
        </row>
        <row r="25547">
          <cell r="O25547" t="str">
            <v>应付</v>
          </cell>
          <cell r="P25547" t="str">
            <v>元</v>
          </cell>
        </row>
        <row r="25548">
          <cell r="O25548" t="str">
            <v>应付</v>
          </cell>
          <cell r="P25548" t="str">
            <v>元</v>
          </cell>
        </row>
        <row r="25549">
          <cell r="O25549" t="str">
            <v>应付</v>
          </cell>
          <cell r="P25549" t="str">
            <v>元</v>
          </cell>
        </row>
        <row r="25550">
          <cell r="O25550" t="str">
            <v>应付</v>
          </cell>
          <cell r="P25550" t="str">
            <v>元</v>
          </cell>
        </row>
        <row r="25551">
          <cell r="O25551" t="str">
            <v>应付</v>
          </cell>
          <cell r="P25551" t="str">
            <v>元</v>
          </cell>
        </row>
        <row r="25552">
          <cell r="O25552" t="str">
            <v>应付</v>
          </cell>
          <cell r="P25552" t="str">
            <v>元</v>
          </cell>
        </row>
        <row r="25553">
          <cell r="O25553" t="str">
            <v>应付</v>
          </cell>
          <cell r="P25553" t="str">
            <v>元</v>
          </cell>
        </row>
        <row r="25554">
          <cell r="O25554" t="str">
            <v>应付</v>
          </cell>
          <cell r="P25554" t="str">
            <v>元</v>
          </cell>
        </row>
        <row r="25555">
          <cell r="O25555" t="str">
            <v>应付</v>
          </cell>
          <cell r="P25555" t="str">
            <v>元</v>
          </cell>
        </row>
        <row r="25556">
          <cell r="O25556" t="str">
            <v>应付</v>
          </cell>
          <cell r="P25556" t="str">
            <v>元</v>
          </cell>
        </row>
        <row r="25557">
          <cell r="O25557" t="str">
            <v>应付</v>
          </cell>
          <cell r="P25557" t="str">
            <v>元</v>
          </cell>
        </row>
        <row r="25558">
          <cell r="O25558" t="str">
            <v>应付</v>
          </cell>
          <cell r="P25558" t="str">
            <v>元</v>
          </cell>
        </row>
        <row r="25559">
          <cell r="O25559" t="str">
            <v>应付</v>
          </cell>
          <cell r="P25559" t="str">
            <v>元</v>
          </cell>
        </row>
        <row r="25560">
          <cell r="O25560" t="str">
            <v>应付</v>
          </cell>
          <cell r="P25560" t="str">
            <v>元</v>
          </cell>
        </row>
        <row r="25561">
          <cell r="O25561" t="str">
            <v>应付</v>
          </cell>
          <cell r="P25561" t="str">
            <v>元</v>
          </cell>
        </row>
        <row r="25562">
          <cell r="O25562" t="str">
            <v>应付</v>
          </cell>
          <cell r="P25562" t="str">
            <v>元</v>
          </cell>
        </row>
        <row r="25563">
          <cell r="O25563" t="str">
            <v>应付</v>
          </cell>
          <cell r="P25563" t="str">
            <v>元</v>
          </cell>
        </row>
        <row r="25564">
          <cell r="O25564" t="str">
            <v>应付</v>
          </cell>
          <cell r="P25564" t="str">
            <v>元</v>
          </cell>
        </row>
        <row r="25565">
          <cell r="O25565" t="str">
            <v>应付</v>
          </cell>
          <cell r="P25565" t="str">
            <v>元</v>
          </cell>
        </row>
        <row r="25566">
          <cell r="O25566" t="str">
            <v>应付</v>
          </cell>
          <cell r="P25566" t="str">
            <v>元</v>
          </cell>
        </row>
        <row r="25567">
          <cell r="O25567" t="str">
            <v>应付</v>
          </cell>
          <cell r="P25567" t="str">
            <v>元</v>
          </cell>
        </row>
        <row r="25568">
          <cell r="O25568" t="str">
            <v>应付</v>
          </cell>
          <cell r="P25568" t="str">
            <v>元</v>
          </cell>
        </row>
        <row r="25569">
          <cell r="O25569" t="str">
            <v>应付</v>
          </cell>
          <cell r="P25569" t="str">
            <v>元</v>
          </cell>
        </row>
        <row r="25570">
          <cell r="O25570" t="str">
            <v>应付</v>
          </cell>
          <cell r="P25570" t="str">
            <v>元</v>
          </cell>
        </row>
        <row r="25571">
          <cell r="O25571" t="str">
            <v>应付</v>
          </cell>
          <cell r="P25571" t="str">
            <v>元</v>
          </cell>
        </row>
        <row r="25572">
          <cell r="O25572" t="str">
            <v>应付</v>
          </cell>
          <cell r="P25572" t="str">
            <v>元</v>
          </cell>
        </row>
        <row r="25573">
          <cell r="O25573" t="str">
            <v>应付</v>
          </cell>
          <cell r="P25573" t="str">
            <v>元</v>
          </cell>
        </row>
        <row r="25574">
          <cell r="O25574" t="str">
            <v>应付</v>
          </cell>
          <cell r="P25574" t="str">
            <v>元</v>
          </cell>
        </row>
        <row r="25575">
          <cell r="O25575" t="str">
            <v>应付</v>
          </cell>
          <cell r="P25575" t="str">
            <v>元</v>
          </cell>
        </row>
        <row r="25576">
          <cell r="O25576" t="str">
            <v>应付</v>
          </cell>
          <cell r="P25576" t="str">
            <v>元</v>
          </cell>
        </row>
        <row r="25577">
          <cell r="O25577" t="str">
            <v>应付</v>
          </cell>
          <cell r="P25577" t="str">
            <v>元</v>
          </cell>
        </row>
        <row r="25578">
          <cell r="O25578" t="str">
            <v>应付</v>
          </cell>
          <cell r="P25578" t="str">
            <v>元</v>
          </cell>
        </row>
        <row r="25579">
          <cell r="O25579" t="str">
            <v>应付</v>
          </cell>
          <cell r="P25579" t="str">
            <v>元</v>
          </cell>
        </row>
        <row r="25580">
          <cell r="O25580" t="str">
            <v>应付</v>
          </cell>
          <cell r="P25580" t="str">
            <v>元</v>
          </cell>
        </row>
        <row r="25581">
          <cell r="O25581" t="str">
            <v>应付</v>
          </cell>
          <cell r="P25581" t="str">
            <v>元</v>
          </cell>
        </row>
        <row r="25582">
          <cell r="O25582" t="str">
            <v>应付</v>
          </cell>
          <cell r="P25582" t="str">
            <v>元</v>
          </cell>
        </row>
        <row r="25583">
          <cell r="O25583" t="str">
            <v>应付</v>
          </cell>
          <cell r="P25583" t="str">
            <v>元</v>
          </cell>
        </row>
        <row r="25584">
          <cell r="O25584" t="str">
            <v>应付</v>
          </cell>
          <cell r="P25584" t="str">
            <v>元</v>
          </cell>
        </row>
        <row r="25585">
          <cell r="O25585" t="str">
            <v>应付</v>
          </cell>
          <cell r="P25585" t="str">
            <v>元</v>
          </cell>
        </row>
        <row r="25586">
          <cell r="O25586" t="str">
            <v>应付</v>
          </cell>
          <cell r="P25586" t="str">
            <v>元</v>
          </cell>
        </row>
        <row r="25587">
          <cell r="O25587" t="str">
            <v>应付</v>
          </cell>
          <cell r="P25587" t="str">
            <v>元</v>
          </cell>
        </row>
        <row r="25588">
          <cell r="O25588" t="str">
            <v>应付</v>
          </cell>
          <cell r="P25588" t="str">
            <v>元</v>
          </cell>
        </row>
        <row r="25589">
          <cell r="O25589" t="str">
            <v>应付</v>
          </cell>
          <cell r="P25589" t="str">
            <v>元</v>
          </cell>
        </row>
        <row r="25590">
          <cell r="O25590" t="str">
            <v>应付</v>
          </cell>
          <cell r="P25590" t="str">
            <v>元</v>
          </cell>
        </row>
        <row r="25591">
          <cell r="O25591" t="str">
            <v>应付</v>
          </cell>
          <cell r="P25591" t="str">
            <v>元</v>
          </cell>
        </row>
        <row r="25592">
          <cell r="O25592" t="str">
            <v>应付</v>
          </cell>
          <cell r="P25592" t="str">
            <v>元</v>
          </cell>
        </row>
        <row r="25593">
          <cell r="O25593" t="str">
            <v>应付</v>
          </cell>
          <cell r="P25593" t="str">
            <v>元</v>
          </cell>
        </row>
        <row r="25594">
          <cell r="O25594" t="str">
            <v>应付</v>
          </cell>
          <cell r="P25594" t="str">
            <v>元</v>
          </cell>
        </row>
        <row r="25595">
          <cell r="O25595" t="str">
            <v>应付</v>
          </cell>
          <cell r="P25595" t="str">
            <v>元</v>
          </cell>
        </row>
        <row r="25596">
          <cell r="O25596" t="str">
            <v>应付</v>
          </cell>
          <cell r="P25596" t="str">
            <v>元</v>
          </cell>
        </row>
        <row r="25597">
          <cell r="O25597" t="str">
            <v>应付</v>
          </cell>
          <cell r="P25597" t="str">
            <v>元</v>
          </cell>
        </row>
        <row r="25598">
          <cell r="O25598" t="str">
            <v>应付</v>
          </cell>
          <cell r="P25598" t="str">
            <v>元</v>
          </cell>
        </row>
        <row r="25599">
          <cell r="O25599" t="str">
            <v>应付</v>
          </cell>
          <cell r="P25599" t="str">
            <v>元</v>
          </cell>
        </row>
        <row r="25600">
          <cell r="O25600" t="str">
            <v>应付</v>
          </cell>
          <cell r="P25600" t="str">
            <v>元</v>
          </cell>
        </row>
        <row r="25601">
          <cell r="O25601" t="str">
            <v>应付</v>
          </cell>
          <cell r="P25601" t="str">
            <v>元</v>
          </cell>
        </row>
        <row r="25602">
          <cell r="O25602" t="str">
            <v>应付</v>
          </cell>
          <cell r="P25602" t="str">
            <v>元</v>
          </cell>
        </row>
        <row r="25603">
          <cell r="O25603" t="str">
            <v>应付</v>
          </cell>
          <cell r="P25603" t="str">
            <v>元</v>
          </cell>
        </row>
        <row r="25604">
          <cell r="O25604" t="str">
            <v>应付</v>
          </cell>
          <cell r="P25604" t="str">
            <v>元</v>
          </cell>
        </row>
        <row r="25605">
          <cell r="O25605" t="str">
            <v>应付</v>
          </cell>
          <cell r="P25605" t="str">
            <v>元</v>
          </cell>
        </row>
        <row r="25606">
          <cell r="O25606" t="str">
            <v>应付</v>
          </cell>
          <cell r="P25606" t="str">
            <v>元</v>
          </cell>
        </row>
        <row r="25607">
          <cell r="O25607" t="str">
            <v>应付</v>
          </cell>
          <cell r="P25607" t="str">
            <v>元</v>
          </cell>
        </row>
        <row r="25608">
          <cell r="O25608" t="str">
            <v>应付</v>
          </cell>
          <cell r="P25608" t="str">
            <v>元</v>
          </cell>
        </row>
        <row r="25609">
          <cell r="O25609" t="str">
            <v>应付</v>
          </cell>
          <cell r="P25609" t="str">
            <v>元</v>
          </cell>
        </row>
        <row r="25610">
          <cell r="O25610" t="str">
            <v>应付</v>
          </cell>
          <cell r="P25610" t="str">
            <v>元</v>
          </cell>
        </row>
        <row r="25611">
          <cell r="O25611" t="str">
            <v>应付</v>
          </cell>
          <cell r="P25611" t="str">
            <v>元</v>
          </cell>
        </row>
        <row r="25612">
          <cell r="O25612" t="str">
            <v>应付</v>
          </cell>
          <cell r="P25612" t="str">
            <v>元</v>
          </cell>
        </row>
        <row r="25613">
          <cell r="O25613" t="str">
            <v>应付</v>
          </cell>
          <cell r="P25613" t="str">
            <v>元</v>
          </cell>
        </row>
        <row r="25614">
          <cell r="O25614" t="str">
            <v>应付</v>
          </cell>
          <cell r="P25614" t="str">
            <v>元</v>
          </cell>
        </row>
        <row r="25615">
          <cell r="O25615" t="str">
            <v>应付</v>
          </cell>
          <cell r="P25615" t="str">
            <v>元</v>
          </cell>
        </row>
        <row r="25616">
          <cell r="O25616" t="str">
            <v>应付</v>
          </cell>
          <cell r="P25616" t="str">
            <v>元</v>
          </cell>
        </row>
        <row r="25617">
          <cell r="O25617" t="str">
            <v>应付</v>
          </cell>
          <cell r="P25617" t="str">
            <v>元</v>
          </cell>
        </row>
        <row r="25618">
          <cell r="O25618" t="str">
            <v>应付</v>
          </cell>
          <cell r="P25618" t="str">
            <v>元</v>
          </cell>
        </row>
        <row r="25619">
          <cell r="O25619" t="str">
            <v>应付</v>
          </cell>
          <cell r="P25619" t="str">
            <v>元</v>
          </cell>
        </row>
        <row r="25620">
          <cell r="O25620" t="str">
            <v>应付</v>
          </cell>
          <cell r="P25620" t="str">
            <v>元</v>
          </cell>
        </row>
        <row r="25621">
          <cell r="O25621" t="str">
            <v>应付</v>
          </cell>
          <cell r="P25621" t="str">
            <v>元</v>
          </cell>
        </row>
        <row r="25622">
          <cell r="O25622" t="str">
            <v>应付</v>
          </cell>
          <cell r="P25622" t="str">
            <v>元</v>
          </cell>
        </row>
        <row r="25623">
          <cell r="O25623" t="str">
            <v>应付</v>
          </cell>
          <cell r="P25623" t="str">
            <v>元</v>
          </cell>
        </row>
        <row r="25624">
          <cell r="O25624" t="str">
            <v>应付</v>
          </cell>
          <cell r="P25624" t="str">
            <v>元</v>
          </cell>
        </row>
        <row r="25625">
          <cell r="O25625" t="str">
            <v>应付</v>
          </cell>
          <cell r="P25625" t="str">
            <v>元</v>
          </cell>
        </row>
        <row r="25626">
          <cell r="O25626" t="str">
            <v>应付</v>
          </cell>
          <cell r="P25626" t="str">
            <v>元</v>
          </cell>
        </row>
        <row r="25627">
          <cell r="O25627" t="str">
            <v>应付</v>
          </cell>
          <cell r="P25627" t="str">
            <v>元</v>
          </cell>
        </row>
        <row r="25628">
          <cell r="O25628" t="str">
            <v>应付</v>
          </cell>
          <cell r="P25628" t="str">
            <v>元</v>
          </cell>
        </row>
        <row r="25629">
          <cell r="O25629" t="str">
            <v>应付</v>
          </cell>
          <cell r="P25629" t="str">
            <v>元</v>
          </cell>
        </row>
        <row r="25630">
          <cell r="O25630" t="str">
            <v>应付</v>
          </cell>
          <cell r="P25630" t="str">
            <v>元</v>
          </cell>
        </row>
        <row r="25631">
          <cell r="O25631" t="str">
            <v>应付</v>
          </cell>
          <cell r="P25631" t="str">
            <v>元</v>
          </cell>
        </row>
        <row r="25632">
          <cell r="O25632" t="str">
            <v>应付</v>
          </cell>
          <cell r="P25632" t="str">
            <v>元</v>
          </cell>
        </row>
        <row r="25633">
          <cell r="O25633" t="str">
            <v>应付</v>
          </cell>
          <cell r="P25633" t="str">
            <v>元</v>
          </cell>
        </row>
        <row r="25634">
          <cell r="O25634" t="str">
            <v>应付</v>
          </cell>
          <cell r="P25634" t="str">
            <v>元</v>
          </cell>
        </row>
        <row r="25635">
          <cell r="O25635" t="str">
            <v>应付</v>
          </cell>
          <cell r="P25635" t="str">
            <v>元</v>
          </cell>
        </row>
        <row r="25636">
          <cell r="O25636" t="str">
            <v>应付</v>
          </cell>
          <cell r="P25636" t="str">
            <v>元</v>
          </cell>
        </row>
        <row r="25637">
          <cell r="O25637" t="str">
            <v>应付</v>
          </cell>
          <cell r="P25637" t="str">
            <v>元</v>
          </cell>
        </row>
        <row r="25638">
          <cell r="O25638" t="str">
            <v>应付</v>
          </cell>
          <cell r="P25638" t="str">
            <v>元</v>
          </cell>
        </row>
        <row r="25639">
          <cell r="O25639" t="str">
            <v>应付</v>
          </cell>
          <cell r="P25639" t="str">
            <v>元</v>
          </cell>
        </row>
        <row r="25640">
          <cell r="O25640" t="str">
            <v>应付</v>
          </cell>
          <cell r="P25640" t="str">
            <v>元</v>
          </cell>
        </row>
        <row r="25641">
          <cell r="O25641" t="str">
            <v>应付</v>
          </cell>
          <cell r="P25641" t="str">
            <v>元</v>
          </cell>
        </row>
        <row r="25642">
          <cell r="O25642" t="str">
            <v>应付</v>
          </cell>
          <cell r="P25642" t="str">
            <v>元</v>
          </cell>
        </row>
        <row r="25643">
          <cell r="O25643" t="str">
            <v>应付</v>
          </cell>
          <cell r="P25643" t="str">
            <v>元</v>
          </cell>
        </row>
        <row r="25644">
          <cell r="O25644" t="str">
            <v>应付</v>
          </cell>
          <cell r="P25644" t="str">
            <v>元</v>
          </cell>
        </row>
        <row r="25645">
          <cell r="O25645" t="str">
            <v>应付</v>
          </cell>
          <cell r="P25645" t="str">
            <v>元</v>
          </cell>
        </row>
        <row r="25646">
          <cell r="O25646" t="str">
            <v>应付</v>
          </cell>
          <cell r="P25646" t="str">
            <v>元</v>
          </cell>
        </row>
        <row r="25647">
          <cell r="O25647" t="str">
            <v>应付</v>
          </cell>
          <cell r="P25647" t="str">
            <v>元</v>
          </cell>
        </row>
        <row r="25648">
          <cell r="O25648" t="str">
            <v>应付</v>
          </cell>
          <cell r="P25648" t="str">
            <v>元</v>
          </cell>
        </row>
        <row r="25649">
          <cell r="O25649" t="str">
            <v>应付</v>
          </cell>
          <cell r="P25649" t="str">
            <v>元</v>
          </cell>
        </row>
        <row r="25650">
          <cell r="O25650" t="str">
            <v>应付</v>
          </cell>
          <cell r="P25650" t="str">
            <v>元</v>
          </cell>
        </row>
        <row r="25651">
          <cell r="O25651" t="str">
            <v>应付</v>
          </cell>
          <cell r="P25651" t="str">
            <v>元</v>
          </cell>
        </row>
        <row r="25652">
          <cell r="O25652" t="str">
            <v>应付</v>
          </cell>
          <cell r="P25652" t="str">
            <v>元</v>
          </cell>
        </row>
        <row r="25653">
          <cell r="O25653" t="str">
            <v>应付</v>
          </cell>
          <cell r="P25653" t="str">
            <v>元</v>
          </cell>
        </row>
        <row r="25654">
          <cell r="O25654" t="str">
            <v>应付</v>
          </cell>
          <cell r="P25654" t="str">
            <v>元</v>
          </cell>
        </row>
        <row r="25655">
          <cell r="O25655" t="str">
            <v>应付</v>
          </cell>
          <cell r="P25655" t="str">
            <v>元</v>
          </cell>
        </row>
        <row r="25656">
          <cell r="O25656" t="str">
            <v>应付</v>
          </cell>
          <cell r="P25656" t="str">
            <v>元</v>
          </cell>
        </row>
        <row r="25657">
          <cell r="O25657" t="str">
            <v>应付</v>
          </cell>
          <cell r="P25657" t="str">
            <v>元</v>
          </cell>
        </row>
        <row r="25658">
          <cell r="O25658" t="str">
            <v>应付</v>
          </cell>
          <cell r="P25658" t="str">
            <v>元</v>
          </cell>
        </row>
        <row r="25659">
          <cell r="O25659" t="str">
            <v>应付</v>
          </cell>
          <cell r="P25659" t="str">
            <v>元</v>
          </cell>
        </row>
        <row r="25660">
          <cell r="O25660" t="str">
            <v>应付</v>
          </cell>
          <cell r="P25660" t="str">
            <v>元</v>
          </cell>
        </row>
        <row r="25661">
          <cell r="O25661" t="str">
            <v>应付</v>
          </cell>
          <cell r="P25661" t="str">
            <v>元</v>
          </cell>
        </row>
        <row r="25662">
          <cell r="O25662" t="str">
            <v>应付</v>
          </cell>
          <cell r="P25662" t="str">
            <v>元</v>
          </cell>
        </row>
        <row r="25663">
          <cell r="O25663" t="str">
            <v>应付</v>
          </cell>
          <cell r="P25663" t="str">
            <v>元</v>
          </cell>
        </row>
        <row r="25664">
          <cell r="O25664" t="str">
            <v>应付</v>
          </cell>
          <cell r="P25664" t="str">
            <v>元</v>
          </cell>
        </row>
        <row r="25665">
          <cell r="O25665" t="str">
            <v>应付</v>
          </cell>
          <cell r="P25665" t="str">
            <v>元</v>
          </cell>
        </row>
        <row r="25666">
          <cell r="O25666" t="str">
            <v>应付</v>
          </cell>
          <cell r="P25666" t="str">
            <v>元</v>
          </cell>
        </row>
        <row r="25667">
          <cell r="O25667" t="str">
            <v>应付</v>
          </cell>
          <cell r="P25667" t="str">
            <v>元</v>
          </cell>
        </row>
        <row r="25668">
          <cell r="O25668" t="str">
            <v>应付</v>
          </cell>
          <cell r="P25668" t="str">
            <v>元</v>
          </cell>
        </row>
        <row r="25669">
          <cell r="O25669" t="str">
            <v>应付</v>
          </cell>
          <cell r="P25669" t="str">
            <v>元</v>
          </cell>
        </row>
        <row r="25670">
          <cell r="O25670" t="str">
            <v>应付</v>
          </cell>
          <cell r="P25670" t="str">
            <v>元</v>
          </cell>
        </row>
        <row r="25671">
          <cell r="O25671" t="str">
            <v>应付</v>
          </cell>
          <cell r="P25671" t="str">
            <v>元</v>
          </cell>
        </row>
        <row r="25672">
          <cell r="O25672" t="str">
            <v>应付</v>
          </cell>
          <cell r="P25672" t="str">
            <v>元</v>
          </cell>
        </row>
        <row r="25673">
          <cell r="O25673" t="str">
            <v>应付</v>
          </cell>
          <cell r="P25673" t="str">
            <v>元</v>
          </cell>
        </row>
        <row r="25674">
          <cell r="O25674" t="str">
            <v>应付</v>
          </cell>
          <cell r="P25674" t="str">
            <v>元</v>
          </cell>
        </row>
        <row r="25675">
          <cell r="O25675" t="str">
            <v>应付</v>
          </cell>
          <cell r="P25675" t="str">
            <v>元</v>
          </cell>
        </row>
        <row r="25676">
          <cell r="O25676" t="str">
            <v>应付</v>
          </cell>
          <cell r="P25676" t="str">
            <v>元</v>
          </cell>
        </row>
        <row r="25677">
          <cell r="O25677" t="str">
            <v>应付</v>
          </cell>
          <cell r="P25677" t="str">
            <v>元</v>
          </cell>
        </row>
        <row r="25678">
          <cell r="O25678" t="str">
            <v>应付</v>
          </cell>
          <cell r="P25678" t="str">
            <v>元</v>
          </cell>
        </row>
        <row r="25679">
          <cell r="O25679" t="str">
            <v>应付</v>
          </cell>
          <cell r="P25679" t="str">
            <v>元</v>
          </cell>
        </row>
        <row r="25680">
          <cell r="O25680" t="str">
            <v>应付</v>
          </cell>
          <cell r="P25680" t="str">
            <v>元</v>
          </cell>
        </row>
        <row r="25681">
          <cell r="O25681" t="str">
            <v>应付</v>
          </cell>
          <cell r="P25681" t="str">
            <v>元</v>
          </cell>
        </row>
        <row r="25682">
          <cell r="O25682" t="str">
            <v>应付</v>
          </cell>
          <cell r="P25682" t="str">
            <v>元</v>
          </cell>
        </row>
        <row r="25683">
          <cell r="O25683" t="str">
            <v>应付</v>
          </cell>
          <cell r="P25683" t="str">
            <v>元</v>
          </cell>
        </row>
        <row r="25684">
          <cell r="O25684" t="str">
            <v>应付</v>
          </cell>
          <cell r="P25684" t="str">
            <v>元</v>
          </cell>
        </row>
        <row r="25685">
          <cell r="O25685" t="str">
            <v>应付</v>
          </cell>
          <cell r="P25685" t="str">
            <v>元</v>
          </cell>
        </row>
        <row r="25686">
          <cell r="O25686" t="str">
            <v>应付</v>
          </cell>
          <cell r="P25686" t="str">
            <v>元</v>
          </cell>
        </row>
        <row r="25687">
          <cell r="O25687" t="str">
            <v>应付</v>
          </cell>
          <cell r="P25687" t="str">
            <v>元</v>
          </cell>
        </row>
        <row r="25688">
          <cell r="O25688" t="str">
            <v>应付</v>
          </cell>
          <cell r="P25688" t="str">
            <v>元</v>
          </cell>
        </row>
        <row r="25689">
          <cell r="O25689" t="str">
            <v>应付</v>
          </cell>
          <cell r="P25689" t="str">
            <v>元</v>
          </cell>
        </row>
        <row r="25690">
          <cell r="O25690" t="str">
            <v>应付</v>
          </cell>
          <cell r="P25690" t="str">
            <v>元</v>
          </cell>
        </row>
        <row r="25691">
          <cell r="O25691" t="str">
            <v>应付</v>
          </cell>
          <cell r="P25691" t="str">
            <v>元</v>
          </cell>
        </row>
        <row r="25692">
          <cell r="O25692" t="str">
            <v>应付</v>
          </cell>
          <cell r="P25692" t="str">
            <v>元</v>
          </cell>
        </row>
        <row r="25693">
          <cell r="O25693" t="str">
            <v>应付</v>
          </cell>
          <cell r="P25693" t="str">
            <v>元</v>
          </cell>
        </row>
        <row r="25694">
          <cell r="O25694" t="str">
            <v>应付</v>
          </cell>
          <cell r="P25694" t="str">
            <v>元</v>
          </cell>
        </row>
        <row r="25695">
          <cell r="O25695" t="str">
            <v>应付</v>
          </cell>
          <cell r="P25695" t="str">
            <v>元</v>
          </cell>
        </row>
        <row r="25696">
          <cell r="O25696" t="str">
            <v>应付</v>
          </cell>
          <cell r="P25696" t="str">
            <v>元</v>
          </cell>
        </row>
        <row r="25697">
          <cell r="O25697" t="str">
            <v>应付</v>
          </cell>
          <cell r="P25697" t="str">
            <v>元</v>
          </cell>
        </row>
        <row r="25698">
          <cell r="O25698" t="str">
            <v>应付</v>
          </cell>
          <cell r="P25698" t="str">
            <v>元</v>
          </cell>
        </row>
        <row r="25699">
          <cell r="O25699" t="str">
            <v>应付</v>
          </cell>
          <cell r="P25699" t="str">
            <v>元</v>
          </cell>
        </row>
        <row r="25700">
          <cell r="O25700" t="str">
            <v>应付</v>
          </cell>
          <cell r="P25700" t="str">
            <v>元</v>
          </cell>
        </row>
        <row r="25701">
          <cell r="O25701" t="str">
            <v>应付</v>
          </cell>
          <cell r="P25701" t="str">
            <v>元</v>
          </cell>
        </row>
        <row r="25702">
          <cell r="O25702" t="str">
            <v>应付</v>
          </cell>
          <cell r="P25702" t="str">
            <v>元</v>
          </cell>
        </row>
        <row r="25703">
          <cell r="O25703" t="str">
            <v>应付</v>
          </cell>
          <cell r="P25703" t="str">
            <v>元</v>
          </cell>
        </row>
        <row r="25704">
          <cell r="O25704" t="str">
            <v>应付</v>
          </cell>
          <cell r="P25704" t="str">
            <v>元</v>
          </cell>
        </row>
        <row r="25705">
          <cell r="O25705" t="str">
            <v>应付</v>
          </cell>
          <cell r="P25705" t="str">
            <v>元</v>
          </cell>
        </row>
        <row r="25706">
          <cell r="O25706" t="str">
            <v>应付</v>
          </cell>
          <cell r="P25706" t="str">
            <v>元</v>
          </cell>
        </row>
        <row r="25707">
          <cell r="O25707" t="str">
            <v>应付</v>
          </cell>
          <cell r="P25707" t="str">
            <v>元</v>
          </cell>
        </row>
        <row r="25708">
          <cell r="O25708" t="str">
            <v>应付</v>
          </cell>
          <cell r="P25708" t="str">
            <v>元</v>
          </cell>
        </row>
        <row r="25709">
          <cell r="O25709" t="str">
            <v>应付</v>
          </cell>
          <cell r="P25709" t="str">
            <v>元</v>
          </cell>
        </row>
        <row r="25710">
          <cell r="O25710" t="str">
            <v>应付</v>
          </cell>
          <cell r="P25710" t="str">
            <v>元</v>
          </cell>
        </row>
        <row r="25711">
          <cell r="O25711" t="str">
            <v>应付</v>
          </cell>
          <cell r="P25711" t="str">
            <v>元</v>
          </cell>
        </row>
        <row r="25712">
          <cell r="O25712" t="str">
            <v>应付</v>
          </cell>
          <cell r="P25712" t="str">
            <v>元</v>
          </cell>
        </row>
        <row r="25713">
          <cell r="O25713" t="str">
            <v>应付</v>
          </cell>
          <cell r="P25713" t="str">
            <v>元</v>
          </cell>
        </row>
        <row r="25714">
          <cell r="O25714" t="str">
            <v>应付</v>
          </cell>
          <cell r="P25714" t="str">
            <v>元</v>
          </cell>
        </row>
        <row r="25715">
          <cell r="O25715" t="str">
            <v>应付</v>
          </cell>
          <cell r="P25715" t="str">
            <v>元</v>
          </cell>
        </row>
        <row r="25716">
          <cell r="O25716" t="str">
            <v>应付</v>
          </cell>
          <cell r="P25716" t="str">
            <v>元</v>
          </cell>
        </row>
        <row r="25717">
          <cell r="O25717" t="str">
            <v>应付</v>
          </cell>
          <cell r="P25717" t="str">
            <v>元</v>
          </cell>
        </row>
        <row r="25718">
          <cell r="O25718" t="str">
            <v>应付</v>
          </cell>
          <cell r="P25718" t="str">
            <v>元</v>
          </cell>
        </row>
        <row r="25719">
          <cell r="O25719" t="str">
            <v>应付</v>
          </cell>
          <cell r="P25719" t="str">
            <v>元</v>
          </cell>
        </row>
        <row r="25720">
          <cell r="O25720" t="str">
            <v>应付</v>
          </cell>
          <cell r="P25720" t="str">
            <v>元</v>
          </cell>
        </row>
        <row r="25721">
          <cell r="O25721" t="str">
            <v>应付</v>
          </cell>
          <cell r="P25721" t="str">
            <v>元</v>
          </cell>
        </row>
        <row r="25722">
          <cell r="O25722" t="str">
            <v>应付</v>
          </cell>
          <cell r="P25722" t="str">
            <v>元</v>
          </cell>
        </row>
        <row r="25723">
          <cell r="O25723" t="str">
            <v>应付</v>
          </cell>
          <cell r="P25723" t="str">
            <v>元</v>
          </cell>
        </row>
        <row r="25724">
          <cell r="O25724" t="str">
            <v>应付</v>
          </cell>
          <cell r="P25724" t="str">
            <v>元</v>
          </cell>
        </row>
        <row r="25725">
          <cell r="O25725" t="str">
            <v>应付</v>
          </cell>
          <cell r="P25725" t="str">
            <v>元</v>
          </cell>
        </row>
        <row r="25726">
          <cell r="O25726" t="str">
            <v>应付</v>
          </cell>
          <cell r="P25726" t="str">
            <v>元</v>
          </cell>
        </row>
        <row r="25727">
          <cell r="O25727" t="str">
            <v>应付</v>
          </cell>
          <cell r="P25727" t="str">
            <v>元</v>
          </cell>
        </row>
        <row r="25728">
          <cell r="O25728" t="str">
            <v>应付</v>
          </cell>
          <cell r="P25728" t="str">
            <v>元</v>
          </cell>
        </row>
        <row r="25729">
          <cell r="O25729" t="str">
            <v>应付</v>
          </cell>
          <cell r="P25729" t="str">
            <v>元</v>
          </cell>
        </row>
        <row r="25730">
          <cell r="O25730" t="str">
            <v>应付</v>
          </cell>
          <cell r="P25730" t="str">
            <v>元</v>
          </cell>
        </row>
        <row r="25731">
          <cell r="O25731" t="str">
            <v>应付</v>
          </cell>
          <cell r="P25731" t="str">
            <v>元</v>
          </cell>
        </row>
        <row r="25732">
          <cell r="O25732" t="str">
            <v>应付</v>
          </cell>
          <cell r="P25732" t="str">
            <v>元</v>
          </cell>
        </row>
        <row r="25733">
          <cell r="O25733" t="str">
            <v>应付</v>
          </cell>
          <cell r="P25733" t="str">
            <v>元</v>
          </cell>
        </row>
        <row r="25734">
          <cell r="O25734" t="str">
            <v>应付</v>
          </cell>
          <cell r="P25734" t="str">
            <v>元</v>
          </cell>
        </row>
        <row r="25735">
          <cell r="O25735" t="str">
            <v>应付</v>
          </cell>
          <cell r="P25735" t="str">
            <v>元</v>
          </cell>
        </row>
        <row r="25736">
          <cell r="O25736" t="str">
            <v>应付</v>
          </cell>
          <cell r="P25736" t="str">
            <v>元</v>
          </cell>
        </row>
        <row r="25737">
          <cell r="O25737" t="str">
            <v>应付</v>
          </cell>
          <cell r="P25737" t="str">
            <v>元</v>
          </cell>
        </row>
        <row r="25738">
          <cell r="O25738" t="str">
            <v>应付</v>
          </cell>
          <cell r="P25738" t="str">
            <v>元</v>
          </cell>
        </row>
        <row r="25739">
          <cell r="O25739" t="str">
            <v>应付</v>
          </cell>
          <cell r="P25739" t="str">
            <v>元</v>
          </cell>
        </row>
        <row r="25740">
          <cell r="O25740" t="str">
            <v>应付</v>
          </cell>
          <cell r="P25740" t="str">
            <v>元</v>
          </cell>
        </row>
        <row r="25741">
          <cell r="O25741" t="str">
            <v>应付</v>
          </cell>
          <cell r="P25741" t="str">
            <v>元</v>
          </cell>
        </row>
        <row r="25742">
          <cell r="O25742" t="str">
            <v>应付</v>
          </cell>
          <cell r="P25742" t="str">
            <v>元</v>
          </cell>
        </row>
        <row r="25743">
          <cell r="O25743" t="str">
            <v>应付</v>
          </cell>
          <cell r="P25743" t="str">
            <v>元</v>
          </cell>
        </row>
        <row r="25744">
          <cell r="O25744" t="str">
            <v>应付</v>
          </cell>
          <cell r="P25744" t="str">
            <v>元</v>
          </cell>
        </row>
        <row r="25745">
          <cell r="O25745" t="str">
            <v>应付</v>
          </cell>
          <cell r="P25745" t="str">
            <v>元</v>
          </cell>
        </row>
        <row r="25746">
          <cell r="O25746" t="str">
            <v>应付</v>
          </cell>
          <cell r="P25746" t="str">
            <v>元</v>
          </cell>
        </row>
        <row r="25747">
          <cell r="O25747" t="str">
            <v>应付</v>
          </cell>
          <cell r="P25747" t="str">
            <v>元</v>
          </cell>
        </row>
        <row r="25748">
          <cell r="O25748" t="str">
            <v>应付</v>
          </cell>
          <cell r="P25748" t="str">
            <v>元</v>
          </cell>
        </row>
        <row r="25749">
          <cell r="O25749" t="str">
            <v>应付</v>
          </cell>
          <cell r="P25749" t="str">
            <v>元</v>
          </cell>
        </row>
        <row r="25750">
          <cell r="O25750" t="str">
            <v>应付</v>
          </cell>
          <cell r="P25750" t="str">
            <v>元</v>
          </cell>
        </row>
        <row r="25751">
          <cell r="O25751" t="str">
            <v>应付</v>
          </cell>
          <cell r="P25751" t="str">
            <v>元</v>
          </cell>
        </row>
        <row r="25752">
          <cell r="O25752" t="str">
            <v>应付</v>
          </cell>
          <cell r="P25752" t="str">
            <v>元</v>
          </cell>
        </row>
        <row r="25753">
          <cell r="O25753" t="str">
            <v>应付</v>
          </cell>
          <cell r="P25753" t="str">
            <v>元</v>
          </cell>
        </row>
        <row r="25754">
          <cell r="O25754" t="str">
            <v>应付</v>
          </cell>
          <cell r="P25754" t="str">
            <v>元</v>
          </cell>
        </row>
        <row r="25755">
          <cell r="O25755" t="str">
            <v>应付</v>
          </cell>
          <cell r="P25755" t="str">
            <v>元</v>
          </cell>
        </row>
        <row r="25756">
          <cell r="O25756" t="str">
            <v>应付</v>
          </cell>
          <cell r="P25756" t="str">
            <v>元</v>
          </cell>
        </row>
        <row r="25757">
          <cell r="O25757" t="str">
            <v>应付</v>
          </cell>
          <cell r="P25757" t="str">
            <v>元</v>
          </cell>
        </row>
        <row r="25758">
          <cell r="O25758" t="str">
            <v>应付</v>
          </cell>
          <cell r="P25758" t="str">
            <v>元</v>
          </cell>
        </row>
        <row r="25759">
          <cell r="O25759" t="str">
            <v>应付</v>
          </cell>
          <cell r="P25759" t="str">
            <v>元</v>
          </cell>
        </row>
        <row r="25760">
          <cell r="O25760" t="str">
            <v>应付</v>
          </cell>
          <cell r="P25760" t="str">
            <v>元</v>
          </cell>
        </row>
        <row r="25761">
          <cell r="O25761" t="str">
            <v>应付</v>
          </cell>
          <cell r="P25761" t="str">
            <v>元</v>
          </cell>
        </row>
        <row r="25762">
          <cell r="O25762" t="str">
            <v>应付</v>
          </cell>
          <cell r="P25762" t="str">
            <v>元</v>
          </cell>
        </row>
        <row r="25763">
          <cell r="O25763" t="str">
            <v>应付</v>
          </cell>
          <cell r="P25763" t="str">
            <v>元</v>
          </cell>
        </row>
        <row r="25764">
          <cell r="O25764" t="str">
            <v>应付</v>
          </cell>
          <cell r="P25764" t="str">
            <v>元</v>
          </cell>
        </row>
        <row r="25765">
          <cell r="O25765" t="str">
            <v>应付</v>
          </cell>
          <cell r="P25765" t="str">
            <v>元</v>
          </cell>
        </row>
        <row r="25766">
          <cell r="O25766" t="str">
            <v>应付</v>
          </cell>
          <cell r="P25766" t="str">
            <v>元</v>
          </cell>
        </row>
        <row r="25767">
          <cell r="O25767" t="str">
            <v>应付</v>
          </cell>
          <cell r="P25767" t="str">
            <v>元</v>
          </cell>
        </row>
        <row r="25768">
          <cell r="O25768" t="str">
            <v>应付</v>
          </cell>
          <cell r="P25768" t="str">
            <v>元</v>
          </cell>
        </row>
        <row r="25769">
          <cell r="O25769" t="str">
            <v>应付</v>
          </cell>
          <cell r="P25769" t="str">
            <v>元</v>
          </cell>
        </row>
        <row r="25770">
          <cell r="O25770" t="str">
            <v>应付</v>
          </cell>
          <cell r="P25770" t="str">
            <v>元</v>
          </cell>
        </row>
        <row r="25771">
          <cell r="O25771" t="str">
            <v>应付</v>
          </cell>
          <cell r="P25771" t="str">
            <v>元</v>
          </cell>
        </row>
        <row r="25772">
          <cell r="O25772" t="str">
            <v>应付</v>
          </cell>
          <cell r="P25772" t="str">
            <v>元</v>
          </cell>
        </row>
        <row r="25773">
          <cell r="O25773" t="str">
            <v>应付</v>
          </cell>
          <cell r="P25773" t="str">
            <v>元</v>
          </cell>
        </row>
        <row r="25774">
          <cell r="O25774" t="str">
            <v>应付</v>
          </cell>
          <cell r="P25774" t="str">
            <v>元</v>
          </cell>
        </row>
        <row r="25775">
          <cell r="O25775" t="str">
            <v>应付</v>
          </cell>
          <cell r="P25775" t="str">
            <v>元</v>
          </cell>
        </row>
        <row r="25776">
          <cell r="O25776" t="str">
            <v>应付</v>
          </cell>
          <cell r="P25776" t="str">
            <v>元</v>
          </cell>
        </row>
        <row r="25777">
          <cell r="O25777" t="str">
            <v>应付</v>
          </cell>
          <cell r="P25777" t="str">
            <v>元</v>
          </cell>
        </row>
        <row r="25778">
          <cell r="O25778" t="str">
            <v>应付</v>
          </cell>
          <cell r="P25778" t="str">
            <v>元</v>
          </cell>
        </row>
        <row r="25779">
          <cell r="O25779" t="str">
            <v>应付</v>
          </cell>
          <cell r="P25779" t="str">
            <v>元</v>
          </cell>
        </row>
        <row r="25780">
          <cell r="O25780" t="str">
            <v>应付</v>
          </cell>
          <cell r="P25780" t="str">
            <v>元</v>
          </cell>
        </row>
        <row r="25781">
          <cell r="O25781" t="str">
            <v>应付</v>
          </cell>
          <cell r="P25781" t="str">
            <v>元</v>
          </cell>
        </row>
        <row r="25782">
          <cell r="O25782" t="str">
            <v>应付</v>
          </cell>
          <cell r="P25782" t="str">
            <v>元</v>
          </cell>
        </row>
        <row r="25783">
          <cell r="O25783" t="str">
            <v>应付</v>
          </cell>
          <cell r="P25783" t="str">
            <v>元</v>
          </cell>
        </row>
        <row r="25784">
          <cell r="O25784" t="str">
            <v>应付</v>
          </cell>
          <cell r="P25784" t="str">
            <v>元</v>
          </cell>
        </row>
        <row r="25785">
          <cell r="O25785" t="str">
            <v>应付</v>
          </cell>
          <cell r="P25785" t="str">
            <v>元</v>
          </cell>
        </row>
        <row r="25786">
          <cell r="O25786" t="str">
            <v>应付</v>
          </cell>
          <cell r="P25786" t="str">
            <v>元</v>
          </cell>
        </row>
        <row r="25787">
          <cell r="O25787" t="str">
            <v>应付</v>
          </cell>
          <cell r="P25787" t="str">
            <v>元</v>
          </cell>
        </row>
        <row r="25788">
          <cell r="O25788" t="str">
            <v>应付</v>
          </cell>
          <cell r="P25788" t="str">
            <v>元</v>
          </cell>
        </row>
        <row r="25789">
          <cell r="O25789" t="str">
            <v>应付</v>
          </cell>
          <cell r="P25789" t="str">
            <v>元</v>
          </cell>
        </row>
        <row r="25790">
          <cell r="O25790" t="str">
            <v>应付</v>
          </cell>
          <cell r="P25790" t="str">
            <v>元</v>
          </cell>
        </row>
        <row r="25791">
          <cell r="O25791" t="str">
            <v>应付</v>
          </cell>
          <cell r="P25791" t="str">
            <v>元</v>
          </cell>
        </row>
        <row r="25792">
          <cell r="O25792" t="str">
            <v>应付</v>
          </cell>
          <cell r="P25792" t="str">
            <v>元</v>
          </cell>
        </row>
        <row r="25793">
          <cell r="O25793" t="str">
            <v>应付</v>
          </cell>
          <cell r="P25793" t="str">
            <v>元</v>
          </cell>
        </row>
        <row r="25794">
          <cell r="O25794" t="str">
            <v>应付</v>
          </cell>
          <cell r="P25794" t="str">
            <v>元</v>
          </cell>
        </row>
        <row r="25795">
          <cell r="O25795" t="str">
            <v>应付</v>
          </cell>
          <cell r="P25795" t="str">
            <v>元</v>
          </cell>
        </row>
        <row r="25796">
          <cell r="O25796" t="str">
            <v>应付</v>
          </cell>
          <cell r="P25796" t="str">
            <v>元</v>
          </cell>
        </row>
        <row r="25797">
          <cell r="O25797" t="str">
            <v>应付</v>
          </cell>
          <cell r="P25797" t="str">
            <v>元</v>
          </cell>
        </row>
        <row r="25798">
          <cell r="O25798" t="str">
            <v>应付</v>
          </cell>
          <cell r="P25798" t="str">
            <v>元</v>
          </cell>
        </row>
        <row r="25799">
          <cell r="O25799" t="str">
            <v>应付</v>
          </cell>
          <cell r="P25799" t="str">
            <v>元</v>
          </cell>
        </row>
        <row r="25800">
          <cell r="O25800" t="str">
            <v>应付</v>
          </cell>
          <cell r="P25800" t="str">
            <v>元</v>
          </cell>
        </row>
        <row r="25801">
          <cell r="O25801" t="str">
            <v>应付</v>
          </cell>
          <cell r="P25801" t="str">
            <v>元</v>
          </cell>
        </row>
        <row r="25802">
          <cell r="O25802" t="str">
            <v>应付</v>
          </cell>
          <cell r="P25802" t="str">
            <v>元</v>
          </cell>
        </row>
        <row r="25803">
          <cell r="O25803" t="str">
            <v>应付</v>
          </cell>
          <cell r="P25803" t="str">
            <v>元</v>
          </cell>
        </row>
        <row r="25804">
          <cell r="O25804" t="str">
            <v>应付</v>
          </cell>
          <cell r="P25804" t="str">
            <v>元</v>
          </cell>
        </row>
        <row r="25805">
          <cell r="O25805" t="str">
            <v>应付</v>
          </cell>
          <cell r="P25805" t="str">
            <v>元</v>
          </cell>
        </row>
        <row r="25806">
          <cell r="O25806" t="str">
            <v>应付</v>
          </cell>
          <cell r="P25806" t="str">
            <v>元</v>
          </cell>
        </row>
        <row r="25807">
          <cell r="O25807" t="str">
            <v>应付</v>
          </cell>
          <cell r="P25807" t="str">
            <v>元</v>
          </cell>
        </row>
        <row r="25808">
          <cell r="O25808" t="str">
            <v>应付</v>
          </cell>
          <cell r="P25808" t="str">
            <v>元</v>
          </cell>
        </row>
        <row r="25809">
          <cell r="O25809" t="str">
            <v>应付</v>
          </cell>
          <cell r="P25809" t="str">
            <v>元</v>
          </cell>
        </row>
        <row r="25810">
          <cell r="O25810" t="str">
            <v>应付</v>
          </cell>
          <cell r="P25810" t="str">
            <v>元</v>
          </cell>
        </row>
        <row r="25811">
          <cell r="O25811" t="str">
            <v>应付</v>
          </cell>
          <cell r="P25811" t="str">
            <v>元</v>
          </cell>
        </row>
        <row r="25812">
          <cell r="O25812" t="str">
            <v>应付</v>
          </cell>
          <cell r="P25812" t="str">
            <v>元</v>
          </cell>
        </row>
        <row r="25813">
          <cell r="O25813" t="str">
            <v>应付</v>
          </cell>
          <cell r="P25813" t="str">
            <v>元</v>
          </cell>
        </row>
        <row r="25814">
          <cell r="O25814" t="str">
            <v>应付</v>
          </cell>
          <cell r="P25814" t="str">
            <v>元</v>
          </cell>
        </row>
        <row r="25815">
          <cell r="O25815" t="str">
            <v>应付</v>
          </cell>
          <cell r="P25815" t="str">
            <v>元</v>
          </cell>
        </row>
        <row r="25816">
          <cell r="O25816" t="str">
            <v>应付</v>
          </cell>
          <cell r="P25816" t="str">
            <v>元</v>
          </cell>
        </row>
        <row r="25817">
          <cell r="O25817" t="str">
            <v>应付</v>
          </cell>
          <cell r="P25817" t="str">
            <v>元</v>
          </cell>
        </row>
        <row r="25818">
          <cell r="O25818" t="str">
            <v>应付</v>
          </cell>
          <cell r="P25818" t="str">
            <v>元</v>
          </cell>
        </row>
        <row r="25819">
          <cell r="O25819" t="str">
            <v>应付</v>
          </cell>
          <cell r="P25819" t="str">
            <v>元</v>
          </cell>
        </row>
        <row r="25820">
          <cell r="O25820" t="str">
            <v>应付</v>
          </cell>
          <cell r="P25820" t="str">
            <v>元</v>
          </cell>
        </row>
        <row r="25821">
          <cell r="O25821" t="str">
            <v>应付</v>
          </cell>
          <cell r="P25821" t="str">
            <v>元</v>
          </cell>
        </row>
        <row r="25822">
          <cell r="O25822" t="str">
            <v>应付</v>
          </cell>
          <cell r="P25822" t="str">
            <v>元</v>
          </cell>
        </row>
        <row r="25823">
          <cell r="O25823" t="str">
            <v>应付</v>
          </cell>
          <cell r="P25823" t="str">
            <v>元</v>
          </cell>
        </row>
        <row r="25824">
          <cell r="O25824" t="str">
            <v>应付</v>
          </cell>
          <cell r="P25824" t="str">
            <v>元</v>
          </cell>
        </row>
        <row r="25825">
          <cell r="O25825" t="str">
            <v>应付</v>
          </cell>
          <cell r="P25825" t="str">
            <v>元</v>
          </cell>
        </row>
        <row r="25826">
          <cell r="O25826" t="str">
            <v>应付</v>
          </cell>
          <cell r="P25826" t="str">
            <v>元</v>
          </cell>
        </row>
        <row r="25827">
          <cell r="O25827" t="str">
            <v>应付</v>
          </cell>
          <cell r="P25827" t="str">
            <v>元</v>
          </cell>
        </row>
        <row r="25828">
          <cell r="O25828" t="str">
            <v>应付</v>
          </cell>
          <cell r="P25828" t="str">
            <v>元</v>
          </cell>
        </row>
        <row r="25829">
          <cell r="O25829" t="str">
            <v>应付</v>
          </cell>
          <cell r="P25829" t="str">
            <v>元</v>
          </cell>
        </row>
        <row r="25830">
          <cell r="O25830" t="str">
            <v>应付</v>
          </cell>
          <cell r="P25830" t="str">
            <v>元</v>
          </cell>
        </row>
        <row r="25831">
          <cell r="O25831" t="str">
            <v>应付</v>
          </cell>
          <cell r="P25831" t="str">
            <v>元</v>
          </cell>
        </row>
        <row r="25832">
          <cell r="O25832" t="str">
            <v>应付</v>
          </cell>
          <cell r="P25832" t="str">
            <v>元</v>
          </cell>
        </row>
        <row r="25833">
          <cell r="O25833" t="str">
            <v>应付</v>
          </cell>
          <cell r="P25833" t="str">
            <v>元</v>
          </cell>
        </row>
        <row r="25834">
          <cell r="O25834" t="str">
            <v>应付</v>
          </cell>
          <cell r="P25834" t="str">
            <v>元</v>
          </cell>
        </row>
        <row r="25835">
          <cell r="O25835" t="str">
            <v>应付</v>
          </cell>
          <cell r="P25835" t="str">
            <v>元</v>
          </cell>
        </row>
        <row r="25836">
          <cell r="O25836" t="str">
            <v>应付</v>
          </cell>
          <cell r="P25836" t="str">
            <v>元</v>
          </cell>
        </row>
        <row r="25837">
          <cell r="O25837" t="str">
            <v>应付</v>
          </cell>
          <cell r="P25837" t="str">
            <v>元</v>
          </cell>
        </row>
        <row r="25838">
          <cell r="O25838" t="str">
            <v>应付</v>
          </cell>
          <cell r="P25838" t="str">
            <v>元</v>
          </cell>
        </row>
        <row r="25839">
          <cell r="O25839" t="str">
            <v>应付</v>
          </cell>
          <cell r="P25839" t="str">
            <v>元</v>
          </cell>
        </row>
        <row r="25840">
          <cell r="O25840" t="str">
            <v>应付</v>
          </cell>
          <cell r="P25840" t="str">
            <v>元</v>
          </cell>
        </row>
        <row r="25841">
          <cell r="O25841" t="str">
            <v>应付</v>
          </cell>
          <cell r="P25841" t="str">
            <v>元</v>
          </cell>
        </row>
        <row r="25842">
          <cell r="O25842" t="str">
            <v>应付</v>
          </cell>
          <cell r="P25842" t="str">
            <v>元</v>
          </cell>
        </row>
        <row r="25843">
          <cell r="O25843" t="str">
            <v>应付</v>
          </cell>
          <cell r="P25843" t="str">
            <v>元</v>
          </cell>
        </row>
        <row r="25844">
          <cell r="O25844" t="str">
            <v>应付</v>
          </cell>
          <cell r="P25844" t="str">
            <v>元</v>
          </cell>
        </row>
        <row r="25845">
          <cell r="O25845" t="str">
            <v>应付</v>
          </cell>
          <cell r="P25845" t="str">
            <v>元</v>
          </cell>
        </row>
        <row r="25846">
          <cell r="O25846" t="str">
            <v>应付</v>
          </cell>
          <cell r="P25846" t="str">
            <v>元</v>
          </cell>
        </row>
        <row r="25847">
          <cell r="O25847" t="str">
            <v>应付</v>
          </cell>
          <cell r="P25847" t="str">
            <v>元</v>
          </cell>
        </row>
        <row r="25848">
          <cell r="O25848" t="str">
            <v>应付</v>
          </cell>
          <cell r="P25848" t="str">
            <v>元</v>
          </cell>
        </row>
        <row r="25849">
          <cell r="O25849" t="str">
            <v>应付</v>
          </cell>
          <cell r="P25849" t="str">
            <v>元</v>
          </cell>
        </row>
        <row r="25850">
          <cell r="O25850" t="str">
            <v>应付</v>
          </cell>
          <cell r="P25850" t="str">
            <v>元</v>
          </cell>
        </row>
        <row r="25851">
          <cell r="O25851" t="str">
            <v>应付</v>
          </cell>
          <cell r="P25851" t="str">
            <v>元</v>
          </cell>
        </row>
        <row r="25852">
          <cell r="O25852" t="str">
            <v>应付</v>
          </cell>
          <cell r="P25852" t="str">
            <v>元</v>
          </cell>
        </row>
        <row r="25853">
          <cell r="O25853" t="str">
            <v>应付</v>
          </cell>
          <cell r="P25853" t="str">
            <v>元</v>
          </cell>
        </row>
        <row r="25854">
          <cell r="O25854" t="str">
            <v>应付</v>
          </cell>
          <cell r="P25854" t="str">
            <v>元</v>
          </cell>
        </row>
        <row r="25855">
          <cell r="O25855" t="str">
            <v>应付</v>
          </cell>
          <cell r="P25855" t="str">
            <v>元</v>
          </cell>
        </row>
        <row r="25856">
          <cell r="O25856" t="str">
            <v>应付</v>
          </cell>
          <cell r="P25856" t="str">
            <v>元</v>
          </cell>
        </row>
        <row r="25857">
          <cell r="O25857" t="str">
            <v>应付</v>
          </cell>
          <cell r="P25857" t="str">
            <v>元</v>
          </cell>
        </row>
        <row r="25858">
          <cell r="O25858" t="str">
            <v>应付</v>
          </cell>
          <cell r="P25858" t="str">
            <v>元</v>
          </cell>
        </row>
        <row r="25859">
          <cell r="O25859" t="str">
            <v>应付</v>
          </cell>
          <cell r="P25859" t="str">
            <v>元</v>
          </cell>
        </row>
        <row r="25860">
          <cell r="O25860" t="str">
            <v>应付</v>
          </cell>
          <cell r="P25860" t="str">
            <v>元</v>
          </cell>
        </row>
        <row r="25861">
          <cell r="O25861" t="str">
            <v>应付</v>
          </cell>
          <cell r="P25861" t="str">
            <v>元</v>
          </cell>
        </row>
        <row r="25862">
          <cell r="O25862" t="str">
            <v>应付</v>
          </cell>
          <cell r="P25862" t="str">
            <v>元</v>
          </cell>
        </row>
        <row r="25863">
          <cell r="O25863" t="str">
            <v>应付</v>
          </cell>
          <cell r="P25863" t="str">
            <v>元</v>
          </cell>
        </row>
        <row r="25864">
          <cell r="O25864" t="str">
            <v>应付</v>
          </cell>
          <cell r="P25864" t="str">
            <v>元</v>
          </cell>
        </row>
        <row r="25865">
          <cell r="O25865" t="str">
            <v>应付</v>
          </cell>
          <cell r="P25865" t="str">
            <v>元</v>
          </cell>
        </row>
        <row r="25866">
          <cell r="O25866" t="str">
            <v>应付</v>
          </cell>
          <cell r="P25866" t="str">
            <v>元</v>
          </cell>
        </row>
        <row r="25867">
          <cell r="O25867" t="str">
            <v>应付</v>
          </cell>
          <cell r="P25867" t="str">
            <v>元</v>
          </cell>
        </row>
        <row r="25868">
          <cell r="O25868" t="str">
            <v>应付</v>
          </cell>
          <cell r="P25868" t="str">
            <v>元</v>
          </cell>
        </row>
        <row r="25869">
          <cell r="O25869" t="str">
            <v>应付</v>
          </cell>
          <cell r="P25869" t="str">
            <v>元</v>
          </cell>
        </row>
        <row r="25870">
          <cell r="O25870" t="str">
            <v>应付</v>
          </cell>
          <cell r="P25870" t="str">
            <v>元</v>
          </cell>
        </row>
        <row r="25871">
          <cell r="O25871" t="str">
            <v>应付</v>
          </cell>
          <cell r="P25871" t="str">
            <v>元</v>
          </cell>
        </row>
        <row r="25872">
          <cell r="O25872" t="str">
            <v>应付</v>
          </cell>
          <cell r="P25872" t="str">
            <v>元</v>
          </cell>
        </row>
        <row r="25873">
          <cell r="O25873" t="str">
            <v>应付</v>
          </cell>
          <cell r="P25873" t="str">
            <v>元</v>
          </cell>
        </row>
        <row r="25874">
          <cell r="O25874" t="str">
            <v>应付</v>
          </cell>
          <cell r="P25874" t="str">
            <v>元</v>
          </cell>
        </row>
        <row r="25875">
          <cell r="O25875" t="str">
            <v>应付</v>
          </cell>
          <cell r="P25875" t="str">
            <v>元</v>
          </cell>
        </row>
        <row r="25876">
          <cell r="O25876" t="str">
            <v>应付</v>
          </cell>
          <cell r="P25876" t="str">
            <v>元</v>
          </cell>
        </row>
        <row r="25877">
          <cell r="O25877" t="str">
            <v>应付</v>
          </cell>
          <cell r="P25877" t="str">
            <v>元</v>
          </cell>
        </row>
        <row r="25878">
          <cell r="O25878" t="str">
            <v>应付</v>
          </cell>
          <cell r="P25878" t="str">
            <v>元</v>
          </cell>
        </row>
        <row r="25879">
          <cell r="O25879" t="str">
            <v>应付</v>
          </cell>
          <cell r="P25879" t="str">
            <v>元</v>
          </cell>
        </row>
        <row r="25880">
          <cell r="O25880" t="str">
            <v>应付</v>
          </cell>
          <cell r="P25880" t="str">
            <v>元</v>
          </cell>
        </row>
        <row r="25881">
          <cell r="O25881" t="str">
            <v>应付</v>
          </cell>
          <cell r="P25881" t="str">
            <v>元</v>
          </cell>
        </row>
        <row r="25882">
          <cell r="O25882" t="str">
            <v>应付</v>
          </cell>
          <cell r="P25882" t="str">
            <v>元</v>
          </cell>
        </row>
        <row r="25883">
          <cell r="O25883" t="str">
            <v>应付</v>
          </cell>
          <cell r="P25883" t="str">
            <v>元</v>
          </cell>
        </row>
        <row r="25884">
          <cell r="O25884" t="str">
            <v>应付</v>
          </cell>
          <cell r="P25884" t="str">
            <v>元</v>
          </cell>
        </row>
        <row r="25885">
          <cell r="O25885" t="str">
            <v>应付</v>
          </cell>
          <cell r="P25885" t="str">
            <v>元</v>
          </cell>
        </row>
        <row r="25886">
          <cell r="O25886" t="str">
            <v>应付</v>
          </cell>
          <cell r="P25886" t="str">
            <v>元</v>
          </cell>
        </row>
        <row r="25887">
          <cell r="O25887" t="str">
            <v>应付</v>
          </cell>
          <cell r="P25887" t="str">
            <v>元</v>
          </cell>
        </row>
        <row r="25888">
          <cell r="O25888" t="str">
            <v>应付</v>
          </cell>
          <cell r="P25888" t="str">
            <v>元</v>
          </cell>
        </row>
        <row r="25889">
          <cell r="O25889" t="str">
            <v>应付</v>
          </cell>
          <cell r="P25889" t="str">
            <v>元</v>
          </cell>
        </row>
        <row r="25890">
          <cell r="O25890" t="str">
            <v>应付</v>
          </cell>
          <cell r="P25890" t="str">
            <v>元</v>
          </cell>
        </row>
        <row r="25891">
          <cell r="O25891" t="str">
            <v>应付</v>
          </cell>
          <cell r="P25891" t="str">
            <v>元</v>
          </cell>
        </row>
        <row r="25892">
          <cell r="O25892" t="str">
            <v>应付</v>
          </cell>
          <cell r="P25892" t="str">
            <v>元</v>
          </cell>
        </row>
        <row r="25893">
          <cell r="O25893" t="str">
            <v>应付</v>
          </cell>
          <cell r="P25893" t="str">
            <v>元</v>
          </cell>
        </row>
        <row r="25894">
          <cell r="O25894" t="str">
            <v>应付</v>
          </cell>
          <cell r="P25894" t="str">
            <v>元</v>
          </cell>
        </row>
        <row r="25895">
          <cell r="O25895" t="str">
            <v>应付</v>
          </cell>
          <cell r="P25895" t="str">
            <v>元</v>
          </cell>
        </row>
        <row r="25896">
          <cell r="O25896" t="str">
            <v>应付</v>
          </cell>
          <cell r="P25896" t="str">
            <v>元</v>
          </cell>
        </row>
        <row r="25897">
          <cell r="O25897" t="str">
            <v>应付</v>
          </cell>
          <cell r="P25897" t="str">
            <v>元</v>
          </cell>
        </row>
        <row r="25898">
          <cell r="O25898" t="str">
            <v>应付</v>
          </cell>
          <cell r="P25898" t="str">
            <v>元</v>
          </cell>
        </row>
        <row r="25899">
          <cell r="O25899" t="str">
            <v>应付</v>
          </cell>
          <cell r="P25899" t="str">
            <v>元</v>
          </cell>
        </row>
        <row r="25900">
          <cell r="O25900" t="str">
            <v>应付</v>
          </cell>
          <cell r="P25900" t="str">
            <v>元</v>
          </cell>
        </row>
        <row r="25901">
          <cell r="O25901" t="str">
            <v>应付</v>
          </cell>
          <cell r="P25901" t="str">
            <v>元</v>
          </cell>
        </row>
        <row r="25902">
          <cell r="O25902" t="str">
            <v>应付</v>
          </cell>
          <cell r="P25902" t="str">
            <v>元</v>
          </cell>
        </row>
        <row r="25903">
          <cell r="O25903" t="str">
            <v>应付</v>
          </cell>
          <cell r="P25903" t="str">
            <v>元</v>
          </cell>
        </row>
        <row r="25904">
          <cell r="O25904" t="str">
            <v>应付</v>
          </cell>
          <cell r="P25904" t="str">
            <v>元</v>
          </cell>
        </row>
        <row r="25905">
          <cell r="O25905" t="str">
            <v>应付</v>
          </cell>
          <cell r="P25905" t="str">
            <v>元</v>
          </cell>
        </row>
        <row r="25906">
          <cell r="O25906" t="str">
            <v>应付</v>
          </cell>
          <cell r="P25906" t="str">
            <v>元</v>
          </cell>
        </row>
        <row r="25907">
          <cell r="O25907" t="str">
            <v>应付</v>
          </cell>
          <cell r="P25907" t="str">
            <v>元</v>
          </cell>
        </row>
        <row r="25908">
          <cell r="O25908" t="str">
            <v>应付</v>
          </cell>
          <cell r="P25908" t="str">
            <v>元</v>
          </cell>
        </row>
        <row r="25909">
          <cell r="O25909" t="str">
            <v>应付</v>
          </cell>
          <cell r="P25909" t="str">
            <v>元</v>
          </cell>
        </row>
        <row r="25910">
          <cell r="O25910" t="str">
            <v>应付</v>
          </cell>
          <cell r="P25910" t="str">
            <v>元</v>
          </cell>
        </row>
        <row r="25911">
          <cell r="O25911" t="str">
            <v>应付</v>
          </cell>
          <cell r="P25911" t="str">
            <v>元</v>
          </cell>
        </row>
        <row r="25912">
          <cell r="O25912" t="str">
            <v>应付</v>
          </cell>
          <cell r="P25912" t="str">
            <v>元</v>
          </cell>
        </row>
        <row r="25913">
          <cell r="O25913" t="str">
            <v>应付</v>
          </cell>
          <cell r="P25913" t="str">
            <v>元</v>
          </cell>
        </row>
        <row r="25914">
          <cell r="O25914" t="str">
            <v>应付</v>
          </cell>
          <cell r="P25914" t="str">
            <v>元</v>
          </cell>
        </row>
        <row r="25915">
          <cell r="O25915" t="str">
            <v>应付</v>
          </cell>
          <cell r="P25915" t="str">
            <v>元</v>
          </cell>
        </row>
        <row r="25916">
          <cell r="O25916" t="str">
            <v>应付</v>
          </cell>
          <cell r="P25916" t="str">
            <v>元</v>
          </cell>
        </row>
        <row r="25917">
          <cell r="O25917" t="str">
            <v>应付</v>
          </cell>
          <cell r="P25917" t="str">
            <v>元</v>
          </cell>
        </row>
        <row r="25918">
          <cell r="O25918" t="str">
            <v>应付</v>
          </cell>
          <cell r="P25918" t="str">
            <v>元</v>
          </cell>
        </row>
        <row r="25919">
          <cell r="O25919" t="str">
            <v>应付</v>
          </cell>
          <cell r="P25919" t="str">
            <v>元</v>
          </cell>
        </row>
        <row r="25920">
          <cell r="O25920" t="str">
            <v>应付</v>
          </cell>
          <cell r="P25920" t="str">
            <v>元</v>
          </cell>
        </row>
        <row r="25921">
          <cell r="O25921" t="str">
            <v>应付</v>
          </cell>
          <cell r="P25921" t="str">
            <v>元</v>
          </cell>
        </row>
        <row r="25922">
          <cell r="O25922" t="str">
            <v>应付</v>
          </cell>
          <cell r="P25922" t="str">
            <v>元</v>
          </cell>
        </row>
        <row r="25923">
          <cell r="O25923" t="str">
            <v>应付</v>
          </cell>
          <cell r="P25923" t="str">
            <v>元</v>
          </cell>
        </row>
        <row r="25924">
          <cell r="O25924" t="str">
            <v>应付</v>
          </cell>
          <cell r="P25924" t="str">
            <v>元</v>
          </cell>
        </row>
        <row r="25925">
          <cell r="O25925" t="str">
            <v>应付</v>
          </cell>
          <cell r="P25925" t="str">
            <v>元</v>
          </cell>
        </row>
        <row r="25926">
          <cell r="O25926" t="str">
            <v>应付</v>
          </cell>
          <cell r="P25926" t="str">
            <v>元</v>
          </cell>
        </row>
        <row r="25927">
          <cell r="O25927" t="str">
            <v>应付</v>
          </cell>
          <cell r="P25927" t="str">
            <v>元</v>
          </cell>
        </row>
        <row r="25928">
          <cell r="O25928" t="str">
            <v>应付</v>
          </cell>
          <cell r="P25928" t="str">
            <v>元</v>
          </cell>
        </row>
        <row r="25929">
          <cell r="O25929" t="str">
            <v>应付</v>
          </cell>
          <cell r="P25929" t="str">
            <v>元</v>
          </cell>
        </row>
        <row r="25930">
          <cell r="O25930" t="str">
            <v>应付</v>
          </cell>
          <cell r="P25930" t="str">
            <v>元</v>
          </cell>
        </row>
        <row r="25931">
          <cell r="O25931" t="str">
            <v>应付</v>
          </cell>
          <cell r="P25931" t="str">
            <v>元</v>
          </cell>
        </row>
        <row r="25932">
          <cell r="O25932" t="str">
            <v>应付</v>
          </cell>
          <cell r="P25932" t="str">
            <v>元</v>
          </cell>
        </row>
        <row r="25933">
          <cell r="O25933" t="str">
            <v>应付</v>
          </cell>
          <cell r="P25933" t="str">
            <v>元</v>
          </cell>
        </row>
        <row r="25934">
          <cell r="O25934" t="str">
            <v>应付</v>
          </cell>
          <cell r="P25934" t="str">
            <v>元</v>
          </cell>
        </row>
        <row r="25935">
          <cell r="O25935" t="str">
            <v>应付</v>
          </cell>
          <cell r="P25935" t="str">
            <v>元</v>
          </cell>
        </row>
        <row r="25936">
          <cell r="O25936" t="str">
            <v>应付</v>
          </cell>
          <cell r="P25936" t="str">
            <v>元</v>
          </cell>
        </row>
        <row r="25937">
          <cell r="O25937" t="str">
            <v>应付</v>
          </cell>
          <cell r="P25937" t="str">
            <v>元</v>
          </cell>
        </row>
        <row r="25938">
          <cell r="O25938" t="str">
            <v>应付</v>
          </cell>
          <cell r="P25938" t="str">
            <v>元</v>
          </cell>
        </row>
        <row r="25939">
          <cell r="O25939" t="str">
            <v>应付</v>
          </cell>
          <cell r="P25939" t="str">
            <v>元</v>
          </cell>
        </row>
        <row r="25940">
          <cell r="O25940" t="str">
            <v>应付</v>
          </cell>
          <cell r="P25940" t="str">
            <v>元</v>
          </cell>
        </row>
        <row r="25941">
          <cell r="O25941" t="str">
            <v>应付</v>
          </cell>
          <cell r="P25941" t="str">
            <v>元</v>
          </cell>
        </row>
        <row r="25942">
          <cell r="O25942" t="str">
            <v>应付</v>
          </cell>
          <cell r="P25942" t="str">
            <v>元</v>
          </cell>
        </row>
        <row r="25943">
          <cell r="O25943" t="str">
            <v>应付</v>
          </cell>
          <cell r="P25943" t="str">
            <v>元</v>
          </cell>
        </row>
        <row r="25944">
          <cell r="O25944" t="str">
            <v>应付</v>
          </cell>
          <cell r="P25944" t="str">
            <v>元</v>
          </cell>
        </row>
        <row r="25945">
          <cell r="O25945" t="str">
            <v>应付</v>
          </cell>
          <cell r="P25945" t="str">
            <v>元</v>
          </cell>
        </row>
        <row r="25946">
          <cell r="O25946" t="str">
            <v>应付</v>
          </cell>
          <cell r="P25946" t="str">
            <v>元</v>
          </cell>
        </row>
        <row r="25947">
          <cell r="O25947" t="str">
            <v>应付</v>
          </cell>
          <cell r="P25947" t="str">
            <v>元</v>
          </cell>
        </row>
        <row r="25948">
          <cell r="O25948" t="str">
            <v>应付</v>
          </cell>
          <cell r="P25948" t="str">
            <v>元</v>
          </cell>
        </row>
        <row r="25949">
          <cell r="O25949" t="str">
            <v>应付</v>
          </cell>
          <cell r="P25949" t="str">
            <v>元</v>
          </cell>
        </row>
        <row r="25950">
          <cell r="O25950" t="str">
            <v>应付</v>
          </cell>
          <cell r="P25950" t="str">
            <v>元</v>
          </cell>
        </row>
        <row r="25951">
          <cell r="O25951" t="str">
            <v>应付</v>
          </cell>
          <cell r="P25951" t="str">
            <v>元</v>
          </cell>
        </row>
        <row r="25952">
          <cell r="O25952" t="str">
            <v>应付</v>
          </cell>
          <cell r="P25952" t="str">
            <v>元</v>
          </cell>
        </row>
        <row r="25953">
          <cell r="O25953" t="str">
            <v>应付</v>
          </cell>
          <cell r="P25953" t="str">
            <v>元</v>
          </cell>
        </row>
        <row r="25954">
          <cell r="O25954" t="str">
            <v>应付</v>
          </cell>
          <cell r="P25954" t="str">
            <v>元</v>
          </cell>
        </row>
        <row r="25955">
          <cell r="O25955" t="str">
            <v>应付</v>
          </cell>
          <cell r="P25955" t="str">
            <v>元</v>
          </cell>
        </row>
        <row r="25956">
          <cell r="O25956" t="str">
            <v>应付</v>
          </cell>
          <cell r="P25956" t="str">
            <v>元</v>
          </cell>
        </row>
        <row r="25957">
          <cell r="O25957" t="str">
            <v>应付</v>
          </cell>
          <cell r="P25957" t="str">
            <v>元</v>
          </cell>
        </row>
        <row r="25958">
          <cell r="O25958" t="str">
            <v>应付</v>
          </cell>
          <cell r="P25958" t="str">
            <v>元</v>
          </cell>
        </row>
        <row r="25959">
          <cell r="O25959" t="str">
            <v>应付</v>
          </cell>
          <cell r="P25959" t="str">
            <v>元</v>
          </cell>
        </row>
        <row r="25960">
          <cell r="O25960" t="str">
            <v>应付</v>
          </cell>
          <cell r="P25960" t="str">
            <v>元</v>
          </cell>
        </row>
        <row r="25961">
          <cell r="O25961" t="str">
            <v>应付</v>
          </cell>
          <cell r="P25961" t="str">
            <v>元</v>
          </cell>
        </row>
        <row r="25962">
          <cell r="O25962" t="str">
            <v>应付</v>
          </cell>
          <cell r="P25962" t="str">
            <v>元</v>
          </cell>
        </row>
        <row r="25963">
          <cell r="O25963" t="str">
            <v>应付</v>
          </cell>
          <cell r="P25963" t="str">
            <v>元</v>
          </cell>
        </row>
        <row r="25964">
          <cell r="O25964" t="str">
            <v>应付</v>
          </cell>
          <cell r="P25964" t="str">
            <v>元</v>
          </cell>
        </row>
        <row r="25965">
          <cell r="O25965" t="str">
            <v>应付</v>
          </cell>
          <cell r="P25965" t="str">
            <v>元</v>
          </cell>
        </row>
        <row r="25966">
          <cell r="O25966" t="str">
            <v>应付</v>
          </cell>
          <cell r="P25966" t="str">
            <v>元</v>
          </cell>
        </row>
        <row r="25967">
          <cell r="O25967" t="str">
            <v>应付</v>
          </cell>
          <cell r="P25967" t="str">
            <v>元</v>
          </cell>
        </row>
        <row r="25968">
          <cell r="O25968" t="str">
            <v>应付</v>
          </cell>
          <cell r="P25968" t="str">
            <v>元</v>
          </cell>
        </row>
        <row r="25969">
          <cell r="O25969" t="str">
            <v>应付</v>
          </cell>
          <cell r="P25969" t="str">
            <v>元</v>
          </cell>
        </row>
        <row r="25970">
          <cell r="O25970" t="str">
            <v>应付</v>
          </cell>
          <cell r="P25970" t="str">
            <v>元</v>
          </cell>
        </row>
        <row r="25971">
          <cell r="O25971" t="str">
            <v>应付</v>
          </cell>
          <cell r="P25971" t="str">
            <v>元</v>
          </cell>
        </row>
        <row r="25972">
          <cell r="O25972" t="str">
            <v>应付</v>
          </cell>
          <cell r="P25972" t="str">
            <v>元</v>
          </cell>
        </row>
        <row r="25973">
          <cell r="O25973" t="str">
            <v>应付</v>
          </cell>
          <cell r="P25973" t="str">
            <v>元</v>
          </cell>
        </row>
        <row r="25974">
          <cell r="O25974" t="str">
            <v>应付</v>
          </cell>
          <cell r="P25974" t="str">
            <v>元</v>
          </cell>
        </row>
        <row r="25975">
          <cell r="O25975" t="str">
            <v>应付</v>
          </cell>
          <cell r="P25975" t="str">
            <v>元</v>
          </cell>
        </row>
        <row r="25976">
          <cell r="O25976" t="str">
            <v>应付</v>
          </cell>
          <cell r="P25976" t="str">
            <v>元</v>
          </cell>
        </row>
        <row r="25977">
          <cell r="O25977" t="str">
            <v>应付</v>
          </cell>
          <cell r="P25977" t="str">
            <v>元</v>
          </cell>
        </row>
        <row r="25978">
          <cell r="O25978" t="str">
            <v>应付</v>
          </cell>
          <cell r="P25978" t="str">
            <v>元</v>
          </cell>
        </row>
        <row r="25979">
          <cell r="O25979" t="str">
            <v>应付</v>
          </cell>
          <cell r="P25979" t="str">
            <v>元</v>
          </cell>
        </row>
        <row r="25980">
          <cell r="O25980" t="str">
            <v>应付</v>
          </cell>
          <cell r="P25980" t="str">
            <v>元</v>
          </cell>
        </row>
        <row r="25981">
          <cell r="O25981" t="str">
            <v>应付</v>
          </cell>
          <cell r="P25981" t="str">
            <v>元</v>
          </cell>
        </row>
        <row r="25982">
          <cell r="O25982" t="str">
            <v>应付</v>
          </cell>
          <cell r="P25982" t="str">
            <v>元</v>
          </cell>
        </row>
        <row r="25983">
          <cell r="O25983" t="str">
            <v>应付</v>
          </cell>
          <cell r="P25983" t="str">
            <v>元</v>
          </cell>
        </row>
        <row r="25984">
          <cell r="O25984" t="str">
            <v>应付</v>
          </cell>
          <cell r="P25984" t="str">
            <v>元</v>
          </cell>
        </row>
        <row r="25985">
          <cell r="O25985" t="str">
            <v>应付</v>
          </cell>
          <cell r="P25985" t="str">
            <v>元</v>
          </cell>
        </row>
        <row r="25986">
          <cell r="O25986" t="str">
            <v>应付</v>
          </cell>
          <cell r="P25986" t="str">
            <v>元</v>
          </cell>
        </row>
        <row r="25987">
          <cell r="O25987" t="str">
            <v>应付</v>
          </cell>
          <cell r="P25987" t="str">
            <v>元</v>
          </cell>
        </row>
        <row r="25988">
          <cell r="O25988" t="str">
            <v>应付</v>
          </cell>
          <cell r="P25988" t="str">
            <v>元</v>
          </cell>
        </row>
        <row r="25989">
          <cell r="O25989" t="str">
            <v>应付</v>
          </cell>
          <cell r="P25989" t="str">
            <v>元</v>
          </cell>
        </row>
        <row r="25990">
          <cell r="O25990" t="str">
            <v>应付</v>
          </cell>
          <cell r="P25990" t="str">
            <v>元</v>
          </cell>
        </row>
        <row r="25991">
          <cell r="O25991" t="str">
            <v>应付</v>
          </cell>
          <cell r="P25991" t="str">
            <v>元</v>
          </cell>
        </row>
        <row r="25992">
          <cell r="O25992" t="str">
            <v>应付</v>
          </cell>
          <cell r="P25992" t="str">
            <v>元</v>
          </cell>
        </row>
        <row r="25993">
          <cell r="O25993" t="str">
            <v>应付</v>
          </cell>
          <cell r="P25993" t="str">
            <v>元</v>
          </cell>
        </row>
        <row r="25994">
          <cell r="O25994" t="str">
            <v>应付</v>
          </cell>
          <cell r="P25994" t="str">
            <v>元</v>
          </cell>
        </row>
        <row r="25995">
          <cell r="O25995" t="str">
            <v>应付</v>
          </cell>
          <cell r="P25995" t="str">
            <v>元</v>
          </cell>
        </row>
        <row r="25996">
          <cell r="O25996" t="str">
            <v>应付</v>
          </cell>
          <cell r="P25996" t="str">
            <v>元</v>
          </cell>
        </row>
        <row r="25997">
          <cell r="O25997" t="str">
            <v>应付</v>
          </cell>
          <cell r="P25997" t="str">
            <v>元</v>
          </cell>
        </row>
        <row r="25998">
          <cell r="O25998" t="str">
            <v>应付</v>
          </cell>
          <cell r="P25998" t="str">
            <v>元</v>
          </cell>
        </row>
        <row r="25999">
          <cell r="O25999" t="str">
            <v>应付</v>
          </cell>
          <cell r="P25999" t="str">
            <v>元</v>
          </cell>
        </row>
        <row r="26000">
          <cell r="O26000" t="str">
            <v>应付</v>
          </cell>
          <cell r="P26000" t="str">
            <v>元</v>
          </cell>
        </row>
        <row r="26001">
          <cell r="O26001" t="str">
            <v>应付</v>
          </cell>
          <cell r="P26001" t="str">
            <v>元</v>
          </cell>
        </row>
        <row r="26002">
          <cell r="O26002" t="str">
            <v>应付</v>
          </cell>
          <cell r="P26002" t="str">
            <v>元</v>
          </cell>
        </row>
        <row r="26003">
          <cell r="O26003" t="str">
            <v>应付</v>
          </cell>
          <cell r="P26003" t="str">
            <v>元</v>
          </cell>
        </row>
        <row r="26004">
          <cell r="O26004" t="str">
            <v>应付</v>
          </cell>
          <cell r="P26004" t="str">
            <v>元</v>
          </cell>
        </row>
        <row r="26005">
          <cell r="O26005" t="str">
            <v>应付</v>
          </cell>
          <cell r="P26005" t="str">
            <v>元</v>
          </cell>
        </row>
        <row r="26006">
          <cell r="O26006" t="str">
            <v>应付</v>
          </cell>
          <cell r="P26006" t="str">
            <v>元</v>
          </cell>
        </row>
        <row r="26007">
          <cell r="O26007" t="str">
            <v>应付</v>
          </cell>
          <cell r="P26007" t="str">
            <v>元</v>
          </cell>
        </row>
        <row r="26008">
          <cell r="O26008" t="str">
            <v>应付</v>
          </cell>
          <cell r="P26008" t="str">
            <v>元</v>
          </cell>
        </row>
        <row r="26009">
          <cell r="O26009" t="str">
            <v>应付</v>
          </cell>
          <cell r="P26009" t="str">
            <v>元</v>
          </cell>
        </row>
        <row r="26010">
          <cell r="O26010" t="str">
            <v>应付</v>
          </cell>
          <cell r="P26010" t="str">
            <v>元</v>
          </cell>
        </row>
        <row r="26011">
          <cell r="O26011" t="str">
            <v>应付</v>
          </cell>
          <cell r="P26011" t="str">
            <v>元</v>
          </cell>
        </row>
        <row r="26012">
          <cell r="O26012" t="str">
            <v>应付</v>
          </cell>
          <cell r="P26012" t="str">
            <v>元</v>
          </cell>
        </row>
        <row r="26013">
          <cell r="O26013" t="str">
            <v>应付</v>
          </cell>
          <cell r="P26013" t="str">
            <v>元</v>
          </cell>
        </row>
        <row r="26014">
          <cell r="O26014" t="str">
            <v>应付</v>
          </cell>
          <cell r="P26014" t="str">
            <v>元</v>
          </cell>
        </row>
        <row r="26015">
          <cell r="O26015" t="str">
            <v>应付</v>
          </cell>
          <cell r="P26015" t="str">
            <v>元</v>
          </cell>
        </row>
        <row r="26016">
          <cell r="O26016" t="str">
            <v>应付</v>
          </cell>
          <cell r="P26016" t="str">
            <v>元</v>
          </cell>
        </row>
        <row r="26017">
          <cell r="O26017" t="str">
            <v>应付</v>
          </cell>
          <cell r="P26017" t="str">
            <v>元</v>
          </cell>
        </row>
        <row r="26018">
          <cell r="O26018" t="str">
            <v>应付</v>
          </cell>
          <cell r="P26018" t="str">
            <v>元</v>
          </cell>
        </row>
        <row r="26019">
          <cell r="O26019" t="str">
            <v>应付</v>
          </cell>
          <cell r="P26019" t="str">
            <v>元</v>
          </cell>
        </row>
        <row r="26020">
          <cell r="O26020" t="str">
            <v>应付</v>
          </cell>
          <cell r="P26020" t="str">
            <v>元</v>
          </cell>
        </row>
        <row r="26021">
          <cell r="O26021" t="str">
            <v>应付</v>
          </cell>
          <cell r="P26021" t="str">
            <v>元</v>
          </cell>
        </row>
        <row r="26022">
          <cell r="O26022" t="str">
            <v>应付</v>
          </cell>
          <cell r="P26022" t="str">
            <v>元</v>
          </cell>
        </row>
        <row r="26023">
          <cell r="O26023" t="str">
            <v>应付</v>
          </cell>
          <cell r="P26023" t="str">
            <v>元</v>
          </cell>
        </row>
        <row r="26024">
          <cell r="O26024" t="str">
            <v>应付</v>
          </cell>
          <cell r="P26024" t="str">
            <v>元</v>
          </cell>
        </row>
        <row r="26025">
          <cell r="O26025" t="str">
            <v>应付</v>
          </cell>
          <cell r="P26025" t="str">
            <v>元</v>
          </cell>
        </row>
        <row r="26026">
          <cell r="O26026" t="str">
            <v>应付</v>
          </cell>
          <cell r="P26026" t="str">
            <v>元</v>
          </cell>
        </row>
        <row r="26027">
          <cell r="O26027" t="str">
            <v>应付</v>
          </cell>
          <cell r="P26027" t="str">
            <v>元</v>
          </cell>
        </row>
        <row r="26028">
          <cell r="O26028" t="str">
            <v>应付</v>
          </cell>
          <cell r="P26028" t="str">
            <v>元</v>
          </cell>
        </row>
        <row r="26029">
          <cell r="O26029" t="str">
            <v>应付</v>
          </cell>
          <cell r="P26029" t="str">
            <v>元</v>
          </cell>
        </row>
        <row r="26030">
          <cell r="O26030" t="str">
            <v>应付</v>
          </cell>
          <cell r="P26030" t="str">
            <v>元</v>
          </cell>
        </row>
        <row r="26031">
          <cell r="O26031" t="str">
            <v>应付</v>
          </cell>
          <cell r="P26031" t="str">
            <v>元</v>
          </cell>
        </row>
        <row r="26032">
          <cell r="O26032" t="str">
            <v>应付</v>
          </cell>
          <cell r="P26032" t="str">
            <v>元</v>
          </cell>
        </row>
        <row r="26033">
          <cell r="O26033" t="str">
            <v>应付</v>
          </cell>
          <cell r="P26033" t="str">
            <v>元</v>
          </cell>
        </row>
        <row r="26034">
          <cell r="O26034" t="str">
            <v>应付</v>
          </cell>
          <cell r="P26034" t="str">
            <v>元</v>
          </cell>
        </row>
        <row r="26035">
          <cell r="O26035" t="str">
            <v>应付</v>
          </cell>
          <cell r="P26035" t="str">
            <v>元</v>
          </cell>
        </row>
        <row r="26036">
          <cell r="O26036" t="str">
            <v>应付</v>
          </cell>
          <cell r="P26036" t="str">
            <v>元</v>
          </cell>
        </row>
        <row r="26037">
          <cell r="O26037" t="str">
            <v>应付</v>
          </cell>
          <cell r="P26037" t="str">
            <v>元</v>
          </cell>
        </row>
        <row r="26038">
          <cell r="O26038" t="str">
            <v>应付</v>
          </cell>
          <cell r="P26038" t="str">
            <v>元</v>
          </cell>
        </row>
        <row r="26039">
          <cell r="O26039" t="str">
            <v>应付</v>
          </cell>
          <cell r="P26039" t="str">
            <v>元</v>
          </cell>
        </row>
        <row r="26040">
          <cell r="O26040" t="str">
            <v>应付</v>
          </cell>
          <cell r="P26040" t="str">
            <v>元</v>
          </cell>
        </row>
        <row r="26041">
          <cell r="O26041" t="str">
            <v>应付</v>
          </cell>
          <cell r="P26041" t="str">
            <v>元</v>
          </cell>
        </row>
        <row r="26042">
          <cell r="O26042" t="str">
            <v>应付</v>
          </cell>
          <cell r="P26042" t="str">
            <v>元</v>
          </cell>
        </row>
        <row r="26043">
          <cell r="O26043" t="str">
            <v>应付</v>
          </cell>
          <cell r="P26043" t="str">
            <v>元</v>
          </cell>
        </row>
        <row r="26044">
          <cell r="O26044" t="str">
            <v>应付</v>
          </cell>
          <cell r="P26044" t="str">
            <v>元</v>
          </cell>
        </row>
        <row r="26045">
          <cell r="O26045" t="str">
            <v>应付</v>
          </cell>
          <cell r="P26045" t="str">
            <v>元</v>
          </cell>
        </row>
        <row r="26046">
          <cell r="O26046" t="str">
            <v>应付</v>
          </cell>
          <cell r="P26046" t="str">
            <v>元</v>
          </cell>
        </row>
        <row r="26047">
          <cell r="O26047" t="str">
            <v>应付</v>
          </cell>
          <cell r="P26047" t="str">
            <v>元</v>
          </cell>
        </row>
        <row r="26048">
          <cell r="O26048" t="str">
            <v>应付</v>
          </cell>
          <cell r="P26048" t="str">
            <v>元</v>
          </cell>
        </row>
        <row r="26049">
          <cell r="O26049" t="str">
            <v>应付</v>
          </cell>
          <cell r="P26049" t="str">
            <v>元</v>
          </cell>
        </row>
        <row r="26050">
          <cell r="O26050" t="str">
            <v>应付</v>
          </cell>
          <cell r="P26050" t="str">
            <v>元</v>
          </cell>
        </row>
        <row r="26051">
          <cell r="O26051" t="str">
            <v>应付</v>
          </cell>
          <cell r="P26051" t="str">
            <v>元</v>
          </cell>
        </row>
        <row r="26052">
          <cell r="O26052" t="str">
            <v>应付</v>
          </cell>
          <cell r="P26052" t="str">
            <v>元</v>
          </cell>
        </row>
        <row r="26053">
          <cell r="O26053" t="str">
            <v>应付</v>
          </cell>
          <cell r="P26053" t="str">
            <v>元</v>
          </cell>
        </row>
        <row r="26054">
          <cell r="O26054" t="str">
            <v>应付</v>
          </cell>
          <cell r="P26054" t="str">
            <v>元</v>
          </cell>
        </row>
        <row r="26055">
          <cell r="O26055" t="str">
            <v>应付</v>
          </cell>
          <cell r="P26055" t="str">
            <v>元</v>
          </cell>
        </row>
        <row r="26056">
          <cell r="O26056" t="str">
            <v>应付</v>
          </cell>
          <cell r="P26056" t="str">
            <v>元</v>
          </cell>
        </row>
        <row r="26057">
          <cell r="O26057" t="str">
            <v>应付</v>
          </cell>
          <cell r="P26057" t="str">
            <v>元</v>
          </cell>
        </row>
        <row r="26058">
          <cell r="O26058" t="str">
            <v>应付</v>
          </cell>
          <cell r="P26058" t="str">
            <v>元</v>
          </cell>
        </row>
        <row r="26059">
          <cell r="O26059" t="str">
            <v>应付</v>
          </cell>
          <cell r="P26059" t="str">
            <v>元</v>
          </cell>
        </row>
        <row r="26060">
          <cell r="O26060" t="str">
            <v>应付</v>
          </cell>
          <cell r="P26060" t="str">
            <v>元</v>
          </cell>
        </row>
        <row r="26061">
          <cell r="O26061" t="str">
            <v>应付</v>
          </cell>
          <cell r="P26061" t="str">
            <v>元</v>
          </cell>
        </row>
        <row r="26062">
          <cell r="O26062" t="str">
            <v>应付</v>
          </cell>
          <cell r="P26062" t="str">
            <v>元</v>
          </cell>
        </row>
        <row r="26063">
          <cell r="O26063" t="str">
            <v>应付</v>
          </cell>
          <cell r="P26063" t="str">
            <v>元</v>
          </cell>
        </row>
        <row r="26064">
          <cell r="O26064" t="str">
            <v>应付</v>
          </cell>
          <cell r="P26064" t="str">
            <v>元</v>
          </cell>
        </row>
        <row r="26065">
          <cell r="O26065" t="str">
            <v>应付</v>
          </cell>
          <cell r="P26065" t="str">
            <v>元</v>
          </cell>
        </row>
        <row r="26066">
          <cell r="O26066" t="str">
            <v>应付</v>
          </cell>
          <cell r="P26066" t="str">
            <v>元</v>
          </cell>
        </row>
        <row r="26067">
          <cell r="O26067" t="str">
            <v>应付</v>
          </cell>
          <cell r="P26067" t="str">
            <v>元</v>
          </cell>
        </row>
        <row r="26068">
          <cell r="O26068" t="str">
            <v>应付</v>
          </cell>
          <cell r="P26068" t="str">
            <v>元</v>
          </cell>
        </row>
        <row r="26069">
          <cell r="O26069" t="str">
            <v>应付</v>
          </cell>
          <cell r="P26069" t="str">
            <v>元</v>
          </cell>
        </row>
        <row r="26070">
          <cell r="O26070" t="str">
            <v>应付</v>
          </cell>
          <cell r="P26070" t="str">
            <v>元</v>
          </cell>
        </row>
        <row r="26071">
          <cell r="O26071" t="str">
            <v>应付</v>
          </cell>
          <cell r="P26071" t="str">
            <v>元</v>
          </cell>
        </row>
        <row r="26072">
          <cell r="O26072" t="str">
            <v>应付</v>
          </cell>
          <cell r="P26072" t="str">
            <v>元</v>
          </cell>
        </row>
        <row r="26073">
          <cell r="O26073" t="str">
            <v>应付</v>
          </cell>
          <cell r="P26073" t="str">
            <v>元</v>
          </cell>
        </row>
        <row r="26074">
          <cell r="O26074" t="str">
            <v>应付</v>
          </cell>
          <cell r="P26074" t="str">
            <v>元</v>
          </cell>
        </row>
        <row r="26075">
          <cell r="O26075" t="str">
            <v>应付</v>
          </cell>
          <cell r="P26075" t="str">
            <v>元</v>
          </cell>
        </row>
        <row r="26076">
          <cell r="O26076" t="str">
            <v>应付</v>
          </cell>
          <cell r="P26076" t="str">
            <v>元</v>
          </cell>
        </row>
        <row r="26077">
          <cell r="O26077" t="str">
            <v>应付</v>
          </cell>
          <cell r="P26077" t="str">
            <v>元</v>
          </cell>
        </row>
        <row r="26078">
          <cell r="O26078" t="str">
            <v>应付</v>
          </cell>
          <cell r="P26078" t="str">
            <v>元</v>
          </cell>
        </row>
        <row r="26079">
          <cell r="O26079" t="str">
            <v>应付</v>
          </cell>
          <cell r="P26079" t="str">
            <v>元</v>
          </cell>
        </row>
        <row r="26080">
          <cell r="O26080" t="str">
            <v>应付</v>
          </cell>
          <cell r="P26080" t="str">
            <v>元</v>
          </cell>
        </row>
        <row r="26081">
          <cell r="O26081" t="str">
            <v>应付</v>
          </cell>
          <cell r="P26081" t="str">
            <v>元</v>
          </cell>
        </row>
        <row r="26082">
          <cell r="O26082" t="str">
            <v>应付</v>
          </cell>
          <cell r="P26082" t="str">
            <v>元</v>
          </cell>
        </row>
        <row r="26083">
          <cell r="O26083" t="str">
            <v>应付</v>
          </cell>
          <cell r="P26083" t="str">
            <v>元</v>
          </cell>
        </row>
        <row r="26084">
          <cell r="O26084" t="str">
            <v>应付</v>
          </cell>
          <cell r="P26084" t="str">
            <v>元</v>
          </cell>
        </row>
        <row r="26085">
          <cell r="O26085" t="str">
            <v>应付</v>
          </cell>
          <cell r="P26085" t="str">
            <v>元</v>
          </cell>
        </row>
        <row r="26086">
          <cell r="O26086" t="str">
            <v>应付</v>
          </cell>
          <cell r="P26086" t="str">
            <v>元</v>
          </cell>
        </row>
        <row r="26087">
          <cell r="O26087" t="str">
            <v>应付</v>
          </cell>
          <cell r="P26087" t="str">
            <v>元</v>
          </cell>
        </row>
        <row r="26088">
          <cell r="O26088" t="str">
            <v>应付</v>
          </cell>
          <cell r="P26088" t="str">
            <v>元</v>
          </cell>
        </row>
        <row r="26089">
          <cell r="O26089" t="str">
            <v>应付</v>
          </cell>
          <cell r="P26089" t="str">
            <v>元</v>
          </cell>
        </row>
        <row r="26090">
          <cell r="O26090" t="str">
            <v>应付</v>
          </cell>
          <cell r="P26090" t="str">
            <v>元</v>
          </cell>
        </row>
        <row r="26091">
          <cell r="O26091" t="str">
            <v>应付</v>
          </cell>
          <cell r="P26091" t="str">
            <v>元</v>
          </cell>
        </row>
        <row r="26092">
          <cell r="O26092" t="str">
            <v>应付</v>
          </cell>
          <cell r="P26092" t="str">
            <v>元</v>
          </cell>
        </row>
        <row r="26093">
          <cell r="O26093" t="str">
            <v>应付</v>
          </cell>
          <cell r="P26093" t="str">
            <v>元</v>
          </cell>
        </row>
        <row r="26094">
          <cell r="O26094" t="str">
            <v>应付</v>
          </cell>
          <cell r="P26094" t="str">
            <v>元</v>
          </cell>
        </row>
        <row r="26095">
          <cell r="O26095" t="str">
            <v>应付</v>
          </cell>
          <cell r="P26095" t="str">
            <v>元</v>
          </cell>
        </row>
        <row r="26096">
          <cell r="O26096" t="str">
            <v>应付</v>
          </cell>
          <cell r="P26096" t="str">
            <v>元</v>
          </cell>
        </row>
        <row r="26097">
          <cell r="O26097" t="str">
            <v>应付</v>
          </cell>
          <cell r="P26097" t="str">
            <v>元</v>
          </cell>
        </row>
        <row r="26098">
          <cell r="O26098" t="str">
            <v>应付</v>
          </cell>
          <cell r="P26098" t="str">
            <v>元</v>
          </cell>
        </row>
        <row r="26099">
          <cell r="O26099" t="str">
            <v>应付</v>
          </cell>
          <cell r="P26099" t="str">
            <v>元</v>
          </cell>
        </row>
        <row r="26100">
          <cell r="O26100" t="str">
            <v>应付</v>
          </cell>
          <cell r="P26100" t="str">
            <v>元</v>
          </cell>
        </row>
        <row r="26101">
          <cell r="O26101" t="str">
            <v>应付</v>
          </cell>
          <cell r="P26101" t="str">
            <v>元</v>
          </cell>
        </row>
        <row r="26102">
          <cell r="O26102" t="str">
            <v>应付</v>
          </cell>
          <cell r="P26102" t="str">
            <v>元</v>
          </cell>
        </row>
        <row r="26103">
          <cell r="O26103" t="str">
            <v>应付</v>
          </cell>
          <cell r="P26103" t="str">
            <v>元</v>
          </cell>
        </row>
        <row r="26104">
          <cell r="O26104" t="str">
            <v>应付</v>
          </cell>
          <cell r="P26104" t="str">
            <v>元</v>
          </cell>
        </row>
        <row r="26105">
          <cell r="O26105" t="str">
            <v>应付</v>
          </cell>
          <cell r="P26105" t="str">
            <v>元</v>
          </cell>
        </row>
        <row r="26106">
          <cell r="O26106" t="str">
            <v>应付</v>
          </cell>
          <cell r="P26106" t="str">
            <v>元</v>
          </cell>
        </row>
        <row r="26107">
          <cell r="O26107" t="str">
            <v>应付</v>
          </cell>
          <cell r="P26107" t="str">
            <v>元</v>
          </cell>
        </row>
        <row r="26108">
          <cell r="O26108" t="str">
            <v>应付</v>
          </cell>
          <cell r="P26108" t="str">
            <v>元</v>
          </cell>
        </row>
        <row r="26109">
          <cell r="O26109" t="str">
            <v>应付</v>
          </cell>
          <cell r="P26109" t="str">
            <v>元</v>
          </cell>
        </row>
        <row r="26110">
          <cell r="O26110" t="str">
            <v>应付</v>
          </cell>
          <cell r="P26110" t="str">
            <v>元</v>
          </cell>
        </row>
        <row r="26111">
          <cell r="O26111" t="str">
            <v>应付</v>
          </cell>
          <cell r="P26111" t="str">
            <v>元</v>
          </cell>
        </row>
        <row r="26112">
          <cell r="O26112" t="str">
            <v>应付</v>
          </cell>
          <cell r="P26112" t="str">
            <v>元</v>
          </cell>
        </row>
        <row r="26113">
          <cell r="O26113" t="str">
            <v>应付</v>
          </cell>
          <cell r="P26113" t="str">
            <v>元</v>
          </cell>
        </row>
        <row r="26114">
          <cell r="O26114" t="str">
            <v>应付</v>
          </cell>
          <cell r="P26114" t="str">
            <v>元</v>
          </cell>
        </row>
        <row r="26115">
          <cell r="O26115" t="str">
            <v>应付</v>
          </cell>
          <cell r="P26115" t="str">
            <v>元</v>
          </cell>
        </row>
        <row r="26116">
          <cell r="O26116" t="str">
            <v>应付</v>
          </cell>
          <cell r="P26116" t="str">
            <v>元</v>
          </cell>
        </row>
        <row r="26117">
          <cell r="O26117" t="str">
            <v>应付</v>
          </cell>
          <cell r="P26117" t="str">
            <v>元</v>
          </cell>
        </row>
        <row r="26118">
          <cell r="O26118" t="str">
            <v>应付</v>
          </cell>
          <cell r="P26118" t="str">
            <v>元</v>
          </cell>
        </row>
        <row r="26119">
          <cell r="O26119" t="str">
            <v>应付</v>
          </cell>
          <cell r="P26119" t="str">
            <v>元</v>
          </cell>
        </row>
        <row r="26120">
          <cell r="O26120" t="str">
            <v>应付</v>
          </cell>
          <cell r="P26120" t="str">
            <v>元</v>
          </cell>
        </row>
        <row r="26121">
          <cell r="O26121" t="str">
            <v>应付</v>
          </cell>
          <cell r="P26121" t="str">
            <v>元</v>
          </cell>
        </row>
        <row r="26122">
          <cell r="O26122" t="str">
            <v>应付</v>
          </cell>
          <cell r="P26122" t="str">
            <v>元</v>
          </cell>
        </row>
        <row r="26123">
          <cell r="O26123" t="str">
            <v>应付</v>
          </cell>
          <cell r="P26123" t="str">
            <v>元</v>
          </cell>
        </row>
        <row r="26124">
          <cell r="O26124" t="str">
            <v>应付</v>
          </cell>
          <cell r="P26124" t="str">
            <v>元</v>
          </cell>
        </row>
        <row r="26125">
          <cell r="O26125" t="str">
            <v>应付</v>
          </cell>
          <cell r="P26125" t="str">
            <v>元</v>
          </cell>
        </row>
        <row r="26126">
          <cell r="O26126" t="str">
            <v>应付</v>
          </cell>
          <cell r="P26126" t="str">
            <v>元</v>
          </cell>
        </row>
        <row r="26127">
          <cell r="O26127" t="str">
            <v>应付</v>
          </cell>
          <cell r="P26127" t="str">
            <v>元</v>
          </cell>
        </row>
        <row r="26128">
          <cell r="O26128" t="str">
            <v>应付</v>
          </cell>
          <cell r="P26128" t="str">
            <v>元</v>
          </cell>
        </row>
        <row r="26129">
          <cell r="O26129" t="str">
            <v>应付</v>
          </cell>
          <cell r="P26129" t="str">
            <v>元</v>
          </cell>
        </row>
        <row r="26130">
          <cell r="O26130" t="str">
            <v>应付</v>
          </cell>
          <cell r="P26130" t="str">
            <v>元</v>
          </cell>
        </row>
        <row r="26131">
          <cell r="O26131" t="str">
            <v>应付</v>
          </cell>
          <cell r="P26131" t="str">
            <v>元</v>
          </cell>
        </row>
        <row r="26132">
          <cell r="O26132" t="str">
            <v>应付</v>
          </cell>
          <cell r="P26132" t="str">
            <v>元</v>
          </cell>
        </row>
        <row r="26133">
          <cell r="O26133" t="str">
            <v>应付</v>
          </cell>
          <cell r="P26133" t="str">
            <v>元</v>
          </cell>
        </row>
        <row r="26134">
          <cell r="O26134" t="str">
            <v>应付</v>
          </cell>
          <cell r="P26134" t="str">
            <v>元</v>
          </cell>
        </row>
        <row r="26135">
          <cell r="O26135" t="str">
            <v>应付</v>
          </cell>
          <cell r="P26135" t="str">
            <v>元</v>
          </cell>
        </row>
        <row r="26136">
          <cell r="O26136" t="str">
            <v>应付</v>
          </cell>
          <cell r="P26136" t="str">
            <v>元</v>
          </cell>
        </row>
        <row r="26137">
          <cell r="O26137" t="str">
            <v>应付</v>
          </cell>
          <cell r="P26137" t="str">
            <v>元</v>
          </cell>
        </row>
        <row r="26138">
          <cell r="O26138" t="str">
            <v>应付</v>
          </cell>
          <cell r="P26138" t="str">
            <v>元</v>
          </cell>
        </row>
        <row r="26139">
          <cell r="O26139" t="str">
            <v>应付</v>
          </cell>
          <cell r="P26139" t="str">
            <v>元</v>
          </cell>
        </row>
        <row r="26140">
          <cell r="O26140" t="str">
            <v>应付</v>
          </cell>
          <cell r="P26140" t="str">
            <v>元</v>
          </cell>
        </row>
        <row r="26141">
          <cell r="O26141" t="str">
            <v>应付</v>
          </cell>
          <cell r="P26141" t="str">
            <v>元</v>
          </cell>
        </row>
        <row r="26142">
          <cell r="O26142" t="str">
            <v>应付</v>
          </cell>
          <cell r="P26142" t="str">
            <v>元</v>
          </cell>
        </row>
        <row r="26143">
          <cell r="O26143" t="str">
            <v>应付</v>
          </cell>
          <cell r="P26143" t="str">
            <v>元</v>
          </cell>
        </row>
        <row r="26144">
          <cell r="O26144" t="str">
            <v>应付</v>
          </cell>
          <cell r="P26144" t="str">
            <v>元</v>
          </cell>
        </row>
        <row r="26145">
          <cell r="O26145" t="str">
            <v>应付</v>
          </cell>
          <cell r="P26145" t="str">
            <v>元</v>
          </cell>
        </row>
        <row r="26146">
          <cell r="O26146" t="str">
            <v>应付</v>
          </cell>
          <cell r="P26146" t="str">
            <v>元</v>
          </cell>
        </row>
        <row r="26147">
          <cell r="O26147" t="str">
            <v>应付</v>
          </cell>
          <cell r="P26147" t="str">
            <v>元</v>
          </cell>
        </row>
        <row r="26148">
          <cell r="O26148" t="str">
            <v>应付</v>
          </cell>
          <cell r="P26148" t="str">
            <v>元</v>
          </cell>
        </row>
        <row r="26149">
          <cell r="O26149" t="str">
            <v>应付</v>
          </cell>
          <cell r="P26149" t="str">
            <v>元</v>
          </cell>
        </row>
        <row r="26150">
          <cell r="O26150" t="str">
            <v>应付</v>
          </cell>
          <cell r="P26150" t="str">
            <v>元</v>
          </cell>
        </row>
        <row r="26151">
          <cell r="O26151" t="str">
            <v>应付</v>
          </cell>
          <cell r="P26151" t="str">
            <v>元</v>
          </cell>
        </row>
        <row r="26152">
          <cell r="O26152" t="str">
            <v>应付</v>
          </cell>
          <cell r="P26152" t="str">
            <v>元</v>
          </cell>
        </row>
        <row r="26153">
          <cell r="O26153" t="str">
            <v>应付</v>
          </cell>
          <cell r="P26153" t="str">
            <v>元</v>
          </cell>
        </row>
        <row r="26154">
          <cell r="O26154" t="str">
            <v>应付</v>
          </cell>
          <cell r="P26154" t="str">
            <v>元</v>
          </cell>
        </row>
        <row r="26155">
          <cell r="O26155" t="str">
            <v>应付</v>
          </cell>
          <cell r="P26155" t="str">
            <v>元</v>
          </cell>
        </row>
        <row r="26156">
          <cell r="O26156" t="str">
            <v>应付</v>
          </cell>
          <cell r="P26156" t="str">
            <v>元</v>
          </cell>
        </row>
        <row r="26157">
          <cell r="O26157" t="str">
            <v>应付</v>
          </cell>
          <cell r="P26157" t="str">
            <v>元</v>
          </cell>
        </row>
        <row r="26158">
          <cell r="O26158" t="str">
            <v>应付</v>
          </cell>
          <cell r="P26158" t="str">
            <v>元</v>
          </cell>
        </row>
        <row r="26159">
          <cell r="O26159" t="str">
            <v>应付</v>
          </cell>
          <cell r="P26159" t="str">
            <v>元</v>
          </cell>
        </row>
        <row r="26160">
          <cell r="O26160" t="str">
            <v>应付</v>
          </cell>
          <cell r="P26160" t="str">
            <v>元</v>
          </cell>
        </row>
        <row r="26161">
          <cell r="O26161" t="str">
            <v>应付</v>
          </cell>
          <cell r="P26161" t="str">
            <v>元</v>
          </cell>
        </row>
        <row r="26162">
          <cell r="O26162" t="str">
            <v>应付</v>
          </cell>
          <cell r="P26162" t="str">
            <v>元</v>
          </cell>
        </row>
        <row r="26163">
          <cell r="O26163" t="str">
            <v>应付</v>
          </cell>
          <cell r="P26163" t="str">
            <v>元</v>
          </cell>
        </row>
        <row r="26164">
          <cell r="O26164" t="str">
            <v>应付</v>
          </cell>
          <cell r="P26164" t="str">
            <v>元</v>
          </cell>
        </row>
        <row r="26165">
          <cell r="O26165" t="str">
            <v>应付</v>
          </cell>
          <cell r="P26165" t="str">
            <v>元</v>
          </cell>
        </row>
        <row r="26166">
          <cell r="O26166" t="str">
            <v>应付</v>
          </cell>
          <cell r="P26166" t="str">
            <v>元</v>
          </cell>
        </row>
        <row r="26167">
          <cell r="O26167" t="str">
            <v>应付</v>
          </cell>
          <cell r="P26167" t="str">
            <v>元</v>
          </cell>
        </row>
        <row r="26168">
          <cell r="O26168" t="str">
            <v>应付</v>
          </cell>
          <cell r="P26168" t="str">
            <v>元</v>
          </cell>
        </row>
        <row r="26169">
          <cell r="O26169" t="str">
            <v>应付</v>
          </cell>
          <cell r="P26169" t="str">
            <v>元</v>
          </cell>
        </row>
        <row r="26170">
          <cell r="O26170" t="str">
            <v>应付</v>
          </cell>
          <cell r="P26170" t="str">
            <v>元</v>
          </cell>
        </row>
        <row r="26171">
          <cell r="O26171" t="str">
            <v>应付</v>
          </cell>
          <cell r="P26171" t="str">
            <v>元</v>
          </cell>
        </row>
        <row r="26172">
          <cell r="O26172" t="str">
            <v>应付</v>
          </cell>
          <cell r="P26172" t="str">
            <v>元</v>
          </cell>
        </row>
        <row r="26173">
          <cell r="O26173" t="str">
            <v>应付</v>
          </cell>
          <cell r="P26173" t="str">
            <v>元</v>
          </cell>
        </row>
        <row r="26174">
          <cell r="O26174" t="str">
            <v>应付</v>
          </cell>
          <cell r="P26174" t="str">
            <v>元</v>
          </cell>
        </row>
        <row r="26175">
          <cell r="O26175" t="str">
            <v>应付</v>
          </cell>
          <cell r="P26175" t="str">
            <v>元</v>
          </cell>
        </row>
        <row r="26176">
          <cell r="O26176" t="str">
            <v>应付</v>
          </cell>
          <cell r="P26176" t="str">
            <v>元</v>
          </cell>
        </row>
        <row r="26177">
          <cell r="O26177" t="str">
            <v>应付</v>
          </cell>
          <cell r="P26177" t="str">
            <v>元</v>
          </cell>
        </row>
        <row r="26178">
          <cell r="O26178" t="str">
            <v>应付</v>
          </cell>
          <cell r="P26178" t="str">
            <v>元</v>
          </cell>
        </row>
        <row r="26179">
          <cell r="O26179" t="str">
            <v>应付</v>
          </cell>
          <cell r="P26179" t="str">
            <v>元</v>
          </cell>
        </row>
        <row r="26180">
          <cell r="O26180" t="str">
            <v>应付</v>
          </cell>
          <cell r="P26180" t="str">
            <v>元</v>
          </cell>
        </row>
        <row r="26181">
          <cell r="O26181" t="str">
            <v>应付</v>
          </cell>
          <cell r="P26181" t="str">
            <v>元</v>
          </cell>
        </row>
        <row r="26182">
          <cell r="O26182" t="str">
            <v>应付</v>
          </cell>
          <cell r="P26182" t="str">
            <v>元</v>
          </cell>
        </row>
        <row r="26183">
          <cell r="O26183" t="str">
            <v>应付</v>
          </cell>
          <cell r="P26183" t="str">
            <v>元</v>
          </cell>
        </row>
        <row r="26184">
          <cell r="O26184" t="str">
            <v>应付</v>
          </cell>
          <cell r="P26184" t="str">
            <v>元</v>
          </cell>
        </row>
        <row r="26185">
          <cell r="O26185" t="str">
            <v>应付</v>
          </cell>
          <cell r="P26185" t="str">
            <v>元</v>
          </cell>
        </row>
        <row r="26186">
          <cell r="O26186" t="str">
            <v>应付</v>
          </cell>
          <cell r="P26186" t="str">
            <v>元</v>
          </cell>
        </row>
        <row r="26187">
          <cell r="O26187" t="str">
            <v>应付</v>
          </cell>
          <cell r="P26187" t="str">
            <v>元</v>
          </cell>
        </row>
        <row r="26188">
          <cell r="O26188" t="str">
            <v>应付</v>
          </cell>
          <cell r="P26188" t="str">
            <v>元</v>
          </cell>
        </row>
        <row r="26189">
          <cell r="O26189" t="str">
            <v>应付</v>
          </cell>
          <cell r="P26189" t="str">
            <v>元</v>
          </cell>
        </row>
        <row r="26190">
          <cell r="O26190" t="str">
            <v>应付</v>
          </cell>
          <cell r="P26190" t="str">
            <v>元</v>
          </cell>
        </row>
        <row r="26191">
          <cell r="O26191" t="str">
            <v>应付</v>
          </cell>
          <cell r="P26191" t="str">
            <v>元</v>
          </cell>
        </row>
        <row r="26192">
          <cell r="O26192" t="str">
            <v>应付</v>
          </cell>
          <cell r="P26192" t="str">
            <v>元</v>
          </cell>
        </row>
        <row r="26193">
          <cell r="O26193" t="str">
            <v>应付</v>
          </cell>
          <cell r="P26193" t="str">
            <v>元</v>
          </cell>
        </row>
        <row r="26194">
          <cell r="O26194" t="str">
            <v>应付</v>
          </cell>
          <cell r="P26194" t="str">
            <v>元</v>
          </cell>
        </row>
        <row r="26195">
          <cell r="O26195" t="str">
            <v>应付</v>
          </cell>
          <cell r="P26195" t="str">
            <v>元</v>
          </cell>
        </row>
        <row r="26196">
          <cell r="O26196" t="str">
            <v>应付</v>
          </cell>
          <cell r="P26196" t="str">
            <v>元</v>
          </cell>
        </row>
        <row r="26197">
          <cell r="O26197" t="str">
            <v>应付</v>
          </cell>
          <cell r="P26197" t="str">
            <v>元</v>
          </cell>
        </row>
        <row r="26198">
          <cell r="O26198" t="str">
            <v>应付</v>
          </cell>
          <cell r="P26198" t="str">
            <v>元</v>
          </cell>
        </row>
        <row r="26199">
          <cell r="O26199" t="str">
            <v>应付</v>
          </cell>
          <cell r="P26199" t="str">
            <v>元</v>
          </cell>
        </row>
        <row r="26200">
          <cell r="O26200" t="str">
            <v>应付</v>
          </cell>
          <cell r="P26200" t="str">
            <v>元</v>
          </cell>
        </row>
        <row r="26201">
          <cell r="O26201" t="str">
            <v>应付</v>
          </cell>
          <cell r="P26201" t="str">
            <v>元</v>
          </cell>
        </row>
        <row r="26202">
          <cell r="O26202" t="str">
            <v>应付</v>
          </cell>
          <cell r="P26202" t="str">
            <v>元</v>
          </cell>
        </row>
        <row r="26203">
          <cell r="O26203" t="str">
            <v>应付</v>
          </cell>
          <cell r="P26203" t="str">
            <v>元</v>
          </cell>
        </row>
        <row r="26204">
          <cell r="O26204" t="str">
            <v>应付</v>
          </cell>
          <cell r="P26204" t="str">
            <v>元</v>
          </cell>
        </row>
        <row r="26205">
          <cell r="O26205" t="str">
            <v>应付</v>
          </cell>
          <cell r="P26205" t="str">
            <v>元</v>
          </cell>
        </row>
        <row r="26206">
          <cell r="O26206" t="str">
            <v>应付</v>
          </cell>
          <cell r="P26206" t="str">
            <v>元</v>
          </cell>
        </row>
        <row r="26207">
          <cell r="O26207" t="str">
            <v>应付</v>
          </cell>
          <cell r="P26207" t="str">
            <v>元</v>
          </cell>
        </row>
        <row r="26208">
          <cell r="O26208" t="str">
            <v>应付</v>
          </cell>
          <cell r="P26208" t="str">
            <v>元</v>
          </cell>
        </row>
        <row r="26209">
          <cell r="O26209" t="str">
            <v>应付</v>
          </cell>
          <cell r="P26209" t="str">
            <v>元</v>
          </cell>
        </row>
        <row r="26210">
          <cell r="O26210" t="str">
            <v>应付</v>
          </cell>
          <cell r="P26210" t="str">
            <v>元</v>
          </cell>
        </row>
        <row r="26211">
          <cell r="O26211" t="str">
            <v>应付</v>
          </cell>
          <cell r="P26211" t="str">
            <v>元</v>
          </cell>
        </row>
        <row r="26212">
          <cell r="O26212" t="str">
            <v>应付</v>
          </cell>
          <cell r="P26212" t="str">
            <v>元</v>
          </cell>
        </row>
        <row r="26213">
          <cell r="O26213" t="str">
            <v>应付</v>
          </cell>
          <cell r="P26213" t="str">
            <v>元</v>
          </cell>
        </row>
        <row r="26214">
          <cell r="O26214" t="str">
            <v>应付</v>
          </cell>
          <cell r="P26214" t="str">
            <v>元</v>
          </cell>
        </row>
        <row r="26215">
          <cell r="O26215" t="str">
            <v>应付</v>
          </cell>
          <cell r="P26215" t="str">
            <v>元</v>
          </cell>
        </row>
        <row r="26216">
          <cell r="O26216" t="str">
            <v>应付</v>
          </cell>
          <cell r="P26216" t="str">
            <v>元</v>
          </cell>
        </row>
        <row r="26217">
          <cell r="O26217" t="str">
            <v>应付</v>
          </cell>
          <cell r="P26217" t="str">
            <v>元</v>
          </cell>
        </row>
        <row r="26218">
          <cell r="O26218" t="str">
            <v>应付</v>
          </cell>
          <cell r="P26218" t="str">
            <v>元</v>
          </cell>
        </row>
        <row r="26219">
          <cell r="O26219" t="str">
            <v>应付</v>
          </cell>
          <cell r="P26219" t="str">
            <v>元</v>
          </cell>
        </row>
        <row r="26220">
          <cell r="O26220" t="str">
            <v>应付</v>
          </cell>
          <cell r="P26220" t="str">
            <v>元</v>
          </cell>
        </row>
        <row r="26221">
          <cell r="O26221" t="str">
            <v>应付</v>
          </cell>
          <cell r="P26221" t="str">
            <v>元</v>
          </cell>
        </row>
        <row r="26222">
          <cell r="O26222" t="str">
            <v>应付</v>
          </cell>
          <cell r="P26222" t="str">
            <v>元</v>
          </cell>
        </row>
        <row r="26223">
          <cell r="O26223" t="str">
            <v>应付</v>
          </cell>
          <cell r="P26223" t="str">
            <v>元</v>
          </cell>
        </row>
        <row r="26224">
          <cell r="O26224" t="str">
            <v>应付</v>
          </cell>
          <cell r="P26224" t="str">
            <v>元</v>
          </cell>
        </row>
        <row r="26225">
          <cell r="O26225" t="str">
            <v>应付</v>
          </cell>
          <cell r="P26225" t="str">
            <v>元</v>
          </cell>
        </row>
        <row r="26226">
          <cell r="O26226" t="str">
            <v>应付</v>
          </cell>
          <cell r="P26226" t="str">
            <v>元</v>
          </cell>
        </row>
        <row r="26227">
          <cell r="O26227" t="str">
            <v>应付</v>
          </cell>
          <cell r="P26227" t="str">
            <v>元</v>
          </cell>
        </row>
        <row r="26228">
          <cell r="O26228" t="str">
            <v>应付</v>
          </cell>
          <cell r="P26228" t="str">
            <v>元</v>
          </cell>
        </row>
        <row r="26229">
          <cell r="O26229" t="str">
            <v>应付</v>
          </cell>
          <cell r="P26229" t="str">
            <v>元</v>
          </cell>
        </row>
        <row r="26230">
          <cell r="O26230" t="str">
            <v>应付</v>
          </cell>
          <cell r="P26230" t="str">
            <v>元</v>
          </cell>
        </row>
        <row r="26231">
          <cell r="O26231" t="str">
            <v>应付</v>
          </cell>
          <cell r="P26231" t="str">
            <v>元</v>
          </cell>
        </row>
        <row r="26232">
          <cell r="O26232" t="str">
            <v>应付</v>
          </cell>
          <cell r="P26232" t="str">
            <v>元</v>
          </cell>
        </row>
        <row r="26233">
          <cell r="O26233" t="str">
            <v>应付</v>
          </cell>
          <cell r="P26233" t="str">
            <v>元</v>
          </cell>
        </row>
        <row r="26234">
          <cell r="O26234" t="str">
            <v>应付</v>
          </cell>
          <cell r="P26234" t="str">
            <v>元</v>
          </cell>
        </row>
        <row r="26235">
          <cell r="O26235" t="str">
            <v>应付</v>
          </cell>
          <cell r="P26235" t="str">
            <v>元</v>
          </cell>
        </row>
        <row r="26236">
          <cell r="O26236" t="str">
            <v>应付</v>
          </cell>
          <cell r="P26236" t="str">
            <v>元</v>
          </cell>
        </row>
        <row r="26237">
          <cell r="O26237" t="str">
            <v>应付</v>
          </cell>
          <cell r="P26237" t="str">
            <v>元</v>
          </cell>
        </row>
        <row r="26238">
          <cell r="O26238" t="str">
            <v>应付</v>
          </cell>
          <cell r="P26238" t="str">
            <v>元</v>
          </cell>
        </row>
        <row r="26239">
          <cell r="O26239" t="str">
            <v>应付</v>
          </cell>
          <cell r="P26239" t="str">
            <v>元</v>
          </cell>
        </row>
        <row r="26240">
          <cell r="O26240" t="str">
            <v>应付</v>
          </cell>
          <cell r="P26240" t="str">
            <v>元</v>
          </cell>
        </row>
        <row r="26241">
          <cell r="O26241" t="str">
            <v>应付</v>
          </cell>
          <cell r="P26241" t="str">
            <v>元</v>
          </cell>
        </row>
        <row r="26242">
          <cell r="O26242" t="str">
            <v>应付</v>
          </cell>
          <cell r="P26242" t="str">
            <v>元</v>
          </cell>
        </row>
        <row r="26243">
          <cell r="O26243" t="str">
            <v>应付</v>
          </cell>
          <cell r="P26243" t="str">
            <v>元</v>
          </cell>
        </row>
        <row r="26244">
          <cell r="O26244" t="str">
            <v>应付</v>
          </cell>
          <cell r="P26244" t="str">
            <v>元</v>
          </cell>
        </row>
        <row r="26245">
          <cell r="O26245" t="str">
            <v>应付</v>
          </cell>
          <cell r="P26245" t="str">
            <v>元</v>
          </cell>
        </row>
        <row r="26246">
          <cell r="O26246" t="str">
            <v>应付</v>
          </cell>
          <cell r="P26246" t="str">
            <v>元</v>
          </cell>
        </row>
        <row r="26247">
          <cell r="O26247" t="str">
            <v>应付</v>
          </cell>
          <cell r="P26247" t="str">
            <v>元</v>
          </cell>
        </row>
        <row r="26248">
          <cell r="O26248" t="str">
            <v>应付</v>
          </cell>
          <cell r="P26248" t="str">
            <v>元</v>
          </cell>
        </row>
        <row r="26249">
          <cell r="O26249" t="str">
            <v>应付</v>
          </cell>
          <cell r="P26249" t="str">
            <v>元</v>
          </cell>
        </row>
        <row r="26250">
          <cell r="O26250" t="str">
            <v>应付</v>
          </cell>
          <cell r="P26250" t="str">
            <v>元</v>
          </cell>
        </row>
        <row r="26251">
          <cell r="O26251" t="str">
            <v>应付</v>
          </cell>
          <cell r="P26251" t="str">
            <v>元</v>
          </cell>
        </row>
        <row r="26252">
          <cell r="O26252" t="str">
            <v>应付</v>
          </cell>
          <cell r="P26252" t="str">
            <v>元</v>
          </cell>
        </row>
        <row r="26253">
          <cell r="O26253" t="str">
            <v>应付</v>
          </cell>
          <cell r="P26253" t="str">
            <v>元</v>
          </cell>
        </row>
        <row r="26254">
          <cell r="O26254" t="str">
            <v>应付</v>
          </cell>
          <cell r="P26254" t="str">
            <v>元</v>
          </cell>
        </row>
        <row r="26255">
          <cell r="O26255" t="str">
            <v>应付</v>
          </cell>
          <cell r="P26255" t="str">
            <v>元</v>
          </cell>
        </row>
        <row r="26256">
          <cell r="O26256" t="str">
            <v>应付</v>
          </cell>
          <cell r="P26256" t="str">
            <v>元</v>
          </cell>
        </row>
        <row r="26257">
          <cell r="O26257" t="str">
            <v>应付</v>
          </cell>
          <cell r="P26257" t="str">
            <v>元</v>
          </cell>
        </row>
        <row r="26258">
          <cell r="O26258" t="str">
            <v>应付</v>
          </cell>
          <cell r="P26258" t="str">
            <v>元</v>
          </cell>
        </row>
        <row r="26259">
          <cell r="O26259" t="str">
            <v>应付</v>
          </cell>
          <cell r="P26259" t="str">
            <v>元</v>
          </cell>
        </row>
        <row r="26260">
          <cell r="O26260" t="str">
            <v>应付</v>
          </cell>
          <cell r="P26260" t="str">
            <v>元</v>
          </cell>
        </row>
        <row r="26261">
          <cell r="O26261" t="str">
            <v>应付</v>
          </cell>
          <cell r="P26261" t="str">
            <v>元</v>
          </cell>
        </row>
        <row r="26262">
          <cell r="O26262" t="str">
            <v>应付</v>
          </cell>
          <cell r="P26262" t="str">
            <v>元</v>
          </cell>
        </row>
        <row r="26263">
          <cell r="O26263" t="str">
            <v>应付</v>
          </cell>
          <cell r="P26263" t="str">
            <v>元</v>
          </cell>
        </row>
        <row r="26264">
          <cell r="O26264" t="str">
            <v>应付</v>
          </cell>
          <cell r="P26264" t="str">
            <v>元</v>
          </cell>
        </row>
        <row r="26265">
          <cell r="O26265" t="str">
            <v>应付</v>
          </cell>
          <cell r="P26265" t="str">
            <v>元</v>
          </cell>
        </row>
        <row r="26266">
          <cell r="O26266" t="str">
            <v>应付</v>
          </cell>
          <cell r="P26266" t="str">
            <v>元</v>
          </cell>
        </row>
        <row r="26267">
          <cell r="O26267" t="str">
            <v>应付</v>
          </cell>
          <cell r="P26267" t="str">
            <v>元</v>
          </cell>
        </row>
        <row r="26268">
          <cell r="O26268" t="str">
            <v>应付</v>
          </cell>
          <cell r="P26268" t="str">
            <v>元</v>
          </cell>
        </row>
        <row r="26269">
          <cell r="O26269" t="str">
            <v>应付</v>
          </cell>
          <cell r="P26269" t="str">
            <v>元</v>
          </cell>
        </row>
        <row r="26270">
          <cell r="O26270" t="str">
            <v>应付</v>
          </cell>
          <cell r="P26270" t="str">
            <v>元</v>
          </cell>
        </row>
        <row r="26271">
          <cell r="O26271" t="str">
            <v>应付</v>
          </cell>
          <cell r="P26271" t="str">
            <v>元</v>
          </cell>
        </row>
        <row r="26272">
          <cell r="O26272" t="str">
            <v>应付</v>
          </cell>
          <cell r="P26272" t="str">
            <v>元</v>
          </cell>
        </row>
        <row r="26273">
          <cell r="O26273" t="str">
            <v>应付</v>
          </cell>
          <cell r="P26273" t="str">
            <v>元</v>
          </cell>
        </row>
        <row r="26274">
          <cell r="O26274" t="str">
            <v>应付</v>
          </cell>
          <cell r="P26274" t="str">
            <v>元</v>
          </cell>
        </row>
        <row r="26275">
          <cell r="O26275" t="str">
            <v>应付</v>
          </cell>
          <cell r="P26275" t="str">
            <v>元</v>
          </cell>
        </row>
        <row r="26276">
          <cell r="O26276" t="str">
            <v>应付</v>
          </cell>
          <cell r="P26276" t="str">
            <v>元</v>
          </cell>
        </row>
        <row r="26277">
          <cell r="O26277" t="str">
            <v>应付</v>
          </cell>
          <cell r="P26277" t="str">
            <v>元</v>
          </cell>
        </row>
        <row r="26278">
          <cell r="O26278" t="str">
            <v>应付</v>
          </cell>
          <cell r="P26278" t="str">
            <v>元</v>
          </cell>
        </row>
        <row r="26279">
          <cell r="O26279" t="str">
            <v>应付</v>
          </cell>
          <cell r="P26279" t="str">
            <v>元</v>
          </cell>
        </row>
        <row r="26280">
          <cell r="O26280" t="str">
            <v>应付</v>
          </cell>
          <cell r="P26280" t="str">
            <v>元</v>
          </cell>
        </row>
        <row r="26281">
          <cell r="O26281" t="str">
            <v>应付</v>
          </cell>
          <cell r="P26281" t="str">
            <v>元</v>
          </cell>
        </row>
        <row r="26282">
          <cell r="O26282" t="str">
            <v>应付</v>
          </cell>
          <cell r="P26282" t="str">
            <v>元</v>
          </cell>
        </row>
        <row r="26283">
          <cell r="O26283" t="str">
            <v>应付</v>
          </cell>
          <cell r="P26283" t="str">
            <v>元</v>
          </cell>
        </row>
        <row r="26284">
          <cell r="O26284" t="str">
            <v>应付</v>
          </cell>
          <cell r="P26284" t="str">
            <v>元</v>
          </cell>
        </row>
        <row r="26285">
          <cell r="O26285" t="str">
            <v>应付</v>
          </cell>
          <cell r="P26285" t="str">
            <v>元</v>
          </cell>
        </row>
        <row r="26286">
          <cell r="O26286" t="str">
            <v>应付</v>
          </cell>
          <cell r="P26286" t="str">
            <v>元</v>
          </cell>
        </row>
        <row r="26287">
          <cell r="O26287" t="str">
            <v>应付</v>
          </cell>
          <cell r="P26287" t="str">
            <v>元</v>
          </cell>
        </row>
        <row r="26288">
          <cell r="O26288" t="str">
            <v>应付</v>
          </cell>
          <cell r="P26288" t="str">
            <v>元</v>
          </cell>
        </row>
        <row r="26289">
          <cell r="O26289" t="str">
            <v>应付</v>
          </cell>
          <cell r="P26289" t="str">
            <v>元</v>
          </cell>
        </row>
        <row r="26290">
          <cell r="O26290" t="str">
            <v>应付</v>
          </cell>
          <cell r="P26290" t="str">
            <v>元</v>
          </cell>
        </row>
        <row r="26291">
          <cell r="O26291" t="str">
            <v>应付</v>
          </cell>
          <cell r="P26291" t="str">
            <v>元</v>
          </cell>
        </row>
        <row r="26292">
          <cell r="O26292" t="str">
            <v>应付</v>
          </cell>
          <cell r="P26292" t="str">
            <v>元</v>
          </cell>
        </row>
        <row r="26293">
          <cell r="O26293" t="str">
            <v>应付</v>
          </cell>
          <cell r="P26293" t="str">
            <v>元</v>
          </cell>
        </row>
        <row r="26294">
          <cell r="O26294" t="str">
            <v>应付</v>
          </cell>
          <cell r="P26294" t="str">
            <v>元</v>
          </cell>
        </row>
        <row r="26295">
          <cell r="O26295" t="str">
            <v>应付</v>
          </cell>
          <cell r="P26295" t="str">
            <v>元</v>
          </cell>
        </row>
        <row r="26296">
          <cell r="O26296" t="str">
            <v>应付</v>
          </cell>
          <cell r="P26296" t="str">
            <v>元</v>
          </cell>
        </row>
        <row r="26297">
          <cell r="O26297" t="str">
            <v>应付</v>
          </cell>
          <cell r="P26297" t="str">
            <v>元</v>
          </cell>
        </row>
        <row r="26298">
          <cell r="O26298" t="str">
            <v>应付</v>
          </cell>
          <cell r="P26298" t="str">
            <v>元</v>
          </cell>
        </row>
        <row r="26299">
          <cell r="O26299" t="str">
            <v>应付</v>
          </cell>
          <cell r="P26299" t="str">
            <v>元</v>
          </cell>
        </row>
        <row r="26300">
          <cell r="O26300" t="str">
            <v>应付</v>
          </cell>
          <cell r="P26300" t="str">
            <v>元</v>
          </cell>
        </row>
        <row r="26301">
          <cell r="O26301" t="str">
            <v>应付</v>
          </cell>
          <cell r="P26301" t="str">
            <v>元</v>
          </cell>
        </row>
        <row r="26302">
          <cell r="O26302" t="str">
            <v>应付</v>
          </cell>
          <cell r="P26302" t="str">
            <v>元</v>
          </cell>
        </row>
        <row r="26303">
          <cell r="O26303" t="str">
            <v>应付</v>
          </cell>
          <cell r="P26303" t="str">
            <v>元</v>
          </cell>
        </row>
        <row r="26304">
          <cell r="O26304" t="str">
            <v>应付</v>
          </cell>
          <cell r="P26304" t="str">
            <v>元</v>
          </cell>
        </row>
        <row r="26305">
          <cell r="O26305" t="str">
            <v>应付</v>
          </cell>
          <cell r="P26305" t="str">
            <v>元</v>
          </cell>
        </row>
        <row r="26306">
          <cell r="O26306" t="str">
            <v>应付</v>
          </cell>
          <cell r="P26306" t="str">
            <v>元</v>
          </cell>
        </row>
        <row r="26307">
          <cell r="O26307" t="str">
            <v>应付</v>
          </cell>
          <cell r="P26307" t="str">
            <v>元</v>
          </cell>
        </row>
        <row r="26308">
          <cell r="O26308" t="str">
            <v>应付</v>
          </cell>
          <cell r="P26308" t="str">
            <v>元</v>
          </cell>
        </row>
        <row r="26309">
          <cell r="O26309" t="str">
            <v>应付</v>
          </cell>
          <cell r="P26309" t="str">
            <v>元</v>
          </cell>
        </row>
        <row r="26310">
          <cell r="O26310" t="str">
            <v>应付</v>
          </cell>
          <cell r="P26310" t="str">
            <v>元</v>
          </cell>
        </row>
        <row r="26311">
          <cell r="O26311" t="str">
            <v>应付</v>
          </cell>
          <cell r="P26311" t="str">
            <v>元</v>
          </cell>
        </row>
        <row r="26312">
          <cell r="O26312" t="str">
            <v>应付</v>
          </cell>
          <cell r="P26312" t="str">
            <v>元</v>
          </cell>
        </row>
        <row r="26313">
          <cell r="O26313" t="str">
            <v>应付</v>
          </cell>
          <cell r="P26313" t="str">
            <v>元</v>
          </cell>
        </row>
        <row r="26314">
          <cell r="O26314" t="str">
            <v>应付</v>
          </cell>
          <cell r="P26314" t="str">
            <v>元</v>
          </cell>
        </row>
        <row r="26315">
          <cell r="O26315" t="str">
            <v>应付</v>
          </cell>
          <cell r="P26315" t="str">
            <v>元</v>
          </cell>
        </row>
        <row r="26316">
          <cell r="O26316" t="str">
            <v>应付</v>
          </cell>
          <cell r="P26316" t="str">
            <v>元</v>
          </cell>
        </row>
        <row r="26317">
          <cell r="O26317" t="str">
            <v>应付</v>
          </cell>
          <cell r="P26317" t="str">
            <v>元</v>
          </cell>
        </row>
        <row r="26318">
          <cell r="O26318" t="str">
            <v>应付</v>
          </cell>
          <cell r="P26318" t="str">
            <v>元</v>
          </cell>
        </row>
        <row r="26319">
          <cell r="O26319" t="str">
            <v>应付</v>
          </cell>
          <cell r="P26319" t="str">
            <v>元</v>
          </cell>
        </row>
        <row r="26320">
          <cell r="O26320" t="str">
            <v>应付</v>
          </cell>
          <cell r="P26320" t="str">
            <v>元</v>
          </cell>
        </row>
        <row r="26321">
          <cell r="O26321" t="str">
            <v>应付</v>
          </cell>
          <cell r="P26321" t="str">
            <v>元</v>
          </cell>
        </row>
        <row r="26322">
          <cell r="O26322" t="str">
            <v>应付</v>
          </cell>
          <cell r="P26322" t="str">
            <v>元</v>
          </cell>
        </row>
        <row r="26323">
          <cell r="O26323" t="str">
            <v>应付</v>
          </cell>
          <cell r="P26323" t="str">
            <v>元</v>
          </cell>
        </row>
        <row r="26324">
          <cell r="O26324" t="str">
            <v>应付</v>
          </cell>
          <cell r="P26324" t="str">
            <v>元</v>
          </cell>
        </row>
        <row r="26325">
          <cell r="O26325" t="str">
            <v>应付</v>
          </cell>
          <cell r="P26325" t="str">
            <v>元</v>
          </cell>
        </row>
        <row r="26326">
          <cell r="O26326" t="str">
            <v>应付</v>
          </cell>
          <cell r="P26326" t="str">
            <v>元</v>
          </cell>
        </row>
        <row r="26327">
          <cell r="O26327" t="str">
            <v>应付</v>
          </cell>
          <cell r="P26327" t="str">
            <v>元</v>
          </cell>
        </row>
        <row r="26328">
          <cell r="O26328" t="str">
            <v>应付</v>
          </cell>
          <cell r="P26328" t="str">
            <v>元</v>
          </cell>
        </row>
        <row r="26329">
          <cell r="O26329" t="str">
            <v>应付</v>
          </cell>
          <cell r="P26329" t="str">
            <v>元</v>
          </cell>
        </row>
        <row r="26330">
          <cell r="O26330" t="str">
            <v>应付</v>
          </cell>
          <cell r="P26330" t="str">
            <v>元</v>
          </cell>
        </row>
        <row r="26331">
          <cell r="O26331" t="str">
            <v>应付</v>
          </cell>
          <cell r="P26331" t="str">
            <v>元</v>
          </cell>
        </row>
        <row r="26332">
          <cell r="O26332" t="str">
            <v>应付</v>
          </cell>
          <cell r="P26332" t="str">
            <v>元</v>
          </cell>
        </row>
        <row r="26333">
          <cell r="O26333" t="str">
            <v>应付</v>
          </cell>
          <cell r="P26333" t="str">
            <v>元</v>
          </cell>
        </row>
        <row r="26334">
          <cell r="O26334" t="str">
            <v>应付</v>
          </cell>
          <cell r="P26334" t="str">
            <v>元</v>
          </cell>
        </row>
        <row r="26335">
          <cell r="O26335" t="str">
            <v>应付</v>
          </cell>
          <cell r="P26335" t="str">
            <v>元</v>
          </cell>
        </row>
        <row r="26336">
          <cell r="O26336" t="str">
            <v>应付</v>
          </cell>
          <cell r="P26336" t="str">
            <v>元</v>
          </cell>
        </row>
        <row r="26337">
          <cell r="O26337" t="str">
            <v>应付</v>
          </cell>
          <cell r="P26337" t="str">
            <v>元</v>
          </cell>
        </row>
        <row r="26338">
          <cell r="O26338" t="str">
            <v>应付</v>
          </cell>
          <cell r="P26338" t="str">
            <v>元</v>
          </cell>
        </row>
        <row r="26339">
          <cell r="O26339" t="str">
            <v>应付</v>
          </cell>
          <cell r="P26339" t="str">
            <v>元</v>
          </cell>
        </row>
        <row r="26340">
          <cell r="O26340" t="str">
            <v>应付</v>
          </cell>
          <cell r="P26340" t="str">
            <v>元</v>
          </cell>
        </row>
        <row r="26341">
          <cell r="O26341" t="str">
            <v>应付</v>
          </cell>
          <cell r="P26341" t="str">
            <v>元</v>
          </cell>
        </row>
        <row r="26342">
          <cell r="O26342" t="str">
            <v>应付</v>
          </cell>
          <cell r="P26342" t="str">
            <v>元</v>
          </cell>
        </row>
        <row r="26343">
          <cell r="O26343" t="str">
            <v>应付</v>
          </cell>
          <cell r="P26343" t="str">
            <v>元</v>
          </cell>
        </row>
        <row r="26344">
          <cell r="O26344" t="str">
            <v>应付</v>
          </cell>
          <cell r="P26344" t="str">
            <v>元</v>
          </cell>
        </row>
        <row r="26345">
          <cell r="O26345" t="str">
            <v>应付</v>
          </cell>
          <cell r="P26345" t="str">
            <v>元</v>
          </cell>
        </row>
        <row r="26346">
          <cell r="O26346" t="str">
            <v>应付</v>
          </cell>
          <cell r="P26346" t="str">
            <v>元</v>
          </cell>
        </row>
        <row r="26347">
          <cell r="O26347" t="str">
            <v>应付</v>
          </cell>
          <cell r="P26347" t="str">
            <v>元</v>
          </cell>
        </row>
        <row r="26348">
          <cell r="O26348" t="str">
            <v>应付</v>
          </cell>
          <cell r="P26348" t="str">
            <v>元</v>
          </cell>
        </row>
        <row r="26349">
          <cell r="O26349" t="str">
            <v>应付</v>
          </cell>
          <cell r="P26349" t="str">
            <v>元</v>
          </cell>
        </row>
        <row r="26350">
          <cell r="O26350" t="str">
            <v>应付</v>
          </cell>
          <cell r="P26350" t="str">
            <v>元</v>
          </cell>
        </row>
        <row r="26351">
          <cell r="O26351" t="str">
            <v>应付</v>
          </cell>
          <cell r="P26351" t="str">
            <v>元</v>
          </cell>
        </row>
        <row r="26352">
          <cell r="O26352" t="str">
            <v>应付</v>
          </cell>
          <cell r="P26352" t="str">
            <v>元</v>
          </cell>
        </row>
        <row r="26353">
          <cell r="O26353" t="str">
            <v>应付</v>
          </cell>
          <cell r="P26353" t="str">
            <v>元</v>
          </cell>
        </row>
        <row r="26354">
          <cell r="O26354" t="str">
            <v>应付</v>
          </cell>
          <cell r="P26354" t="str">
            <v>元</v>
          </cell>
        </row>
        <row r="26355">
          <cell r="O26355" t="str">
            <v>应付</v>
          </cell>
          <cell r="P26355" t="str">
            <v>元</v>
          </cell>
        </row>
        <row r="26356">
          <cell r="O26356" t="str">
            <v>应付</v>
          </cell>
          <cell r="P26356" t="str">
            <v>元</v>
          </cell>
        </row>
        <row r="26357">
          <cell r="O26357" t="str">
            <v>应付</v>
          </cell>
          <cell r="P26357" t="str">
            <v>元</v>
          </cell>
        </row>
        <row r="26358">
          <cell r="O26358" t="str">
            <v>应付</v>
          </cell>
          <cell r="P26358" t="str">
            <v>元</v>
          </cell>
        </row>
        <row r="26359">
          <cell r="O26359" t="str">
            <v>应付</v>
          </cell>
          <cell r="P26359" t="str">
            <v>元</v>
          </cell>
        </row>
        <row r="26360">
          <cell r="O26360" t="str">
            <v>应付</v>
          </cell>
          <cell r="P26360" t="str">
            <v>元</v>
          </cell>
        </row>
        <row r="26361">
          <cell r="O26361" t="str">
            <v>应付</v>
          </cell>
          <cell r="P26361" t="str">
            <v>元</v>
          </cell>
        </row>
        <row r="26362">
          <cell r="O26362" t="str">
            <v>应付</v>
          </cell>
          <cell r="P26362" t="str">
            <v>元</v>
          </cell>
        </row>
        <row r="26363">
          <cell r="O26363" t="str">
            <v>应付</v>
          </cell>
          <cell r="P26363" t="str">
            <v>元</v>
          </cell>
        </row>
        <row r="26364">
          <cell r="O26364" t="str">
            <v>应付</v>
          </cell>
          <cell r="P26364" t="str">
            <v>元</v>
          </cell>
        </row>
        <row r="26365">
          <cell r="O26365" t="str">
            <v>应付</v>
          </cell>
          <cell r="P26365" t="str">
            <v>元</v>
          </cell>
        </row>
        <row r="26366">
          <cell r="O26366" t="str">
            <v>应付</v>
          </cell>
          <cell r="P26366" t="str">
            <v>元</v>
          </cell>
        </row>
        <row r="26367">
          <cell r="O26367" t="str">
            <v>应付</v>
          </cell>
          <cell r="P26367" t="str">
            <v>元</v>
          </cell>
        </row>
        <row r="26368">
          <cell r="O26368" t="str">
            <v>应付</v>
          </cell>
          <cell r="P26368" t="str">
            <v>元</v>
          </cell>
        </row>
        <row r="26369">
          <cell r="O26369" t="str">
            <v>应付</v>
          </cell>
          <cell r="P26369" t="str">
            <v>元</v>
          </cell>
        </row>
        <row r="26370">
          <cell r="O26370" t="str">
            <v>应付</v>
          </cell>
          <cell r="P26370" t="str">
            <v>元</v>
          </cell>
        </row>
        <row r="26371">
          <cell r="O26371" t="str">
            <v>应付</v>
          </cell>
          <cell r="P26371" t="str">
            <v>元</v>
          </cell>
        </row>
        <row r="26372">
          <cell r="O26372" t="str">
            <v>应付</v>
          </cell>
          <cell r="P26372" t="str">
            <v>元</v>
          </cell>
        </row>
        <row r="26373">
          <cell r="O26373" t="str">
            <v>应付</v>
          </cell>
          <cell r="P26373" t="str">
            <v>元</v>
          </cell>
        </row>
        <row r="26374">
          <cell r="O26374" t="str">
            <v>应付</v>
          </cell>
          <cell r="P26374" t="str">
            <v>元</v>
          </cell>
        </row>
        <row r="26375">
          <cell r="O26375" t="str">
            <v>应付</v>
          </cell>
          <cell r="P26375" t="str">
            <v>元</v>
          </cell>
        </row>
        <row r="26376">
          <cell r="O26376" t="str">
            <v>应付</v>
          </cell>
          <cell r="P26376" t="str">
            <v>元</v>
          </cell>
        </row>
        <row r="26377">
          <cell r="O26377" t="str">
            <v>应付</v>
          </cell>
          <cell r="P26377" t="str">
            <v>元</v>
          </cell>
        </row>
        <row r="26378">
          <cell r="O26378" t="str">
            <v>应付</v>
          </cell>
          <cell r="P26378" t="str">
            <v>元</v>
          </cell>
        </row>
        <row r="26379">
          <cell r="O26379" t="str">
            <v>应付</v>
          </cell>
          <cell r="P26379" t="str">
            <v>元</v>
          </cell>
        </row>
        <row r="26380">
          <cell r="O26380" t="str">
            <v>应付</v>
          </cell>
          <cell r="P26380" t="str">
            <v>元</v>
          </cell>
        </row>
        <row r="26381">
          <cell r="O26381" t="str">
            <v>应付</v>
          </cell>
          <cell r="P26381" t="str">
            <v>元</v>
          </cell>
        </row>
        <row r="26382">
          <cell r="O26382" t="str">
            <v>应付</v>
          </cell>
          <cell r="P26382" t="str">
            <v>元</v>
          </cell>
        </row>
        <row r="26383">
          <cell r="O26383" t="str">
            <v>应付</v>
          </cell>
          <cell r="P26383" t="str">
            <v>元</v>
          </cell>
        </row>
        <row r="26384">
          <cell r="O26384" t="str">
            <v>应付</v>
          </cell>
          <cell r="P26384" t="str">
            <v>元</v>
          </cell>
        </row>
        <row r="26385">
          <cell r="O26385" t="str">
            <v>应付</v>
          </cell>
          <cell r="P26385" t="str">
            <v>元</v>
          </cell>
        </row>
        <row r="26386">
          <cell r="O26386" t="str">
            <v>应付</v>
          </cell>
          <cell r="P26386" t="str">
            <v>元</v>
          </cell>
        </row>
        <row r="26387">
          <cell r="O26387" t="str">
            <v>应付</v>
          </cell>
          <cell r="P26387" t="str">
            <v>元</v>
          </cell>
        </row>
        <row r="26388">
          <cell r="O26388" t="str">
            <v>应付</v>
          </cell>
          <cell r="P26388" t="str">
            <v>元</v>
          </cell>
        </row>
        <row r="26389">
          <cell r="O26389" t="str">
            <v>应付</v>
          </cell>
          <cell r="P26389" t="str">
            <v>元</v>
          </cell>
        </row>
        <row r="26390">
          <cell r="O26390" t="str">
            <v>应付</v>
          </cell>
          <cell r="P26390" t="str">
            <v>元</v>
          </cell>
        </row>
        <row r="26391">
          <cell r="O26391" t="str">
            <v>应付</v>
          </cell>
          <cell r="P26391" t="str">
            <v>元</v>
          </cell>
        </row>
        <row r="26392">
          <cell r="O26392" t="str">
            <v>应付</v>
          </cell>
          <cell r="P26392" t="str">
            <v>元</v>
          </cell>
        </row>
        <row r="26393">
          <cell r="O26393" t="str">
            <v>应付</v>
          </cell>
          <cell r="P26393" t="str">
            <v>元</v>
          </cell>
        </row>
        <row r="26394">
          <cell r="O26394" t="str">
            <v>应付</v>
          </cell>
          <cell r="P26394" t="str">
            <v>元</v>
          </cell>
        </row>
        <row r="26395">
          <cell r="O26395" t="str">
            <v>应付</v>
          </cell>
          <cell r="P26395" t="str">
            <v>元</v>
          </cell>
        </row>
        <row r="26396">
          <cell r="O26396" t="str">
            <v>应付</v>
          </cell>
          <cell r="P26396" t="str">
            <v>元</v>
          </cell>
        </row>
        <row r="26397">
          <cell r="O26397" t="str">
            <v>应付</v>
          </cell>
          <cell r="P26397" t="str">
            <v>元</v>
          </cell>
        </row>
        <row r="26398">
          <cell r="O26398" t="str">
            <v>应付</v>
          </cell>
          <cell r="P26398" t="str">
            <v>元</v>
          </cell>
        </row>
        <row r="26399">
          <cell r="O26399" t="str">
            <v>应付</v>
          </cell>
          <cell r="P26399" t="str">
            <v>元</v>
          </cell>
        </row>
        <row r="26400">
          <cell r="O26400" t="str">
            <v>应付</v>
          </cell>
          <cell r="P26400" t="str">
            <v>元</v>
          </cell>
        </row>
        <row r="26401">
          <cell r="O26401" t="str">
            <v>应付</v>
          </cell>
          <cell r="P26401" t="str">
            <v>元</v>
          </cell>
        </row>
        <row r="26402">
          <cell r="O26402" t="str">
            <v>应付</v>
          </cell>
          <cell r="P26402" t="str">
            <v>元</v>
          </cell>
        </row>
        <row r="26403">
          <cell r="O26403" t="str">
            <v>应付</v>
          </cell>
          <cell r="P26403" t="str">
            <v>元</v>
          </cell>
        </row>
        <row r="26404">
          <cell r="O26404" t="str">
            <v>应付</v>
          </cell>
          <cell r="P26404" t="str">
            <v>元</v>
          </cell>
        </row>
        <row r="26405">
          <cell r="O26405" t="str">
            <v>应付</v>
          </cell>
          <cell r="P26405" t="str">
            <v>元</v>
          </cell>
        </row>
        <row r="26406">
          <cell r="O26406" t="str">
            <v>应付</v>
          </cell>
          <cell r="P26406" t="str">
            <v>元</v>
          </cell>
        </row>
        <row r="26407">
          <cell r="O26407" t="str">
            <v>应付</v>
          </cell>
          <cell r="P26407" t="str">
            <v>元</v>
          </cell>
        </row>
        <row r="26408">
          <cell r="O26408" t="str">
            <v>应付</v>
          </cell>
          <cell r="P26408" t="str">
            <v>元</v>
          </cell>
        </row>
        <row r="26409">
          <cell r="O26409" t="str">
            <v>应付</v>
          </cell>
          <cell r="P26409" t="str">
            <v>元</v>
          </cell>
        </row>
        <row r="26410">
          <cell r="O26410" t="str">
            <v>应付</v>
          </cell>
          <cell r="P26410" t="str">
            <v>元</v>
          </cell>
        </row>
        <row r="26411">
          <cell r="O26411" t="str">
            <v>应付</v>
          </cell>
          <cell r="P26411" t="str">
            <v>元</v>
          </cell>
        </row>
        <row r="26412">
          <cell r="O26412" t="str">
            <v>应付</v>
          </cell>
          <cell r="P26412" t="str">
            <v>元</v>
          </cell>
        </row>
        <row r="26413">
          <cell r="O26413" t="str">
            <v>应付</v>
          </cell>
          <cell r="P26413" t="str">
            <v>元</v>
          </cell>
        </row>
        <row r="26414">
          <cell r="O26414" t="str">
            <v>应付</v>
          </cell>
          <cell r="P26414" t="str">
            <v>元</v>
          </cell>
        </row>
        <row r="26415">
          <cell r="O26415" t="str">
            <v>应付</v>
          </cell>
          <cell r="P26415" t="str">
            <v>元</v>
          </cell>
        </row>
        <row r="26416">
          <cell r="O26416" t="str">
            <v>应付</v>
          </cell>
          <cell r="P26416" t="str">
            <v>元</v>
          </cell>
        </row>
        <row r="26417">
          <cell r="O26417" t="str">
            <v>应付</v>
          </cell>
          <cell r="P26417" t="str">
            <v>元</v>
          </cell>
        </row>
        <row r="26418">
          <cell r="O26418" t="str">
            <v>应付</v>
          </cell>
          <cell r="P26418" t="str">
            <v>元</v>
          </cell>
        </row>
        <row r="26419">
          <cell r="O26419" t="str">
            <v>应付</v>
          </cell>
          <cell r="P26419" t="str">
            <v>元</v>
          </cell>
        </row>
        <row r="26420">
          <cell r="O26420" t="str">
            <v>应付</v>
          </cell>
          <cell r="P26420" t="str">
            <v>元</v>
          </cell>
        </row>
        <row r="26421">
          <cell r="O26421" t="str">
            <v>应付</v>
          </cell>
          <cell r="P26421" t="str">
            <v>元</v>
          </cell>
        </row>
        <row r="26422">
          <cell r="O26422" t="str">
            <v>应付</v>
          </cell>
          <cell r="P26422" t="str">
            <v>元</v>
          </cell>
        </row>
        <row r="26423">
          <cell r="O26423" t="str">
            <v>应付</v>
          </cell>
          <cell r="P26423" t="str">
            <v>元</v>
          </cell>
        </row>
        <row r="26424">
          <cell r="O26424" t="str">
            <v>应付</v>
          </cell>
          <cell r="P26424" t="str">
            <v>元</v>
          </cell>
        </row>
        <row r="26425">
          <cell r="O26425" t="str">
            <v>应付</v>
          </cell>
          <cell r="P26425" t="str">
            <v>元</v>
          </cell>
        </row>
        <row r="26426">
          <cell r="O26426" t="str">
            <v>应付</v>
          </cell>
          <cell r="P26426" t="str">
            <v>元</v>
          </cell>
        </row>
        <row r="26427">
          <cell r="O26427" t="str">
            <v>应付</v>
          </cell>
          <cell r="P26427" t="str">
            <v>元</v>
          </cell>
        </row>
        <row r="26428">
          <cell r="O26428" t="str">
            <v>应付</v>
          </cell>
          <cell r="P26428" t="str">
            <v>元</v>
          </cell>
        </row>
        <row r="26429">
          <cell r="O26429" t="str">
            <v>应付</v>
          </cell>
          <cell r="P26429" t="str">
            <v>元</v>
          </cell>
        </row>
        <row r="26430">
          <cell r="O26430" t="str">
            <v>应付</v>
          </cell>
          <cell r="P26430" t="str">
            <v>元</v>
          </cell>
        </row>
        <row r="26431">
          <cell r="O26431" t="str">
            <v>应付</v>
          </cell>
          <cell r="P26431" t="str">
            <v>元</v>
          </cell>
        </row>
        <row r="26432">
          <cell r="O26432" t="str">
            <v>应付</v>
          </cell>
          <cell r="P26432" t="str">
            <v>元</v>
          </cell>
        </row>
        <row r="26433">
          <cell r="O26433" t="str">
            <v>应付</v>
          </cell>
          <cell r="P26433" t="str">
            <v>元</v>
          </cell>
        </row>
        <row r="26434">
          <cell r="O26434" t="str">
            <v>应付</v>
          </cell>
          <cell r="P26434" t="str">
            <v>元</v>
          </cell>
        </row>
        <row r="26435">
          <cell r="O26435" t="str">
            <v>应付</v>
          </cell>
          <cell r="P26435" t="str">
            <v>元</v>
          </cell>
        </row>
        <row r="26436">
          <cell r="O26436" t="str">
            <v>应付</v>
          </cell>
          <cell r="P26436" t="str">
            <v>元</v>
          </cell>
        </row>
        <row r="26437">
          <cell r="O26437" t="str">
            <v>应付</v>
          </cell>
          <cell r="P26437" t="str">
            <v>元</v>
          </cell>
        </row>
        <row r="26438">
          <cell r="O26438" t="str">
            <v>应付</v>
          </cell>
          <cell r="P26438" t="str">
            <v>元</v>
          </cell>
        </row>
        <row r="26439">
          <cell r="O26439" t="str">
            <v>应付</v>
          </cell>
          <cell r="P26439" t="str">
            <v>元</v>
          </cell>
        </row>
        <row r="26440">
          <cell r="O26440" t="str">
            <v>应付</v>
          </cell>
          <cell r="P26440" t="str">
            <v>元</v>
          </cell>
        </row>
        <row r="26441">
          <cell r="O26441" t="str">
            <v>应付</v>
          </cell>
          <cell r="P26441" t="str">
            <v>元</v>
          </cell>
        </row>
        <row r="26442">
          <cell r="O26442" t="str">
            <v>应付</v>
          </cell>
          <cell r="P26442" t="str">
            <v>元</v>
          </cell>
        </row>
        <row r="26443">
          <cell r="O26443" t="str">
            <v>应付</v>
          </cell>
          <cell r="P26443" t="str">
            <v>元</v>
          </cell>
        </row>
        <row r="26444">
          <cell r="O26444" t="str">
            <v>应付</v>
          </cell>
          <cell r="P26444" t="str">
            <v>元</v>
          </cell>
        </row>
        <row r="26445">
          <cell r="O26445" t="str">
            <v>应付</v>
          </cell>
          <cell r="P26445" t="str">
            <v>元</v>
          </cell>
        </row>
        <row r="26446">
          <cell r="O26446" t="str">
            <v>应付</v>
          </cell>
          <cell r="P26446" t="str">
            <v>元</v>
          </cell>
        </row>
        <row r="26447">
          <cell r="O26447" t="str">
            <v>应付</v>
          </cell>
          <cell r="P26447" t="str">
            <v>元</v>
          </cell>
        </row>
        <row r="26448">
          <cell r="O26448" t="str">
            <v>应付</v>
          </cell>
          <cell r="P26448" t="str">
            <v>元</v>
          </cell>
        </row>
        <row r="26449">
          <cell r="O26449" t="str">
            <v>应付</v>
          </cell>
          <cell r="P26449" t="str">
            <v>元</v>
          </cell>
        </row>
        <row r="26450">
          <cell r="O26450" t="str">
            <v>应付</v>
          </cell>
          <cell r="P26450" t="str">
            <v>元</v>
          </cell>
        </row>
        <row r="26451">
          <cell r="O26451" t="str">
            <v>应付</v>
          </cell>
          <cell r="P26451" t="str">
            <v>元</v>
          </cell>
        </row>
        <row r="26452">
          <cell r="O26452" t="str">
            <v>应付</v>
          </cell>
          <cell r="P26452" t="str">
            <v>元</v>
          </cell>
        </row>
        <row r="26453">
          <cell r="O26453" t="str">
            <v>应付</v>
          </cell>
          <cell r="P26453" t="str">
            <v>元</v>
          </cell>
        </row>
        <row r="26454">
          <cell r="O26454" t="str">
            <v>应付</v>
          </cell>
          <cell r="P26454" t="str">
            <v>元</v>
          </cell>
        </row>
        <row r="26455">
          <cell r="O26455" t="str">
            <v>应付</v>
          </cell>
          <cell r="P26455" t="str">
            <v>元</v>
          </cell>
        </row>
        <row r="26456">
          <cell r="O26456" t="str">
            <v>应付</v>
          </cell>
          <cell r="P26456" t="str">
            <v>元</v>
          </cell>
        </row>
        <row r="26457">
          <cell r="O26457" t="str">
            <v>应付</v>
          </cell>
          <cell r="P26457" t="str">
            <v>元</v>
          </cell>
        </row>
        <row r="26458">
          <cell r="O26458" t="str">
            <v>应付</v>
          </cell>
          <cell r="P26458" t="str">
            <v>元</v>
          </cell>
        </row>
        <row r="26459">
          <cell r="O26459" t="str">
            <v>应付</v>
          </cell>
          <cell r="P26459" t="str">
            <v>元</v>
          </cell>
        </row>
        <row r="26460">
          <cell r="O26460" t="str">
            <v>应付</v>
          </cell>
          <cell r="P26460" t="str">
            <v>元</v>
          </cell>
        </row>
        <row r="26461">
          <cell r="O26461" t="str">
            <v>应付</v>
          </cell>
          <cell r="P26461" t="str">
            <v>元</v>
          </cell>
        </row>
        <row r="26462">
          <cell r="O26462" t="str">
            <v>应付</v>
          </cell>
          <cell r="P26462" t="str">
            <v>元</v>
          </cell>
        </row>
        <row r="26463">
          <cell r="O26463" t="str">
            <v>应付</v>
          </cell>
          <cell r="P26463" t="str">
            <v>元</v>
          </cell>
        </row>
        <row r="26464">
          <cell r="O26464" t="str">
            <v>应付</v>
          </cell>
          <cell r="P26464" t="str">
            <v>元</v>
          </cell>
        </row>
        <row r="26465">
          <cell r="O26465" t="str">
            <v>应付</v>
          </cell>
          <cell r="P26465" t="str">
            <v>元</v>
          </cell>
        </row>
        <row r="26466">
          <cell r="O26466" t="str">
            <v>应付</v>
          </cell>
          <cell r="P26466" t="str">
            <v>元</v>
          </cell>
        </row>
        <row r="26467">
          <cell r="O26467" t="str">
            <v>应付</v>
          </cell>
          <cell r="P26467" t="str">
            <v>元</v>
          </cell>
        </row>
        <row r="26468">
          <cell r="O26468" t="str">
            <v>应付</v>
          </cell>
          <cell r="P26468" t="str">
            <v>元</v>
          </cell>
        </row>
        <row r="26469">
          <cell r="O26469" t="str">
            <v>应付</v>
          </cell>
          <cell r="P26469" t="str">
            <v>元</v>
          </cell>
        </row>
        <row r="26470">
          <cell r="O26470" t="str">
            <v>应付</v>
          </cell>
          <cell r="P26470" t="str">
            <v>元</v>
          </cell>
        </row>
        <row r="26471">
          <cell r="O26471" t="str">
            <v>应付</v>
          </cell>
          <cell r="P26471" t="str">
            <v>元</v>
          </cell>
        </row>
        <row r="26472">
          <cell r="O26472" t="str">
            <v>应付</v>
          </cell>
          <cell r="P26472" t="str">
            <v>元</v>
          </cell>
        </row>
        <row r="26473">
          <cell r="O26473" t="str">
            <v>应付</v>
          </cell>
          <cell r="P26473" t="str">
            <v>元</v>
          </cell>
        </row>
        <row r="26474">
          <cell r="O26474" t="str">
            <v>应付</v>
          </cell>
          <cell r="P26474" t="str">
            <v>元</v>
          </cell>
        </row>
        <row r="26475">
          <cell r="O26475" t="str">
            <v>应付</v>
          </cell>
          <cell r="P26475" t="str">
            <v>元</v>
          </cell>
        </row>
        <row r="26476">
          <cell r="O26476" t="str">
            <v>应付</v>
          </cell>
          <cell r="P26476" t="str">
            <v>元</v>
          </cell>
        </row>
        <row r="26477">
          <cell r="O26477" t="str">
            <v>应付</v>
          </cell>
          <cell r="P26477" t="str">
            <v>元</v>
          </cell>
        </row>
        <row r="26478">
          <cell r="O26478" t="str">
            <v>应付</v>
          </cell>
          <cell r="P26478" t="str">
            <v>元</v>
          </cell>
        </row>
        <row r="26479">
          <cell r="O26479" t="str">
            <v>应付</v>
          </cell>
          <cell r="P26479" t="str">
            <v>元</v>
          </cell>
        </row>
        <row r="26480">
          <cell r="O26480" t="str">
            <v>应付</v>
          </cell>
          <cell r="P26480" t="str">
            <v>元</v>
          </cell>
        </row>
        <row r="26481">
          <cell r="O26481" t="str">
            <v>应付</v>
          </cell>
          <cell r="P26481" t="str">
            <v>元</v>
          </cell>
        </row>
        <row r="26482">
          <cell r="O26482" t="str">
            <v>应付</v>
          </cell>
          <cell r="P26482" t="str">
            <v>元</v>
          </cell>
        </row>
        <row r="26483">
          <cell r="O26483" t="str">
            <v>应付</v>
          </cell>
          <cell r="P26483" t="str">
            <v>元</v>
          </cell>
        </row>
        <row r="26484">
          <cell r="O26484" t="str">
            <v>应付</v>
          </cell>
          <cell r="P26484" t="str">
            <v>元</v>
          </cell>
        </row>
        <row r="26485">
          <cell r="O26485" t="str">
            <v>应付</v>
          </cell>
          <cell r="P26485" t="str">
            <v>元</v>
          </cell>
        </row>
        <row r="26486">
          <cell r="O26486" t="str">
            <v>应付</v>
          </cell>
          <cell r="P26486" t="str">
            <v>元</v>
          </cell>
        </row>
        <row r="26487">
          <cell r="O26487" t="str">
            <v>应付</v>
          </cell>
          <cell r="P26487" t="str">
            <v>元</v>
          </cell>
        </row>
        <row r="26488">
          <cell r="O26488" t="str">
            <v>应付</v>
          </cell>
          <cell r="P26488" t="str">
            <v>元</v>
          </cell>
        </row>
        <row r="26489">
          <cell r="O26489" t="str">
            <v>应付</v>
          </cell>
          <cell r="P26489" t="str">
            <v>元</v>
          </cell>
        </row>
        <row r="26490">
          <cell r="O26490" t="str">
            <v>应付</v>
          </cell>
          <cell r="P26490" t="str">
            <v>元</v>
          </cell>
        </row>
        <row r="26491">
          <cell r="O26491" t="str">
            <v>应付</v>
          </cell>
          <cell r="P26491" t="str">
            <v>元</v>
          </cell>
        </row>
        <row r="26492">
          <cell r="O26492" t="str">
            <v>应付</v>
          </cell>
          <cell r="P26492" t="str">
            <v>元</v>
          </cell>
        </row>
        <row r="26493">
          <cell r="O26493" t="str">
            <v>应付</v>
          </cell>
          <cell r="P26493" t="str">
            <v>元</v>
          </cell>
        </row>
        <row r="26494">
          <cell r="O26494" t="str">
            <v>应付</v>
          </cell>
          <cell r="P26494" t="str">
            <v>元</v>
          </cell>
        </row>
        <row r="26495">
          <cell r="O26495" t="str">
            <v>应付</v>
          </cell>
          <cell r="P26495" t="str">
            <v>元</v>
          </cell>
        </row>
        <row r="26496">
          <cell r="O26496" t="str">
            <v>应付</v>
          </cell>
          <cell r="P26496" t="str">
            <v>元</v>
          </cell>
        </row>
        <row r="26497">
          <cell r="O26497" t="str">
            <v>应付</v>
          </cell>
          <cell r="P26497" t="str">
            <v>元</v>
          </cell>
        </row>
        <row r="26498">
          <cell r="O26498" t="str">
            <v>应付</v>
          </cell>
          <cell r="P26498" t="str">
            <v>元</v>
          </cell>
        </row>
        <row r="26499">
          <cell r="O26499" t="str">
            <v>应付</v>
          </cell>
          <cell r="P26499" t="str">
            <v>元</v>
          </cell>
        </row>
        <row r="26500">
          <cell r="O26500" t="str">
            <v>应付</v>
          </cell>
          <cell r="P26500" t="str">
            <v>元</v>
          </cell>
        </row>
        <row r="26501">
          <cell r="O26501" t="str">
            <v>应付</v>
          </cell>
          <cell r="P26501" t="str">
            <v>元</v>
          </cell>
        </row>
        <row r="26502">
          <cell r="O26502" t="str">
            <v>应付</v>
          </cell>
          <cell r="P26502" t="str">
            <v>元</v>
          </cell>
        </row>
        <row r="26503">
          <cell r="O26503" t="str">
            <v>应付</v>
          </cell>
          <cell r="P26503" t="str">
            <v>元</v>
          </cell>
        </row>
        <row r="26504">
          <cell r="O26504" t="str">
            <v>应付</v>
          </cell>
          <cell r="P26504" t="str">
            <v>元</v>
          </cell>
        </row>
        <row r="26505">
          <cell r="O26505" t="str">
            <v>应付</v>
          </cell>
          <cell r="P26505" t="str">
            <v>元</v>
          </cell>
        </row>
        <row r="26506">
          <cell r="O26506" t="str">
            <v>应付</v>
          </cell>
          <cell r="P26506" t="str">
            <v>元</v>
          </cell>
        </row>
        <row r="26507">
          <cell r="O26507" t="str">
            <v>应付</v>
          </cell>
          <cell r="P26507" t="str">
            <v>元</v>
          </cell>
        </row>
        <row r="26508">
          <cell r="O26508" t="str">
            <v>应付</v>
          </cell>
          <cell r="P26508" t="str">
            <v>元</v>
          </cell>
        </row>
        <row r="26509">
          <cell r="O26509" t="str">
            <v>应付</v>
          </cell>
          <cell r="P26509" t="str">
            <v>元</v>
          </cell>
        </row>
        <row r="26510">
          <cell r="O26510" t="str">
            <v>应付</v>
          </cell>
          <cell r="P26510" t="str">
            <v>元</v>
          </cell>
        </row>
        <row r="26511">
          <cell r="O26511" t="str">
            <v>应付</v>
          </cell>
          <cell r="P26511" t="str">
            <v>元</v>
          </cell>
        </row>
        <row r="26512">
          <cell r="O26512" t="str">
            <v>应付</v>
          </cell>
          <cell r="P26512" t="str">
            <v>元</v>
          </cell>
        </row>
        <row r="26513">
          <cell r="O26513" t="str">
            <v>应付</v>
          </cell>
          <cell r="P26513" t="str">
            <v>元</v>
          </cell>
        </row>
        <row r="26514">
          <cell r="O26514" t="str">
            <v>应付</v>
          </cell>
          <cell r="P26514" t="str">
            <v>元</v>
          </cell>
        </row>
        <row r="26515">
          <cell r="O26515" t="str">
            <v>应付</v>
          </cell>
          <cell r="P26515" t="str">
            <v>元</v>
          </cell>
        </row>
        <row r="26516">
          <cell r="O26516" t="str">
            <v>应付</v>
          </cell>
          <cell r="P26516" t="str">
            <v>元</v>
          </cell>
        </row>
        <row r="26517">
          <cell r="O26517" t="str">
            <v>应付</v>
          </cell>
          <cell r="P26517" t="str">
            <v>元</v>
          </cell>
        </row>
        <row r="26518">
          <cell r="O26518" t="str">
            <v>应付</v>
          </cell>
          <cell r="P26518" t="str">
            <v>元</v>
          </cell>
        </row>
        <row r="26519">
          <cell r="O26519" t="str">
            <v>应付</v>
          </cell>
          <cell r="P26519" t="str">
            <v>元</v>
          </cell>
        </row>
        <row r="26520">
          <cell r="O26520" t="str">
            <v>应付</v>
          </cell>
          <cell r="P26520" t="str">
            <v>元</v>
          </cell>
        </row>
        <row r="26521">
          <cell r="O26521" t="str">
            <v>应付</v>
          </cell>
          <cell r="P26521" t="str">
            <v>元</v>
          </cell>
        </row>
        <row r="26522">
          <cell r="O26522" t="str">
            <v>应付</v>
          </cell>
          <cell r="P26522" t="str">
            <v>元</v>
          </cell>
        </row>
        <row r="26523">
          <cell r="O26523" t="str">
            <v>应付</v>
          </cell>
          <cell r="P26523" t="str">
            <v>元</v>
          </cell>
        </row>
        <row r="26524">
          <cell r="O26524" t="str">
            <v>应付</v>
          </cell>
          <cell r="P26524" t="str">
            <v>元</v>
          </cell>
        </row>
        <row r="26525">
          <cell r="O26525" t="str">
            <v>应付</v>
          </cell>
          <cell r="P26525" t="str">
            <v>元</v>
          </cell>
        </row>
        <row r="26526">
          <cell r="O26526" t="str">
            <v>应付</v>
          </cell>
          <cell r="P26526" t="str">
            <v>元</v>
          </cell>
        </row>
        <row r="26527">
          <cell r="O26527" t="str">
            <v>应付</v>
          </cell>
          <cell r="P26527" t="str">
            <v>元</v>
          </cell>
        </row>
        <row r="26528">
          <cell r="O26528" t="str">
            <v>应付</v>
          </cell>
          <cell r="P26528" t="str">
            <v>元</v>
          </cell>
        </row>
        <row r="26529">
          <cell r="O26529" t="str">
            <v>应付</v>
          </cell>
          <cell r="P26529" t="str">
            <v>元</v>
          </cell>
        </row>
        <row r="26530">
          <cell r="O26530" t="str">
            <v>应付</v>
          </cell>
          <cell r="P26530" t="str">
            <v>元</v>
          </cell>
        </row>
        <row r="26531">
          <cell r="O26531" t="str">
            <v>应付</v>
          </cell>
          <cell r="P26531" t="str">
            <v>元</v>
          </cell>
        </row>
        <row r="26532">
          <cell r="O26532" t="str">
            <v>应付</v>
          </cell>
          <cell r="P26532" t="str">
            <v>元</v>
          </cell>
        </row>
        <row r="26533">
          <cell r="O26533" t="str">
            <v>应付</v>
          </cell>
          <cell r="P26533" t="str">
            <v>元</v>
          </cell>
        </row>
        <row r="26534">
          <cell r="O26534" t="str">
            <v>应付</v>
          </cell>
          <cell r="P26534" t="str">
            <v>元</v>
          </cell>
        </row>
        <row r="26535">
          <cell r="O26535" t="str">
            <v>应付</v>
          </cell>
          <cell r="P26535" t="str">
            <v>元</v>
          </cell>
        </row>
        <row r="26536">
          <cell r="O26536" t="str">
            <v>应付</v>
          </cell>
          <cell r="P26536" t="str">
            <v>元</v>
          </cell>
        </row>
        <row r="26537">
          <cell r="O26537" t="str">
            <v>应付</v>
          </cell>
          <cell r="P26537" t="str">
            <v>元</v>
          </cell>
        </row>
        <row r="26538">
          <cell r="O26538" t="str">
            <v>应付</v>
          </cell>
          <cell r="P26538" t="str">
            <v>元</v>
          </cell>
        </row>
        <row r="26539">
          <cell r="O26539" t="str">
            <v>应付</v>
          </cell>
          <cell r="P26539" t="str">
            <v>元</v>
          </cell>
        </row>
        <row r="26540">
          <cell r="O26540" t="str">
            <v>应付</v>
          </cell>
          <cell r="P26540" t="str">
            <v>元</v>
          </cell>
        </row>
        <row r="26541">
          <cell r="O26541" t="str">
            <v>应付</v>
          </cell>
          <cell r="P26541" t="str">
            <v>元</v>
          </cell>
        </row>
        <row r="26542">
          <cell r="O26542" t="str">
            <v>应付</v>
          </cell>
          <cell r="P26542" t="str">
            <v>元</v>
          </cell>
        </row>
        <row r="26543">
          <cell r="O26543" t="str">
            <v>应付</v>
          </cell>
          <cell r="P26543" t="str">
            <v>元</v>
          </cell>
        </row>
        <row r="26544">
          <cell r="O26544" t="str">
            <v>应付</v>
          </cell>
          <cell r="P26544" t="str">
            <v>元</v>
          </cell>
        </row>
        <row r="26545">
          <cell r="O26545" t="str">
            <v>应付</v>
          </cell>
          <cell r="P26545" t="str">
            <v>元</v>
          </cell>
        </row>
        <row r="26546">
          <cell r="O26546" t="str">
            <v>应付</v>
          </cell>
          <cell r="P26546" t="str">
            <v>元</v>
          </cell>
        </row>
        <row r="26547">
          <cell r="O26547" t="str">
            <v>应付</v>
          </cell>
          <cell r="P26547" t="str">
            <v>元</v>
          </cell>
        </row>
        <row r="26548">
          <cell r="O26548" t="str">
            <v>应付</v>
          </cell>
          <cell r="P26548" t="str">
            <v>元</v>
          </cell>
        </row>
        <row r="26549">
          <cell r="O26549" t="str">
            <v>应付</v>
          </cell>
          <cell r="P26549" t="str">
            <v>元</v>
          </cell>
        </row>
        <row r="26550">
          <cell r="O26550" t="str">
            <v>应付</v>
          </cell>
          <cell r="P26550" t="str">
            <v>元</v>
          </cell>
        </row>
        <row r="26551">
          <cell r="O26551" t="str">
            <v>应付</v>
          </cell>
          <cell r="P26551" t="str">
            <v>元</v>
          </cell>
        </row>
        <row r="26552">
          <cell r="O26552" t="str">
            <v>应付</v>
          </cell>
          <cell r="P26552" t="str">
            <v>元</v>
          </cell>
        </row>
        <row r="26553">
          <cell r="O26553" t="str">
            <v>应付</v>
          </cell>
          <cell r="P26553" t="str">
            <v>元</v>
          </cell>
        </row>
        <row r="26554">
          <cell r="O26554" t="str">
            <v>应付</v>
          </cell>
          <cell r="P26554" t="str">
            <v>元</v>
          </cell>
        </row>
        <row r="26555">
          <cell r="O26555" t="str">
            <v>应付</v>
          </cell>
          <cell r="P26555" t="str">
            <v>元</v>
          </cell>
        </row>
        <row r="26556">
          <cell r="O26556" t="str">
            <v>应付</v>
          </cell>
          <cell r="P26556" t="str">
            <v>元</v>
          </cell>
        </row>
        <row r="26557">
          <cell r="O26557" t="str">
            <v>应付</v>
          </cell>
          <cell r="P26557" t="str">
            <v>元</v>
          </cell>
        </row>
        <row r="26558">
          <cell r="O26558" t="str">
            <v>应付</v>
          </cell>
          <cell r="P26558" t="str">
            <v>元</v>
          </cell>
        </row>
        <row r="26559">
          <cell r="O26559" t="str">
            <v>应付</v>
          </cell>
          <cell r="P26559" t="str">
            <v>元</v>
          </cell>
        </row>
        <row r="26560">
          <cell r="O26560" t="str">
            <v>应付</v>
          </cell>
          <cell r="P26560" t="str">
            <v>元</v>
          </cell>
        </row>
        <row r="26561">
          <cell r="O26561" t="str">
            <v>应付</v>
          </cell>
          <cell r="P26561" t="str">
            <v>元</v>
          </cell>
        </row>
        <row r="26562">
          <cell r="O26562" t="str">
            <v>应付</v>
          </cell>
          <cell r="P26562" t="str">
            <v>元</v>
          </cell>
        </row>
        <row r="26563">
          <cell r="O26563" t="str">
            <v>应付</v>
          </cell>
          <cell r="P26563" t="str">
            <v>元</v>
          </cell>
        </row>
        <row r="26564">
          <cell r="O26564" t="str">
            <v>应付</v>
          </cell>
          <cell r="P26564" t="str">
            <v>元</v>
          </cell>
        </row>
        <row r="26565">
          <cell r="O26565" t="str">
            <v>应付</v>
          </cell>
          <cell r="P26565" t="str">
            <v>元</v>
          </cell>
        </row>
        <row r="26566">
          <cell r="O26566" t="str">
            <v>应付</v>
          </cell>
          <cell r="P26566" t="str">
            <v>元</v>
          </cell>
        </row>
        <row r="26567">
          <cell r="O26567" t="str">
            <v>应付</v>
          </cell>
          <cell r="P26567" t="str">
            <v>元</v>
          </cell>
        </row>
        <row r="26568">
          <cell r="O26568" t="str">
            <v>应付</v>
          </cell>
          <cell r="P26568" t="str">
            <v>元</v>
          </cell>
        </row>
        <row r="26569">
          <cell r="O26569" t="str">
            <v>应付</v>
          </cell>
          <cell r="P26569" t="str">
            <v>元</v>
          </cell>
        </row>
        <row r="26570">
          <cell r="O26570" t="str">
            <v>应付</v>
          </cell>
          <cell r="P26570" t="str">
            <v>元</v>
          </cell>
        </row>
        <row r="26571">
          <cell r="O26571" t="str">
            <v>应付</v>
          </cell>
          <cell r="P26571" t="str">
            <v>元</v>
          </cell>
        </row>
        <row r="26572">
          <cell r="O26572" t="str">
            <v>应付</v>
          </cell>
          <cell r="P26572" t="str">
            <v>元</v>
          </cell>
        </row>
        <row r="26573">
          <cell r="O26573" t="str">
            <v>应付</v>
          </cell>
          <cell r="P26573" t="str">
            <v>元</v>
          </cell>
        </row>
        <row r="26574">
          <cell r="O26574" t="str">
            <v>应付</v>
          </cell>
          <cell r="P26574" t="str">
            <v>元</v>
          </cell>
        </row>
        <row r="26575">
          <cell r="O26575" t="str">
            <v>应付</v>
          </cell>
          <cell r="P26575" t="str">
            <v>元</v>
          </cell>
        </row>
        <row r="26576">
          <cell r="O26576" t="str">
            <v>应付</v>
          </cell>
          <cell r="P26576" t="str">
            <v>元</v>
          </cell>
        </row>
        <row r="26577">
          <cell r="O26577" t="str">
            <v>应付</v>
          </cell>
          <cell r="P26577" t="str">
            <v>元</v>
          </cell>
        </row>
        <row r="26578">
          <cell r="O26578" t="str">
            <v>应付</v>
          </cell>
          <cell r="P26578" t="str">
            <v>元</v>
          </cell>
        </row>
        <row r="26579">
          <cell r="O26579" t="str">
            <v>应付</v>
          </cell>
          <cell r="P26579" t="str">
            <v>元</v>
          </cell>
        </row>
        <row r="26580">
          <cell r="O26580" t="str">
            <v>应付</v>
          </cell>
          <cell r="P26580" t="str">
            <v>元</v>
          </cell>
        </row>
        <row r="26581">
          <cell r="O26581" t="str">
            <v>应付</v>
          </cell>
          <cell r="P26581" t="str">
            <v>元</v>
          </cell>
        </row>
        <row r="26582">
          <cell r="O26582" t="str">
            <v>应付</v>
          </cell>
          <cell r="P26582" t="str">
            <v>元</v>
          </cell>
        </row>
        <row r="26583">
          <cell r="O26583" t="str">
            <v>应付</v>
          </cell>
          <cell r="P26583" t="str">
            <v>元</v>
          </cell>
        </row>
        <row r="26584">
          <cell r="O26584" t="str">
            <v>应付</v>
          </cell>
          <cell r="P26584" t="str">
            <v>元</v>
          </cell>
        </row>
        <row r="26585">
          <cell r="O26585" t="str">
            <v>应付</v>
          </cell>
          <cell r="P26585" t="str">
            <v>元</v>
          </cell>
        </row>
        <row r="26586">
          <cell r="O26586" t="str">
            <v>应付</v>
          </cell>
          <cell r="P26586" t="str">
            <v>元</v>
          </cell>
        </row>
        <row r="26587">
          <cell r="O26587" t="str">
            <v>应付</v>
          </cell>
          <cell r="P26587" t="str">
            <v>元</v>
          </cell>
        </row>
        <row r="26588">
          <cell r="O26588" t="str">
            <v>应付</v>
          </cell>
          <cell r="P26588" t="str">
            <v>元</v>
          </cell>
        </row>
        <row r="26589">
          <cell r="O26589" t="str">
            <v>应付</v>
          </cell>
          <cell r="P26589" t="str">
            <v>元</v>
          </cell>
        </row>
        <row r="26590">
          <cell r="O26590" t="str">
            <v>应付</v>
          </cell>
          <cell r="P26590" t="str">
            <v>元</v>
          </cell>
        </row>
        <row r="26591">
          <cell r="O26591" t="str">
            <v>应付</v>
          </cell>
          <cell r="P26591" t="str">
            <v>元</v>
          </cell>
        </row>
        <row r="26592">
          <cell r="O26592" t="str">
            <v>应付</v>
          </cell>
          <cell r="P26592" t="str">
            <v>元</v>
          </cell>
        </row>
        <row r="26593">
          <cell r="O26593" t="str">
            <v>应付</v>
          </cell>
          <cell r="P26593" t="str">
            <v>元</v>
          </cell>
        </row>
        <row r="26594">
          <cell r="O26594" t="str">
            <v>应付</v>
          </cell>
          <cell r="P26594" t="str">
            <v>元</v>
          </cell>
        </row>
        <row r="26595">
          <cell r="O26595" t="str">
            <v>应付</v>
          </cell>
          <cell r="P26595" t="str">
            <v>元</v>
          </cell>
        </row>
        <row r="26596">
          <cell r="O26596" t="str">
            <v>应付</v>
          </cell>
          <cell r="P26596" t="str">
            <v>元</v>
          </cell>
        </row>
        <row r="26597">
          <cell r="O26597" t="str">
            <v>应付</v>
          </cell>
          <cell r="P26597" t="str">
            <v>元</v>
          </cell>
        </row>
        <row r="26598">
          <cell r="O26598" t="str">
            <v>应付</v>
          </cell>
          <cell r="P26598" t="str">
            <v>元</v>
          </cell>
        </row>
        <row r="26599">
          <cell r="O26599" t="str">
            <v>应付</v>
          </cell>
          <cell r="P26599" t="str">
            <v>元</v>
          </cell>
        </row>
        <row r="26600">
          <cell r="O26600" t="str">
            <v>应付</v>
          </cell>
          <cell r="P26600" t="str">
            <v>元</v>
          </cell>
        </row>
        <row r="26601">
          <cell r="O26601" t="str">
            <v>应付</v>
          </cell>
          <cell r="P26601" t="str">
            <v>元</v>
          </cell>
        </row>
        <row r="26602">
          <cell r="O26602" t="str">
            <v>应付</v>
          </cell>
          <cell r="P26602" t="str">
            <v>元</v>
          </cell>
        </row>
        <row r="26603">
          <cell r="O26603" t="str">
            <v>应付</v>
          </cell>
          <cell r="P26603" t="str">
            <v>元</v>
          </cell>
        </row>
        <row r="26604">
          <cell r="O26604" t="str">
            <v>应付</v>
          </cell>
          <cell r="P26604" t="str">
            <v>元</v>
          </cell>
        </row>
        <row r="26605">
          <cell r="O26605" t="str">
            <v>应付</v>
          </cell>
          <cell r="P26605" t="str">
            <v>元</v>
          </cell>
        </row>
        <row r="26606">
          <cell r="O26606" t="str">
            <v>应付</v>
          </cell>
          <cell r="P26606" t="str">
            <v>元</v>
          </cell>
        </row>
        <row r="26607">
          <cell r="O26607" t="str">
            <v>应付</v>
          </cell>
          <cell r="P26607" t="str">
            <v>元</v>
          </cell>
        </row>
        <row r="26608">
          <cell r="O26608" t="str">
            <v>应付</v>
          </cell>
          <cell r="P26608" t="str">
            <v>元</v>
          </cell>
        </row>
        <row r="26609">
          <cell r="O26609" t="str">
            <v>应付</v>
          </cell>
          <cell r="P26609" t="str">
            <v>元</v>
          </cell>
        </row>
        <row r="26610">
          <cell r="O26610" t="str">
            <v>应付</v>
          </cell>
          <cell r="P26610" t="str">
            <v>元</v>
          </cell>
        </row>
        <row r="26611">
          <cell r="O26611" t="str">
            <v>应付</v>
          </cell>
          <cell r="P26611" t="str">
            <v>元</v>
          </cell>
        </row>
        <row r="26612">
          <cell r="O26612" t="str">
            <v>应付</v>
          </cell>
          <cell r="P26612" t="str">
            <v>元</v>
          </cell>
        </row>
        <row r="26613">
          <cell r="O26613" t="str">
            <v>应付</v>
          </cell>
          <cell r="P26613" t="str">
            <v>元</v>
          </cell>
        </row>
        <row r="26614">
          <cell r="O26614" t="str">
            <v>应付</v>
          </cell>
          <cell r="P26614" t="str">
            <v>元</v>
          </cell>
        </row>
        <row r="26615">
          <cell r="O26615" t="str">
            <v>应付</v>
          </cell>
          <cell r="P26615" t="str">
            <v>元</v>
          </cell>
        </row>
        <row r="26616">
          <cell r="O26616" t="str">
            <v>应付</v>
          </cell>
          <cell r="P26616" t="str">
            <v>元</v>
          </cell>
        </row>
        <row r="26617">
          <cell r="O26617" t="str">
            <v>应付</v>
          </cell>
          <cell r="P26617" t="str">
            <v>元</v>
          </cell>
        </row>
        <row r="26618">
          <cell r="O26618" t="str">
            <v>应付</v>
          </cell>
          <cell r="P26618" t="str">
            <v>元</v>
          </cell>
        </row>
        <row r="26619">
          <cell r="O26619" t="str">
            <v>应付</v>
          </cell>
          <cell r="P26619" t="str">
            <v>元</v>
          </cell>
        </row>
        <row r="26620">
          <cell r="O26620" t="str">
            <v>应付</v>
          </cell>
          <cell r="P26620" t="str">
            <v>元</v>
          </cell>
        </row>
        <row r="26621">
          <cell r="O26621" t="str">
            <v>应付</v>
          </cell>
          <cell r="P26621" t="str">
            <v>元</v>
          </cell>
        </row>
        <row r="26622">
          <cell r="O26622" t="str">
            <v>应付</v>
          </cell>
          <cell r="P26622" t="str">
            <v>元</v>
          </cell>
        </row>
        <row r="26623">
          <cell r="O26623" t="str">
            <v>应付</v>
          </cell>
          <cell r="P26623" t="str">
            <v>元</v>
          </cell>
        </row>
        <row r="26624">
          <cell r="O26624" t="str">
            <v>应付</v>
          </cell>
          <cell r="P26624" t="str">
            <v>元</v>
          </cell>
        </row>
        <row r="26625">
          <cell r="O26625" t="str">
            <v>应付</v>
          </cell>
          <cell r="P26625" t="str">
            <v>元</v>
          </cell>
        </row>
        <row r="26626">
          <cell r="O26626" t="str">
            <v>应付</v>
          </cell>
          <cell r="P26626" t="str">
            <v>元</v>
          </cell>
        </row>
        <row r="26627">
          <cell r="O26627" t="str">
            <v>应付</v>
          </cell>
          <cell r="P26627" t="str">
            <v>元</v>
          </cell>
        </row>
        <row r="26628">
          <cell r="O26628" t="str">
            <v>应付</v>
          </cell>
          <cell r="P26628" t="str">
            <v>元</v>
          </cell>
        </row>
        <row r="26629">
          <cell r="O26629" t="str">
            <v>应付</v>
          </cell>
          <cell r="P26629" t="str">
            <v>元</v>
          </cell>
        </row>
        <row r="26630">
          <cell r="O26630" t="str">
            <v>应付</v>
          </cell>
          <cell r="P26630" t="str">
            <v>元</v>
          </cell>
        </row>
        <row r="26631">
          <cell r="O26631" t="str">
            <v>应付</v>
          </cell>
          <cell r="P26631" t="str">
            <v>元</v>
          </cell>
        </row>
        <row r="26632">
          <cell r="O26632" t="str">
            <v>应付</v>
          </cell>
          <cell r="P26632" t="str">
            <v>元</v>
          </cell>
        </row>
        <row r="26633">
          <cell r="O26633" t="str">
            <v>应付</v>
          </cell>
          <cell r="P26633" t="str">
            <v>元</v>
          </cell>
        </row>
        <row r="26634">
          <cell r="O26634" t="str">
            <v>应付</v>
          </cell>
          <cell r="P26634" t="str">
            <v>元</v>
          </cell>
        </row>
        <row r="26635">
          <cell r="O26635" t="str">
            <v>应付</v>
          </cell>
          <cell r="P26635" t="str">
            <v>元</v>
          </cell>
        </row>
        <row r="26636">
          <cell r="O26636" t="str">
            <v>应付</v>
          </cell>
          <cell r="P26636" t="str">
            <v>元</v>
          </cell>
        </row>
        <row r="26637">
          <cell r="O26637" t="str">
            <v>应付</v>
          </cell>
          <cell r="P26637" t="str">
            <v>元</v>
          </cell>
        </row>
        <row r="26638">
          <cell r="O26638" t="str">
            <v>应付</v>
          </cell>
          <cell r="P26638" t="str">
            <v>元</v>
          </cell>
        </row>
        <row r="26639">
          <cell r="O26639" t="str">
            <v>应付</v>
          </cell>
          <cell r="P26639" t="str">
            <v>元</v>
          </cell>
        </row>
        <row r="26640">
          <cell r="O26640" t="str">
            <v>应付</v>
          </cell>
          <cell r="P26640" t="str">
            <v>元</v>
          </cell>
        </row>
        <row r="26641">
          <cell r="O26641" t="str">
            <v>应付</v>
          </cell>
          <cell r="P26641" t="str">
            <v>元</v>
          </cell>
        </row>
        <row r="26642">
          <cell r="O26642" t="str">
            <v>应付</v>
          </cell>
          <cell r="P26642" t="str">
            <v>元</v>
          </cell>
        </row>
        <row r="26643">
          <cell r="O26643" t="str">
            <v>应付</v>
          </cell>
          <cell r="P26643" t="str">
            <v>元</v>
          </cell>
        </row>
        <row r="26644">
          <cell r="O26644" t="str">
            <v>应付</v>
          </cell>
          <cell r="P26644" t="str">
            <v>元</v>
          </cell>
        </row>
        <row r="26645">
          <cell r="O26645" t="str">
            <v>应付</v>
          </cell>
          <cell r="P26645" t="str">
            <v>元</v>
          </cell>
        </row>
        <row r="26646">
          <cell r="O26646" t="str">
            <v>应付</v>
          </cell>
          <cell r="P26646" t="str">
            <v>元</v>
          </cell>
        </row>
        <row r="26647">
          <cell r="O26647" t="str">
            <v>应付</v>
          </cell>
          <cell r="P26647" t="str">
            <v>元</v>
          </cell>
        </row>
        <row r="26648">
          <cell r="O26648" t="str">
            <v>应付</v>
          </cell>
          <cell r="P26648" t="str">
            <v>元</v>
          </cell>
        </row>
        <row r="26649">
          <cell r="O26649" t="str">
            <v>应付</v>
          </cell>
          <cell r="P26649" t="str">
            <v>元</v>
          </cell>
        </row>
        <row r="26650">
          <cell r="O26650" t="str">
            <v>应付</v>
          </cell>
          <cell r="P26650" t="str">
            <v>元</v>
          </cell>
        </row>
        <row r="26651">
          <cell r="O26651" t="str">
            <v>应付</v>
          </cell>
          <cell r="P26651" t="str">
            <v>元</v>
          </cell>
        </row>
        <row r="26652">
          <cell r="O26652" t="str">
            <v>应付</v>
          </cell>
          <cell r="P26652" t="str">
            <v>元</v>
          </cell>
        </row>
        <row r="26653">
          <cell r="O26653" t="str">
            <v>应付</v>
          </cell>
          <cell r="P26653" t="str">
            <v>元</v>
          </cell>
        </row>
        <row r="26654">
          <cell r="O26654" t="str">
            <v>应付</v>
          </cell>
          <cell r="P26654" t="str">
            <v>元</v>
          </cell>
        </row>
        <row r="26655">
          <cell r="O26655" t="str">
            <v>应付</v>
          </cell>
          <cell r="P26655" t="str">
            <v>元</v>
          </cell>
        </row>
        <row r="26656">
          <cell r="O26656" t="str">
            <v>应付</v>
          </cell>
          <cell r="P26656" t="str">
            <v>元</v>
          </cell>
        </row>
        <row r="26657">
          <cell r="O26657" t="str">
            <v>应付</v>
          </cell>
          <cell r="P26657" t="str">
            <v>元</v>
          </cell>
        </row>
        <row r="26658">
          <cell r="O26658" t="str">
            <v>应付</v>
          </cell>
          <cell r="P26658" t="str">
            <v>元</v>
          </cell>
        </row>
        <row r="26659">
          <cell r="O26659" t="str">
            <v>应付</v>
          </cell>
          <cell r="P26659" t="str">
            <v>元</v>
          </cell>
        </row>
        <row r="26660">
          <cell r="O26660" t="str">
            <v>应付</v>
          </cell>
          <cell r="P26660" t="str">
            <v>元</v>
          </cell>
        </row>
        <row r="26661">
          <cell r="O26661" t="str">
            <v>应付</v>
          </cell>
          <cell r="P26661" t="str">
            <v>元</v>
          </cell>
        </row>
        <row r="26662">
          <cell r="O26662" t="str">
            <v>应付</v>
          </cell>
          <cell r="P26662" t="str">
            <v>元</v>
          </cell>
        </row>
        <row r="26663">
          <cell r="O26663" t="str">
            <v>应付</v>
          </cell>
          <cell r="P26663" t="str">
            <v>元</v>
          </cell>
        </row>
        <row r="26664">
          <cell r="O26664" t="str">
            <v>应付</v>
          </cell>
          <cell r="P26664" t="str">
            <v>元</v>
          </cell>
        </row>
        <row r="26665">
          <cell r="O26665" t="str">
            <v>应付</v>
          </cell>
          <cell r="P26665" t="str">
            <v>元</v>
          </cell>
        </row>
        <row r="26666">
          <cell r="O26666" t="str">
            <v>应付</v>
          </cell>
          <cell r="P26666" t="str">
            <v>元</v>
          </cell>
        </row>
        <row r="26667">
          <cell r="O26667" t="str">
            <v>应付</v>
          </cell>
          <cell r="P26667" t="str">
            <v>元</v>
          </cell>
        </row>
        <row r="26668">
          <cell r="O26668" t="str">
            <v>应付</v>
          </cell>
          <cell r="P26668" t="str">
            <v>元</v>
          </cell>
        </row>
        <row r="26669">
          <cell r="O26669" t="str">
            <v>应付</v>
          </cell>
          <cell r="P26669" t="str">
            <v>元</v>
          </cell>
        </row>
        <row r="26670">
          <cell r="O26670" t="str">
            <v>应付</v>
          </cell>
          <cell r="P26670" t="str">
            <v>元</v>
          </cell>
        </row>
        <row r="26671">
          <cell r="O26671" t="str">
            <v>应付</v>
          </cell>
          <cell r="P26671" t="str">
            <v>元</v>
          </cell>
        </row>
        <row r="26672">
          <cell r="O26672" t="str">
            <v>应付</v>
          </cell>
          <cell r="P26672" t="str">
            <v>元</v>
          </cell>
        </row>
        <row r="26673">
          <cell r="O26673" t="str">
            <v>应付</v>
          </cell>
          <cell r="P26673" t="str">
            <v>元</v>
          </cell>
        </row>
        <row r="26674">
          <cell r="O26674" t="str">
            <v>应付</v>
          </cell>
          <cell r="P26674" t="str">
            <v>元</v>
          </cell>
        </row>
        <row r="26675">
          <cell r="O26675" t="str">
            <v>应付</v>
          </cell>
          <cell r="P26675" t="str">
            <v>元</v>
          </cell>
        </row>
        <row r="26676">
          <cell r="O26676" t="str">
            <v>应付</v>
          </cell>
          <cell r="P26676" t="str">
            <v>元</v>
          </cell>
        </row>
        <row r="26677">
          <cell r="O26677" t="str">
            <v>应付</v>
          </cell>
          <cell r="P26677" t="str">
            <v>元</v>
          </cell>
        </row>
        <row r="26678">
          <cell r="O26678" t="str">
            <v>应付</v>
          </cell>
          <cell r="P26678" t="str">
            <v>元</v>
          </cell>
        </row>
        <row r="26679">
          <cell r="O26679" t="str">
            <v>应付</v>
          </cell>
          <cell r="P26679" t="str">
            <v>元</v>
          </cell>
        </row>
        <row r="26680">
          <cell r="O26680" t="str">
            <v>应付</v>
          </cell>
          <cell r="P26680" t="str">
            <v>元</v>
          </cell>
        </row>
        <row r="26681">
          <cell r="O26681" t="str">
            <v>应付</v>
          </cell>
          <cell r="P26681" t="str">
            <v>元</v>
          </cell>
        </row>
        <row r="26682">
          <cell r="O26682" t="str">
            <v>应付</v>
          </cell>
          <cell r="P26682" t="str">
            <v>元</v>
          </cell>
        </row>
        <row r="26683">
          <cell r="O26683" t="str">
            <v>应付</v>
          </cell>
          <cell r="P26683" t="str">
            <v>元</v>
          </cell>
        </row>
        <row r="26684">
          <cell r="O26684" t="str">
            <v>应付</v>
          </cell>
          <cell r="P26684" t="str">
            <v>元</v>
          </cell>
        </row>
        <row r="26685">
          <cell r="O26685" t="str">
            <v>应付</v>
          </cell>
          <cell r="P26685" t="str">
            <v>元</v>
          </cell>
        </row>
        <row r="26686">
          <cell r="O26686" t="str">
            <v>应付</v>
          </cell>
          <cell r="P26686" t="str">
            <v>元</v>
          </cell>
        </row>
        <row r="26687">
          <cell r="O26687" t="str">
            <v>应付</v>
          </cell>
          <cell r="P26687" t="str">
            <v>元</v>
          </cell>
        </row>
        <row r="26688">
          <cell r="O26688" t="str">
            <v>应付</v>
          </cell>
          <cell r="P26688" t="str">
            <v>元</v>
          </cell>
        </row>
        <row r="26689">
          <cell r="O26689" t="str">
            <v>应付</v>
          </cell>
          <cell r="P26689" t="str">
            <v>元</v>
          </cell>
        </row>
        <row r="26690">
          <cell r="O26690" t="str">
            <v>应付</v>
          </cell>
          <cell r="P26690" t="str">
            <v>元</v>
          </cell>
        </row>
        <row r="26691">
          <cell r="O26691" t="str">
            <v>应付</v>
          </cell>
          <cell r="P26691" t="str">
            <v>元</v>
          </cell>
        </row>
        <row r="26692">
          <cell r="O26692" t="str">
            <v>应付</v>
          </cell>
          <cell r="P26692" t="str">
            <v>元</v>
          </cell>
        </row>
        <row r="26693">
          <cell r="O26693" t="str">
            <v>应付</v>
          </cell>
          <cell r="P26693" t="str">
            <v>元</v>
          </cell>
        </row>
        <row r="26694">
          <cell r="O26694" t="str">
            <v>应付</v>
          </cell>
          <cell r="P26694" t="str">
            <v>元</v>
          </cell>
        </row>
        <row r="26695">
          <cell r="O26695" t="str">
            <v>应付</v>
          </cell>
          <cell r="P26695" t="str">
            <v>元</v>
          </cell>
        </row>
        <row r="26696">
          <cell r="O26696" t="str">
            <v>应付</v>
          </cell>
          <cell r="P26696" t="str">
            <v>元</v>
          </cell>
        </row>
        <row r="26697">
          <cell r="O26697" t="str">
            <v>应付</v>
          </cell>
          <cell r="P26697" t="str">
            <v>元</v>
          </cell>
        </row>
        <row r="26698">
          <cell r="O26698" t="str">
            <v>应付</v>
          </cell>
          <cell r="P26698" t="str">
            <v>元</v>
          </cell>
        </row>
        <row r="26699">
          <cell r="O26699" t="str">
            <v>应付</v>
          </cell>
          <cell r="P26699" t="str">
            <v>元</v>
          </cell>
        </row>
        <row r="26700">
          <cell r="O26700" t="str">
            <v>应付</v>
          </cell>
          <cell r="P26700" t="str">
            <v>元</v>
          </cell>
        </row>
        <row r="26701">
          <cell r="O26701" t="str">
            <v>应付</v>
          </cell>
          <cell r="P26701" t="str">
            <v>元</v>
          </cell>
        </row>
        <row r="26702">
          <cell r="O26702" t="str">
            <v>应付</v>
          </cell>
          <cell r="P26702" t="str">
            <v>元</v>
          </cell>
        </row>
        <row r="26703">
          <cell r="O26703" t="str">
            <v>应付</v>
          </cell>
          <cell r="P26703" t="str">
            <v>元</v>
          </cell>
        </row>
        <row r="26704">
          <cell r="O26704" t="str">
            <v>应付</v>
          </cell>
          <cell r="P26704" t="str">
            <v>元</v>
          </cell>
        </row>
        <row r="26705">
          <cell r="O26705" t="str">
            <v>应付</v>
          </cell>
          <cell r="P26705" t="str">
            <v>元</v>
          </cell>
        </row>
        <row r="26706">
          <cell r="O26706" t="str">
            <v>应付</v>
          </cell>
          <cell r="P26706" t="str">
            <v>元</v>
          </cell>
        </row>
        <row r="26707">
          <cell r="O26707" t="str">
            <v>应付</v>
          </cell>
          <cell r="P26707" t="str">
            <v>元</v>
          </cell>
        </row>
        <row r="26708">
          <cell r="O26708" t="str">
            <v>应付</v>
          </cell>
          <cell r="P26708" t="str">
            <v>元</v>
          </cell>
        </row>
        <row r="26709">
          <cell r="O26709" t="str">
            <v>应付</v>
          </cell>
          <cell r="P26709" t="str">
            <v>元</v>
          </cell>
        </row>
        <row r="26710">
          <cell r="O26710" t="str">
            <v>应付</v>
          </cell>
          <cell r="P26710" t="str">
            <v>元</v>
          </cell>
        </row>
        <row r="26711">
          <cell r="O26711" t="str">
            <v>应付</v>
          </cell>
          <cell r="P26711" t="str">
            <v>元</v>
          </cell>
        </row>
        <row r="26712">
          <cell r="O26712" t="str">
            <v>应付</v>
          </cell>
          <cell r="P26712" t="str">
            <v>元</v>
          </cell>
        </row>
        <row r="26713">
          <cell r="O26713" t="str">
            <v>应付</v>
          </cell>
          <cell r="P26713" t="str">
            <v>元</v>
          </cell>
        </row>
        <row r="26714">
          <cell r="O26714" t="str">
            <v>应付</v>
          </cell>
          <cell r="P26714" t="str">
            <v>元</v>
          </cell>
        </row>
        <row r="26715">
          <cell r="O26715" t="str">
            <v>应付</v>
          </cell>
          <cell r="P26715" t="str">
            <v>元</v>
          </cell>
        </row>
        <row r="26716">
          <cell r="O26716" t="str">
            <v>应付</v>
          </cell>
          <cell r="P26716" t="str">
            <v>元</v>
          </cell>
        </row>
        <row r="26717">
          <cell r="O26717" t="str">
            <v>应付</v>
          </cell>
          <cell r="P26717" t="str">
            <v>元</v>
          </cell>
        </row>
        <row r="26718">
          <cell r="O26718" t="str">
            <v>应付</v>
          </cell>
          <cell r="P26718" t="str">
            <v>元</v>
          </cell>
        </row>
        <row r="26719">
          <cell r="O26719" t="str">
            <v>应付</v>
          </cell>
          <cell r="P26719" t="str">
            <v>元</v>
          </cell>
        </row>
        <row r="26720">
          <cell r="O26720" t="str">
            <v>应付</v>
          </cell>
          <cell r="P26720" t="str">
            <v>元</v>
          </cell>
        </row>
        <row r="26721">
          <cell r="O26721" t="str">
            <v>应付</v>
          </cell>
          <cell r="P26721" t="str">
            <v>元</v>
          </cell>
        </row>
        <row r="26722">
          <cell r="O26722" t="str">
            <v>应付</v>
          </cell>
          <cell r="P26722" t="str">
            <v>元</v>
          </cell>
        </row>
        <row r="26723">
          <cell r="O26723" t="str">
            <v>应付</v>
          </cell>
          <cell r="P26723" t="str">
            <v>元</v>
          </cell>
        </row>
        <row r="26724">
          <cell r="O26724" t="str">
            <v>应付</v>
          </cell>
          <cell r="P26724" t="str">
            <v>元</v>
          </cell>
        </row>
        <row r="26725">
          <cell r="O26725" t="str">
            <v>应付</v>
          </cell>
          <cell r="P26725" t="str">
            <v>元</v>
          </cell>
        </row>
        <row r="26726">
          <cell r="O26726" t="str">
            <v>应付</v>
          </cell>
          <cell r="P26726" t="str">
            <v>元</v>
          </cell>
        </row>
        <row r="26727">
          <cell r="O26727" t="str">
            <v>应付</v>
          </cell>
          <cell r="P26727" t="str">
            <v>元</v>
          </cell>
        </row>
        <row r="26728">
          <cell r="O26728" t="str">
            <v>应付</v>
          </cell>
          <cell r="P26728" t="str">
            <v>元</v>
          </cell>
        </row>
        <row r="26729">
          <cell r="O26729" t="str">
            <v>应付</v>
          </cell>
          <cell r="P26729" t="str">
            <v>元</v>
          </cell>
        </row>
        <row r="26730">
          <cell r="O26730" t="str">
            <v>应付</v>
          </cell>
          <cell r="P26730" t="str">
            <v>元</v>
          </cell>
        </row>
        <row r="26731">
          <cell r="O26731" t="str">
            <v>应付</v>
          </cell>
          <cell r="P26731" t="str">
            <v>元</v>
          </cell>
        </row>
        <row r="26732">
          <cell r="O26732" t="str">
            <v>应付</v>
          </cell>
          <cell r="P26732" t="str">
            <v>元</v>
          </cell>
        </row>
        <row r="26733">
          <cell r="O26733" t="str">
            <v>应付</v>
          </cell>
          <cell r="P26733" t="str">
            <v>元</v>
          </cell>
        </row>
        <row r="26734">
          <cell r="O26734" t="str">
            <v>应付</v>
          </cell>
          <cell r="P26734" t="str">
            <v>元</v>
          </cell>
        </row>
        <row r="26735">
          <cell r="O26735" t="str">
            <v>应付</v>
          </cell>
          <cell r="P26735" t="str">
            <v>元</v>
          </cell>
        </row>
        <row r="26736">
          <cell r="O26736" t="str">
            <v>应付</v>
          </cell>
          <cell r="P26736" t="str">
            <v>元</v>
          </cell>
        </row>
        <row r="26737">
          <cell r="O26737" t="str">
            <v>应付</v>
          </cell>
          <cell r="P26737" t="str">
            <v>元</v>
          </cell>
        </row>
        <row r="26738">
          <cell r="O26738" t="str">
            <v>应付</v>
          </cell>
          <cell r="P26738" t="str">
            <v>元</v>
          </cell>
        </row>
        <row r="26739">
          <cell r="O26739" t="str">
            <v>应付</v>
          </cell>
          <cell r="P26739" t="str">
            <v>元</v>
          </cell>
        </row>
        <row r="26740">
          <cell r="O26740" t="str">
            <v>应付</v>
          </cell>
          <cell r="P26740" t="str">
            <v>元</v>
          </cell>
        </row>
        <row r="26741">
          <cell r="O26741" t="str">
            <v>应付</v>
          </cell>
          <cell r="P26741" t="str">
            <v>元</v>
          </cell>
        </row>
        <row r="26742">
          <cell r="O26742" t="str">
            <v>应付</v>
          </cell>
          <cell r="P26742" t="str">
            <v>元</v>
          </cell>
        </row>
        <row r="26743">
          <cell r="O26743" t="str">
            <v>应付</v>
          </cell>
          <cell r="P26743" t="str">
            <v>元</v>
          </cell>
        </row>
        <row r="26744">
          <cell r="O26744" t="str">
            <v>应付</v>
          </cell>
          <cell r="P26744" t="str">
            <v>元</v>
          </cell>
        </row>
        <row r="26745">
          <cell r="O26745" t="str">
            <v>应付</v>
          </cell>
          <cell r="P26745" t="str">
            <v>元</v>
          </cell>
        </row>
        <row r="26746">
          <cell r="O26746" t="str">
            <v>应付</v>
          </cell>
          <cell r="P26746" t="str">
            <v>元</v>
          </cell>
        </row>
        <row r="26747">
          <cell r="O26747" t="str">
            <v>应付</v>
          </cell>
          <cell r="P26747" t="str">
            <v>元</v>
          </cell>
        </row>
        <row r="26748">
          <cell r="O26748" t="str">
            <v>应付</v>
          </cell>
          <cell r="P26748" t="str">
            <v>元</v>
          </cell>
        </row>
        <row r="26749">
          <cell r="O26749" t="str">
            <v>应付</v>
          </cell>
          <cell r="P26749" t="str">
            <v>元</v>
          </cell>
        </row>
        <row r="26750">
          <cell r="O26750" t="str">
            <v>应付</v>
          </cell>
          <cell r="P26750" t="str">
            <v>元</v>
          </cell>
        </row>
        <row r="26751">
          <cell r="O26751" t="str">
            <v>应付</v>
          </cell>
          <cell r="P26751" t="str">
            <v>元</v>
          </cell>
        </row>
        <row r="26752">
          <cell r="O26752" t="str">
            <v>应付</v>
          </cell>
          <cell r="P26752" t="str">
            <v>元</v>
          </cell>
        </row>
        <row r="26753">
          <cell r="O26753" t="str">
            <v>应付</v>
          </cell>
          <cell r="P26753" t="str">
            <v>元</v>
          </cell>
        </row>
        <row r="26754">
          <cell r="O26754" t="str">
            <v>应付</v>
          </cell>
          <cell r="P26754" t="str">
            <v>元</v>
          </cell>
        </row>
        <row r="26755">
          <cell r="O26755" t="str">
            <v>应付</v>
          </cell>
          <cell r="P26755" t="str">
            <v>元</v>
          </cell>
        </row>
        <row r="26756">
          <cell r="O26756" t="str">
            <v>应付</v>
          </cell>
          <cell r="P26756" t="str">
            <v>元</v>
          </cell>
        </row>
        <row r="26757">
          <cell r="O26757" t="str">
            <v>应付</v>
          </cell>
          <cell r="P26757" t="str">
            <v>元</v>
          </cell>
        </row>
        <row r="26758">
          <cell r="O26758" t="str">
            <v>应付</v>
          </cell>
          <cell r="P26758" t="str">
            <v>元</v>
          </cell>
        </row>
        <row r="26759">
          <cell r="O26759" t="str">
            <v>应付</v>
          </cell>
          <cell r="P26759" t="str">
            <v>元</v>
          </cell>
        </row>
        <row r="26760">
          <cell r="O26760" t="str">
            <v>应付</v>
          </cell>
          <cell r="P26760" t="str">
            <v>元</v>
          </cell>
        </row>
        <row r="26761">
          <cell r="O26761" t="str">
            <v>应付</v>
          </cell>
          <cell r="P26761" t="str">
            <v>元</v>
          </cell>
        </row>
        <row r="26762">
          <cell r="O26762" t="str">
            <v>应付</v>
          </cell>
          <cell r="P26762" t="str">
            <v>元</v>
          </cell>
        </row>
        <row r="26763">
          <cell r="O26763" t="str">
            <v>应付</v>
          </cell>
          <cell r="P26763" t="str">
            <v>元</v>
          </cell>
        </row>
        <row r="26764">
          <cell r="O26764" t="str">
            <v>应付</v>
          </cell>
          <cell r="P26764" t="str">
            <v>元</v>
          </cell>
        </row>
        <row r="26765">
          <cell r="O26765" t="str">
            <v>应付</v>
          </cell>
          <cell r="P26765" t="str">
            <v>元</v>
          </cell>
        </row>
        <row r="26766">
          <cell r="O26766" t="str">
            <v>应付</v>
          </cell>
          <cell r="P26766" t="str">
            <v>元</v>
          </cell>
        </row>
        <row r="26767">
          <cell r="O26767" t="str">
            <v>应付</v>
          </cell>
          <cell r="P26767" t="str">
            <v>元</v>
          </cell>
        </row>
        <row r="26768">
          <cell r="O26768" t="str">
            <v>应付</v>
          </cell>
          <cell r="P26768" t="str">
            <v>元</v>
          </cell>
        </row>
        <row r="26769">
          <cell r="O26769" t="str">
            <v>应付</v>
          </cell>
          <cell r="P26769" t="str">
            <v>元</v>
          </cell>
        </row>
        <row r="26770">
          <cell r="O26770" t="str">
            <v>应付</v>
          </cell>
          <cell r="P26770" t="str">
            <v>元</v>
          </cell>
        </row>
        <row r="26771">
          <cell r="O26771" t="str">
            <v>应付</v>
          </cell>
          <cell r="P26771" t="str">
            <v>元</v>
          </cell>
        </row>
        <row r="26772">
          <cell r="O26772" t="str">
            <v>应付</v>
          </cell>
          <cell r="P26772" t="str">
            <v>元</v>
          </cell>
        </row>
        <row r="26773">
          <cell r="O26773" t="str">
            <v>应付</v>
          </cell>
          <cell r="P26773" t="str">
            <v>元</v>
          </cell>
        </row>
        <row r="26774">
          <cell r="O26774" t="str">
            <v>应付</v>
          </cell>
          <cell r="P26774" t="str">
            <v>元</v>
          </cell>
        </row>
        <row r="26775">
          <cell r="O26775" t="str">
            <v>应付</v>
          </cell>
          <cell r="P26775" t="str">
            <v>元</v>
          </cell>
        </row>
        <row r="26776">
          <cell r="O26776" t="str">
            <v>应付</v>
          </cell>
          <cell r="P26776" t="str">
            <v>元</v>
          </cell>
        </row>
        <row r="26777">
          <cell r="O26777" t="str">
            <v>应付</v>
          </cell>
          <cell r="P26777" t="str">
            <v>元</v>
          </cell>
        </row>
        <row r="26778">
          <cell r="O26778" t="str">
            <v>应付</v>
          </cell>
          <cell r="P26778" t="str">
            <v>元</v>
          </cell>
        </row>
        <row r="26779">
          <cell r="O26779" t="str">
            <v>应付</v>
          </cell>
          <cell r="P26779" t="str">
            <v>元</v>
          </cell>
        </row>
        <row r="26780">
          <cell r="O26780" t="str">
            <v>应付</v>
          </cell>
          <cell r="P26780" t="str">
            <v>元</v>
          </cell>
        </row>
        <row r="26781">
          <cell r="O26781" t="str">
            <v>应付</v>
          </cell>
          <cell r="P26781" t="str">
            <v>元</v>
          </cell>
        </row>
        <row r="26782">
          <cell r="O26782" t="str">
            <v>应付</v>
          </cell>
          <cell r="P26782" t="str">
            <v>元</v>
          </cell>
        </row>
        <row r="26783">
          <cell r="O26783" t="str">
            <v>应付</v>
          </cell>
          <cell r="P26783" t="str">
            <v>元</v>
          </cell>
        </row>
        <row r="26784">
          <cell r="O26784" t="str">
            <v>应付</v>
          </cell>
          <cell r="P26784" t="str">
            <v>元</v>
          </cell>
        </row>
        <row r="26785">
          <cell r="O26785" t="str">
            <v>应付</v>
          </cell>
          <cell r="P26785" t="str">
            <v>元</v>
          </cell>
        </row>
        <row r="26786">
          <cell r="O26786" t="str">
            <v>应付</v>
          </cell>
          <cell r="P26786" t="str">
            <v>元</v>
          </cell>
        </row>
        <row r="26787">
          <cell r="O26787" t="str">
            <v>应付</v>
          </cell>
          <cell r="P26787" t="str">
            <v>元</v>
          </cell>
        </row>
        <row r="26788">
          <cell r="O26788" t="str">
            <v>应付</v>
          </cell>
          <cell r="P26788" t="str">
            <v>元</v>
          </cell>
        </row>
        <row r="26789">
          <cell r="O26789" t="str">
            <v>应付</v>
          </cell>
          <cell r="P26789" t="str">
            <v>元</v>
          </cell>
        </row>
        <row r="26790">
          <cell r="O26790" t="str">
            <v>应付</v>
          </cell>
          <cell r="P26790" t="str">
            <v>元</v>
          </cell>
        </row>
        <row r="26791">
          <cell r="O26791" t="str">
            <v>应付</v>
          </cell>
          <cell r="P26791" t="str">
            <v>元</v>
          </cell>
        </row>
        <row r="26792">
          <cell r="O26792" t="str">
            <v>应付</v>
          </cell>
          <cell r="P26792" t="str">
            <v>元</v>
          </cell>
        </row>
        <row r="26793">
          <cell r="O26793" t="str">
            <v>应付</v>
          </cell>
          <cell r="P26793" t="str">
            <v>元</v>
          </cell>
        </row>
        <row r="26794">
          <cell r="O26794" t="str">
            <v>应付</v>
          </cell>
          <cell r="P26794" t="str">
            <v>元</v>
          </cell>
        </row>
        <row r="26795">
          <cell r="O26795" t="str">
            <v>应付</v>
          </cell>
          <cell r="P26795" t="str">
            <v>元</v>
          </cell>
        </row>
        <row r="26796">
          <cell r="O26796" t="str">
            <v>应付</v>
          </cell>
          <cell r="P26796" t="str">
            <v>元</v>
          </cell>
        </row>
        <row r="26797">
          <cell r="O26797" t="str">
            <v>应付</v>
          </cell>
          <cell r="P26797" t="str">
            <v>元</v>
          </cell>
        </row>
        <row r="26798">
          <cell r="O26798" t="str">
            <v>应付</v>
          </cell>
          <cell r="P26798" t="str">
            <v>元</v>
          </cell>
        </row>
        <row r="26799">
          <cell r="O26799" t="str">
            <v>应付</v>
          </cell>
          <cell r="P26799" t="str">
            <v>元</v>
          </cell>
        </row>
        <row r="26800">
          <cell r="O26800" t="str">
            <v>应付</v>
          </cell>
          <cell r="P26800" t="str">
            <v>元</v>
          </cell>
        </row>
        <row r="26801">
          <cell r="O26801" t="str">
            <v>应付</v>
          </cell>
          <cell r="P26801" t="str">
            <v>元</v>
          </cell>
        </row>
        <row r="26802">
          <cell r="O26802" t="str">
            <v>应付</v>
          </cell>
          <cell r="P26802" t="str">
            <v>元</v>
          </cell>
        </row>
        <row r="26803">
          <cell r="O26803" t="str">
            <v>应付</v>
          </cell>
          <cell r="P26803" t="str">
            <v>元</v>
          </cell>
        </row>
        <row r="26804">
          <cell r="O26804" t="str">
            <v>应付</v>
          </cell>
          <cell r="P26804" t="str">
            <v>元</v>
          </cell>
        </row>
        <row r="26805">
          <cell r="O26805" t="str">
            <v>应付</v>
          </cell>
          <cell r="P26805" t="str">
            <v>元</v>
          </cell>
        </row>
        <row r="26806">
          <cell r="O26806" t="str">
            <v>应付</v>
          </cell>
          <cell r="P26806" t="str">
            <v>元</v>
          </cell>
        </row>
        <row r="26807">
          <cell r="O26807" t="str">
            <v>应付</v>
          </cell>
          <cell r="P26807" t="str">
            <v>元</v>
          </cell>
        </row>
        <row r="26808">
          <cell r="O26808" t="str">
            <v>应付</v>
          </cell>
          <cell r="P26808" t="str">
            <v>元</v>
          </cell>
        </row>
        <row r="26809">
          <cell r="O26809" t="str">
            <v>应付</v>
          </cell>
          <cell r="P26809" t="str">
            <v>元</v>
          </cell>
        </row>
        <row r="26810">
          <cell r="O26810" t="str">
            <v>应付</v>
          </cell>
          <cell r="P26810" t="str">
            <v>元</v>
          </cell>
        </row>
        <row r="26811">
          <cell r="O26811" t="str">
            <v>应付</v>
          </cell>
          <cell r="P26811" t="str">
            <v>元</v>
          </cell>
        </row>
        <row r="26812">
          <cell r="O26812" t="str">
            <v>应付</v>
          </cell>
          <cell r="P26812" t="str">
            <v>元</v>
          </cell>
        </row>
        <row r="26813">
          <cell r="O26813" t="str">
            <v>应付</v>
          </cell>
          <cell r="P26813" t="str">
            <v>元</v>
          </cell>
        </row>
        <row r="26814">
          <cell r="O26814" t="str">
            <v>应付</v>
          </cell>
          <cell r="P26814" t="str">
            <v>元</v>
          </cell>
        </row>
        <row r="26815">
          <cell r="O26815" t="str">
            <v>应付</v>
          </cell>
          <cell r="P26815" t="str">
            <v>元</v>
          </cell>
        </row>
        <row r="26816">
          <cell r="O26816" t="str">
            <v>应付</v>
          </cell>
          <cell r="P26816" t="str">
            <v>元</v>
          </cell>
        </row>
        <row r="26817">
          <cell r="O26817" t="str">
            <v>应付</v>
          </cell>
          <cell r="P26817" t="str">
            <v>元</v>
          </cell>
        </row>
        <row r="26818">
          <cell r="O26818" t="str">
            <v>应付</v>
          </cell>
          <cell r="P26818" t="str">
            <v>元</v>
          </cell>
        </row>
        <row r="26819">
          <cell r="O26819" t="str">
            <v>应付</v>
          </cell>
          <cell r="P26819" t="str">
            <v>元</v>
          </cell>
        </row>
        <row r="26820">
          <cell r="O26820" t="str">
            <v>应付</v>
          </cell>
          <cell r="P26820" t="str">
            <v>元</v>
          </cell>
        </row>
        <row r="26821">
          <cell r="O26821" t="str">
            <v>应付</v>
          </cell>
          <cell r="P26821" t="str">
            <v>元</v>
          </cell>
        </row>
        <row r="26822">
          <cell r="O26822" t="str">
            <v>应付</v>
          </cell>
          <cell r="P26822" t="str">
            <v>元</v>
          </cell>
        </row>
        <row r="26823">
          <cell r="O26823" t="str">
            <v>应付</v>
          </cell>
          <cell r="P26823" t="str">
            <v>元</v>
          </cell>
        </row>
        <row r="26824">
          <cell r="O26824" t="str">
            <v>应付</v>
          </cell>
          <cell r="P26824" t="str">
            <v>元</v>
          </cell>
        </row>
        <row r="26825">
          <cell r="O26825" t="str">
            <v>应付</v>
          </cell>
          <cell r="P26825" t="str">
            <v>元</v>
          </cell>
        </row>
        <row r="26826">
          <cell r="O26826" t="str">
            <v>应付</v>
          </cell>
          <cell r="P26826" t="str">
            <v>元</v>
          </cell>
        </row>
        <row r="26827">
          <cell r="O26827" t="str">
            <v>应付</v>
          </cell>
          <cell r="P26827" t="str">
            <v>元</v>
          </cell>
        </row>
        <row r="26828">
          <cell r="O26828" t="str">
            <v>应付</v>
          </cell>
          <cell r="P26828" t="str">
            <v>元</v>
          </cell>
        </row>
        <row r="26829">
          <cell r="O26829" t="str">
            <v>应付</v>
          </cell>
          <cell r="P26829" t="str">
            <v>元</v>
          </cell>
        </row>
        <row r="26830">
          <cell r="O26830" t="str">
            <v>应付</v>
          </cell>
          <cell r="P26830" t="str">
            <v>元</v>
          </cell>
        </row>
        <row r="26831">
          <cell r="O26831" t="str">
            <v>应付</v>
          </cell>
          <cell r="P26831" t="str">
            <v>元</v>
          </cell>
        </row>
        <row r="26832">
          <cell r="O26832" t="str">
            <v>应付</v>
          </cell>
          <cell r="P26832" t="str">
            <v>元</v>
          </cell>
        </row>
        <row r="26833">
          <cell r="O26833" t="str">
            <v>应付</v>
          </cell>
          <cell r="P26833" t="str">
            <v>元</v>
          </cell>
        </row>
        <row r="26834">
          <cell r="O26834" t="str">
            <v>应付</v>
          </cell>
          <cell r="P26834" t="str">
            <v>元</v>
          </cell>
        </row>
        <row r="26835">
          <cell r="O26835" t="str">
            <v>应付</v>
          </cell>
          <cell r="P26835" t="str">
            <v>元</v>
          </cell>
        </row>
        <row r="26836">
          <cell r="O26836" t="str">
            <v>应付</v>
          </cell>
          <cell r="P26836" t="str">
            <v>元</v>
          </cell>
        </row>
        <row r="26837">
          <cell r="O26837" t="str">
            <v>应付</v>
          </cell>
          <cell r="P26837" t="str">
            <v>元</v>
          </cell>
        </row>
        <row r="26838">
          <cell r="O26838" t="str">
            <v>应付</v>
          </cell>
          <cell r="P26838" t="str">
            <v>元</v>
          </cell>
        </row>
        <row r="26839">
          <cell r="O26839" t="str">
            <v>应付</v>
          </cell>
          <cell r="P26839" t="str">
            <v>元</v>
          </cell>
        </row>
        <row r="26840">
          <cell r="O26840" t="str">
            <v>应付</v>
          </cell>
          <cell r="P26840" t="str">
            <v>元</v>
          </cell>
        </row>
        <row r="26841">
          <cell r="O26841" t="str">
            <v>应付</v>
          </cell>
          <cell r="P26841" t="str">
            <v>元</v>
          </cell>
        </row>
        <row r="26842">
          <cell r="O26842" t="str">
            <v>应付</v>
          </cell>
          <cell r="P26842" t="str">
            <v>元</v>
          </cell>
        </row>
        <row r="26843">
          <cell r="O26843" t="str">
            <v>应付</v>
          </cell>
          <cell r="P26843" t="str">
            <v>元</v>
          </cell>
        </row>
        <row r="26844">
          <cell r="O26844" t="str">
            <v>应付</v>
          </cell>
          <cell r="P26844" t="str">
            <v>元</v>
          </cell>
        </row>
        <row r="26845">
          <cell r="O26845" t="str">
            <v>应付</v>
          </cell>
          <cell r="P26845" t="str">
            <v>元</v>
          </cell>
        </row>
        <row r="26846">
          <cell r="O26846" t="str">
            <v>应付</v>
          </cell>
          <cell r="P26846" t="str">
            <v>元</v>
          </cell>
        </row>
        <row r="26847">
          <cell r="O26847" t="str">
            <v>应付</v>
          </cell>
          <cell r="P26847" t="str">
            <v>元</v>
          </cell>
        </row>
        <row r="26848">
          <cell r="O26848" t="str">
            <v>应付</v>
          </cell>
          <cell r="P26848" t="str">
            <v>元</v>
          </cell>
        </row>
        <row r="26849">
          <cell r="O26849" t="str">
            <v>应付</v>
          </cell>
          <cell r="P26849" t="str">
            <v>元</v>
          </cell>
        </row>
        <row r="26850">
          <cell r="O26850" t="str">
            <v>应付</v>
          </cell>
          <cell r="P26850" t="str">
            <v>元</v>
          </cell>
        </row>
        <row r="26851">
          <cell r="O26851" t="str">
            <v>应付</v>
          </cell>
          <cell r="P26851" t="str">
            <v>元</v>
          </cell>
        </row>
        <row r="26852">
          <cell r="O26852" t="str">
            <v>应付</v>
          </cell>
          <cell r="P26852" t="str">
            <v>元</v>
          </cell>
        </row>
        <row r="26853">
          <cell r="O26853" t="str">
            <v>应付</v>
          </cell>
          <cell r="P26853" t="str">
            <v>元</v>
          </cell>
        </row>
        <row r="26854">
          <cell r="O26854" t="str">
            <v>应付</v>
          </cell>
          <cell r="P26854" t="str">
            <v>元</v>
          </cell>
        </row>
        <row r="26855">
          <cell r="O26855" t="str">
            <v>应付</v>
          </cell>
          <cell r="P26855" t="str">
            <v>元</v>
          </cell>
        </row>
        <row r="26856">
          <cell r="O26856" t="str">
            <v>应付</v>
          </cell>
          <cell r="P26856" t="str">
            <v>元</v>
          </cell>
        </row>
        <row r="26857">
          <cell r="O26857" t="str">
            <v>应付</v>
          </cell>
          <cell r="P26857" t="str">
            <v>元</v>
          </cell>
        </row>
        <row r="26858">
          <cell r="O26858" t="str">
            <v>应付</v>
          </cell>
          <cell r="P26858" t="str">
            <v>元</v>
          </cell>
        </row>
        <row r="26859">
          <cell r="O26859" t="str">
            <v>应付</v>
          </cell>
          <cell r="P26859" t="str">
            <v>元</v>
          </cell>
        </row>
        <row r="26860">
          <cell r="O26860" t="str">
            <v>应付</v>
          </cell>
          <cell r="P26860" t="str">
            <v>元</v>
          </cell>
        </row>
        <row r="26861">
          <cell r="O26861" t="str">
            <v>应付</v>
          </cell>
          <cell r="P26861" t="str">
            <v>元</v>
          </cell>
        </row>
        <row r="26862">
          <cell r="O26862" t="str">
            <v>应付</v>
          </cell>
          <cell r="P26862" t="str">
            <v>元</v>
          </cell>
        </row>
        <row r="26863">
          <cell r="O26863" t="str">
            <v>应付</v>
          </cell>
          <cell r="P26863" t="str">
            <v>元</v>
          </cell>
        </row>
        <row r="26864">
          <cell r="O26864" t="str">
            <v>应付</v>
          </cell>
          <cell r="P26864" t="str">
            <v>元</v>
          </cell>
        </row>
        <row r="26865">
          <cell r="O26865" t="str">
            <v>应付</v>
          </cell>
          <cell r="P26865" t="str">
            <v>元</v>
          </cell>
        </row>
        <row r="26866">
          <cell r="O26866" t="str">
            <v>应付</v>
          </cell>
          <cell r="P26866" t="str">
            <v>元</v>
          </cell>
        </row>
        <row r="26867">
          <cell r="O26867" t="str">
            <v>应付</v>
          </cell>
          <cell r="P26867" t="str">
            <v>元</v>
          </cell>
        </row>
        <row r="26868">
          <cell r="O26868" t="str">
            <v>应付</v>
          </cell>
          <cell r="P26868" t="str">
            <v>元</v>
          </cell>
        </row>
        <row r="26869">
          <cell r="O26869" t="str">
            <v>应付</v>
          </cell>
          <cell r="P26869" t="str">
            <v>元</v>
          </cell>
        </row>
        <row r="26870">
          <cell r="O26870" t="str">
            <v>应付</v>
          </cell>
          <cell r="P26870" t="str">
            <v>元</v>
          </cell>
        </row>
        <row r="26871">
          <cell r="O26871" t="str">
            <v>应付</v>
          </cell>
          <cell r="P26871" t="str">
            <v>元</v>
          </cell>
        </row>
        <row r="26872">
          <cell r="O26872" t="str">
            <v>应付</v>
          </cell>
          <cell r="P26872" t="str">
            <v>元</v>
          </cell>
        </row>
        <row r="26873">
          <cell r="O26873" t="str">
            <v>应付</v>
          </cell>
          <cell r="P26873" t="str">
            <v>元</v>
          </cell>
        </row>
        <row r="26874">
          <cell r="O26874" t="str">
            <v>应付</v>
          </cell>
          <cell r="P26874" t="str">
            <v>元</v>
          </cell>
        </row>
        <row r="26875">
          <cell r="O26875" t="str">
            <v>应付</v>
          </cell>
          <cell r="P26875" t="str">
            <v>元</v>
          </cell>
        </row>
        <row r="26876">
          <cell r="O26876" t="str">
            <v>应付</v>
          </cell>
          <cell r="P26876" t="str">
            <v>元</v>
          </cell>
        </row>
        <row r="26877">
          <cell r="O26877" t="str">
            <v>应付</v>
          </cell>
          <cell r="P26877" t="str">
            <v>元</v>
          </cell>
        </row>
        <row r="26878">
          <cell r="O26878" t="str">
            <v>应付</v>
          </cell>
          <cell r="P26878" t="str">
            <v>元</v>
          </cell>
        </row>
        <row r="26879">
          <cell r="O26879" t="str">
            <v>应付</v>
          </cell>
          <cell r="P26879" t="str">
            <v>元</v>
          </cell>
        </row>
        <row r="26880">
          <cell r="O26880" t="str">
            <v>应付</v>
          </cell>
          <cell r="P26880" t="str">
            <v>元</v>
          </cell>
        </row>
        <row r="26881">
          <cell r="O26881" t="str">
            <v>应付</v>
          </cell>
          <cell r="P26881" t="str">
            <v>元</v>
          </cell>
        </row>
        <row r="26882">
          <cell r="O26882" t="str">
            <v>应付</v>
          </cell>
          <cell r="P26882" t="str">
            <v>元</v>
          </cell>
        </row>
        <row r="26883">
          <cell r="O26883" t="str">
            <v>应付</v>
          </cell>
          <cell r="P26883" t="str">
            <v>元</v>
          </cell>
        </row>
        <row r="26884">
          <cell r="O26884" t="str">
            <v>应付</v>
          </cell>
          <cell r="P26884" t="str">
            <v>元</v>
          </cell>
        </row>
        <row r="26885">
          <cell r="O26885" t="str">
            <v>应付</v>
          </cell>
          <cell r="P26885" t="str">
            <v>元</v>
          </cell>
        </row>
        <row r="26886">
          <cell r="O26886" t="str">
            <v>应付</v>
          </cell>
          <cell r="P26886" t="str">
            <v>元</v>
          </cell>
        </row>
        <row r="26887">
          <cell r="O26887" t="str">
            <v>应付</v>
          </cell>
          <cell r="P26887" t="str">
            <v>元</v>
          </cell>
        </row>
        <row r="26888">
          <cell r="O26888" t="str">
            <v>应付</v>
          </cell>
          <cell r="P26888" t="str">
            <v>元</v>
          </cell>
        </row>
        <row r="26889">
          <cell r="O26889" t="str">
            <v>应付</v>
          </cell>
          <cell r="P26889" t="str">
            <v>元</v>
          </cell>
        </row>
        <row r="26890">
          <cell r="O26890" t="str">
            <v>应付</v>
          </cell>
          <cell r="P26890" t="str">
            <v>元</v>
          </cell>
        </row>
        <row r="26891">
          <cell r="O26891" t="str">
            <v>应付</v>
          </cell>
          <cell r="P26891" t="str">
            <v>元</v>
          </cell>
        </row>
        <row r="26892">
          <cell r="O26892" t="str">
            <v>应付</v>
          </cell>
          <cell r="P26892" t="str">
            <v>元</v>
          </cell>
        </row>
        <row r="26893">
          <cell r="O26893" t="str">
            <v>应付</v>
          </cell>
          <cell r="P26893" t="str">
            <v>元</v>
          </cell>
        </row>
        <row r="26894">
          <cell r="O26894" t="str">
            <v>应付</v>
          </cell>
          <cell r="P26894" t="str">
            <v>元</v>
          </cell>
        </row>
        <row r="26895">
          <cell r="O26895" t="str">
            <v>应付</v>
          </cell>
          <cell r="P26895" t="str">
            <v>元</v>
          </cell>
        </row>
        <row r="26896">
          <cell r="O26896" t="str">
            <v>应付</v>
          </cell>
          <cell r="P26896" t="str">
            <v>元</v>
          </cell>
        </row>
        <row r="26897">
          <cell r="O26897" t="str">
            <v>应付</v>
          </cell>
          <cell r="P26897" t="str">
            <v>元</v>
          </cell>
        </row>
        <row r="26898">
          <cell r="O26898" t="str">
            <v>应付</v>
          </cell>
          <cell r="P26898" t="str">
            <v>元</v>
          </cell>
        </row>
        <row r="26899">
          <cell r="O26899" t="str">
            <v>应付</v>
          </cell>
          <cell r="P26899" t="str">
            <v>元</v>
          </cell>
        </row>
        <row r="26900">
          <cell r="O26900" t="str">
            <v>应付</v>
          </cell>
          <cell r="P26900" t="str">
            <v>元</v>
          </cell>
        </row>
        <row r="26901">
          <cell r="O26901" t="str">
            <v>应付</v>
          </cell>
          <cell r="P26901" t="str">
            <v>元</v>
          </cell>
        </row>
        <row r="26902">
          <cell r="O26902" t="str">
            <v>应付</v>
          </cell>
          <cell r="P26902" t="str">
            <v>元</v>
          </cell>
        </row>
        <row r="26903">
          <cell r="O26903" t="str">
            <v>应付</v>
          </cell>
          <cell r="P26903" t="str">
            <v>元</v>
          </cell>
        </row>
        <row r="26904">
          <cell r="O26904" t="str">
            <v>应付</v>
          </cell>
          <cell r="P26904" t="str">
            <v>元</v>
          </cell>
        </row>
        <row r="26905">
          <cell r="O26905" t="str">
            <v>应付</v>
          </cell>
          <cell r="P26905" t="str">
            <v>元</v>
          </cell>
        </row>
        <row r="26906">
          <cell r="O26906" t="str">
            <v>应付</v>
          </cell>
          <cell r="P26906" t="str">
            <v>元</v>
          </cell>
        </row>
        <row r="26907">
          <cell r="O26907" t="str">
            <v>应付</v>
          </cell>
          <cell r="P26907" t="str">
            <v>元</v>
          </cell>
        </row>
        <row r="26908">
          <cell r="O26908" t="str">
            <v>应付</v>
          </cell>
          <cell r="P26908" t="str">
            <v>元</v>
          </cell>
        </row>
        <row r="26909">
          <cell r="O26909" t="str">
            <v>应付</v>
          </cell>
          <cell r="P26909" t="str">
            <v>元</v>
          </cell>
        </row>
        <row r="26910">
          <cell r="O26910" t="str">
            <v>应付</v>
          </cell>
          <cell r="P26910" t="str">
            <v>元</v>
          </cell>
        </row>
        <row r="26911">
          <cell r="O26911" t="str">
            <v>应付</v>
          </cell>
          <cell r="P26911" t="str">
            <v>元</v>
          </cell>
        </row>
        <row r="26912">
          <cell r="O26912" t="str">
            <v>应付</v>
          </cell>
          <cell r="P26912" t="str">
            <v>元</v>
          </cell>
        </row>
        <row r="26913">
          <cell r="O26913" t="str">
            <v>应付</v>
          </cell>
          <cell r="P26913" t="str">
            <v>元</v>
          </cell>
        </row>
        <row r="26914">
          <cell r="O26914" t="str">
            <v>应付</v>
          </cell>
          <cell r="P26914" t="str">
            <v>元</v>
          </cell>
        </row>
        <row r="26915">
          <cell r="O26915" t="str">
            <v>应付</v>
          </cell>
          <cell r="P26915" t="str">
            <v>元</v>
          </cell>
        </row>
        <row r="26916">
          <cell r="O26916" t="str">
            <v>应付</v>
          </cell>
          <cell r="P26916" t="str">
            <v>元</v>
          </cell>
        </row>
        <row r="26917">
          <cell r="O26917" t="str">
            <v>应付</v>
          </cell>
          <cell r="P26917" t="str">
            <v>元</v>
          </cell>
        </row>
        <row r="26918">
          <cell r="O26918" t="str">
            <v>应付</v>
          </cell>
          <cell r="P26918" t="str">
            <v>元</v>
          </cell>
        </row>
        <row r="26919">
          <cell r="O26919" t="str">
            <v>应付</v>
          </cell>
          <cell r="P26919" t="str">
            <v>元</v>
          </cell>
        </row>
        <row r="26920">
          <cell r="O26920" t="str">
            <v>应付</v>
          </cell>
          <cell r="P26920" t="str">
            <v>元</v>
          </cell>
        </row>
        <row r="26921">
          <cell r="O26921" t="str">
            <v>应付</v>
          </cell>
          <cell r="P26921" t="str">
            <v>元</v>
          </cell>
        </row>
        <row r="26922">
          <cell r="O26922" t="str">
            <v>应付</v>
          </cell>
          <cell r="P26922" t="str">
            <v>元</v>
          </cell>
        </row>
        <row r="26923">
          <cell r="O26923" t="str">
            <v>应付</v>
          </cell>
          <cell r="P26923" t="str">
            <v>元</v>
          </cell>
        </row>
        <row r="26924">
          <cell r="O26924" t="str">
            <v>应付</v>
          </cell>
          <cell r="P26924" t="str">
            <v>元</v>
          </cell>
        </row>
        <row r="26925">
          <cell r="O26925" t="str">
            <v>应付</v>
          </cell>
          <cell r="P26925" t="str">
            <v>元</v>
          </cell>
        </row>
        <row r="26926">
          <cell r="O26926" t="str">
            <v>应付</v>
          </cell>
          <cell r="P26926" t="str">
            <v>元</v>
          </cell>
        </row>
        <row r="26927">
          <cell r="O26927" t="str">
            <v>应付</v>
          </cell>
          <cell r="P26927" t="str">
            <v>元</v>
          </cell>
        </row>
        <row r="26928">
          <cell r="O26928" t="str">
            <v>应付</v>
          </cell>
          <cell r="P26928" t="str">
            <v>元</v>
          </cell>
        </row>
        <row r="26929">
          <cell r="O26929" t="str">
            <v>应付</v>
          </cell>
          <cell r="P26929" t="str">
            <v>元</v>
          </cell>
        </row>
        <row r="26930">
          <cell r="O26930" t="str">
            <v>应付</v>
          </cell>
          <cell r="P26930" t="str">
            <v>元</v>
          </cell>
        </row>
        <row r="26931">
          <cell r="O26931" t="str">
            <v>应付</v>
          </cell>
          <cell r="P26931" t="str">
            <v>元</v>
          </cell>
        </row>
        <row r="26932">
          <cell r="O26932" t="str">
            <v>应付</v>
          </cell>
          <cell r="P26932" t="str">
            <v>元</v>
          </cell>
        </row>
        <row r="26933">
          <cell r="O26933" t="str">
            <v>应付</v>
          </cell>
          <cell r="P26933" t="str">
            <v>元</v>
          </cell>
        </row>
        <row r="26934">
          <cell r="O26934" t="str">
            <v>应付</v>
          </cell>
          <cell r="P26934" t="str">
            <v>元</v>
          </cell>
        </row>
        <row r="26935">
          <cell r="O26935" t="str">
            <v>应付</v>
          </cell>
          <cell r="P26935" t="str">
            <v>元</v>
          </cell>
        </row>
        <row r="26936">
          <cell r="O26936" t="str">
            <v>应付</v>
          </cell>
          <cell r="P26936" t="str">
            <v>元</v>
          </cell>
        </row>
        <row r="26937">
          <cell r="O26937" t="str">
            <v>应付</v>
          </cell>
          <cell r="P26937" t="str">
            <v>元</v>
          </cell>
        </row>
        <row r="26938">
          <cell r="O26938" t="str">
            <v>应付</v>
          </cell>
          <cell r="P26938" t="str">
            <v>元</v>
          </cell>
        </row>
        <row r="26939">
          <cell r="O26939" t="str">
            <v>应付</v>
          </cell>
          <cell r="P26939" t="str">
            <v>元</v>
          </cell>
        </row>
        <row r="26940">
          <cell r="O26940" t="str">
            <v>应付</v>
          </cell>
          <cell r="P26940" t="str">
            <v>元</v>
          </cell>
        </row>
        <row r="26941">
          <cell r="O26941" t="str">
            <v>应付</v>
          </cell>
          <cell r="P26941" t="str">
            <v>元</v>
          </cell>
        </row>
        <row r="26942">
          <cell r="O26942" t="str">
            <v>应付</v>
          </cell>
          <cell r="P26942" t="str">
            <v>元</v>
          </cell>
        </row>
        <row r="26943">
          <cell r="O26943" t="str">
            <v>应付</v>
          </cell>
          <cell r="P26943" t="str">
            <v>元</v>
          </cell>
        </row>
        <row r="26944">
          <cell r="O26944" t="str">
            <v>应付</v>
          </cell>
          <cell r="P26944" t="str">
            <v>元</v>
          </cell>
        </row>
        <row r="26945">
          <cell r="O26945" t="str">
            <v>应付</v>
          </cell>
          <cell r="P26945" t="str">
            <v>元</v>
          </cell>
        </row>
        <row r="26946">
          <cell r="O26946" t="str">
            <v>应付</v>
          </cell>
          <cell r="P26946" t="str">
            <v>元</v>
          </cell>
        </row>
        <row r="26947">
          <cell r="O26947" t="str">
            <v>应付</v>
          </cell>
          <cell r="P26947" t="str">
            <v>元</v>
          </cell>
        </row>
        <row r="26948">
          <cell r="O26948" t="str">
            <v>应付</v>
          </cell>
          <cell r="P26948" t="str">
            <v>元</v>
          </cell>
        </row>
        <row r="26949">
          <cell r="O26949" t="str">
            <v>应付</v>
          </cell>
          <cell r="P26949" t="str">
            <v>元</v>
          </cell>
        </row>
        <row r="26950">
          <cell r="O26950" t="str">
            <v>应付</v>
          </cell>
          <cell r="P26950" t="str">
            <v>元</v>
          </cell>
        </row>
        <row r="26951">
          <cell r="O26951" t="str">
            <v>应付</v>
          </cell>
          <cell r="P26951" t="str">
            <v>元</v>
          </cell>
        </row>
        <row r="26952">
          <cell r="O26952" t="str">
            <v>应付</v>
          </cell>
          <cell r="P26952" t="str">
            <v>元</v>
          </cell>
        </row>
        <row r="26953">
          <cell r="O26953" t="str">
            <v>应付</v>
          </cell>
          <cell r="P26953" t="str">
            <v>元</v>
          </cell>
        </row>
        <row r="26954">
          <cell r="O26954" t="str">
            <v>应付</v>
          </cell>
          <cell r="P26954" t="str">
            <v>元</v>
          </cell>
        </row>
        <row r="26955">
          <cell r="O26955" t="str">
            <v>应付</v>
          </cell>
          <cell r="P26955" t="str">
            <v>元</v>
          </cell>
        </row>
        <row r="26956">
          <cell r="O26956" t="str">
            <v>应付</v>
          </cell>
          <cell r="P26956" t="str">
            <v>元</v>
          </cell>
        </row>
        <row r="26957">
          <cell r="O26957" t="str">
            <v>应付</v>
          </cell>
          <cell r="P26957" t="str">
            <v>元</v>
          </cell>
        </row>
        <row r="26958">
          <cell r="O26958" t="str">
            <v>应付</v>
          </cell>
          <cell r="P26958" t="str">
            <v>元</v>
          </cell>
        </row>
        <row r="26959">
          <cell r="O26959" t="str">
            <v>应付</v>
          </cell>
          <cell r="P26959" t="str">
            <v>元</v>
          </cell>
        </row>
        <row r="26960">
          <cell r="O26960" t="str">
            <v>应付</v>
          </cell>
          <cell r="P26960" t="str">
            <v>元</v>
          </cell>
        </row>
        <row r="26961">
          <cell r="O26961" t="str">
            <v>应付</v>
          </cell>
          <cell r="P26961" t="str">
            <v>元</v>
          </cell>
        </row>
        <row r="26962">
          <cell r="O26962" t="str">
            <v>应付</v>
          </cell>
          <cell r="P26962" t="str">
            <v>元</v>
          </cell>
        </row>
        <row r="26963">
          <cell r="O26963" t="str">
            <v>应付</v>
          </cell>
          <cell r="P26963" t="str">
            <v>元</v>
          </cell>
        </row>
        <row r="26964">
          <cell r="O26964" t="str">
            <v>应付</v>
          </cell>
          <cell r="P26964" t="str">
            <v>元</v>
          </cell>
        </row>
        <row r="26965">
          <cell r="O26965" t="str">
            <v>应付</v>
          </cell>
          <cell r="P26965" t="str">
            <v>元</v>
          </cell>
        </row>
        <row r="26966">
          <cell r="O26966" t="str">
            <v>应付</v>
          </cell>
          <cell r="P26966" t="str">
            <v>元</v>
          </cell>
        </row>
        <row r="26967">
          <cell r="O26967" t="str">
            <v>应付</v>
          </cell>
          <cell r="P26967" t="str">
            <v>元</v>
          </cell>
        </row>
        <row r="26968">
          <cell r="O26968" t="str">
            <v>应付</v>
          </cell>
          <cell r="P26968" t="str">
            <v>元</v>
          </cell>
        </row>
        <row r="26969">
          <cell r="O26969" t="str">
            <v>应付</v>
          </cell>
          <cell r="P26969" t="str">
            <v>元</v>
          </cell>
        </row>
        <row r="26970">
          <cell r="O26970" t="str">
            <v>应付</v>
          </cell>
          <cell r="P26970" t="str">
            <v>元</v>
          </cell>
        </row>
        <row r="26971">
          <cell r="O26971" t="str">
            <v>应付</v>
          </cell>
          <cell r="P26971" t="str">
            <v>元</v>
          </cell>
        </row>
        <row r="26972">
          <cell r="O26972" t="str">
            <v>应付</v>
          </cell>
          <cell r="P26972" t="str">
            <v>元</v>
          </cell>
        </row>
        <row r="26973">
          <cell r="O26973" t="str">
            <v>应付</v>
          </cell>
          <cell r="P26973" t="str">
            <v>元</v>
          </cell>
        </row>
        <row r="26974">
          <cell r="O26974" t="str">
            <v>应付</v>
          </cell>
          <cell r="P26974" t="str">
            <v>元</v>
          </cell>
        </row>
        <row r="26975">
          <cell r="O26975" t="str">
            <v>应付</v>
          </cell>
          <cell r="P26975" t="str">
            <v>元</v>
          </cell>
        </row>
        <row r="26976">
          <cell r="O26976" t="str">
            <v>应付</v>
          </cell>
          <cell r="P26976" t="str">
            <v>元</v>
          </cell>
        </row>
        <row r="26977">
          <cell r="O26977" t="str">
            <v>应付</v>
          </cell>
          <cell r="P26977" t="str">
            <v>元</v>
          </cell>
        </row>
        <row r="26978">
          <cell r="O26978" t="str">
            <v>应付</v>
          </cell>
          <cell r="P26978" t="str">
            <v>元</v>
          </cell>
        </row>
        <row r="26979">
          <cell r="O26979" t="str">
            <v>应付</v>
          </cell>
          <cell r="P26979" t="str">
            <v>元</v>
          </cell>
        </row>
        <row r="26980">
          <cell r="O26980" t="str">
            <v>应付</v>
          </cell>
          <cell r="P26980" t="str">
            <v>元</v>
          </cell>
        </row>
        <row r="26981">
          <cell r="O26981" t="str">
            <v>应付</v>
          </cell>
          <cell r="P26981" t="str">
            <v>元</v>
          </cell>
        </row>
        <row r="26982">
          <cell r="O26982" t="str">
            <v>应付</v>
          </cell>
          <cell r="P26982" t="str">
            <v>元</v>
          </cell>
        </row>
        <row r="26983">
          <cell r="O26983" t="str">
            <v>应付</v>
          </cell>
          <cell r="P26983" t="str">
            <v>元</v>
          </cell>
        </row>
        <row r="26984">
          <cell r="O26984" t="str">
            <v>应付</v>
          </cell>
          <cell r="P26984" t="str">
            <v>元</v>
          </cell>
        </row>
        <row r="26985">
          <cell r="O26985" t="str">
            <v>应付</v>
          </cell>
          <cell r="P26985" t="str">
            <v>元</v>
          </cell>
        </row>
        <row r="26986">
          <cell r="O26986" t="str">
            <v>应付</v>
          </cell>
          <cell r="P26986" t="str">
            <v>元</v>
          </cell>
        </row>
        <row r="26987">
          <cell r="O26987" t="str">
            <v>应付</v>
          </cell>
          <cell r="P26987" t="str">
            <v>元</v>
          </cell>
        </row>
        <row r="26988">
          <cell r="O26988" t="str">
            <v>应付</v>
          </cell>
          <cell r="P26988" t="str">
            <v>元</v>
          </cell>
        </row>
        <row r="26989">
          <cell r="O26989" t="str">
            <v>应付</v>
          </cell>
          <cell r="P26989" t="str">
            <v>元</v>
          </cell>
        </row>
        <row r="26990">
          <cell r="O26990" t="str">
            <v>应付</v>
          </cell>
          <cell r="P26990" t="str">
            <v>元</v>
          </cell>
        </row>
        <row r="26991">
          <cell r="O26991" t="str">
            <v>应付</v>
          </cell>
          <cell r="P26991" t="str">
            <v>元</v>
          </cell>
        </row>
        <row r="26992">
          <cell r="O26992" t="str">
            <v>应付</v>
          </cell>
          <cell r="P26992" t="str">
            <v>元</v>
          </cell>
        </row>
        <row r="26993">
          <cell r="O26993" t="str">
            <v>应付</v>
          </cell>
          <cell r="P26993" t="str">
            <v>元</v>
          </cell>
        </row>
        <row r="26994">
          <cell r="O26994" t="str">
            <v>应付</v>
          </cell>
          <cell r="P26994" t="str">
            <v>元</v>
          </cell>
        </row>
        <row r="26995">
          <cell r="O26995" t="str">
            <v>应付</v>
          </cell>
          <cell r="P26995" t="str">
            <v>元</v>
          </cell>
        </row>
        <row r="26996">
          <cell r="O26996" t="str">
            <v>应付</v>
          </cell>
          <cell r="P26996" t="str">
            <v>元</v>
          </cell>
        </row>
        <row r="26997">
          <cell r="O26997" t="str">
            <v>应付</v>
          </cell>
          <cell r="P26997" t="str">
            <v>元</v>
          </cell>
        </row>
        <row r="26998">
          <cell r="O26998" t="str">
            <v>应付</v>
          </cell>
          <cell r="P26998" t="str">
            <v>元</v>
          </cell>
        </row>
        <row r="26999">
          <cell r="O26999" t="str">
            <v>应付</v>
          </cell>
          <cell r="P26999" t="str">
            <v>元</v>
          </cell>
        </row>
        <row r="27000">
          <cell r="O27000" t="str">
            <v>应付</v>
          </cell>
          <cell r="P27000" t="str">
            <v>元</v>
          </cell>
        </row>
        <row r="27001">
          <cell r="O27001" t="str">
            <v>应付</v>
          </cell>
          <cell r="P27001" t="str">
            <v>元</v>
          </cell>
        </row>
        <row r="27002">
          <cell r="O27002" t="str">
            <v>应付</v>
          </cell>
          <cell r="P27002" t="str">
            <v>元</v>
          </cell>
        </row>
        <row r="27003">
          <cell r="O27003" t="str">
            <v>应付</v>
          </cell>
          <cell r="P27003" t="str">
            <v>元</v>
          </cell>
        </row>
        <row r="27004">
          <cell r="O27004" t="str">
            <v>应付</v>
          </cell>
          <cell r="P27004" t="str">
            <v>元</v>
          </cell>
        </row>
        <row r="27005">
          <cell r="O27005" t="str">
            <v>应付</v>
          </cell>
          <cell r="P27005" t="str">
            <v>元</v>
          </cell>
        </row>
        <row r="27006">
          <cell r="O27006" t="str">
            <v>应付</v>
          </cell>
          <cell r="P27006" t="str">
            <v>元</v>
          </cell>
        </row>
        <row r="27007">
          <cell r="O27007" t="str">
            <v>应付</v>
          </cell>
          <cell r="P27007" t="str">
            <v>元</v>
          </cell>
        </row>
        <row r="27008">
          <cell r="O27008" t="str">
            <v>应付</v>
          </cell>
          <cell r="P27008" t="str">
            <v>元</v>
          </cell>
        </row>
        <row r="27009">
          <cell r="O27009" t="str">
            <v>应付</v>
          </cell>
          <cell r="P27009" t="str">
            <v>元</v>
          </cell>
        </row>
        <row r="27010">
          <cell r="O27010" t="str">
            <v>应付</v>
          </cell>
          <cell r="P27010" t="str">
            <v>元</v>
          </cell>
        </row>
        <row r="27011">
          <cell r="O27011" t="str">
            <v>应付</v>
          </cell>
          <cell r="P27011" t="str">
            <v>元</v>
          </cell>
        </row>
        <row r="27012">
          <cell r="O27012" t="str">
            <v>应付</v>
          </cell>
          <cell r="P27012" t="str">
            <v>元</v>
          </cell>
        </row>
        <row r="27013">
          <cell r="O27013" t="str">
            <v>应付</v>
          </cell>
          <cell r="P27013" t="str">
            <v>元</v>
          </cell>
        </row>
        <row r="27014">
          <cell r="O27014" t="str">
            <v>应付</v>
          </cell>
          <cell r="P27014" t="str">
            <v>元</v>
          </cell>
        </row>
        <row r="27015">
          <cell r="O27015" t="str">
            <v>应付</v>
          </cell>
          <cell r="P27015" t="str">
            <v>元</v>
          </cell>
        </row>
        <row r="27016">
          <cell r="O27016" t="str">
            <v>应付</v>
          </cell>
          <cell r="P27016" t="str">
            <v>元</v>
          </cell>
        </row>
        <row r="27017">
          <cell r="O27017" t="str">
            <v>应付</v>
          </cell>
          <cell r="P27017" t="str">
            <v>元</v>
          </cell>
        </row>
        <row r="27018">
          <cell r="O27018" t="str">
            <v>应付</v>
          </cell>
          <cell r="P27018" t="str">
            <v>元</v>
          </cell>
        </row>
        <row r="27019">
          <cell r="O27019" t="str">
            <v>应付</v>
          </cell>
          <cell r="P27019" t="str">
            <v>元</v>
          </cell>
        </row>
        <row r="27020">
          <cell r="O27020" t="str">
            <v>应付</v>
          </cell>
          <cell r="P27020" t="str">
            <v>元</v>
          </cell>
        </row>
        <row r="27021">
          <cell r="O27021" t="str">
            <v>应付</v>
          </cell>
          <cell r="P27021" t="str">
            <v>元</v>
          </cell>
        </row>
        <row r="27022">
          <cell r="O27022" t="str">
            <v>应付</v>
          </cell>
          <cell r="P27022" t="str">
            <v>元</v>
          </cell>
        </row>
        <row r="27023">
          <cell r="O27023" t="str">
            <v>应付</v>
          </cell>
          <cell r="P27023" t="str">
            <v>元</v>
          </cell>
        </row>
        <row r="27024">
          <cell r="O27024" t="str">
            <v>应付</v>
          </cell>
          <cell r="P27024" t="str">
            <v>元</v>
          </cell>
        </row>
        <row r="27025">
          <cell r="O27025" t="str">
            <v>应付</v>
          </cell>
          <cell r="P27025" t="str">
            <v>元</v>
          </cell>
        </row>
        <row r="27026">
          <cell r="O27026" t="str">
            <v>应付</v>
          </cell>
          <cell r="P27026" t="str">
            <v>元</v>
          </cell>
        </row>
        <row r="27027">
          <cell r="O27027" t="str">
            <v>应付</v>
          </cell>
          <cell r="P27027" t="str">
            <v>元</v>
          </cell>
        </row>
        <row r="27028">
          <cell r="O27028" t="str">
            <v>应付</v>
          </cell>
          <cell r="P27028" t="str">
            <v>元</v>
          </cell>
        </row>
        <row r="27029">
          <cell r="O27029" t="str">
            <v>应付</v>
          </cell>
          <cell r="P27029" t="str">
            <v>元</v>
          </cell>
        </row>
        <row r="27030">
          <cell r="O27030" t="str">
            <v>应付</v>
          </cell>
          <cell r="P27030" t="str">
            <v>元</v>
          </cell>
        </row>
        <row r="27031">
          <cell r="O27031" t="str">
            <v>应付</v>
          </cell>
          <cell r="P27031" t="str">
            <v>元</v>
          </cell>
        </row>
        <row r="27032">
          <cell r="O27032" t="str">
            <v>应付</v>
          </cell>
          <cell r="P27032" t="str">
            <v>元</v>
          </cell>
        </row>
        <row r="27033">
          <cell r="O27033" t="str">
            <v>应付</v>
          </cell>
          <cell r="P27033" t="str">
            <v>元</v>
          </cell>
        </row>
        <row r="27034">
          <cell r="O27034" t="str">
            <v>应付</v>
          </cell>
          <cell r="P27034" t="str">
            <v>元</v>
          </cell>
        </row>
        <row r="27035">
          <cell r="O27035" t="str">
            <v>应付</v>
          </cell>
          <cell r="P27035" t="str">
            <v>元</v>
          </cell>
        </row>
        <row r="27036">
          <cell r="O27036" t="str">
            <v>应付</v>
          </cell>
          <cell r="P27036" t="str">
            <v>元</v>
          </cell>
        </row>
        <row r="27037">
          <cell r="O27037" t="str">
            <v>应付</v>
          </cell>
          <cell r="P27037" t="str">
            <v>元</v>
          </cell>
        </row>
        <row r="27038">
          <cell r="O27038" t="str">
            <v>应付</v>
          </cell>
          <cell r="P27038" t="str">
            <v>元</v>
          </cell>
        </row>
        <row r="27039">
          <cell r="O27039" t="str">
            <v>应付</v>
          </cell>
          <cell r="P27039" t="str">
            <v>元</v>
          </cell>
        </row>
        <row r="27040">
          <cell r="O27040" t="str">
            <v>应付</v>
          </cell>
          <cell r="P27040" t="str">
            <v>元</v>
          </cell>
        </row>
        <row r="27041">
          <cell r="O27041" t="str">
            <v>应付</v>
          </cell>
          <cell r="P27041" t="str">
            <v>元</v>
          </cell>
        </row>
        <row r="27042">
          <cell r="O27042" t="str">
            <v>应付</v>
          </cell>
          <cell r="P27042" t="str">
            <v>元</v>
          </cell>
        </row>
        <row r="27043">
          <cell r="O27043" t="str">
            <v>应付</v>
          </cell>
          <cell r="P27043" t="str">
            <v>元</v>
          </cell>
        </row>
        <row r="27044">
          <cell r="O27044" t="str">
            <v>应付</v>
          </cell>
          <cell r="P27044" t="str">
            <v>元</v>
          </cell>
        </row>
        <row r="27045">
          <cell r="O27045" t="str">
            <v>应付</v>
          </cell>
          <cell r="P27045" t="str">
            <v>元</v>
          </cell>
        </row>
        <row r="27046">
          <cell r="O27046" t="str">
            <v>应付</v>
          </cell>
          <cell r="P27046" t="str">
            <v>元</v>
          </cell>
        </row>
        <row r="27047">
          <cell r="O27047" t="str">
            <v>应付</v>
          </cell>
          <cell r="P27047" t="str">
            <v>元</v>
          </cell>
        </row>
        <row r="27048">
          <cell r="O27048" t="str">
            <v>应付</v>
          </cell>
          <cell r="P27048" t="str">
            <v>元</v>
          </cell>
        </row>
        <row r="27049">
          <cell r="O27049" t="str">
            <v>应付</v>
          </cell>
          <cell r="P27049" t="str">
            <v>元</v>
          </cell>
        </row>
        <row r="27050">
          <cell r="O27050" t="str">
            <v>应付</v>
          </cell>
          <cell r="P27050" t="str">
            <v>元</v>
          </cell>
        </row>
        <row r="27051">
          <cell r="O27051" t="str">
            <v>应付</v>
          </cell>
          <cell r="P27051" t="str">
            <v>元</v>
          </cell>
        </row>
        <row r="27052">
          <cell r="O27052" t="str">
            <v>应付</v>
          </cell>
          <cell r="P27052" t="str">
            <v>元</v>
          </cell>
        </row>
        <row r="27053">
          <cell r="O27053" t="str">
            <v>应付</v>
          </cell>
          <cell r="P27053" t="str">
            <v>元</v>
          </cell>
        </row>
        <row r="27054">
          <cell r="O27054" t="str">
            <v>应付</v>
          </cell>
          <cell r="P27054" t="str">
            <v>元</v>
          </cell>
        </row>
        <row r="27055">
          <cell r="O27055" t="str">
            <v>应付</v>
          </cell>
          <cell r="P27055" t="str">
            <v>元</v>
          </cell>
        </row>
        <row r="27056">
          <cell r="O27056" t="str">
            <v>应付</v>
          </cell>
          <cell r="P27056" t="str">
            <v>元</v>
          </cell>
        </row>
        <row r="27057">
          <cell r="O27057" t="str">
            <v>应付</v>
          </cell>
          <cell r="P27057" t="str">
            <v>元</v>
          </cell>
        </row>
        <row r="27058">
          <cell r="O27058" t="str">
            <v>应付</v>
          </cell>
          <cell r="P27058" t="str">
            <v>元</v>
          </cell>
        </row>
        <row r="27059">
          <cell r="O27059" t="str">
            <v>应付</v>
          </cell>
          <cell r="P27059" t="str">
            <v>元</v>
          </cell>
        </row>
        <row r="27060">
          <cell r="O27060" t="str">
            <v>应付</v>
          </cell>
          <cell r="P27060" t="str">
            <v>元</v>
          </cell>
        </row>
        <row r="27061">
          <cell r="O27061" t="str">
            <v>应付</v>
          </cell>
          <cell r="P27061" t="str">
            <v>元</v>
          </cell>
        </row>
        <row r="27062">
          <cell r="O27062" t="str">
            <v>应付</v>
          </cell>
          <cell r="P27062" t="str">
            <v>元</v>
          </cell>
        </row>
        <row r="27063">
          <cell r="O27063" t="str">
            <v>应付</v>
          </cell>
          <cell r="P27063" t="str">
            <v>元</v>
          </cell>
        </row>
        <row r="27064">
          <cell r="O27064" t="str">
            <v>应付</v>
          </cell>
          <cell r="P27064" t="str">
            <v>元</v>
          </cell>
        </row>
        <row r="27065">
          <cell r="O27065" t="str">
            <v>应付</v>
          </cell>
          <cell r="P27065" t="str">
            <v>元</v>
          </cell>
        </row>
        <row r="27066">
          <cell r="O27066" t="str">
            <v>应付</v>
          </cell>
          <cell r="P27066" t="str">
            <v>元</v>
          </cell>
        </row>
        <row r="27067">
          <cell r="O27067" t="str">
            <v>应付</v>
          </cell>
          <cell r="P27067" t="str">
            <v>元</v>
          </cell>
        </row>
        <row r="27068">
          <cell r="O27068" t="str">
            <v>应付</v>
          </cell>
          <cell r="P27068" t="str">
            <v>元</v>
          </cell>
        </row>
        <row r="27069">
          <cell r="O27069" t="str">
            <v>应付</v>
          </cell>
          <cell r="P27069" t="str">
            <v>元</v>
          </cell>
        </row>
        <row r="27070">
          <cell r="O27070" t="str">
            <v>应付</v>
          </cell>
          <cell r="P27070" t="str">
            <v>元</v>
          </cell>
        </row>
        <row r="27071">
          <cell r="O27071" t="str">
            <v>应付</v>
          </cell>
          <cell r="P27071" t="str">
            <v>元</v>
          </cell>
        </row>
        <row r="27072">
          <cell r="O27072" t="str">
            <v>应付</v>
          </cell>
          <cell r="P27072" t="str">
            <v>元</v>
          </cell>
        </row>
        <row r="27073">
          <cell r="O27073" t="str">
            <v>应付</v>
          </cell>
          <cell r="P27073" t="str">
            <v>元</v>
          </cell>
        </row>
        <row r="27074">
          <cell r="O27074" t="str">
            <v>应付</v>
          </cell>
          <cell r="P27074" t="str">
            <v>元</v>
          </cell>
        </row>
        <row r="27075">
          <cell r="O27075" t="str">
            <v>应付</v>
          </cell>
          <cell r="P27075" t="str">
            <v>元</v>
          </cell>
        </row>
        <row r="27076">
          <cell r="O27076" t="str">
            <v>应付</v>
          </cell>
          <cell r="P27076" t="str">
            <v>元</v>
          </cell>
        </row>
        <row r="27077">
          <cell r="O27077" t="str">
            <v>应付</v>
          </cell>
          <cell r="P27077" t="str">
            <v>元</v>
          </cell>
        </row>
        <row r="27078">
          <cell r="O27078" t="str">
            <v>应付</v>
          </cell>
          <cell r="P27078" t="str">
            <v>元</v>
          </cell>
        </row>
        <row r="27079">
          <cell r="O27079" t="str">
            <v>应付</v>
          </cell>
          <cell r="P27079" t="str">
            <v>元</v>
          </cell>
        </row>
        <row r="27080">
          <cell r="O27080" t="str">
            <v>应付</v>
          </cell>
          <cell r="P27080" t="str">
            <v>元</v>
          </cell>
        </row>
        <row r="27081">
          <cell r="O27081" t="str">
            <v>应付</v>
          </cell>
          <cell r="P27081" t="str">
            <v>元</v>
          </cell>
        </row>
        <row r="27082">
          <cell r="O27082" t="str">
            <v>应付</v>
          </cell>
          <cell r="P27082" t="str">
            <v>元</v>
          </cell>
        </row>
        <row r="27083">
          <cell r="O27083" t="str">
            <v>应付</v>
          </cell>
          <cell r="P27083" t="str">
            <v>元</v>
          </cell>
        </row>
        <row r="27084">
          <cell r="O27084" t="str">
            <v>应付</v>
          </cell>
          <cell r="P27084" t="str">
            <v>元</v>
          </cell>
        </row>
        <row r="27085">
          <cell r="O27085" t="str">
            <v>应付</v>
          </cell>
          <cell r="P27085" t="str">
            <v>元</v>
          </cell>
        </row>
        <row r="27086">
          <cell r="O27086" t="str">
            <v>应付</v>
          </cell>
          <cell r="P27086" t="str">
            <v>元</v>
          </cell>
        </row>
        <row r="27087">
          <cell r="O27087" t="str">
            <v>应付</v>
          </cell>
          <cell r="P27087" t="str">
            <v>元</v>
          </cell>
        </row>
        <row r="27088">
          <cell r="O27088" t="str">
            <v>应付</v>
          </cell>
          <cell r="P27088" t="str">
            <v>元</v>
          </cell>
        </row>
        <row r="27089">
          <cell r="O27089" t="str">
            <v>应付</v>
          </cell>
          <cell r="P27089" t="str">
            <v>元</v>
          </cell>
        </row>
        <row r="27090">
          <cell r="O27090" t="str">
            <v>应付</v>
          </cell>
          <cell r="P27090" t="str">
            <v>元</v>
          </cell>
        </row>
        <row r="27091">
          <cell r="O27091" t="str">
            <v>应付</v>
          </cell>
          <cell r="P27091" t="str">
            <v>元</v>
          </cell>
        </row>
        <row r="27092">
          <cell r="O27092" t="str">
            <v>应付</v>
          </cell>
          <cell r="P27092" t="str">
            <v>元</v>
          </cell>
        </row>
        <row r="27093">
          <cell r="O27093" t="str">
            <v>应付</v>
          </cell>
          <cell r="P27093" t="str">
            <v>元</v>
          </cell>
        </row>
        <row r="27094">
          <cell r="O27094" t="str">
            <v>应付</v>
          </cell>
          <cell r="P27094" t="str">
            <v>元</v>
          </cell>
        </row>
        <row r="27095">
          <cell r="O27095" t="str">
            <v>应付</v>
          </cell>
          <cell r="P27095" t="str">
            <v>元</v>
          </cell>
        </row>
        <row r="27096">
          <cell r="O27096" t="str">
            <v>应付</v>
          </cell>
          <cell r="P27096" t="str">
            <v>元</v>
          </cell>
        </row>
        <row r="27097">
          <cell r="O27097" t="str">
            <v>应付</v>
          </cell>
          <cell r="P27097" t="str">
            <v>元</v>
          </cell>
        </row>
        <row r="27098">
          <cell r="O27098" t="str">
            <v>应付</v>
          </cell>
          <cell r="P27098" t="str">
            <v>元</v>
          </cell>
        </row>
        <row r="27099">
          <cell r="O27099" t="str">
            <v>应付</v>
          </cell>
          <cell r="P27099" t="str">
            <v>元</v>
          </cell>
        </row>
        <row r="27100">
          <cell r="O27100" t="str">
            <v>应付</v>
          </cell>
          <cell r="P27100" t="str">
            <v>元</v>
          </cell>
        </row>
        <row r="27101">
          <cell r="O27101" t="str">
            <v>应付</v>
          </cell>
          <cell r="P27101" t="str">
            <v>元</v>
          </cell>
        </row>
        <row r="27102">
          <cell r="O27102" t="str">
            <v>应付</v>
          </cell>
          <cell r="P27102" t="str">
            <v>元</v>
          </cell>
        </row>
        <row r="27103">
          <cell r="O27103" t="str">
            <v>应付</v>
          </cell>
          <cell r="P27103" t="str">
            <v>元</v>
          </cell>
        </row>
        <row r="27104">
          <cell r="O27104" t="str">
            <v>应付</v>
          </cell>
          <cell r="P27104" t="str">
            <v>元</v>
          </cell>
        </row>
        <row r="27105">
          <cell r="O27105" t="str">
            <v>应付</v>
          </cell>
          <cell r="P27105" t="str">
            <v>元</v>
          </cell>
        </row>
        <row r="27106">
          <cell r="O27106" t="str">
            <v>应付</v>
          </cell>
          <cell r="P27106" t="str">
            <v>元</v>
          </cell>
        </row>
        <row r="27107">
          <cell r="O27107" t="str">
            <v>应付</v>
          </cell>
          <cell r="P27107" t="str">
            <v>元</v>
          </cell>
        </row>
        <row r="27108">
          <cell r="O27108" t="str">
            <v>应付</v>
          </cell>
          <cell r="P27108" t="str">
            <v>元</v>
          </cell>
        </row>
        <row r="27109">
          <cell r="O27109" t="str">
            <v>应付</v>
          </cell>
          <cell r="P27109" t="str">
            <v>元</v>
          </cell>
        </row>
        <row r="27110">
          <cell r="O27110" t="str">
            <v>应付</v>
          </cell>
          <cell r="P27110" t="str">
            <v>元</v>
          </cell>
        </row>
        <row r="27111">
          <cell r="O27111" t="str">
            <v>应付</v>
          </cell>
          <cell r="P27111" t="str">
            <v>元</v>
          </cell>
        </row>
        <row r="27112">
          <cell r="O27112" t="str">
            <v>应付</v>
          </cell>
          <cell r="P27112" t="str">
            <v>元</v>
          </cell>
        </row>
        <row r="27113">
          <cell r="O27113" t="str">
            <v>应付</v>
          </cell>
          <cell r="P27113" t="str">
            <v>元</v>
          </cell>
        </row>
        <row r="27114">
          <cell r="O27114" t="str">
            <v>应付</v>
          </cell>
          <cell r="P27114" t="str">
            <v>元</v>
          </cell>
        </row>
        <row r="27115">
          <cell r="O27115" t="str">
            <v>应付</v>
          </cell>
          <cell r="P27115" t="str">
            <v>元</v>
          </cell>
        </row>
        <row r="27116">
          <cell r="O27116" t="str">
            <v>应付</v>
          </cell>
          <cell r="P27116" t="str">
            <v>元</v>
          </cell>
        </row>
        <row r="27117">
          <cell r="O27117" t="str">
            <v>应付</v>
          </cell>
          <cell r="P27117" t="str">
            <v>元</v>
          </cell>
        </row>
        <row r="27118">
          <cell r="O27118" t="str">
            <v>应付</v>
          </cell>
          <cell r="P27118" t="str">
            <v>元</v>
          </cell>
        </row>
        <row r="27119">
          <cell r="O27119" t="str">
            <v>应付</v>
          </cell>
          <cell r="P27119" t="str">
            <v>元</v>
          </cell>
        </row>
        <row r="27120">
          <cell r="O27120" t="str">
            <v>应付</v>
          </cell>
          <cell r="P27120" t="str">
            <v>元</v>
          </cell>
        </row>
        <row r="27121">
          <cell r="O27121" t="str">
            <v>应付</v>
          </cell>
          <cell r="P27121" t="str">
            <v>元</v>
          </cell>
        </row>
        <row r="27122">
          <cell r="O27122" t="str">
            <v>应付</v>
          </cell>
          <cell r="P27122" t="str">
            <v>元</v>
          </cell>
        </row>
        <row r="27123">
          <cell r="O27123" t="str">
            <v>应付</v>
          </cell>
          <cell r="P27123" t="str">
            <v>元</v>
          </cell>
        </row>
        <row r="27124">
          <cell r="O27124" t="str">
            <v>应付</v>
          </cell>
          <cell r="P27124" t="str">
            <v>元</v>
          </cell>
        </row>
        <row r="27125">
          <cell r="O27125" t="str">
            <v>应付</v>
          </cell>
          <cell r="P27125" t="str">
            <v>元</v>
          </cell>
        </row>
        <row r="27126">
          <cell r="O27126" t="str">
            <v>应付</v>
          </cell>
          <cell r="P27126" t="str">
            <v>元</v>
          </cell>
        </row>
        <row r="27127">
          <cell r="O27127" t="str">
            <v>应付</v>
          </cell>
          <cell r="P27127" t="str">
            <v>元</v>
          </cell>
        </row>
        <row r="27128">
          <cell r="O27128" t="str">
            <v>应付</v>
          </cell>
          <cell r="P27128" t="str">
            <v>元</v>
          </cell>
        </row>
        <row r="27129">
          <cell r="O27129" t="str">
            <v>应付</v>
          </cell>
          <cell r="P27129" t="str">
            <v>元</v>
          </cell>
        </row>
        <row r="27130">
          <cell r="O27130" t="str">
            <v>应付</v>
          </cell>
          <cell r="P27130" t="str">
            <v>元</v>
          </cell>
        </row>
        <row r="27131">
          <cell r="O27131" t="str">
            <v>应付</v>
          </cell>
          <cell r="P27131" t="str">
            <v>元</v>
          </cell>
        </row>
        <row r="27132">
          <cell r="O27132" t="str">
            <v>应付</v>
          </cell>
          <cell r="P27132" t="str">
            <v>元</v>
          </cell>
        </row>
        <row r="27133">
          <cell r="O27133" t="str">
            <v>应付</v>
          </cell>
          <cell r="P27133" t="str">
            <v>元</v>
          </cell>
        </row>
        <row r="27134">
          <cell r="O27134" t="str">
            <v>应付</v>
          </cell>
          <cell r="P27134" t="str">
            <v>元</v>
          </cell>
        </row>
        <row r="27135">
          <cell r="O27135" t="str">
            <v>应付</v>
          </cell>
          <cell r="P27135" t="str">
            <v>元</v>
          </cell>
        </row>
        <row r="27136">
          <cell r="O27136" t="str">
            <v>应付</v>
          </cell>
          <cell r="P27136" t="str">
            <v>元</v>
          </cell>
        </row>
        <row r="27137">
          <cell r="O27137" t="str">
            <v>应付</v>
          </cell>
          <cell r="P27137" t="str">
            <v>元</v>
          </cell>
        </row>
        <row r="27138">
          <cell r="O27138" t="str">
            <v>应付</v>
          </cell>
          <cell r="P27138" t="str">
            <v>元</v>
          </cell>
        </row>
        <row r="27139">
          <cell r="O27139" t="str">
            <v>应付</v>
          </cell>
          <cell r="P27139" t="str">
            <v>元</v>
          </cell>
        </row>
        <row r="27140">
          <cell r="O27140" t="str">
            <v>应付</v>
          </cell>
          <cell r="P27140" t="str">
            <v>元</v>
          </cell>
        </row>
        <row r="27141">
          <cell r="O27141" t="str">
            <v>应付</v>
          </cell>
          <cell r="P27141" t="str">
            <v>元</v>
          </cell>
        </row>
        <row r="27142">
          <cell r="O27142" t="str">
            <v>应付</v>
          </cell>
          <cell r="P27142" t="str">
            <v>元</v>
          </cell>
        </row>
        <row r="27143">
          <cell r="O27143" t="str">
            <v>应付</v>
          </cell>
          <cell r="P27143" t="str">
            <v>元</v>
          </cell>
        </row>
        <row r="27144">
          <cell r="O27144" t="str">
            <v>应付</v>
          </cell>
          <cell r="P27144" t="str">
            <v>元</v>
          </cell>
        </row>
        <row r="27145">
          <cell r="O27145" t="str">
            <v>应付</v>
          </cell>
          <cell r="P27145" t="str">
            <v>元</v>
          </cell>
        </row>
        <row r="27146">
          <cell r="O27146" t="str">
            <v>应付</v>
          </cell>
          <cell r="P27146" t="str">
            <v>元</v>
          </cell>
        </row>
        <row r="27147">
          <cell r="O27147" t="str">
            <v>应付</v>
          </cell>
          <cell r="P27147" t="str">
            <v>元</v>
          </cell>
        </row>
        <row r="27148">
          <cell r="O27148" t="str">
            <v>应付</v>
          </cell>
          <cell r="P27148" t="str">
            <v>元</v>
          </cell>
        </row>
        <row r="27149">
          <cell r="O27149" t="str">
            <v>应付</v>
          </cell>
          <cell r="P27149" t="str">
            <v>元</v>
          </cell>
        </row>
        <row r="27150">
          <cell r="O27150" t="str">
            <v>应付</v>
          </cell>
          <cell r="P27150" t="str">
            <v>元</v>
          </cell>
        </row>
        <row r="27151">
          <cell r="O27151" t="str">
            <v>应付</v>
          </cell>
          <cell r="P27151" t="str">
            <v>元</v>
          </cell>
        </row>
        <row r="27152">
          <cell r="O27152" t="str">
            <v>应付</v>
          </cell>
          <cell r="P27152" t="str">
            <v>元</v>
          </cell>
        </row>
        <row r="27153">
          <cell r="O27153" t="str">
            <v>应付</v>
          </cell>
          <cell r="P27153" t="str">
            <v>元</v>
          </cell>
        </row>
        <row r="27154">
          <cell r="O27154" t="str">
            <v>应付</v>
          </cell>
          <cell r="P27154" t="str">
            <v>元</v>
          </cell>
        </row>
        <row r="27155">
          <cell r="O27155" t="str">
            <v>应付</v>
          </cell>
          <cell r="P27155" t="str">
            <v>元</v>
          </cell>
        </row>
        <row r="27156">
          <cell r="O27156" t="str">
            <v>应付</v>
          </cell>
          <cell r="P27156" t="str">
            <v>元</v>
          </cell>
        </row>
        <row r="27157">
          <cell r="O27157" t="str">
            <v>应付</v>
          </cell>
          <cell r="P27157" t="str">
            <v>元</v>
          </cell>
        </row>
        <row r="27158">
          <cell r="O27158" t="str">
            <v>应付</v>
          </cell>
          <cell r="P27158" t="str">
            <v>元</v>
          </cell>
        </row>
        <row r="27159">
          <cell r="O27159" t="str">
            <v>应付</v>
          </cell>
          <cell r="P27159" t="str">
            <v>元</v>
          </cell>
        </row>
        <row r="27160">
          <cell r="O27160" t="str">
            <v>应付</v>
          </cell>
          <cell r="P27160" t="str">
            <v>元</v>
          </cell>
        </row>
        <row r="27161">
          <cell r="O27161" t="str">
            <v>应付</v>
          </cell>
          <cell r="P27161" t="str">
            <v>元</v>
          </cell>
        </row>
        <row r="27162">
          <cell r="O27162" t="str">
            <v>应付</v>
          </cell>
          <cell r="P27162" t="str">
            <v>元</v>
          </cell>
        </row>
        <row r="27163">
          <cell r="O27163" t="str">
            <v>应付</v>
          </cell>
          <cell r="P27163" t="str">
            <v>元</v>
          </cell>
        </row>
        <row r="27164">
          <cell r="O27164" t="str">
            <v>应付</v>
          </cell>
          <cell r="P27164" t="str">
            <v>元</v>
          </cell>
        </row>
        <row r="27165">
          <cell r="O27165" t="str">
            <v>应付</v>
          </cell>
          <cell r="P27165" t="str">
            <v>元</v>
          </cell>
        </row>
        <row r="27166">
          <cell r="O27166" t="str">
            <v>应付</v>
          </cell>
          <cell r="P27166" t="str">
            <v>元</v>
          </cell>
        </row>
        <row r="27167">
          <cell r="O27167" t="str">
            <v>应付</v>
          </cell>
          <cell r="P27167" t="str">
            <v>元</v>
          </cell>
        </row>
        <row r="27168">
          <cell r="O27168" t="str">
            <v>应付</v>
          </cell>
          <cell r="P27168" t="str">
            <v>元</v>
          </cell>
        </row>
        <row r="27169">
          <cell r="O27169" t="str">
            <v>应付</v>
          </cell>
          <cell r="P27169" t="str">
            <v>元</v>
          </cell>
        </row>
        <row r="27170">
          <cell r="O27170" t="str">
            <v>应付</v>
          </cell>
          <cell r="P27170" t="str">
            <v>元</v>
          </cell>
        </row>
        <row r="27171">
          <cell r="O27171" t="str">
            <v>应付</v>
          </cell>
          <cell r="P27171" t="str">
            <v>元</v>
          </cell>
        </row>
        <row r="27172">
          <cell r="O27172" t="str">
            <v>应付</v>
          </cell>
          <cell r="P27172" t="str">
            <v>元</v>
          </cell>
        </row>
        <row r="27173">
          <cell r="O27173" t="str">
            <v>应付</v>
          </cell>
          <cell r="P27173" t="str">
            <v>元</v>
          </cell>
        </row>
        <row r="27174">
          <cell r="O27174" t="str">
            <v>应付</v>
          </cell>
          <cell r="P27174" t="str">
            <v>元</v>
          </cell>
        </row>
        <row r="27175">
          <cell r="O27175" t="str">
            <v>应付</v>
          </cell>
          <cell r="P27175" t="str">
            <v>元</v>
          </cell>
        </row>
        <row r="27176">
          <cell r="O27176" t="str">
            <v>应付</v>
          </cell>
          <cell r="P27176" t="str">
            <v>元</v>
          </cell>
        </row>
        <row r="27177">
          <cell r="O27177" t="str">
            <v>应付</v>
          </cell>
          <cell r="P27177" t="str">
            <v>元</v>
          </cell>
        </row>
        <row r="27178">
          <cell r="O27178" t="str">
            <v>应付</v>
          </cell>
          <cell r="P27178" t="str">
            <v>元</v>
          </cell>
        </row>
        <row r="27179">
          <cell r="O27179" t="str">
            <v>应付</v>
          </cell>
          <cell r="P27179" t="str">
            <v>元</v>
          </cell>
        </row>
        <row r="27180">
          <cell r="O27180" t="str">
            <v>应付</v>
          </cell>
          <cell r="P27180" t="str">
            <v>元</v>
          </cell>
        </row>
        <row r="27181">
          <cell r="O27181" t="str">
            <v>应付</v>
          </cell>
          <cell r="P27181" t="str">
            <v>元</v>
          </cell>
        </row>
        <row r="27182">
          <cell r="O27182" t="str">
            <v>应付</v>
          </cell>
          <cell r="P27182" t="str">
            <v>元</v>
          </cell>
        </row>
        <row r="27183">
          <cell r="O27183" t="str">
            <v>应付</v>
          </cell>
          <cell r="P27183" t="str">
            <v>元</v>
          </cell>
        </row>
        <row r="27184">
          <cell r="O27184" t="str">
            <v>应付</v>
          </cell>
          <cell r="P27184" t="str">
            <v>元</v>
          </cell>
        </row>
        <row r="27185">
          <cell r="O27185" t="str">
            <v>应付</v>
          </cell>
          <cell r="P27185" t="str">
            <v>元</v>
          </cell>
        </row>
        <row r="27186">
          <cell r="O27186" t="str">
            <v>应付</v>
          </cell>
          <cell r="P27186" t="str">
            <v>元</v>
          </cell>
        </row>
        <row r="27187">
          <cell r="O27187" t="str">
            <v>应付</v>
          </cell>
          <cell r="P27187" t="str">
            <v>元</v>
          </cell>
        </row>
        <row r="27188">
          <cell r="O27188" t="str">
            <v>应付</v>
          </cell>
          <cell r="P27188" t="str">
            <v>元</v>
          </cell>
        </row>
        <row r="27189">
          <cell r="O27189" t="str">
            <v>应付</v>
          </cell>
          <cell r="P27189" t="str">
            <v>元</v>
          </cell>
        </row>
        <row r="27190">
          <cell r="O27190" t="str">
            <v>应付</v>
          </cell>
          <cell r="P27190" t="str">
            <v>元</v>
          </cell>
        </row>
        <row r="27191">
          <cell r="O27191" t="str">
            <v>应付</v>
          </cell>
          <cell r="P27191" t="str">
            <v>元</v>
          </cell>
        </row>
        <row r="27192">
          <cell r="O27192" t="str">
            <v>应付</v>
          </cell>
          <cell r="P27192" t="str">
            <v>元</v>
          </cell>
        </row>
        <row r="27193">
          <cell r="O27193" t="str">
            <v>应付</v>
          </cell>
          <cell r="P27193" t="str">
            <v>元</v>
          </cell>
        </row>
        <row r="27194">
          <cell r="O27194" t="str">
            <v>应付</v>
          </cell>
          <cell r="P27194" t="str">
            <v>元</v>
          </cell>
        </row>
        <row r="27195">
          <cell r="O27195" t="str">
            <v>应付</v>
          </cell>
          <cell r="P27195" t="str">
            <v>元</v>
          </cell>
        </row>
        <row r="27196">
          <cell r="O27196" t="str">
            <v>应付</v>
          </cell>
          <cell r="P27196" t="str">
            <v>元</v>
          </cell>
        </row>
        <row r="27197">
          <cell r="O27197" t="str">
            <v>应付</v>
          </cell>
          <cell r="P27197" t="str">
            <v>元</v>
          </cell>
        </row>
        <row r="27198">
          <cell r="O27198" t="str">
            <v>应付</v>
          </cell>
          <cell r="P27198" t="str">
            <v>元</v>
          </cell>
        </row>
        <row r="27199">
          <cell r="O27199" t="str">
            <v>应付</v>
          </cell>
          <cell r="P27199" t="str">
            <v>元</v>
          </cell>
        </row>
        <row r="27200">
          <cell r="O27200" t="str">
            <v>应付</v>
          </cell>
          <cell r="P27200" t="str">
            <v>元</v>
          </cell>
        </row>
        <row r="27201">
          <cell r="O27201" t="str">
            <v>应付</v>
          </cell>
          <cell r="P27201" t="str">
            <v>元</v>
          </cell>
        </row>
        <row r="27202">
          <cell r="O27202" t="str">
            <v>应付</v>
          </cell>
          <cell r="P27202" t="str">
            <v>元</v>
          </cell>
        </row>
        <row r="27203">
          <cell r="O27203" t="str">
            <v>应付</v>
          </cell>
          <cell r="P27203" t="str">
            <v>元</v>
          </cell>
        </row>
        <row r="27204">
          <cell r="O27204" t="str">
            <v>应付</v>
          </cell>
          <cell r="P27204" t="str">
            <v>元</v>
          </cell>
        </row>
        <row r="27205">
          <cell r="O27205" t="str">
            <v>应付</v>
          </cell>
          <cell r="P27205" t="str">
            <v>元</v>
          </cell>
        </row>
        <row r="27206">
          <cell r="O27206" t="str">
            <v>应付</v>
          </cell>
          <cell r="P27206" t="str">
            <v>元</v>
          </cell>
        </row>
        <row r="27207">
          <cell r="O27207" t="str">
            <v>应付</v>
          </cell>
          <cell r="P27207" t="str">
            <v>元</v>
          </cell>
        </row>
        <row r="27208">
          <cell r="O27208" t="str">
            <v>应付</v>
          </cell>
          <cell r="P27208" t="str">
            <v>元</v>
          </cell>
        </row>
        <row r="27209">
          <cell r="O27209" t="str">
            <v>应付</v>
          </cell>
          <cell r="P27209" t="str">
            <v>元</v>
          </cell>
        </row>
        <row r="27210">
          <cell r="O27210" t="str">
            <v>应付</v>
          </cell>
          <cell r="P27210" t="str">
            <v>元</v>
          </cell>
        </row>
        <row r="27211">
          <cell r="O27211" t="str">
            <v>应付</v>
          </cell>
          <cell r="P27211" t="str">
            <v>元</v>
          </cell>
        </row>
        <row r="27212">
          <cell r="O27212" t="str">
            <v>应付</v>
          </cell>
          <cell r="P27212" t="str">
            <v>元</v>
          </cell>
        </row>
        <row r="27213">
          <cell r="O27213" t="str">
            <v>应付</v>
          </cell>
          <cell r="P27213" t="str">
            <v>元</v>
          </cell>
        </row>
        <row r="27214">
          <cell r="O27214" t="str">
            <v>应付</v>
          </cell>
          <cell r="P27214" t="str">
            <v>元</v>
          </cell>
        </row>
        <row r="27215">
          <cell r="O27215" t="str">
            <v>应付</v>
          </cell>
          <cell r="P27215" t="str">
            <v>元</v>
          </cell>
        </row>
        <row r="27216">
          <cell r="O27216" t="str">
            <v>应付</v>
          </cell>
          <cell r="P27216" t="str">
            <v>元</v>
          </cell>
        </row>
        <row r="27217">
          <cell r="O27217" t="str">
            <v>应付</v>
          </cell>
          <cell r="P27217" t="str">
            <v>元</v>
          </cell>
        </row>
        <row r="27218">
          <cell r="O27218" t="str">
            <v>应付</v>
          </cell>
          <cell r="P27218" t="str">
            <v>元</v>
          </cell>
        </row>
        <row r="27219">
          <cell r="O27219" t="str">
            <v>应付</v>
          </cell>
          <cell r="P27219" t="str">
            <v>元</v>
          </cell>
        </row>
        <row r="27220">
          <cell r="O27220" t="str">
            <v>应付</v>
          </cell>
          <cell r="P27220" t="str">
            <v>元</v>
          </cell>
        </row>
        <row r="27221">
          <cell r="O27221" t="str">
            <v>应付</v>
          </cell>
          <cell r="P27221" t="str">
            <v>元</v>
          </cell>
        </row>
        <row r="27222">
          <cell r="O27222" t="str">
            <v>应付</v>
          </cell>
          <cell r="P27222" t="str">
            <v>元</v>
          </cell>
        </row>
        <row r="27223">
          <cell r="O27223" t="str">
            <v>应付</v>
          </cell>
          <cell r="P27223" t="str">
            <v>元</v>
          </cell>
        </row>
        <row r="27224">
          <cell r="O27224" t="str">
            <v>应付</v>
          </cell>
          <cell r="P27224" t="str">
            <v>元</v>
          </cell>
        </row>
        <row r="27225">
          <cell r="O27225" t="str">
            <v>应付</v>
          </cell>
          <cell r="P27225" t="str">
            <v>元</v>
          </cell>
        </row>
        <row r="27226">
          <cell r="O27226" t="str">
            <v>应付</v>
          </cell>
          <cell r="P27226" t="str">
            <v>元</v>
          </cell>
        </row>
        <row r="27227">
          <cell r="O27227" t="str">
            <v>应付</v>
          </cell>
          <cell r="P27227" t="str">
            <v>元</v>
          </cell>
        </row>
        <row r="27228">
          <cell r="O27228" t="str">
            <v>应付</v>
          </cell>
          <cell r="P27228" t="str">
            <v>元</v>
          </cell>
        </row>
        <row r="27229">
          <cell r="O27229" t="str">
            <v>应付</v>
          </cell>
          <cell r="P27229" t="str">
            <v>元</v>
          </cell>
        </row>
        <row r="27230">
          <cell r="O27230" t="str">
            <v>应付</v>
          </cell>
          <cell r="P27230" t="str">
            <v>元</v>
          </cell>
        </row>
        <row r="27231">
          <cell r="O27231" t="str">
            <v>应付</v>
          </cell>
          <cell r="P27231" t="str">
            <v>元</v>
          </cell>
        </row>
        <row r="27232">
          <cell r="O27232" t="str">
            <v>应付</v>
          </cell>
          <cell r="P27232" t="str">
            <v>元</v>
          </cell>
        </row>
        <row r="27233">
          <cell r="O27233" t="str">
            <v>应付</v>
          </cell>
          <cell r="P27233" t="str">
            <v>元</v>
          </cell>
        </row>
        <row r="27234">
          <cell r="O27234" t="str">
            <v>应付</v>
          </cell>
          <cell r="P27234" t="str">
            <v>元</v>
          </cell>
        </row>
        <row r="27235">
          <cell r="O27235" t="str">
            <v>应付</v>
          </cell>
          <cell r="P27235" t="str">
            <v>元</v>
          </cell>
        </row>
        <row r="27236">
          <cell r="O27236" t="str">
            <v>应付</v>
          </cell>
          <cell r="P27236" t="str">
            <v>元</v>
          </cell>
        </row>
        <row r="27237">
          <cell r="O27237" t="str">
            <v>应付</v>
          </cell>
          <cell r="P27237" t="str">
            <v>元</v>
          </cell>
        </row>
        <row r="27238">
          <cell r="O27238" t="str">
            <v>应付</v>
          </cell>
          <cell r="P27238" t="str">
            <v>元</v>
          </cell>
        </row>
        <row r="27239">
          <cell r="O27239" t="str">
            <v>应付</v>
          </cell>
          <cell r="P27239" t="str">
            <v>元</v>
          </cell>
        </row>
        <row r="27240">
          <cell r="O27240" t="str">
            <v>应付</v>
          </cell>
          <cell r="P27240" t="str">
            <v>元</v>
          </cell>
        </row>
        <row r="27241">
          <cell r="O27241" t="str">
            <v>应付</v>
          </cell>
          <cell r="P27241" t="str">
            <v>元</v>
          </cell>
        </row>
        <row r="27242">
          <cell r="O27242" t="str">
            <v>应付</v>
          </cell>
          <cell r="P27242" t="str">
            <v>元</v>
          </cell>
        </row>
        <row r="27243">
          <cell r="O27243" t="str">
            <v>应付</v>
          </cell>
          <cell r="P27243" t="str">
            <v>元</v>
          </cell>
        </row>
        <row r="27244">
          <cell r="O27244" t="str">
            <v>应付</v>
          </cell>
          <cell r="P27244" t="str">
            <v>元</v>
          </cell>
        </row>
        <row r="27245">
          <cell r="O27245" t="str">
            <v>应付</v>
          </cell>
          <cell r="P27245" t="str">
            <v>元</v>
          </cell>
        </row>
        <row r="27246">
          <cell r="O27246" t="str">
            <v>应付</v>
          </cell>
          <cell r="P27246" t="str">
            <v>元</v>
          </cell>
        </row>
        <row r="27247">
          <cell r="O27247" t="str">
            <v>应付</v>
          </cell>
          <cell r="P27247" t="str">
            <v>元</v>
          </cell>
        </row>
        <row r="27248">
          <cell r="O27248" t="str">
            <v>应付</v>
          </cell>
          <cell r="P27248" t="str">
            <v>元</v>
          </cell>
        </row>
        <row r="27249">
          <cell r="O27249" t="str">
            <v>应付</v>
          </cell>
          <cell r="P27249" t="str">
            <v>元</v>
          </cell>
        </row>
        <row r="27250">
          <cell r="O27250" t="str">
            <v>应付</v>
          </cell>
          <cell r="P27250" t="str">
            <v>元</v>
          </cell>
        </row>
        <row r="27251">
          <cell r="O27251" t="str">
            <v>应付</v>
          </cell>
          <cell r="P27251" t="str">
            <v>元</v>
          </cell>
        </row>
        <row r="27252">
          <cell r="O27252" t="str">
            <v>应付</v>
          </cell>
          <cell r="P27252" t="str">
            <v>元</v>
          </cell>
        </row>
        <row r="27253">
          <cell r="O27253" t="str">
            <v>应付</v>
          </cell>
          <cell r="P27253" t="str">
            <v>元</v>
          </cell>
        </row>
        <row r="27254">
          <cell r="O27254" t="str">
            <v>应付</v>
          </cell>
          <cell r="P27254" t="str">
            <v>元</v>
          </cell>
        </row>
        <row r="27255">
          <cell r="O27255" t="str">
            <v>应付</v>
          </cell>
          <cell r="P27255" t="str">
            <v>元</v>
          </cell>
        </row>
        <row r="27256">
          <cell r="O27256" t="str">
            <v>应付</v>
          </cell>
          <cell r="P27256" t="str">
            <v>元</v>
          </cell>
        </row>
        <row r="27257">
          <cell r="O27257" t="str">
            <v>应付</v>
          </cell>
          <cell r="P27257" t="str">
            <v>元</v>
          </cell>
        </row>
        <row r="27258">
          <cell r="O27258" t="str">
            <v>应付</v>
          </cell>
          <cell r="P27258" t="str">
            <v>元</v>
          </cell>
        </row>
        <row r="27259">
          <cell r="O27259" t="str">
            <v>应付</v>
          </cell>
          <cell r="P27259" t="str">
            <v>元</v>
          </cell>
        </row>
        <row r="27260">
          <cell r="O27260" t="str">
            <v>应付</v>
          </cell>
          <cell r="P27260" t="str">
            <v>元</v>
          </cell>
        </row>
        <row r="27261">
          <cell r="O27261" t="str">
            <v>应付</v>
          </cell>
          <cell r="P27261" t="str">
            <v>元</v>
          </cell>
        </row>
        <row r="27262">
          <cell r="O27262" t="str">
            <v>应付</v>
          </cell>
          <cell r="P27262" t="str">
            <v>元</v>
          </cell>
        </row>
        <row r="27263">
          <cell r="O27263" t="str">
            <v>应付</v>
          </cell>
          <cell r="P27263" t="str">
            <v>元</v>
          </cell>
        </row>
        <row r="27264">
          <cell r="O27264" t="str">
            <v>应付</v>
          </cell>
          <cell r="P27264" t="str">
            <v>元</v>
          </cell>
        </row>
        <row r="27265">
          <cell r="O27265" t="str">
            <v>应付</v>
          </cell>
          <cell r="P27265" t="str">
            <v>元</v>
          </cell>
        </row>
        <row r="27266">
          <cell r="O27266" t="str">
            <v>应付</v>
          </cell>
          <cell r="P27266" t="str">
            <v>元</v>
          </cell>
        </row>
        <row r="27267">
          <cell r="O27267" t="str">
            <v>应付</v>
          </cell>
          <cell r="P27267" t="str">
            <v>元</v>
          </cell>
        </row>
        <row r="27268">
          <cell r="O27268" t="str">
            <v>应付</v>
          </cell>
          <cell r="P27268" t="str">
            <v>元</v>
          </cell>
        </row>
        <row r="27269">
          <cell r="O27269" t="str">
            <v>应付</v>
          </cell>
          <cell r="P27269" t="str">
            <v>元</v>
          </cell>
        </row>
        <row r="27270">
          <cell r="O27270" t="str">
            <v>应付</v>
          </cell>
          <cell r="P27270" t="str">
            <v>元</v>
          </cell>
        </row>
        <row r="27271">
          <cell r="O27271" t="str">
            <v>应付</v>
          </cell>
          <cell r="P27271" t="str">
            <v>元</v>
          </cell>
        </row>
        <row r="27272">
          <cell r="O27272" t="str">
            <v>应付</v>
          </cell>
          <cell r="P27272" t="str">
            <v>元</v>
          </cell>
        </row>
        <row r="27273">
          <cell r="O27273" t="str">
            <v>应付</v>
          </cell>
          <cell r="P27273" t="str">
            <v>元</v>
          </cell>
        </row>
        <row r="27274">
          <cell r="O27274" t="str">
            <v>应付</v>
          </cell>
          <cell r="P27274" t="str">
            <v>元</v>
          </cell>
        </row>
        <row r="27275">
          <cell r="O27275" t="str">
            <v>应付</v>
          </cell>
          <cell r="P27275" t="str">
            <v>元</v>
          </cell>
        </row>
        <row r="27276">
          <cell r="O27276" t="str">
            <v>应付</v>
          </cell>
          <cell r="P27276" t="str">
            <v>元</v>
          </cell>
        </row>
        <row r="27277">
          <cell r="O27277" t="str">
            <v>应付</v>
          </cell>
          <cell r="P27277" t="str">
            <v>元</v>
          </cell>
        </row>
        <row r="27278">
          <cell r="O27278" t="str">
            <v>应付</v>
          </cell>
          <cell r="P27278" t="str">
            <v>元</v>
          </cell>
        </row>
        <row r="27279">
          <cell r="O27279" t="str">
            <v>应付</v>
          </cell>
          <cell r="P27279" t="str">
            <v>元</v>
          </cell>
        </row>
        <row r="27280">
          <cell r="O27280" t="str">
            <v>应付</v>
          </cell>
          <cell r="P27280" t="str">
            <v>元</v>
          </cell>
        </row>
        <row r="27281">
          <cell r="O27281" t="str">
            <v>应付</v>
          </cell>
          <cell r="P27281" t="str">
            <v>元</v>
          </cell>
        </row>
        <row r="27282">
          <cell r="O27282" t="str">
            <v>应付</v>
          </cell>
          <cell r="P27282" t="str">
            <v>元</v>
          </cell>
        </row>
        <row r="27283">
          <cell r="O27283" t="str">
            <v>应付</v>
          </cell>
          <cell r="P27283" t="str">
            <v>元</v>
          </cell>
        </row>
        <row r="27284">
          <cell r="O27284" t="str">
            <v>应付</v>
          </cell>
          <cell r="P27284" t="str">
            <v>元</v>
          </cell>
        </row>
        <row r="27285">
          <cell r="O27285" t="str">
            <v>应付</v>
          </cell>
          <cell r="P27285" t="str">
            <v>元</v>
          </cell>
        </row>
        <row r="27286">
          <cell r="O27286" t="str">
            <v>应付</v>
          </cell>
          <cell r="P27286" t="str">
            <v>元</v>
          </cell>
        </row>
        <row r="27287">
          <cell r="O27287" t="str">
            <v>应付</v>
          </cell>
          <cell r="P27287" t="str">
            <v>元</v>
          </cell>
        </row>
        <row r="27288">
          <cell r="O27288" t="str">
            <v>应付</v>
          </cell>
          <cell r="P27288" t="str">
            <v>元</v>
          </cell>
        </row>
        <row r="27289">
          <cell r="O27289" t="str">
            <v>应付</v>
          </cell>
          <cell r="P27289" t="str">
            <v>元</v>
          </cell>
        </row>
        <row r="27290">
          <cell r="O27290" t="str">
            <v>应付</v>
          </cell>
          <cell r="P27290" t="str">
            <v>元</v>
          </cell>
        </row>
        <row r="27291">
          <cell r="O27291" t="str">
            <v>应付</v>
          </cell>
          <cell r="P27291" t="str">
            <v>元</v>
          </cell>
        </row>
        <row r="27292">
          <cell r="O27292" t="str">
            <v>应付</v>
          </cell>
          <cell r="P27292" t="str">
            <v>元</v>
          </cell>
        </row>
        <row r="27293">
          <cell r="O27293" t="str">
            <v>应付</v>
          </cell>
          <cell r="P27293" t="str">
            <v>元</v>
          </cell>
        </row>
        <row r="27294">
          <cell r="O27294" t="str">
            <v>应付</v>
          </cell>
          <cell r="P27294" t="str">
            <v>元</v>
          </cell>
        </row>
        <row r="27295">
          <cell r="O27295" t="str">
            <v>应付</v>
          </cell>
          <cell r="P27295" t="str">
            <v>元</v>
          </cell>
        </row>
        <row r="27296">
          <cell r="O27296" t="str">
            <v>应付</v>
          </cell>
          <cell r="P27296" t="str">
            <v>元</v>
          </cell>
        </row>
        <row r="27297">
          <cell r="O27297" t="str">
            <v>应付</v>
          </cell>
          <cell r="P27297" t="str">
            <v>元</v>
          </cell>
        </row>
        <row r="27298">
          <cell r="O27298" t="str">
            <v>应付</v>
          </cell>
          <cell r="P27298" t="str">
            <v>元</v>
          </cell>
        </row>
        <row r="27299">
          <cell r="O27299" t="str">
            <v>应付</v>
          </cell>
          <cell r="P27299" t="str">
            <v>元</v>
          </cell>
        </row>
        <row r="27300">
          <cell r="O27300" t="str">
            <v>应付</v>
          </cell>
          <cell r="P27300" t="str">
            <v>元</v>
          </cell>
        </row>
        <row r="27301">
          <cell r="O27301" t="str">
            <v>应付</v>
          </cell>
          <cell r="P27301" t="str">
            <v>元</v>
          </cell>
        </row>
        <row r="27302">
          <cell r="O27302" t="str">
            <v>应付</v>
          </cell>
          <cell r="P27302" t="str">
            <v>元</v>
          </cell>
        </row>
        <row r="27303">
          <cell r="O27303" t="str">
            <v>应付</v>
          </cell>
          <cell r="P27303" t="str">
            <v>元</v>
          </cell>
        </row>
        <row r="27304">
          <cell r="O27304" t="str">
            <v>应付</v>
          </cell>
          <cell r="P27304" t="str">
            <v>元</v>
          </cell>
        </row>
        <row r="27305">
          <cell r="O27305" t="str">
            <v>应付</v>
          </cell>
          <cell r="P27305" t="str">
            <v>元</v>
          </cell>
        </row>
        <row r="27306">
          <cell r="O27306" t="str">
            <v>应付</v>
          </cell>
          <cell r="P27306" t="str">
            <v>元</v>
          </cell>
        </row>
        <row r="27307">
          <cell r="O27307" t="str">
            <v>应付</v>
          </cell>
          <cell r="P27307" t="str">
            <v>元</v>
          </cell>
        </row>
        <row r="27308">
          <cell r="O27308" t="str">
            <v>应付</v>
          </cell>
          <cell r="P27308" t="str">
            <v>元</v>
          </cell>
        </row>
        <row r="27309">
          <cell r="O27309" t="str">
            <v>应付</v>
          </cell>
          <cell r="P27309" t="str">
            <v>元</v>
          </cell>
        </row>
        <row r="27310">
          <cell r="O27310" t="str">
            <v>应付</v>
          </cell>
          <cell r="P27310" t="str">
            <v>元</v>
          </cell>
        </row>
        <row r="27311">
          <cell r="O27311" t="str">
            <v>应付</v>
          </cell>
          <cell r="P27311" t="str">
            <v>元</v>
          </cell>
        </row>
        <row r="27312">
          <cell r="O27312" t="str">
            <v>应付</v>
          </cell>
          <cell r="P27312" t="str">
            <v>元</v>
          </cell>
        </row>
        <row r="27313">
          <cell r="O27313" t="str">
            <v>应付</v>
          </cell>
          <cell r="P27313" t="str">
            <v>元</v>
          </cell>
        </row>
        <row r="27314">
          <cell r="O27314" t="str">
            <v>应付</v>
          </cell>
          <cell r="P27314" t="str">
            <v>元</v>
          </cell>
        </row>
        <row r="27315">
          <cell r="O27315" t="str">
            <v>应付</v>
          </cell>
          <cell r="P27315" t="str">
            <v>元</v>
          </cell>
        </row>
        <row r="27316">
          <cell r="O27316" t="str">
            <v>应付</v>
          </cell>
          <cell r="P27316" t="str">
            <v>元</v>
          </cell>
        </row>
        <row r="27317">
          <cell r="O27317" t="str">
            <v>应付</v>
          </cell>
          <cell r="P27317" t="str">
            <v>元</v>
          </cell>
        </row>
        <row r="27318">
          <cell r="O27318" t="str">
            <v>应付</v>
          </cell>
          <cell r="P27318" t="str">
            <v>元</v>
          </cell>
        </row>
        <row r="27319">
          <cell r="O27319" t="str">
            <v>应付</v>
          </cell>
          <cell r="P27319" t="str">
            <v>元</v>
          </cell>
        </row>
        <row r="27320">
          <cell r="O27320" t="str">
            <v>应付</v>
          </cell>
          <cell r="P27320" t="str">
            <v>元</v>
          </cell>
        </row>
        <row r="27321">
          <cell r="O27321" t="str">
            <v>应付</v>
          </cell>
          <cell r="P27321" t="str">
            <v>元</v>
          </cell>
        </row>
        <row r="27322">
          <cell r="O27322" t="str">
            <v>应付</v>
          </cell>
          <cell r="P27322" t="str">
            <v>元</v>
          </cell>
        </row>
        <row r="27323">
          <cell r="O27323" t="str">
            <v>应付</v>
          </cell>
          <cell r="P27323" t="str">
            <v>元</v>
          </cell>
        </row>
        <row r="27324">
          <cell r="O27324" t="str">
            <v>应付</v>
          </cell>
          <cell r="P27324" t="str">
            <v>元</v>
          </cell>
        </row>
        <row r="27325">
          <cell r="O27325" t="str">
            <v>应付</v>
          </cell>
          <cell r="P27325" t="str">
            <v>元</v>
          </cell>
        </row>
        <row r="27326">
          <cell r="O27326" t="str">
            <v>应付</v>
          </cell>
          <cell r="P27326" t="str">
            <v>元</v>
          </cell>
        </row>
        <row r="27327">
          <cell r="O27327" t="str">
            <v>应付</v>
          </cell>
          <cell r="P27327" t="str">
            <v>元</v>
          </cell>
        </row>
        <row r="27328">
          <cell r="O27328" t="str">
            <v>应付</v>
          </cell>
          <cell r="P27328" t="str">
            <v>元</v>
          </cell>
        </row>
        <row r="27329">
          <cell r="O27329" t="str">
            <v>应付</v>
          </cell>
          <cell r="P27329" t="str">
            <v>元</v>
          </cell>
        </row>
        <row r="27330">
          <cell r="O27330" t="str">
            <v>应付</v>
          </cell>
          <cell r="P27330" t="str">
            <v>元</v>
          </cell>
        </row>
        <row r="27331">
          <cell r="O27331" t="str">
            <v>应付</v>
          </cell>
          <cell r="P27331" t="str">
            <v>元</v>
          </cell>
        </row>
        <row r="27332">
          <cell r="O27332" t="str">
            <v>应付</v>
          </cell>
          <cell r="P27332" t="str">
            <v>元</v>
          </cell>
        </row>
        <row r="27333">
          <cell r="O27333" t="str">
            <v>应付</v>
          </cell>
          <cell r="P27333" t="str">
            <v>元</v>
          </cell>
        </row>
        <row r="27334">
          <cell r="O27334" t="str">
            <v>应付</v>
          </cell>
          <cell r="P27334" t="str">
            <v>元</v>
          </cell>
        </row>
        <row r="27335">
          <cell r="O27335" t="str">
            <v>应付</v>
          </cell>
          <cell r="P27335" t="str">
            <v>元</v>
          </cell>
        </row>
        <row r="27336">
          <cell r="O27336" t="str">
            <v>应付</v>
          </cell>
          <cell r="P27336" t="str">
            <v>元</v>
          </cell>
        </row>
        <row r="27337">
          <cell r="O27337" t="str">
            <v>应付</v>
          </cell>
          <cell r="P27337" t="str">
            <v>元</v>
          </cell>
        </row>
        <row r="27338">
          <cell r="O27338" t="str">
            <v>应付</v>
          </cell>
          <cell r="P27338" t="str">
            <v>元</v>
          </cell>
        </row>
        <row r="27339">
          <cell r="O27339" t="str">
            <v>应付</v>
          </cell>
          <cell r="P27339" t="str">
            <v>元</v>
          </cell>
        </row>
        <row r="27340">
          <cell r="O27340" t="str">
            <v>应付</v>
          </cell>
          <cell r="P27340" t="str">
            <v>元</v>
          </cell>
        </row>
        <row r="27341">
          <cell r="O27341" t="str">
            <v>应付</v>
          </cell>
          <cell r="P27341" t="str">
            <v>元</v>
          </cell>
        </row>
        <row r="27342">
          <cell r="O27342" t="str">
            <v>应付</v>
          </cell>
          <cell r="P27342" t="str">
            <v>元</v>
          </cell>
        </row>
        <row r="27343">
          <cell r="O27343" t="str">
            <v>应付</v>
          </cell>
          <cell r="P27343" t="str">
            <v>元</v>
          </cell>
        </row>
        <row r="27344">
          <cell r="O27344" t="str">
            <v>应付</v>
          </cell>
          <cell r="P27344" t="str">
            <v>元</v>
          </cell>
        </row>
        <row r="27345">
          <cell r="O27345" t="str">
            <v>应付</v>
          </cell>
          <cell r="P27345" t="str">
            <v>元</v>
          </cell>
        </row>
        <row r="27346">
          <cell r="O27346" t="str">
            <v>应付</v>
          </cell>
          <cell r="P27346" t="str">
            <v>元</v>
          </cell>
        </row>
        <row r="27347">
          <cell r="O27347" t="str">
            <v>应付</v>
          </cell>
          <cell r="P27347" t="str">
            <v>元</v>
          </cell>
        </row>
        <row r="27348">
          <cell r="O27348" t="str">
            <v>应付</v>
          </cell>
          <cell r="P27348" t="str">
            <v>元</v>
          </cell>
        </row>
        <row r="27349">
          <cell r="O27349" t="str">
            <v>应付</v>
          </cell>
          <cell r="P27349" t="str">
            <v>元</v>
          </cell>
        </row>
        <row r="27350">
          <cell r="O27350" t="str">
            <v>应付</v>
          </cell>
          <cell r="P27350" t="str">
            <v>元</v>
          </cell>
        </row>
        <row r="27351">
          <cell r="O27351" t="str">
            <v>应付</v>
          </cell>
          <cell r="P27351" t="str">
            <v>元</v>
          </cell>
        </row>
        <row r="27352">
          <cell r="O27352" t="str">
            <v>应付</v>
          </cell>
          <cell r="P27352" t="str">
            <v>元</v>
          </cell>
        </row>
        <row r="27353">
          <cell r="O27353" t="str">
            <v>应付</v>
          </cell>
          <cell r="P27353" t="str">
            <v>元</v>
          </cell>
        </row>
        <row r="27354">
          <cell r="O27354" t="str">
            <v>应付</v>
          </cell>
          <cell r="P27354" t="str">
            <v>元</v>
          </cell>
        </row>
        <row r="27355">
          <cell r="O27355" t="str">
            <v>应付</v>
          </cell>
          <cell r="P27355" t="str">
            <v>元</v>
          </cell>
        </row>
        <row r="27356">
          <cell r="O27356" t="str">
            <v>应付</v>
          </cell>
          <cell r="P27356" t="str">
            <v>元</v>
          </cell>
        </row>
        <row r="27357">
          <cell r="O27357" t="str">
            <v>应付</v>
          </cell>
          <cell r="P27357" t="str">
            <v>元</v>
          </cell>
        </row>
        <row r="27358">
          <cell r="O27358" t="str">
            <v>应付</v>
          </cell>
          <cell r="P27358" t="str">
            <v>元</v>
          </cell>
        </row>
        <row r="27359">
          <cell r="O27359" t="str">
            <v>应付</v>
          </cell>
          <cell r="P27359" t="str">
            <v>元</v>
          </cell>
        </row>
        <row r="27360">
          <cell r="O27360" t="str">
            <v>应付</v>
          </cell>
          <cell r="P27360" t="str">
            <v>元</v>
          </cell>
        </row>
        <row r="27361">
          <cell r="O27361" t="str">
            <v>应付</v>
          </cell>
          <cell r="P27361" t="str">
            <v>元</v>
          </cell>
        </row>
        <row r="27362">
          <cell r="O27362" t="str">
            <v>应付</v>
          </cell>
          <cell r="P27362" t="str">
            <v>元</v>
          </cell>
        </row>
        <row r="27363">
          <cell r="O27363" t="str">
            <v>应付</v>
          </cell>
          <cell r="P27363" t="str">
            <v>元</v>
          </cell>
        </row>
        <row r="27364">
          <cell r="O27364" t="str">
            <v>应付</v>
          </cell>
          <cell r="P27364" t="str">
            <v>元</v>
          </cell>
        </row>
        <row r="27365">
          <cell r="O27365" t="str">
            <v>应付</v>
          </cell>
          <cell r="P27365" t="str">
            <v>元</v>
          </cell>
        </row>
        <row r="27366">
          <cell r="O27366" t="str">
            <v>应付</v>
          </cell>
          <cell r="P27366" t="str">
            <v>元</v>
          </cell>
        </row>
        <row r="27367">
          <cell r="O27367" t="str">
            <v>应付</v>
          </cell>
          <cell r="P27367" t="str">
            <v>元</v>
          </cell>
        </row>
        <row r="27368">
          <cell r="O27368" t="str">
            <v>应付</v>
          </cell>
          <cell r="P27368" t="str">
            <v>元</v>
          </cell>
        </row>
        <row r="27369">
          <cell r="O27369" t="str">
            <v>应付</v>
          </cell>
          <cell r="P27369" t="str">
            <v>元</v>
          </cell>
        </row>
        <row r="27370">
          <cell r="O27370" t="str">
            <v>应付</v>
          </cell>
          <cell r="P27370" t="str">
            <v>元</v>
          </cell>
        </row>
        <row r="27371">
          <cell r="O27371" t="str">
            <v>应付</v>
          </cell>
          <cell r="P27371" t="str">
            <v>元</v>
          </cell>
        </row>
        <row r="27372">
          <cell r="O27372" t="str">
            <v>应付</v>
          </cell>
          <cell r="P27372" t="str">
            <v>元</v>
          </cell>
        </row>
        <row r="27373">
          <cell r="O27373" t="str">
            <v>应付</v>
          </cell>
          <cell r="P27373" t="str">
            <v>元</v>
          </cell>
        </row>
        <row r="27374">
          <cell r="O27374" t="str">
            <v>应付</v>
          </cell>
          <cell r="P27374" t="str">
            <v>元</v>
          </cell>
        </row>
        <row r="27375">
          <cell r="O27375" t="str">
            <v>应付</v>
          </cell>
          <cell r="P27375" t="str">
            <v>元</v>
          </cell>
        </row>
        <row r="27376">
          <cell r="O27376" t="str">
            <v>应付</v>
          </cell>
          <cell r="P27376" t="str">
            <v>元</v>
          </cell>
        </row>
        <row r="27377">
          <cell r="O27377" t="str">
            <v>应付</v>
          </cell>
          <cell r="P27377" t="str">
            <v>元</v>
          </cell>
        </row>
        <row r="27378">
          <cell r="O27378" t="str">
            <v>应付</v>
          </cell>
          <cell r="P27378" t="str">
            <v>元</v>
          </cell>
        </row>
        <row r="27379">
          <cell r="O27379" t="str">
            <v>应付</v>
          </cell>
          <cell r="P27379" t="str">
            <v>元</v>
          </cell>
        </row>
        <row r="27380">
          <cell r="O27380" t="str">
            <v>应付</v>
          </cell>
          <cell r="P27380" t="str">
            <v>元</v>
          </cell>
        </row>
        <row r="27381">
          <cell r="O27381" t="str">
            <v>应付</v>
          </cell>
          <cell r="P27381" t="str">
            <v>元</v>
          </cell>
        </row>
        <row r="27382">
          <cell r="O27382" t="str">
            <v>应付</v>
          </cell>
          <cell r="P27382" t="str">
            <v>元</v>
          </cell>
        </row>
        <row r="27383">
          <cell r="O27383" t="str">
            <v>应付</v>
          </cell>
          <cell r="P27383" t="str">
            <v>元</v>
          </cell>
        </row>
        <row r="27384">
          <cell r="O27384" t="str">
            <v>应付</v>
          </cell>
          <cell r="P27384" t="str">
            <v>元</v>
          </cell>
        </row>
        <row r="27385">
          <cell r="O27385" t="str">
            <v>应付</v>
          </cell>
          <cell r="P27385" t="str">
            <v>元</v>
          </cell>
        </row>
        <row r="27386">
          <cell r="O27386" t="str">
            <v>应付</v>
          </cell>
          <cell r="P27386" t="str">
            <v>元</v>
          </cell>
        </row>
        <row r="27387">
          <cell r="O27387" t="str">
            <v>应付</v>
          </cell>
          <cell r="P27387" t="str">
            <v>元</v>
          </cell>
        </row>
        <row r="27388">
          <cell r="O27388" t="str">
            <v>应付</v>
          </cell>
          <cell r="P27388" t="str">
            <v>元</v>
          </cell>
        </row>
        <row r="27389">
          <cell r="O27389" t="str">
            <v>应付</v>
          </cell>
          <cell r="P27389" t="str">
            <v>元</v>
          </cell>
        </row>
        <row r="27390">
          <cell r="O27390" t="str">
            <v>应付</v>
          </cell>
          <cell r="P27390" t="str">
            <v>元</v>
          </cell>
        </row>
        <row r="27391">
          <cell r="O27391" t="str">
            <v>应付</v>
          </cell>
          <cell r="P27391" t="str">
            <v>元</v>
          </cell>
        </row>
        <row r="27392">
          <cell r="O27392" t="str">
            <v>应付</v>
          </cell>
          <cell r="P27392" t="str">
            <v>元</v>
          </cell>
        </row>
        <row r="27393">
          <cell r="O27393" t="str">
            <v>应付</v>
          </cell>
          <cell r="P27393" t="str">
            <v>元</v>
          </cell>
        </row>
        <row r="27394">
          <cell r="O27394" t="str">
            <v>应付</v>
          </cell>
          <cell r="P27394" t="str">
            <v>元</v>
          </cell>
        </row>
        <row r="27395">
          <cell r="O27395" t="str">
            <v>应付</v>
          </cell>
          <cell r="P27395" t="str">
            <v>元</v>
          </cell>
        </row>
        <row r="27396">
          <cell r="O27396" t="str">
            <v>应付</v>
          </cell>
          <cell r="P27396" t="str">
            <v>元</v>
          </cell>
        </row>
        <row r="27397">
          <cell r="O27397" t="str">
            <v>应付</v>
          </cell>
          <cell r="P27397" t="str">
            <v>元</v>
          </cell>
        </row>
        <row r="27398">
          <cell r="O27398" t="str">
            <v>应付</v>
          </cell>
          <cell r="P27398" t="str">
            <v>元</v>
          </cell>
        </row>
        <row r="27399">
          <cell r="O27399" t="str">
            <v>应付</v>
          </cell>
          <cell r="P27399" t="str">
            <v>元</v>
          </cell>
        </row>
        <row r="27400">
          <cell r="O27400" t="str">
            <v>应付</v>
          </cell>
          <cell r="P27400" t="str">
            <v>元</v>
          </cell>
        </row>
        <row r="27401">
          <cell r="O27401" t="str">
            <v>应付</v>
          </cell>
          <cell r="P27401" t="str">
            <v>元</v>
          </cell>
        </row>
        <row r="27402">
          <cell r="O27402" t="str">
            <v>应付</v>
          </cell>
          <cell r="P27402" t="str">
            <v>元</v>
          </cell>
        </row>
        <row r="27403">
          <cell r="O27403" t="str">
            <v>应付</v>
          </cell>
          <cell r="P27403" t="str">
            <v>元</v>
          </cell>
        </row>
        <row r="27404">
          <cell r="O27404" t="str">
            <v>应付</v>
          </cell>
          <cell r="P27404" t="str">
            <v>元</v>
          </cell>
        </row>
        <row r="27405">
          <cell r="O27405" t="str">
            <v>应付</v>
          </cell>
          <cell r="P27405" t="str">
            <v>元</v>
          </cell>
        </row>
        <row r="27406">
          <cell r="O27406" t="str">
            <v>应付</v>
          </cell>
          <cell r="P27406" t="str">
            <v>元</v>
          </cell>
        </row>
        <row r="27407">
          <cell r="O27407" t="str">
            <v>应付</v>
          </cell>
          <cell r="P27407" t="str">
            <v>元</v>
          </cell>
        </row>
        <row r="27408">
          <cell r="O27408" t="str">
            <v>应付</v>
          </cell>
          <cell r="P27408" t="str">
            <v>元</v>
          </cell>
        </row>
        <row r="27409">
          <cell r="O27409" t="str">
            <v>应付</v>
          </cell>
          <cell r="P27409" t="str">
            <v>元</v>
          </cell>
        </row>
        <row r="27410">
          <cell r="O27410" t="str">
            <v>应付</v>
          </cell>
          <cell r="P27410" t="str">
            <v>元</v>
          </cell>
        </row>
        <row r="27411">
          <cell r="O27411" t="str">
            <v>应付</v>
          </cell>
          <cell r="P27411" t="str">
            <v>元</v>
          </cell>
        </row>
        <row r="27412">
          <cell r="O27412" t="str">
            <v>应付</v>
          </cell>
          <cell r="P27412" t="str">
            <v>元</v>
          </cell>
        </row>
        <row r="27413">
          <cell r="O27413" t="str">
            <v>应付</v>
          </cell>
          <cell r="P27413" t="str">
            <v>元</v>
          </cell>
        </row>
        <row r="27414">
          <cell r="O27414" t="str">
            <v>应付</v>
          </cell>
          <cell r="P27414" t="str">
            <v>元</v>
          </cell>
        </row>
        <row r="27415">
          <cell r="O27415" t="str">
            <v>应付</v>
          </cell>
          <cell r="P27415" t="str">
            <v>元</v>
          </cell>
        </row>
        <row r="27416">
          <cell r="O27416" t="str">
            <v>应付</v>
          </cell>
          <cell r="P27416" t="str">
            <v>元</v>
          </cell>
        </row>
        <row r="27417">
          <cell r="O27417" t="str">
            <v>应付</v>
          </cell>
          <cell r="P27417" t="str">
            <v>元</v>
          </cell>
        </row>
        <row r="27418">
          <cell r="O27418" t="str">
            <v>应付</v>
          </cell>
          <cell r="P27418" t="str">
            <v>元</v>
          </cell>
        </row>
        <row r="27419">
          <cell r="O27419" t="str">
            <v>应付</v>
          </cell>
          <cell r="P27419" t="str">
            <v>元</v>
          </cell>
        </row>
        <row r="27420">
          <cell r="O27420" t="str">
            <v>应付</v>
          </cell>
          <cell r="P27420" t="str">
            <v>元</v>
          </cell>
        </row>
        <row r="27421">
          <cell r="O27421" t="str">
            <v>应付</v>
          </cell>
          <cell r="P27421" t="str">
            <v>元</v>
          </cell>
        </row>
        <row r="27422">
          <cell r="O27422" t="str">
            <v>应付</v>
          </cell>
          <cell r="P27422" t="str">
            <v>元</v>
          </cell>
        </row>
        <row r="27423">
          <cell r="O27423" t="str">
            <v>应付</v>
          </cell>
          <cell r="P27423" t="str">
            <v>元</v>
          </cell>
        </row>
        <row r="27424">
          <cell r="O27424" t="str">
            <v>应付</v>
          </cell>
          <cell r="P27424" t="str">
            <v>元</v>
          </cell>
        </row>
        <row r="27425">
          <cell r="O27425" t="str">
            <v>应付</v>
          </cell>
          <cell r="P27425" t="str">
            <v>元</v>
          </cell>
        </row>
        <row r="27426">
          <cell r="O27426" t="str">
            <v>应付</v>
          </cell>
          <cell r="P27426" t="str">
            <v>元</v>
          </cell>
        </row>
        <row r="27427">
          <cell r="O27427" t="str">
            <v>应付</v>
          </cell>
          <cell r="P27427" t="str">
            <v>元</v>
          </cell>
        </row>
        <row r="27428">
          <cell r="O27428" t="str">
            <v>应付</v>
          </cell>
          <cell r="P27428" t="str">
            <v>元</v>
          </cell>
        </row>
        <row r="27429">
          <cell r="O27429" t="str">
            <v>应付</v>
          </cell>
          <cell r="P27429" t="str">
            <v>元</v>
          </cell>
        </row>
        <row r="27430">
          <cell r="O27430" t="str">
            <v>应付</v>
          </cell>
          <cell r="P27430" t="str">
            <v>元</v>
          </cell>
        </row>
        <row r="27431">
          <cell r="O27431" t="str">
            <v>应付</v>
          </cell>
          <cell r="P27431" t="str">
            <v>元</v>
          </cell>
        </row>
        <row r="27432">
          <cell r="O27432" t="str">
            <v>应付</v>
          </cell>
          <cell r="P27432" t="str">
            <v>元</v>
          </cell>
        </row>
        <row r="27433">
          <cell r="O27433" t="str">
            <v>应付</v>
          </cell>
          <cell r="P27433" t="str">
            <v>元</v>
          </cell>
        </row>
        <row r="27434">
          <cell r="O27434" t="str">
            <v>应付</v>
          </cell>
          <cell r="P27434" t="str">
            <v>元</v>
          </cell>
        </row>
        <row r="27435">
          <cell r="O27435" t="str">
            <v>应付</v>
          </cell>
          <cell r="P27435" t="str">
            <v>元</v>
          </cell>
        </row>
        <row r="27436">
          <cell r="O27436" t="str">
            <v>应付</v>
          </cell>
          <cell r="P27436" t="str">
            <v>元</v>
          </cell>
        </row>
        <row r="27437">
          <cell r="O27437" t="str">
            <v>应付</v>
          </cell>
          <cell r="P27437" t="str">
            <v>元</v>
          </cell>
        </row>
        <row r="27438">
          <cell r="O27438" t="str">
            <v>应付</v>
          </cell>
          <cell r="P27438" t="str">
            <v>元</v>
          </cell>
        </row>
        <row r="27439">
          <cell r="O27439" t="str">
            <v>应付</v>
          </cell>
          <cell r="P27439" t="str">
            <v>元</v>
          </cell>
        </row>
        <row r="27440">
          <cell r="O27440" t="str">
            <v>应付</v>
          </cell>
          <cell r="P27440" t="str">
            <v>元</v>
          </cell>
        </row>
        <row r="27441">
          <cell r="O27441" t="str">
            <v>应付</v>
          </cell>
          <cell r="P27441" t="str">
            <v>元</v>
          </cell>
        </row>
        <row r="27442">
          <cell r="O27442" t="str">
            <v>应付</v>
          </cell>
          <cell r="P27442" t="str">
            <v>元</v>
          </cell>
        </row>
        <row r="27443">
          <cell r="O27443" t="str">
            <v>应付</v>
          </cell>
          <cell r="P27443" t="str">
            <v>元</v>
          </cell>
        </row>
        <row r="27444">
          <cell r="O27444" t="str">
            <v>应付</v>
          </cell>
          <cell r="P27444" t="str">
            <v>元</v>
          </cell>
        </row>
        <row r="27445">
          <cell r="O27445" t="str">
            <v>应付</v>
          </cell>
          <cell r="P27445" t="str">
            <v>元</v>
          </cell>
        </row>
        <row r="27446">
          <cell r="O27446" t="str">
            <v>应付</v>
          </cell>
          <cell r="P27446" t="str">
            <v>元</v>
          </cell>
        </row>
        <row r="27447">
          <cell r="O27447" t="str">
            <v>应付</v>
          </cell>
          <cell r="P27447" t="str">
            <v>元</v>
          </cell>
        </row>
        <row r="27448">
          <cell r="O27448" t="str">
            <v>应付</v>
          </cell>
          <cell r="P27448" t="str">
            <v>元</v>
          </cell>
        </row>
        <row r="27449">
          <cell r="O27449" t="str">
            <v>应付</v>
          </cell>
          <cell r="P27449" t="str">
            <v>元</v>
          </cell>
        </row>
        <row r="27450">
          <cell r="O27450" t="str">
            <v>应付</v>
          </cell>
          <cell r="P27450" t="str">
            <v>元</v>
          </cell>
        </row>
        <row r="27451">
          <cell r="O27451" t="str">
            <v>应付</v>
          </cell>
          <cell r="P27451" t="str">
            <v>元</v>
          </cell>
        </row>
        <row r="27452">
          <cell r="O27452" t="str">
            <v>应付</v>
          </cell>
          <cell r="P27452" t="str">
            <v>元</v>
          </cell>
        </row>
        <row r="27453">
          <cell r="O27453" t="str">
            <v>应付</v>
          </cell>
          <cell r="P27453" t="str">
            <v>元</v>
          </cell>
        </row>
        <row r="27454">
          <cell r="O27454" t="str">
            <v>应付</v>
          </cell>
          <cell r="P27454" t="str">
            <v>元</v>
          </cell>
        </row>
        <row r="27455">
          <cell r="O27455" t="str">
            <v>应付</v>
          </cell>
          <cell r="P27455" t="str">
            <v>元</v>
          </cell>
        </row>
        <row r="27456">
          <cell r="O27456" t="str">
            <v>应付</v>
          </cell>
          <cell r="P27456" t="str">
            <v>元</v>
          </cell>
        </row>
        <row r="27457">
          <cell r="O27457" t="str">
            <v>应付</v>
          </cell>
          <cell r="P27457" t="str">
            <v>元</v>
          </cell>
        </row>
        <row r="27458">
          <cell r="O27458" t="str">
            <v>应付</v>
          </cell>
          <cell r="P27458" t="str">
            <v>元</v>
          </cell>
        </row>
        <row r="27459">
          <cell r="O27459" t="str">
            <v>应付</v>
          </cell>
          <cell r="P27459" t="str">
            <v>元</v>
          </cell>
        </row>
        <row r="27460">
          <cell r="O27460" t="str">
            <v>应付</v>
          </cell>
          <cell r="P27460" t="str">
            <v>元</v>
          </cell>
        </row>
        <row r="27461">
          <cell r="O27461" t="str">
            <v>应付</v>
          </cell>
          <cell r="P27461" t="str">
            <v>元</v>
          </cell>
        </row>
        <row r="27462">
          <cell r="O27462" t="str">
            <v>应付</v>
          </cell>
          <cell r="P27462" t="str">
            <v>元</v>
          </cell>
        </row>
        <row r="27463">
          <cell r="O27463" t="str">
            <v>应付</v>
          </cell>
          <cell r="P27463" t="str">
            <v>元</v>
          </cell>
        </row>
        <row r="27464">
          <cell r="O27464" t="str">
            <v>应付</v>
          </cell>
          <cell r="P27464" t="str">
            <v>元</v>
          </cell>
        </row>
        <row r="27465">
          <cell r="O27465" t="str">
            <v>应付</v>
          </cell>
          <cell r="P27465" t="str">
            <v>元</v>
          </cell>
        </row>
        <row r="27466">
          <cell r="O27466" t="str">
            <v>应付</v>
          </cell>
          <cell r="P27466" t="str">
            <v>元</v>
          </cell>
        </row>
        <row r="27467">
          <cell r="O27467" t="str">
            <v>应付</v>
          </cell>
          <cell r="P27467" t="str">
            <v>元</v>
          </cell>
        </row>
        <row r="27468">
          <cell r="O27468" t="str">
            <v>应付</v>
          </cell>
          <cell r="P27468" t="str">
            <v>元</v>
          </cell>
        </row>
        <row r="27469">
          <cell r="O27469" t="str">
            <v>应付</v>
          </cell>
          <cell r="P27469" t="str">
            <v>元</v>
          </cell>
        </row>
        <row r="27470">
          <cell r="O27470" t="str">
            <v>应付</v>
          </cell>
          <cell r="P27470" t="str">
            <v>元</v>
          </cell>
        </row>
        <row r="27471">
          <cell r="O27471" t="str">
            <v>应付</v>
          </cell>
          <cell r="P27471" t="str">
            <v>元</v>
          </cell>
        </row>
        <row r="27472">
          <cell r="O27472" t="str">
            <v>应付</v>
          </cell>
          <cell r="P27472" t="str">
            <v>元</v>
          </cell>
        </row>
        <row r="27473">
          <cell r="O27473" t="str">
            <v>应付</v>
          </cell>
          <cell r="P27473" t="str">
            <v>元</v>
          </cell>
        </row>
        <row r="27474">
          <cell r="O27474" t="str">
            <v>应付</v>
          </cell>
          <cell r="P27474" t="str">
            <v>元</v>
          </cell>
        </row>
        <row r="27475">
          <cell r="O27475" t="str">
            <v>应付</v>
          </cell>
          <cell r="P27475" t="str">
            <v>元</v>
          </cell>
        </row>
        <row r="27476">
          <cell r="O27476" t="str">
            <v>应付</v>
          </cell>
          <cell r="P27476" t="str">
            <v>元</v>
          </cell>
        </row>
        <row r="27477">
          <cell r="O27477" t="str">
            <v>应付</v>
          </cell>
          <cell r="P27477" t="str">
            <v>元</v>
          </cell>
        </row>
        <row r="27478">
          <cell r="O27478" t="str">
            <v>应付</v>
          </cell>
          <cell r="P27478" t="str">
            <v>元</v>
          </cell>
        </row>
        <row r="27479">
          <cell r="O27479" t="str">
            <v>应付</v>
          </cell>
          <cell r="P27479" t="str">
            <v>元</v>
          </cell>
        </row>
        <row r="27480">
          <cell r="O27480" t="str">
            <v>应付</v>
          </cell>
          <cell r="P27480" t="str">
            <v>元</v>
          </cell>
        </row>
        <row r="27481">
          <cell r="O27481" t="str">
            <v>应付</v>
          </cell>
          <cell r="P27481" t="str">
            <v>元</v>
          </cell>
        </row>
        <row r="27482">
          <cell r="O27482" t="str">
            <v>应付</v>
          </cell>
          <cell r="P27482" t="str">
            <v>元</v>
          </cell>
        </row>
        <row r="27483">
          <cell r="O27483" t="str">
            <v>应付</v>
          </cell>
          <cell r="P27483" t="str">
            <v>元</v>
          </cell>
        </row>
        <row r="27484">
          <cell r="O27484" t="str">
            <v>应付</v>
          </cell>
          <cell r="P27484" t="str">
            <v>元</v>
          </cell>
        </row>
        <row r="27485">
          <cell r="O27485" t="str">
            <v>应付</v>
          </cell>
          <cell r="P27485" t="str">
            <v>元</v>
          </cell>
        </row>
        <row r="27486">
          <cell r="O27486" t="str">
            <v>应付</v>
          </cell>
          <cell r="P27486" t="str">
            <v>元</v>
          </cell>
        </row>
        <row r="27487">
          <cell r="O27487" t="str">
            <v>应付</v>
          </cell>
          <cell r="P27487" t="str">
            <v>元</v>
          </cell>
        </row>
        <row r="27488">
          <cell r="O27488" t="str">
            <v>应付</v>
          </cell>
          <cell r="P27488" t="str">
            <v>元</v>
          </cell>
        </row>
        <row r="27489">
          <cell r="O27489" t="str">
            <v>应付</v>
          </cell>
          <cell r="P27489" t="str">
            <v>元</v>
          </cell>
        </row>
        <row r="27490">
          <cell r="O27490" t="str">
            <v>应付</v>
          </cell>
          <cell r="P27490" t="str">
            <v>元</v>
          </cell>
        </row>
        <row r="27491">
          <cell r="O27491" t="str">
            <v>应付</v>
          </cell>
          <cell r="P27491" t="str">
            <v>元</v>
          </cell>
        </row>
        <row r="27492">
          <cell r="O27492" t="str">
            <v>应付</v>
          </cell>
          <cell r="P27492" t="str">
            <v>元</v>
          </cell>
        </row>
        <row r="27493">
          <cell r="O27493" t="str">
            <v>应付</v>
          </cell>
          <cell r="P27493" t="str">
            <v>元</v>
          </cell>
        </row>
        <row r="27494">
          <cell r="O27494" t="str">
            <v>应付</v>
          </cell>
          <cell r="P27494" t="str">
            <v>元</v>
          </cell>
        </row>
        <row r="27495">
          <cell r="O27495" t="str">
            <v>应付</v>
          </cell>
          <cell r="P27495" t="str">
            <v>元</v>
          </cell>
        </row>
        <row r="27496">
          <cell r="O27496" t="str">
            <v>应付</v>
          </cell>
          <cell r="P27496" t="str">
            <v>元</v>
          </cell>
        </row>
        <row r="27497">
          <cell r="O27497" t="str">
            <v>应付</v>
          </cell>
          <cell r="P27497" t="str">
            <v>元</v>
          </cell>
        </row>
        <row r="27498">
          <cell r="O27498" t="str">
            <v>应付</v>
          </cell>
          <cell r="P27498" t="str">
            <v>元</v>
          </cell>
        </row>
        <row r="27499">
          <cell r="O27499" t="str">
            <v>应付</v>
          </cell>
          <cell r="P27499" t="str">
            <v>元</v>
          </cell>
        </row>
        <row r="27500">
          <cell r="O27500" t="str">
            <v>应付</v>
          </cell>
          <cell r="P27500" t="str">
            <v>元</v>
          </cell>
        </row>
        <row r="27501">
          <cell r="O27501" t="str">
            <v>应付</v>
          </cell>
          <cell r="P27501" t="str">
            <v>元</v>
          </cell>
        </row>
        <row r="27502">
          <cell r="O27502" t="str">
            <v>应付</v>
          </cell>
          <cell r="P27502" t="str">
            <v>元</v>
          </cell>
        </row>
        <row r="27503">
          <cell r="O27503" t="str">
            <v>应付</v>
          </cell>
          <cell r="P27503" t="str">
            <v>元</v>
          </cell>
        </row>
        <row r="27504">
          <cell r="O27504" t="str">
            <v>应付</v>
          </cell>
          <cell r="P27504" t="str">
            <v>元</v>
          </cell>
        </row>
        <row r="27505">
          <cell r="O27505" t="str">
            <v>应付</v>
          </cell>
          <cell r="P27505" t="str">
            <v>元</v>
          </cell>
        </row>
        <row r="27506">
          <cell r="O27506" t="str">
            <v>应付</v>
          </cell>
          <cell r="P27506" t="str">
            <v>元</v>
          </cell>
        </row>
        <row r="27507">
          <cell r="O27507" t="str">
            <v>应付</v>
          </cell>
          <cell r="P27507" t="str">
            <v>元</v>
          </cell>
        </row>
        <row r="27508">
          <cell r="O27508" t="str">
            <v>应付</v>
          </cell>
          <cell r="P27508" t="str">
            <v>元</v>
          </cell>
        </row>
        <row r="27509">
          <cell r="O27509" t="str">
            <v>应付</v>
          </cell>
          <cell r="P27509" t="str">
            <v>元</v>
          </cell>
        </row>
        <row r="27510">
          <cell r="O27510" t="str">
            <v>应付</v>
          </cell>
          <cell r="P27510" t="str">
            <v>元</v>
          </cell>
        </row>
        <row r="27511">
          <cell r="O27511" t="str">
            <v>应付</v>
          </cell>
          <cell r="P27511" t="str">
            <v>元</v>
          </cell>
        </row>
        <row r="27512">
          <cell r="O27512" t="str">
            <v>应付</v>
          </cell>
          <cell r="P27512" t="str">
            <v>元</v>
          </cell>
        </row>
        <row r="27513">
          <cell r="O27513" t="str">
            <v>应付</v>
          </cell>
          <cell r="P27513" t="str">
            <v>元</v>
          </cell>
        </row>
        <row r="27514">
          <cell r="O27514" t="str">
            <v>应付</v>
          </cell>
          <cell r="P27514" t="str">
            <v>元</v>
          </cell>
        </row>
        <row r="27515">
          <cell r="O27515" t="str">
            <v>应付</v>
          </cell>
          <cell r="P27515" t="str">
            <v>元</v>
          </cell>
        </row>
        <row r="27516">
          <cell r="O27516" t="str">
            <v>应付</v>
          </cell>
          <cell r="P27516" t="str">
            <v>元</v>
          </cell>
        </row>
        <row r="27517">
          <cell r="O27517" t="str">
            <v>应付</v>
          </cell>
          <cell r="P27517" t="str">
            <v>元</v>
          </cell>
        </row>
        <row r="27518">
          <cell r="O27518" t="str">
            <v>应付</v>
          </cell>
          <cell r="P27518" t="str">
            <v>元</v>
          </cell>
        </row>
        <row r="27519">
          <cell r="O27519" t="str">
            <v>应付</v>
          </cell>
          <cell r="P27519" t="str">
            <v>元</v>
          </cell>
        </row>
        <row r="27520">
          <cell r="O27520" t="str">
            <v>应付</v>
          </cell>
          <cell r="P27520" t="str">
            <v>元</v>
          </cell>
        </row>
        <row r="27521">
          <cell r="O27521" t="str">
            <v>应付</v>
          </cell>
          <cell r="P27521" t="str">
            <v>元</v>
          </cell>
        </row>
        <row r="27522">
          <cell r="O27522" t="str">
            <v>应付</v>
          </cell>
          <cell r="P27522" t="str">
            <v>元</v>
          </cell>
        </row>
        <row r="27523">
          <cell r="O27523" t="str">
            <v>应付</v>
          </cell>
          <cell r="P27523" t="str">
            <v>元</v>
          </cell>
        </row>
        <row r="27524">
          <cell r="O27524" t="str">
            <v>应付</v>
          </cell>
          <cell r="P27524" t="str">
            <v>元</v>
          </cell>
        </row>
        <row r="27525">
          <cell r="O27525" t="str">
            <v>应付</v>
          </cell>
          <cell r="P27525" t="str">
            <v>元</v>
          </cell>
        </row>
        <row r="27526">
          <cell r="O27526" t="str">
            <v>应付</v>
          </cell>
          <cell r="P27526" t="str">
            <v>元</v>
          </cell>
        </row>
        <row r="27527">
          <cell r="O27527" t="str">
            <v>应付</v>
          </cell>
          <cell r="P27527" t="str">
            <v>元</v>
          </cell>
        </row>
        <row r="27528">
          <cell r="O27528" t="str">
            <v>应付</v>
          </cell>
          <cell r="P27528" t="str">
            <v>元</v>
          </cell>
        </row>
        <row r="27529">
          <cell r="O27529" t="str">
            <v>应付</v>
          </cell>
          <cell r="P27529" t="str">
            <v>元</v>
          </cell>
        </row>
        <row r="27530">
          <cell r="O27530" t="str">
            <v>应付</v>
          </cell>
          <cell r="P27530" t="str">
            <v>元</v>
          </cell>
        </row>
        <row r="27531">
          <cell r="O27531" t="str">
            <v>应付</v>
          </cell>
          <cell r="P27531" t="str">
            <v>元</v>
          </cell>
        </row>
        <row r="27532">
          <cell r="O27532" t="str">
            <v>应付</v>
          </cell>
          <cell r="P27532" t="str">
            <v>元</v>
          </cell>
        </row>
        <row r="27533">
          <cell r="O27533" t="str">
            <v>应付</v>
          </cell>
          <cell r="P27533" t="str">
            <v>元</v>
          </cell>
        </row>
        <row r="27534">
          <cell r="O27534" t="str">
            <v>应付</v>
          </cell>
          <cell r="P27534" t="str">
            <v>元</v>
          </cell>
        </row>
        <row r="27535">
          <cell r="O27535" t="str">
            <v>应付</v>
          </cell>
          <cell r="P27535" t="str">
            <v>元</v>
          </cell>
        </row>
        <row r="27536">
          <cell r="O27536" t="str">
            <v>应付</v>
          </cell>
          <cell r="P27536" t="str">
            <v>元</v>
          </cell>
        </row>
        <row r="27537">
          <cell r="O27537" t="str">
            <v>应付</v>
          </cell>
          <cell r="P27537" t="str">
            <v>元</v>
          </cell>
        </row>
        <row r="27538">
          <cell r="O27538" t="str">
            <v>应付</v>
          </cell>
          <cell r="P27538" t="str">
            <v>元</v>
          </cell>
        </row>
        <row r="27539">
          <cell r="O27539" t="str">
            <v>应付</v>
          </cell>
          <cell r="P27539" t="str">
            <v>元</v>
          </cell>
        </row>
        <row r="27540">
          <cell r="O27540" t="str">
            <v>应付</v>
          </cell>
          <cell r="P27540" t="str">
            <v>元</v>
          </cell>
        </row>
        <row r="27541">
          <cell r="O27541" t="str">
            <v>应付</v>
          </cell>
          <cell r="P27541" t="str">
            <v>元</v>
          </cell>
        </row>
        <row r="27542">
          <cell r="O27542" t="str">
            <v>应付</v>
          </cell>
          <cell r="P27542" t="str">
            <v>元</v>
          </cell>
        </row>
        <row r="27543">
          <cell r="O27543" t="str">
            <v>应付</v>
          </cell>
          <cell r="P27543" t="str">
            <v>元</v>
          </cell>
        </row>
        <row r="27544">
          <cell r="O27544" t="str">
            <v>应付</v>
          </cell>
          <cell r="P27544" t="str">
            <v>元</v>
          </cell>
        </row>
        <row r="27545">
          <cell r="O27545" t="str">
            <v>应付</v>
          </cell>
          <cell r="P27545" t="str">
            <v>元</v>
          </cell>
        </row>
        <row r="27546">
          <cell r="O27546" t="str">
            <v>应付</v>
          </cell>
          <cell r="P27546" t="str">
            <v>元</v>
          </cell>
        </row>
        <row r="27547">
          <cell r="O27547" t="str">
            <v>应付</v>
          </cell>
          <cell r="P27547" t="str">
            <v>元</v>
          </cell>
        </row>
        <row r="27548">
          <cell r="O27548" t="str">
            <v>应付</v>
          </cell>
          <cell r="P27548" t="str">
            <v>元</v>
          </cell>
        </row>
        <row r="27549">
          <cell r="O27549" t="str">
            <v>应付</v>
          </cell>
          <cell r="P27549" t="str">
            <v>元</v>
          </cell>
        </row>
        <row r="27550">
          <cell r="O27550" t="str">
            <v>应付</v>
          </cell>
          <cell r="P27550" t="str">
            <v>元</v>
          </cell>
        </row>
        <row r="27551">
          <cell r="O27551" t="str">
            <v>应付</v>
          </cell>
          <cell r="P27551" t="str">
            <v>元</v>
          </cell>
        </row>
        <row r="27552">
          <cell r="O27552" t="str">
            <v>应付</v>
          </cell>
          <cell r="P27552" t="str">
            <v>元</v>
          </cell>
        </row>
        <row r="27553">
          <cell r="O27553" t="str">
            <v>应付</v>
          </cell>
          <cell r="P27553" t="str">
            <v>元</v>
          </cell>
        </row>
        <row r="27554">
          <cell r="O27554" t="str">
            <v>应付</v>
          </cell>
          <cell r="P27554" t="str">
            <v>元</v>
          </cell>
        </row>
        <row r="27555">
          <cell r="O27555" t="str">
            <v>应付</v>
          </cell>
          <cell r="P27555" t="str">
            <v>元</v>
          </cell>
        </row>
        <row r="27556">
          <cell r="O27556" t="str">
            <v>应付</v>
          </cell>
          <cell r="P27556" t="str">
            <v>元</v>
          </cell>
        </row>
        <row r="27557">
          <cell r="O27557" t="str">
            <v>应付</v>
          </cell>
          <cell r="P27557" t="str">
            <v>元</v>
          </cell>
        </row>
        <row r="27558">
          <cell r="O27558" t="str">
            <v>应付</v>
          </cell>
          <cell r="P27558" t="str">
            <v>元</v>
          </cell>
        </row>
        <row r="27559">
          <cell r="O27559" t="str">
            <v>应付</v>
          </cell>
          <cell r="P27559" t="str">
            <v>元</v>
          </cell>
        </row>
        <row r="27560">
          <cell r="O27560" t="str">
            <v>应付</v>
          </cell>
          <cell r="P27560" t="str">
            <v>元</v>
          </cell>
        </row>
        <row r="27561">
          <cell r="O27561" t="str">
            <v>应付</v>
          </cell>
          <cell r="P27561" t="str">
            <v>元</v>
          </cell>
        </row>
        <row r="27562">
          <cell r="O27562" t="str">
            <v>应付</v>
          </cell>
          <cell r="P27562" t="str">
            <v>元</v>
          </cell>
        </row>
        <row r="27563">
          <cell r="O27563" t="str">
            <v>应付</v>
          </cell>
          <cell r="P27563" t="str">
            <v>元</v>
          </cell>
        </row>
        <row r="27564">
          <cell r="O27564" t="str">
            <v>应付</v>
          </cell>
          <cell r="P27564" t="str">
            <v>元</v>
          </cell>
        </row>
        <row r="27565">
          <cell r="O27565" t="str">
            <v>应付</v>
          </cell>
          <cell r="P27565" t="str">
            <v>元</v>
          </cell>
        </row>
        <row r="27566">
          <cell r="O27566" t="str">
            <v>应付</v>
          </cell>
          <cell r="P27566" t="str">
            <v>元</v>
          </cell>
        </row>
        <row r="27567">
          <cell r="O27567" t="str">
            <v>应付</v>
          </cell>
          <cell r="P27567" t="str">
            <v>元</v>
          </cell>
        </row>
        <row r="27568">
          <cell r="O27568" t="str">
            <v>应付</v>
          </cell>
          <cell r="P27568" t="str">
            <v>元</v>
          </cell>
        </row>
        <row r="27569">
          <cell r="O27569" t="str">
            <v>应付</v>
          </cell>
          <cell r="P27569" t="str">
            <v>元</v>
          </cell>
        </row>
        <row r="27570">
          <cell r="O27570" t="str">
            <v>应付</v>
          </cell>
          <cell r="P27570" t="str">
            <v>元</v>
          </cell>
        </row>
        <row r="27571">
          <cell r="O27571" t="str">
            <v>应付</v>
          </cell>
          <cell r="P27571" t="str">
            <v>元</v>
          </cell>
        </row>
        <row r="27572">
          <cell r="O27572" t="str">
            <v>应付</v>
          </cell>
          <cell r="P27572" t="str">
            <v>元</v>
          </cell>
        </row>
        <row r="27573">
          <cell r="O27573" t="str">
            <v>应付</v>
          </cell>
          <cell r="P27573" t="str">
            <v>元</v>
          </cell>
        </row>
        <row r="27574">
          <cell r="O27574" t="str">
            <v>应付</v>
          </cell>
          <cell r="P27574" t="str">
            <v>元</v>
          </cell>
        </row>
        <row r="27575">
          <cell r="O27575" t="str">
            <v>应付</v>
          </cell>
          <cell r="P27575" t="str">
            <v>元</v>
          </cell>
        </row>
        <row r="27576">
          <cell r="O27576" t="str">
            <v>应付</v>
          </cell>
          <cell r="P27576" t="str">
            <v>元</v>
          </cell>
        </row>
        <row r="27577">
          <cell r="O27577" t="str">
            <v>应付</v>
          </cell>
          <cell r="P27577" t="str">
            <v>元</v>
          </cell>
        </row>
        <row r="27578">
          <cell r="O27578" t="str">
            <v>应付</v>
          </cell>
          <cell r="P27578" t="str">
            <v>元</v>
          </cell>
        </row>
        <row r="27579">
          <cell r="O27579" t="str">
            <v>应付</v>
          </cell>
          <cell r="P27579" t="str">
            <v>元</v>
          </cell>
        </row>
        <row r="27580">
          <cell r="O27580" t="str">
            <v>应付</v>
          </cell>
          <cell r="P27580" t="str">
            <v>元</v>
          </cell>
        </row>
        <row r="27581">
          <cell r="O27581" t="str">
            <v>应付</v>
          </cell>
          <cell r="P27581" t="str">
            <v>元</v>
          </cell>
        </row>
        <row r="27582">
          <cell r="O27582" t="str">
            <v>应付</v>
          </cell>
          <cell r="P27582" t="str">
            <v>元</v>
          </cell>
        </row>
        <row r="27583">
          <cell r="O27583" t="str">
            <v>应付</v>
          </cell>
          <cell r="P27583" t="str">
            <v>元</v>
          </cell>
        </row>
        <row r="27584">
          <cell r="O27584" t="str">
            <v>应付</v>
          </cell>
          <cell r="P27584" t="str">
            <v>元</v>
          </cell>
        </row>
        <row r="27585">
          <cell r="O27585" t="str">
            <v>应付</v>
          </cell>
          <cell r="P27585" t="str">
            <v>元</v>
          </cell>
        </row>
        <row r="27586">
          <cell r="O27586" t="str">
            <v>应付</v>
          </cell>
          <cell r="P27586" t="str">
            <v>元</v>
          </cell>
        </row>
        <row r="27587">
          <cell r="O27587" t="str">
            <v>应付</v>
          </cell>
          <cell r="P27587" t="str">
            <v>元</v>
          </cell>
        </row>
        <row r="27588">
          <cell r="O27588" t="str">
            <v>应付</v>
          </cell>
          <cell r="P27588" t="str">
            <v>元</v>
          </cell>
        </row>
        <row r="27589">
          <cell r="O27589" t="str">
            <v>应付</v>
          </cell>
          <cell r="P27589" t="str">
            <v>元</v>
          </cell>
        </row>
        <row r="27590">
          <cell r="O27590" t="str">
            <v>应付</v>
          </cell>
          <cell r="P27590" t="str">
            <v>元</v>
          </cell>
        </row>
        <row r="27591">
          <cell r="O27591" t="str">
            <v>应付</v>
          </cell>
          <cell r="P27591" t="str">
            <v>元</v>
          </cell>
        </row>
        <row r="27592">
          <cell r="O27592" t="str">
            <v>应付</v>
          </cell>
          <cell r="P27592" t="str">
            <v>元</v>
          </cell>
        </row>
        <row r="27593">
          <cell r="O27593" t="str">
            <v>应付</v>
          </cell>
          <cell r="P27593" t="str">
            <v>元</v>
          </cell>
        </row>
        <row r="27594">
          <cell r="O27594" t="str">
            <v>应付</v>
          </cell>
          <cell r="P27594" t="str">
            <v>元</v>
          </cell>
        </row>
        <row r="27595">
          <cell r="O27595" t="str">
            <v>应付</v>
          </cell>
          <cell r="P27595" t="str">
            <v>元</v>
          </cell>
        </row>
        <row r="27596">
          <cell r="O27596" t="str">
            <v>应付</v>
          </cell>
          <cell r="P27596" t="str">
            <v>元</v>
          </cell>
        </row>
        <row r="27597">
          <cell r="O27597" t="str">
            <v>应付</v>
          </cell>
          <cell r="P27597" t="str">
            <v>元</v>
          </cell>
        </row>
        <row r="27598">
          <cell r="O27598" t="str">
            <v>应付</v>
          </cell>
          <cell r="P27598" t="str">
            <v>元</v>
          </cell>
        </row>
        <row r="27599">
          <cell r="O27599" t="str">
            <v>应付</v>
          </cell>
          <cell r="P27599" t="str">
            <v>元</v>
          </cell>
        </row>
        <row r="27600">
          <cell r="O27600" t="str">
            <v>应付</v>
          </cell>
          <cell r="P27600" t="str">
            <v>元</v>
          </cell>
        </row>
        <row r="27601">
          <cell r="O27601" t="str">
            <v>应付</v>
          </cell>
          <cell r="P27601" t="str">
            <v>元</v>
          </cell>
        </row>
        <row r="27602">
          <cell r="O27602" t="str">
            <v>应付</v>
          </cell>
          <cell r="P27602" t="str">
            <v>元</v>
          </cell>
        </row>
        <row r="27603">
          <cell r="O27603" t="str">
            <v>应付</v>
          </cell>
          <cell r="P27603" t="str">
            <v>元</v>
          </cell>
        </row>
        <row r="27604">
          <cell r="O27604" t="str">
            <v>应付</v>
          </cell>
          <cell r="P27604" t="str">
            <v>元</v>
          </cell>
        </row>
        <row r="27605">
          <cell r="O27605" t="str">
            <v>应付</v>
          </cell>
          <cell r="P27605" t="str">
            <v>元</v>
          </cell>
        </row>
        <row r="27606">
          <cell r="O27606" t="str">
            <v>应付</v>
          </cell>
          <cell r="P27606" t="str">
            <v>元</v>
          </cell>
        </row>
        <row r="27607">
          <cell r="O27607" t="str">
            <v>应付</v>
          </cell>
          <cell r="P27607" t="str">
            <v>元</v>
          </cell>
        </row>
        <row r="27608">
          <cell r="O27608" t="str">
            <v>应付</v>
          </cell>
          <cell r="P27608" t="str">
            <v>元</v>
          </cell>
        </row>
        <row r="27609">
          <cell r="O27609" t="str">
            <v>应付</v>
          </cell>
          <cell r="P27609" t="str">
            <v>元</v>
          </cell>
        </row>
        <row r="27610">
          <cell r="O27610" t="str">
            <v>应付</v>
          </cell>
          <cell r="P27610" t="str">
            <v>元</v>
          </cell>
        </row>
        <row r="27611">
          <cell r="O27611" t="str">
            <v>应付</v>
          </cell>
          <cell r="P27611" t="str">
            <v>元</v>
          </cell>
        </row>
        <row r="27612">
          <cell r="O27612" t="str">
            <v>应付</v>
          </cell>
          <cell r="P27612" t="str">
            <v>元</v>
          </cell>
        </row>
        <row r="27613">
          <cell r="O27613" t="str">
            <v>应付</v>
          </cell>
          <cell r="P27613" t="str">
            <v>元</v>
          </cell>
        </row>
        <row r="27614">
          <cell r="O27614" t="str">
            <v>应付</v>
          </cell>
          <cell r="P27614" t="str">
            <v>元</v>
          </cell>
        </row>
        <row r="27615">
          <cell r="O27615" t="str">
            <v>应付</v>
          </cell>
          <cell r="P27615" t="str">
            <v>元</v>
          </cell>
        </row>
        <row r="27616">
          <cell r="O27616" t="str">
            <v>应付</v>
          </cell>
          <cell r="P27616" t="str">
            <v>元</v>
          </cell>
        </row>
        <row r="27617">
          <cell r="O27617" t="str">
            <v>应付</v>
          </cell>
          <cell r="P27617" t="str">
            <v>元</v>
          </cell>
        </row>
        <row r="27618">
          <cell r="O27618" t="str">
            <v>应付</v>
          </cell>
          <cell r="P27618" t="str">
            <v>元</v>
          </cell>
        </row>
        <row r="27619">
          <cell r="O27619" t="str">
            <v>应付</v>
          </cell>
          <cell r="P27619" t="str">
            <v>元</v>
          </cell>
        </row>
        <row r="27620">
          <cell r="O27620" t="str">
            <v>应付</v>
          </cell>
          <cell r="P27620" t="str">
            <v>元</v>
          </cell>
        </row>
        <row r="27621">
          <cell r="O27621" t="str">
            <v>应付</v>
          </cell>
          <cell r="P27621" t="str">
            <v>元</v>
          </cell>
        </row>
        <row r="27622">
          <cell r="O27622" t="str">
            <v>应付</v>
          </cell>
          <cell r="P27622" t="str">
            <v>元</v>
          </cell>
        </row>
        <row r="27623">
          <cell r="O27623" t="str">
            <v>应付</v>
          </cell>
          <cell r="P27623" t="str">
            <v>元</v>
          </cell>
        </row>
        <row r="27624">
          <cell r="O27624" t="str">
            <v>应付</v>
          </cell>
          <cell r="P27624" t="str">
            <v>元</v>
          </cell>
        </row>
        <row r="27625">
          <cell r="O27625" t="str">
            <v>应付</v>
          </cell>
          <cell r="P27625" t="str">
            <v>元</v>
          </cell>
        </row>
        <row r="27626">
          <cell r="O27626" t="str">
            <v>应付</v>
          </cell>
          <cell r="P27626" t="str">
            <v>元</v>
          </cell>
        </row>
        <row r="27627">
          <cell r="O27627" t="str">
            <v>应付</v>
          </cell>
          <cell r="P27627" t="str">
            <v>元</v>
          </cell>
        </row>
        <row r="27628">
          <cell r="O27628" t="str">
            <v>应付</v>
          </cell>
          <cell r="P27628" t="str">
            <v>元</v>
          </cell>
        </row>
        <row r="27629">
          <cell r="O27629" t="str">
            <v>应付</v>
          </cell>
          <cell r="P27629" t="str">
            <v>元</v>
          </cell>
        </row>
        <row r="27630">
          <cell r="O27630" t="str">
            <v>应付</v>
          </cell>
          <cell r="P27630" t="str">
            <v>元</v>
          </cell>
        </row>
        <row r="27631">
          <cell r="O27631" t="str">
            <v>应付</v>
          </cell>
          <cell r="P27631" t="str">
            <v>元</v>
          </cell>
        </row>
        <row r="27632">
          <cell r="O27632" t="str">
            <v>应付</v>
          </cell>
          <cell r="P27632" t="str">
            <v>元</v>
          </cell>
        </row>
        <row r="27633">
          <cell r="O27633" t="str">
            <v>应付</v>
          </cell>
          <cell r="P27633" t="str">
            <v>元</v>
          </cell>
        </row>
        <row r="27634">
          <cell r="O27634" t="str">
            <v>应付</v>
          </cell>
          <cell r="P27634" t="str">
            <v>元</v>
          </cell>
        </row>
        <row r="27635">
          <cell r="O27635" t="str">
            <v>应付</v>
          </cell>
          <cell r="P27635" t="str">
            <v>元</v>
          </cell>
        </row>
        <row r="27636">
          <cell r="O27636" t="str">
            <v>应付</v>
          </cell>
          <cell r="P27636" t="str">
            <v>元</v>
          </cell>
        </row>
        <row r="27637">
          <cell r="O27637" t="str">
            <v>应付</v>
          </cell>
          <cell r="P27637" t="str">
            <v>元</v>
          </cell>
        </row>
        <row r="27638">
          <cell r="O27638" t="str">
            <v>应付</v>
          </cell>
          <cell r="P27638" t="str">
            <v>元</v>
          </cell>
        </row>
        <row r="27639">
          <cell r="O27639" t="str">
            <v>应付</v>
          </cell>
          <cell r="P27639" t="str">
            <v>元</v>
          </cell>
        </row>
        <row r="27640">
          <cell r="O27640" t="str">
            <v>应付</v>
          </cell>
          <cell r="P27640" t="str">
            <v>元</v>
          </cell>
        </row>
        <row r="27641">
          <cell r="O27641" t="str">
            <v>应付</v>
          </cell>
          <cell r="P27641" t="str">
            <v>元</v>
          </cell>
        </row>
        <row r="27642">
          <cell r="O27642" t="str">
            <v>应付</v>
          </cell>
          <cell r="P27642" t="str">
            <v>元</v>
          </cell>
        </row>
        <row r="27643">
          <cell r="O27643" t="str">
            <v>应付</v>
          </cell>
          <cell r="P27643" t="str">
            <v>元</v>
          </cell>
        </row>
        <row r="27644">
          <cell r="O27644" t="str">
            <v>应付</v>
          </cell>
          <cell r="P27644" t="str">
            <v>元</v>
          </cell>
        </row>
        <row r="27645">
          <cell r="O27645" t="str">
            <v>应付</v>
          </cell>
          <cell r="P27645" t="str">
            <v>元</v>
          </cell>
        </row>
        <row r="27646">
          <cell r="O27646" t="str">
            <v>应付</v>
          </cell>
          <cell r="P27646" t="str">
            <v>元</v>
          </cell>
        </row>
        <row r="27647">
          <cell r="O27647" t="str">
            <v>应付</v>
          </cell>
          <cell r="P27647" t="str">
            <v>元</v>
          </cell>
        </row>
        <row r="27648">
          <cell r="O27648" t="str">
            <v>应付</v>
          </cell>
          <cell r="P27648" t="str">
            <v>元</v>
          </cell>
        </row>
        <row r="27649">
          <cell r="O27649" t="str">
            <v>应付</v>
          </cell>
          <cell r="P27649" t="str">
            <v>元</v>
          </cell>
        </row>
        <row r="27650">
          <cell r="O27650" t="str">
            <v>应付</v>
          </cell>
          <cell r="P27650" t="str">
            <v>元</v>
          </cell>
        </row>
        <row r="27651">
          <cell r="O27651" t="str">
            <v>应付</v>
          </cell>
          <cell r="P27651" t="str">
            <v>元</v>
          </cell>
        </row>
        <row r="27652">
          <cell r="O27652" t="str">
            <v>应付</v>
          </cell>
          <cell r="P27652" t="str">
            <v>元</v>
          </cell>
        </row>
        <row r="27653">
          <cell r="O27653" t="str">
            <v>应付</v>
          </cell>
          <cell r="P27653" t="str">
            <v>元</v>
          </cell>
        </row>
        <row r="27654">
          <cell r="O27654" t="str">
            <v>应付</v>
          </cell>
          <cell r="P27654" t="str">
            <v>元</v>
          </cell>
        </row>
        <row r="27655">
          <cell r="O27655" t="str">
            <v>应付</v>
          </cell>
          <cell r="P27655" t="str">
            <v>元</v>
          </cell>
        </row>
        <row r="27656">
          <cell r="O27656" t="str">
            <v>应付</v>
          </cell>
          <cell r="P27656" t="str">
            <v>元</v>
          </cell>
        </row>
        <row r="27657">
          <cell r="O27657" t="str">
            <v>应付</v>
          </cell>
          <cell r="P27657" t="str">
            <v>元</v>
          </cell>
        </row>
        <row r="27658">
          <cell r="O27658" t="str">
            <v>应付</v>
          </cell>
          <cell r="P27658" t="str">
            <v>元</v>
          </cell>
        </row>
        <row r="27659">
          <cell r="O27659" t="str">
            <v>应付</v>
          </cell>
          <cell r="P27659" t="str">
            <v>元</v>
          </cell>
        </row>
        <row r="27660">
          <cell r="O27660" t="str">
            <v>应付</v>
          </cell>
          <cell r="P27660" t="str">
            <v>元</v>
          </cell>
        </row>
        <row r="27661">
          <cell r="O27661" t="str">
            <v>应付</v>
          </cell>
          <cell r="P27661" t="str">
            <v>元</v>
          </cell>
        </row>
        <row r="27662">
          <cell r="O27662" t="str">
            <v>应付</v>
          </cell>
          <cell r="P27662" t="str">
            <v>元</v>
          </cell>
        </row>
        <row r="27663">
          <cell r="O27663" t="str">
            <v>应付</v>
          </cell>
          <cell r="P27663" t="str">
            <v>元</v>
          </cell>
        </row>
        <row r="27664">
          <cell r="O27664" t="str">
            <v>应付</v>
          </cell>
          <cell r="P27664" t="str">
            <v>元</v>
          </cell>
        </row>
        <row r="27665">
          <cell r="O27665" t="str">
            <v>应付</v>
          </cell>
          <cell r="P27665" t="str">
            <v>元</v>
          </cell>
        </row>
        <row r="27666">
          <cell r="O27666" t="str">
            <v>应付</v>
          </cell>
          <cell r="P27666" t="str">
            <v>元</v>
          </cell>
        </row>
        <row r="27667">
          <cell r="O27667" t="str">
            <v>应付</v>
          </cell>
          <cell r="P27667" t="str">
            <v>元</v>
          </cell>
        </row>
        <row r="27668">
          <cell r="O27668" t="str">
            <v>应付</v>
          </cell>
          <cell r="P27668" t="str">
            <v>元</v>
          </cell>
        </row>
        <row r="27669">
          <cell r="O27669" t="str">
            <v>应付</v>
          </cell>
          <cell r="P27669" t="str">
            <v>元</v>
          </cell>
        </row>
        <row r="27670">
          <cell r="O27670" t="str">
            <v>应付</v>
          </cell>
          <cell r="P27670" t="str">
            <v>元</v>
          </cell>
        </row>
        <row r="27671">
          <cell r="O27671" t="str">
            <v>应付</v>
          </cell>
          <cell r="P27671" t="str">
            <v>元</v>
          </cell>
        </row>
        <row r="27672">
          <cell r="O27672" t="str">
            <v>应付</v>
          </cell>
          <cell r="P27672" t="str">
            <v>元</v>
          </cell>
        </row>
        <row r="27673">
          <cell r="O27673" t="str">
            <v>应付</v>
          </cell>
          <cell r="P27673" t="str">
            <v>元</v>
          </cell>
        </row>
        <row r="27674">
          <cell r="O27674" t="str">
            <v>应付</v>
          </cell>
          <cell r="P27674" t="str">
            <v>元</v>
          </cell>
        </row>
        <row r="27675">
          <cell r="O27675" t="str">
            <v>应付</v>
          </cell>
          <cell r="P27675" t="str">
            <v>元</v>
          </cell>
        </row>
        <row r="27676">
          <cell r="O27676" t="str">
            <v>应付</v>
          </cell>
          <cell r="P27676" t="str">
            <v>元</v>
          </cell>
        </row>
        <row r="27677">
          <cell r="O27677" t="str">
            <v>应付</v>
          </cell>
          <cell r="P27677" t="str">
            <v>元</v>
          </cell>
        </row>
        <row r="27678">
          <cell r="O27678" t="str">
            <v>应付</v>
          </cell>
          <cell r="P27678" t="str">
            <v>元</v>
          </cell>
        </row>
        <row r="27679">
          <cell r="O27679" t="str">
            <v>应付</v>
          </cell>
          <cell r="P27679" t="str">
            <v>元</v>
          </cell>
        </row>
        <row r="27680">
          <cell r="O27680" t="str">
            <v>应付</v>
          </cell>
          <cell r="P27680" t="str">
            <v>元</v>
          </cell>
        </row>
        <row r="27681">
          <cell r="O27681" t="str">
            <v>应付</v>
          </cell>
          <cell r="P27681" t="str">
            <v>元</v>
          </cell>
        </row>
        <row r="27682">
          <cell r="O27682" t="str">
            <v>应付</v>
          </cell>
          <cell r="P27682" t="str">
            <v>元</v>
          </cell>
        </row>
        <row r="27683">
          <cell r="O27683" t="str">
            <v>应付</v>
          </cell>
          <cell r="P27683" t="str">
            <v>元</v>
          </cell>
        </row>
        <row r="27684">
          <cell r="O27684" t="str">
            <v>应付</v>
          </cell>
          <cell r="P27684" t="str">
            <v>元</v>
          </cell>
        </row>
        <row r="27685">
          <cell r="O27685" t="str">
            <v>应付</v>
          </cell>
          <cell r="P27685" t="str">
            <v>元</v>
          </cell>
        </row>
        <row r="27686">
          <cell r="O27686" t="str">
            <v>应付</v>
          </cell>
          <cell r="P27686" t="str">
            <v>元</v>
          </cell>
        </row>
        <row r="27687">
          <cell r="O27687" t="str">
            <v>应付</v>
          </cell>
          <cell r="P27687" t="str">
            <v>元</v>
          </cell>
        </row>
        <row r="27688">
          <cell r="O27688" t="str">
            <v>应付</v>
          </cell>
          <cell r="P27688" t="str">
            <v>元</v>
          </cell>
        </row>
        <row r="27689">
          <cell r="O27689" t="str">
            <v>应付</v>
          </cell>
          <cell r="P27689" t="str">
            <v>元</v>
          </cell>
        </row>
        <row r="27690">
          <cell r="O27690" t="str">
            <v>应付</v>
          </cell>
          <cell r="P27690" t="str">
            <v>元</v>
          </cell>
        </row>
        <row r="27691">
          <cell r="O27691" t="str">
            <v>应付</v>
          </cell>
          <cell r="P27691" t="str">
            <v>元</v>
          </cell>
        </row>
        <row r="27692">
          <cell r="O27692" t="str">
            <v>应付</v>
          </cell>
          <cell r="P27692" t="str">
            <v>元</v>
          </cell>
        </row>
        <row r="27693">
          <cell r="O27693" t="str">
            <v>应付</v>
          </cell>
          <cell r="P27693" t="str">
            <v>元</v>
          </cell>
        </row>
        <row r="27694">
          <cell r="O27694" t="str">
            <v>应付</v>
          </cell>
          <cell r="P27694" t="str">
            <v>元</v>
          </cell>
        </row>
        <row r="27695">
          <cell r="O27695" t="str">
            <v>应付</v>
          </cell>
          <cell r="P27695" t="str">
            <v>元</v>
          </cell>
        </row>
        <row r="27696">
          <cell r="O27696" t="str">
            <v>应付</v>
          </cell>
          <cell r="P27696" t="str">
            <v>元</v>
          </cell>
        </row>
        <row r="27697">
          <cell r="O27697" t="str">
            <v>应付</v>
          </cell>
          <cell r="P27697" t="str">
            <v>元</v>
          </cell>
        </row>
        <row r="27698">
          <cell r="O27698" t="str">
            <v>应付</v>
          </cell>
          <cell r="P27698" t="str">
            <v>元</v>
          </cell>
        </row>
        <row r="27699">
          <cell r="O27699" t="str">
            <v>应付</v>
          </cell>
          <cell r="P27699" t="str">
            <v>元</v>
          </cell>
        </row>
        <row r="27700">
          <cell r="O27700" t="str">
            <v>应付</v>
          </cell>
          <cell r="P27700" t="str">
            <v>元</v>
          </cell>
        </row>
        <row r="27701">
          <cell r="O27701" t="str">
            <v>应付</v>
          </cell>
          <cell r="P27701" t="str">
            <v>元</v>
          </cell>
        </row>
        <row r="27702">
          <cell r="O27702" t="str">
            <v>应付</v>
          </cell>
          <cell r="P27702" t="str">
            <v>元</v>
          </cell>
        </row>
        <row r="27703">
          <cell r="O27703" t="str">
            <v>应付</v>
          </cell>
          <cell r="P27703" t="str">
            <v>元</v>
          </cell>
        </row>
        <row r="27704">
          <cell r="O27704" t="str">
            <v>应付</v>
          </cell>
          <cell r="P27704" t="str">
            <v>元</v>
          </cell>
        </row>
        <row r="27705">
          <cell r="O27705" t="str">
            <v>应付</v>
          </cell>
          <cell r="P27705" t="str">
            <v>元</v>
          </cell>
        </row>
        <row r="27706">
          <cell r="O27706" t="str">
            <v>应付</v>
          </cell>
          <cell r="P27706" t="str">
            <v>元</v>
          </cell>
        </row>
        <row r="27707">
          <cell r="O27707" t="str">
            <v>应付</v>
          </cell>
          <cell r="P27707" t="str">
            <v>元</v>
          </cell>
        </row>
        <row r="27708">
          <cell r="O27708" t="str">
            <v>应付</v>
          </cell>
          <cell r="P27708" t="str">
            <v>元</v>
          </cell>
        </row>
        <row r="27709">
          <cell r="O27709" t="str">
            <v>应付</v>
          </cell>
          <cell r="P27709" t="str">
            <v>元</v>
          </cell>
        </row>
        <row r="27710">
          <cell r="O27710" t="str">
            <v>应付</v>
          </cell>
          <cell r="P27710" t="str">
            <v>元</v>
          </cell>
        </row>
        <row r="27711">
          <cell r="O27711" t="str">
            <v>应付</v>
          </cell>
          <cell r="P27711" t="str">
            <v>元</v>
          </cell>
        </row>
        <row r="27712">
          <cell r="O27712" t="str">
            <v>应付</v>
          </cell>
          <cell r="P27712" t="str">
            <v>元</v>
          </cell>
        </row>
        <row r="27713">
          <cell r="O27713" t="str">
            <v>应付</v>
          </cell>
          <cell r="P27713" t="str">
            <v>元</v>
          </cell>
        </row>
        <row r="27714">
          <cell r="O27714" t="str">
            <v>应付</v>
          </cell>
          <cell r="P27714" t="str">
            <v>元</v>
          </cell>
        </row>
        <row r="27715">
          <cell r="O27715" t="str">
            <v>应付</v>
          </cell>
          <cell r="P27715" t="str">
            <v>元</v>
          </cell>
        </row>
        <row r="27716">
          <cell r="O27716" t="str">
            <v>应付</v>
          </cell>
          <cell r="P27716" t="str">
            <v>元</v>
          </cell>
        </row>
        <row r="27717">
          <cell r="O27717" t="str">
            <v>应付</v>
          </cell>
          <cell r="P27717" t="str">
            <v>元</v>
          </cell>
        </row>
        <row r="27718">
          <cell r="O27718" t="str">
            <v>应付</v>
          </cell>
          <cell r="P27718" t="str">
            <v>元</v>
          </cell>
        </row>
        <row r="27719">
          <cell r="O27719" t="str">
            <v>应付</v>
          </cell>
          <cell r="P27719" t="str">
            <v>元</v>
          </cell>
        </row>
        <row r="27720">
          <cell r="O27720" t="str">
            <v>应付</v>
          </cell>
          <cell r="P27720" t="str">
            <v>元</v>
          </cell>
        </row>
        <row r="27721">
          <cell r="O27721" t="str">
            <v>应付</v>
          </cell>
          <cell r="P27721" t="str">
            <v>元</v>
          </cell>
        </row>
        <row r="27722">
          <cell r="O27722" t="str">
            <v>应付</v>
          </cell>
          <cell r="P27722" t="str">
            <v>元</v>
          </cell>
        </row>
        <row r="27723">
          <cell r="O27723" t="str">
            <v>应付</v>
          </cell>
          <cell r="P27723" t="str">
            <v>元</v>
          </cell>
        </row>
        <row r="27724">
          <cell r="O27724" t="str">
            <v>应付</v>
          </cell>
          <cell r="P27724" t="str">
            <v>元</v>
          </cell>
        </row>
        <row r="27725">
          <cell r="O27725" t="str">
            <v>应付</v>
          </cell>
          <cell r="P27725" t="str">
            <v>元</v>
          </cell>
        </row>
        <row r="27726">
          <cell r="O27726" t="str">
            <v>应付</v>
          </cell>
          <cell r="P27726" t="str">
            <v>元</v>
          </cell>
        </row>
        <row r="27727">
          <cell r="O27727" t="str">
            <v>应付</v>
          </cell>
          <cell r="P27727" t="str">
            <v>元</v>
          </cell>
        </row>
        <row r="27728">
          <cell r="O27728" t="str">
            <v>应付</v>
          </cell>
          <cell r="P27728" t="str">
            <v>元</v>
          </cell>
        </row>
        <row r="27729">
          <cell r="O27729" t="str">
            <v>应付</v>
          </cell>
          <cell r="P27729" t="str">
            <v>元</v>
          </cell>
        </row>
        <row r="27730">
          <cell r="O27730" t="str">
            <v>应付</v>
          </cell>
          <cell r="P27730" t="str">
            <v>元</v>
          </cell>
        </row>
        <row r="27731">
          <cell r="O27731" t="str">
            <v>应付</v>
          </cell>
          <cell r="P27731" t="str">
            <v>元</v>
          </cell>
        </row>
        <row r="27732">
          <cell r="O27732" t="str">
            <v>应付</v>
          </cell>
          <cell r="P27732" t="str">
            <v>元</v>
          </cell>
        </row>
        <row r="27733">
          <cell r="O27733" t="str">
            <v>应付</v>
          </cell>
          <cell r="P27733" t="str">
            <v>元</v>
          </cell>
        </row>
        <row r="27734">
          <cell r="O27734" t="str">
            <v>应付</v>
          </cell>
          <cell r="P27734" t="str">
            <v>元</v>
          </cell>
        </row>
        <row r="27735">
          <cell r="O27735" t="str">
            <v>应付</v>
          </cell>
          <cell r="P27735" t="str">
            <v>元</v>
          </cell>
        </row>
        <row r="27736">
          <cell r="O27736" t="str">
            <v>应付</v>
          </cell>
          <cell r="P27736" t="str">
            <v>元</v>
          </cell>
        </row>
        <row r="27737">
          <cell r="O27737" t="str">
            <v>应付</v>
          </cell>
          <cell r="P27737" t="str">
            <v>元</v>
          </cell>
        </row>
        <row r="27738">
          <cell r="O27738" t="str">
            <v>应付</v>
          </cell>
          <cell r="P27738" t="str">
            <v>元</v>
          </cell>
        </row>
        <row r="27739">
          <cell r="O27739" t="str">
            <v>应付</v>
          </cell>
          <cell r="P27739" t="str">
            <v>元</v>
          </cell>
        </row>
        <row r="27740">
          <cell r="O27740" t="str">
            <v>应付</v>
          </cell>
          <cell r="P27740" t="str">
            <v>元</v>
          </cell>
        </row>
        <row r="27741">
          <cell r="O27741" t="str">
            <v>应付</v>
          </cell>
          <cell r="P27741" t="str">
            <v>元</v>
          </cell>
        </row>
        <row r="27742">
          <cell r="O27742" t="str">
            <v>应付</v>
          </cell>
          <cell r="P27742" t="str">
            <v>元</v>
          </cell>
        </row>
        <row r="27743">
          <cell r="O27743" t="str">
            <v>应付</v>
          </cell>
          <cell r="P27743" t="str">
            <v>元</v>
          </cell>
        </row>
        <row r="27744">
          <cell r="O27744" t="str">
            <v>应付</v>
          </cell>
          <cell r="P27744" t="str">
            <v>元</v>
          </cell>
        </row>
        <row r="27745">
          <cell r="O27745" t="str">
            <v>应付</v>
          </cell>
          <cell r="P27745" t="str">
            <v>元</v>
          </cell>
        </row>
        <row r="27746">
          <cell r="O27746" t="str">
            <v>应付</v>
          </cell>
          <cell r="P27746" t="str">
            <v>元</v>
          </cell>
        </row>
        <row r="27747">
          <cell r="O27747" t="str">
            <v>应付</v>
          </cell>
          <cell r="P27747" t="str">
            <v>元</v>
          </cell>
        </row>
        <row r="27748">
          <cell r="O27748" t="str">
            <v>应付</v>
          </cell>
          <cell r="P27748" t="str">
            <v>元</v>
          </cell>
        </row>
        <row r="27749">
          <cell r="O27749" t="str">
            <v>应付</v>
          </cell>
          <cell r="P27749" t="str">
            <v>元</v>
          </cell>
        </row>
        <row r="27750">
          <cell r="O27750" t="str">
            <v>应付</v>
          </cell>
          <cell r="P27750" t="str">
            <v>元</v>
          </cell>
        </row>
        <row r="27751">
          <cell r="O27751" t="str">
            <v>应付</v>
          </cell>
          <cell r="P27751" t="str">
            <v>元</v>
          </cell>
        </row>
        <row r="27752">
          <cell r="O27752" t="str">
            <v>应付</v>
          </cell>
          <cell r="P27752" t="str">
            <v>元</v>
          </cell>
        </row>
        <row r="27753">
          <cell r="O27753" t="str">
            <v>应付</v>
          </cell>
          <cell r="P27753" t="str">
            <v>元</v>
          </cell>
        </row>
        <row r="27754">
          <cell r="O27754" t="str">
            <v>应付</v>
          </cell>
          <cell r="P27754" t="str">
            <v>元</v>
          </cell>
        </row>
        <row r="27755">
          <cell r="O27755" t="str">
            <v>应付</v>
          </cell>
          <cell r="P27755" t="str">
            <v>元</v>
          </cell>
        </row>
        <row r="27756">
          <cell r="O27756" t="str">
            <v>应付</v>
          </cell>
          <cell r="P27756" t="str">
            <v>元</v>
          </cell>
        </row>
        <row r="27757">
          <cell r="O27757" t="str">
            <v>应付</v>
          </cell>
          <cell r="P27757" t="str">
            <v>元</v>
          </cell>
        </row>
        <row r="27758">
          <cell r="O27758" t="str">
            <v>应付</v>
          </cell>
          <cell r="P27758" t="str">
            <v>元</v>
          </cell>
        </row>
        <row r="27759">
          <cell r="O27759" t="str">
            <v>应付</v>
          </cell>
          <cell r="P27759" t="str">
            <v>元</v>
          </cell>
        </row>
        <row r="27760">
          <cell r="O27760" t="str">
            <v>应付</v>
          </cell>
          <cell r="P27760" t="str">
            <v>元</v>
          </cell>
        </row>
        <row r="27761">
          <cell r="O27761" t="str">
            <v>应付</v>
          </cell>
          <cell r="P27761" t="str">
            <v>元</v>
          </cell>
        </row>
        <row r="27762">
          <cell r="O27762" t="str">
            <v>应付</v>
          </cell>
          <cell r="P27762" t="str">
            <v>元</v>
          </cell>
        </row>
        <row r="27763">
          <cell r="O27763" t="str">
            <v>应付</v>
          </cell>
          <cell r="P27763" t="str">
            <v>元</v>
          </cell>
        </row>
        <row r="27764">
          <cell r="O27764" t="str">
            <v>应付</v>
          </cell>
          <cell r="P27764" t="str">
            <v>元</v>
          </cell>
        </row>
        <row r="27765">
          <cell r="O27765" t="str">
            <v>应付</v>
          </cell>
          <cell r="P27765" t="str">
            <v>元</v>
          </cell>
        </row>
        <row r="27766">
          <cell r="O27766" t="str">
            <v>应付</v>
          </cell>
          <cell r="P27766" t="str">
            <v>元</v>
          </cell>
        </row>
        <row r="27767">
          <cell r="O27767" t="str">
            <v>应付</v>
          </cell>
          <cell r="P27767" t="str">
            <v>元</v>
          </cell>
        </row>
        <row r="27768">
          <cell r="O27768" t="str">
            <v>应付</v>
          </cell>
          <cell r="P27768" t="str">
            <v>元</v>
          </cell>
        </row>
        <row r="27769">
          <cell r="O27769" t="str">
            <v>应付</v>
          </cell>
          <cell r="P27769" t="str">
            <v>元</v>
          </cell>
        </row>
        <row r="27770">
          <cell r="O27770" t="str">
            <v>应付</v>
          </cell>
          <cell r="P27770" t="str">
            <v>元</v>
          </cell>
        </row>
        <row r="27771">
          <cell r="O27771" t="str">
            <v>应付</v>
          </cell>
          <cell r="P27771" t="str">
            <v>元</v>
          </cell>
        </row>
        <row r="27772">
          <cell r="O27772" t="str">
            <v>应付</v>
          </cell>
          <cell r="P27772" t="str">
            <v>元</v>
          </cell>
        </row>
        <row r="27773">
          <cell r="O27773" t="str">
            <v>应付</v>
          </cell>
          <cell r="P27773" t="str">
            <v>元</v>
          </cell>
        </row>
        <row r="27774">
          <cell r="O27774" t="str">
            <v>应付</v>
          </cell>
          <cell r="P27774" t="str">
            <v>元</v>
          </cell>
        </row>
        <row r="27775">
          <cell r="O27775" t="str">
            <v>应付</v>
          </cell>
          <cell r="P27775" t="str">
            <v>元</v>
          </cell>
        </row>
        <row r="27776">
          <cell r="O27776" t="str">
            <v>应付</v>
          </cell>
          <cell r="P27776" t="str">
            <v>元</v>
          </cell>
        </row>
        <row r="27777">
          <cell r="O27777" t="str">
            <v>应付</v>
          </cell>
          <cell r="P27777" t="str">
            <v>元</v>
          </cell>
        </row>
        <row r="27778">
          <cell r="O27778" t="str">
            <v>应付</v>
          </cell>
          <cell r="P27778" t="str">
            <v>元</v>
          </cell>
        </row>
        <row r="27779">
          <cell r="O27779" t="str">
            <v>应付</v>
          </cell>
          <cell r="P27779" t="str">
            <v>元</v>
          </cell>
        </row>
        <row r="27780">
          <cell r="O27780" t="str">
            <v>应付</v>
          </cell>
          <cell r="P27780" t="str">
            <v>元</v>
          </cell>
        </row>
        <row r="27781">
          <cell r="O27781" t="str">
            <v>应付</v>
          </cell>
          <cell r="P27781" t="str">
            <v>元</v>
          </cell>
        </row>
        <row r="27782">
          <cell r="O27782" t="str">
            <v>应付</v>
          </cell>
          <cell r="P27782" t="str">
            <v>元</v>
          </cell>
        </row>
        <row r="27783">
          <cell r="O27783" t="str">
            <v>应付</v>
          </cell>
          <cell r="P27783" t="str">
            <v>元</v>
          </cell>
        </row>
        <row r="27784">
          <cell r="O27784" t="str">
            <v>应付</v>
          </cell>
          <cell r="P27784" t="str">
            <v>元</v>
          </cell>
        </row>
        <row r="27785">
          <cell r="O27785" t="str">
            <v>应付</v>
          </cell>
          <cell r="P27785" t="str">
            <v>元</v>
          </cell>
        </row>
        <row r="27786">
          <cell r="O27786" t="str">
            <v>应付</v>
          </cell>
          <cell r="P27786" t="str">
            <v>元</v>
          </cell>
        </row>
        <row r="27787">
          <cell r="O27787" t="str">
            <v>应付</v>
          </cell>
          <cell r="P27787" t="str">
            <v>元</v>
          </cell>
        </row>
        <row r="27788">
          <cell r="O27788" t="str">
            <v>应付</v>
          </cell>
          <cell r="P27788" t="str">
            <v>元</v>
          </cell>
        </row>
        <row r="27789">
          <cell r="O27789" t="str">
            <v>应付</v>
          </cell>
          <cell r="P27789" t="str">
            <v>元</v>
          </cell>
        </row>
        <row r="27790">
          <cell r="O27790" t="str">
            <v>应付</v>
          </cell>
          <cell r="P27790" t="str">
            <v>元</v>
          </cell>
        </row>
        <row r="27791">
          <cell r="O27791" t="str">
            <v>应付</v>
          </cell>
          <cell r="P27791" t="str">
            <v>元</v>
          </cell>
        </row>
        <row r="27792">
          <cell r="O27792" t="str">
            <v>应付</v>
          </cell>
          <cell r="P27792" t="str">
            <v>元</v>
          </cell>
        </row>
        <row r="27793">
          <cell r="O27793" t="str">
            <v>应付</v>
          </cell>
          <cell r="P27793" t="str">
            <v>元</v>
          </cell>
        </row>
        <row r="27794">
          <cell r="O27794" t="str">
            <v>应付</v>
          </cell>
          <cell r="P27794" t="str">
            <v>元</v>
          </cell>
        </row>
        <row r="27795">
          <cell r="O27795" t="str">
            <v>应付</v>
          </cell>
          <cell r="P27795" t="str">
            <v>元</v>
          </cell>
        </row>
        <row r="27796">
          <cell r="O27796" t="str">
            <v>应付</v>
          </cell>
          <cell r="P27796" t="str">
            <v>元</v>
          </cell>
        </row>
        <row r="27797">
          <cell r="O27797" t="str">
            <v>应付</v>
          </cell>
          <cell r="P27797" t="str">
            <v>元</v>
          </cell>
        </row>
        <row r="27798">
          <cell r="O27798" t="str">
            <v>应付</v>
          </cell>
          <cell r="P27798" t="str">
            <v>元</v>
          </cell>
        </row>
        <row r="27799">
          <cell r="O27799" t="str">
            <v>应付</v>
          </cell>
          <cell r="P27799" t="str">
            <v>元</v>
          </cell>
        </row>
        <row r="27800">
          <cell r="O27800" t="str">
            <v>应付</v>
          </cell>
          <cell r="P27800" t="str">
            <v>元</v>
          </cell>
        </row>
        <row r="27801">
          <cell r="O27801" t="str">
            <v>应付</v>
          </cell>
          <cell r="P27801" t="str">
            <v>元</v>
          </cell>
        </row>
        <row r="27802">
          <cell r="O27802" t="str">
            <v>应付</v>
          </cell>
          <cell r="P27802" t="str">
            <v>元</v>
          </cell>
        </row>
        <row r="27803">
          <cell r="O27803" t="str">
            <v>应付</v>
          </cell>
          <cell r="P27803" t="str">
            <v>元</v>
          </cell>
        </row>
        <row r="27804">
          <cell r="O27804" t="str">
            <v>应付</v>
          </cell>
          <cell r="P27804" t="str">
            <v>元</v>
          </cell>
        </row>
        <row r="27805">
          <cell r="O27805" t="str">
            <v>应付</v>
          </cell>
          <cell r="P27805" t="str">
            <v>元</v>
          </cell>
        </row>
        <row r="27806">
          <cell r="O27806" t="str">
            <v>应付</v>
          </cell>
          <cell r="P27806" t="str">
            <v>元</v>
          </cell>
        </row>
        <row r="27807">
          <cell r="O27807" t="str">
            <v>应付</v>
          </cell>
          <cell r="P27807" t="str">
            <v>元</v>
          </cell>
        </row>
        <row r="27808">
          <cell r="O27808" t="str">
            <v>应付</v>
          </cell>
          <cell r="P27808" t="str">
            <v>元</v>
          </cell>
        </row>
        <row r="27809">
          <cell r="O27809" t="str">
            <v>应付</v>
          </cell>
          <cell r="P27809" t="str">
            <v>元</v>
          </cell>
        </row>
        <row r="27810">
          <cell r="O27810" t="str">
            <v>应付</v>
          </cell>
          <cell r="P27810" t="str">
            <v>元</v>
          </cell>
        </row>
        <row r="27811">
          <cell r="O27811" t="str">
            <v>应付</v>
          </cell>
          <cell r="P27811" t="str">
            <v>元</v>
          </cell>
        </row>
        <row r="27812">
          <cell r="O27812" t="str">
            <v>应付</v>
          </cell>
          <cell r="P27812" t="str">
            <v>元</v>
          </cell>
        </row>
        <row r="27813">
          <cell r="O27813" t="str">
            <v>应付</v>
          </cell>
          <cell r="P27813" t="str">
            <v>元</v>
          </cell>
        </row>
        <row r="27814">
          <cell r="O27814" t="str">
            <v>应付</v>
          </cell>
          <cell r="P27814" t="str">
            <v>元</v>
          </cell>
        </row>
        <row r="27815">
          <cell r="O27815" t="str">
            <v>应付</v>
          </cell>
          <cell r="P27815" t="str">
            <v>元</v>
          </cell>
        </row>
        <row r="27816">
          <cell r="O27816" t="str">
            <v>应付</v>
          </cell>
          <cell r="P27816" t="str">
            <v>元</v>
          </cell>
        </row>
        <row r="27817">
          <cell r="O27817" t="str">
            <v>应付</v>
          </cell>
          <cell r="P27817" t="str">
            <v>元</v>
          </cell>
        </row>
        <row r="27818">
          <cell r="O27818" t="str">
            <v>应付</v>
          </cell>
          <cell r="P27818" t="str">
            <v>元</v>
          </cell>
        </row>
        <row r="27819">
          <cell r="O27819" t="str">
            <v>应付</v>
          </cell>
          <cell r="P27819" t="str">
            <v>元</v>
          </cell>
        </row>
        <row r="27820">
          <cell r="O27820" t="str">
            <v>应付</v>
          </cell>
          <cell r="P27820" t="str">
            <v>元</v>
          </cell>
        </row>
        <row r="27821">
          <cell r="O27821" t="str">
            <v>应付</v>
          </cell>
          <cell r="P27821" t="str">
            <v>元</v>
          </cell>
        </row>
        <row r="27822">
          <cell r="O27822" t="str">
            <v>应付</v>
          </cell>
          <cell r="P27822" t="str">
            <v>元</v>
          </cell>
        </row>
        <row r="27823">
          <cell r="O27823" t="str">
            <v>应付</v>
          </cell>
          <cell r="P27823" t="str">
            <v>元</v>
          </cell>
        </row>
        <row r="27824">
          <cell r="O27824" t="str">
            <v>应付</v>
          </cell>
          <cell r="P27824" t="str">
            <v>元</v>
          </cell>
        </row>
        <row r="27825">
          <cell r="O27825" t="str">
            <v>应付</v>
          </cell>
          <cell r="P27825" t="str">
            <v>元</v>
          </cell>
        </row>
        <row r="27826">
          <cell r="O27826" t="str">
            <v>应付</v>
          </cell>
          <cell r="P27826" t="str">
            <v>元</v>
          </cell>
        </row>
        <row r="27827">
          <cell r="O27827" t="str">
            <v>应付</v>
          </cell>
          <cell r="P27827" t="str">
            <v>元</v>
          </cell>
        </row>
        <row r="27828">
          <cell r="O27828" t="str">
            <v>应付</v>
          </cell>
          <cell r="P27828" t="str">
            <v>元</v>
          </cell>
        </row>
        <row r="27829">
          <cell r="O27829" t="str">
            <v>应付</v>
          </cell>
          <cell r="P27829" t="str">
            <v>元</v>
          </cell>
        </row>
        <row r="27830">
          <cell r="O27830" t="str">
            <v>应付</v>
          </cell>
          <cell r="P27830" t="str">
            <v>元</v>
          </cell>
        </row>
        <row r="27831">
          <cell r="O27831" t="str">
            <v>应付</v>
          </cell>
          <cell r="P27831" t="str">
            <v>元</v>
          </cell>
        </row>
        <row r="27832">
          <cell r="O27832" t="str">
            <v>应付</v>
          </cell>
          <cell r="P27832" t="str">
            <v>元</v>
          </cell>
        </row>
        <row r="27833">
          <cell r="O27833" t="str">
            <v>应付</v>
          </cell>
          <cell r="P27833" t="str">
            <v>元</v>
          </cell>
        </row>
        <row r="27834">
          <cell r="O27834" t="str">
            <v>应付</v>
          </cell>
          <cell r="P27834" t="str">
            <v>元</v>
          </cell>
        </row>
        <row r="27835">
          <cell r="O27835" t="str">
            <v>应付</v>
          </cell>
          <cell r="P27835" t="str">
            <v>元</v>
          </cell>
        </row>
        <row r="27836">
          <cell r="O27836" t="str">
            <v>应付</v>
          </cell>
          <cell r="P27836" t="str">
            <v>元</v>
          </cell>
        </row>
        <row r="27837">
          <cell r="O27837" t="str">
            <v>应付</v>
          </cell>
          <cell r="P27837" t="str">
            <v>元</v>
          </cell>
        </row>
        <row r="27838">
          <cell r="O27838" t="str">
            <v>应付</v>
          </cell>
          <cell r="P27838" t="str">
            <v>元</v>
          </cell>
        </row>
        <row r="27839">
          <cell r="O27839" t="str">
            <v>应付</v>
          </cell>
          <cell r="P27839" t="str">
            <v>元</v>
          </cell>
        </row>
        <row r="27840">
          <cell r="O27840" t="str">
            <v>应付</v>
          </cell>
          <cell r="P27840" t="str">
            <v>元</v>
          </cell>
        </row>
        <row r="27841">
          <cell r="O27841" t="str">
            <v>应付</v>
          </cell>
          <cell r="P27841" t="str">
            <v>元</v>
          </cell>
        </row>
        <row r="27842">
          <cell r="O27842" t="str">
            <v>应付</v>
          </cell>
          <cell r="P27842" t="str">
            <v>元</v>
          </cell>
        </row>
        <row r="27843">
          <cell r="O27843" t="str">
            <v>应付</v>
          </cell>
          <cell r="P27843" t="str">
            <v>元</v>
          </cell>
        </row>
        <row r="27844">
          <cell r="O27844" t="str">
            <v>应付</v>
          </cell>
          <cell r="P27844" t="str">
            <v>元</v>
          </cell>
        </row>
        <row r="27845">
          <cell r="O27845" t="str">
            <v>应付</v>
          </cell>
          <cell r="P27845" t="str">
            <v>元</v>
          </cell>
        </row>
        <row r="27846">
          <cell r="O27846" t="str">
            <v>应付</v>
          </cell>
          <cell r="P27846" t="str">
            <v>元</v>
          </cell>
        </row>
        <row r="27847">
          <cell r="O27847" t="str">
            <v>应付</v>
          </cell>
          <cell r="P27847" t="str">
            <v>元</v>
          </cell>
        </row>
        <row r="27848">
          <cell r="O27848" t="str">
            <v>应付</v>
          </cell>
          <cell r="P27848" t="str">
            <v>元</v>
          </cell>
        </row>
        <row r="27849">
          <cell r="O27849" t="str">
            <v>应付</v>
          </cell>
          <cell r="P27849" t="str">
            <v>元</v>
          </cell>
        </row>
        <row r="27850">
          <cell r="O27850" t="str">
            <v>应付</v>
          </cell>
          <cell r="P27850" t="str">
            <v>元</v>
          </cell>
        </row>
        <row r="27851">
          <cell r="O27851" t="str">
            <v>应付</v>
          </cell>
          <cell r="P27851" t="str">
            <v>元</v>
          </cell>
        </row>
        <row r="27852">
          <cell r="O27852" t="str">
            <v>应付</v>
          </cell>
          <cell r="P27852" t="str">
            <v>元</v>
          </cell>
        </row>
        <row r="27853">
          <cell r="O27853" t="str">
            <v>应付</v>
          </cell>
          <cell r="P27853" t="str">
            <v>元</v>
          </cell>
        </row>
        <row r="27854">
          <cell r="O27854" t="str">
            <v>应付</v>
          </cell>
          <cell r="P27854" t="str">
            <v>元</v>
          </cell>
        </row>
        <row r="27855">
          <cell r="O27855" t="str">
            <v>应付</v>
          </cell>
          <cell r="P27855" t="str">
            <v>元</v>
          </cell>
        </row>
        <row r="27856">
          <cell r="O27856" t="str">
            <v>应付</v>
          </cell>
          <cell r="P27856" t="str">
            <v>元</v>
          </cell>
        </row>
        <row r="27857">
          <cell r="O27857" t="str">
            <v>应付</v>
          </cell>
          <cell r="P27857" t="str">
            <v>元</v>
          </cell>
        </row>
        <row r="27858">
          <cell r="O27858" t="str">
            <v>应付</v>
          </cell>
          <cell r="P27858" t="str">
            <v>元</v>
          </cell>
        </row>
        <row r="27859">
          <cell r="O27859" t="str">
            <v>应付</v>
          </cell>
          <cell r="P27859" t="str">
            <v>元</v>
          </cell>
        </row>
        <row r="27860">
          <cell r="O27860" t="str">
            <v>应付</v>
          </cell>
          <cell r="P27860" t="str">
            <v>元</v>
          </cell>
        </row>
        <row r="27861">
          <cell r="O27861" t="str">
            <v>应付</v>
          </cell>
          <cell r="P27861" t="str">
            <v>元</v>
          </cell>
        </row>
        <row r="27862">
          <cell r="O27862" t="str">
            <v>应付</v>
          </cell>
          <cell r="P27862" t="str">
            <v>元</v>
          </cell>
        </row>
        <row r="27863">
          <cell r="O27863" t="str">
            <v>应付</v>
          </cell>
          <cell r="P27863" t="str">
            <v>元</v>
          </cell>
        </row>
        <row r="27864">
          <cell r="O27864" t="str">
            <v>应付</v>
          </cell>
          <cell r="P27864" t="str">
            <v>元</v>
          </cell>
        </row>
        <row r="27865">
          <cell r="O27865" t="str">
            <v>应付</v>
          </cell>
          <cell r="P27865" t="str">
            <v>元</v>
          </cell>
        </row>
        <row r="27866">
          <cell r="O27866" t="str">
            <v>应付</v>
          </cell>
          <cell r="P27866" t="str">
            <v>元</v>
          </cell>
        </row>
        <row r="27867">
          <cell r="O27867" t="str">
            <v>应付</v>
          </cell>
          <cell r="P27867" t="str">
            <v>元</v>
          </cell>
        </row>
        <row r="27868">
          <cell r="O27868" t="str">
            <v>应付</v>
          </cell>
          <cell r="P27868" t="str">
            <v>元</v>
          </cell>
        </row>
        <row r="27869">
          <cell r="O27869" t="str">
            <v>应付</v>
          </cell>
          <cell r="P27869" t="str">
            <v>元</v>
          </cell>
        </row>
        <row r="27870">
          <cell r="O27870" t="str">
            <v>应付</v>
          </cell>
          <cell r="P27870" t="str">
            <v>元</v>
          </cell>
        </row>
        <row r="27871">
          <cell r="O27871" t="str">
            <v>应付</v>
          </cell>
          <cell r="P27871" t="str">
            <v>元</v>
          </cell>
        </row>
        <row r="27872">
          <cell r="O27872" t="str">
            <v>应付</v>
          </cell>
          <cell r="P27872" t="str">
            <v>元</v>
          </cell>
        </row>
        <row r="27873">
          <cell r="O27873" t="str">
            <v>应付</v>
          </cell>
          <cell r="P27873" t="str">
            <v>元</v>
          </cell>
        </row>
        <row r="27874">
          <cell r="O27874" t="str">
            <v>应付</v>
          </cell>
          <cell r="P27874" t="str">
            <v>元</v>
          </cell>
        </row>
        <row r="27875">
          <cell r="O27875" t="str">
            <v>应付</v>
          </cell>
          <cell r="P27875" t="str">
            <v>元</v>
          </cell>
        </row>
        <row r="27876">
          <cell r="O27876" t="str">
            <v>应付</v>
          </cell>
          <cell r="P27876" t="str">
            <v>元</v>
          </cell>
        </row>
        <row r="27877">
          <cell r="O27877" t="str">
            <v>应付</v>
          </cell>
          <cell r="P27877" t="str">
            <v>元</v>
          </cell>
        </row>
        <row r="27878">
          <cell r="O27878" t="str">
            <v>应付</v>
          </cell>
          <cell r="P27878" t="str">
            <v>元</v>
          </cell>
        </row>
        <row r="27879">
          <cell r="O27879" t="str">
            <v>应付</v>
          </cell>
          <cell r="P27879" t="str">
            <v>元</v>
          </cell>
        </row>
        <row r="27880">
          <cell r="O27880" t="str">
            <v>应付</v>
          </cell>
          <cell r="P27880" t="str">
            <v>元</v>
          </cell>
        </row>
        <row r="27881">
          <cell r="O27881" t="str">
            <v>应付</v>
          </cell>
          <cell r="P27881" t="str">
            <v>元</v>
          </cell>
        </row>
        <row r="27882">
          <cell r="O27882" t="str">
            <v>应付</v>
          </cell>
          <cell r="P27882" t="str">
            <v>元</v>
          </cell>
        </row>
        <row r="27883">
          <cell r="O27883" t="str">
            <v>应付</v>
          </cell>
          <cell r="P27883" t="str">
            <v>元</v>
          </cell>
        </row>
        <row r="27884">
          <cell r="O27884" t="str">
            <v>应付</v>
          </cell>
          <cell r="P27884" t="str">
            <v>元</v>
          </cell>
        </row>
        <row r="27885">
          <cell r="O27885" t="str">
            <v>应付</v>
          </cell>
          <cell r="P27885" t="str">
            <v>元</v>
          </cell>
        </row>
        <row r="27886">
          <cell r="O27886" t="str">
            <v>应付</v>
          </cell>
          <cell r="P27886" t="str">
            <v>元</v>
          </cell>
        </row>
        <row r="27887">
          <cell r="O27887" t="str">
            <v>应付</v>
          </cell>
          <cell r="P27887" t="str">
            <v>元</v>
          </cell>
        </row>
        <row r="27888">
          <cell r="O27888" t="str">
            <v>应付</v>
          </cell>
          <cell r="P27888" t="str">
            <v>元</v>
          </cell>
        </row>
        <row r="27889">
          <cell r="O27889" t="str">
            <v>应付</v>
          </cell>
          <cell r="P27889" t="str">
            <v>元</v>
          </cell>
        </row>
        <row r="27890">
          <cell r="O27890" t="str">
            <v>应付</v>
          </cell>
          <cell r="P27890" t="str">
            <v>元</v>
          </cell>
        </row>
        <row r="27891">
          <cell r="O27891" t="str">
            <v>应付</v>
          </cell>
          <cell r="P27891" t="str">
            <v>元</v>
          </cell>
        </row>
        <row r="27892">
          <cell r="O27892" t="str">
            <v>应付</v>
          </cell>
          <cell r="P27892" t="str">
            <v>元</v>
          </cell>
        </row>
        <row r="27893">
          <cell r="O27893" t="str">
            <v>应付</v>
          </cell>
          <cell r="P27893" t="str">
            <v>元</v>
          </cell>
        </row>
        <row r="27894">
          <cell r="O27894" t="str">
            <v>应付</v>
          </cell>
          <cell r="P27894" t="str">
            <v>元</v>
          </cell>
        </row>
        <row r="27895">
          <cell r="O27895" t="str">
            <v>应付</v>
          </cell>
          <cell r="P27895" t="str">
            <v>元</v>
          </cell>
        </row>
        <row r="27896">
          <cell r="O27896" t="str">
            <v>应付</v>
          </cell>
          <cell r="P27896" t="str">
            <v>元</v>
          </cell>
        </row>
        <row r="27897">
          <cell r="O27897" t="str">
            <v>应付</v>
          </cell>
          <cell r="P27897" t="str">
            <v>元</v>
          </cell>
        </row>
        <row r="27898">
          <cell r="O27898" t="str">
            <v>应付</v>
          </cell>
          <cell r="P27898" t="str">
            <v>元</v>
          </cell>
        </row>
        <row r="27899">
          <cell r="O27899" t="str">
            <v>应付</v>
          </cell>
          <cell r="P27899" t="str">
            <v>元</v>
          </cell>
        </row>
        <row r="27900">
          <cell r="O27900" t="str">
            <v>应付</v>
          </cell>
          <cell r="P27900" t="str">
            <v>元</v>
          </cell>
        </row>
        <row r="27901">
          <cell r="O27901" t="str">
            <v>应付</v>
          </cell>
          <cell r="P27901" t="str">
            <v>元</v>
          </cell>
        </row>
        <row r="27902">
          <cell r="O27902" t="str">
            <v>应付</v>
          </cell>
          <cell r="P27902" t="str">
            <v>元</v>
          </cell>
        </row>
        <row r="27903">
          <cell r="O27903" t="str">
            <v>应付</v>
          </cell>
          <cell r="P27903" t="str">
            <v>元</v>
          </cell>
        </row>
        <row r="27904">
          <cell r="O27904" t="str">
            <v>应付</v>
          </cell>
          <cell r="P27904" t="str">
            <v>元</v>
          </cell>
        </row>
        <row r="27905">
          <cell r="O27905" t="str">
            <v>应付</v>
          </cell>
          <cell r="P27905" t="str">
            <v>元</v>
          </cell>
        </row>
        <row r="27906">
          <cell r="O27906" t="str">
            <v>应付</v>
          </cell>
          <cell r="P27906" t="str">
            <v>元</v>
          </cell>
        </row>
        <row r="27907">
          <cell r="O27907" t="str">
            <v>应付</v>
          </cell>
          <cell r="P27907" t="str">
            <v>元</v>
          </cell>
        </row>
        <row r="27908">
          <cell r="O27908" t="str">
            <v>应付</v>
          </cell>
          <cell r="P27908" t="str">
            <v>元</v>
          </cell>
        </row>
        <row r="27909">
          <cell r="O27909" t="str">
            <v>应付</v>
          </cell>
          <cell r="P27909" t="str">
            <v>元</v>
          </cell>
        </row>
        <row r="27910">
          <cell r="O27910" t="str">
            <v>应付</v>
          </cell>
          <cell r="P27910" t="str">
            <v>元</v>
          </cell>
        </row>
        <row r="27911">
          <cell r="O27911" t="str">
            <v>应付</v>
          </cell>
          <cell r="P27911" t="str">
            <v>元</v>
          </cell>
        </row>
        <row r="27912">
          <cell r="O27912" t="str">
            <v>应付</v>
          </cell>
          <cell r="P27912" t="str">
            <v>元</v>
          </cell>
        </row>
        <row r="27913">
          <cell r="O27913" t="str">
            <v>应付</v>
          </cell>
          <cell r="P27913" t="str">
            <v>元</v>
          </cell>
        </row>
        <row r="27914">
          <cell r="O27914" t="str">
            <v>应付</v>
          </cell>
          <cell r="P27914" t="str">
            <v>元</v>
          </cell>
        </row>
        <row r="27915">
          <cell r="O27915" t="str">
            <v>应付</v>
          </cell>
          <cell r="P27915" t="str">
            <v>元</v>
          </cell>
        </row>
        <row r="27916">
          <cell r="O27916" t="str">
            <v>应付</v>
          </cell>
          <cell r="P27916" t="str">
            <v>元</v>
          </cell>
        </row>
        <row r="27917">
          <cell r="O27917" t="str">
            <v>应付</v>
          </cell>
          <cell r="P27917" t="str">
            <v>元</v>
          </cell>
        </row>
        <row r="27918">
          <cell r="O27918" t="str">
            <v>应付</v>
          </cell>
          <cell r="P27918" t="str">
            <v>元</v>
          </cell>
        </row>
        <row r="27919">
          <cell r="O27919" t="str">
            <v>应付</v>
          </cell>
          <cell r="P27919" t="str">
            <v>元</v>
          </cell>
        </row>
        <row r="27920">
          <cell r="O27920" t="str">
            <v>应付</v>
          </cell>
          <cell r="P27920" t="str">
            <v>元</v>
          </cell>
        </row>
        <row r="27921">
          <cell r="O27921" t="str">
            <v>应付</v>
          </cell>
          <cell r="P27921" t="str">
            <v>元</v>
          </cell>
        </row>
        <row r="27922">
          <cell r="O27922" t="str">
            <v>应付</v>
          </cell>
          <cell r="P27922" t="str">
            <v>元</v>
          </cell>
        </row>
        <row r="27923">
          <cell r="O27923" t="str">
            <v>应付</v>
          </cell>
          <cell r="P27923" t="str">
            <v>元</v>
          </cell>
        </row>
        <row r="27924">
          <cell r="O27924" t="str">
            <v>应付</v>
          </cell>
          <cell r="P27924" t="str">
            <v>元</v>
          </cell>
        </row>
        <row r="27925">
          <cell r="O27925" t="str">
            <v>应付</v>
          </cell>
          <cell r="P27925" t="str">
            <v>元</v>
          </cell>
        </row>
        <row r="27926">
          <cell r="O27926" t="str">
            <v>应付</v>
          </cell>
          <cell r="P27926" t="str">
            <v>元</v>
          </cell>
        </row>
        <row r="27927">
          <cell r="O27927" t="str">
            <v>应付</v>
          </cell>
          <cell r="P27927" t="str">
            <v>元</v>
          </cell>
        </row>
        <row r="27928">
          <cell r="O27928" t="str">
            <v>应付</v>
          </cell>
          <cell r="P27928" t="str">
            <v>元</v>
          </cell>
        </row>
        <row r="27929">
          <cell r="O27929" t="str">
            <v>应付</v>
          </cell>
          <cell r="P27929" t="str">
            <v>元</v>
          </cell>
        </row>
        <row r="27930">
          <cell r="O27930" t="str">
            <v>应付</v>
          </cell>
          <cell r="P27930" t="str">
            <v>元</v>
          </cell>
        </row>
        <row r="27931">
          <cell r="O27931" t="str">
            <v>应付</v>
          </cell>
          <cell r="P27931" t="str">
            <v>元</v>
          </cell>
        </row>
        <row r="27932">
          <cell r="O27932" t="str">
            <v>应付</v>
          </cell>
          <cell r="P27932" t="str">
            <v>元</v>
          </cell>
        </row>
        <row r="27933">
          <cell r="O27933" t="str">
            <v>应付</v>
          </cell>
          <cell r="P27933" t="str">
            <v>元</v>
          </cell>
        </row>
        <row r="27934">
          <cell r="O27934" t="str">
            <v>应付</v>
          </cell>
          <cell r="P27934" t="str">
            <v>元</v>
          </cell>
        </row>
        <row r="27935">
          <cell r="O27935" t="str">
            <v>应付</v>
          </cell>
          <cell r="P27935" t="str">
            <v>元</v>
          </cell>
        </row>
        <row r="27936">
          <cell r="O27936" t="str">
            <v>应付</v>
          </cell>
          <cell r="P27936" t="str">
            <v>元</v>
          </cell>
        </row>
        <row r="27937">
          <cell r="O27937" t="str">
            <v>应付</v>
          </cell>
          <cell r="P27937" t="str">
            <v>元</v>
          </cell>
        </row>
        <row r="27938">
          <cell r="O27938" t="str">
            <v>应付</v>
          </cell>
          <cell r="P27938" t="str">
            <v>元</v>
          </cell>
        </row>
        <row r="27939">
          <cell r="O27939" t="str">
            <v>应付</v>
          </cell>
          <cell r="P27939" t="str">
            <v>元</v>
          </cell>
        </row>
        <row r="27940">
          <cell r="O27940" t="str">
            <v>应付</v>
          </cell>
          <cell r="P27940" t="str">
            <v>元</v>
          </cell>
        </row>
        <row r="27941">
          <cell r="O27941" t="str">
            <v>应付</v>
          </cell>
          <cell r="P27941" t="str">
            <v>元</v>
          </cell>
        </row>
        <row r="27942">
          <cell r="O27942" t="str">
            <v>应付</v>
          </cell>
          <cell r="P27942" t="str">
            <v>元</v>
          </cell>
        </row>
        <row r="27943">
          <cell r="O27943" t="str">
            <v>应付</v>
          </cell>
          <cell r="P27943" t="str">
            <v>元</v>
          </cell>
        </row>
        <row r="27944">
          <cell r="O27944" t="str">
            <v>应付</v>
          </cell>
          <cell r="P27944" t="str">
            <v>元</v>
          </cell>
        </row>
        <row r="27945">
          <cell r="O27945" t="str">
            <v>应付</v>
          </cell>
          <cell r="P27945" t="str">
            <v>元</v>
          </cell>
        </row>
        <row r="27946">
          <cell r="O27946" t="str">
            <v>应付</v>
          </cell>
          <cell r="P27946" t="str">
            <v>元</v>
          </cell>
        </row>
        <row r="27947">
          <cell r="O27947" t="str">
            <v>应付</v>
          </cell>
          <cell r="P27947" t="str">
            <v>元</v>
          </cell>
        </row>
        <row r="27948">
          <cell r="O27948" t="str">
            <v>应付</v>
          </cell>
          <cell r="P27948" t="str">
            <v>元</v>
          </cell>
        </row>
        <row r="27949">
          <cell r="O27949" t="str">
            <v>应付</v>
          </cell>
          <cell r="P27949" t="str">
            <v>元</v>
          </cell>
        </row>
        <row r="27950">
          <cell r="O27950" t="str">
            <v>应付</v>
          </cell>
          <cell r="P27950" t="str">
            <v>元</v>
          </cell>
        </row>
        <row r="27951">
          <cell r="O27951" t="str">
            <v>应付</v>
          </cell>
          <cell r="P27951" t="str">
            <v>元</v>
          </cell>
        </row>
        <row r="27952">
          <cell r="O27952" t="str">
            <v>应付</v>
          </cell>
          <cell r="P27952" t="str">
            <v>元</v>
          </cell>
        </row>
        <row r="27953">
          <cell r="O27953" t="str">
            <v>应付</v>
          </cell>
          <cell r="P27953" t="str">
            <v>元</v>
          </cell>
        </row>
        <row r="27954">
          <cell r="O27954" t="str">
            <v>应付</v>
          </cell>
          <cell r="P27954" t="str">
            <v>元</v>
          </cell>
        </row>
        <row r="27955">
          <cell r="O27955" t="str">
            <v>应付</v>
          </cell>
          <cell r="P27955" t="str">
            <v>元</v>
          </cell>
        </row>
        <row r="27956">
          <cell r="O27956" t="str">
            <v>应付</v>
          </cell>
          <cell r="P27956" t="str">
            <v>元</v>
          </cell>
        </row>
        <row r="27957">
          <cell r="O27957" t="str">
            <v>应付</v>
          </cell>
          <cell r="P27957" t="str">
            <v>元</v>
          </cell>
        </row>
        <row r="27958">
          <cell r="O27958" t="str">
            <v>应付</v>
          </cell>
          <cell r="P27958" t="str">
            <v>元</v>
          </cell>
        </row>
        <row r="27959">
          <cell r="O27959" t="str">
            <v>应付</v>
          </cell>
          <cell r="P27959" t="str">
            <v>元</v>
          </cell>
        </row>
        <row r="27960">
          <cell r="O27960" t="str">
            <v>应付</v>
          </cell>
          <cell r="P27960" t="str">
            <v>元</v>
          </cell>
        </row>
        <row r="27961">
          <cell r="O27961" t="str">
            <v>应付</v>
          </cell>
          <cell r="P27961" t="str">
            <v>元</v>
          </cell>
        </row>
        <row r="27962">
          <cell r="O27962" t="str">
            <v>应付</v>
          </cell>
          <cell r="P27962" t="str">
            <v>元</v>
          </cell>
        </row>
        <row r="27963">
          <cell r="O27963" t="str">
            <v>应付</v>
          </cell>
          <cell r="P27963" t="str">
            <v>元</v>
          </cell>
        </row>
        <row r="27964">
          <cell r="O27964" t="str">
            <v>应付</v>
          </cell>
          <cell r="P27964" t="str">
            <v>元</v>
          </cell>
        </row>
        <row r="27965">
          <cell r="O27965" t="str">
            <v>应付</v>
          </cell>
          <cell r="P27965" t="str">
            <v>元</v>
          </cell>
        </row>
        <row r="27966">
          <cell r="O27966" t="str">
            <v>应付</v>
          </cell>
          <cell r="P27966" t="str">
            <v>元</v>
          </cell>
        </row>
        <row r="27967">
          <cell r="O27967" t="str">
            <v>应付</v>
          </cell>
          <cell r="P27967" t="str">
            <v>元</v>
          </cell>
        </row>
        <row r="27968">
          <cell r="O27968" t="str">
            <v>应付</v>
          </cell>
          <cell r="P27968" t="str">
            <v>元</v>
          </cell>
        </row>
        <row r="27969">
          <cell r="O27969" t="str">
            <v>应付</v>
          </cell>
          <cell r="P27969" t="str">
            <v>元</v>
          </cell>
        </row>
        <row r="27970">
          <cell r="O27970" t="str">
            <v>应付</v>
          </cell>
          <cell r="P27970" t="str">
            <v>元</v>
          </cell>
        </row>
        <row r="27971">
          <cell r="O27971" t="str">
            <v>应付</v>
          </cell>
          <cell r="P27971" t="str">
            <v>元</v>
          </cell>
        </row>
        <row r="27972">
          <cell r="O27972" t="str">
            <v>应付</v>
          </cell>
          <cell r="P27972" t="str">
            <v>元</v>
          </cell>
        </row>
        <row r="27973">
          <cell r="O27973" t="str">
            <v>应付</v>
          </cell>
          <cell r="P27973" t="str">
            <v>元</v>
          </cell>
        </row>
        <row r="27974">
          <cell r="O27974" t="str">
            <v>应付</v>
          </cell>
          <cell r="P27974" t="str">
            <v>元</v>
          </cell>
        </row>
        <row r="27975">
          <cell r="O27975" t="str">
            <v>应付</v>
          </cell>
          <cell r="P27975" t="str">
            <v>元</v>
          </cell>
        </row>
        <row r="27976">
          <cell r="O27976" t="str">
            <v>应付</v>
          </cell>
          <cell r="P27976" t="str">
            <v>元</v>
          </cell>
        </row>
        <row r="27977">
          <cell r="O27977" t="str">
            <v>应付</v>
          </cell>
          <cell r="P27977" t="str">
            <v>元</v>
          </cell>
        </row>
        <row r="27978">
          <cell r="O27978" t="str">
            <v>应付</v>
          </cell>
          <cell r="P27978" t="str">
            <v>元</v>
          </cell>
        </row>
        <row r="27979">
          <cell r="O27979" t="str">
            <v>应付</v>
          </cell>
          <cell r="P27979" t="str">
            <v>元</v>
          </cell>
        </row>
        <row r="27980">
          <cell r="O27980" t="str">
            <v>应付</v>
          </cell>
          <cell r="P27980" t="str">
            <v>元</v>
          </cell>
        </row>
        <row r="27981">
          <cell r="O27981" t="str">
            <v>应付</v>
          </cell>
          <cell r="P27981" t="str">
            <v>元</v>
          </cell>
        </row>
        <row r="27982">
          <cell r="O27982" t="str">
            <v>应付</v>
          </cell>
          <cell r="P27982" t="str">
            <v>元</v>
          </cell>
        </row>
        <row r="27983">
          <cell r="O27983" t="str">
            <v>应付</v>
          </cell>
          <cell r="P27983" t="str">
            <v>元</v>
          </cell>
        </row>
        <row r="27984">
          <cell r="O27984" t="str">
            <v>应付</v>
          </cell>
          <cell r="P27984" t="str">
            <v>元</v>
          </cell>
        </row>
        <row r="27985">
          <cell r="O27985" t="str">
            <v>应付</v>
          </cell>
          <cell r="P27985" t="str">
            <v>元</v>
          </cell>
        </row>
        <row r="27986">
          <cell r="O27986" t="str">
            <v>应付</v>
          </cell>
          <cell r="P27986" t="str">
            <v>元</v>
          </cell>
        </row>
        <row r="27987">
          <cell r="O27987" t="str">
            <v>应付</v>
          </cell>
          <cell r="P27987" t="str">
            <v>元</v>
          </cell>
        </row>
        <row r="27988">
          <cell r="O27988" t="str">
            <v>应付</v>
          </cell>
          <cell r="P27988" t="str">
            <v>元</v>
          </cell>
        </row>
        <row r="27989">
          <cell r="O27989" t="str">
            <v>应付</v>
          </cell>
          <cell r="P27989" t="str">
            <v>元</v>
          </cell>
        </row>
        <row r="27990">
          <cell r="O27990" t="str">
            <v>应付</v>
          </cell>
          <cell r="P27990" t="str">
            <v>元</v>
          </cell>
        </row>
        <row r="27991">
          <cell r="O27991" t="str">
            <v>应付</v>
          </cell>
          <cell r="P27991" t="str">
            <v>元</v>
          </cell>
        </row>
        <row r="27992">
          <cell r="O27992" t="str">
            <v>应付</v>
          </cell>
          <cell r="P27992" t="str">
            <v>元</v>
          </cell>
        </row>
        <row r="27993">
          <cell r="O27993" t="str">
            <v>应付</v>
          </cell>
          <cell r="P27993" t="str">
            <v>元</v>
          </cell>
        </row>
        <row r="27994">
          <cell r="O27994" t="str">
            <v>应付</v>
          </cell>
          <cell r="P27994" t="str">
            <v>元</v>
          </cell>
        </row>
        <row r="27995">
          <cell r="O27995" t="str">
            <v>应付</v>
          </cell>
          <cell r="P27995" t="str">
            <v>元</v>
          </cell>
        </row>
        <row r="27996">
          <cell r="O27996" t="str">
            <v>应付</v>
          </cell>
          <cell r="P27996" t="str">
            <v>元</v>
          </cell>
        </row>
        <row r="27997">
          <cell r="O27997" t="str">
            <v>应付</v>
          </cell>
          <cell r="P27997" t="str">
            <v>元</v>
          </cell>
        </row>
        <row r="27998">
          <cell r="O27998" t="str">
            <v>应付</v>
          </cell>
          <cell r="P27998" t="str">
            <v>元</v>
          </cell>
        </row>
        <row r="27999">
          <cell r="O27999" t="str">
            <v>应付</v>
          </cell>
          <cell r="P27999" t="str">
            <v>元</v>
          </cell>
        </row>
        <row r="28000">
          <cell r="O28000" t="str">
            <v>应付</v>
          </cell>
          <cell r="P28000" t="str">
            <v>元</v>
          </cell>
        </row>
        <row r="28001">
          <cell r="O28001" t="str">
            <v>应付</v>
          </cell>
          <cell r="P28001" t="str">
            <v>元</v>
          </cell>
        </row>
        <row r="28002">
          <cell r="O28002" t="str">
            <v>应付</v>
          </cell>
          <cell r="P28002" t="str">
            <v>元</v>
          </cell>
        </row>
        <row r="28003">
          <cell r="O28003" t="str">
            <v>应付</v>
          </cell>
          <cell r="P28003" t="str">
            <v>元</v>
          </cell>
        </row>
        <row r="28004">
          <cell r="O28004" t="str">
            <v>应付</v>
          </cell>
          <cell r="P28004" t="str">
            <v>元</v>
          </cell>
        </row>
        <row r="28005">
          <cell r="O28005" t="str">
            <v>应付</v>
          </cell>
          <cell r="P28005" t="str">
            <v>元</v>
          </cell>
        </row>
        <row r="28006">
          <cell r="O28006" t="str">
            <v>应付</v>
          </cell>
          <cell r="P28006" t="str">
            <v>元</v>
          </cell>
        </row>
        <row r="28007">
          <cell r="O28007" t="str">
            <v>应付</v>
          </cell>
          <cell r="P28007" t="str">
            <v>元</v>
          </cell>
        </row>
        <row r="28008">
          <cell r="O28008" t="str">
            <v>应付</v>
          </cell>
          <cell r="P28008" t="str">
            <v>元</v>
          </cell>
        </row>
        <row r="28009">
          <cell r="O28009" t="str">
            <v>应付</v>
          </cell>
          <cell r="P28009" t="str">
            <v>元</v>
          </cell>
        </row>
        <row r="28010">
          <cell r="O28010" t="str">
            <v>应付</v>
          </cell>
          <cell r="P28010" t="str">
            <v>元</v>
          </cell>
        </row>
        <row r="28011">
          <cell r="O28011" t="str">
            <v>应付</v>
          </cell>
          <cell r="P28011" t="str">
            <v>元</v>
          </cell>
        </row>
        <row r="28012">
          <cell r="O28012" t="str">
            <v>应付</v>
          </cell>
          <cell r="P28012" t="str">
            <v>元</v>
          </cell>
        </row>
        <row r="28013">
          <cell r="O28013" t="str">
            <v>应付</v>
          </cell>
          <cell r="P28013" t="str">
            <v>元</v>
          </cell>
        </row>
        <row r="28014">
          <cell r="O28014" t="str">
            <v>应付</v>
          </cell>
          <cell r="P28014" t="str">
            <v>元</v>
          </cell>
        </row>
        <row r="28015">
          <cell r="O28015" t="str">
            <v>应付</v>
          </cell>
          <cell r="P28015" t="str">
            <v>元</v>
          </cell>
        </row>
        <row r="28016">
          <cell r="O28016" t="str">
            <v>应付</v>
          </cell>
          <cell r="P28016" t="str">
            <v>元</v>
          </cell>
        </row>
        <row r="28017">
          <cell r="O28017" t="str">
            <v>应付</v>
          </cell>
          <cell r="P28017" t="str">
            <v>元</v>
          </cell>
        </row>
        <row r="28018">
          <cell r="O28018" t="str">
            <v>应付</v>
          </cell>
          <cell r="P28018" t="str">
            <v>元</v>
          </cell>
        </row>
        <row r="28019">
          <cell r="O28019" t="str">
            <v>应付</v>
          </cell>
          <cell r="P28019" t="str">
            <v>元</v>
          </cell>
        </row>
        <row r="28020">
          <cell r="O28020" t="str">
            <v>应付</v>
          </cell>
          <cell r="P28020" t="str">
            <v>元</v>
          </cell>
        </row>
        <row r="28021">
          <cell r="O28021" t="str">
            <v>应付</v>
          </cell>
          <cell r="P28021" t="str">
            <v>元</v>
          </cell>
        </row>
        <row r="28022">
          <cell r="O28022" t="str">
            <v>应付</v>
          </cell>
          <cell r="P28022" t="str">
            <v>元</v>
          </cell>
        </row>
        <row r="28023">
          <cell r="O28023" t="str">
            <v>应付</v>
          </cell>
          <cell r="P28023" t="str">
            <v>元</v>
          </cell>
        </row>
        <row r="28024">
          <cell r="O28024" t="str">
            <v>应付</v>
          </cell>
          <cell r="P28024" t="str">
            <v>元</v>
          </cell>
        </row>
        <row r="28025">
          <cell r="O28025" t="str">
            <v>应付</v>
          </cell>
          <cell r="P28025" t="str">
            <v>元</v>
          </cell>
        </row>
        <row r="28026">
          <cell r="O28026" t="str">
            <v>应付</v>
          </cell>
          <cell r="P28026" t="str">
            <v>元</v>
          </cell>
        </row>
        <row r="28027">
          <cell r="O28027" t="str">
            <v>应付</v>
          </cell>
          <cell r="P28027" t="str">
            <v>元</v>
          </cell>
        </row>
        <row r="28028">
          <cell r="O28028" t="str">
            <v>应付</v>
          </cell>
          <cell r="P28028" t="str">
            <v>元</v>
          </cell>
        </row>
        <row r="28029">
          <cell r="O28029" t="str">
            <v>应付</v>
          </cell>
          <cell r="P28029" t="str">
            <v>元</v>
          </cell>
        </row>
        <row r="28030">
          <cell r="O28030" t="str">
            <v>应付</v>
          </cell>
          <cell r="P28030" t="str">
            <v>元</v>
          </cell>
        </row>
        <row r="28031">
          <cell r="O28031" t="str">
            <v>应付</v>
          </cell>
          <cell r="P28031" t="str">
            <v>元</v>
          </cell>
        </row>
        <row r="28032">
          <cell r="O28032" t="str">
            <v>应付</v>
          </cell>
          <cell r="P28032" t="str">
            <v>元</v>
          </cell>
        </row>
        <row r="28033">
          <cell r="O28033" t="str">
            <v>应付</v>
          </cell>
          <cell r="P28033" t="str">
            <v>元</v>
          </cell>
        </row>
        <row r="28034">
          <cell r="O28034" t="str">
            <v>应付</v>
          </cell>
          <cell r="P28034" t="str">
            <v>元</v>
          </cell>
        </row>
        <row r="28035">
          <cell r="O28035" t="str">
            <v>应付</v>
          </cell>
          <cell r="P28035" t="str">
            <v>元</v>
          </cell>
        </row>
        <row r="28036">
          <cell r="O28036" t="str">
            <v>应付</v>
          </cell>
          <cell r="P28036" t="str">
            <v>元</v>
          </cell>
        </row>
        <row r="28037">
          <cell r="O28037" t="str">
            <v>应付</v>
          </cell>
          <cell r="P28037" t="str">
            <v>元</v>
          </cell>
        </row>
        <row r="28038">
          <cell r="O28038" t="str">
            <v>应付</v>
          </cell>
          <cell r="P28038" t="str">
            <v>元</v>
          </cell>
        </row>
        <row r="28039">
          <cell r="O28039" t="str">
            <v>应付</v>
          </cell>
          <cell r="P28039" t="str">
            <v>元</v>
          </cell>
        </row>
        <row r="28040">
          <cell r="O28040" t="str">
            <v>应付</v>
          </cell>
          <cell r="P28040" t="str">
            <v>元</v>
          </cell>
        </row>
        <row r="28041">
          <cell r="O28041" t="str">
            <v>应付</v>
          </cell>
          <cell r="P28041" t="str">
            <v>元</v>
          </cell>
        </row>
        <row r="28042">
          <cell r="O28042" t="str">
            <v>应付</v>
          </cell>
          <cell r="P28042" t="str">
            <v>元</v>
          </cell>
        </row>
        <row r="28043">
          <cell r="O28043" t="str">
            <v>应付</v>
          </cell>
          <cell r="P28043" t="str">
            <v>元</v>
          </cell>
        </row>
        <row r="28044">
          <cell r="O28044" t="str">
            <v>应付</v>
          </cell>
          <cell r="P28044" t="str">
            <v>元</v>
          </cell>
        </row>
        <row r="28045">
          <cell r="O28045" t="str">
            <v>应付</v>
          </cell>
          <cell r="P28045" t="str">
            <v>元</v>
          </cell>
        </row>
        <row r="28046">
          <cell r="O28046" t="str">
            <v>应付</v>
          </cell>
          <cell r="P28046" t="str">
            <v>元</v>
          </cell>
        </row>
        <row r="28047">
          <cell r="O28047" t="str">
            <v>应付</v>
          </cell>
          <cell r="P28047" t="str">
            <v>元</v>
          </cell>
        </row>
        <row r="28048">
          <cell r="O28048" t="str">
            <v>应付</v>
          </cell>
          <cell r="P28048" t="str">
            <v>元</v>
          </cell>
        </row>
        <row r="28049">
          <cell r="O28049" t="str">
            <v>应付</v>
          </cell>
          <cell r="P28049" t="str">
            <v>元</v>
          </cell>
        </row>
        <row r="28050">
          <cell r="O28050" t="str">
            <v>应付</v>
          </cell>
          <cell r="P28050" t="str">
            <v>元</v>
          </cell>
        </row>
        <row r="28051">
          <cell r="O28051" t="str">
            <v>应付</v>
          </cell>
          <cell r="P28051" t="str">
            <v>元</v>
          </cell>
        </row>
        <row r="28052">
          <cell r="O28052" t="str">
            <v>应付</v>
          </cell>
          <cell r="P28052" t="str">
            <v>元</v>
          </cell>
        </row>
        <row r="28053">
          <cell r="O28053" t="str">
            <v>应付</v>
          </cell>
          <cell r="P28053" t="str">
            <v>元</v>
          </cell>
        </row>
        <row r="28054">
          <cell r="O28054" t="str">
            <v>应付</v>
          </cell>
          <cell r="P28054" t="str">
            <v>元</v>
          </cell>
        </row>
        <row r="28055">
          <cell r="O28055" t="str">
            <v>应付</v>
          </cell>
          <cell r="P28055" t="str">
            <v>元</v>
          </cell>
        </row>
        <row r="28056">
          <cell r="O28056" t="str">
            <v>应付</v>
          </cell>
          <cell r="P28056" t="str">
            <v>元</v>
          </cell>
        </row>
        <row r="28057">
          <cell r="O28057" t="str">
            <v>应付</v>
          </cell>
          <cell r="P28057" t="str">
            <v>元</v>
          </cell>
        </row>
        <row r="28058">
          <cell r="O28058" t="str">
            <v>应付</v>
          </cell>
          <cell r="P28058" t="str">
            <v>元</v>
          </cell>
        </row>
        <row r="28059">
          <cell r="O28059" t="str">
            <v>应付</v>
          </cell>
          <cell r="P28059" t="str">
            <v>元</v>
          </cell>
        </row>
        <row r="28060">
          <cell r="O28060" t="str">
            <v>应付</v>
          </cell>
          <cell r="P28060" t="str">
            <v>元</v>
          </cell>
        </row>
        <row r="28061">
          <cell r="O28061" t="str">
            <v>应付</v>
          </cell>
          <cell r="P28061" t="str">
            <v>元</v>
          </cell>
        </row>
        <row r="28062">
          <cell r="O28062" t="str">
            <v>应付</v>
          </cell>
          <cell r="P28062" t="str">
            <v>元</v>
          </cell>
        </row>
        <row r="28063">
          <cell r="O28063" t="str">
            <v>应付</v>
          </cell>
          <cell r="P28063" t="str">
            <v>元</v>
          </cell>
        </row>
        <row r="28064">
          <cell r="O28064" t="str">
            <v>应付</v>
          </cell>
          <cell r="P28064" t="str">
            <v>元</v>
          </cell>
        </row>
        <row r="28065">
          <cell r="O28065" t="str">
            <v>应付</v>
          </cell>
          <cell r="P28065" t="str">
            <v>元</v>
          </cell>
        </row>
        <row r="28066">
          <cell r="O28066" t="str">
            <v>应付</v>
          </cell>
          <cell r="P28066" t="str">
            <v>元</v>
          </cell>
        </row>
        <row r="28067">
          <cell r="O28067" t="str">
            <v>应付</v>
          </cell>
          <cell r="P28067" t="str">
            <v>元</v>
          </cell>
        </row>
        <row r="28068">
          <cell r="O28068" t="str">
            <v>应付</v>
          </cell>
          <cell r="P28068" t="str">
            <v>元</v>
          </cell>
        </row>
        <row r="28069">
          <cell r="O28069" t="str">
            <v>应付</v>
          </cell>
          <cell r="P28069" t="str">
            <v>元</v>
          </cell>
        </row>
        <row r="28070">
          <cell r="O28070" t="str">
            <v>应付</v>
          </cell>
          <cell r="P28070" t="str">
            <v>元</v>
          </cell>
        </row>
        <row r="28071">
          <cell r="O28071" t="str">
            <v>应付</v>
          </cell>
          <cell r="P28071" t="str">
            <v>元</v>
          </cell>
        </row>
        <row r="28072">
          <cell r="O28072" t="str">
            <v>应付</v>
          </cell>
          <cell r="P28072" t="str">
            <v>元</v>
          </cell>
        </row>
        <row r="28073">
          <cell r="O28073" t="str">
            <v>应付</v>
          </cell>
          <cell r="P28073" t="str">
            <v>元</v>
          </cell>
        </row>
        <row r="28074">
          <cell r="O28074" t="str">
            <v>应付</v>
          </cell>
          <cell r="P28074" t="str">
            <v>元</v>
          </cell>
        </row>
        <row r="28075">
          <cell r="O28075" t="str">
            <v>应付</v>
          </cell>
          <cell r="P28075" t="str">
            <v>元</v>
          </cell>
        </row>
        <row r="28076">
          <cell r="O28076" t="str">
            <v>应付</v>
          </cell>
          <cell r="P28076" t="str">
            <v>元</v>
          </cell>
        </row>
        <row r="28077">
          <cell r="O28077" t="str">
            <v>应付</v>
          </cell>
          <cell r="P28077" t="str">
            <v>元</v>
          </cell>
        </row>
        <row r="28078">
          <cell r="O28078" t="str">
            <v>应付</v>
          </cell>
          <cell r="P28078" t="str">
            <v>元</v>
          </cell>
        </row>
        <row r="28079">
          <cell r="O28079" t="str">
            <v>应付</v>
          </cell>
          <cell r="P28079" t="str">
            <v>元</v>
          </cell>
        </row>
        <row r="28080">
          <cell r="O28080" t="str">
            <v>应付</v>
          </cell>
          <cell r="P28080" t="str">
            <v>元</v>
          </cell>
        </row>
        <row r="28081">
          <cell r="O28081" t="str">
            <v>应付</v>
          </cell>
          <cell r="P28081" t="str">
            <v>元</v>
          </cell>
        </row>
        <row r="28082">
          <cell r="O28082" t="str">
            <v>应付</v>
          </cell>
          <cell r="P28082" t="str">
            <v>元</v>
          </cell>
        </row>
        <row r="28083">
          <cell r="O28083" t="str">
            <v>应付</v>
          </cell>
          <cell r="P28083" t="str">
            <v>元</v>
          </cell>
        </row>
        <row r="28084">
          <cell r="O28084" t="str">
            <v>应付</v>
          </cell>
          <cell r="P28084" t="str">
            <v>元</v>
          </cell>
        </row>
        <row r="28085">
          <cell r="O28085" t="str">
            <v>应付</v>
          </cell>
          <cell r="P28085" t="str">
            <v>元</v>
          </cell>
        </row>
        <row r="28086">
          <cell r="O28086" t="str">
            <v>应付</v>
          </cell>
          <cell r="P28086" t="str">
            <v>元</v>
          </cell>
        </row>
        <row r="28087">
          <cell r="O28087" t="str">
            <v>应付</v>
          </cell>
          <cell r="P28087" t="str">
            <v>元</v>
          </cell>
        </row>
        <row r="28088">
          <cell r="O28088" t="str">
            <v>应付</v>
          </cell>
          <cell r="P28088" t="str">
            <v>元</v>
          </cell>
        </row>
        <row r="28089">
          <cell r="O28089" t="str">
            <v>应付</v>
          </cell>
          <cell r="P28089" t="str">
            <v>元</v>
          </cell>
        </row>
        <row r="28090">
          <cell r="O28090" t="str">
            <v>应付</v>
          </cell>
          <cell r="P28090" t="str">
            <v>元</v>
          </cell>
        </row>
        <row r="28091">
          <cell r="O28091" t="str">
            <v>应付</v>
          </cell>
          <cell r="P28091" t="str">
            <v>元</v>
          </cell>
        </row>
        <row r="28092">
          <cell r="O28092" t="str">
            <v>应付</v>
          </cell>
          <cell r="P28092" t="str">
            <v>元</v>
          </cell>
        </row>
        <row r="28093">
          <cell r="O28093" t="str">
            <v>应付</v>
          </cell>
          <cell r="P28093" t="str">
            <v>元</v>
          </cell>
        </row>
        <row r="28094">
          <cell r="O28094" t="str">
            <v>应付</v>
          </cell>
          <cell r="P28094" t="str">
            <v>元</v>
          </cell>
        </row>
        <row r="28095">
          <cell r="O28095" t="str">
            <v>应付</v>
          </cell>
          <cell r="P28095" t="str">
            <v>元</v>
          </cell>
        </row>
        <row r="28096">
          <cell r="O28096" t="str">
            <v>应付</v>
          </cell>
          <cell r="P28096" t="str">
            <v>元</v>
          </cell>
        </row>
        <row r="28097">
          <cell r="O28097" t="str">
            <v>应付</v>
          </cell>
          <cell r="P28097" t="str">
            <v>元</v>
          </cell>
        </row>
        <row r="28098">
          <cell r="O28098" t="str">
            <v>应付</v>
          </cell>
          <cell r="P28098" t="str">
            <v>元</v>
          </cell>
        </row>
        <row r="28099">
          <cell r="O28099" t="str">
            <v>应付</v>
          </cell>
          <cell r="P28099" t="str">
            <v>元</v>
          </cell>
        </row>
        <row r="28100">
          <cell r="O28100" t="str">
            <v>应付</v>
          </cell>
          <cell r="P28100" t="str">
            <v>元</v>
          </cell>
        </row>
        <row r="28101">
          <cell r="O28101" t="str">
            <v>应付</v>
          </cell>
          <cell r="P28101" t="str">
            <v>元</v>
          </cell>
        </row>
        <row r="28102">
          <cell r="O28102" t="str">
            <v>应付</v>
          </cell>
          <cell r="P28102" t="str">
            <v>元</v>
          </cell>
        </row>
        <row r="28103">
          <cell r="O28103" t="str">
            <v>应付</v>
          </cell>
          <cell r="P28103" t="str">
            <v>元</v>
          </cell>
        </row>
        <row r="28104">
          <cell r="O28104" t="str">
            <v>应付</v>
          </cell>
          <cell r="P28104" t="str">
            <v>元</v>
          </cell>
        </row>
        <row r="28105">
          <cell r="O28105" t="str">
            <v>应付</v>
          </cell>
          <cell r="P28105" t="str">
            <v>元</v>
          </cell>
        </row>
        <row r="28106">
          <cell r="O28106" t="str">
            <v>应付</v>
          </cell>
          <cell r="P28106" t="str">
            <v>元</v>
          </cell>
        </row>
        <row r="28107">
          <cell r="O28107" t="str">
            <v>应付</v>
          </cell>
          <cell r="P28107" t="str">
            <v>元</v>
          </cell>
        </row>
        <row r="28108">
          <cell r="O28108" t="str">
            <v>应付</v>
          </cell>
          <cell r="P28108" t="str">
            <v>元</v>
          </cell>
        </row>
        <row r="28109">
          <cell r="O28109" t="str">
            <v>应付</v>
          </cell>
          <cell r="P28109" t="str">
            <v>元</v>
          </cell>
        </row>
        <row r="28110">
          <cell r="O28110" t="str">
            <v>应付</v>
          </cell>
          <cell r="P28110" t="str">
            <v>元</v>
          </cell>
        </row>
        <row r="28111">
          <cell r="O28111" t="str">
            <v>应付</v>
          </cell>
          <cell r="P28111" t="str">
            <v>元</v>
          </cell>
        </row>
        <row r="28112">
          <cell r="O28112" t="str">
            <v>应付</v>
          </cell>
          <cell r="P28112" t="str">
            <v>元</v>
          </cell>
        </row>
        <row r="28113">
          <cell r="O28113" t="str">
            <v>应付</v>
          </cell>
          <cell r="P28113" t="str">
            <v>元</v>
          </cell>
        </row>
        <row r="28114">
          <cell r="O28114" t="str">
            <v>应付</v>
          </cell>
          <cell r="P28114" t="str">
            <v>元</v>
          </cell>
        </row>
        <row r="28115">
          <cell r="O28115" t="str">
            <v>应付</v>
          </cell>
          <cell r="P28115" t="str">
            <v>元</v>
          </cell>
        </row>
        <row r="28116">
          <cell r="O28116" t="str">
            <v>应付</v>
          </cell>
          <cell r="P28116" t="str">
            <v>元</v>
          </cell>
        </row>
        <row r="28117">
          <cell r="O28117" t="str">
            <v>应付</v>
          </cell>
          <cell r="P28117" t="str">
            <v>元</v>
          </cell>
        </row>
        <row r="28118">
          <cell r="O28118" t="str">
            <v>应付</v>
          </cell>
          <cell r="P28118" t="str">
            <v>元</v>
          </cell>
        </row>
        <row r="28119">
          <cell r="O28119" t="str">
            <v>应付</v>
          </cell>
          <cell r="P28119" t="str">
            <v>元</v>
          </cell>
        </row>
        <row r="28120">
          <cell r="O28120" t="str">
            <v>应付</v>
          </cell>
          <cell r="P28120" t="str">
            <v>元</v>
          </cell>
        </row>
        <row r="28121">
          <cell r="O28121" t="str">
            <v>应付</v>
          </cell>
          <cell r="P28121" t="str">
            <v>元</v>
          </cell>
        </row>
        <row r="28122">
          <cell r="O28122" t="str">
            <v>应付</v>
          </cell>
          <cell r="P28122" t="str">
            <v>元</v>
          </cell>
        </row>
        <row r="28123">
          <cell r="O28123" t="str">
            <v>应付</v>
          </cell>
          <cell r="P28123" t="str">
            <v>元</v>
          </cell>
        </row>
        <row r="28124">
          <cell r="O28124" t="str">
            <v>应付</v>
          </cell>
          <cell r="P28124" t="str">
            <v>元</v>
          </cell>
        </row>
        <row r="28125">
          <cell r="O28125" t="str">
            <v>应付</v>
          </cell>
          <cell r="P28125" t="str">
            <v>元</v>
          </cell>
        </row>
        <row r="28126">
          <cell r="O28126" t="str">
            <v>应付</v>
          </cell>
          <cell r="P28126" t="str">
            <v>元</v>
          </cell>
        </row>
        <row r="28127">
          <cell r="O28127" t="str">
            <v>应付</v>
          </cell>
          <cell r="P28127" t="str">
            <v>元</v>
          </cell>
        </row>
        <row r="28128">
          <cell r="O28128" t="str">
            <v>应付</v>
          </cell>
          <cell r="P28128" t="str">
            <v>元</v>
          </cell>
        </row>
        <row r="28129">
          <cell r="O28129" t="str">
            <v>应付</v>
          </cell>
          <cell r="P28129" t="str">
            <v>元</v>
          </cell>
        </row>
        <row r="28130">
          <cell r="O28130" t="str">
            <v>应付</v>
          </cell>
          <cell r="P28130" t="str">
            <v>元</v>
          </cell>
        </row>
        <row r="28131">
          <cell r="O28131" t="str">
            <v>应付</v>
          </cell>
          <cell r="P28131" t="str">
            <v>元</v>
          </cell>
        </row>
        <row r="28132">
          <cell r="O28132" t="str">
            <v>应付</v>
          </cell>
          <cell r="P28132" t="str">
            <v>元</v>
          </cell>
        </row>
        <row r="28133">
          <cell r="O28133" t="str">
            <v>应付</v>
          </cell>
          <cell r="P28133" t="str">
            <v>元</v>
          </cell>
        </row>
        <row r="28134">
          <cell r="O28134" t="str">
            <v>应付</v>
          </cell>
          <cell r="P28134" t="str">
            <v>元</v>
          </cell>
        </row>
        <row r="28135">
          <cell r="O28135" t="str">
            <v>应付</v>
          </cell>
          <cell r="P28135" t="str">
            <v>元</v>
          </cell>
        </row>
        <row r="28136">
          <cell r="O28136" t="str">
            <v>应付</v>
          </cell>
          <cell r="P28136" t="str">
            <v>元</v>
          </cell>
        </row>
        <row r="28137">
          <cell r="O28137" t="str">
            <v>应付</v>
          </cell>
          <cell r="P28137" t="str">
            <v>元</v>
          </cell>
        </row>
        <row r="28138">
          <cell r="O28138" t="str">
            <v>应付</v>
          </cell>
          <cell r="P28138" t="str">
            <v>元</v>
          </cell>
        </row>
        <row r="28139">
          <cell r="O28139" t="str">
            <v>应付</v>
          </cell>
          <cell r="P28139" t="str">
            <v>元</v>
          </cell>
        </row>
        <row r="28140">
          <cell r="O28140" t="str">
            <v>应付</v>
          </cell>
          <cell r="P28140" t="str">
            <v>元</v>
          </cell>
        </row>
        <row r="28141">
          <cell r="O28141" t="str">
            <v>应付</v>
          </cell>
          <cell r="P28141" t="str">
            <v>元</v>
          </cell>
        </row>
        <row r="28142">
          <cell r="O28142" t="str">
            <v>应付</v>
          </cell>
          <cell r="P28142" t="str">
            <v>元</v>
          </cell>
        </row>
        <row r="28143">
          <cell r="O28143" t="str">
            <v>应付</v>
          </cell>
          <cell r="P28143" t="str">
            <v>元</v>
          </cell>
        </row>
        <row r="28144">
          <cell r="O28144" t="str">
            <v>应付</v>
          </cell>
          <cell r="P28144" t="str">
            <v>元</v>
          </cell>
        </row>
        <row r="28145">
          <cell r="O28145" t="str">
            <v>应付</v>
          </cell>
          <cell r="P28145" t="str">
            <v>元</v>
          </cell>
        </row>
        <row r="28146">
          <cell r="O28146" t="str">
            <v>应付</v>
          </cell>
          <cell r="P28146" t="str">
            <v>元</v>
          </cell>
        </row>
        <row r="28147">
          <cell r="O28147" t="str">
            <v>应付</v>
          </cell>
          <cell r="P28147" t="str">
            <v>元</v>
          </cell>
        </row>
        <row r="28148">
          <cell r="O28148" t="str">
            <v>应付</v>
          </cell>
          <cell r="P28148" t="str">
            <v>元</v>
          </cell>
        </row>
        <row r="28149">
          <cell r="O28149" t="str">
            <v>应付</v>
          </cell>
          <cell r="P28149" t="str">
            <v>元</v>
          </cell>
        </row>
        <row r="28150">
          <cell r="O28150" t="str">
            <v>应付</v>
          </cell>
          <cell r="P28150" t="str">
            <v>元</v>
          </cell>
        </row>
        <row r="28151">
          <cell r="O28151" t="str">
            <v>应付</v>
          </cell>
          <cell r="P28151" t="str">
            <v>元</v>
          </cell>
        </row>
        <row r="28152">
          <cell r="O28152" t="str">
            <v>应付</v>
          </cell>
          <cell r="P28152" t="str">
            <v>元</v>
          </cell>
        </row>
        <row r="28153">
          <cell r="O28153" t="str">
            <v>应付</v>
          </cell>
          <cell r="P28153" t="str">
            <v>元</v>
          </cell>
        </row>
        <row r="28154">
          <cell r="O28154" t="str">
            <v>应付</v>
          </cell>
          <cell r="P28154" t="str">
            <v>元</v>
          </cell>
        </row>
        <row r="28155">
          <cell r="O28155" t="str">
            <v>应付</v>
          </cell>
          <cell r="P28155" t="str">
            <v>元</v>
          </cell>
        </row>
        <row r="28156">
          <cell r="O28156" t="str">
            <v>应付</v>
          </cell>
          <cell r="P28156" t="str">
            <v>元</v>
          </cell>
        </row>
        <row r="28157">
          <cell r="O28157" t="str">
            <v>应付</v>
          </cell>
          <cell r="P28157" t="str">
            <v>元</v>
          </cell>
        </row>
        <row r="28158">
          <cell r="O28158" t="str">
            <v>应付</v>
          </cell>
          <cell r="P28158" t="str">
            <v>元</v>
          </cell>
        </row>
        <row r="28159">
          <cell r="O28159" t="str">
            <v>应付</v>
          </cell>
          <cell r="P28159" t="str">
            <v>元</v>
          </cell>
        </row>
        <row r="28160">
          <cell r="O28160" t="str">
            <v>应付</v>
          </cell>
          <cell r="P28160" t="str">
            <v>元</v>
          </cell>
        </row>
        <row r="28161">
          <cell r="O28161" t="str">
            <v>应付</v>
          </cell>
          <cell r="P28161" t="str">
            <v>元</v>
          </cell>
        </row>
        <row r="28162">
          <cell r="O28162" t="str">
            <v>应付</v>
          </cell>
          <cell r="P28162" t="str">
            <v>元</v>
          </cell>
        </row>
        <row r="28163">
          <cell r="O28163" t="str">
            <v>应付</v>
          </cell>
          <cell r="P28163" t="str">
            <v>元</v>
          </cell>
        </row>
        <row r="28164">
          <cell r="O28164" t="str">
            <v>应付</v>
          </cell>
          <cell r="P28164" t="str">
            <v>元</v>
          </cell>
        </row>
        <row r="28165">
          <cell r="O28165" t="str">
            <v>应付</v>
          </cell>
          <cell r="P28165" t="str">
            <v>元</v>
          </cell>
        </row>
        <row r="28166">
          <cell r="O28166" t="str">
            <v>应付</v>
          </cell>
          <cell r="P28166" t="str">
            <v>元</v>
          </cell>
        </row>
        <row r="28167">
          <cell r="O28167" t="str">
            <v>应付</v>
          </cell>
          <cell r="P28167" t="str">
            <v>元</v>
          </cell>
        </row>
        <row r="28168">
          <cell r="O28168" t="str">
            <v>应付</v>
          </cell>
          <cell r="P28168" t="str">
            <v>元</v>
          </cell>
        </row>
        <row r="28169">
          <cell r="O28169" t="str">
            <v>应付</v>
          </cell>
          <cell r="P28169" t="str">
            <v>元</v>
          </cell>
        </row>
        <row r="28170">
          <cell r="O28170" t="str">
            <v>应付</v>
          </cell>
          <cell r="P28170" t="str">
            <v>元</v>
          </cell>
        </row>
        <row r="28171">
          <cell r="O28171" t="str">
            <v>应付</v>
          </cell>
          <cell r="P28171" t="str">
            <v>元</v>
          </cell>
        </row>
        <row r="28172">
          <cell r="O28172" t="str">
            <v>应付</v>
          </cell>
          <cell r="P28172" t="str">
            <v>元</v>
          </cell>
        </row>
        <row r="28173">
          <cell r="O28173" t="str">
            <v>应付</v>
          </cell>
          <cell r="P28173" t="str">
            <v>元</v>
          </cell>
        </row>
        <row r="28174">
          <cell r="O28174" t="str">
            <v>应付</v>
          </cell>
          <cell r="P28174" t="str">
            <v>元</v>
          </cell>
        </row>
        <row r="28175">
          <cell r="O28175" t="str">
            <v>应付</v>
          </cell>
          <cell r="P28175" t="str">
            <v>元</v>
          </cell>
        </row>
        <row r="28176">
          <cell r="O28176" t="str">
            <v>应付</v>
          </cell>
          <cell r="P28176" t="str">
            <v>元</v>
          </cell>
        </row>
        <row r="28177">
          <cell r="O28177" t="str">
            <v>应付</v>
          </cell>
          <cell r="P28177" t="str">
            <v>元</v>
          </cell>
        </row>
        <row r="28178">
          <cell r="O28178" t="str">
            <v>应付</v>
          </cell>
          <cell r="P28178" t="str">
            <v>元</v>
          </cell>
        </row>
        <row r="28179">
          <cell r="O28179" t="str">
            <v>应付</v>
          </cell>
          <cell r="P28179" t="str">
            <v>元</v>
          </cell>
        </row>
        <row r="28180">
          <cell r="O28180" t="str">
            <v>应付</v>
          </cell>
          <cell r="P28180" t="str">
            <v>元</v>
          </cell>
        </row>
        <row r="28181">
          <cell r="O28181" t="str">
            <v>应付</v>
          </cell>
          <cell r="P28181" t="str">
            <v>元</v>
          </cell>
        </row>
        <row r="28182">
          <cell r="O28182" t="str">
            <v>应付</v>
          </cell>
          <cell r="P28182" t="str">
            <v>元</v>
          </cell>
        </row>
        <row r="28183">
          <cell r="O28183" t="str">
            <v>应付</v>
          </cell>
          <cell r="P28183" t="str">
            <v>元</v>
          </cell>
        </row>
        <row r="28184">
          <cell r="O28184" t="str">
            <v>应付</v>
          </cell>
          <cell r="P28184" t="str">
            <v>元</v>
          </cell>
        </row>
        <row r="28185">
          <cell r="O28185" t="str">
            <v>应付</v>
          </cell>
          <cell r="P28185" t="str">
            <v>元</v>
          </cell>
        </row>
        <row r="28186">
          <cell r="O28186" t="str">
            <v>应付</v>
          </cell>
          <cell r="P28186" t="str">
            <v>元</v>
          </cell>
        </row>
        <row r="28187">
          <cell r="O28187" t="str">
            <v>应付</v>
          </cell>
          <cell r="P28187" t="str">
            <v>元</v>
          </cell>
        </row>
        <row r="28188">
          <cell r="O28188" t="str">
            <v>应付</v>
          </cell>
          <cell r="P28188" t="str">
            <v>元</v>
          </cell>
        </row>
        <row r="28189">
          <cell r="O28189" t="str">
            <v>应付</v>
          </cell>
          <cell r="P28189" t="str">
            <v>元</v>
          </cell>
        </row>
        <row r="28190">
          <cell r="O28190" t="str">
            <v>应付</v>
          </cell>
          <cell r="P28190" t="str">
            <v>元</v>
          </cell>
        </row>
        <row r="28191">
          <cell r="O28191" t="str">
            <v>应付</v>
          </cell>
          <cell r="P28191" t="str">
            <v>元</v>
          </cell>
        </row>
        <row r="28192">
          <cell r="O28192" t="str">
            <v>应付</v>
          </cell>
          <cell r="P28192" t="str">
            <v>元</v>
          </cell>
        </row>
        <row r="28193">
          <cell r="O28193" t="str">
            <v>应付</v>
          </cell>
          <cell r="P28193" t="str">
            <v>元</v>
          </cell>
        </row>
        <row r="28194">
          <cell r="O28194" t="str">
            <v>应付</v>
          </cell>
          <cell r="P28194" t="str">
            <v>元</v>
          </cell>
        </row>
        <row r="28195">
          <cell r="O28195" t="str">
            <v>应付</v>
          </cell>
          <cell r="P28195" t="str">
            <v>元</v>
          </cell>
        </row>
        <row r="28196">
          <cell r="O28196" t="str">
            <v>应付</v>
          </cell>
          <cell r="P28196" t="str">
            <v>元</v>
          </cell>
        </row>
        <row r="28197">
          <cell r="O28197" t="str">
            <v>应付</v>
          </cell>
          <cell r="P28197" t="str">
            <v>元</v>
          </cell>
        </row>
        <row r="28198">
          <cell r="O28198" t="str">
            <v>应付</v>
          </cell>
          <cell r="P28198" t="str">
            <v>元</v>
          </cell>
        </row>
        <row r="28199">
          <cell r="O28199" t="str">
            <v>应付</v>
          </cell>
          <cell r="P28199" t="str">
            <v>元</v>
          </cell>
        </row>
        <row r="28200">
          <cell r="O28200" t="str">
            <v>应付</v>
          </cell>
          <cell r="P28200" t="str">
            <v>元</v>
          </cell>
        </row>
        <row r="28201">
          <cell r="O28201" t="str">
            <v>应付</v>
          </cell>
          <cell r="P28201" t="str">
            <v>元</v>
          </cell>
        </row>
        <row r="28202">
          <cell r="O28202" t="str">
            <v>应付</v>
          </cell>
          <cell r="P28202" t="str">
            <v>元</v>
          </cell>
        </row>
        <row r="28203">
          <cell r="O28203" t="str">
            <v>应付</v>
          </cell>
          <cell r="P28203" t="str">
            <v>元</v>
          </cell>
        </row>
        <row r="28204">
          <cell r="O28204" t="str">
            <v>应付</v>
          </cell>
          <cell r="P28204" t="str">
            <v>元</v>
          </cell>
        </row>
        <row r="28205">
          <cell r="O28205" t="str">
            <v>应付</v>
          </cell>
          <cell r="P28205" t="str">
            <v>元</v>
          </cell>
        </row>
        <row r="28206">
          <cell r="O28206" t="str">
            <v>应付</v>
          </cell>
          <cell r="P28206" t="str">
            <v>元</v>
          </cell>
        </row>
        <row r="28207">
          <cell r="O28207" t="str">
            <v>应付</v>
          </cell>
          <cell r="P28207" t="str">
            <v>元</v>
          </cell>
        </row>
        <row r="28208">
          <cell r="O28208" t="str">
            <v>应付</v>
          </cell>
          <cell r="P28208" t="str">
            <v>元</v>
          </cell>
        </row>
        <row r="28209">
          <cell r="O28209" t="str">
            <v>应付</v>
          </cell>
          <cell r="P28209" t="str">
            <v>元</v>
          </cell>
        </row>
        <row r="28210">
          <cell r="O28210" t="str">
            <v>应付</v>
          </cell>
          <cell r="P28210" t="str">
            <v>元</v>
          </cell>
        </row>
        <row r="28211">
          <cell r="O28211" t="str">
            <v>应付</v>
          </cell>
          <cell r="P28211" t="str">
            <v>元</v>
          </cell>
        </row>
        <row r="28212">
          <cell r="O28212" t="str">
            <v>应付</v>
          </cell>
          <cell r="P28212" t="str">
            <v>元</v>
          </cell>
        </row>
        <row r="28213">
          <cell r="O28213" t="str">
            <v>应付</v>
          </cell>
          <cell r="P28213" t="str">
            <v>元</v>
          </cell>
        </row>
        <row r="28214">
          <cell r="O28214" t="str">
            <v>应付</v>
          </cell>
          <cell r="P28214" t="str">
            <v>元</v>
          </cell>
        </row>
        <row r="28215">
          <cell r="O28215" t="str">
            <v>应付</v>
          </cell>
          <cell r="P28215" t="str">
            <v>元</v>
          </cell>
        </row>
        <row r="28216">
          <cell r="O28216" t="str">
            <v>应付</v>
          </cell>
          <cell r="P28216" t="str">
            <v>元</v>
          </cell>
        </row>
        <row r="28217">
          <cell r="O28217" t="str">
            <v>应付</v>
          </cell>
          <cell r="P28217" t="str">
            <v>元</v>
          </cell>
        </row>
        <row r="28218">
          <cell r="O28218" t="str">
            <v>应付</v>
          </cell>
          <cell r="P28218" t="str">
            <v>元</v>
          </cell>
        </row>
        <row r="28219">
          <cell r="O28219" t="str">
            <v>应付</v>
          </cell>
          <cell r="P28219" t="str">
            <v>元</v>
          </cell>
        </row>
        <row r="28220">
          <cell r="O28220" t="str">
            <v>应付</v>
          </cell>
          <cell r="P28220" t="str">
            <v>元</v>
          </cell>
        </row>
        <row r="28221">
          <cell r="O28221" t="str">
            <v>应付</v>
          </cell>
          <cell r="P28221" t="str">
            <v>元</v>
          </cell>
        </row>
        <row r="28222">
          <cell r="O28222" t="str">
            <v>应付</v>
          </cell>
          <cell r="P28222" t="str">
            <v>元</v>
          </cell>
        </row>
        <row r="28223">
          <cell r="O28223" t="str">
            <v>应付</v>
          </cell>
          <cell r="P28223" t="str">
            <v>元</v>
          </cell>
        </row>
        <row r="28224">
          <cell r="O28224" t="str">
            <v>应付</v>
          </cell>
          <cell r="P28224" t="str">
            <v>元</v>
          </cell>
        </row>
        <row r="28225">
          <cell r="O28225" t="str">
            <v>应付</v>
          </cell>
          <cell r="P28225" t="str">
            <v>元</v>
          </cell>
        </row>
        <row r="28226">
          <cell r="O28226" t="str">
            <v>应付</v>
          </cell>
          <cell r="P28226" t="str">
            <v>元</v>
          </cell>
        </row>
        <row r="28227">
          <cell r="O28227" t="str">
            <v>应付</v>
          </cell>
          <cell r="P28227" t="str">
            <v>元</v>
          </cell>
        </row>
        <row r="28228">
          <cell r="O28228" t="str">
            <v>应付</v>
          </cell>
          <cell r="P28228" t="str">
            <v>元</v>
          </cell>
        </row>
        <row r="28229">
          <cell r="O28229" t="str">
            <v>应付</v>
          </cell>
          <cell r="P28229" t="str">
            <v>元</v>
          </cell>
        </row>
        <row r="28230">
          <cell r="O28230" t="str">
            <v>应付</v>
          </cell>
          <cell r="P28230" t="str">
            <v>元</v>
          </cell>
        </row>
        <row r="28231">
          <cell r="O28231" t="str">
            <v>应付</v>
          </cell>
          <cell r="P28231" t="str">
            <v>元</v>
          </cell>
        </row>
        <row r="28232">
          <cell r="O28232" t="str">
            <v>应付</v>
          </cell>
          <cell r="P28232" t="str">
            <v>元</v>
          </cell>
        </row>
        <row r="28233">
          <cell r="O28233" t="str">
            <v>应付</v>
          </cell>
          <cell r="P28233" t="str">
            <v>元</v>
          </cell>
        </row>
        <row r="28234">
          <cell r="O28234" t="str">
            <v>应付</v>
          </cell>
          <cell r="P28234" t="str">
            <v>元</v>
          </cell>
        </row>
        <row r="28235">
          <cell r="O28235" t="str">
            <v>应付</v>
          </cell>
          <cell r="P28235" t="str">
            <v>元</v>
          </cell>
        </row>
        <row r="28236">
          <cell r="O28236" t="str">
            <v>应付</v>
          </cell>
          <cell r="P28236" t="str">
            <v>元</v>
          </cell>
        </row>
        <row r="28237">
          <cell r="O28237" t="str">
            <v>应付</v>
          </cell>
          <cell r="P28237" t="str">
            <v>元</v>
          </cell>
        </row>
        <row r="28238">
          <cell r="O28238" t="str">
            <v>应付</v>
          </cell>
          <cell r="P28238" t="str">
            <v>元</v>
          </cell>
        </row>
        <row r="28239">
          <cell r="O28239" t="str">
            <v>应付</v>
          </cell>
          <cell r="P28239" t="str">
            <v>元</v>
          </cell>
        </row>
        <row r="28240">
          <cell r="O28240" t="str">
            <v>应付</v>
          </cell>
          <cell r="P28240" t="str">
            <v>元</v>
          </cell>
        </row>
        <row r="28241">
          <cell r="O28241" t="str">
            <v>应付</v>
          </cell>
          <cell r="P28241" t="str">
            <v>元</v>
          </cell>
        </row>
        <row r="28242">
          <cell r="O28242" t="str">
            <v>应付</v>
          </cell>
          <cell r="P28242" t="str">
            <v>元</v>
          </cell>
        </row>
        <row r="28243">
          <cell r="O28243" t="str">
            <v>应付</v>
          </cell>
          <cell r="P28243" t="str">
            <v>元</v>
          </cell>
        </row>
        <row r="28244">
          <cell r="O28244" t="str">
            <v>应付</v>
          </cell>
          <cell r="P28244" t="str">
            <v>元</v>
          </cell>
        </row>
        <row r="28245">
          <cell r="O28245" t="str">
            <v>应付</v>
          </cell>
          <cell r="P28245" t="str">
            <v>元</v>
          </cell>
        </row>
        <row r="28246">
          <cell r="O28246" t="str">
            <v>应付</v>
          </cell>
          <cell r="P28246" t="str">
            <v>元</v>
          </cell>
        </row>
        <row r="28247">
          <cell r="O28247" t="str">
            <v>应付</v>
          </cell>
          <cell r="P28247" t="str">
            <v>元</v>
          </cell>
        </row>
        <row r="28248">
          <cell r="O28248" t="str">
            <v>应付</v>
          </cell>
          <cell r="P28248" t="str">
            <v>元</v>
          </cell>
        </row>
        <row r="28249">
          <cell r="O28249" t="str">
            <v>应付</v>
          </cell>
          <cell r="P28249" t="str">
            <v>元</v>
          </cell>
        </row>
        <row r="28250">
          <cell r="O28250" t="str">
            <v>应付</v>
          </cell>
          <cell r="P28250" t="str">
            <v>元</v>
          </cell>
        </row>
        <row r="28251">
          <cell r="O28251" t="str">
            <v>应付</v>
          </cell>
          <cell r="P28251" t="str">
            <v>元</v>
          </cell>
        </row>
        <row r="28252">
          <cell r="O28252" t="str">
            <v>应付</v>
          </cell>
          <cell r="P28252" t="str">
            <v>元</v>
          </cell>
        </row>
        <row r="28253">
          <cell r="O28253" t="str">
            <v>应付</v>
          </cell>
          <cell r="P28253" t="str">
            <v>元</v>
          </cell>
        </row>
        <row r="28254">
          <cell r="O28254" t="str">
            <v>应付</v>
          </cell>
          <cell r="P28254" t="str">
            <v>元</v>
          </cell>
        </row>
        <row r="28255">
          <cell r="O28255" t="str">
            <v>应付</v>
          </cell>
          <cell r="P28255" t="str">
            <v>元</v>
          </cell>
        </row>
        <row r="28256">
          <cell r="O28256" t="str">
            <v>应付</v>
          </cell>
          <cell r="P28256" t="str">
            <v>元</v>
          </cell>
        </row>
        <row r="28257">
          <cell r="O28257" t="str">
            <v>应付</v>
          </cell>
          <cell r="P28257" t="str">
            <v>元</v>
          </cell>
        </row>
        <row r="28258">
          <cell r="O28258" t="str">
            <v>应付</v>
          </cell>
          <cell r="P28258" t="str">
            <v>元</v>
          </cell>
        </row>
        <row r="28259">
          <cell r="O28259" t="str">
            <v>应付</v>
          </cell>
          <cell r="P28259" t="str">
            <v>元</v>
          </cell>
        </row>
        <row r="28260">
          <cell r="O28260" t="str">
            <v>应付</v>
          </cell>
          <cell r="P28260" t="str">
            <v>元</v>
          </cell>
        </row>
        <row r="28261">
          <cell r="O28261" t="str">
            <v>应付</v>
          </cell>
          <cell r="P28261" t="str">
            <v>元</v>
          </cell>
        </row>
        <row r="28262">
          <cell r="O28262" t="str">
            <v>应付</v>
          </cell>
          <cell r="P28262" t="str">
            <v>元</v>
          </cell>
        </row>
        <row r="28263">
          <cell r="O28263" t="str">
            <v>应付</v>
          </cell>
          <cell r="P28263" t="str">
            <v>元</v>
          </cell>
        </row>
        <row r="28264">
          <cell r="O28264" t="str">
            <v>应付</v>
          </cell>
          <cell r="P28264" t="str">
            <v>元</v>
          </cell>
        </row>
        <row r="28265">
          <cell r="O28265" t="str">
            <v>应付</v>
          </cell>
          <cell r="P28265" t="str">
            <v>元</v>
          </cell>
        </row>
        <row r="28266">
          <cell r="O28266" t="str">
            <v>应付</v>
          </cell>
          <cell r="P28266" t="str">
            <v>元</v>
          </cell>
        </row>
        <row r="28267">
          <cell r="O28267" t="str">
            <v>应付</v>
          </cell>
          <cell r="P28267" t="str">
            <v>元</v>
          </cell>
        </row>
        <row r="28268">
          <cell r="O28268" t="str">
            <v>应付</v>
          </cell>
          <cell r="P28268" t="str">
            <v>元</v>
          </cell>
        </row>
        <row r="28269">
          <cell r="O28269" t="str">
            <v>应付</v>
          </cell>
          <cell r="P28269" t="str">
            <v>元</v>
          </cell>
        </row>
        <row r="28270">
          <cell r="O28270" t="str">
            <v>应付</v>
          </cell>
          <cell r="P28270" t="str">
            <v>元</v>
          </cell>
        </row>
        <row r="28271">
          <cell r="O28271" t="str">
            <v>应付</v>
          </cell>
          <cell r="P28271" t="str">
            <v>元</v>
          </cell>
        </row>
        <row r="28272">
          <cell r="O28272" t="str">
            <v>应付</v>
          </cell>
          <cell r="P28272" t="str">
            <v>元</v>
          </cell>
        </row>
        <row r="28273">
          <cell r="O28273" t="str">
            <v>应付</v>
          </cell>
          <cell r="P28273" t="str">
            <v>元</v>
          </cell>
        </row>
        <row r="28274">
          <cell r="O28274" t="str">
            <v>应付</v>
          </cell>
          <cell r="P28274" t="str">
            <v>元</v>
          </cell>
        </row>
        <row r="28275">
          <cell r="O28275" t="str">
            <v>应付</v>
          </cell>
          <cell r="P28275" t="str">
            <v>元</v>
          </cell>
        </row>
        <row r="28276">
          <cell r="O28276" t="str">
            <v>应付</v>
          </cell>
          <cell r="P28276" t="str">
            <v>元</v>
          </cell>
        </row>
        <row r="28277">
          <cell r="O28277" t="str">
            <v>应付</v>
          </cell>
          <cell r="P28277" t="str">
            <v>元</v>
          </cell>
        </row>
        <row r="28278">
          <cell r="O28278" t="str">
            <v>应付</v>
          </cell>
          <cell r="P28278" t="str">
            <v>元</v>
          </cell>
        </row>
        <row r="28279">
          <cell r="O28279" t="str">
            <v>应付</v>
          </cell>
          <cell r="P28279" t="str">
            <v>元</v>
          </cell>
        </row>
        <row r="28280">
          <cell r="O28280" t="str">
            <v>应付</v>
          </cell>
          <cell r="P28280" t="str">
            <v>元</v>
          </cell>
        </row>
        <row r="28281">
          <cell r="O28281" t="str">
            <v>应付</v>
          </cell>
          <cell r="P28281" t="str">
            <v>元</v>
          </cell>
        </row>
        <row r="28282">
          <cell r="O28282" t="str">
            <v>应付</v>
          </cell>
          <cell r="P28282" t="str">
            <v>元</v>
          </cell>
        </row>
        <row r="28283">
          <cell r="O28283" t="str">
            <v>应付</v>
          </cell>
          <cell r="P28283" t="str">
            <v>元</v>
          </cell>
        </row>
        <row r="28284">
          <cell r="O28284" t="str">
            <v>应付</v>
          </cell>
          <cell r="P28284" t="str">
            <v>元</v>
          </cell>
        </row>
        <row r="28285">
          <cell r="O28285" t="str">
            <v>应付</v>
          </cell>
          <cell r="P28285" t="str">
            <v>元</v>
          </cell>
        </row>
        <row r="28286">
          <cell r="O28286" t="str">
            <v>应付</v>
          </cell>
          <cell r="P28286" t="str">
            <v>元</v>
          </cell>
        </row>
        <row r="28287">
          <cell r="O28287" t="str">
            <v>应付</v>
          </cell>
          <cell r="P28287" t="str">
            <v>元</v>
          </cell>
        </row>
        <row r="28288">
          <cell r="O28288" t="str">
            <v>应付</v>
          </cell>
          <cell r="P28288" t="str">
            <v>元</v>
          </cell>
        </row>
        <row r="28289">
          <cell r="O28289" t="str">
            <v>应付</v>
          </cell>
          <cell r="P28289" t="str">
            <v>元</v>
          </cell>
        </row>
        <row r="28290">
          <cell r="O28290" t="str">
            <v>应付</v>
          </cell>
          <cell r="P28290" t="str">
            <v>元</v>
          </cell>
        </row>
        <row r="28291">
          <cell r="O28291" t="str">
            <v>应付</v>
          </cell>
          <cell r="P28291" t="str">
            <v>元</v>
          </cell>
        </row>
        <row r="28292">
          <cell r="O28292" t="str">
            <v>应付</v>
          </cell>
          <cell r="P28292" t="str">
            <v>元</v>
          </cell>
        </row>
        <row r="28293">
          <cell r="O28293" t="str">
            <v>应付</v>
          </cell>
          <cell r="P28293" t="str">
            <v>元</v>
          </cell>
        </row>
        <row r="28294">
          <cell r="O28294" t="str">
            <v>应付</v>
          </cell>
          <cell r="P28294" t="str">
            <v>元</v>
          </cell>
        </row>
        <row r="28295">
          <cell r="O28295" t="str">
            <v>应付</v>
          </cell>
          <cell r="P28295" t="str">
            <v>元</v>
          </cell>
        </row>
        <row r="28296">
          <cell r="O28296" t="str">
            <v>应付</v>
          </cell>
          <cell r="P28296" t="str">
            <v>元</v>
          </cell>
        </row>
        <row r="28297">
          <cell r="O28297" t="str">
            <v>应付</v>
          </cell>
          <cell r="P28297" t="str">
            <v>元</v>
          </cell>
        </row>
        <row r="28298">
          <cell r="O28298" t="str">
            <v>应付</v>
          </cell>
          <cell r="P28298" t="str">
            <v>元</v>
          </cell>
        </row>
        <row r="28299">
          <cell r="O28299" t="str">
            <v>应付</v>
          </cell>
          <cell r="P28299" t="str">
            <v>元</v>
          </cell>
        </row>
        <row r="28300">
          <cell r="O28300" t="str">
            <v>应付</v>
          </cell>
          <cell r="P28300" t="str">
            <v>元</v>
          </cell>
        </row>
        <row r="28301">
          <cell r="O28301" t="str">
            <v>应付</v>
          </cell>
          <cell r="P28301" t="str">
            <v>元</v>
          </cell>
        </row>
        <row r="28302">
          <cell r="O28302" t="str">
            <v>应付</v>
          </cell>
          <cell r="P28302" t="str">
            <v>元</v>
          </cell>
        </row>
        <row r="28303">
          <cell r="O28303" t="str">
            <v>应付</v>
          </cell>
          <cell r="P28303" t="str">
            <v>元</v>
          </cell>
        </row>
        <row r="28304">
          <cell r="O28304" t="str">
            <v>应付</v>
          </cell>
          <cell r="P28304" t="str">
            <v>元</v>
          </cell>
        </row>
        <row r="28305">
          <cell r="O28305" t="str">
            <v>应付</v>
          </cell>
          <cell r="P28305" t="str">
            <v>元</v>
          </cell>
        </row>
        <row r="28306">
          <cell r="O28306" t="str">
            <v>应付</v>
          </cell>
          <cell r="P28306" t="str">
            <v>元</v>
          </cell>
        </row>
        <row r="28307">
          <cell r="O28307" t="str">
            <v>应付</v>
          </cell>
          <cell r="P28307" t="str">
            <v>元</v>
          </cell>
        </row>
        <row r="28308">
          <cell r="O28308" t="str">
            <v>应付</v>
          </cell>
          <cell r="P28308" t="str">
            <v>元</v>
          </cell>
        </row>
        <row r="28309">
          <cell r="O28309" t="str">
            <v>应付</v>
          </cell>
          <cell r="P28309" t="str">
            <v>元</v>
          </cell>
        </row>
        <row r="28310">
          <cell r="O28310" t="str">
            <v>应付</v>
          </cell>
          <cell r="P28310" t="str">
            <v>元</v>
          </cell>
        </row>
        <row r="28311">
          <cell r="O28311" t="str">
            <v>应付</v>
          </cell>
          <cell r="P28311" t="str">
            <v>元</v>
          </cell>
        </row>
        <row r="28312">
          <cell r="O28312" t="str">
            <v>应付</v>
          </cell>
          <cell r="P28312" t="str">
            <v>元</v>
          </cell>
        </row>
        <row r="28313">
          <cell r="O28313" t="str">
            <v>应付</v>
          </cell>
          <cell r="P28313" t="str">
            <v>元</v>
          </cell>
        </row>
        <row r="28314">
          <cell r="O28314" t="str">
            <v>应付</v>
          </cell>
          <cell r="P28314" t="str">
            <v>元</v>
          </cell>
        </row>
        <row r="28315">
          <cell r="O28315" t="str">
            <v>应付</v>
          </cell>
          <cell r="P28315" t="str">
            <v>元</v>
          </cell>
        </row>
        <row r="28316">
          <cell r="O28316" t="str">
            <v>应付</v>
          </cell>
          <cell r="P28316" t="str">
            <v>元</v>
          </cell>
        </row>
        <row r="28317">
          <cell r="O28317" t="str">
            <v>应付</v>
          </cell>
          <cell r="P28317" t="str">
            <v>元</v>
          </cell>
        </row>
        <row r="28318">
          <cell r="O28318" t="str">
            <v>应付</v>
          </cell>
          <cell r="P28318" t="str">
            <v>元</v>
          </cell>
        </row>
        <row r="28319">
          <cell r="O28319" t="str">
            <v>应付</v>
          </cell>
          <cell r="P28319" t="str">
            <v>元</v>
          </cell>
        </row>
        <row r="28320">
          <cell r="O28320" t="str">
            <v>应付</v>
          </cell>
          <cell r="P28320" t="str">
            <v>元</v>
          </cell>
        </row>
        <row r="28321">
          <cell r="O28321" t="str">
            <v>应付</v>
          </cell>
          <cell r="P28321" t="str">
            <v>元</v>
          </cell>
        </row>
        <row r="28322">
          <cell r="O28322" t="str">
            <v>应付</v>
          </cell>
          <cell r="P28322" t="str">
            <v>元</v>
          </cell>
        </row>
        <row r="28323">
          <cell r="O28323" t="str">
            <v>应付</v>
          </cell>
          <cell r="P28323" t="str">
            <v>元</v>
          </cell>
        </row>
        <row r="28324">
          <cell r="O28324" t="str">
            <v>应付</v>
          </cell>
          <cell r="P28324" t="str">
            <v>元</v>
          </cell>
        </row>
        <row r="28325">
          <cell r="O28325" t="str">
            <v>应付</v>
          </cell>
          <cell r="P28325" t="str">
            <v>元</v>
          </cell>
        </row>
        <row r="28326">
          <cell r="O28326" t="str">
            <v>应付</v>
          </cell>
          <cell r="P28326" t="str">
            <v>元</v>
          </cell>
        </row>
        <row r="28327">
          <cell r="O28327" t="str">
            <v>应付</v>
          </cell>
          <cell r="P28327" t="str">
            <v>元</v>
          </cell>
        </row>
        <row r="28328">
          <cell r="O28328" t="str">
            <v>应付</v>
          </cell>
          <cell r="P28328" t="str">
            <v>元</v>
          </cell>
        </row>
        <row r="28329">
          <cell r="O28329" t="str">
            <v>应付</v>
          </cell>
          <cell r="P28329" t="str">
            <v>元</v>
          </cell>
        </row>
        <row r="28330">
          <cell r="O28330" t="str">
            <v>应付</v>
          </cell>
          <cell r="P28330" t="str">
            <v>元</v>
          </cell>
        </row>
        <row r="28331">
          <cell r="O28331" t="str">
            <v>应付</v>
          </cell>
          <cell r="P28331" t="str">
            <v>元</v>
          </cell>
        </row>
        <row r="28332">
          <cell r="O28332" t="str">
            <v>应付</v>
          </cell>
          <cell r="P28332" t="str">
            <v>元</v>
          </cell>
        </row>
        <row r="28333">
          <cell r="O28333" t="str">
            <v>应付</v>
          </cell>
          <cell r="P28333" t="str">
            <v>元</v>
          </cell>
        </row>
        <row r="28334">
          <cell r="O28334" t="str">
            <v>应付</v>
          </cell>
          <cell r="P28334" t="str">
            <v>元</v>
          </cell>
        </row>
        <row r="28335">
          <cell r="O28335" t="str">
            <v>应付</v>
          </cell>
          <cell r="P28335" t="str">
            <v>元</v>
          </cell>
        </row>
        <row r="28336">
          <cell r="O28336" t="str">
            <v>应付</v>
          </cell>
          <cell r="P28336" t="str">
            <v>元</v>
          </cell>
        </row>
        <row r="28337">
          <cell r="O28337" t="str">
            <v>应付</v>
          </cell>
          <cell r="P28337" t="str">
            <v>元</v>
          </cell>
        </row>
        <row r="28338">
          <cell r="O28338" t="str">
            <v>应付</v>
          </cell>
          <cell r="P28338" t="str">
            <v>元</v>
          </cell>
        </row>
        <row r="28339">
          <cell r="O28339" t="str">
            <v>应付</v>
          </cell>
          <cell r="P28339" t="str">
            <v>元</v>
          </cell>
        </row>
        <row r="28340">
          <cell r="O28340" t="str">
            <v>应付</v>
          </cell>
          <cell r="P28340" t="str">
            <v>元</v>
          </cell>
        </row>
        <row r="28341">
          <cell r="O28341" t="str">
            <v>应付</v>
          </cell>
          <cell r="P28341" t="str">
            <v>元</v>
          </cell>
        </row>
        <row r="28342">
          <cell r="O28342" t="str">
            <v>应付</v>
          </cell>
          <cell r="P28342" t="str">
            <v>元</v>
          </cell>
        </row>
        <row r="28343">
          <cell r="O28343" t="str">
            <v>应付</v>
          </cell>
          <cell r="P28343" t="str">
            <v>元</v>
          </cell>
        </row>
        <row r="28344">
          <cell r="O28344" t="str">
            <v>应付</v>
          </cell>
          <cell r="P28344" t="str">
            <v>元</v>
          </cell>
        </row>
        <row r="28345">
          <cell r="O28345" t="str">
            <v>应付</v>
          </cell>
          <cell r="P28345" t="str">
            <v>元</v>
          </cell>
        </row>
        <row r="28346">
          <cell r="O28346" t="str">
            <v>应付</v>
          </cell>
          <cell r="P28346" t="str">
            <v>元</v>
          </cell>
        </row>
        <row r="28347">
          <cell r="O28347" t="str">
            <v>应付</v>
          </cell>
          <cell r="P28347" t="str">
            <v>元</v>
          </cell>
        </row>
        <row r="28348">
          <cell r="O28348" t="str">
            <v>应付</v>
          </cell>
          <cell r="P28348" t="str">
            <v>元</v>
          </cell>
        </row>
        <row r="28349">
          <cell r="O28349" t="str">
            <v>应付</v>
          </cell>
          <cell r="P28349" t="str">
            <v>元</v>
          </cell>
        </row>
        <row r="28350">
          <cell r="O28350" t="str">
            <v>应付</v>
          </cell>
          <cell r="P28350" t="str">
            <v>元</v>
          </cell>
        </row>
        <row r="28351">
          <cell r="O28351" t="str">
            <v>应付</v>
          </cell>
          <cell r="P28351" t="str">
            <v>元</v>
          </cell>
        </row>
        <row r="28352">
          <cell r="O28352" t="str">
            <v>应付</v>
          </cell>
          <cell r="P28352" t="str">
            <v>元</v>
          </cell>
        </row>
        <row r="28353">
          <cell r="O28353" t="str">
            <v>应付</v>
          </cell>
          <cell r="P28353" t="str">
            <v>元</v>
          </cell>
        </row>
        <row r="28354">
          <cell r="O28354" t="str">
            <v>应付</v>
          </cell>
          <cell r="P28354" t="str">
            <v>元</v>
          </cell>
        </row>
        <row r="28355">
          <cell r="O28355" t="str">
            <v>应付</v>
          </cell>
          <cell r="P28355" t="str">
            <v>元</v>
          </cell>
        </row>
        <row r="28356">
          <cell r="O28356" t="str">
            <v>应付</v>
          </cell>
          <cell r="P28356" t="str">
            <v>元</v>
          </cell>
        </row>
        <row r="28357">
          <cell r="O28357" t="str">
            <v>应付</v>
          </cell>
          <cell r="P28357" t="str">
            <v>元</v>
          </cell>
        </row>
        <row r="28358">
          <cell r="O28358" t="str">
            <v>应付</v>
          </cell>
          <cell r="P28358" t="str">
            <v>元</v>
          </cell>
        </row>
        <row r="28359">
          <cell r="O28359" t="str">
            <v>应付</v>
          </cell>
          <cell r="P28359" t="str">
            <v>元</v>
          </cell>
        </row>
        <row r="28360">
          <cell r="O28360" t="str">
            <v>应付</v>
          </cell>
          <cell r="P28360" t="str">
            <v>元</v>
          </cell>
        </row>
        <row r="28361">
          <cell r="O28361" t="str">
            <v>应付</v>
          </cell>
          <cell r="P28361" t="str">
            <v>元</v>
          </cell>
        </row>
        <row r="28362">
          <cell r="O28362" t="str">
            <v>应付</v>
          </cell>
          <cell r="P28362" t="str">
            <v>元</v>
          </cell>
        </row>
        <row r="28363">
          <cell r="O28363" t="str">
            <v>应付</v>
          </cell>
          <cell r="P28363" t="str">
            <v>元</v>
          </cell>
        </row>
        <row r="28364">
          <cell r="O28364" t="str">
            <v>应付</v>
          </cell>
          <cell r="P28364" t="str">
            <v>元</v>
          </cell>
        </row>
        <row r="28365">
          <cell r="O28365" t="str">
            <v>应付</v>
          </cell>
          <cell r="P28365" t="str">
            <v>元</v>
          </cell>
        </row>
        <row r="28366">
          <cell r="O28366" t="str">
            <v>应付</v>
          </cell>
          <cell r="P28366" t="str">
            <v>元</v>
          </cell>
        </row>
        <row r="28367">
          <cell r="O28367" t="str">
            <v>应付</v>
          </cell>
          <cell r="P28367" t="str">
            <v>元</v>
          </cell>
        </row>
        <row r="28368">
          <cell r="O28368" t="str">
            <v>应付</v>
          </cell>
          <cell r="P28368" t="str">
            <v>元</v>
          </cell>
        </row>
        <row r="28369">
          <cell r="O28369" t="str">
            <v>应付</v>
          </cell>
          <cell r="P28369" t="str">
            <v>元</v>
          </cell>
        </row>
        <row r="28370">
          <cell r="O28370" t="str">
            <v>应付</v>
          </cell>
          <cell r="P28370" t="str">
            <v>元</v>
          </cell>
        </row>
        <row r="28371">
          <cell r="O28371" t="str">
            <v>应付</v>
          </cell>
          <cell r="P28371" t="str">
            <v>元</v>
          </cell>
        </row>
        <row r="28372">
          <cell r="O28372" t="str">
            <v>应付</v>
          </cell>
          <cell r="P28372" t="str">
            <v>元</v>
          </cell>
        </row>
        <row r="28373">
          <cell r="O28373" t="str">
            <v>应付</v>
          </cell>
          <cell r="P28373" t="str">
            <v>元</v>
          </cell>
        </row>
        <row r="28374">
          <cell r="O28374" t="str">
            <v>应付</v>
          </cell>
          <cell r="P28374" t="str">
            <v>元</v>
          </cell>
        </row>
        <row r="28375">
          <cell r="O28375" t="str">
            <v>应付</v>
          </cell>
          <cell r="P28375" t="str">
            <v>元</v>
          </cell>
        </row>
        <row r="28376">
          <cell r="O28376" t="str">
            <v>应付</v>
          </cell>
          <cell r="P28376" t="str">
            <v>元</v>
          </cell>
        </row>
        <row r="28377">
          <cell r="O28377" t="str">
            <v>应付</v>
          </cell>
          <cell r="P28377" t="str">
            <v>元</v>
          </cell>
        </row>
        <row r="28378">
          <cell r="O28378" t="str">
            <v>应付</v>
          </cell>
          <cell r="P28378" t="str">
            <v>元</v>
          </cell>
        </row>
        <row r="28379">
          <cell r="O28379" t="str">
            <v>应付</v>
          </cell>
          <cell r="P28379" t="str">
            <v>元</v>
          </cell>
        </row>
        <row r="28380">
          <cell r="O28380" t="str">
            <v>应付</v>
          </cell>
          <cell r="P28380" t="str">
            <v>元</v>
          </cell>
        </row>
        <row r="28381">
          <cell r="O28381" t="str">
            <v>应付</v>
          </cell>
          <cell r="P28381" t="str">
            <v>元</v>
          </cell>
        </row>
        <row r="28382">
          <cell r="O28382" t="str">
            <v>应付</v>
          </cell>
          <cell r="P28382" t="str">
            <v>元</v>
          </cell>
        </row>
        <row r="28383">
          <cell r="O28383" t="str">
            <v>应付</v>
          </cell>
          <cell r="P28383" t="str">
            <v>元</v>
          </cell>
        </row>
        <row r="28384">
          <cell r="O28384" t="str">
            <v>应付</v>
          </cell>
          <cell r="P28384" t="str">
            <v>元</v>
          </cell>
        </row>
        <row r="28385">
          <cell r="O28385" t="str">
            <v>应付</v>
          </cell>
          <cell r="P28385" t="str">
            <v>元</v>
          </cell>
        </row>
        <row r="28386">
          <cell r="O28386" t="str">
            <v>应付</v>
          </cell>
          <cell r="P28386" t="str">
            <v>元</v>
          </cell>
        </row>
        <row r="28387">
          <cell r="O28387" t="str">
            <v>应付</v>
          </cell>
          <cell r="P28387" t="str">
            <v>元</v>
          </cell>
        </row>
        <row r="28388">
          <cell r="O28388" t="str">
            <v>应付</v>
          </cell>
          <cell r="P28388" t="str">
            <v>元</v>
          </cell>
        </row>
        <row r="28389">
          <cell r="O28389" t="str">
            <v>应付</v>
          </cell>
          <cell r="P28389" t="str">
            <v>元</v>
          </cell>
        </row>
        <row r="28390">
          <cell r="O28390" t="str">
            <v>应付</v>
          </cell>
          <cell r="P28390" t="str">
            <v>元</v>
          </cell>
        </row>
        <row r="28391">
          <cell r="O28391" t="str">
            <v>应付</v>
          </cell>
          <cell r="P28391" t="str">
            <v>元</v>
          </cell>
        </row>
        <row r="28392">
          <cell r="O28392" t="str">
            <v>应付</v>
          </cell>
          <cell r="P28392" t="str">
            <v>元</v>
          </cell>
        </row>
        <row r="28393">
          <cell r="O28393" t="str">
            <v>应付</v>
          </cell>
          <cell r="P28393" t="str">
            <v>元</v>
          </cell>
        </row>
        <row r="28394">
          <cell r="O28394" t="str">
            <v>应付</v>
          </cell>
          <cell r="P28394" t="str">
            <v>元</v>
          </cell>
        </row>
        <row r="28395">
          <cell r="O28395" t="str">
            <v>应付</v>
          </cell>
          <cell r="P28395" t="str">
            <v>元</v>
          </cell>
        </row>
        <row r="28396">
          <cell r="O28396" t="str">
            <v>应付</v>
          </cell>
          <cell r="P28396" t="str">
            <v>元</v>
          </cell>
        </row>
        <row r="28397">
          <cell r="O28397" t="str">
            <v>应付</v>
          </cell>
          <cell r="P28397" t="str">
            <v>元</v>
          </cell>
        </row>
        <row r="28398">
          <cell r="O28398" t="str">
            <v>应付</v>
          </cell>
          <cell r="P28398" t="str">
            <v>元</v>
          </cell>
        </row>
        <row r="28399">
          <cell r="O28399" t="str">
            <v>应付</v>
          </cell>
          <cell r="P28399" t="str">
            <v>元</v>
          </cell>
        </row>
        <row r="28400">
          <cell r="O28400" t="str">
            <v>应付</v>
          </cell>
          <cell r="P28400" t="str">
            <v>元</v>
          </cell>
        </row>
        <row r="28401">
          <cell r="O28401" t="str">
            <v>应付</v>
          </cell>
          <cell r="P28401" t="str">
            <v>元</v>
          </cell>
        </row>
        <row r="28402">
          <cell r="O28402" t="str">
            <v>应付</v>
          </cell>
          <cell r="P28402" t="str">
            <v>元</v>
          </cell>
        </row>
        <row r="28403">
          <cell r="O28403" t="str">
            <v>应付</v>
          </cell>
          <cell r="P28403" t="str">
            <v>元</v>
          </cell>
        </row>
        <row r="28404">
          <cell r="O28404" t="str">
            <v>应付</v>
          </cell>
          <cell r="P28404" t="str">
            <v>元</v>
          </cell>
        </row>
        <row r="28405">
          <cell r="O28405" t="str">
            <v>应付</v>
          </cell>
          <cell r="P28405" t="str">
            <v>元</v>
          </cell>
        </row>
        <row r="28406">
          <cell r="O28406" t="str">
            <v>应付</v>
          </cell>
          <cell r="P28406" t="str">
            <v>元</v>
          </cell>
        </row>
        <row r="28407">
          <cell r="O28407" t="str">
            <v>应付</v>
          </cell>
          <cell r="P28407" t="str">
            <v>元</v>
          </cell>
        </row>
        <row r="28408">
          <cell r="O28408" t="str">
            <v>应付</v>
          </cell>
          <cell r="P28408" t="str">
            <v>元</v>
          </cell>
        </row>
        <row r="28409">
          <cell r="O28409" t="str">
            <v>应付</v>
          </cell>
          <cell r="P28409" t="str">
            <v>元</v>
          </cell>
        </row>
        <row r="28410">
          <cell r="O28410" t="str">
            <v>应付</v>
          </cell>
          <cell r="P28410" t="str">
            <v>元</v>
          </cell>
        </row>
        <row r="28411">
          <cell r="O28411" t="str">
            <v>应付</v>
          </cell>
          <cell r="P28411" t="str">
            <v>元</v>
          </cell>
        </row>
        <row r="28412">
          <cell r="O28412" t="str">
            <v>应付</v>
          </cell>
          <cell r="P28412" t="str">
            <v>元</v>
          </cell>
        </row>
        <row r="28413">
          <cell r="O28413" t="str">
            <v>应付</v>
          </cell>
          <cell r="P28413" t="str">
            <v>元</v>
          </cell>
        </row>
        <row r="28414">
          <cell r="O28414" t="str">
            <v>应付</v>
          </cell>
          <cell r="P28414" t="str">
            <v>元</v>
          </cell>
        </row>
        <row r="28415">
          <cell r="O28415" t="str">
            <v>应付</v>
          </cell>
          <cell r="P28415" t="str">
            <v>元</v>
          </cell>
        </row>
        <row r="28416">
          <cell r="O28416" t="str">
            <v>应付</v>
          </cell>
          <cell r="P28416" t="str">
            <v>元</v>
          </cell>
        </row>
        <row r="28417">
          <cell r="O28417" t="str">
            <v>应付</v>
          </cell>
          <cell r="P28417" t="str">
            <v>元</v>
          </cell>
        </row>
        <row r="28418">
          <cell r="O28418" t="str">
            <v>应付</v>
          </cell>
          <cell r="P28418" t="str">
            <v>元</v>
          </cell>
        </row>
        <row r="28419">
          <cell r="O28419" t="str">
            <v>应付</v>
          </cell>
          <cell r="P28419" t="str">
            <v>元</v>
          </cell>
        </row>
        <row r="28420">
          <cell r="O28420" t="str">
            <v>应付</v>
          </cell>
          <cell r="P28420" t="str">
            <v>元</v>
          </cell>
        </row>
        <row r="28421">
          <cell r="O28421" t="str">
            <v>应付</v>
          </cell>
          <cell r="P28421" t="str">
            <v>元</v>
          </cell>
        </row>
        <row r="28422">
          <cell r="O28422" t="str">
            <v>应付</v>
          </cell>
          <cell r="P28422" t="str">
            <v>元</v>
          </cell>
        </row>
        <row r="28423">
          <cell r="O28423" t="str">
            <v>应付</v>
          </cell>
          <cell r="P28423" t="str">
            <v>元</v>
          </cell>
        </row>
        <row r="28424">
          <cell r="O28424" t="str">
            <v>应付</v>
          </cell>
          <cell r="P28424" t="str">
            <v>元</v>
          </cell>
        </row>
        <row r="28425">
          <cell r="O28425" t="str">
            <v>应付</v>
          </cell>
          <cell r="P28425" t="str">
            <v>元</v>
          </cell>
        </row>
        <row r="28426">
          <cell r="O28426" t="str">
            <v>应付</v>
          </cell>
          <cell r="P28426" t="str">
            <v>元</v>
          </cell>
        </row>
        <row r="28427">
          <cell r="O28427" t="str">
            <v>应付</v>
          </cell>
          <cell r="P28427" t="str">
            <v>元</v>
          </cell>
        </row>
        <row r="28428">
          <cell r="O28428" t="str">
            <v>应付</v>
          </cell>
          <cell r="P28428" t="str">
            <v>元</v>
          </cell>
        </row>
        <row r="28429">
          <cell r="O28429" t="str">
            <v>应付</v>
          </cell>
          <cell r="P28429" t="str">
            <v>元</v>
          </cell>
        </row>
        <row r="28430">
          <cell r="O28430" t="str">
            <v>应付</v>
          </cell>
          <cell r="P28430" t="str">
            <v>元</v>
          </cell>
        </row>
        <row r="28431">
          <cell r="O28431" t="str">
            <v>应付</v>
          </cell>
          <cell r="P28431" t="str">
            <v>元</v>
          </cell>
        </row>
        <row r="28432">
          <cell r="O28432" t="str">
            <v>应付</v>
          </cell>
          <cell r="P28432" t="str">
            <v>元</v>
          </cell>
        </row>
        <row r="28433">
          <cell r="O28433" t="str">
            <v>应付</v>
          </cell>
          <cell r="P28433" t="str">
            <v>元</v>
          </cell>
        </row>
        <row r="28434">
          <cell r="O28434" t="str">
            <v>应付</v>
          </cell>
          <cell r="P28434" t="str">
            <v>元</v>
          </cell>
        </row>
        <row r="28435">
          <cell r="O28435" t="str">
            <v>应付</v>
          </cell>
          <cell r="P28435" t="str">
            <v>元</v>
          </cell>
        </row>
        <row r="28436">
          <cell r="O28436" t="str">
            <v>应付</v>
          </cell>
          <cell r="P28436" t="str">
            <v>元</v>
          </cell>
        </row>
        <row r="28437">
          <cell r="O28437" t="str">
            <v>应付</v>
          </cell>
          <cell r="P28437" t="str">
            <v>元</v>
          </cell>
        </row>
        <row r="28438">
          <cell r="O28438" t="str">
            <v>应付</v>
          </cell>
          <cell r="P28438" t="str">
            <v>元</v>
          </cell>
        </row>
        <row r="28439">
          <cell r="O28439" t="str">
            <v>应付</v>
          </cell>
          <cell r="P28439" t="str">
            <v>元</v>
          </cell>
        </row>
        <row r="28440">
          <cell r="O28440" t="str">
            <v>应付</v>
          </cell>
          <cell r="P28440" t="str">
            <v>元</v>
          </cell>
        </row>
        <row r="28441">
          <cell r="O28441" t="str">
            <v>应付</v>
          </cell>
          <cell r="P28441" t="str">
            <v>元</v>
          </cell>
        </row>
        <row r="28442">
          <cell r="O28442" t="str">
            <v>应付</v>
          </cell>
          <cell r="P28442" t="str">
            <v>元</v>
          </cell>
        </row>
        <row r="28443">
          <cell r="O28443" t="str">
            <v>应付</v>
          </cell>
          <cell r="P28443" t="str">
            <v>元</v>
          </cell>
        </row>
        <row r="28444">
          <cell r="O28444" t="str">
            <v>应付</v>
          </cell>
          <cell r="P28444" t="str">
            <v>元</v>
          </cell>
        </row>
        <row r="28445">
          <cell r="O28445" t="str">
            <v>应付</v>
          </cell>
          <cell r="P28445" t="str">
            <v>元</v>
          </cell>
        </row>
        <row r="28446">
          <cell r="O28446" t="str">
            <v>应付</v>
          </cell>
          <cell r="P28446" t="str">
            <v>元</v>
          </cell>
        </row>
        <row r="28447">
          <cell r="O28447" t="str">
            <v>应付</v>
          </cell>
          <cell r="P28447" t="str">
            <v>元</v>
          </cell>
        </row>
        <row r="28448">
          <cell r="O28448" t="str">
            <v>应付</v>
          </cell>
          <cell r="P28448" t="str">
            <v>元</v>
          </cell>
        </row>
        <row r="28449">
          <cell r="O28449" t="str">
            <v>应付</v>
          </cell>
          <cell r="P28449" t="str">
            <v>元</v>
          </cell>
        </row>
        <row r="28450">
          <cell r="O28450" t="str">
            <v>应付</v>
          </cell>
          <cell r="P28450" t="str">
            <v>元</v>
          </cell>
        </row>
        <row r="28451">
          <cell r="O28451" t="str">
            <v>应付</v>
          </cell>
          <cell r="P28451" t="str">
            <v>元</v>
          </cell>
        </row>
        <row r="28452">
          <cell r="O28452" t="str">
            <v>应付</v>
          </cell>
          <cell r="P28452" t="str">
            <v>元</v>
          </cell>
        </row>
        <row r="28453">
          <cell r="O28453" t="str">
            <v>应付</v>
          </cell>
          <cell r="P28453" t="str">
            <v>元</v>
          </cell>
        </row>
        <row r="28454">
          <cell r="O28454" t="str">
            <v>应付</v>
          </cell>
          <cell r="P28454" t="str">
            <v>元</v>
          </cell>
        </row>
        <row r="28455">
          <cell r="O28455" t="str">
            <v>应付</v>
          </cell>
          <cell r="P28455" t="str">
            <v>元</v>
          </cell>
        </row>
        <row r="28456">
          <cell r="O28456" t="str">
            <v>应付</v>
          </cell>
          <cell r="P28456" t="str">
            <v>元</v>
          </cell>
        </row>
        <row r="28457">
          <cell r="O28457" t="str">
            <v>应付</v>
          </cell>
          <cell r="P28457" t="str">
            <v>元</v>
          </cell>
        </row>
        <row r="28458">
          <cell r="O28458" t="str">
            <v>应付</v>
          </cell>
          <cell r="P28458" t="str">
            <v>元</v>
          </cell>
        </row>
        <row r="28459">
          <cell r="O28459" t="str">
            <v>应付</v>
          </cell>
          <cell r="P28459" t="str">
            <v>元</v>
          </cell>
        </row>
        <row r="28460">
          <cell r="O28460" t="str">
            <v>应付</v>
          </cell>
          <cell r="P28460" t="str">
            <v>元</v>
          </cell>
        </row>
        <row r="28461">
          <cell r="O28461" t="str">
            <v>应付</v>
          </cell>
          <cell r="P28461" t="str">
            <v>元</v>
          </cell>
        </row>
        <row r="28462">
          <cell r="O28462" t="str">
            <v>应付</v>
          </cell>
          <cell r="P28462" t="str">
            <v>元</v>
          </cell>
        </row>
        <row r="28463">
          <cell r="O28463" t="str">
            <v>应付</v>
          </cell>
          <cell r="P28463" t="str">
            <v>元</v>
          </cell>
        </row>
        <row r="28464">
          <cell r="O28464" t="str">
            <v>应付</v>
          </cell>
          <cell r="P28464" t="str">
            <v>元</v>
          </cell>
        </row>
        <row r="28465">
          <cell r="O28465" t="str">
            <v>应付</v>
          </cell>
          <cell r="P28465" t="str">
            <v>元</v>
          </cell>
        </row>
        <row r="28466">
          <cell r="O28466" t="str">
            <v>应付</v>
          </cell>
          <cell r="P28466" t="str">
            <v>元</v>
          </cell>
        </row>
        <row r="28467">
          <cell r="O28467" t="str">
            <v>应付</v>
          </cell>
          <cell r="P28467" t="str">
            <v>元</v>
          </cell>
        </row>
        <row r="28468">
          <cell r="O28468" t="str">
            <v>应付</v>
          </cell>
          <cell r="P28468" t="str">
            <v>元</v>
          </cell>
        </row>
        <row r="28469">
          <cell r="O28469" t="str">
            <v>应付</v>
          </cell>
          <cell r="P28469" t="str">
            <v>元</v>
          </cell>
        </row>
        <row r="28470">
          <cell r="O28470" t="str">
            <v>应付</v>
          </cell>
          <cell r="P28470" t="str">
            <v>元</v>
          </cell>
        </row>
        <row r="28471">
          <cell r="O28471" t="str">
            <v>应付</v>
          </cell>
          <cell r="P28471" t="str">
            <v>元</v>
          </cell>
        </row>
        <row r="28472">
          <cell r="O28472" t="str">
            <v>应付</v>
          </cell>
          <cell r="P28472" t="str">
            <v>元</v>
          </cell>
        </row>
        <row r="28473">
          <cell r="O28473" t="str">
            <v>应付</v>
          </cell>
          <cell r="P28473" t="str">
            <v>元</v>
          </cell>
        </row>
        <row r="28474">
          <cell r="O28474" t="str">
            <v>应付</v>
          </cell>
          <cell r="P28474" t="str">
            <v>元</v>
          </cell>
        </row>
        <row r="28475">
          <cell r="O28475" t="str">
            <v>应付</v>
          </cell>
          <cell r="P28475" t="str">
            <v>元</v>
          </cell>
        </row>
        <row r="28476">
          <cell r="O28476" t="str">
            <v>应付</v>
          </cell>
          <cell r="P28476" t="str">
            <v>元</v>
          </cell>
        </row>
        <row r="28477">
          <cell r="O28477" t="str">
            <v>应付</v>
          </cell>
          <cell r="P28477" t="str">
            <v>元</v>
          </cell>
        </row>
        <row r="28478">
          <cell r="O28478" t="str">
            <v>应付</v>
          </cell>
          <cell r="P28478" t="str">
            <v>元</v>
          </cell>
        </row>
        <row r="28479">
          <cell r="O28479" t="str">
            <v>应付</v>
          </cell>
          <cell r="P28479" t="str">
            <v>元</v>
          </cell>
        </row>
        <row r="28480">
          <cell r="O28480" t="str">
            <v>应付</v>
          </cell>
          <cell r="P28480" t="str">
            <v>元</v>
          </cell>
        </row>
        <row r="28481">
          <cell r="O28481" t="str">
            <v>应付</v>
          </cell>
          <cell r="P28481" t="str">
            <v>元</v>
          </cell>
        </row>
        <row r="28482">
          <cell r="O28482" t="str">
            <v>应付</v>
          </cell>
          <cell r="P28482" t="str">
            <v>元</v>
          </cell>
        </row>
        <row r="28483">
          <cell r="O28483" t="str">
            <v>应付</v>
          </cell>
          <cell r="P28483" t="str">
            <v>元</v>
          </cell>
        </row>
        <row r="28484">
          <cell r="O28484" t="str">
            <v>应付</v>
          </cell>
          <cell r="P28484" t="str">
            <v>元</v>
          </cell>
        </row>
        <row r="28485">
          <cell r="O28485" t="str">
            <v>应付</v>
          </cell>
          <cell r="P28485" t="str">
            <v>元</v>
          </cell>
        </row>
        <row r="28486">
          <cell r="O28486" t="str">
            <v>应付</v>
          </cell>
          <cell r="P28486" t="str">
            <v>元</v>
          </cell>
        </row>
        <row r="28487">
          <cell r="O28487" t="str">
            <v>应付</v>
          </cell>
          <cell r="P28487" t="str">
            <v>元</v>
          </cell>
        </row>
        <row r="28488">
          <cell r="O28488" t="str">
            <v>应付</v>
          </cell>
          <cell r="P28488" t="str">
            <v>元</v>
          </cell>
        </row>
        <row r="28489">
          <cell r="O28489" t="str">
            <v>应付</v>
          </cell>
          <cell r="P28489" t="str">
            <v>元</v>
          </cell>
        </row>
        <row r="28490">
          <cell r="O28490" t="str">
            <v>应付</v>
          </cell>
          <cell r="P28490" t="str">
            <v>元</v>
          </cell>
        </row>
        <row r="28491">
          <cell r="O28491" t="str">
            <v>应付</v>
          </cell>
          <cell r="P28491" t="str">
            <v>元</v>
          </cell>
        </row>
        <row r="28492">
          <cell r="O28492" t="str">
            <v>应付</v>
          </cell>
          <cell r="P28492" t="str">
            <v>元</v>
          </cell>
        </row>
        <row r="28493">
          <cell r="O28493" t="str">
            <v>应付</v>
          </cell>
          <cell r="P28493" t="str">
            <v>元</v>
          </cell>
        </row>
        <row r="28494">
          <cell r="O28494" t="str">
            <v>应付</v>
          </cell>
          <cell r="P28494" t="str">
            <v>元</v>
          </cell>
        </row>
        <row r="28495">
          <cell r="O28495" t="str">
            <v>应付</v>
          </cell>
          <cell r="P28495" t="str">
            <v>元</v>
          </cell>
        </row>
        <row r="28496">
          <cell r="O28496" t="str">
            <v>应付</v>
          </cell>
          <cell r="P28496" t="str">
            <v>元</v>
          </cell>
        </row>
        <row r="28497">
          <cell r="O28497" t="str">
            <v>应付</v>
          </cell>
          <cell r="P28497" t="str">
            <v>元</v>
          </cell>
        </row>
        <row r="28498">
          <cell r="O28498" t="str">
            <v>应付</v>
          </cell>
          <cell r="P28498" t="str">
            <v>元</v>
          </cell>
        </row>
        <row r="28499">
          <cell r="O28499" t="str">
            <v>应付</v>
          </cell>
          <cell r="P28499" t="str">
            <v>元</v>
          </cell>
        </row>
        <row r="28500">
          <cell r="O28500" t="str">
            <v>应付</v>
          </cell>
          <cell r="P28500" t="str">
            <v>元</v>
          </cell>
        </row>
        <row r="28501">
          <cell r="O28501" t="str">
            <v>应付</v>
          </cell>
          <cell r="P28501" t="str">
            <v>元</v>
          </cell>
        </row>
        <row r="28502">
          <cell r="O28502" t="str">
            <v>应付</v>
          </cell>
          <cell r="P28502" t="str">
            <v>元</v>
          </cell>
        </row>
        <row r="28503">
          <cell r="O28503" t="str">
            <v>应付</v>
          </cell>
          <cell r="P28503" t="str">
            <v>元</v>
          </cell>
        </row>
        <row r="28504">
          <cell r="O28504" t="str">
            <v>应付</v>
          </cell>
          <cell r="P28504" t="str">
            <v>元</v>
          </cell>
        </row>
        <row r="28505">
          <cell r="O28505" t="str">
            <v>应付</v>
          </cell>
          <cell r="P28505" t="str">
            <v>元</v>
          </cell>
        </row>
        <row r="28506">
          <cell r="O28506" t="str">
            <v>应付</v>
          </cell>
          <cell r="P28506" t="str">
            <v>元</v>
          </cell>
        </row>
        <row r="28507">
          <cell r="O28507" t="str">
            <v>应付</v>
          </cell>
          <cell r="P28507" t="str">
            <v>元</v>
          </cell>
        </row>
        <row r="28508">
          <cell r="O28508" t="str">
            <v>应付</v>
          </cell>
          <cell r="P28508" t="str">
            <v>元</v>
          </cell>
        </row>
        <row r="28509">
          <cell r="O28509" t="str">
            <v>应付</v>
          </cell>
          <cell r="P28509" t="str">
            <v>元</v>
          </cell>
        </row>
        <row r="28510">
          <cell r="O28510" t="str">
            <v>应付</v>
          </cell>
          <cell r="P28510" t="str">
            <v>元</v>
          </cell>
        </row>
        <row r="28511">
          <cell r="O28511" t="str">
            <v>应付</v>
          </cell>
          <cell r="P28511" t="str">
            <v>元</v>
          </cell>
        </row>
        <row r="28512">
          <cell r="O28512" t="str">
            <v>应付</v>
          </cell>
          <cell r="P28512" t="str">
            <v>元</v>
          </cell>
        </row>
        <row r="28513">
          <cell r="O28513" t="str">
            <v>应付</v>
          </cell>
          <cell r="P28513" t="str">
            <v>元</v>
          </cell>
        </row>
        <row r="28514">
          <cell r="O28514" t="str">
            <v>应付</v>
          </cell>
          <cell r="P28514" t="str">
            <v>元</v>
          </cell>
        </row>
        <row r="28515">
          <cell r="O28515" t="str">
            <v>应付</v>
          </cell>
          <cell r="P28515" t="str">
            <v>元</v>
          </cell>
        </row>
        <row r="28516">
          <cell r="O28516" t="str">
            <v>应付</v>
          </cell>
          <cell r="P28516" t="str">
            <v>元</v>
          </cell>
        </row>
        <row r="28517">
          <cell r="O28517" t="str">
            <v>应付</v>
          </cell>
          <cell r="P28517" t="str">
            <v>元</v>
          </cell>
        </row>
        <row r="28518">
          <cell r="O28518" t="str">
            <v>应付</v>
          </cell>
          <cell r="P28518" t="str">
            <v>元</v>
          </cell>
        </row>
        <row r="28519">
          <cell r="O28519" t="str">
            <v>应付</v>
          </cell>
          <cell r="P28519" t="str">
            <v>元</v>
          </cell>
        </row>
        <row r="28520">
          <cell r="O28520" t="str">
            <v>应付</v>
          </cell>
          <cell r="P28520" t="str">
            <v>元</v>
          </cell>
        </row>
        <row r="28521">
          <cell r="O28521" t="str">
            <v>应付</v>
          </cell>
          <cell r="P28521" t="str">
            <v>元</v>
          </cell>
        </row>
        <row r="28522">
          <cell r="O28522" t="str">
            <v>应付</v>
          </cell>
          <cell r="P28522" t="str">
            <v>元</v>
          </cell>
        </row>
        <row r="28523">
          <cell r="O28523" t="str">
            <v>应付</v>
          </cell>
          <cell r="P28523" t="str">
            <v>元</v>
          </cell>
        </row>
        <row r="28524">
          <cell r="O28524" t="str">
            <v>应付</v>
          </cell>
          <cell r="P28524" t="str">
            <v>元</v>
          </cell>
        </row>
        <row r="28525">
          <cell r="O28525" t="str">
            <v>应付</v>
          </cell>
          <cell r="P28525" t="str">
            <v>元</v>
          </cell>
        </row>
        <row r="28526">
          <cell r="O28526" t="str">
            <v>应付</v>
          </cell>
          <cell r="P28526" t="str">
            <v>元</v>
          </cell>
        </row>
        <row r="28527">
          <cell r="O28527" t="str">
            <v>应付</v>
          </cell>
          <cell r="P28527" t="str">
            <v>元</v>
          </cell>
        </row>
        <row r="28528">
          <cell r="O28528" t="str">
            <v>应付</v>
          </cell>
          <cell r="P28528" t="str">
            <v>元</v>
          </cell>
        </row>
        <row r="28529">
          <cell r="O28529" t="str">
            <v>应付</v>
          </cell>
          <cell r="P28529" t="str">
            <v>元</v>
          </cell>
        </row>
        <row r="28530">
          <cell r="O28530" t="str">
            <v>应付</v>
          </cell>
          <cell r="P28530" t="str">
            <v>元</v>
          </cell>
        </row>
        <row r="28531">
          <cell r="O28531" t="str">
            <v>应付</v>
          </cell>
          <cell r="P28531" t="str">
            <v>元</v>
          </cell>
        </row>
        <row r="28532">
          <cell r="O28532" t="str">
            <v>应付</v>
          </cell>
          <cell r="P28532" t="str">
            <v>元</v>
          </cell>
        </row>
        <row r="28533">
          <cell r="O28533" t="str">
            <v>应付</v>
          </cell>
          <cell r="P28533" t="str">
            <v>元</v>
          </cell>
        </row>
        <row r="28534">
          <cell r="O28534" t="str">
            <v>应付</v>
          </cell>
          <cell r="P28534" t="str">
            <v>元</v>
          </cell>
        </row>
        <row r="28535">
          <cell r="O28535" t="str">
            <v>应付</v>
          </cell>
          <cell r="P28535" t="str">
            <v>元</v>
          </cell>
        </row>
        <row r="28536">
          <cell r="O28536" t="str">
            <v>应付</v>
          </cell>
          <cell r="P28536" t="str">
            <v>元</v>
          </cell>
        </row>
        <row r="28537">
          <cell r="O28537" t="str">
            <v>应付</v>
          </cell>
          <cell r="P28537" t="str">
            <v>元</v>
          </cell>
        </row>
        <row r="28538">
          <cell r="O28538" t="str">
            <v>应付</v>
          </cell>
          <cell r="P28538" t="str">
            <v>元</v>
          </cell>
        </row>
        <row r="28539">
          <cell r="O28539" t="str">
            <v>应付</v>
          </cell>
          <cell r="P28539" t="str">
            <v>元</v>
          </cell>
        </row>
        <row r="28540">
          <cell r="O28540" t="str">
            <v>应付</v>
          </cell>
          <cell r="P28540" t="str">
            <v>元</v>
          </cell>
        </row>
        <row r="28541">
          <cell r="O28541" t="str">
            <v>应付</v>
          </cell>
          <cell r="P28541" t="str">
            <v>元</v>
          </cell>
        </row>
        <row r="28542">
          <cell r="O28542" t="str">
            <v>应付</v>
          </cell>
          <cell r="P28542" t="str">
            <v>元</v>
          </cell>
        </row>
        <row r="28543">
          <cell r="O28543" t="str">
            <v>应付</v>
          </cell>
          <cell r="P28543" t="str">
            <v>元</v>
          </cell>
        </row>
        <row r="28544">
          <cell r="O28544" t="str">
            <v>应付</v>
          </cell>
          <cell r="P28544" t="str">
            <v>元</v>
          </cell>
        </row>
        <row r="28545">
          <cell r="O28545" t="str">
            <v>应付</v>
          </cell>
          <cell r="P28545" t="str">
            <v>元</v>
          </cell>
        </row>
        <row r="28546">
          <cell r="O28546" t="str">
            <v>应付</v>
          </cell>
          <cell r="P28546" t="str">
            <v>元</v>
          </cell>
        </row>
        <row r="28547">
          <cell r="O28547" t="str">
            <v>应付</v>
          </cell>
          <cell r="P28547" t="str">
            <v>元</v>
          </cell>
        </row>
        <row r="28548">
          <cell r="O28548" t="str">
            <v>应付</v>
          </cell>
          <cell r="P28548" t="str">
            <v>元</v>
          </cell>
        </row>
        <row r="28549">
          <cell r="O28549" t="str">
            <v>应付</v>
          </cell>
          <cell r="P28549" t="str">
            <v>元</v>
          </cell>
        </row>
        <row r="28550">
          <cell r="O28550" t="str">
            <v>应付</v>
          </cell>
          <cell r="P28550" t="str">
            <v>元</v>
          </cell>
        </row>
        <row r="28551">
          <cell r="O28551" t="str">
            <v>应付</v>
          </cell>
          <cell r="P28551" t="str">
            <v>元</v>
          </cell>
        </row>
        <row r="28552">
          <cell r="O28552" t="str">
            <v>应付</v>
          </cell>
          <cell r="P28552" t="str">
            <v>元</v>
          </cell>
        </row>
        <row r="28553">
          <cell r="O28553" t="str">
            <v>应付</v>
          </cell>
          <cell r="P28553" t="str">
            <v>元</v>
          </cell>
        </row>
        <row r="28554">
          <cell r="O28554" t="str">
            <v>应付</v>
          </cell>
          <cell r="P28554" t="str">
            <v>元</v>
          </cell>
        </row>
        <row r="28555">
          <cell r="O28555" t="str">
            <v>应付</v>
          </cell>
          <cell r="P28555" t="str">
            <v>元</v>
          </cell>
        </row>
        <row r="28556">
          <cell r="O28556" t="str">
            <v>应付</v>
          </cell>
          <cell r="P28556" t="str">
            <v>元</v>
          </cell>
        </row>
        <row r="28557">
          <cell r="O28557" t="str">
            <v>应付</v>
          </cell>
          <cell r="P28557" t="str">
            <v>元</v>
          </cell>
        </row>
        <row r="28558">
          <cell r="O28558" t="str">
            <v>应付</v>
          </cell>
          <cell r="P28558" t="str">
            <v>元</v>
          </cell>
        </row>
        <row r="28559">
          <cell r="O28559" t="str">
            <v>应付</v>
          </cell>
          <cell r="P28559" t="str">
            <v>元</v>
          </cell>
        </row>
        <row r="28560">
          <cell r="O28560" t="str">
            <v>应付</v>
          </cell>
          <cell r="P28560" t="str">
            <v>元</v>
          </cell>
        </row>
        <row r="28561">
          <cell r="O28561" t="str">
            <v>应付</v>
          </cell>
          <cell r="P28561" t="str">
            <v>元</v>
          </cell>
        </row>
        <row r="28562">
          <cell r="O28562" t="str">
            <v>应付</v>
          </cell>
          <cell r="P28562" t="str">
            <v>元</v>
          </cell>
        </row>
        <row r="28563">
          <cell r="O28563" t="str">
            <v>应付</v>
          </cell>
          <cell r="P28563" t="str">
            <v>元</v>
          </cell>
        </row>
        <row r="28564">
          <cell r="O28564" t="str">
            <v>应付</v>
          </cell>
          <cell r="P28564" t="str">
            <v>元</v>
          </cell>
        </row>
        <row r="28565">
          <cell r="O28565" t="str">
            <v>应付</v>
          </cell>
          <cell r="P28565" t="str">
            <v>元</v>
          </cell>
        </row>
        <row r="28566">
          <cell r="O28566" t="str">
            <v>应付</v>
          </cell>
          <cell r="P28566" t="str">
            <v>元</v>
          </cell>
        </row>
        <row r="28567">
          <cell r="O28567" t="str">
            <v>应付</v>
          </cell>
          <cell r="P28567" t="str">
            <v>元</v>
          </cell>
        </row>
        <row r="28568">
          <cell r="O28568" t="str">
            <v>应付</v>
          </cell>
          <cell r="P28568" t="str">
            <v>元</v>
          </cell>
        </row>
        <row r="28569">
          <cell r="O28569" t="str">
            <v>应付</v>
          </cell>
          <cell r="P28569" t="str">
            <v>元</v>
          </cell>
        </row>
        <row r="28570">
          <cell r="O28570" t="str">
            <v>应付</v>
          </cell>
          <cell r="P28570" t="str">
            <v>元</v>
          </cell>
        </row>
        <row r="28571">
          <cell r="O28571" t="str">
            <v>应付</v>
          </cell>
          <cell r="P28571" t="str">
            <v>元</v>
          </cell>
        </row>
        <row r="28572">
          <cell r="O28572" t="str">
            <v>应付</v>
          </cell>
          <cell r="P28572" t="str">
            <v>元</v>
          </cell>
        </row>
        <row r="28573">
          <cell r="O28573" t="str">
            <v>应付</v>
          </cell>
          <cell r="P28573" t="str">
            <v>元</v>
          </cell>
        </row>
        <row r="28574">
          <cell r="O28574" t="str">
            <v>应付</v>
          </cell>
          <cell r="P28574" t="str">
            <v>元</v>
          </cell>
        </row>
        <row r="28575">
          <cell r="O28575" t="str">
            <v>应付</v>
          </cell>
          <cell r="P28575" t="str">
            <v>元</v>
          </cell>
        </row>
        <row r="28576">
          <cell r="O28576" t="str">
            <v>应付</v>
          </cell>
          <cell r="P28576" t="str">
            <v>元</v>
          </cell>
        </row>
        <row r="28577">
          <cell r="O28577" t="str">
            <v>应付</v>
          </cell>
          <cell r="P28577" t="str">
            <v>元</v>
          </cell>
        </row>
        <row r="28578">
          <cell r="O28578" t="str">
            <v>应付</v>
          </cell>
          <cell r="P28578" t="str">
            <v>元</v>
          </cell>
        </row>
        <row r="28579">
          <cell r="O28579" t="str">
            <v>应付</v>
          </cell>
          <cell r="P28579" t="str">
            <v>元</v>
          </cell>
        </row>
        <row r="28580">
          <cell r="O28580" t="str">
            <v>应付</v>
          </cell>
          <cell r="P28580" t="str">
            <v>元</v>
          </cell>
        </row>
        <row r="28581">
          <cell r="O28581" t="str">
            <v>应付</v>
          </cell>
          <cell r="P28581" t="str">
            <v>元</v>
          </cell>
        </row>
        <row r="28582">
          <cell r="O28582" t="str">
            <v>应付</v>
          </cell>
          <cell r="P28582" t="str">
            <v>元</v>
          </cell>
        </row>
        <row r="28583">
          <cell r="O28583" t="str">
            <v>应付</v>
          </cell>
          <cell r="P28583" t="str">
            <v>元</v>
          </cell>
        </row>
        <row r="28584">
          <cell r="O28584" t="str">
            <v>应付</v>
          </cell>
          <cell r="P28584" t="str">
            <v>元</v>
          </cell>
        </row>
        <row r="28585">
          <cell r="O28585" t="str">
            <v>应付</v>
          </cell>
          <cell r="P28585" t="str">
            <v>元</v>
          </cell>
        </row>
        <row r="28586">
          <cell r="O28586" t="str">
            <v>应付</v>
          </cell>
          <cell r="P28586" t="str">
            <v>元</v>
          </cell>
        </row>
        <row r="28587">
          <cell r="O28587" t="str">
            <v>应付</v>
          </cell>
          <cell r="P28587" t="str">
            <v>元</v>
          </cell>
        </row>
        <row r="28588">
          <cell r="O28588" t="str">
            <v>应付</v>
          </cell>
          <cell r="P28588" t="str">
            <v>元</v>
          </cell>
        </row>
        <row r="28589">
          <cell r="O28589" t="str">
            <v>应付</v>
          </cell>
          <cell r="P28589" t="str">
            <v>元</v>
          </cell>
        </row>
        <row r="28590">
          <cell r="O28590" t="str">
            <v>应付</v>
          </cell>
          <cell r="P28590" t="str">
            <v>元</v>
          </cell>
        </row>
        <row r="28591">
          <cell r="O28591" t="str">
            <v>应付</v>
          </cell>
          <cell r="P28591" t="str">
            <v>元</v>
          </cell>
        </row>
        <row r="28592">
          <cell r="O28592" t="str">
            <v>应付</v>
          </cell>
          <cell r="P28592" t="str">
            <v>元</v>
          </cell>
        </row>
        <row r="28593">
          <cell r="O28593" t="str">
            <v>应付</v>
          </cell>
          <cell r="P28593" t="str">
            <v>元</v>
          </cell>
        </row>
        <row r="28594">
          <cell r="O28594" t="str">
            <v>应付</v>
          </cell>
          <cell r="P28594" t="str">
            <v>元</v>
          </cell>
        </row>
        <row r="28595">
          <cell r="O28595" t="str">
            <v>应付</v>
          </cell>
          <cell r="P28595" t="str">
            <v>元</v>
          </cell>
        </row>
        <row r="28596">
          <cell r="O28596" t="str">
            <v>应付</v>
          </cell>
          <cell r="P28596" t="str">
            <v>元</v>
          </cell>
        </row>
        <row r="28597">
          <cell r="O28597" t="str">
            <v>应付</v>
          </cell>
          <cell r="P28597" t="str">
            <v>元</v>
          </cell>
        </row>
        <row r="28598">
          <cell r="O28598" t="str">
            <v>应付</v>
          </cell>
          <cell r="P28598" t="str">
            <v>元</v>
          </cell>
        </row>
        <row r="28599">
          <cell r="O28599" t="str">
            <v>应付</v>
          </cell>
          <cell r="P28599" t="str">
            <v>元</v>
          </cell>
        </row>
        <row r="28600">
          <cell r="O28600" t="str">
            <v>应付</v>
          </cell>
          <cell r="P28600" t="str">
            <v>元</v>
          </cell>
        </row>
        <row r="28601">
          <cell r="O28601" t="str">
            <v>应付</v>
          </cell>
          <cell r="P28601" t="str">
            <v>元</v>
          </cell>
        </row>
        <row r="28602">
          <cell r="O28602" t="str">
            <v>应付</v>
          </cell>
          <cell r="P28602" t="str">
            <v>元</v>
          </cell>
        </row>
        <row r="28603">
          <cell r="O28603" t="str">
            <v>应付</v>
          </cell>
          <cell r="P28603" t="str">
            <v>元</v>
          </cell>
        </row>
        <row r="28604">
          <cell r="O28604" t="str">
            <v>应付</v>
          </cell>
          <cell r="P28604" t="str">
            <v>元</v>
          </cell>
        </row>
        <row r="28605">
          <cell r="O28605" t="str">
            <v>应付</v>
          </cell>
          <cell r="P28605" t="str">
            <v>元</v>
          </cell>
        </row>
        <row r="28606">
          <cell r="O28606" t="str">
            <v>应付</v>
          </cell>
          <cell r="P28606" t="str">
            <v>元</v>
          </cell>
        </row>
        <row r="28607">
          <cell r="O28607" t="str">
            <v>应付</v>
          </cell>
          <cell r="P28607" t="str">
            <v>元</v>
          </cell>
        </row>
        <row r="28608">
          <cell r="O28608" t="str">
            <v>应付</v>
          </cell>
          <cell r="P28608" t="str">
            <v>元</v>
          </cell>
        </row>
        <row r="28609">
          <cell r="O28609" t="str">
            <v>应付</v>
          </cell>
          <cell r="P28609" t="str">
            <v>元</v>
          </cell>
        </row>
        <row r="28610">
          <cell r="O28610" t="str">
            <v>应付</v>
          </cell>
          <cell r="P28610" t="str">
            <v>元</v>
          </cell>
        </row>
        <row r="28611">
          <cell r="O28611" t="str">
            <v>应付</v>
          </cell>
          <cell r="P28611" t="str">
            <v>元</v>
          </cell>
        </row>
        <row r="28612">
          <cell r="O28612" t="str">
            <v>应付</v>
          </cell>
          <cell r="P28612" t="str">
            <v>元</v>
          </cell>
        </row>
        <row r="28613">
          <cell r="O28613" t="str">
            <v>应付</v>
          </cell>
          <cell r="P28613" t="str">
            <v>元</v>
          </cell>
        </row>
        <row r="28614">
          <cell r="O28614" t="str">
            <v>应付</v>
          </cell>
          <cell r="P28614" t="str">
            <v>元</v>
          </cell>
        </row>
        <row r="28615">
          <cell r="O28615" t="str">
            <v>应付</v>
          </cell>
          <cell r="P28615" t="str">
            <v>元</v>
          </cell>
        </row>
        <row r="28616">
          <cell r="O28616" t="str">
            <v>应付</v>
          </cell>
          <cell r="P28616" t="str">
            <v>元</v>
          </cell>
        </row>
        <row r="28617">
          <cell r="O28617" t="str">
            <v>应付</v>
          </cell>
          <cell r="P28617" t="str">
            <v>元</v>
          </cell>
        </row>
        <row r="28618">
          <cell r="O28618" t="str">
            <v>应付</v>
          </cell>
          <cell r="P28618" t="str">
            <v>元</v>
          </cell>
        </row>
        <row r="28619">
          <cell r="O28619" t="str">
            <v>应付</v>
          </cell>
          <cell r="P28619" t="str">
            <v>元</v>
          </cell>
        </row>
        <row r="28620">
          <cell r="O28620" t="str">
            <v>应付</v>
          </cell>
          <cell r="P28620" t="str">
            <v>元</v>
          </cell>
        </row>
        <row r="28621">
          <cell r="O28621" t="str">
            <v>应付</v>
          </cell>
          <cell r="P28621" t="str">
            <v>元</v>
          </cell>
        </row>
        <row r="28622">
          <cell r="O28622" t="str">
            <v>应付</v>
          </cell>
          <cell r="P28622" t="str">
            <v>元</v>
          </cell>
        </row>
        <row r="28623">
          <cell r="O28623" t="str">
            <v>应付</v>
          </cell>
          <cell r="P28623" t="str">
            <v>元</v>
          </cell>
        </row>
        <row r="28624">
          <cell r="O28624" t="str">
            <v>应付</v>
          </cell>
          <cell r="P28624" t="str">
            <v>元</v>
          </cell>
        </row>
        <row r="28625">
          <cell r="O28625" t="str">
            <v>应付</v>
          </cell>
          <cell r="P28625" t="str">
            <v>元</v>
          </cell>
        </row>
        <row r="28626">
          <cell r="O28626" t="str">
            <v>应付</v>
          </cell>
          <cell r="P28626" t="str">
            <v>元</v>
          </cell>
        </row>
        <row r="28627">
          <cell r="O28627" t="str">
            <v>应付</v>
          </cell>
          <cell r="P28627" t="str">
            <v>元</v>
          </cell>
        </row>
        <row r="28628">
          <cell r="O28628" t="str">
            <v>应付</v>
          </cell>
          <cell r="P28628" t="str">
            <v>元</v>
          </cell>
        </row>
        <row r="28629">
          <cell r="O28629" t="str">
            <v>应付</v>
          </cell>
          <cell r="P28629" t="str">
            <v>元</v>
          </cell>
        </row>
        <row r="28630">
          <cell r="O28630" t="str">
            <v>应付</v>
          </cell>
          <cell r="P28630" t="str">
            <v>元</v>
          </cell>
        </row>
        <row r="28631">
          <cell r="O28631" t="str">
            <v>应付</v>
          </cell>
          <cell r="P28631" t="str">
            <v>元</v>
          </cell>
        </row>
        <row r="28632">
          <cell r="O28632" t="str">
            <v>应付</v>
          </cell>
          <cell r="P28632" t="str">
            <v>元</v>
          </cell>
        </row>
        <row r="28633">
          <cell r="O28633" t="str">
            <v>应付</v>
          </cell>
          <cell r="P28633" t="str">
            <v>元</v>
          </cell>
        </row>
        <row r="28634">
          <cell r="O28634" t="str">
            <v>应付</v>
          </cell>
          <cell r="P28634" t="str">
            <v>元</v>
          </cell>
        </row>
        <row r="28635">
          <cell r="O28635" t="str">
            <v>应付</v>
          </cell>
          <cell r="P28635" t="str">
            <v>元</v>
          </cell>
        </row>
        <row r="28636">
          <cell r="O28636" t="str">
            <v>应付</v>
          </cell>
          <cell r="P28636" t="str">
            <v>元</v>
          </cell>
        </row>
        <row r="28637">
          <cell r="O28637" t="str">
            <v>应付</v>
          </cell>
          <cell r="P28637" t="str">
            <v>元</v>
          </cell>
        </row>
        <row r="28638">
          <cell r="O28638" t="str">
            <v>应付</v>
          </cell>
          <cell r="P28638" t="str">
            <v>元</v>
          </cell>
        </row>
        <row r="28639">
          <cell r="O28639" t="str">
            <v>应付</v>
          </cell>
          <cell r="P28639" t="str">
            <v>元</v>
          </cell>
        </row>
        <row r="28640">
          <cell r="O28640" t="str">
            <v>应付</v>
          </cell>
          <cell r="P28640" t="str">
            <v>元</v>
          </cell>
        </row>
        <row r="28641">
          <cell r="O28641" t="str">
            <v>应付</v>
          </cell>
          <cell r="P28641" t="str">
            <v>元</v>
          </cell>
        </row>
        <row r="28642">
          <cell r="O28642" t="str">
            <v>应付</v>
          </cell>
          <cell r="P28642" t="str">
            <v>元</v>
          </cell>
        </row>
        <row r="28643">
          <cell r="O28643" t="str">
            <v>应付</v>
          </cell>
          <cell r="P28643" t="str">
            <v>元</v>
          </cell>
        </row>
        <row r="28644">
          <cell r="O28644" t="str">
            <v>应付</v>
          </cell>
          <cell r="P28644" t="str">
            <v>元</v>
          </cell>
        </row>
        <row r="28645">
          <cell r="O28645" t="str">
            <v>应付</v>
          </cell>
          <cell r="P28645" t="str">
            <v>元</v>
          </cell>
        </row>
        <row r="28646">
          <cell r="O28646" t="str">
            <v>应付</v>
          </cell>
          <cell r="P28646" t="str">
            <v>元</v>
          </cell>
        </row>
        <row r="28647">
          <cell r="O28647" t="str">
            <v>应付</v>
          </cell>
          <cell r="P28647" t="str">
            <v>元</v>
          </cell>
        </row>
        <row r="28648">
          <cell r="O28648" t="str">
            <v>应付</v>
          </cell>
          <cell r="P28648" t="str">
            <v>元</v>
          </cell>
        </row>
        <row r="28649">
          <cell r="O28649" t="str">
            <v>应付</v>
          </cell>
          <cell r="P28649" t="str">
            <v>元</v>
          </cell>
        </row>
        <row r="28650">
          <cell r="O28650" t="str">
            <v>应付</v>
          </cell>
          <cell r="P28650" t="str">
            <v>元</v>
          </cell>
        </row>
        <row r="28651">
          <cell r="O28651" t="str">
            <v>应付</v>
          </cell>
          <cell r="P28651" t="str">
            <v>元</v>
          </cell>
        </row>
        <row r="28652">
          <cell r="O28652" t="str">
            <v>应付</v>
          </cell>
          <cell r="P28652" t="str">
            <v>元</v>
          </cell>
        </row>
        <row r="28653">
          <cell r="O28653" t="str">
            <v>应付</v>
          </cell>
          <cell r="P28653" t="str">
            <v>元</v>
          </cell>
        </row>
        <row r="28654">
          <cell r="O28654" t="str">
            <v>应付</v>
          </cell>
          <cell r="P28654" t="str">
            <v>元</v>
          </cell>
        </row>
        <row r="28655">
          <cell r="O28655" t="str">
            <v>应付</v>
          </cell>
          <cell r="P28655" t="str">
            <v>元</v>
          </cell>
        </row>
        <row r="28656">
          <cell r="O28656" t="str">
            <v>应付</v>
          </cell>
          <cell r="P28656" t="str">
            <v>元</v>
          </cell>
        </row>
        <row r="28657">
          <cell r="O28657" t="str">
            <v>应付</v>
          </cell>
          <cell r="P28657" t="str">
            <v>元</v>
          </cell>
        </row>
        <row r="28658">
          <cell r="O28658" t="str">
            <v>应付</v>
          </cell>
          <cell r="P28658" t="str">
            <v>元</v>
          </cell>
        </row>
        <row r="28659">
          <cell r="O28659" t="str">
            <v>应付</v>
          </cell>
          <cell r="P28659" t="str">
            <v>元</v>
          </cell>
        </row>
        <row r="28660">
          <cell r="O28660" t="str">
            <v>应付</v>
          </cell>
          <cell r="P28660" t="str">
            <v>元</v>
          </cell>
        </row>
        <row r="28661">
          <cell r="O28661" t="str">
            <v>应付</v>
          </cell>
          <cell r="P28661" t="str">
            <v>元</v>
          </cell>
        </row>
        <row r="28662">
          <cell r="O28662" t="str">
            <v>应付</v>
          </cell>
          <cell r="P28662" t="str">
            <v>元</v>
          </cell>
        </row>
        <row r="28663">
          <cell r="O28663" t="str">
            <v>应付</v>
          </cell>
          <cell r="P28663" t="str">
            <v>元</v>
          </cell>
        </row>
        <row r="28664">
          <cell r="O28664" t="str">
            <v>应付</v>
          </cell>
          <cell r="P28664" t="str">
            <v>元</v>
          </cell>
        </row>
        <row r="28665">
          <cell r="O28665" t="str">
            <v>应付</v>
          </cell>
          <cell r="P28665" t="str">
            <v>元</v>
          </cell>
        </row>
        <row r="28666">
          <cell r="O28666" t="str">
            <v>应付</v>
          </cell>
          <cell r="P28666" t="str">
            <v>元</v>
          </cell>
        </row>
        <row r="28667">
          <cell r="O28667" t="str">
            <v>应付</v>
          </cell>
          <cell r="P28667" t="str">
            <v>元</v>
          </cell>
        </row>
        <row r="28668">
          <cell r="O28668" t="str">
            <v>应付</v>
          </cell>
          <cell r="P28668" t="str">
            <v>元</v>
          </cell>
        </row>
        <row r="28669">
          <cell r="O28669" t="str">
            <v>应付</v>
          </cell>
          <cell r="P28669" t="str">
            <v>元</v>
          </cell>
        </row>
        <row r="28670">
          <cell r="O28670" t="str">
            <v>应付</v>
          </cell>
          <cell r="P28670" t="str">
            <v>元</v>
          </cell>
        </row>
        <row r="28671">
          <cell r="O28671" t="str">
            <v>应付</v>
          </cell>
          <cell r="P28671" t="str">
            <v>元</v>
          </cell>
        </row>
        <row r="28672">
          <cell r="O28672" t="str">
            <v>应付</v>
          </cell>
          <cell r="P28672" t="str">
            <v>元</v>
          </cell>
        </row>
        <row r="28673">
          <cell r="O28673" t="str">
            <v>应付</v>
          </cell>
          <cell r="P28673" t="str">
            <v>元</v>
          </cell>
        </row>
        <row r="28674">
          <cell r="O28674" t="str">
            <v>应付</v>
          </cell>
          <cell r="P28674" t="str">
            <v>元</v>
          </cell>
        </row>
        <row r="28675">
          <cell r="O28675" t="str">
            <v>应付</v>
          </cell>
          <cell r="P28675" t="str">
            <v>元</v>
          </cell>
        </row>
        <row r="28676">
          <cell r="O28676" t="str">
            <v>应付</v>
          </cell>
          <cell r="P28676" t="str">
            <v>元</v>
          </cell>
        </row>
        <row r="28677">
          <cell r="O28677" t="str">
            <v>应付</v>
          </cell>
          <cell r="P28677" t="str">
            <v>元</v>
          </cell>
        </row>
        <row r="28678">
          <cell r="O28678" t="str">
            <v>应付</v>
          </cell>
          <cell r="P28678" t="str">
            <v>元</v>
          </cell>
        </row>
        <row r="28679">
          <cell r="O28679" t="str">
            <v>应付</v>
          </cell>
          <cell r="P28679" t="str">
            <v>元</v>
          </cell>
        </row>
        <row r="28680">
          <cell r="O28680" t="str">
            <v>应付</v>
          </cell>
          <cell r="P28680" t="str">
            <v>元</v>
          </cell>
        </row>
        <row r="28681">
          <cell r="O28681" t="str">
            <v>应付</v>
          </cell>
          <cell r="P28681" t="str">
            <v>元</v>
          </cell>
        </row>
        <row r="28682">
          <cell r="O28682" t="str">
            <v>应付</v>
          </cell>
          <cell r="P28682" t="str">
            <v>元</v>
          </cell>
        </row>
        <row r="28683">
          <cell r="O28683" t="str">
            <v>应付</v>
          </cell>
          <cell r="P28683" t="str">
            <v>元</v>
          </cell>
        </row>
        <row r="28684">
          <cell r="O28684" t="str">
            <v>应付</v>
          </cell>
          <cell r="P28684" t="str">
            <v>元</v>
          </cell>
        </row>
        <row r="28685">
          <cell r="O28685" t="str">
            <v>应付</v>
          </cell>
          <cell r="P28685" t="str">
            <v>元</v>
          </cell>
        </row>
        <row r="28686">
          <cell r="O28686" t="str">
            <v>应付</v>
          </cell>
          <cell r="P28686" t="str">
            <v>元</v>
          </cell>
        </row>
        <row r="28687">
          <cell r="O28687" t="str">
            <v>应付</v>
          </cell>
          <cell r="P28687" t="str">
            <v>元</v>
          </cell>
        </row>
        <row r="28688">
          <cell r="O28688" t="str">
            <v>应付</v>
          </cell>
          <cell r="P28688" t="str">
            <v>元</v>
          </cell>
        </row>
        <row r="28689">
          <cell r="O28689" t="str">
            <v>应付</v>
          </cell>
          <cell r="P28689" t="str">
            <v>元</v>
          </cell>
        </row>
        <row r="28690">
          <cell r="O28690" t="str">
            <v>应付</v>
          </cell>
          <cell r="P28690" t="str">
            <v>元</v>
          </cell>
        </row>
        <row r="28691">
          <cell r="O28691" t="str">
            <v>应付</v>
          </cell>
          <cell r="P28691" t="str">
            <v>元</v>
          </cell>
        </row>
        <row r="28692">
          <cell r="O28692" t="str">
            <v>应付</v>
          </cell>
          <cell r="P28692" t="str">
            <v>元</v>
          </cell>
        </row>
        <row r="28693">
          <cell r="O28693" t="str">
            <v>应付</v>
          </cell>
          <cell r="P28693" t="str">
            <v>元</v>
          </cell>
        </row>
        <row r="28694">
          <cell r="O28694" t="str">
            <v>应付</v>
          </cell>
          <cell r="P28694" t="str">
            <v>元</v>
          </cell>
        </row>
        <row r="28695">
          <cell r="O28695" t="str">
            <v>应付</v>
          </cell>
          <cell r="P28695" t="str">
            <v>元</v>
          </cell>
        </row>
        <row r="28696">
          <cell r="O28696" t="str">
            <v>应付</v>
          </cell>
          <cell r="P28696" t="str">
            <v>元</v>
          </cell>
        </row>
        <row r="28697">
          <cell r="O28697" t="str">
            <v>应付</v>
          </cell>
          <cell r="P28697" t="str">
            <v>元</v>
          </cell>
        </row>
        <row r="28698">
          <cell r="O28698" t="str">
            <v>应付</v>
          </cell>
          <cell r="P28698" t="str">
            <v>元</v>
          </cell>
        </row>
        <row r="28699">
          <cell r="O28699" t="str">
            <v>应付</v>
          </cell>
          <cell r="P28699" t="str">
            <v>元</v>
          </cell>
        </row>
        <row r="28700">
          <cell r="O28700" t="str">
            <v>应付</v>
          </cell>
          <cell r="P28700" t="str">
            <v>元</v>
          </cell>
        </row>
        <row r="28701">
          <cell r="O28701" t="str">
            <v>应付</v>
          </cell>
          <cell r="P28701" t="str">
            <v>元</v>
          </cell>
        </row>
        <row r="28702">
          <cell r="O28702" t="str">
            <v>应付</v>
          </cell>
          <cell r="P28702" t="str">
            <v>元</v>
          </cell>
        </row>
        <row r="28703">
          <cell r="O28703" t="str">
            <v>应付</v>
          </cell>
          <cell r="P28703" t="str">
            <v>元</v>
          </cell>
        </row>
        <row r="28704">
          <cell r="O28704" t="str">
            <v>应付</v>
          </cell>
          <cell r="P28704" t="str">
            <v>元</v>
          </cell>
        </row>
        <row r="28705">
          <cell r="O28705" t="str">
            <v>应付</v>
          </cell>
          <cell r="P28705" t="str">
            <v>元</v>
          </cell>
        </row>
        <row r="28706">
          <cell r="O28706" t="str">
            <v>应付</v>
          </cell>
          <cell r="P28706" t="str">
            <v>元</v>
          </cell>
        </row>
        <row r="28707">
          <cell r="O28707" t="str">
            <v>应付</v>
          </cell>
          <cell r="P28707" t="str">
            <v>元</v>
          </cell>
        </row>
        <row r="28708">
          <cell r="O28708" t="str">
            <v>应付</v>
          </cell>
          <cell r="P28708" t="str">
            <v>元</v>
          </cell>
        </row>
        <row r="28709">
          <cell r="O28709" t="str">
            <v>应付</v>
          </cell>
          <cell r="P28709" t="str">
            <v>元</v>
          </cell>
        </row>
        <row r="28710">
          <cell r="O28710" t="str">
            <v>应付</v>
          </cell>
          <cell r="P28710" t="str">
            <v>元</v>
          </cell>
        </row>
        <row r="28711">
          <cell r="O28711" t="str">
            <v>应付</v>
          </cell>
          <cell r="P28711" t="str">
            <v>元</v>
          </cell>
        </row>
        <row r="28712">
          <cell r="O28712" t="str">
            <v>应付</v>
          </cell>
          <cell r="P28712" t="str">
            <v>元</v>
          </cell>
        </row>
        <row r="28713">
          <cell r="O28713" t="str">
            <v>应付</v>
          </cell>
          <cell r="P28713" t="str">
            <v>元</v>
          </cell>
        </row>
        <row r="28714">
          <cell r="O28714" t="str">
            <v>应付</v>
          </cell>
          <cell r="P28714" t="str">
            <v>元</v>
          </cell>
        </row>
        <row r="28715">
          <cell r="O28715" t="str">
            <v>应付</v>
          </cell>
          <cell r="P28715" t="str">
            <v>元</v>
          </cell>
        </row>
        <row r="28716">
          <cell r="O28716" t="str">
            <v>应付</v>
          </cell>
          <cell r="P28716" t="str">
            <v>元</v>
          </cell>
        </row>
        <row r="28717">
          <cell r="O28717" t="str">
            <v>应付</v>
          </cell>
          <cell r="P28717" t="str">
            <v>元</v>
          </cell>
        </row>
        <row r="28718">
          <cell r="O28718" t="str">
            <v>应付</v>
          </cell>
          <cell r="P28718" t="str">
            <v>元</v>
          </cell>
        </row>
        <row r="28719">
          <cell r="O28719" t="str">
            <v>应付</v>
          </cell>
          <cell r="P28719" t="str">
            <v>元</v>
          </cell>
        </row>
        <row r="28720">
          <cell r="O28720" t="str">
            <v>应付</v>
          </cell>
          <cell r="P28720" t="str">
            <v>元</v>
          </cell>
        </row>
        <row r="28721">
          <cell r="O28721" t="str">
            <v>应付</v>
          </cell>
          <cell r="P28721" t="str">
            <v>元</v>
          </cell>
        </row>
        <row r="28722">
          <cell r="O28722" t="str">
            <v>应付</v>
          </cell>
          <cell r="P28722" t="str">
            <v>元</v>
          </cell>
        </row>
        <row r="28723">
          <cell r="O28723" t="str">
            <v>应付</v>
          </cell>
          <cell r="P28723" t="str">
            <v>元</v>
          </cell>
        </row>
        <row r="28724">
          <cell r="O28724" t="str">
            <v>应付</v>
          </cell>
          <cell r="P28724" t="str">
            <v>元</v>
          </cell>
        </row>
        <row r="28725">
          <cell r="O28725" t="str">
            <v>应付</v>
          </cell>
          <cell r="P28725" t="str">
            <v>元</v>
          </cell>
        </row>
        <row r="28726">
          <cell r="O28726" t="str">
            <v>应付</v>
          </cell>
          <cell r="P28726" t="str">
            <v>元</v>
          </cell>
        </row>
        <row r="28727">
          <cell r="O28727" t="str">
            <v>应付</v>
          </cell>
          <cell r="P28727" t="str">
            <v>元</v>
          </cell>
        </row>
        <row r="28728">
          <cell r="O28728" t="str">
            <v>应付</v>
          </cell>
          <cell r="P28728" t="str">
            <v>元</v>
          </cell>
        </row>
        <row r="28729">
          <cell r="O28729" t="str">
            <v>应付</v>
          </cell>
          <cell r="P28729" t="str">
            <v>元</v>
          </cell>
        </row>
        <row r="28730">
          <cell r="O28730" t="str">
            <v>应付</v>
          </cell>
          <cell r="P28730" t="str">
            <v>元</v>
          </cell>
        </row>
        <row r="28731">
          <cell r="O28731" t="str">
            <v>应付</v>
          </cell>
          <cell r="P28731" t="str">
            <v>元</v>
          </cell>
        </row>
        <row r="28732">
          <cell r="O28732" t="str">
            <v>应付</v>
          </cell>
          <cell r="P28732" t="str">
            <v>元</v>
          </cell>
        </row>
        <row r="28733">
          <cell r="O28733" t="str">
            <v>应付</v>
          </cell>
          <cell r="P28733" t="str">
            <v>元</v>
          </cell>
        </row>
        <row r="28734">
          <cell r="O28734" t="str">
            <v>应付</v>
          </cell>
          <cell r="P28734" t="str">
            <v>元</v>
          </cell>
        </row>
        <row r="28735">
          <cell r="O28735" t="str">
            <v>应付</v>
          </cell>
          <cell r="P28735" t="str">
            <v>元</v>
          </cell>
        </row>
        <row r="28736">
          <cell r="O28736" t="str">
            <v>应付</v>
          </cell>
          <cell r="P28736" t="str">
            <v>元</v>
          </cell>
        </row>
        <row r="28737">
          <cell r="O28737" t="str">
            <v>应付</v>
          </cell>
          <cell r="P28737" t="str">
            <v>元</v>
          </cell>
        </row>
        <row r="28738">
          <cell r="O28738" t="str">
            <v>应付</v>
          </cell>
          <cell r="P28738" t="str">
            <v>元</v>
          </cell>
        </row>
        <row r="28739">
          <cell r="O28739" t="str">
            <v>应付</v>
          </cell>
          <cell r="P28739" t="str">
            <v>元</v>
          </cell>
        </row>
        <row r="28740">
          <cell r="O28740" t="str">
            <v>应付</v>
          </cell>
          <cell r="P28740" t="str">
            <v>元</v>
          </cell>
        </row>
        <row r="28741">
          <cell r="O28741" t="str">
            <v>应付</v>
          </cell>
          <cell r="P28741" t="str">
            <v>元</v>
          </cell>
        </row>
        <row r="28742">
          <cell r="O28742" t="str">
            <v>应付</v>
          </cell>
          <cell r="P28742" t="str">
            <v>元</v>
          </cell>
        </row>
        <row r="28743">
          <cell r="O28743" t="str">
            <v>应付</v>
          </cell>
          <cell r="P28743" t="str">
            <v>元</v>
          </cell>
        </row>
        <row r="28744">
          <cell r="O28744" t="str">
            <v>应付</v>
          </cell>
          <cell r="P28744" t="str">
            <v>元</v>
          </cell>
        </row>
        <row r="28745">
          <cell r="O28745" t="str">
            <v>应付</v>
          </cell>
          <cell r="P28745" t="str">
            <v>元</v>
          </cell>
        </row>
        <row r="28746">
          <cell r="O28746" t="str">
            <v>应付</v>
          </cell>
          <cell r="P28746" t="str">
            <v>元</v>
          </cell>
        </row>
        <row r="28747">
          <cell r="O28747" t="str">
            <v>应付</v>
          </cell>
          <cell r="P28747" t="str">
            <v>元</v>
          </cell>
        </row>
        <row r="28748">
          <cell r="O28748" t="str">
            <v>应付</v>
          </cell>
          <cell r="P28748" t="str">
            <v>元</v>
          </cell>
        </row>
        <row r="28749">
          <cell r="O28749" t="str">
            <v>应付</v>
          </cell>
          <cell r="P28749" t="str">
            <v>元</v>
          </cell>
        </row>
        <row r="28750">
          <cell r="O28750" t="str">
            <v>应付</v>
          </cell>
          <cell r="P28750" t="str">
            <v>元</v>
          </cell>
        </row>
        <row r="28751">
          <cell r="O28751" t="str">
            <v>应付</v>
          </cell>
          <cell r="P28751" t="str">
            <v>元</v>
          </cell>
        </row>
        <row r="28752">
          <cell r="O28752" t="str">
            <v>应付</v>
          </cell>
          <cell r="P28752" t="str">
            <v>元</v>
          </cell>
        </row>
        <row r="28753">
          <cell r="O28753" t="str">
            <v>应付</v>
          </cell>
          <cell r="P28753" t="str">
            <v>元</v>
          </cell>
        </row>
        <row r="28754">
          <cell r="O28754" t="str">
            <v>应付</v>
          </cell>
          <cell r="P28754" t="str">
            <v>元</v>
          </cell>
        </row>
        <row r="28755">
          <cell r="O28755" t="str">
            <v>应付</v>
          </cell>
          <cell r="P28755" t="str">
            <v>元</v>
          </cell>
        </row>
        <row r="28756">
          <cell r="O28756" t="str">
            <v>应付</v>
          </cell>
          <cell r="P28756" t="str">
            <v>元</v>
          </cell>
        </row>
        <row r="28757">
          <cell r="O28757" t="str">
            <v>应付</v>
          </cell>
          <cell r="P28757" t="str">
            <v>元</v>
          </cell>
        </row>
        <row r="28758">
          <cell r="O28758" t="str">
            <v>应付</v>
          </cell>
          <cell r="P28758" t="str">
            <v>元</v>
          </cell>
        </row>
        <row r="28759">
          <cell r="O28759" t="str">
            <v>应付</v>
          </cell>
          <cell r="P28759" t="str">
            <v>元</v>
          </cell>
        </row>
        <row r="28760">
          <cell r="O28760" t="str">
            <v>应付</v>
          </cell>
          <cell r="P28760" t="str">
            <v>元</v>
          </cell>
        </row>
        <row r="28761">
          <cell r="O28761" t="str">
            <v>应付</v>
          </cell>
          <cell r="P28761" t="str">
            <v>元</v>
          </cell>
        </row>
        <row r="28762">
          <cell r="O28762" t="str">
            <v>应付</v>
          </cell>
          <cell r="P28762" t="str">
            <v>元</v>
          </cell>
        </row>
        <row r="28763">
          <cell r="O28763" t="str">
            <v>应付</v>
          </cell>
          <cell r="P28763" t="str">
            <v>元</v>
          </cell>
        </row>
        <row r="28764">
          <cell r="O28764" t="str">
            <v>应付</v>
          </cell>
          <cell r="P28764" t="str">
            <v>元</v>
          </cell>
        </row>
        <row r="28765">
          <cell r="O28765" t="str">
            <v>应付</v>
          </cell>
          <cell r="P28765" t="str">
            <v>元</v>
          </cell>
        </row>
        <row r="28766">
          <cell r="O28766" t="str">
            <v>应付</v>
          </cell>
          <cell r="P28766" t="str">
            <v>元</v>
          </cell>
        </row>
        <row r="28767">
          <cell r="O28767" t="str">
            <v>应付</v>
          </cell>
          <cell r="P28767" t="str">
            <v>元</v>
          </cell>
        </row>
        <row r="28768">
          <cell r="O28768" t="str">
            <v>应付</v>
          </cell>
          <cell r="P28768" t="str">
            <v>元</v>
          </cell>
        </row>
        <row r="28769">
          <cell r="O28769" t="str">
            <v>应付</v>
          </cell>
          <cell r="P28769" t="str">
            <v>元</v>
          </cell>
        </row>
        <row r="28770">
          <cell r="O28770" t="str">
            <v>应付</v>
          </cell>
          <cell r="P28770" t="str">
            <v>元</v>
          </cell>
        </row>
        <row r="28771">
          <cell r="O28771" t="str">
            <v>应付</v>
          </cell>
          <cell r="P28771" t="str">
            <v>元</v>
          </cell>
        </row>
        <row r="28772">
          <cell r="O28772" t="str">
            <v>应付</v>
          </cell>
          <cell r="P28772" t="str">
            <v>元</v>
          </cell>
        </row>
        <row r="28773">
          <cell r="O28773" t="str">
            <v>应付</v>
          </cell>
          <cell r="P28773" t="str">
            <v>元</v>
          </cell>
        </row>
        <row r="28774">
          <cell r="O28774" t="str">
            <v>应付</v>
          </cell>
          <cell r="P28774" t="str">
            <v>元</v>
          </cell>
        </row>
        <row r="28775">
          <cell r="O28775" t="str">
            <v>应付</v>
          </cell>
          <cell r="P28775" t="str">
            <v>元</v>
          </cell>
        </row>
        <row r="28776">
          <cell r="O28776" t="str">
            <v>应付</v>
          </cell>
          <cell r="P28776" t="str">
            <v>元</v>
          </cell>
        </row>
        <row r="28777">
          <cell r="O28777" t="str">
            <v>应付</v>
          </cell>
          <cell r="P28777" t="str">
            <v>元</v>
          </cell>
        </row>
        <row r="28778">
          <cell r="O28778" t="str">
            <v>应付</v>
          </cell>
          <cell r="P28778" t="str">
            <v>元</v>
          </cell>
        </row>
        <row r="28779">
          <cell r="O28779" t="str">
            <v>应付</v>
          </cell>
          <cell r="P28779" t="str">
            <v>元</v>
          </cell>
        </row>
        <row r="28780">
          <cell r="O28780" t="str">
            <v>应付</v>
          </cell>
          <cell r="P28780" t="str">
            <v>元</v>
          </cell>
        </row>
        <row r="28781">
          <cell r="O28781" t="str">
            <v>应付</v>
          </cell>
          <cell r="P28781" t="str">
            <v>元</v>
          </cell>
        </row>
        <row r="28782">
          <cell r="O28782" t="str">
            <v>应付</v>
          </cell>
          <cell r="P28782" t="str">
            <v>元</v>
          </cell>
        </row>
        <row r="28783">
          <cell r="O28783" t="str">
            <v>应付</v>
          </cell>
          <cell r="P28783" t="str">
            <v>元</v>
          </cell>
        </row>
        <row r="28784">
          <cell r="O28784" t="str">
            <v>应付</v>
          </cell>
          <cell r="P28784" t="str">
            <v>元</v>
          </cell>
        </row>
        <row r="28785">
          <cell r="O28785" t="str">
            <v>应付</v>
          </cell>
          <cell r="P28785" t="str">
            <v>元</v>
          </cell>
        </row>
        <row r="28786">
          <cell r="O28786" t="str">
            <v>应付</v>
          </cell>
          <cell r="P28786" t="str">
            <v>元</v>
          </cell>
        </row>
        <row r="28787">
          <cell r="O28787" t="str">
            <v>应付</v>
          </cell>
          <cell r="P28787" t="str">
            <v>元</v>
          </cell>
        </row>
        <row r="28788">
          <cell r="O28788" t="str">
            <v>应付</v>
          </cell>
          <cell r="P28788" t="str">
            <v>元</v>
          </cell>
        </row>
        <row r="28789">
          <cell r="O28789" t="str">
            <v>应付</v>
          </cell>
          <cell r="P28789" t="str">
            <v>元</v>
          </cell>
        </row>
        <row r="28790">
          <cell r="O28790" t="str">
            <v>应付</v>
          </cell>
          <cell r="P28790" t="str">
            <v>元</v>
          </cell>
        </row>
        <row r="28791">
          <cell r="O28791" t="str">
            <v>应付</v>
          </cell>
          <cell r="P28791" t="str">
            <v>元</v>
          </cell>
        </row>
        <row r="28792">
          <cell r="O28792" t="str">
            <v>应付</v>
          </cell>
          <cell r="P28792" t="str">
            <v>元</v>
          </cell>
        </row>
        <row r="28793">
          <cell r="O28793" t="str">
            <v>应付</v>
          </cell>
          <cell r="P28793" t="str">
            <v>元</v>
          </cell>
        </row>
        <row r="28794">
          <cell r="O28794" t="str">
            <v>应付</v>
          </cell>
          <cell r="P28794" t="str">
            <v>元</v>
          </cell>
        </row>
        <row r="28795">
          <cell r="O28795" t="str">
            <v>应付</v>
          </cell>
          <cell r="P28795" t="str">
            <v>元</v>
          </cell>
        </row>
        <row r="28796">
          <cell r="O28796" t="str">
            <v>应付</v>
          </cell>
          <cell r="P28796" t="str">
            <v>元</v>
          </cell>
        </row>
        <row r="28797">
          <cell r="O28797" t="str">
            <v>应付</v>
          </cell>
          <cell r="P28797" t="str">
            <v>元</v>
          </cell>
        </row>
        <row r="28798">
          <cell r="O28798" t="str">
            <v>应付</v>
          </cell>
          <cell r="P28798" t="str">
            <v>元</v>
          </cell>
        </row>
        <row r="28799">
          <cell r="O28799" t="str">
            <v>应付</v>
          </cell>
          <cell r="P28799" t="str">
            <v>元</v>
          </cell>
        </row>
        <row r="28800">
          <cell r="O28800" t="str">
            <v>应付</v>
          </cell>
          <cell r="P28800" t="str">
            <v>元</v>
          </cell>
        </row>
        <row r="28801">
          <cell r="O28801" t="str">
            <v>应付</v>
          </cell>
          <cell r="P28801" t="str">
            <v>元</v>
          </cell>
        </row>
        <row r="28802">
          <cell r="O28802" t="str">
            <v>应付</v>
          </cell>
          <cell r="P28802" t="str">
            <v>元</v>
          </cell>
        </row>
        <row r="28803">
          <cell r="O28803" t="str">
            <v>应付</v>
          </cell>
          <cell r="P28803" t="str">
            <v>元</v>
          </cell>
        </row>
        <row r="28804">
          <cell r="O28804" t="str">
            <v>应付</v>
          </cell>
          <cell r="P28804" t="str">
            <v>元</v>
          </cell>
        </row>
        <row r="28805">
          <cell r="O28805" t="str">
            <v>应付</v>
          </cell>
          <cell r="P28805" t="str">
            <v>元</v>
          </cell>
        </row>
        <row r="28806">
          <cell r="O28806" t="str">
            <v>应付</v>
          </cell>
          <cell r="P28806" t="str">
            <v>元</v>
          </cell>
        </row>
        <row r="28807">
          <cell r="O28807" t="str">
            <v>应付</v>
          </cell>
          <cell r="P28807" t="str">
            <v>元</v>
          </cell>
        </row>
        <row r="28808">
          <cell r="O28808" t="str">
            <v>应付</v>
          </cell>
          <cell r="P28808" t="str">
            <v>元</v>
          </cell>
        </row>
        <row r="28809">
          <cell r="O28809" t="str">
            <v>应付</v>
          </cell>
          <cell r="P28809" t="str">
            <v>元</v>
          </cell>
        </row>
        <row r="28810">
          <cell r="O28810" t="str">
            <v>应付</v>
          </cell>
          <cell r="P28810" t="str">
            <v>元</v>
          </cell>
        </row>
        <row r="28811">
          <cell r="O28811" t="str">
            <v>应付</v>
          </cell>
          <cell r="P28811" t="str">
            <v>元</v>
          </cell>
        </row>
        <row r="28812">
          <cell r="O28812" t="str">
            <v>应付</v>
          </cell>
          <cell r="P28812" t="str">
            <v>元</v>
          </cell>
        </row>
        <row r="28813">
          <cell r="O28813" t="str">
            <v>应付</v>
          </cell>
          <cell r="P28813" t="str">
            <v>元</v>
          </cell>
        </row>
        <row r="28814">
          <cell r="O28814" t="str">
            <v>应付</v>
          </cell>
          <cell r="P28814" t="str">
            <v>元</v>
          </cell>
        </row>
        <row r="28815">
          <cell r="O28815" t="str">
            <v>应付</v>
          </cell>
          <cell r="P28815" t="str">
            <v>元</v>
          </cell>
        </row>
        <row r="28816">
          <cell r="O28816" t="str">
            <v>应付</v>
          </cell>
          <cell r="P28816" t="str">
            <v>元</v>
          </cell>
        </row>
        <row r="28817">
          <cell r="O28817" t="str">
            <v>应付</v>
          </cell>
          <cell r="P28817" t="str">
            <v>元</v>
          </cell>
        </row>
        <row r="28818">
          <cell r="O28818" t="str">
            <v>应付</v>
          </cell>
          <cell r="P28818" t="str">
            <v>元</v>
          </cell>
        </row>
        <row r="28819">
          <cell r="O28819" t="str">
            <v>应付</v>
          </cell>
          <cell r="P28819" t="str">
            <v>元</v>
          </cell>
        </row>
        <row r="28820">
          <cell r="O28820" t="str">
            <v>应付</v>
          </cell>
          <cell r="P28820" t="str">
            <v>元</v>
          </cell>
        </row>
        <row r="28821">
          <cell r="O28821" t="str">
            <v>应付</v>
          </cell>
          <cell r="P28821" t="str">
            <v>元</v>
          </cell>
        </row>
        <row r="28822">
          <cell r="O28822" t="str">
            <v>应付</v>
          </cell>
          <cell r="P28822" t="str">
            <v>元</v>
          </cell>
        </row>
        <row r="28823">
          <cell r="O28823" t="str">
            <v>应付</v>
          </cell>
          <cell r="P28823" t="str">
            <v>元</v>
          </cell>
        </row>
        <row r="28824">
          <cell r="O28824" t="str">
            <v>应付</v>
          </cell>
          <cell r="P28824" t="str">
            <v>元</v>
          </cell>
        </row>
        <row r="28825">
          <cell r="O28825" t="str">
            <v>应付</v>
          </cell>
          <cell r="P28825" t="str">
            <v>元</v>
          </cell>
        </row>
        <row r="28826">
          <cell r="O28826" t="str">
            <v>应付</v>
          </cell>
          <cell r="P28826" t="str">
            <v>元</v>
          </cell>
        </row>
        <row r="28827">
          <cell r="O28827" t="str">
            <v>应付</v>
          </cell>
          <cell r="P28827" t="str">
            <v>元</v>
          </cell>
        </row>
        <row r="28828">
          <cell r="O28828" t="str">
            <v>应付</v>
          </cell>
          <cell r="P28828" t="str">
            <v>元</v>
          </cell>
        </row>
        <row r="28829">
          <cell r="O28829" t="str">
            <v>应付</v>
          </cell>
          <cell r="P28829" t="str">
            <v>元</v>
          </cell>
        </row>
        <row r="28830">
          <cell r="O28830" t="str">
            <v>应付</v>
          </cell>
          <cell r="P28830" t="str">
            <v>元</v>
          </cell>
        </row>
        <row r="28831">
          <cell r="O28831" t="str">
            <v>应付</v>
          </cell>
          <cell r="P28831" t="str">
            <v>元</v>
          </cell>
        </row>
        <row r="28832">
          <cell r="O28832" t="str">
            <v>应付</v>
          </cell>
          <cell r="P28832" t="str">
            <v>元</v>
          </cell>
        </row>
        <row r="28833">
          <cell r="O28833" t="str">
            <v>应付</v>
          </cell>
          <cell r="P28833" t="str">
            <v>元</v>
          </cell>
        </row>
        <row r="28834">
          <cell r="O28834" t="str">
            <v>应付</v>
          </cell>
          <cell r="P28834" t="str">
            <v>元</v>
          </cell>
        </row>
        <row r="28835">
          <cell r="O28835" t="str">
            <v>应付</v>
          </cell>
          <cell r="P28835" t="str">
            <v>元</v>
          </cell>
        </row>
        <row r="28836">
          <cell r="O28836" t="str">
            <v>应付</v>
          </cell>
          <cell r="P28836" t="str">
            <v>元</v>
          </cell>
        </row>
        <row r="28837">
          <cell r="O28837" t="str">
            <v>应付</v>
          </cell>
          <cell r="P28837" t="str">
            <v>元</v>
          </cell>
        </row>
        <row r="28838">
          <cell r="O28838" t="str">
            <v>应付</v>
          </cell>
          <cell r="P28838" t="str">
            <v>元</v>
          </cell>
        </row>
        <row r="28839">
          <cell r="O28839" t="str">
            <v>应付</v>
          </cell>
          <cell r="P28839" t="str">
            <v>元</v>
          </cell>
        </row>
        <row r="28840">
          <cell r="O28840" t="str">
            <v>应付</v>
          </cell>
          <cell r="P28840" t="str">
            <v>元</v>
          </cell>
        </row>
        <row r="28841">
          <cell r="O28841" t="str">
            <v>应付</v>
          </cell>
          <cell r="P28841" t="str">
            <v>元</v>
          </cell>
        </row>
        <row r="28842">
          <cell r="O28842" t="str">
            <v>应付</v>
          </cell>
          <cell r="P28842" t="str">
            <v>元</v>
          </cell>
        </row>
        <row r="28843">
          <cell r="O28843" t="str">
            <v>应付</v>
          </cell>
          <cell r="P28843" t="str">
            <v>元</v>
          </cell>
        </row>
        <row r="28844">
          <cell r="O28844" t="str">
            <v>应付</v>
          </cell>
          <cell r="P28844" t="str">
            <v>元</v>
          </cell>
        </row>
        <row r="28845">
          <cell r="O28845" t="str">
            <v>应付</v>
          </cell>
          <cell r="P28845" t="str">
            <v>元</v>
          </cell>
        </row>
        <row r="28846">
          <cell r="O28846" t="str">
            <v>应付</v>
          </cell>
          <cell r="P28846" t="str">
            <v>元</v>
          </cell>
        </row>
        <row r="28847">
          <cell r="O28847" t="str">
            <v>应付</v>
          </cell>
          <cell r="P28847" t="str">
            <v>元</v>
          </cell>
        </row>
        <row r="28848">
          <cell r="O28848" t="str">
            <v>应付</v>
          </cell>
          <cell r="P28848" t="str">
            <v>元</v>
          </cell>
        </row>
        <row r="28849">
          <cell r="O28849" t="str">
            <v>应付</v>
          </cell>
          <cell r="P28849" t="str">
            <v>元</v>
          </cell>
        </row>
        <row r="28850">
          <cell r="O28850" t="str">
            <v>应付</v>
          </cell>
          <cell r="P28850" t="str">
            <v>元</v>
          </cell>
        </row>
        <row r="28851">
          <cell r="O28851" t="str">
            <v>应付</v>
          </cell>
          <cell r="P28851" t="str">
            <v>元</v>
          </cell>
        </row>
        <row r="28852">
          <cell r="O28852" t="str">
            <v>应付</v>
          </cell>
          <cell r="P28852" t="str">
            <v>元</v>
          </cell>
        </row>
        <row r="28853">
          <cell r="O28853" t="str">
            <v>应付</v>
          </cell>
          <cell r="P28853" t="str">
            <v>元</v>
          </cell>
        </row>
        <row r="28854">
          <cell r="O28854" t="str">
            <v>应付</v>
          </cell>
          <cell r="P28854" t="str">
            <v>元</v>
          </cell>
        </row>
        <row r="28855">
          <cell r="O28855" t="str">
            <v>应付</v>
          </cell>
          <cell r="P28855" t="str">
            <v>元</v>
          </cell>
        </row>
        <row r="28856">
          <cell r="O28856" t="str">
            <v>应付</v>
          </cell>
          <cell r="P28856" t="str">
            <v>元</v>
          </cell>
        </row>
        <row r="28857">
          <cell r="O28857" t="str">
            <v>应付</v>
          </cell>
          <cell r="P28857" t="str">
            <v>元</v>
          </cell>
        </row>
        <row r="28858">
          <cell r="O28858" t="str">
            <v>应付</v>
          </cell>
          <cell r="P28858" t="str">
            <v>元</v>
          </cell>
        </row>
        <row r="28859">
          <cell r="O28859" t="str">
            <v>应付</v>
          </cell>
          <cell r="P28859" t="str">
            <v>元</v>
          </cell>
        </row>
        <row r="28860">
          <cell r="O28860" t="str">
            <v>应付</v>
          </cell>
          <cell r="P28860" t="str">
            <v>元</v>
          </cell>
        </row>
        <row r="28861">
          <cell r="O28861" t="str">
            <v>应付</v>
          </cell>
          <cell r="P28861" t="str">
            <v>元</v>
          </cell>
        </row>
        <row r="28862">
          <cell r="O28862" t="str">
            <v>应付</v>
          </cell>
          <cell r="P28862" t="str">
            <v>元</v>
          </cell>
        </row>
        <row r="28863">
          <cell r="O28863" t="str">
            <v>应付</v>
          </cell>
          <cell r="P28863" t="str">
            <v>元</v>
          </cell>
        </row>
        <row r="28864">
          <cell r="O28864" t="str">
            <v>应付</v>
          </cell>
          <cell r="P28864" t="str">
            <v>元</v>
          </cell>
        </row>
        <row r="28865">
          <cell r="O28865" t="str">
            <v>应付</v>
          </cell>
          <cell r="P28865" t="str">
            <v>元</v>
          </cell>
        </row>
        <row r="28866">
          <cell r="O28866" t="str">
            <v>应付</v>
          </cell>
          <cell r="P28866" t="str">
            <v>元</v>
          </cell>
        </row>
        <row r="28867">
          <cell r="O28867" t="str">
            <v>应付</v>
          </cell>
          <cell r="P28867" t="str">
            <v>元</v>
          </cell>
        </row>
        <row r="28868">
          <cell r="O28868" t="str">
            <v>应付</v>
          </cell>
          <cell r="P28868" t="str">
            <v>元</v>
          </cell>
        </row>
        <row r="28869">
          <cell r="O28869" t="str">
            <v>应付</v>
          </cell>
          <cell r="P28869" t="str">
            <v>元</v>
          </cell>
        </row>
        <row r="28870">
          <cell r="O28870" t="str">
            <v>应付</v>
          </cell>
          <cell r="P28870" t="str">
            <v>元</v>
          </cell>
        </row>
        <row r="28871">
          <cell r="O28871" t="str">
            <v>应付</v>
          </cell>
          <cell r="P28871" t="str">
            <v>元</v>
          </cell>
        </row>
        <row r="28872">
          <cell r="O28872" t="str">
            <v>应付</v>
          </cell>
          <cell r="P28872" t="str">
            <v>元</v>
          </cell>
        </row>
        <row r="28873">
          <cell r="O28873" t="str">
            <v>应付</v>
          </cell>
          <cell r="P28873" t="str">
            <v>元</v>
          </cell>
        </row>
        <row r="28874">
          <cell r="O28874" t="str">
            <v>应付</v>
          </cell>
          <cell r="P28874" t="str">
            <v>元</v>
          </cell>
        </row>
        <row r="28875">
          <cell r="O28875" t="str">
            <v>应付</v>
          </cell>
          <cell r="P28875" t="str">
            <v>元</v>
          </cell>
        </row>
        <row r="28876">
          <cell r="O28876" t="str">
            <v>应付</v>
          </cell>
          <cell r="P28876" t="str">
            <v>元</v>
          </cell>
        </row>
        <row r="28877">
          <cell r="O28877" t="str">
            <v>应付</v>
          </cell>
          <cell r="P28877" t="str">
            <v>元</v>
          </cell>
        </row>
        <row r="28878">
          <cell r="O28878" t="str">
            <v>应付</v>
          </cell>
          <cell r="P28878" t="str">
            <v>元</v>
          </cell>
        </row>
        <row r="28879">
          <cell r="O28879" t="str">
            <v>应付</v>
          </cell>
          <cell r="P28879" t="str">
            <v>元</v>
          </cell>
        </row>
        <row r="28880">
          <cell r="O28880" t="str">
            <v>应付</v>
          </cell>
          <cell r="P28880" t="str">
            <v>元</v>
          </cell>
        </row>
        <row r="28881">
          <cell r="O28881" t="str">
            <v>应付</v>
          </cell>
          <cell r="P28881" t="str">
            <v>元</v>
          </cell>
        </row>
        <row r="28882">
          <cell r="O28882" t="str">
            <v>应付</v>
          </cell>
          <cell r="P28882" t="str">
            <v>元</v>
          </cell>
        </row>
        <row r="28883">
          <cell r="O28883" t="str">
            <v>应付</v>
          </cell>
          <cell r="P28883" t="str">
            <v>元</v>
          </cell>
        </row>
        <row r="28884">
          <cell r="O28884" t="str">
            <v>应付</v>
          </cell>
          <cell r="P28884" t="str">
            <v>元</v>
          </cell>
        </row>
        <row r="28885">
          <cell r="O28885" t="str">
            <v>应付</v>
          </cell>
          <cell r="P28885" t="str">
            <v>元</v>
          </cell>
        </row>
        <row r="28886">
          <cell r="O28886" t="str">
            <v>应付</v>
          </cell>
          <cell r="P28886" t="str">
            <v>元</v>
          </cell>
        </row>
        <row r="28887">
          <cell r="O28887" t="str">
            <v>应付</v>
          </cell>
          <cell r="P28887" t="str">
            <v>元</v>
          </cell>
        </row>
        <row r="28888">
          <cell r="O28888" t="str">
            <v>应付</v>
          </cell>
          <cell r="P28888" t="str">
            <v>元</v>
          </cell>
        </row>
        <row r="28889">
          <cell r="O28889" t="str">
            <v>应付</v>
          </cell>
          <cell r="P28889" t="str">
            <v>元</v>
          </cell>
        </row>
        <row r="28890">
          <cell r="O28890" t="str">
            <v>应付</v>
          </cell>
          <cell r="P28890" t="str">
            <v>元</v>
          </cell>
        </row>
        <row r="28891">
          <cell r="O28891" t="str">
            <v>应付</v>
          </cell>
          <cell r="P28891" t="str">
            <v>元</v>
          </cell>
        </row>
        <row r="28892">
          <cell r="O28892" t="str">
            <v>应付</v>
          </cell>
          <cell r="P28892" t="str">
            <v>元</v>
          </cell>
        </row>
        <row r="28893">
          <cell r="O28893" t="str">
            <v>应付</v>
          </cell>
          <cell r="P28893" t="str">
            <v>元</v>
          </cell>
        </row>
        <row r="28894">
          <cell r="O28894" t="str">
            <v>应付</v>
          </cell>
          <cell r="P28894" t="str">
            <v>元</v>
          </cell>
        </row>
        <row r="28895">
          <cell r="O28895" t="str">
            <v>应付</v>
          </cell>
          <cell r="P28895" t="str">
            <v>元</v>
          </cell>
        </row>
        <row r="28896">
          <cell r="O28896" t="str">
            <v>应付</v>
          </cell>
          <cell r="P28896" t="str">
            <v>元</v>
          </cell>
        </row>
        <row r="28897">
          <cell r="O28897" t="str">
            <v>应付</v>
          </cell>
          <cell r="P28897" t="str">
            <v>元</v>
          </cell>
        </row>
        <row r="28898">
          <cell r="O28898" t="str">
            <v>应付</v>
          </cell>
          <cell r="P28898" t="str">
            <v>元</v>
          </cell>
        </row>
        <row r="28899">
          <cell r="O28899" t="str">
            <v>应付</v>
          </cell>
          <cell r="P28899" t="str">
            <v>元</v>
          </cell>
        </row>
        <row r="28900">
          <cell r="O28900" t="str">
            <v>应付</v>
          </cell>
          <cell r="P28900" t="str">
            <v>元</v>
          </cell>
        </row>
        <row r="28901">
          <cell r="O28901" t="str">
            <v>应付</v>
          </cell>
          <cell r="P28901" t="str">
            <v>元</v>
          </cell>
        </row>
        <row r="28902">
          <cell r="O28902" t="str">
            <v>应付</v>
          </cell>
          <cell r="P28902" t="str">
            <v>元</v>
          </cell>
        </row>
        <row r="28903">
          <cell r="O28903" t="str">
            <v>应付</v>
          </cell>
          <cell r="P28903" t="str">
            <v>元</v>
          </cell>
        </row>
        <row r="28904">
          <cell r="O28904" t="str">
            <v>应付</v>
          </cell>
          <cell r="P28904" t="str">
            <v>元</v>
          </cell>
        </row>
        <row r="28905">
          <cell r="O28905" t="str">
            <v>应付</v>
          </cell>
          <cell r="P28905" t="str">
            <v>元</v>
          </cell>
        </row>
        <row r="28906">
          <cell r="O28906" t="str">
            <v>应付</v>
          </cell>
          <cell r="P28906" t="str">
            <v>元</v>
          </cell>
        </row>
        <row r="28907">
          <cell r="O28907" t="str">
            <v>应付</v>
          </cell>
          <cell r="P28907" t="str">
            <v>元</v>
          </cell>
        </row>
        <row r="28908">
          <cell r="O28908" t="str">
            <v>应付</v>
          </cell>
          <cell r="P28908" t="str">
            <v>元</v>
          </cell>
        </row>
        <row r="28909">
          <cell r="O28909" t="str">
            <v>应付</v>
          </cell>
          <cell r="P28909" t="str">
            <v>元</v>
          </cell>
        </row>
        <row r="28910">
          <cell r="O28910" t="str">
            <v>应付</v>
          </cell>
          <cell r="P28910" t="str">
            <v>元</v>
          </cell>
        </row>
        <row r="28911">
          <cell r="O28911" t="str">
            <v>应付</v>
          </cell>
          <cell r="P28911" t="str">
            <v>元</v>
          </cell>
        </row>
        <row r="28912">
          <cell r="O28912" t="str">
            <v>应付</v>
          </cell>
          <cell r="P28912" t="str">
            <v>元</v>
          </cell>
        </row>
        <row r="28913">
          <cell r="O28913" t="str">
            <v>应付</v>
          </cell>
          <cell r="P28913" t="str">
            <v>元</v>
          </cell>
        </row>
        <row r="28914">
          <cell r="O28914" t="str">
            <v>应付</v>
          </cell>
          <cell r="P28914" t="str">
            <v>元</v>
          </cell>
        </row>
        <row r="28915">
          <cell r="O28915" t="str">
            <v>应付</v>
          </cell>
          <cell r="P28915" t="str">
            <v>元</v>
          </cell>
        </row>
        <row r="28916">
          <cell r="O28916" t="str">
            <v>应付</v>
          </cell>
          <cell r="P28916" t="str">
            <v>元</v>
          </cell>
        </row>
        <row r="28917">
          <cell r="O28917" t="str">
            <v>应付</v>
          </cell>
          <cell r="P28917" t="str">
            <v>元</v>
          </cell>
        </row>
        <row r="28918">
          <cell r="O28918" t="str">
            <v>应付</v>
          </cell>
          <cell r="P28918" t="str">
            <v>元</v>
          </cell>
        </row>
        <row r="28919">
          <cell r="O28919" t="str">
            <v>应付</v>
          </cell>
          <cell r="P28919" t="str">
            <v>元</v>
          </cell>
        </row>
        <row r="28920">
          <cell r="O28920" t="str">
            <v>应付</v>
          </cell>
          <cell r="P28920" t="str">
            <v>元</v>
          </cell>
        </row>
        <row r="28921">
          <cell r="O28921" t="str">
            <v>应付</v>
          </cell>
          <cell r="P28921" t="str">
            <v>元</v>
          </cell>
        </row>
        <row r="28922">
          <cell r="O28922" t="str">
            <v>应付</v>
          </cell>
          <cell r="P28922" t="str">
            <v>元</v>
          </cell>
        </row>
        <row r="28923">
          <cell r="O28923" t="str">
            <v>应付</v>
          </cell>
          <cell r="P28923" t="str">
            <v>元</v>
          </cell>
        </row>
        <row r="28924">
          <cell r="O28924" t="str">
            <v>应付</v>
          </cell>
          <cell r="P28924" t="str">
            <v>元</v>
          </cell>
        </row>
        <row r="28925">
          <cell r="O28925" t="str">
            <v>应付</v>
          </cell>
          <cell r="P28925" t="str">
            <v>元</v>
          </cell>
        </row>
        <row r="28926">
          <cell r="O28926" t="str">
            <v>应付</v>
          </cell>
          <cell r="P28926" t="str">
            <v>元</v>
          </cell>
        </row>
        <row r="28927">
          <cell r="O28927" t="str">
            <v>应付</v>
          </cell>
          <cell r="P28927" t="str">
            <v>元</v>
          </cell>
        </row>
        <row r="28928">
          <cell r="O28928" t="str">
            <v>应付</v>
          </cell>
          <cell r="P28928" t="str">
            <v>元</v>
          </cell>
        </row>
        <row r="28929">
          <cell r="O28929" t="str">
            <v>应付</v>
          </cell>
          <cell r="P28929" t="str">
            <v>元</v>
          </cell>
        </row>
        <row r="28930">
          <cell r="O28930" t="str">
            <v>应付</v>
          </cell>
          <cell r="P28930" t="str">
            <v>元</v>
          </cell>
        </row>
        <row r="28931">
          <cell r="O28931" t="str">
            <v>应付</v>
          </cell>
          <cell r="P28931" t="str">
            <v>元</v>
          </cell>
        </row>
        <row r="28932">
          <cell r="O28932" t="str">
            <v>应付</v>
          </cell>
          <cell r="P28932" t="str">
            <v>元</v>
          </cell>
        </row>
        <row r="28933">
          <cell r="O28933" t="str">
            <v>应付</v>
          </cell>
          <cell r="P28933" t="str">
            <v>元</v>
          </cell>
        </row>
        <row r="28934">
          <cell r="O28934" t="str">
            <v>应付</v>
          </cell>
          <cell r="P28934" t="str">
            <v>元</v>
          </cell>
        </row>
        <row r="28935">
          <cell r="O28935" t="str">
            <v>应付</v>
          </cell>
          <cell r="P28935" t="str">
            <v>元</v>
          </cell>
        </row>
        <row r="28936">
          <cell r="O28936" t="str">
            <v>应付</v>
          </cell>
          <cell r="P28936" t="str">
            <v>元</v>
          </cell>
        </row>
        <row r="28937">
          <cell r="O28937" t="str">
            <v>应付</v>
          </cell>
          <cell r="P28937" t="str">
            <v>元</v>
          </cell>
        </row>
        <row r="28938">
          <cell r="O28938" t="str">
            <v>应付</v>
          </cell>
          <cell r="P28938" t="str">
            <v>元</v>
          </cell>
        </row>
        <row r="28939">
          <cell r="O28939" t="str">
            <v>应付</v>
          </cell>
          <cell r="P28939" t="str">
            <v>元</v>
          </cell>
        </row>
        <row r="28940">
          <cell r="O28940" t="str">
            <v>应付</v>
          </cell>
          <cell r="P28940" t="str">
            <v>元</v>
          </cell>
        </row>
        <row r="28941">
          <cell r="O28941" t="str">
            <v>应付</v>
          </cell>
          <cell r="P28941" t="str">
            <v>元</v>
          </cell>
        </row>
        <row r="28942">
          <cell r="O28942" t="str">
            <v>应付</v>
          </cell>
          <cell r="P28942" t="str">
            <v>元</v>
          </cell>
        </row>
        <row r="28943">
          <cell r="O28943" t="str">
            <v>应付</v>
          </cell>
          <cell r="P28943" t="str">
            <v>元</v>
          </cell>
        </row>
        <row r="28944">
          <cell r="O28944" t="str">
            <v>应付</v>
          </cell>
          <cell r="P28944" t="str">
            <v>元</v>
          </cell>
        </row>
        <row r="28945">
          <cell r="O28945" t="str">
            <v>应付</v>
          </cell>
          <cell r="P28945" t="str">
            <v>元</v>
          </cell>
        </row>
        <row r="28946">
          <cell r="O28946" t="str">
            <v>应付</v>
          </cell>
          <cell r="P28946" t="str">
            <v>元</v>
          </cell>
        </row>
        <row r="28947">
          <cell r="O28947" t="str">
            <v>应付</v>
          </cell>
          <cell r="P28947" t="str">
            <v>元</v>
          </cell>
        </row>
        <row r="28948">
          <cell r="O28948" t="str">
            <v>应付</v>
          </cell>
          <cell r="P28948" t="str">
            <v>元</v>
          </cell>
        </row>
        <row r="28949">
          <cell r="O28949" t="str">
            <v>应付</v>
          </cell>
          <cell r="P28949" t="str">
            <v>元</v>
          </cell>
        </row>
        <row r="28950">
          <cell r="O28950" t="str">
            <v>应付</v>
          </cell>
          <cell r="P28950" t="str">
            <v>元</v>
          </cell>
        </row>
        <row r="28951">
          <cell r="O28951" t="str">
            <v>应付</v>
          </cell>
          <cell r="P28951" t="str">
            <v>元</v>
          </cell>
        </row>
        <row r="28952">
          <cell r="O28952" t="str">
            <v>应付</v>
          </cell>
          <cell r="P28952" t="str">
            <v>元</v>
          </cell>
        </row>
        <row r="28953">
          <cell r="O28953" t="str">
            <v>应付</v>
          </cell>
          <cell r="P28953" t="str">
            <v>元</v>
          </cell>
        </row>
        <row r="28954">
          <cell r="O28954" t="str">
            <v>应付</v>
          </cell>
          <cell r="P28954" t="str">
            <v>元</v>
          </cell>
        </row>
        <row r="28955">
          <cell r="O28955" t="str">
            <v>应付</v>
          </cell>
          <cell r="P28955" t="str">
            <v>元</v>
          </cell>
        </row>
        <row r="28956">
          <cell r="O28956" t="str">
            <v>应付</v>
          </cell>
          <cell r="P28956" t="str">
            <v>元</v>
          </cell>
        </row>
        <row r="28957">
          <cell r="O28957" t="str">
            <v>应付</v>
          </cell>
          <cell r="P28957" t="str">
            <v>元</v>
          </cell>
        </row>
        <row r="28958">
          <cell r="O28958" t="str">
            <v>应付</v>
          </cell>
          <cell r="P28958" t="str">
            <v>元</v>
          </cell>
        </row>
        <row r="28959">
          <cell r="O28959" t="str">
            <v>应付</v>
          </cell>
          <cell r="P28959" t="str">
            <v>元</v>
          </cell>
        </row>
        <row r="28960">
          <cell r="O28960" t="str">
            <v>应付</v>
          </cell>
          <cell r="P28960" t="str">
            <v>元</v>
          </cell>
        </row>
        <row r="28961">
          <cell r="O28961" t="str">
            <v>应付</v>
          </cell>
          <cell r="P28961" t="str">
            <v>元</v>
          </cell>
        </row>
        <row r="28962">
          <cell r="O28962" t="str">
            <v>应付</v>
          </cell>
          <cell r="P28962" t="str">
            <v>元</v>
          </cell>
        </row>
        <row r="28963">
          <cell r="O28963" t="str">
            <v>应付</v>
          </cell>
          <cell r="P28963" t="str">
            <v>元</v>
          </cell>
        </row>
        <row r="28964">
          <cell r="O28964" t="str">
            <v>应付</v>
          </cell>
          <cell r="P28964" t="str">
            <v>元</v>
          </cell>
        </row>
        <row r="28965">
          <cell r="O28965" t="str">
            <v>应付</v>
          </cell>
          <cell r="P28965" t="str">
            <v>元</v>
          </cell>
        </row>
        <row r="28966">
          <cell r="O28966" t="str">
            <v>应付</v>
          </cell>
          <cell r="P28966" t="str">
            <v>元</v>
          </cell>
        </row>
        <row r="28967">
          <cell r="O28967" t="str">
            <v>应付</v>
          </cell>
          <cell r="P28967" t="str">
            <v>元</v>
          </cell>
        </row>
        <row r="28968">
          <cell r="O28968" t="str">
            <v>应付</v>
          </cell>
          <cell r="P28968" t="str">
            <v>元</v>
          </cell>
        </row>
        <row r="28969">
          <cell r="O28969" t="str">
            <v>应付</v>
          </cell>
          <cell r="P28969" t="str">
            <v>元</v>
          </cell>
        </row>
        <row r="28970">
          <cell r="O28970" t="str">
            <v>应付</v>
          </cell>
          <cell r="P28970" t="str">
            <v>元</v>
          </cell>
        </row>
        <row r="28971">
          <cell r="O28971" t="str">
            <v>应付</v>
          </cell>
          <cell r="P28971" t="str">
            <v>元</v>
          </cell>
        </row>
        <row r="28972">
          <cell r="O28972" t="str">
            <v>应付</v>
          </cell>
          <cell r="P28972" t="str">
            <v>元</v>
          </cell>
        </row>
        <row r="28973">
          <cell r="O28973" t="str">
            <v>应付</v>
          </cell>
          <cell r="P28973" t="str">
            <v>元</v>
          </cell>
        </row>
        <row r="28974">
          <cell r="O28974" t="str">
            <v>应付</v>
          </cell>
          <cell r="P28974" t="str">
            <v>元</v>
          </cell>
        </row>
        <row r="28975">
          <cell r="O28975" t="str">
            <v>应付</v>
          </cell>
          <cell r="P28975" t="str">
            <v>元</v>
          </cell>
        </row>
        <row r="28976">
          <cell r="O28976" t="str">
            <v>应付</v>
          </cell>
          <cell r="P28976" t="str">
            <v>元</v>
          </cell>
        </row>
        <row r="28977">
          <cell r="O28977" t="str">
            <v>应付</v>
          </cell>
          <cell r="P28977" t="str">
            <v>元</v>
          </cell>
        </row>
        <row r="28978">
          <cell r="O28978" t="str">
            <v>应付</v>
          </cell>
          <cell r="P28978" t="str">
            <v>元</v>
          </cell>
        </row>
        <row r="28979">
          <cell r="O28979" t="str">
            <v>应付</v>
          </cell>
          <cell r="P28979" t="str">
            <v>元</v>
          </cell>
        </row>
        <row r="28980">
          <cell r="O28980" t="str">
            <v>应付</v>
          </cell>
          <cell r="P28980" t="str">
            <v>元</v>
          </cell>
        </row>
        <row r="28981">
          <cell r="O28981" t="str">
            <v>应付</v>
          </cell>
          <cell r="P28981" t="str">
            <v>元</v>
          </cell>
        </row>
        <row r="28982">
          <cell r="O28982" t="str">
            <v>应付</v>
          </cell>
          <cell r="P28982" t="str">
            <v>元</v>
          </cell>
        </row>
        <row r="28983">
          <cell r="O28983" t="str">
            <v>应付</v>
          </cell>
          <cell r="P28983" t="str">
            <v>元</v>
          </cell>
        </row>
        <row r="28984">
          <cell r="O28984" t="str">
            <v>应付</v>
          </cell>
          <cell r="P28984" t="str">
            <v>元</v>
          </cell>
        </row>
        <row r="28985">
          <cell r="O28985" t="str">
            <v>应付</v>
          </cell>
          <cell r="P28985" t="str">
            <v>元</v>
          </cell>
        </row>
        <row r="28986">
          <cell r="O28986" t="str">
            <v>应付</v>
          </cell>
          <cell r="P28986" t="str">
            <v>元</v>
          </cell>
        </row>
        <row r="28987">
          <cell r="O28987" t="str">
            <v>应付</v>
          </cell>
          <cell r="P28987" t="str">
            <v>元</v>
          </cell>
        </row>
        <row r="28988">
          <cell r="O28988" t="str">
            <v>应付</v>
          </cell>
          <cell r="P28988" t="str">
            <v>元</v>
          </cell>
        </row>
        <row r="28989">
          <cell r="O28989" t="str">
            <v>应付</v>
          </cell>
          <cell r="P28989" t="str">
            <v>元</v>
          </cell>
        </row>
        <row r="28990">
          <cell r="O28990" t="str">
            <v>应付</v>
          </cell>
          <cell r="P28990" t="str">
            <v>元</v>
          </cell>
        </row>
        <row r="28991">
          <cell r="O28991" t="str">
            <v>应付</v>
          </cell>
          <cell r="P28991" t="str">
            <v>元</v>
          </cell>
        </row>
        <row r="28992">
          <cell r="O28992" t="str">
            <v>应付</v>
          </cell>
          <cell r="P28992" t="str">
            <v>元</v>
          </cell>
        </row>
        <row r="28993">
          <cell r="O28993" t="str">
            <v>应付</v>
          </cell>
          <cell r="P28993" t="str">
            <v>元</v>
          </cell>
        </row>
        <row r="28994">
          <cell r="O28994" t="str">
            <v>应付</v>
          </cell>
          <cell r="P28994" t="str">
            <v>元</v>
          </cell>
        </row>
        <row r="28995">
          <cell r="O28995" t="str">
            <v>应付</v>
          </cell>
          <cell r="P28995" t="str">
            <v>元</v>
          </cell>
        </row>
        <row r="28996">
          <cell r="O28996" t="str">
            <v>应付</v>
          </cell>
          <cell r="P28996" t="str">
            <v>元</v>
          </cell>
        </row>
        <row r="28997">
          <cell r="O28997" t="str">
            <v>应付</v>
          </cell>
          <cell r="P28997" t="str">
            <v>元</v>
          </cell>
        </row>
        <row r="28998">
          <cell r="O28998" t="str">
            <v>应付</v>
          </cell>
          <cell r="P28998" t="str">
            <v>元</v>
          </cell>
        </row>
        <row r="28999">
          <cell r="O28999" t="str">
            <v>应付</v>
          </cell>
          <cell r="P28999" t="str">
            <v>元</v>
          </cell>
        </row>
        <row r="29000">
          <cell r="O29000" t="str">
            <v>应付</v>
          </cell>
          <cell r="P29000" t="str">
            <v>元</v>
          </cell>
        </row>
        <row r="29001">
          <cell r="O29001" t="str">
            <v>应付</v>
          </cell>
          <cell r="P29001" t="str">
            <v>元</v>
          </cell>
        </row>
        <row r="29002">
          <cell r="O29002" t="str">
            <v>应付</v>
          </cell>
          <cell r="P29002" t="str">
            <v>元</v>
          </cell>
        </row>
        <row r="29003">
          <cell r="O29003" t="str">
            <v>应付</v>
          </cell>
          <cell r="P29003" t="str">
            <v>元</v>
          </cell>
        </row>
        <row r="29004">
          <cell r="O29004" t="str">
            <v>应付</v>
          </cell>
          <cell r="P29004" t="str">
            <v>元</v>
          </cell>
        </row>
        <row r="29005">
          <cell r="O29005" t="str">
            <v>应付</v>
          </cell>
          <cell r="P29005" t="str">
            <v>元</v>
          </cell>
        </row>
        <row r="29006">
          <cell r="O29006" t="str">
            <v>应付</v>
          </cell>
          <cell r="P29006" t="str">
            <v>元</v>
          </cell>
        </row>
        <row r="29007">
          <cell r="O29007" t="str">
            <v>应付</v>
          </cell>
          <cell r="P29007" t="str">
            <v>元</v>
          </cell>
        </row>
        <row r="29008">
          <cell r="O29008" t="str">
            <v>应付</v>
          </cell>
          <cell r="P29008" t="str">
            <v>元</v>
          </cell>
        </row>
        <row r="29009">
          <cell r="O29009" t="str">
            <v>应付</v>
          </cell>
          <cell r="P29009" t="str">
            <v>元</v>
          </cell>
        </row>
        <row r="29010">
          <cell r="O29010" t="str">
            <v>应付</v>
          </cell>
          <cell r="P29010" t="str">
            <v>元</v>
          </cell>
        </row>
        <row r="29011">
          <cell r="O29011" t="str">
            <v>应付</v>
          </cell>
          <cell r="P29011" t="str">
            <v>元</v>
          </cell>
        </row>
        <row r="29012">
          <cell r="O29012" t="str">
            <v>应付</v>
          </cell>
          <cell r="P29012" t="str">
            <v>元</v>
          </cell>
        </row>
        <row r="29013">
          <cell r="O29013" t="str">
            <v>应付</v>
          </cell>
          <cell r="P29013" t="str">
            <v>元</v>
          </cell>
        </row>
        <row r="29014">
          <cell r="O29014" t="str">
            <v>应付</v>
          </cell>
          <cell r="P29014" t="str">
            <v>元</v>
          </cell>
        </row>
        <row r="29015">
          <cell r="O29015" t="str">
            <v>应付</v>
          </cell>
          <cell r="P29015" t="str">
            <v>元</v>
          </cell>
        </row>
        <row r="29016">
          <cell r="O29016" t="str">
            <v>应付</v>
          </cell>
          <cell r="P29016" t="str">
            <v>元</v>
          </cell>
        </row>
        <row r="29017">
          <cell r="O29017" t="str">
            <v>应付</v>
          </cell>
          <cell r="P29017" t="str">
            <v>元</v>
          </cell>
        </row>
        <row r="29018">
          <cell r="O29018" t="str">
            <v>应付</v>
          </cell>
          <cell r="P29018" t="str">
            <v>元</v>
          </cell>
        </row>
        <row r="29019">
          <cell r="O29019" t="str">
            <v>应付</v>
          </cell>
          <cell r="P29019" t="str">
            <v>元</v>
          </cell>
        </row>
        <row r="29020">
          <cell r="O29020" t="str">
            <v>应付</v>
          </cell>
          <cell r="P29020" t="str">
            <v>元</v>
          </cell>
        </row>
        <row r="29021">
          <cell r="O29021" t="str">
            <v>应付</v>
          </cell>
          <cell r="P29021" t="str">
            <v>元</v>
          </cell>
        </row>
        <row r="29022">
          <cell r="O29022" t="str">
            <v>应付</v>
          </cell>
          <cell r="P29022" t="str">
            <v>元</v>
          </cell>
        </row>
        <row r="29023">
          <cell r="O29023" t="str">
            <v>应付</v>
          </cell>
          <cell r="P29023" t="str">
            <v>元</v>
          </cell>
        </row>
        <row r="29024">
          <cell r="O29024" t="str">
            <v>应付</v>
          </cell>
          <cell r="P29024" t="str">
            <v>元</v>
          </cell>
        </row>
        <row r="29025">
          <cell r="O29025" t="str">
            <v>应付</v>
          </cell>
          <cell r="P29025" t="str">
            <v>元</v>
          </cell>
        </row>
        <row r="29026">
          <cell r="O29026" t="str">
            <v>应付</v>
          </cell>
          <cell r="P29026" t="str">
            <v>元</v>
          </cell>
        </row>
        <row r="29027">
          <cell r="O29027" t="str">
            <v>应付</v>
          </cell>
          <cell r="P29027" t="str">
            <v>元</v>
          </cell>
        </row>
        <row r="29028">
          <cell r="O29028" t="str">
            <v>应付</v>
          </cell>
          <cell r="P29028" t="str">
            <v>元</v>
          </cell>
        </row>
        <row r="29029">
          <cell r="O29029" t="str">
            <v>应付</v>
          </cell>
          <cell r="P29029" t="str">
            <v>元</v>
          </cell>
        </row>
        <row r="29030">
          <cell r="O29030" t="str">
            <v>应付</v>
          </cell>
          <cell r="P29030" t="str">
            <v>元</v>
          </cell>
        </row>
        <row r="29031">
          <cell r="O29031" t="str">
            <v>应付</v>
          </cell>
          <cell r="P29031" t="str">
            <v>元</v>
          </cell>
        </row>
        <row r="29032">
          <cell r="O29032" t="str">
            <v>应付</v>
          </cell>
          <cell r="P29032" t="str">
            <v>元</v>
          </cell>
        </row>
        <row r="29033">
          <cell r="O29033" t="str">
            <v>应付</v>
          </cell>
          <cell r="P29033" t="str">
            <v>元</v>
          </cell>
        </row>
        <row r="29034">
          <cell r="O29034" t="str">
            <v>应付</v>
          </cell>
          <cell r="P29034" t="str">
            <v>元</v>
          </cell>
        </row>
        <row r="29035">
          <cell r="O29035" t="str">
            <v>应付</v>
          </cell>
          <cell r="P29035" t="str">
            <v>元</v>
          </cell>
        </row>
        <row r="29036">
          <cell r="O29036" t="str">
            <v>应付</v>
          </cell>
          <cell r="P29036" t="str">
            <v>元</v>
          </cell>
        </row>
        <row r="29037">
          <cell r="O29037" t="str">
            <v>应付</v>
          </cell>
          <cell r="P29037" t="str">
            <v>元</v>
          </cell>
        </row>
        <row r="29038">
          <cell r="O29038" t="str">
            <v>应付</v>
          </cell>
          <cell r="P29038" t="str">
            <v>元</v>
          </cell>
        </row>
        <row r="29039">
          <cell r="O29039" t="str">
            <v>应付</v>
          </cell>
          <cell r="P29039" t="str">
            <v>元</v>
          </cell>
        </row>
        <row r="29040">
          <cell r="O29040" t="str">
            <v>应付</v>
          </cell>
          <cell r="P29040" t="str">
            <v>元</v>
          </cell>
        </row>
        <row r="29041">
          <cell r="O29041" t="str">
            <v>应付</v>
          </cell>
          <cell r="P29041" t="str">
            <v>元</v>
          </cell>
        </row>
        <row r="29042">
          <cell r="O29042" t="str">
            <v>应付</v>
          </cell>
          <cell r="P29042" t="str">
            <v>元</v>
          </cell>
        </row>
        <row r="29043">
          <cell r="O29043" t="str">
            <v>应付</v>
          </cell>
          <cell r="P29043" t="str">
            <v>元</v>
          </cell>
        </row>
        <row r="29044">
          <cell r="O29044" t="str">
            <v>应付</v>
          </cell>
          <cell r="P29044" t="str">
            <v>元</v>
          </cell>
        </row>
        <row r="29045">
          <cell r="O29045" t="str">
            <v>应付</v>
          </cell>
          <cell r="P29045" t="str">
            <v>元</v>
          </cell>
        </row>
        <row r="29046">
          <cell r="O29046" t="str">
            <v>应付</v>
          </cell>
          <cell r="P29046" t="str">
            <v>元</v>
          </cell>
        </row>
        <row r="29047">
          <cell r="O29047" t="str">
            <v>应付</v>
          </cell>
          <cell r="P29047" t="str">
            <v>元</v>
          </cell>
        </row>
        <row r="29048">
          <cell r="O29048" t="str">
            <v>应付</v>
          </cell>
          <cell r="P29048" t="str">
            <v>元</v>
          </cell>
        </row>
        <row r="29049">
          <cell r="O29049" t="str">
            <v>应付</v>
          </cell>
          <cell r="P29049" t="str">
            <v>元</v>
          </cell>
        </row>
        <row r="29050">
          <cell r="O29050" t="str">
            <v>应付</v>
          </cell>
          <cell r="P29050" t="str">
            <v>元</v>
          </cell>
        </row>
        <row r="29051">
          <cell r="O29051" t="str">
            <v>应付</v>
          </cell>
          <cell r="P29051" t="str">
            <v>元</v>
          </cell>
        </row>
        <row r="29052">
          <cell r="O29052" t="str">
            <v>应付</v>
          </cell>
          <cell r="P29052" t="str">
            <v>元</v>
          </cell>
        </row>
        <row r="29053">
          <cell r="O29053" t="str">
            <v>应付</v>
          </cell>
          <cell r="P29053" t="str">
            <v>元</v>
          </cell>
        </row>
        <row r="29054">
          <cell r="O29054" t="str">
            <v>应付</v>
          </cell>
          <cell r="P29054" t="str">
            <v>元</v>
          </cell>
        </row>
        <row r="29055">
          <cell r="O29055" t="str">
            <v>应付</v>
          </cell>
          <cell r="P29055" t="str">
            <v>元</v>
          </cell>
        </row>
        <row r="29056">
          <cell r="O29056" t="str">
            <v>应付</v>
          </cell>
          <cell r="P29056" t="str">
            <v>元</v>
          </cell>
        </row>
        <row r="29057">
          <cell r="O29057" t="str">
            <v>应付</v>
          </cell>
          <cell r="P29057" t="str">
            <v>元</v>
          </cell>
        </row>
        <row r="29058">
          <cell r="O29058" t="str">
            <v>应付</v>
          </cell>
          <cell r="P29058" t="str">
            <v>元</v>
          </cell>
        </row>
        <row r="29059">
          <cell r="O29059" t="str">
            <v>应付</v>
          </cell>
          <cell r="P29059" t="str">
            <v>元</v>
          </cell>
        </row>
        <row r="29060">
          <cell r="O29060" t="str">
            <v>应付</v>
          </cell>
          <cell r="P29060" t="str">
            <v>元</v>
          </cell>
        </row>
        <row r="29061">
          <cell r="O29061" t="str">
            <v>应付</v>
          </cell>
          <cell r="P29061" t="str">
            <v>元</v>
          </cell>
        </row>
        <row r="29062">
          <cell r="O29062" t="str">
            <v>应付</v>
          </cell>
          <cell r="P29062" t="str">
            <v>元</v>
          </cell>
        </row>
        <row r="29063">
          <cell r="O29063" t="str">
            <v>应付</v>
          </cell>
          <cell r="P29063" t="str">
            <v>元</v>
          </cell>
        </row>
        <row r="29064">
          <cell r="O29064" t="str">
            <v>应付</v>
          </cell>
          <cell r="P29064" t="str">
            <v>元</v>
          </cell>
        </row>
        <row r="29065">
          <cell r="O29065" t="str">
            <v>应付</v>
          </cell>
          <cell r="P29065" t="str">
            <v>元</v>
          </cell>
        </row>
        <row r="29066">
          <cell r="O29066" t="str">
            <v>应付</v>
          </cell>
          <cell r="P29066" t="str">
            <v>元</v>
          </cell>
        </row>
        <row r="29067">
          <cell r="O29067" t="str">
            <v>应付</v>
          </cell>
          <cell r="P29067" t="str">
            <v>元</v>
          </cell>
        </row>
        <row r="29068">
          <cell r="O29068" t="str">
            <v>应付</v>
          </cell>
          <cell r="P29068" t="str">
            <v>元</v>
          </cell>
        </row>
        <row r="29069">
          <cell r="O29069" t="str">
            <v>应付</v>
          </cell>
          <cell r="P29069" t="str">
            <v>元</v>
          </cell>
        </row>
        <row r="29070">
          <cell r="O29070" t="str">
            <v>应付</v>
          </cell>
          <cell r="P29070" t="str">
            <v>元</v>
          </cell>
        </row>
        <row r="29071">
          <cell r="O29071" t="str">
            <v>应付</v>
          </cell>
          <cell r="P29071" t="str">
            <v>元</v>
          </cell>
        </row>
        <row r="29072">
          <cell r="O29072" t="str">
            <v>应付</v>
          </cell>
          <cell r="P29072" t="str">
            <v>元</v>
          </cell>
        </row>
        <row r="29073">
          <cell r="O29073" t="str">
            <v>应付</v>
          </cell>
          <cell r="P29073" t="str">
            <v>元</v>
          </cell>
        </row>
        <row r="29074">
          <cell r="O29074" t="str">
            <v>应付</v>
          </cell>
          <cell r="P29074" t="str">
            <v>元</v>
          </cell>
        </row>
        <row r="29075">
          <cell r="O29075" t="str">
            <v>应付</v>
          </cell>
          <cell r="P29075" t="str">
            <v>元</v>
          </cell>
        </row>
        <row r="29076">
          <cell r="O29076" t="str">
            <v>应付</v>
          </cell>
          <cell r="P29076" t="str">
            <v>元</v>
          </cell>
        </row>
        <row r="29077">
          <cell r="O29077" t="str">
            <v>应付</v>
          </cell>
          <cell r="P29077" t="str">
            <v>元</v>
          </cell>
        </row>
        <row r="29078">
          <cell r="O29078" t="str">
            <v>应付</v>
          </cell>
          <cell r="P29078" t="str">
            <v>元</v>
          </cell>
        </row>
        <row r="29079">
          <cell r="O29079" t="str">
            <v>应付</v>
          </cell>
          <cell r="P29079" t="str">
            <v>元</v>
          </cell>
        </row>
        <row r="29080">
          <cell r="O29080" t="str">
            <v>应付</v>
          </cell>
          <cell r="P29080" t="str">
            <v>元</v>
          </cell>
        </row>
        <row r="29081">
          <cell r="O29081" t="str">
            <v>应付</v>
          </cell>
          <cell r="P29081" t="str">
            <v>元</v>
          </cell>
        </row>
        <row r="29082">
          <cell r="O29082" t="str">
            <v>应付</v>
          </cell>
          <cell r="P29082" t="str">
            <v>元</v>
          </cell>
        </row>
        <row r="29083">
          <cell r="O29083" t="str">
            <v>应付</v>
          </cell>
          <cell r="P29083" t="str">
            <v>元</v>
          </cell>
        </row>
        <row r="29084">
          <cell r="O29084" t="str">
            <v>应付</v>
          </cell>
          <cell r="P29084" t="str">
            <v>元</v>
          </cell>
        </row>
        <row r="29085">
          <cell r="O29085" t="str">
            <v>应付</v>
          </cell>
          <cell r="P29085" t="str">
            <v>元</v>
          </cell>
        </row>
        <row r="29086">
          <cell r="O29086" t="str">
            <v>应付</v>
          </cell>
          <cell r="P29086" t="str">
            <v>元</v>
          </cell>
        </row>
        <row r="29087">
          <cell r="O29087" t="str">
            <v>应付</v>
          </cell>
          <cell r="P29087" t="str">
            <v>元</v>
          </cell>
        </row>
        <row r="29088">
          <cell r="O29088" t="str">
            <v>应付</v>
          </cell>
          <cell r="P29088" t="str">
            <v>元</v>
          </cell>
        </row>
        <row r="29089">
          <cell r="O29089" t="str">
            <v>应付</v>
          </cell>
          <cell r="P29089" t="str">
            <v>元</v>
          </cell>
        </row>
        <row r="29090">
          <cell r="O29090" t="str">
            <v>应付</v>
          </cell>
          <cell r="P29090" t="str">
            <v>元</v>
          </cell>
        </row>
        <row r="29091">
          <cell r="O29091" t="str">
            <v>应付</v>
          </cell>
          <cell r="P29091" t="str">
            <v>元</v>
          </cell>
        </row>
        <row r="29092">
          <cell r="O29092" t="str">
            <v>应付</v>
          </cell>
          <cell r="P29092" t="str">
            <v>元</v>
          </cell>
        </row>
        <row r="29093">
          <cell r="O29093" t="str">
            <v>应付</v>
          </cell>
          <cell r="P29093" t="str">
            <v>元</v>
          </cell>
        </row>
        <row r="29094">
          <cell r="O29094" t="str">
            <v>应付</v>
          </cell>
          <cell r="P29094" t="str">
            <v>元</v>
          </cell>
        </row>
        <row r="29095">
          <cell r="O29095" t="str">
            <v>应付</v>
          </cell>
          <cell r="P29095" t="str">
            <v>元</v>
          </cell>
        </row>
        <row r="29096">
          <cell r="O29096" t="str">
            <v>应付</v>
          </cell>
          <cell r="P29096" t="str">
            <v>元</v>
          </cell>
        </row>
        <row r="29097">
          <cell r="O29097" t="str">
            <v>应付</v>
          </cell>
          <cell r="P29097" t="str">
            <v>元</v>
          </cell>
        </row>
        <row r="29098">
          <cell r="O29098" t="str">
            <v>应付</v>
          </cell>
          <cell r="P29098" t="str">
            <v>元</v>
          </cell>
        </row>
        <row r="29099">
          <cell r="O29099" t="str">
            <v>应付</v>
          </cell>
          <cell r="P29099" t="str">
            <v>元</v>
          </cell>
        </row>
        <row r="29100">
          <cell r="O29100" t="str">
            <v>应付</v>
          </cell>
          <cell r="P29100" t="str">
            <v>元</v>
          </cell>
        </row>
        <row r="29101">
          <cell r="O29101" t="str">
            <v>应付</v>
          </cell>
          <cell r="P29101" t="str">
            <v>元</v>
          </cell>
        </row>
        <row r="29102">
          <cell r="O29102" t="str">
            <v>应付</v>
          </cell>
          <cell r="P29102" t="str">
            <v>元</v>
          </cell>
        </row>
        <row r="29103">
          <cell r="O29103" t="str">
            <v>应付</v>
          </cell>
          <cell r="P29103" t="str">
            <v>元</v>
          </cell>
        </row>
        <row r="29104">
          <cell r="O29104" t="str">
            <v>应付</v>
          </cell>
          <cell r="P29104" t="str">
            <v>元</v>
          </cell>
        </row>
        <row r="29105">
          <cell r="O29105" t="str">
            <v>应付</v>
          </cell>
          <cell r="P29105" t="str">
            <v>元</v>
          </cell>
        </row>
        <row r="29106">
          <cell r="O29106" t="str">
            <v>应付</v>
          </cell>
          <cell r="P29106" t="str">
            <v>元</v>
          </cell>
        </row>
        <row r="29107">
          <cell r="O29107" t="str">
            <v>应付</v>
          </cell>
          <cell r="P29107" t="str">
            <v>元</v>
          </cell>
        </row>
        <row r="29108">
          <cell r="O29108" t="str">
            <v>应付</v>
          </cell>
          <cell r="P29108" t="str">
            <v>元</v>
          </cell>
        </row>
        <row r="29109">
          <cell r="O29109" t="str">
            <v>应付</v>
          </cell>
          <cell r="P29109" t="str">
            <v>元</v>
          </cell>
        </row>
        <row r="29110">
          <cell r="O29110" t="str">
            <v>应付</v>
          </cell>
          <cell r="P29110" t="str">
            <v>元</v>
          </cell>
        </row>
        <row r="29111">
          <cell r="O29111" t="str">
            <v>应付</v>
          </cell>
          <cell r="P29111" t="str">
            <v>元</v>
          </cell>
        </row>
        <row r="29112">
          <cell r="O29112" t="str">
            <v>应付</v>
          </cell>
          <cell r="P29112" t="str">
            <v>元</v>
          </cell>
        </row>
        <row r="29113">
          <cell r="O29113" t="str">
            <v>应付</v>
          </cell>
          <cell r="P29113" t="str">
            <v>元</v>
          </cell>
        </row>
        <row r="29114">
          <cell r="O29114" t="str">
            <v>应付</v>
          </cell>
          <cell r="P29114" t="str">
            <v>元</v>
          </cell>
        </row>
        <row r="29115">
          <cell r="O29115" t="str">
            <v>应付</v>
          </cell>
          <cell r="P29115" t="str">
            <v>元</v>
          </cell>
        </row>
        <row r="29116">
          <cell r="O29116" t="str">
            <v>应付</v>
          </cell>
          <cell r="P29116" t="str">
            <v>元</v>
          </cell>
        </row>
        <row r="29117">
          <cell r="O29117" t="str">
            <v>应付</v>
          </cell>
          <cell r="P29117" t="str">
            <v>元</v>
          </cell>
        </row>
        <row r="29118">
          <cell r="O29118" t="str">
            <v>应付</v>
          </cell>
          <cell r="P29118" t="str">
            <v>元</v>
          </cell>
        </row>
        <row r="29119">
          <cell r="O29119" t="str">
            <v>应付</v>
          </cell>
          <cell r="P29119" t="str">
            <v>元</v>
          </cell>
        </row>
        <row r="29120">
          <cell r="O29120" t="str">
            <v>应付</v>
          </cell>
          <cell r="P29120" t="str">
            <v>元</v>
          </cell>
        </row>
        <row r="29121">
          <cell r="O29121" t="str">
            <v>应付</v>
          </cell>
          <cell r="P29121" t="str">
            <v>元</v>
          </cell>
        </row>
        <row r="29122">
          <cell r="O29122" t="str">
            <v>应付</v>
          </cell>
          <cell r="P29122" t="str">
            <v>元</v>
          </cell>
        </row>
        <row r="29123">
          <cell r="O29123" t="str">
            <v>应付</v>
          </cell>
          <cell r="P29123" t="str">
            <v>元</v>
          </cell>
        </row>
        <row r="29124">
          <cell r="O29124" t="str">
            <v>应付</v>
          </cell>
          <cell r="P29124" t="str">
            <v>元</v>
          </cell>
        </row>
        <row r="29125">
          <cell r="O29125" t="str">
            <v>应付</v>
          </cell>
          <cell r="P29125" t="str">
            <v>元</v>
          </cell>
        </row>
        <row r="29126">
          <cell r="O29126" t="str">
            <v>应付</v>
          </cell>
          <cell r="P29126" t="str">
            <v>元</v>
          </cell>
        </row>
        <row r="29127">
          <cell r="O29127" t="str">
            <v>应付</v>
          </cell>
          <cell r="P29127" t="str">
            <v>元</v>
          </cell>
        </row>
        <row r="29128">
          <cell r="O29128" t="str">
            <v>应付</v>
          </cell>
          <cell r="P29128" t="str">
            <v>元</v>
          </cell>
        </row>
        <row r="29129">
          <cell r="O29129" t="str">
            <v>应付</v>
          </cell>
          <cell r="P29129" t="str">
            <v>元</v>
          </cell>
        </row>
        <row r="29130">
          <cell r="O29130" t="str">
            <v>应付</v>
          </cell>
          <cell r="P29130" t="str">
            <v>元</v>
          </cell>
        </row>
        <row r="29131">
          <cell r="O29131" t="str">
            <v>应付</v>
          </cell>
          <cell r="P29131" t="str">
            <v>元</v>
          </cell>
        </row>
        <row r="29132">
          <cell r="O29132" t="str">
            <v>应付</v>
          </cell>
          <cell r="P29132" t="str">
            <v>元</v>
          </cell>
        </row>
        <row r="29133">
          <cell r="O29133" t="str">
            <v>应付</v>
          </cell>
          <cell r="P29133" t="str">
            <v>元</v>
          </cell>
        </row>
        <row r="29134">
          <cell r="O29134" t="str">
            <v>应付</v>
          </cell>
          <cell r="P29134" t="str">
            <v>元</v>
          </cell>
        </row>
        <row r="29135">
          <cell r="O29135" t="str">
            <v>应付</v>
          </cell>
          <cell r="P29135" t="str">
            <v>元</v>
          </cell>
        </row>
        <row r="29136">
          <cell r="O29136" t="str">
            <v>应付</v>
          </cell>
          <cell r="P29136" t="str">
            <v>元</v>
          </cell>
        </row>
        <row r="29137">
          <cell r="O29137" t="str">
            <v>应付</v>
          </cell>
          <cell r="P29137" t="str">
            <v>元</v>
          </cell>
        </row>
        <row r="29138">
          <cell r="O29138" t="str">
            <v>应付</v>
          </cell>
          <cell r="P29138" t="str">
            <v>元</v>
          </cell>
        </row>
        <row r="29139">
          <cell r="O29139" t="str">
            <v>应付</v>
          </cell>
          <cell r="P29139" t="str">
            <v>元</v>
          </cell>
        </row>
        <row r="29140">
          <cell r="O29140" t="str">
            <v>应付</v>
          </cell>
          <cell r="P29140" t="str">
            <v>元</v>
          </cell>
        </row>
        <row r="29141">
          <cell r="O29141" t="str">
            <v>应付</v>
          </cell>
          <cell r="P29141" t="str">
            <v>元</v>
          </cell>
        </row>
        <row r="29142">
          <cell r="O29142" t="str">
            <v>应付</v>
          </cell>
          <cell r="P29142" t="str">
            <v>元</v>
          </cell>
        </row>
        <row r="29143">
          <cell r="O29143" t="str">
            <v>应付</v>
          </cell>
          <cell r="P29143" t="str">
            <v>元</v>
          </cell>
        </row>
        <row r="29144">
          <cell r="O29144" t="str">
            <v>应付</v>
          </cell>
          <cell r="P29144" t="str">
            <v>元</v>
          </cell>
        </row>
        <row r="29145">
          <cell r="O29145" t="str">
            <v>应付</v>
          </cell>
          <cell r="P29145" t="str">
            <v>元</v>
          </cell>
        </row>
        <row r="29146">
          <cell r="O29146" t="str">
            <v>应付</v>
          </cell>
          <cell r="P29146" t="str">
            <v>元</v>
          </cell>
        </row>
        <row r="29147">
          <cell r="O29147" t="str">
            <v>应付</v>
          </cell>
          <cell r="P29147" t="str">
            <v>元</v>
          </cell>
        </row>
        <row r="29148">
          <cell r="O29148" t="str">
            <v>应付</v>
          </cell>
          <cell r="P29148" t="str">
            <v>元</v>
          </cell>
        </row>
        <row r="29149">
          <cell r="O29149" t="str">
            <v>应付</v>
          </cell>
          <cell r="P29149" t="str">
            <v>元</v>
          </cell>
        </row>
        <row r="29150">
          <cell r="O29150" t="str">
            <v>应付</v>
          </cell>
          <cell r="P29150" t="str">
            <v>元</v>
          </cell>
        </row>
        <row r="29151">
          <cell r="O29151" t="str">
            <v>应付</v>
          </cell>
          <cell r="P29151" t="str">
            <v>元</v>
          </cell>
        </row>
        <row r="29152">
          <cell r="O29152" t="str">
            <v>应付</v>
          </cell>
          <cell r="P29152" t="str">
            <v>元</v>
          </cell>
        </row>
        <row r="29153">
          <cell r="O29153" t="str">
            <v>应付</v>
          </cell>
          <cell r="P29153" t="str">
            <v>元</v>
          </cell>
        </row>
        <row r="29154">
          <cell r="O29154" t="str">
            <v>应付</v>
          </cell>
          <cell r="P29154" t="str">
            <v>元</v>
          </cell>
        </row>
        <row r="29155">
          <cell r="O29155" t="str">
            <v>应付</v>
          </cell>
          <cell r="P29155" t="str">
            <v>元</v>
          </cell>
        </row>
        <row r="29156">
          <cell r="O29156" t="str">
            <v>应付</v>
          </cell>
          <cell r="P29156" t="str">
            <v>元</v>
          </cell>
        </row>
        <row r="29157">
          <cell r="O29157" t="str">
            <v>应付</v>
          </cell>
          <cell r="P29157" t="str">
            <v>元</v>
          </cell>
        </row>
        <row r="29158">
          <cell r="O29158" t="str">
            <v>应付</v>
          </cell>
          <cell r="P29158" t="str">
            <v>元</v>
          </cell>
        </row>
        <row r="29159">
          <cell r="O29159" t="str">
            <v>应付</v>
          </cell>
          <cell r="P29159" t="str">
            <v>元</v>
          </cell>
        </row>
        <row r="29160">
          <cell r="O29160" t="str">
            <v>应付</v>
          </cell>
          <cell r="P29160" t="str">
            <v>元</v>
          </cell>
        </row>
        <row r="29161">
          <cell r="O29161" t="str">
            <v>应付</v>
          </cell>
          <cell r="P29161" t="str">
            <v>元</v>
          </cell>
        </row>
        <row r="29162">
          <cell r="O29162" t="str">
            <v>应付</v>
          </cell>
          <cell r="P29162" t="str">
            <v>元</v>
          </cell>
        </row>
        <row r="29163">
          <cell r="O29163" t="str">
            <v>应付</v>
          </cell>
          <cell r="P29163" t="str">
            <v>元</v>
          </cell>
        </row>
        <row r="29164">
          <cell r="O29164" t="str">
            <v>应付</v>
          </cell>
          <cell r="P29164" t="str">
            <v>元</v>
          </cell>
        </row>
        <row r="29165">
          <cell r="O29165" t="str">
            <v>应付</v>
          </cell>
          <cell r="P29165" t="str">
            <v>元</v>
          </cell>
        </row>
        <row r="29166">
          <cell r="O29166" t="str">
            <v>应付</v>
          </cell>
          <cell r="P29166" t="str">
            <v>元</v>
          </cell>
        </row>
        <row r="29167">
          <cell r="O29167" t="str">
            <v>应付</v>
          </cell>
          <cell r="P29167" t="str">
            <v>元</v>
          </cell>
        </row>
        <row r="29168">
          <cell r="O29168" t="str">
            <v>应付</v>
          </cell>
          <cell r="P29168" t="str">
            <v>元</v>
          </cell>
        </row>
        <row r="29169">
          <cell r="O29169" t="str">
            <v>应付</v>
          </cell>
          <cell r="P29169" t="str">
            <v>元</v>
          </cell>
        </row>
        <row r="29170">
          <cell r="O29170" t="str">
            <v>应付</v>
          </cell>
          <cell r="P29170" t="str">
            <v>元</v>
          </cell>
        </row>
        <row r="29171">
          <cell r="O29171" t="str">
            <v>应付</v>
          </cell>
          <cell r="P29171" t="str">
            <v>元</v>
          </cell>
        </row>
        <row r="29172">
          <cell r="O29172" t="str">
            <v>应付</v>
          </cell>
          <cell r="P29172" t="str">
            <v>元</v>
          </cell>
        </row>
        <row r="29173">
          <cell r="O29173" t="str">
            <v>应付</v>
          </cell>
          <cell r="P29173" t="str">
            <v>元</v>
          </cell>
        </row>
        <row r="29174">
          <cell r="O29174" t="str">
            <v>应付</v>
          </cell>
          <cell r="P29174" t="str">
            <v>元</v>
          </cell>
        </row>
        <row r="29175">
          <cell r="O29175" t="str">
            <v>应付</v>
          </cell>
          <cell r="P29175" t="str">
            <v>元</v>
          </cell>
        </row>
        <row r="29176">
          <cell r="O29176" t="str">
            <v>应付</v>
          </cell>
          <cell r="P29176" t="str">
            <v>元</v>
          </cell>
        </row>
        <row r="29177">
          <cell r="O29177" t="str">
            <v>应付</v>
          </cell>
          <cell r="P29177" t="str">
            <v>元</v>
          </cell>
        </row>
        <row r="29178">
          <cell r="O29178" t="str">
            <v>应付</v>
          </cell>
          <cell r="P29178" t="str">
            <v>元</v>
          </cell>
        </row>
        <row r="29179">
          <cell r="O29179" t="str">
            <v>应付</v>
          </cell>
          <cell r="P29179" t="str">
            <v>元</v>
          </cell>
        </row>
        <row r="29180">
          <cell r="O29180" t="str">
            <v>应付</v>
          </cell>
          <cell r="P29180" t="str">
            <v>元</v>
          </cell>
        </row>
        <row r="29181">
          <cell r="O29181" t="str">
            <v>应付</v>
          </cell>
          <cell r="P29181" t="str">
            <v>元</v>
          </cell>
        </row>
        <row r="29182">
          <cell r="O29182" t="str">
            <v>应付</v>
          </cell>
          <cell r="P29182" t="str">
            <v>元</v>
          </cell>
        </row>
        <row r="29183">
          <cell r="O29183" t="str">
            <v>应付</v>
          </cell>
          <cell r="P29183" t="str">
            <v>元</v>
          </cell>
        </row>
        <row r="29184">
          <cell r="O29184" t="str">
            <v>应付</v>
          </cell>
          <cell r="P29184" t="str">
            <v>元</v>
          </cell>
        </row>
        <row r="29185">
          <cell r="O29185" t="str">
            <v>应付</v>
          </cell>
          <cell r="P29185" t="str">
            <v>元</v>
          </cell>
        </row>
        <row r="29186">
          <cell r="O29186" t="str">
            <v>应付</v>
          </cell>
          <cell r="P29186" t="str">
            <v>元</v>
          </cell>
        </row>
        <row r="29187">
          <cell r="O29187" t="str">
            <v>应付</v>
          </cell>
          <cell r="P29187" t="str">
            <v>元</v>
          </cell>
        </row>
        <row r="29188">
          <cell r="O29188" t="str">
            <v>应付</v>
          </cell>
          <cell r="P29188" t="str">
            <v>元</v>
          </cell>
        </row>
        <row r="29189">
          <cell r="O29189" t="str">
            <v>应付</v>
          </cell>
          <cell r="P29189" t="str">
            <v>元</v>
          </cell>
        </row>
        <row r="29190">
          <cell r="O29190" t="str">
            <v>应付</v>
          </cell>
          <cell r="P29190" t="str">
            <v>元</v>
          </cell>
        </row>
        <row r="29191">
          <cell r="O29191" t="str">
            <v>应付</v>
          </cell>
          <cell r="P29191" t="str">
            <v>元</v>
          </cell>
        </row>
        <row r="29192">
          <cell r="O29192" t="str">
            <v>应付</v>
          </cell>
          <cell r="P29192" t="str">
            <v>元</v>
          </cell>
        </row>
        <row r="29193">
          <cell r="O29193" t="str">
            <v>应付</v>
          </cell>
          <cell r="P29193" t="str">
            <v>元</v>
          </cell>
        </row>
        <row r="29194">
          <cell r="O29194" t="str">
            <v>应付</v>
          </cell>
          <cell r="P29194" t="str">
            <v>元</v>
          </cell>
        </row>
        <row r="29195">
          <cell r="O29195" t="str">
            <v>应付</v>
          </cell>
          <cell r="P29195" t="str">
            <v>元</v>
          </cell>
        </row>
        <row r="29196">
          <cell r="O29196" t="str">
            <v>应付</v>
          </cell>
          <cell r="P29196" t="str">
            <v>元</v>
          </cell>
        </row>
        <row r="29197">
          <cell r="O29197" t="str">
            <v>应付</v>
          </cell>
          <cell r="P29197" t="str">
            <v>元</v>
          </cell>
        </row>
        <row r="29198">
          <cell r="O29198" t="str">
            <v>应付</v>
          </cell>
          <cell r="P29198" t="str">
            <v>元</v>
          </cell>
        </row>
        <row r="29199">
          <cell r="O29199" t="str">
            <v>应付</v>
          </cell>
          <cell r="P29199" t="str">
            <v>元</v>
          </cell>
        </row>
        <row r="29200">
          <cell r="O29200" t="str">
            <v>应付</v>
          </cell>
          <cell r="P29200" t="str">
            <v>元</v>
          </cell>
        </row>
        <row r="29201">
          <cell r="O29201" t="str">
            <v>应付</v>
          </cell>
          <cell r="P29201" t="str">
            <v>元</v>
          </cell>
        </row>
        <row r="29202">
          <cell r="O29202" t="str">
            <v>应付</v>
          </cell>
          <cell r="P29202" t="str">
            <v>元</v>
          </cell>
        </row>
        <row r="29203">
          <cell r="O29203" t="str">
            <v>应付</v>
          </cell>
          <cell r="P29203" t="str">
            <v>元</v>
          </cell>
        </row>
        <row r="29204">
          <cell r="O29204" t="str">
            <v>应付</v>
          </cell>
          <cell r="P29204" t="str">
            <v>元</v>
          </cell>
        </row>
        <row r="29205">
          <cell r="O29205" t="str">
            <v>应付</v>
          </cell>
          <cell r="P29205" t="str">
            <v>元</v>
          </cell>
        </row>
        <row r="29206">
          <cell r="O29206" t="str">
            <v>应付</v>
          </cell>
          <cell r="P29206" t="str">
            <v>元</v>
          </cell>
        </row>
        <row r="29207">
          <cell r="O29207" t="str">
            <v>应付</v>
          </cell>
          <cell r="P29207" t="str">
            <v>元</v>
          </cell>
        </row>
        <row r="29208">
          <cell r="O29208" t="str">
            <v>应付</v>
          </cell>
          <cell r="P29208" t="str">
            <v>元</v>
          </cell>
        </row>
        <row r="29209">
          <cell r="O29209" t="str">
            <v>应付</v>
          </cell>
          <cell r="P29209" t="str">
            <v>元</v>
          </cell>
        </row>
        <row r="29210">
          <cell r="O29210" t="str">
            <v>应付</v>
          </cell>
          <cell r="P29210" t="str">
            <v>元</v>
          </cell>
        </row>
        <row r="29211">
          <cell r="O29211" t="str">
            <v>应付</v>
          </cell>
          <cell r="P29211" t="str">
            <v>元</v>
          </cell>
        </row>
        <row r="29212">
          <cell r="O29212" t="str">
            <v>应付</v>
          </cell>
          <cell r="P29212" t="str">
            <v>元</v>
          </cell>
        </row>
        <row r="29213">
          <cell r="O29213" t="str">
            <v>应付</v>
          </cell>
          <cell r="P29213" t="str">
            <v>元</v>
          </cell>
        </row>
        <row r="29214">
          <cell r="O29214" t="str">
            <v>应付</v>
          </cell>
          <cell r="P29214" t="str">
            <v>元</v>
          </cell>
        </row>
        <row r="29215">
          <cell r="O29215" t="str">
            <v>应付</v>
          </cell>
          <cell r="P29215" t="str">
            <v>元</v>
          </cell>
        </row>
        <row r="29216">
          <cell r="O29216" t="str">
            <v>应付</v>
          </cell>
          <cell r="P29216" t="str">
            <v>元</v>
          </cell>
        </row>
        <row r="29217">
          <cell r="O29217" t="str">
            <v>应付</v>
          </cell>
          <cell r="P29217" t="str">
            <v>元</v>
          </cell>
        </row>
        <row r="29218">
          <cell r="O29218" t="str">
            <v>应付</v>
          </cell>
          <cell r="P29218" t="str">
            <v>元</v>
          </cell>
        </row>
        <row r="29219">
          <cell r="O29219" t="str">
            <v>应付</v>
          </cell>
          <cell r="P29219" t="str">
            <v>元</v>
          </cell>
        </row>
        <row r="29220">
          <cell r="O29220" t="str">
            <v>应付</v>
          </cell>
          <cell r="P29220" t="str">
            <v>元</v>
          </cell>
        </row>
        <row r="29221">
          <cell r="O29221" t="str">
            <v>应付</v>
          </cell>
          <cell r="P29221" t="str">
            <v>元</v>
          </cell>
        </row>
        <row r="29222">
          <cell r="O29222" t="str">
            <v>应付</v>
          </cell>
          <cell r="P29222" t="str">
            <v>元</v>
          </cell>
        </row>
        <row r="29223">
          <cell r="O29223" t="str">
            <v>应付</v>
          </cell>
          <cell r="P29223" t="str">
            <v>元</v>
          </cell>
        </row>
        <row r="29224">
          <cell r="O29224" t="str">
            <v>应付</v>
          </cell>
          <cell r="P29224" t="str">
            <v>元</v>
          </cell>
        </row>
        <row r="29225">
          <cell r="O29225" t="str">
            <v>应付</v>
          </cell>
          <cell r="P29225" t="str">
            <v>元</v>
          </cell>
        </row>
        <row r="29226">
          <cell r="O29226" t="str">
            <v>应付</v>
          </cell>
          <cell r="P29226" t="str">
            <v>元</v>
          </cell>
        </row>
        <row r="29227">
          <cell r="O29227" t="str">
            <v>应付</v>
          </cell>
          <cell r="P29227" t="str">
            <v>元</v>
          </cell>
        </row>
        <row r="29228">
          <cell r="O29228" t="str">
            <v>应付</v>
          </cell>
          <cell r="P29228" t="str">
            <v>元</v>
          </cell>
        </row>
        <row r="29229">
          <cell r="O29229" t="str">
            <v>应付</v>
          </cell>
          <cell r="P29229" t="str">
            <v>元</v>
          </cell>
        </row>
        <row r="29230">
          <cell r="O29230" t="str">
            <v>应付</v>
          </cell>
          <cell r="P29230" t="str">
            <v>元</v>
          </cell>
        </row>
        <row r="29231">
          <cell r="O29231" t="str">
            <v>应付</v>
          </cell>
          <cell r="P29231" t="str">
            <v>元</v>
          </cell>
        </row>
        <row r="29232">
          <cell r="O29232" t="str">
            <v>应付</v>
          </cell>
          <cell r="P29232" t="str">
            <v>元</v>
          </cell>
        </row>
        <row r="29233">
          <cell r="O29233" t="str">
            <v>应付</v>
          </cell>
          <cell r="P29233" t="str">
            <v>元</v>
          </cell>
        </row>
        <row r="29234">
          <cell r="O29234" t="str">
            <v>应付</v>
          </cell>
          <cell r="P29234" t="str">
            <v>元</v>
          </cell>
        </row>
        <row r="29235">
          <cell r="O29235" t="str">
            <v>应付</v>
          </cell>
          <cell r="P29235" t="str">
            <v>元</v>
          </cell>
        </row>
        <row r="29236">
          <cell r="O29236" t="str">
            <v>应付</v>
          </cell>
          <cell r="P29236" t="str">
            <v>元</v>
          </cell>
        </row>
        <row r="29237">
          <cell r="O29237" t="str">
            <v>应付</v>
          </cell>
          <cell r="P29237" t="str">
            <v>元</v>
          </cell>
        </row>
        <row r="29238">
          <cell r="O29238" t="str">
            <v>应付</v>
          </cell>
          <cell r="P29238" t="str">
            <v>元</v>
          </cell>
        </row>
        <row r="29239">
          <cell r="O29239" t="str">
            <v>应付</v>
          </cell>
          <cell r="P29239" t="str">
            <v>元</v>
          </cell>
        </row>
        <row r="29240">
          <cell r="O29240" t="str">
            <v>应付</v>
          </cell>
          <cell r="P29240" t="str">
            <v>元</v>
          </cell>
        </row>
        <row r="29241">
          <cell r="O29241" t="str">
            <v>应付</v>
          </cell>
          <cell r="P29241" t="str">
            <v>元</v>
          </cell>
        </row>
        <row r="29242">
          <cell r="O29242" t="str">
            <v>应付</v>
          </cell>
          <cell r="P29242" t="str">
            <v>元</v>
          </cell>
        </row>
        <row r="29243">
          <cell r="O29243" t="str">
            <v>应付</v>
          </cell>
          <cell r="P29243" t="str">
            <v>元</v>
          </cell>
        </row>
        <row r="29244">
          <cell r="O29244" t="str">
            <v>应付</v>
          </cell>
          <cell r="P29244" t="str">
            <v>元</v>
          </cell>
        </row>
        <row r="29245">
          <cell r="O29245" t="str">
            <v>应付</v>
          </cell>
          <cell r="P29245" t="str">
            <v>元</v>
          </cell>
        </row>
        <row r="29246">
          <cell r="O29246" t="str">
            <v>应付</v>
          </cell>
          <cell r="P29246" t="str">
            <v>元</v>
          </cell>
        </row>
        <row r="29247">
          <cell r="O29247" t="str">
            <v>应付</v>
          </cell>
          <cell r="P29247" t="str">
            <v>元</v>
          </cell>
        </row>
        <row r="29248">
          <cell r="O29248" t="str">
            <v>应付</v>
          </cell>
          <cell r="P29248" t="str">
            <v>元</v>
          </cell>
        </row>
        <row r="29249">
          <cell r="O29249" t="str">
            <v>应付</v>
          </cell>
          <cell r="P29249" t="str">
            <v>元</v>
          </cell>
        </row>
        <row r="29250">
          <cell r="O29250" t="str">
            <v>应付</v>
          </cell>
          <cell r="P29250" t="str">
            <v>元</v>
          </cell>
        </row>
        <row r="29251">
          <cell r="O29251" t="str">
            <v>应付</v>
          </cell>
          <cell r="P29251" t="str">
            <v>元</v>
          </cell>
        </row>
        <row r="29252">
          <cell r="O29252" t="str">
            <v>应付</v>
          </cell>
          <cell r="P29252" t="str">
            <v>元</v>
          </cell>
        </row>
        <row r="29253">
          <cell r="O29253" t="str">
            <v>应付</v>
          </cell>
          <cell r="P29253" t="str">
            <v>元</v>
          </cell>
        </row>
        <row r="29254">
          <cell r="O29254" t="str">
            <v>应付</v>
          </cell>
          <cell r="P29254" t="str">
            <v>元</v>
          </cell>
        </row>
        <row r="29255">
          <cell r="O29255" t="str">
            <v>应付</v>
          </cell>
          <cell r="P29255" t="str">
            <v>元</v>
          </cell>
        </row>
        <row r="29256">
          <cell r="O29256" t="str">
            <v>应付</v>
          </cell>
          <cell r="P29256" t="str">
            <v>元</v>
          </cell>
        </row>
        <row r="29257">
          <cell r="O29257" t="str">
            <v>应付</v>
          </cell>
          <cell r="P29257" t="str">
            <v>元</v>
          </cell>
        </row>
        <row r="29258">
          <cell r="O29258" t="str">
            <v>应付</v>
          </cell>
          <cell r="P29258" t="str">
            <v>元</v>
          </cell>
        </row>
        <row r="29259">
          <cell r="O29259" t="str">
            <v>应付</v>
          </cell>
          <cell r="P29259" t="str">
            <v>元</v>
          </cell>
        </row>
        <row r="29260">
          <cell r="O29260" t="str">
            <v>应付</v>
          </cell>
          <cell r="P29260" t="str">
            <v>元</v>
          </cell>
        </row>
        <row r="29261">
          <cell r="O29261" t="str">
            <v>应付</v>
          </cell>
          <cell r="P29261" t="str">
            <v>元</v>
          </cell>
        </row>
        <row r="29262">
          <cell r="O29262" t="str">
            <v>应付</v>
          </cell>
          <cell r="P29262" t="str">
            <v>元</v>
          </cell>
        </row>
        <row r="29263">
          <cell r="O29263" t="str">
            <v>应付</v>
          </cell>
          <cell r="P29263" t="str">
            <v>元</v>
          </cell>
        </row>
        <row r="29264">
          <cell r="O29264" t="str">
            <v>应付</v>
          </cell>
          <cell r="P29264" t="str">
            <v>元</v>
          </cell>
        </row>
        <row r="29265">
          <cell r="O29265" t="str">
            <v>应付</v>
          </cell>
          <cell r="P29265" t="str">
            <v>元</v>
          </cell>
        </row>
        <row r="29266">
          <cell r="O29266" t="str">
            <v>应付</v>
          </cell>
          <cell r="P29266" t="str">
            <v>元</v>
          </cell>
        </row>
        <row r="29267">
          <cell r="O29267" t="str">
            <v>应付</v>
          </cell>
          <cell r="P29267" t="str">
            <v>元</v>
          </cell>
        </row>
        <row r="29268">
          <cell r="O29268" t="str">
            <v>应付</v>
          </cell>
          <cell r="P29268" t="str">
            <v>元</v>
          </cell>
        </row>
        <row r="29269">
          <cell r="O29269" t="str">
            <v>应付</v>
          </cell>
          <cell r="P29269" t="str">
            <v>元</v>
          </cell>
        </row>
        <row r="29270">
          <cell r="O29270" t="str">
            <v>应付</v>
          </cell>
          <cell r="P29270" t="str">
            <v>元</v>
          </cell>
        </row>
        <row r="29271">
          <cell r="O29271" t="str">
            <v>应付</v>
          </cell>
          <cell r="P29271" t="str">
            <v>元</v>
          </cell>
        </row>
        <row r="29272">
          <cell r="O29272" t="str">
            <v>应付</v>
          </cell>
          <cell r="P29272" t="str">
            <v>元</v>
          </cell>
        </row>
        <row r="29273">
          <cell r="O29273" t="str">
            <v>应付</v>
          </cell>
          <cell r="P29273" t="str">
            <v>元</v>
          </cell>
        </row>
        <row r="29274">
          <cell r="O29274" t="str">
            <v>应付</v>
          </cell>
          <cell r="P29274" t="str">
            <v>元</v>
          </cell>
        </row>
        <row r="29275">
          <cell r="O29275" t="str">
            <v>应付</v>
          </cell>
          <cell r="P29275" t="str">
            <v>元</v>
          </cell>
        </row>
        <row r="29276">
          <cell r="O29276" t="str">
            <v>应付</v>
          </cell>
          <cell r="P29276" t="str">
            <v>元</v>
          </cell>
        </row>
        <row r="29277">
          <cell r="O29277" t="str">
            <v>应付</v>
          </cell>
          <cell r="P29277" t="str">
            <v>元</v>
          </cell>
        </row>
        <row r="29278">
          <cell r="O29278" t="str">
            <v>应付</v>
          </cell>
          <cell r="P29278" t="str">
            <v>元</v>
          </cell>
        </row>
        <row r="29279">
          <cell r="O29279" t="str">
            <v>应付</v>
          </cell>
          <cell r="P29279" t="str">
            <v>元</v>
          </cell>
        </row>
        <row r="29280">
          <cell r="O29280" t="str">
            <v>应付</v>
          </cell>
          <cell r="P29280" t="str">
            <v>元</v>
          </cell>
        </row>
        <row r="29281">
          <cell r="O29281" t="str">
            <v>应付</v>
          </cell>
          <cell r="P29281" t="str">
            <v>元</v>
          </cell>
        </row>
        <row r="29282">
          <cell r="O29282" t="str">
            <v>应付</v>
          </cell>
          <cell r="P29282" t="str">
            <v>元</v>
          </cell>
        </row>
        <row r="29283">
          <cell r="O29283" t="str">
            <v>应付</v>
          </cell>
          <cell r="P29283" t="str">
            <v>元</v>
          </cell>
        </row>
        <row r="29284">
          <cell r="O29284" t="str">
            <v>应付</v>
          </cell>
          <cell r="P29284" t="str">
            <v>元</v>
          </cell>
        </row>
        <row r="29285">
          <cell r="O29285" t="str">
            <v>应付</v>
          </cell>
          <cell r="P29285" t="str">
            <v>元</v>
          </cell>
        </row>
        <row r="29286">
          <cell r="O29286" t="str">
            <v>应付</v>
          </cell>
          <cell r="P29286" t="str">
            <v>元</v>
          </cell>
        </row>
        <row r="29287">
          <cell r="O29287" t="str">
            <v>应付</v>
          </cell>
          <cell r="P29287" t="str">
            <v>元</v>
          </cell>
        </row>
        <row r="29288">
          <cell r="O29288" t="str">
            <v>应付</v>
          </cell>
          <cell r="P29288" t="str">
            <v>元</v>
          </cell>
        </row>
        <row r="29289">
          <cell r="O29289" t="str">
            <v>应付</v>
          </cell>
          <cell r="P29289" t="str">
            <v>元</v>
          </cell>
        </row>
        <row r="29290">
          <cell r="O29290" t="str">
            <v>应付</v>
          </cell>
          <cell r="P29290" t="str">
            <v>元</v>
          </cell>
        </row>
        <row r="29291">
          <cell r="O29291" t="str">
            <v>应付</v>
          </cell>
          <cell r="P29291" t="str">
            <v>元</v>
          </cell>
        </row>
        <row r="29292">
          <cell r="O29292" t="str">
            <v>应付</v>
          </cell>
          <cell r="P29292" t="str">
            <v>元</v>
          </cell>
        </row>
        <row r="29293">
          <cell r="O29293" t="str">
            <v>应付</v>
          </cell>
          <cell r="P29293" t="str">
            <v>元</v>
          </cell>
        </row>
        <row r="29294">
          <cell r="O29294" t="str">
            <v>应付</v>
          </cell>
          <cell r="P29294" t="str">
            <v>元</v>
          </cell>
        </row>
        <row r="29295">
          <cell r="O29295" t="str">
            <v>应付</v>
          </cell>
          <cell r="P29295" t="str">
            <v>元</v>
          </cell>
        </row>
        <row r="29296">
          <cell r="O29296" t="str">
            <v>应付</v>
          </cell>
          <cell r="P29296" t="str">
            <v>元</v>
          </cell>
        </row>
        <row r="29297">
          <cell r="O29297" t="str">
            <v>应付</v>
          </cell>
          <cell r="P29297" t="str">
            <v>元</v>
          </cell>
        </row>
        <row r="29298">
          <cell r="O29298" t="str">
            <v>应付</v>
          </cell>
          <cell r="P29298" t="str">
            <v>元</v>
          </cell>
        </row>
        <row r="29299">
          <cell r="O29299" t="str">
            <v>应付</v>
          </cell>
          <cell r="P29299" t="str">
            <v>元</v>
          </cell>
        </row>
        <row r="29300">
          <cell r="O29300" t="str">
            <v>应付</v>
          </cell>
          <cell r="P29300" t="str">
            <v>元</v>
          </cell>
        </row>
        <row r="29301">
          <cell r="O29301" t="str">
            <v>应付</v>
          </cell>
          <cell r="P29301" t="str">
            <v>元</v>
          </cell>
        </row>
        <row r="29302">
          <cell r="O29302" t="str">
            <v>应付</v>
          </cell>
          <cell r="P29302" t="str">
            <v>元</v>
          </cell>
        </row>
        <row r="29303">
          <cell r="O29303" t="str">
            <v>应付</v>
          </cell>
          <cell r="P29303" t="str">
            <v>元</v>
          </cell>
        </row>
        <row r="29304">
          <cell r="O29304" t="str">
            <v>应付</v>
          </cell>
          <cell r="P29304" t="str">
            <v>元</v>
          </cell>
        </row>
        <row r="29305">
          <cell r="O29305" t="str">
            <v>应付</v>
          </cell>
          <cell r="P29305" t="str">
            <v>元</v>
          </cell>
        </row>
        <row r="29306">
          <cell r="O29306" t="str">
            <v>应付</v>
          </cell>
          <cell r="P29306" t="str">
            <v>元</v>
          </cell>
        </row>
        <row r="29307">
          <cell r="O29307" t="str">
            <v>应付</v>
          </cell>
          <cell r="P29307" t="str">
            <v>元</v>
          </cell>
        </row>
        <row r="29308">
          <cell r="O29308" t="str">
            <v>应付</v>
          </cell>
          <cell r="P29308" t="str">
            <v>元</v>
          </cell>
        </row>
        <row r="29309">
          <cell r="O29309" t="str">
            <v>应付</v>
          </cell>
          <cell r="P29309" t="str">
            <v>元</v>
          </cell>
        </row>
        <row r="29310">
          <cell r="O29310" t="str">
            <v>应付</v>
          </cell>
          <cell r="P29310" t="str">
            <v>元</v>
          </cell>
        </row>
        <row r="29311">
          <cell r="O29311" t="str">
            <v>应付</v>
          </cell>
          <cell r="P29311" t="str">
            <v>元</v>
          </cell>
        </row>
        <row r="29312">
          <cell r="O29312" t="str">
            <v>应付</v>
          </cell>
          <cell r="P29312" t="str">
            <v>元</v>
          </cell>
        </row>
        <row r="29313">
          <cell r="O29313" t="str">
            <v>应付</v>
          </cell>
          <cell r="P29313" t="str">
            <v>元</v>
          </cell>
        </row>
        <row r="29314">
          <cell r="O29314" t="str">
            <v>应付</v>
          </cell>
          <cell r="P29314" t="str">
            <v>元</v>
          </cell>
        </row>
        <row r="29315">
          <cell r="O29315" t="str">
            <v>应付</v>
          </cell>
          <cell r="P29315" t="str">
            <v>元</v>
          </cell>
        </row>
        <row r="29316">
          <cell r="O29316" t="str">
            <v>应付</v>
          </cell>
          <cell r="P29316" t="str">
            <v>元</v>
          </cell>
        </row>
        <row r="29317">
          <cell r="O29317" t="str">
            <v>应付</v>
          </cell>
          <cell r="P29317" t="str">
            <v>元</v>
          </cell>
        </row>
        <row r="29318">
          <cell r="O29318" t="str">
            <v>应付</v>
          </cell>
          <cell r="P29318" t="str">
            <v>元</v>
          </cell>
        </row>
        <row r="29319">
          <cell r="O29319" t="str">
            <v>应付</v>
          </cell>
          <cell r="P29319" t="str">
            <v>元</v>
          </cell>
        </row>
        <row r="29320">
          <cell r="O29320" t="str">
            <v>应付</v>
          </cell>
          <cell r="P29320" t="str">
            <v>元</v>
          </cell>
        </row>
        <row r="29321">
          <cell r="O29321" t="str">
            <v>应付</v>
          </cell>
          <cell r="P29321" t="str">
            <v>元</v>
          </cell>
        </row>
        <row r="29322">
          <cell r="O29322" t="str">
            <v>应付</v>
          </cell>
          <cell r="P29322" t="str">
            <v>元</v>
          </cell>
        </row>
        <row r="29323">
          <cell r="O29323" t="str">
            <v>应付</v>
          </cell>
          <cell r="P29323" t="str">
            <v>元</v>
          </cell>
        </row>
        <row r="29324">
          <cell r="O29324" t="str">
            <v>应付</v>
          </cell>
          <cell r="P29324" t="str">
            <v>元</v>
          </cell>
        </row>
        <row r="29325">
          <cell r="O29325" t="str">
            <v>应付</v>
          </cell>
          <cell r="P29325" t="str">
            <v>元</v>
          </cell>
        </row>
        <row r="29326">
          <cell r="O29326" t="str">
            <v>应付</v>
          </cell>
          <cell r="P29326" t="str">
            <v>元</v>
          </cell>
        </row>
        <row r="29327">
          <cell r="O29327" t="str">
            <v>应付</v>
          </cell>
          <cell r="P29327" t="str">
            <v>元</v>
          </cell>
        </row>
        <row r="29328">
          <cell r="O29328" t="str">
            <v>应付</v>
          </cell>
          <cell r="P29328" t="str">
            <v>元</v>
          </cell>
        </row>
        <row r="29329">
          <cell r="O29329" t="str">
            <v>应付</v>
          </cell>
          <cell r="P29329" t="str">
            <v>元</v>
          </cell>
        </row>
        <row r="29330">
          <cell r="O29330" t="str">
            <v>应付</v>
          </cell>
          <cell r="P29330" t="str">
            <v>元</v>
          </cell>
        </row>
        <row r="29331">
          <cell r="O29331" t="str">
            <v>应付</v>
          </cell>
          <cell r="P29331" t="str">
            <v>元</v>
          </cell>
        </row>
        <row r="29332">
          <cell r="O29332" t="str">
            <v>应付</v>
          </cell>
          <cell r="P29332" t="str">
            <v>元</v>
          </cell>
        </row>
        <row r="29333">
          <cell r="O29333" t="str">
            <v>应付</v>
          </cell>
          <cell r="P29333" t="str">
            <v>元</v>
          </cell>
        </row>
        <row r="29334">
          <cell r="O29334" t="str">
            <v>应付</v>
          </cell>
          <cell r="P29334" t="str">
            <v>元</v>
          </cell>
        </row>
        <row r="29335">
          <cell r="O29335" t="str">
            <v>应付</v>
          </cell>
          <cell r="P29335" t="str">
            <v>元</v>
          </cell>
        </row>
        <row r="29336">
          <cell r="O29336" t="str">
            <v>应付</v>
          </cell>
          <cell r="P29336" t="str">
            <v>元</v>
          </cell>
        </row>
        <row r="29337">
          <cell r="O29337" t="str">
            <v>应付</v>
          </cell>
          <cell r="P29337" t="str">
            <v>元</v>
          </cell>
        </row>
        <row r="29338">
          <cell r="O29338" t="str">
            <v>应付</v>
          </cell>
          <cell r="P29338" t="str">
            <v>元</v>
          </cell>
        </row>
        <row r="29339">
          <cell r="O29339" t="str">
            <v>应付</v>
          </cell>
          <cell r="P29339" t="str">
            <v>元</v>
          </cell>
        </row>
        <row r="29340">
          <cell r="O29340" t="str">
            <v>应付</v>
          </cell>
          <cell r="P29340" t="str">
            <v>元</v>
          </cell>
        </row>
        <row r="29341">
          <cell r="O29341" t="str">
            <v>应付</v>
          </cell>
          <cell r="P29341" t="str">
            <v>元</v>
          </cell>
        </row>
        <row r="29342">
          <cell r="O29342" t="str">
            <v>应付</v>
          </cell>
          <cell r="P29342" t="str">
            <v>元</v>
          </cell>
        </row>
        <row r="29343">
          <cell r="O29343" t="str">
            <v>应付</v>
          </cell>
          <cell r="P29343" t="str">
            <v>元</v>
          </cell>
        </row>
        <row r="29344">
          <cell r="O29344" t="str">
            <v>应付</v>
          </cell>
          <cell r="P29344" t="str">
            <v>元</v>
          </cell>
        </row>
        <row r="29345">
          <cell r="O29345" t="str">
            <v>应付</v>
          </cell>
          <cell r="P29345" t="str">
            <v>元</v>
          </cell>
        </row>
        <row r="29346">
          <cell r="O29346" t="str">
            <v>应付</v>
          </cell>
          <cell r="P29346" t="str">
            <v>元</v>
          </cell>
        </row>
        <row r="29347">
          <cell r="O29347" t="str">
            <v>应付</v>
          </cell>
          <cell r="P29347" t="str">
            <v>元</v>
          </cell>
        </row>
        <row r="29348">
          <cell r="O29348" t="str">
            <v>应付</v>
          </cell>
          <cell r="P29348" t="str">
            <v>元</v>
          </cell>
        </row>
        <row r="29349">
          <cell r="O29349" t="str">
            <v>应付</v>
          </cell>
          <cell r="P29349" t="str">
            <v>元</v>
          </cell>
        </row>
        <row r="29350">
          <cell r="O29350" t="str">
            <v>应付</v>
          </cell>
          <cell r="P29350" t="str">
            <v>元</v>
          </cell>
        </row>
        <row r="29351">
          <cell r="O29351" t="str">
            <v>应付</v>
          </cell>
          <cell r="P29351" t="str">
            <v>元</v>
          </cell>
        </row>
        <row r="29352">
          <cell r="O29352" t="str">
            <v>应付</v>
          </cell>
          <cell r="P29352" t="str">
            <v>元</v>
          </cell>
        </row>
        <row r="29353">
          <cell r="O29353" t="str">
            <v>应付</v>
          </cell>
          <cell r="P29353" t="str">
            <v>元</v>
          </cell>
        </row>
        <row r="29354">
          <cell r="O29354" t="str">
            <v>应付</v>
          </cell>
          <cell r="P29354" t="str">
            <v>元</v>
          </cell>
        </row>
        <row r="29355">
          <cell r="O29355" t="str">
            <v>应付</v>
          </cell>
          <cell r="P29355" t="str">
            <v>元</v>
          </cell>
        </row>
        <row r="29356">
          <cell r="O29356" t="str">
            <v>应付</v>
          </cell>
          <cell r="P29356" t="str">
            <v>元</v>
          </cell>
        </row>
        <row r="29357">
          <cell r="O29357" t="str">
            <v>应付</v>
          </cell>
          <cell r="P29357" t="str">
            <v>元</v>
          </cell>
        </row>
        <row r="29358">
          <cell r="O29358" t="str">
            <v>应付</v>
          </cell>
          <cell r="P29358" t="str">
            <v>元</v>
          </cell>
        </row>
        <row r="29359">
          <cell r="O29359" t="str">
            <v>应付</v>
          </cell>
          <cell r="P29359" t="str">
            <v>元</v>
          </cell>
        </row>
        <row r="29360">
          <cell r="O29360" t="str">
            <v>应付</v>
          </cell>
          <cell r="P29360" t="str">
            <v>元</v>
          </cell>
        </row>
        <row r="29361">
          <cell r="O29361" t="str">
            <v>应付</v>
          </cell>
          <cell r="P29361" t="str">
            <v>元</v>
          </cell>
        </row>
        <row r="29362">
          <cell r="O29362" t="str">
            <v>应付</v>
          </cell>
          <cell r="P29362" t="str">
            <v>元</v>
          </cell>
        </row>
        <row r="29363">
          <cell r="O29363" t="str">
            <v>应付</v>
          </cell>
          <cell r="P29363" t="str">
            <v>元</v>
          </cell>
        </row>
        <row r="29364">
          <cell r="O29364" t="str">
            <v>应付</v>
          </cell>
          <cell r="P29364" t="str">
            <v>元</v>
          </cell>
        </row>
        <row r="29365">
          <cell r="O29365" t="str">
            <v>应付</v>
          </cell>
          <cell r="P29365" t="str">
            <v>元</v>
          </cell>
        </row>
        <row r="29366">
          <cell r="O29366" t="str">
            <v>应付</v>
          </cell>
          <cell r="P29366" t="str">
            <v>元</v>
          </cell>
        </row>
        <row r="29367">
          <cell r="O29367" t="str">
            <v>应付</v>
          </cell>
          <cell r="P29367" t="str">
            <v>元</v>
          </cell>
        </row>
        <row r="29368">
          <cell r="O29368" t="str">
            <v>应付</v>
          </cell>
          <cell r="P29368" t="str">
            <v>元</v>
          </cell>
        </row>
        <row r="29369">
          <cell r="O29369" t="str">
            <v>应付</v>
          </cell>
          <cell r="P29369" t="str">
            <v>元</v>
          </cell>
        </row>
        <row r="29370">
          <cell r="O29370" t="str">
            <v>应付</v>
          </cell>
          <cell r="P29370" t="str">
            <v>元</v>
          </cell>
        </row>
        <row r="29371">
          <cell r="O29371" t="str">
            <v>应付</v>
          </cell>
          <cell r="P29371" t="str">
            <v>元</v>
          </cell>
        </row>
        <row r="29372">
          <cell r="O29372" t="str">
            <v>应付</v>
          </cell>
          <cell r="P29372" t="str">
            <v>元</v>
          </cell>
        </row>
        <row r="29373">
          <cell r="O29373" t="str">
            <v>应付</v>
          </cell>
          <cell r="P29373" t="str">
            <v>元</v>
          </cell>
        </row>
        <row r="29374">
          <cell r="O29374" t="str">
            <v>应付</v>
          </cell>
          <cell r="P29374" t="str">
            <v>元</v>
          </cell>
        </row>
        <row r="29375">
          <cell r="O29375" t="str">
            <v>应付</v>
          </cell>
          <cell r="P29375" t="str">
            <v>元</v>
          </cell>
        </row>
        <row r="29376">
          <cell r="O29376" t="str">
            <v>应付</v>
          </cell>
          <cell r="P29376" t="str">
            <v>元</v>
          </cell>
        </row>
        <row r="29377">
          <cell r="O29377" t="str">
            <v>应付</v>
          </cell>
          <cell r="P29377" t="str">
            <v>元</v>
          </cell>
        </row>
        <row r="29378">
          <cell r="O29378" t="str">
            <v>应付</v>
          </cell>
          <cell r="P29378" t="str">
            <v>元</v>
          </cell>
        </row>
        <row r="29379">
          <cell r="O29379" t="str">
            <v>应付</v>
          </cell>
          <cell r="P29379" t="str">
            <v>元</v>
          </cell>
        </row>
        <row r="29380">
          <cell r="O29380" t="str">
            <v>应付</v>
          </cell>
          <cell r="P29380" t="str">
            <v>元</v>
          </cell>
        </row>
        <row r="29381">
          <cell r="O29381" t="str">
            <v>应付</v>
          </cell>
          <cell r="P29381" t="str">
            <v>元</v>
          </cell>
        </row>
        <row r="29382">
          <cell r="O29382" t="str">
            <v>应付</v>
          </cell>
          <cell r="P29382" t="str">
            <v>元</v>
          </cell>
        </row>
        <row r="29383">
          <cell r="O29383" t="str">
            <v>应付</v>
          </cell>
          <cell r="P29383" t="str">
            <v>元</v>
          </cell>
        </row>
        <row r="29384">
          <cell r="O29384" t="str">
            <v>应付</v>
          </cell>
          <cell r="P29384" t="str">
            <v>元</v>
          </cell>
        </row>
        <row r="29385">
          <cell r="O29385" t="str">
            <v>应付</v>
          </cell>
          <cell r="P29385" t="str">
            <v>元</v>
          </cell>
        </row>
        <row r="29386">
          <cell r="O29386" t="str">
            <v>应付</v>
          </cell>
          <cell r="P29386" t="str">
            <v>元</v>
          </cell>
        </row>
        <row r="29387">
          <cell r="O29387" t="str">
            <v>应付</v>
          </cell>
          <cell r="P29387" t="str">
            <v>元</v>
          </cell>
        </row>
        <row r="29388">
          <cell r="O29388" t="str">
            <v>应付</v>
          </cell>
          <cell r="P29388" t="str">
            <v>元</v>
          </cell>
        </row>
        <row r="29389">
          <cell r="O29389" t="str">
            <v>应付</v>
          </cell>
          <cell r="P29389" t="str">
            <v>元</v>
          </cell>
        </row>
        <row r="29390">
          <cell r="O29390" t="str">
            <v>应付</v>
          </cell>
          <cell r="P29390" t="str">
            <v>元</v>
          </cell>
        </row>
        <row r="29391">
          <cell r="O29391" t="str">
            <v>应付</v>
          </cell>
          <cell r="P29391" t="str">
            <v>元</v>
          </cell>
        </row>
        <row r="29392">
          <cell r="O29392" t="str">
            <v>应付</v>
          </cell>
          <cell r="P29392" t="str">
            <v>元</v>
          </cell>
        </row>
        <row r="29393">
          <cell r="O29393" t="str">
            <v>应付</v>
          </cell>
          <cell r="P29393" t="str">
            <v>元</v>
          </cell>
        </row>
        <row r="29394">
          <cell r="O29394" t="str">
            <v>应付</v>
          </cell>
          <cell r="P29394" t="str">
            <v>元</v>
          </cell>
        </row>
        <row r="29395">
          <cell r="O29395" t="str">
            <v>应付</v>
          </cell>
          <cell r="P29395" t="str">
            <v>元</v>
          </cell>
        </row>
        <row r="29396">
          <cell r="O29396" t="str">
            <v>应付</v>
          </cell>
          <cell r="P29396" t="str">
            <v>元</v>
          </cell>
        </row>
        <row r="29397">
          <cell r="O29397" t="str">
            <v>应付</v>
          </cell>
          <cell r="P29397" t="str">
            <v>元</v>
          </cell>
        </row>
        <row r="29398">
          <cell r="O29398" t="str">
            <v>应付</v>
          </cell>
          <cell r="P29398" t="str">
            <v>元</v>
          </cell>
        </row>
        <row r="29399">
          <cell r="O29399" t="str">
            <v>应付</v>
          </cell>
          <cell r="P29399" t="str">
            <v>元</v>
          </cell>
        </row>
        <row r="29400">
          <cell r="O29400" t="str">
            <v>应付</v>
          </cell>
          <cell r="P29400" t="str">
            <v>元</v>
          </cell>
        </row>
        <row r="29401">
          <cell r="O29401" t="str">
            <v>应付</v>
          </cell>
          <cell r="P29401" t="str">
            <v>元</v>
          </cell>
        </row>
        <row r="29402">
          <cell r="O29402" t="str">
            <v>应付</v>
          </cell>
          <cell r="P29402" t="str">
            <v>元</v>
          </cell>
        </row>
        <row r="29403">
          <cell r="O29403" t="str">
            <v>应付</v>
          </cell>
          <cell r="P29403" t="str">
            <v>元</v>
          </cell>
        </row>
        <row r="29404">
          <cell r="O29404" t="str">
            <v>应付</v>
          </cell>
          <cell r="P29404" t="str">
            <v>元</v>
          </cell>
        </row>
        <row r="29405">
          <cell r="O29405" t="str">
            <v>应付</v>
          </cell>
          <cell r="P29405" t="str">
            <v>元</v>
          </cell>
        </row>
        <row r="29406">
          <cell r="O29406" t="str">
            <v>应付</v>
          </cell>
          <cell r="P29406" t="str">
            <v>元</v>
          </cell>
        </row>
        <row r="29407">
          <cell r="O29407" t="str">
            <v>应付</v>
          </cell>
          <cell r="P29407" t="str">
            <v>元</v>
          </cell>
        </row>
        <row r="29408">
          <cell r="O29408" t="str">
            <v>应付</v>
          </cell>
          <cell r="P29408" t="str">
            <v>元</v>
          </cell>
        </row>
        <row r="29409">
          <cell r="O29409" t="str">
            <v>应付</v>
          </cell>
          <cell r="P29409" t="str">
            <v>元</v>
          </cell>
        </row>
        <row r="29410">
          <cell r="O29410" t="str">
            <v>应付</v>
          </cell>
          <cell r="P29410" t="str">
            <v>元</v>
          </cell>
        </row>
        <row r="29411">
          <cell r="O29411" t="str">
            <v>应付</v>
          </cell>
          <cell r="P29411" t="str">
            <v>元</v>
          </cell>
        </row>
        <row r="29412">
          <cell r="O29412" t="str">
            <v>应付</v>
          </cell>
          <cell r="P29412" t="str">
            <v>元</v>
          </cell>
        </row>
        <row r="29413">
          <cell r="O29413" t="str">
            <v>应付</v>
          </cell>
          <cell r="P29413" t="str">
            <v>元</v>
          </cell>
        </row>
        <row r="29414">
          <cell r="O29414" t="str">
            <v>应付</v>
          </cell>
          <cell r="P29414" t="str">
            <v>元</v>
          </cell>
        </row>
        <row r="29415">
          <cell r="O29415" t="str">
            <v>应付</v>
          </cell>
          <cell r="P29415" t="str">
            <v>元</v>
          </cell>
        </row>
        <row r="29416">
          <cell r="O29416" t="str">
            <v>应付</v>
          </cell>
          <cell r="P29416" t="str">
            <v>元</v>
          </cell>
        </row>
        <row r="29417">
          <cell r="O29417" t="str">
            <v>应付</v>
          </cell>
          <cell r="P29417" t="str">
            <v>元</v>
          </cell>
        </row>
        <row r="29418">
          <cell r="O29418" t="str">
            <v>应付</v>
          </cell>
          <cell r="P29418" t="str">
            <v>元</v>
          </cell>
        </row>
        <row r="29419">
          <cell r="O29419" t="str">
            <v>应付</v>
          </cell>
          <cell r="P29419" t="str">
            <v>元</v>
          </cell>
        </row>
        <row r="29420">
          <cell r="O29420" t="str">
            <v>应付</v>
          </cell>
          <cell r="P29420" t="str">
            <v>元</v>
          </cell>
        </row>
        <row r="29421">
          <cell r="O29421" t="str">
            <v>应付</v>
          </cell>
          <cell r="P29421" t="str">
            <v>元</v>
          </cell>
        </row>
        <row r="29422">
          <cell r="O29422" t="str">
            <v>应付</v>
          </cell>
          <cell r="P29422" t="str">
            <v>元</v>
          </cell>
        </row>
        <row r="29423">
          <cell r="O29423" t="str">
            <v>应付</v>
          </cell>
          <cell r="P29423" t="str">
            <v>元</v>
          </cell>
        </row>
        <row r="29424">
          <cell r="O29424" t="str">
            <v>应付</v>
          </cell>
          <cell r="P29424" t="str">
            <v>元</v>
          </cell>
        </row>
        <row r="29425">
          <cell r="O29425" t="str">
            <v>应付</v>
          </cell>
          <cell r="P29425" t="str">
            <v>元</v>
          </cell>
        </row>
        <row r="29426">
          <cell r="O29426" t="str">
            <v>应付</v>
          </cell>
          <cell r="P29426" t="str">
            <v>元</v>
          </cell>
        </row>
        <row r="29427">
          <cell r="O29427" t="str">
            <v>应付</v>
          </cell>
          <cell r="P29427" t="str">
            <v>元</v>
          </cell>
        </row>
        <row r="29428">
          <cell r="O29428" t="str">
            <v>应付</v>
          </cell>
          <cell r="P29428" t="str">
            <v>元</v>
          </cell>
        </row>
        <row r="29429">
          <cell r="O29429" t="str">
            <v>应付</v>
          </cell>
          <cell r="P29429" t="str">
            <v>元</v>
          </cell>
        </row>
        <row r="29430">
          <cell r="O29430" t="str">
            <v>应付</v>
          </cell>
          <cell r="P29430" t="str">
            <v>元</v>
          </cell>
        </row>
        <row r="29431">
          <cell r="O29431" t="str">
            <v>应付</v>
          </cell>
          <cell r="P29431" t="str">
            <v>元</v>
          </cell>
        </row>
        <row r="29432">
          <cell r="O29432" t="str">
            <v>应付</v>
          </cell>
          <cell r="P29432" t="str">
            <v>元</v>
          </cell>
        </row>
        <row r="29433">
          <cell r="O29433" t="str">
            <v>应付</v>
          </cell>
          <cell r="P29433" t="str">
            <v>元</v>
          </cell>
        </row>
        <row r="29434">
          <cell r="O29434" t="str">
            <v>应付</v>
          </cell>
          <cell r="P29434" t="str">
            <v>元</v>
          </cell>
        </row>
        <row r="29435">
          <cell r="O29435" t="str">
            <v>应付</v>
          </cell>
          <cell r="P29435" t="str">
            <v>元</v>
          </cell>
        </row>
        <row r="29436">
          <cell r="O29436" t="str">
            <v>应付</v>
          </cell>
          <cell r="P29436" t="str">
            <v>元</v>
          </cell>
        </row>
        <row r="29437">
          <cell r="O29437" t="str">
            <v>应付</v>
          </cell>
          <cell r="P29437" t="str">
            <v>元</v>
          </cell>
        </row>
        <row r="29438">
          <cell r="O29438" t="str">
            <v>应付</v>
          </cell>
          <cell r="P29438" t="str">
            <v>元</v>
          </cell>
        </row>
        <row r="29439">
          <cell r="O29439" t="str">
            <v>应付</v>
          </cell>
          <cell r="P29439" t="str">
            <v>元</v>
          </cell>
        </row>
        <row r="29440">
          <cell r="O29440" t="str">
            <v>应付</v>
          </cell>
          <cell r="P29440" t="str">
            <v>元</v>
          </cell>
        </row>
        <row r="29441">
          <cell r="O29441" t="str">
            <v>应付</v>
          </cell>
          <cell r="P29441" t="str">
            <v>元</v>
          </cell>
        </row>
        <row r="29442">
          <cell r="O29442" t="str">
            <v>应付</v>
          </cell>
          <cell r="P29442" t="str">
            <v>元</v>
          </cell>
        </row>
        <row r="29443">
          <cell r="O29443" t="str">
            <v>应付</v>
          </cell>
          <cell r="P29443" t="str">
            <v>元</v>
          </cell>
        </row>
        <row r="29444">
          <cell r="O29444" t="str">
            <v>应付</v>
          </cell>
          <cell r="P29444" t="str">
            <v>元</v>
          </cell>
        </row>
        <row r="29445">
          <cell r="O29445" t="str">
            <v>应付</v>
          </cell>
          <cell r="P29445" t="str">
            <v>元</v>
          </cell>
        </row>
        <row r="29446">
          <cell r="O29446" t="str">
            <v>应付</v>
          </cell>
          <cell r="P29446" t="str">
            <v>元</v>
          </cell>
        </row>
        <row r="29447">
          <cell r="O29447" t="str">
            <v>应付</v>
          </cell>
          <cell r="P29447" t="str">
            <v>元</v>
          </cell>
        </row>
        <row r="29448">
          <cell r="O29448" t="str">
            <v>应付</v>
          </cell>
          <cell r="P29448" t="str">
            <v>元</v>
          </cell>
        </row>
        <row r="29449">
          <cell r="O29449" t="str">
            <v>应付</v>
          </cell>
          <cell r="P29449" t="str">
            <v>元</v>
          </cell>
        </row>
        <row r="29450">
          <cell r="O29450" t="str">
            <v>应付</v>
          </cell>
          <cell r="P29450" t="str">
            <v>元</v>
          </cell>
        </row>
        <row r="29451">
          <cell r="O29451" t="str">
            <v>应付</v>
          </cell>
          <cell r="P29451" t="str">
            <v>元</v>
          </cell>
        </row>
        <row r="29452">
          <cell r="O29452" t="str">
            <v>应付</v>
          </cell>
          <cell r="P29452" t="str">
            <v>元</v>
          </cell>
        </row>
        <row r="29453">
          <cell r="O29453" t="str">
            <v>应付</v>
          </cell>
          <cell r="P29453" t="str">
            <v>元</v>
          </cell>
        </row>
        <row r="29454">
          <cell r="O29454" t="str">
            <v>应付</v>
          </cell>
          <cell r="P29454" t="str">
            <v>元</v>
          </cell>
        </row>
        <row r="29455">
          <cell r="O29455" t="str">
            <v>应付</v>
          </cell>
          <cell r="P29455" t="str">
            <v>元</v>
          </cell>
        </row>
        <row r="29456">
          <cell r="O29456" t="str">
            <v>应付</v>
          </cell>
          <cell r="P29456" t="str">
            <v>元</v>
          </cell>
        </row>
        <row r="29457">
          <cell r="O29457" t="str">
            <v>应付</v>
          </cell>
          <cell r="P29457" t="str">
            <v>元</v>
          </cell>
        </row>
        <row r="29458">
          <cell r="O29458" t="str">
            <v>应付</v>
          </cell>
          <cell r="P29458" t="str">
            <v>元</v>
          </cell>
        </row>
        <row r="29459">
          <cell r="O29459" t="str">
            <v>应付</v>
          </cell>
          <cell r="P29459" t="str">
            <v>元</v>
          </cell>
        </row>
        <row r="29460">
          <cell r="O29460" t="str">
            <v>应付</v>
          </cell>
          <cell r="P29460" t="str">
            <v>元</v>
          </cell>
        </row>
        <row r="29461">
          <cell r="O29461" t="str">
            <v>应付</v>
          </cell>
          <cell r="P29461" t="str">
            <v>元</v>
          </cell>
        </row>
        <row r="29462">
          <cell r="O29462" t="str">
            <v>应付</v>
          </cell>
          <cell r="P29462" t="str">
            <v>元</v>
          </cell>
        </row>
        <row r="29463">
          <cell r="O29463" t="str">
            <v>应付</v>
          </cell>
          <cell r="P29463" t="str">
            <v>元</v>
          </cell>
        </row>
        <row r="29464">
          <cell r="O29464" t="str">
            <v>应付</v>
          </cell>
          <cell r="P29464" t="str">
            <v>元</v>
          </cell>
        </row>
        <row r="29465">
          <cell r="O29465" t="str">
            <v>应付</v>
          </cell>
          <cell r="P29465" t="str">
            <v>元</v>
          </cell>
        </row>
        <row r="29466">
          <cell r="O29466" t="str">
            <v>应付</v>
          </cell>
          <cell r="P29466" t="str">
            <v>元</v>
          </cell>
        </row>
        <row r="29467">
          <cell r="O29467" t="str">
            <v>应付</v>
          </cell>
          <cell r="P29467" t="str">
            <v>元</v>
          </cell>
        </row>
        <row r="29468">
          <cell r="O29468" t="str">
            <v>应付</v>
          </cell>
          <cell r="P29468" t="str">
            <v>元</v>
          </cell>
        </row>
        <row r="29469">
          <cell r="O29469" t="str">
            <v>应付</v>
          </cell>
          <cell r="P29469" t="str">
            <v>元</v>
          </cell>
        </row>
        <row r="29470">
          <cell r="O29470" t="str">
            <v>应付</v>
          </cell>
          <cell r="P29470" t="str">
            <v>元</v>
          </cell>
        </row>
        <row r="29471">
          <cell r="O29471" t="str">
            <v>应付</v>
          </cell>
          <cell r="P29471" t="str">
            <v>元</v>
          </cell>
        </row>
        <row r="29472">
          <cell r="O29472" t="str">
            <v>应付</v>
          </cell>
          <cell r="P29472" t="str">
            <v>元</v>
          </cell>
        </row>
        <row r="29473">
          <cell r="O29473" t="str">
            <v>应付</v>
          </cell>
          <cell r="P29473" t="str">
            <v>元</v>
          </cell>
        </row>
        <row r="29474">
          <cell r="O29474" t="str">
            <v>应付</v>
          </cell>
          <cell r="P29474" t="str">
            <v>元</v>
          </cell>
        </row>
        <row r="29475">
          <cell r="O29475" t="str">
            <v>应付</v>
          </cell>
          <cell r="P29475" t="str">
            <v>元</v>
          </cell>
        </row>
        <row r="29476">
          <cell r="O29476" t="str">
            <v>应付</v>
          </cell>
          <cell r="P29476" t="str">
            <v>元</v>
          </cell>
        </row>
        <row r="29477">
          <cell r="O29477" t="str">
            <v>应付</v>
          </cell>
          <cell r="P29477" t="str">
            <v>元</v>
          </cell>
        </row>
        <row r="29478">
          <cell r="O29478" t="str">
            <v>应付</v>
          </cell>
          <cell r="P29478" t="str">
            <v>元</v>
          </cell>
        </row>
        <row r="29479">
          <cell r="O29479" t="str">
            <v>应付</v>
          </cell>
          <cell r="P29479" t="str">
            <v>元</v>
          </cell>
        </row>
        <row r="29480">
          <cell r="O29480" t="str">
            <v>应付</v>
          </cell>
          <cell r="P29480" t="str">
            <v>元</v>
          </cell>
        </row>
        <row r="29481">
          <cell r="O29481" t="str">
            <v>应付</v>
          </cell>
          <cell r="P29481" t="str">
            <v>元</v>
          </cell>
        </row>
        <row r="29482">
          <cell r="O29482" t="str">
            <v>应付</v>
          </cell>
          <cell r="P29482" t="str">
            <v>元</v>
          </cell>
        </row>
        <row r="29483">
          <cell r="O29483" t="str">
            <v>应付</v>
          </cell>
          <cell r="P29483" t="str">
            <v>元</v>
          </cell>
        </row>
        <row r="29484">
          <cell r="O29484" t="str">
            <v>应付</v>
          </cell>
          <cell r="P29484" t="str">
            <v>元</v>
          </cell>
        </row>
        <row r="29485">
          <cell r="O29485" t="str">
            <v>应付</v>
          </cell>
          <cell r="P29485" t="str">
            <v>元</v>
          </cell>
        </row>
        <row r="29486">
          <cell r="O29486" t="str">
            <v>应付</v>
          </cell>
          <cell r="P29486" t="str">
            <v>元</v>
          </cell>
        </row>
        <row r="29487">
          <cell r="O29487" t="str">
            <v>应付</v>
          </cell>
          <cell r="P29487" t="str">
            <v>元</v>
          </cell>
        </row>
        <row r="29488">
          <cell r="O29488" t="str">
            <v>应付</v>
          </cell>
          <cell r="P29488" t="str">
            <v>元</v>
          </cell>
        </row>
        <row r="29489">
          <cell r="O29489" t="str">
            <v>应付</v>
          </cell>
          <cell r="P29489" t="str">
            <v>元</v>
          </cell>
        </row>
        <row r="29490">
          <cell r="O29490" t="str">
            <v>应付</v>
          </cell>
          <cell r="P29490" t="str">
            <v>元</v>
          </cell>
        </row>
        <row r="29491">
          <cell r="O29491" t="str">
            <v>应付</v>
          </cell>
          <cell r="P29491" t="str">
            <v>元</v>
          </cell>
        </row>
        <row r="29492">
          <cell r="O29492" t="str">
            <v>应付</v>
          </cell>
          <cell r="P29492" t="str">
            <v>元</v>
          </cell>
        </row>
        <row r="29493">
          <cell r="O29493" t="str">
            <v>应付</v>
          </cell>
          <cell r="P29493" t="str">
            <v>元</v>
          </cell>
        </row>
        <row r="29494">
          <cell r="O29494" t="str">
            <v>应付</v>
          </cell>
          <cell r="P29494" t="str">
            <v>元</v>
          </cell>
        </row>
        <row r="29495">
          <cell r="O29495" t="str">
            <v>应付</v>
          </cell>
          <cell r="P29495" t="str">
            <v>元</v>
          </cell>
        </row>
        <row r="29496">
          <cell r="O29496" t="str">
            <v>应付</v>
          </cell>
          <cell r="P29496" t="str">
            <v>元</v>
          </cell>
        </row>
        <row r="29497">
          <cell r="O29497" t="str">
            <v>应付</v>
          </cell>
          <cell r="P29497" t="str">
            <v>元</v>
          </cell>
        </row>
        <row r="29498">
          <cell r="O29498" t="str">
            <v>应付</v>
          </cell>
          <cell r="P29498" t="str">
            <v>元</v>
          </cell>
        </row>
        <row r="29499">
          <cell r="O29499" t="str">
            <v>应付</v>
          </cell>
          <cell r="P29499" t="str">
            <v>元</v>
          </cell>
        </row>
        <row r="29500">
          <cell r="O29500" t="str">
            <v>应付</v>
          </cell>
          <cell r="P29500" t="str">
            <v>元</v>
          </cell>
        </row>
        <row r="29501">
          <cell r="O29501" t="str">
            <v>应付</v>
          </cell>
          <cell r="P29501" t="str">
            <v>元</v>
          </cell>
        </row>
        <row r="29502">
          <cell r="O29502" t="str">
            <v>应付</v>
          </cell>
          <cell r="P29502" t="str">
            <v>元</v>
          </cell>
        </row>
        <row r="29503">
          <cell r="O29503" t="str">
            <v>应付</v>
          </cell>
          <cell r="P29503" t="str">
            <v>元</v>
          </cell>
        </row>
        <row r="29504">
          <cell r="O29504" t="str">
            <v>应付</v>
          </cell>
          <cell r="P29504" t="str">
            <v>元</v>
          </cell>
        </row>
        <row r="29505">
          <cell r="O29505" t="str">
            <v>应付</v>
          </cell>
          <cell r="P29505" t="str">
            <v>元</v>
          </cell>
        </row>
        <row r="29506">
          <cell r="O29506" t="str">
            <v>应付</v>
          </cell>
          <cell r="P29506" t="str">
            <v>元</v>
          </cell>
        </row>
        <row r="29507">
          <cell r="O29507" t="str">
            <v>应付</v>
          </cell>
          <cell r="P29507" t="str">
            <v>元</v>
          </cell>
        </row>
        <row r="29508">
          <cell r="O29508" t="str">
            <v>应付</v>
          </cell>
          <cell r="P29508" t="str">
            <v>元</v>
          </cell>
        </row>
        <row r="29509">
          <cell r="O29509" t="str">
            <v>应付</v>
          </cell>
          <cell r="P29509" t="str">
            <v>元</v>
          </cell>
        </row>
        <row r="29510">
          <cell r="O29510" t="str">
            <v>应付</v>
          </cell>
          <cell r="P29510" t="str">
            <v>元</v>
          </cell>
        </row>
        <row r="29511">
          <cell r="O29511" t="str">
            <v>应付</v>
          </cell>
          <cell r="P29511" t="str">
            <v>元</v>
          </cell>
        </row>
        <row r="29512">
          <cell r="O29512" t="str">
            <v>应付</v>
          </cell>
          <cell r="P29512" t="str">
            <v>元</v>
          </cell>
        </row>
        <row r="29513">
          <cell r="O29513" t="str">
            <v>应付</v>
          </cell>
          <cell r="P29513" t="str">
            <v>元</v>
          </cell>
        </row>
        <row r="29514">
          <cell r="O29514" t="str">
            <v>应付</v>
          </cell>
          <cell r="P29514" t="str">
            <v>元</v>
          </cell>
        </row>
        <row r="29515">
          <cell r="O29515" t="str">
            <v>应付</v>
          </cell>
          <cell r="P29515" t="str">
            <v>元</v>
          </cell>
        </row>
        <row r="29516">
          <cell r="O29516" t="str">
            <v>应付</v>
          </cell>
          <cell r="P29516" t="str">
            <v>元</v>
          </cell>
        </row>
        <row r="29517">
          <cell r="O29517" t="str">
            <v>应付</v>
          </cell>
          <cell r="P29517" t="str">
            <v>元</v>
          </cell>
        </row>
        <row r="29518">
          <cell r="O29518" t="str">
            <v>应付</v>
          </cell>
          <cell r="P29518" t="str">
            <v>元</v>
          </cell>
        </row>
        <row r="29519">
          <cell r="O29519" t="str">
            <v>应付</v>
          </cell>
          <cell r="P29519" t="str">
            <v>元</v>
          </cell>
        </row>
        <row r="29520">
          <cell r="O29520" t="str">
            <v>应付</v>
          </cell>
          <cell r="P29520" t="str">
            <v>元</v>
          </cell>
        </row>
        <row r="29521">
          <cell r="O29521" t="str">
            <v>应付</v>
          </cell>
          <cell r="P29521" t="str">
            <v>元</v>
          </cell>
        </row>
        <row r="29522">
          <cell r="O29522" t="str">
            <v>应付</v>
          </cell>
          <cell r="P29522" t="str">
            <v>元</v>
          </cell>
        </row>
        <row r="29523">
          <cell r="O29523" t="str">
            <v>应付</v>
          </cell>
          <cell r="P29523" t="str">
            <v>元</v>
          </cell>
        </row>
        <row r="29524">
          <cell r="O29524" t="str">
            <v>应付</v>
          </cell>
          <cell r="P29524" t="str">
            <v>元</v>
          </cell>
        </row>
        <row r="29525">
          <cell r="O29525" t="str">
            <v>应付</v>
          </cell>
          <cell r="P29525" t="str">
            <v>元</v>
          </cell>
        </row>
        <row r="29526">
          <cell r="O29526" t="str">
            <v>应付</v>
          </cell>
          <cell r="P29526" t="str">
            <v>元</v>
          </cell>
        </row>
        <row r="29527">
          <cell r="O29527" t="str">
            <v>应付</v>
          </cell>
          <cell r="P29527" t="str">
            <v>元</v>
          </cell>
        </row>
        <row r="29528">
          <cell r="O29528" t="str">
            <v>应付</v>
          </cell>
          <cell r="P29528" t="str">
            <v>元</v>
          </cell>
        </row>
        <row r="29529">
          <cell r="O29529" t="str">
            <v>应付</v>
          </cell>
          <cell r="P29529" t="str">
            <v>元</v>
          </cell>
        </row>
        <row r="29530">
          <cell r="O29530" t="str">
            <v>应付</v>
          </cell>
          <cell r="P29530" t="str">
            <v>元</v>
          </cell>
        </row>
        <row r="29531">
          <cell r="O29531" t="str">
            <v>应付</v>
          </cell>
          <cell r="P29531" t="str">
            <v>元</v>
          </cell>
        </row>
        <row r="29532">
          <cell r="O29532" t="str">
            <v>应付</v>
          </cell>
          <cell r="P29532" t="str">
            <v>元</v>
          </cell>
        </row>
        <row r="29533">
          <cell r="O29533" t="str">
            <v>应付</v>
          </cell>
          <cell r="P29533" t="str">
            <v>元</v>
          </cell>
        </row>
        <row r="29534">
          <cell r="O29534" t="str">
            <v>应付</v>
          </cell>
          <cell r="P29534" t="str">
            <v>元</v>
          </cell>
        </row>
        <row r="29535">
          <cell r="O29535" t="str">
            <v>应付</v>
          </cell>
          <cell r="P29535" t="str">
            <v>元</v>
          </cell>
        </row>
        <row r="29536">
          <cell r="O29536" t="str">
            <v>应付</v>
          </cell>
          <cell r="P29536" t="str">
            <v>元</v>
          </cell>
        </row>
        <row r="29537">
          <cell r="O29537" t="str">
            <v>应付</v>
          </cell>
          <cell r="P29537" t="str">
            <v>元</v>
          </cell>
        </row>
        <row r="29538">
          <cell r="O29538" t="str">
            <v>应付</v>
          </cell>
          <cell r="P29538" t="str">
            <v>元</v>
          </cell>
        </row>
        <row r="29539">
          <cell r="O29539" t="str">
            <v>应付</v>
          </cell>
          <cell r="P29539" t="str">
            <v>元</v>
          </cell>
        </row>
        <row r="29540">
          <cell r="O29540" t="str">
            <v>应付</v>
          </cell>
          <cell r="P29540" t="str">
            <v>元</v>
          </cell>
        </row>
        <row r="29541">
          <cell r="O29541" t="str">
            <v>应付</v>
          </cell>
          <cell r="P29541" t="str">
            <v>元</v>
          </cell>
        </row>
        <row r="29542">
          <cell r="O29542" t="str">
            <v>应付</v>
          </cell>
          <cell r="P29542" t="str">
            <v>元</v>
          </cell>
        </row>
        <row r="29543">
          <cell r="O29543" t="str">
            <v>应付</v>
          </cell>
          <cell r="P29543" t="str">
            <v>元</v>
          </cell>
        </row>
        <row r="29544">
          <cell r="O29544" t="str">
            <v>应付</v>
          </cell>
          <cell r="P29544" t="str">
            <v>元</v>
          </cell>
        </row>
        <row r="29545">
          <cell r="O29545" t="str">
            <v>应付</v>
          </cell>
          <cell r="P29545" t="str">
            <v>元</v>
          </cell>
        </row>
        <row r="29546">
          <cell r="O29546" t="str">
            <v>应付</v>
          </cell>
          <cell r="P29546" t="str">
            <v>元</v>
          </cell>
        </row>
        <row r="29547">
          <cell r="O29547" t="str">
            <v>应付</v>
          </cell>
          <cell r="P29547" t="str">
            <v>元</v>
          </cell>
        </row>
        <row r="29548">
          <cell r="O29548" t="str">
            <v>应付</v>
          </cell>
          <cell r="P29548" t="str">
            <v>元</v>
          </cell>
        </row>
        <row r="29549">
          <cell r="O29549" t="str">
            <v>应付</v>
          </cell>
          <cell r="P29549" t="str">
            <v>元</v>
          </cell>
        </row>
        <row r="29550">
          <cell r="O29550" t="str">
            <v>应付</v>
          </cell>
          <cell r="P29550" t="str">
            <v>元</v>
          </cell>
        </row>
        <row r="29551">
          <cell r="O29551" t="str">
            <v>应付</v>
          </cell>
          <cell r="P29551" t="str">
            <v>元</v>
          </cell>
        </row>
        <row r="29552">
          <cell r="O29552" t="str">
            <v>应付</v>
          </cell>
          <cell r="P29552" t="str">
            <v>元</v>
          </cell>
        </row>
        <row r="29553">
          <cell r="O29553" t="str">
            <v>应付</v>
          </cell>
          <cell r="P29553" t="str">
            <v>元</v>
          </cell>
        </row>
        <row r="29554">
          <cell r="O29554" t="str">
            <v>应付</v>
          </cell>
          <cell r="P29554" t="str">
            <v>元</v>
          </cell>
        </row>
        <row r="29555">
          <cell r="O29555" t="str">
            <v>应付</v>
          </cell>
          <cell r="P29555" t="str">
            <v>元</v>
          </cell>
        </row>
        <row r="29556">
          <cell r="O29556" t="str">
            <v>应付</v>
          </cell>
          <cell r="P29556" t="str">
            <v>元</v>
          </cell>
        </row>
        <row r="29557">
          <cell r="O29557" t="str">
            <v>应付</v>
          </cell>
          <cell r="P29557" t="str">
            <v>元</v>
          </cell>
        </row>
        <row r="29558">
          <cell r="O29558" t="str">
            <v>应付</v>
          </cell>
          <cell r="P29558" t="str">
            <v>元</v>
          </cell>
        </row>
        <row r="29559">
          <cell r="O29559" t="str">
            <v>应付</v>
          </cell>
          <cell r="P29559" t="str">
            <v>元</v>
          </cell>
        </row>
        <row r="29560">
          <cell r="O29560" t="str">
            <v>应付</v>
          </cell>
          <cell r="P29560" t="str">
            <v>元</v>
          </cell>
        </row>
        <row r="29561">
          <cell r="O29561" t="str">
            <v>应付</v>
          </cell>
          <cell r="P29561" t="str">
            <v>元</v>
          </cell>
        </row>
        <row r="29562">
          <cell r="O29562" t="str">
            <v>应付</v>
          </cell>
          <cell r="P29562" t="str">
            <v>元</v>
          </cell>
        </row>
        <row r="29563">
          <cell r="O29563" t="str">
            <v>应付</v>
          </cell>
          <cell r="P29563" t="str">
            <v>元</v>
          </cell>
        </row>
        <row r="29564">
          <cell r="O29564" t="str">
            <v>应付</v>
          </cell>
          <cell r="P29564" t="str">
            <v>元</v>
          </cell>
        </row>
        <row r="29565">
          <cell r="O29565" t="str">
            <v>应付</v>
          </cell>
          <cell r="P29565" t="str">
            <v>元</v>
          </cell>
        </row>
        <row r="29566">
          <cell r="O29566" t="str">
            <v>应付</v>
          </cell>
          <cell r="P29566" t="str">
            <v>元</v>
          </cell>
        </row>
        <row r="29567">
          <cell r="O29567" t="str">
            <v>应付</v>
          </cell>
          <cell r="P29567" t="str">
            <v>元</v>
          </cell>
        </row>
        <row r="29568">
          <cell r="O29568" t="str">
            <v>应付</v>
          </cell>
          <cell r="P29568" t="str">
            <v>元</v>
          </cell>
        </row>
        <row r="29569">
          <cell r="O29569" t="str">
            <v>应付</v>
          </cell>
          <cell r="P29569" t="str">
            <v>元</v>
          </cell>
        </row>
        <row r="29570">
          <cell r="O29570" t="str">
            <v>应付</v>
          </cell>
          <cell r="P29570" t="str">
            <v>元</v>
          </cell>
        </row>
        <row r="29571">
          <cell r="O29571" t="str">
            <v>应付</v>
          </cell>
          <cell r="P29571" t="str">
            <v>元</v>
          </cell>
        </row>
        <row r="29572">
          <cell r="O29572" t="str">
            <v>应付</v>
          </cell>
          <cell r="P29572" t="str">
            <v>元</v>
          </cell>
        </row>
        <row r="29573">
          <cell r="O29573" t="str">
            <v>应付</v>
          </cell>
          <cell r="P29573" t="str">
            <v>元</v>
          </cell>
        </row>
        <row r="29574">
          <cell r="O29574" t="str">
            <v>应付</v>
          </cell>
          <cell r="P29574" t="str">
            <v>元</v>
          </cell>
        </row>
        <row r="29575">
          <cell r="O29575" t="str">
            <v>应付</v>
          </cell>
          <cell r="P29575" t="str">
            <v>元</v>
          </cell>
        </row>
        <row r="29576">
          <cell r="O29576" t="str">
            <v>应付</v>
          </cell>
          <cell r="P29576" t="str">
            <v>元</v>
          </cell>
        </row>
        <row r="29577">
          <cell r="O29577" t="str">
            <v>应付</v>
          </cell>
          <cell r="P29577" t="str">
            <v>元</v>
          </cell>
        </row>
        <row r="29578">
          <cell r="O29578" t="str">
            <v>应付</v>
          </cell>
          <cell r="P29578" t="str">
            <v>元</v>
          </cell>
        </row>
        <row r="29579">
          <cell r="O29579" t="str">
            <v>应付</v>
          </cell>
          <cell r="P29579" t="str">
            <v>元</v>
          </cell>
        </row>
        <row r="29580">
          <cell r="O29580" t="str">
            <v>应付</v>
          </cell>
          <cell r="P29580" t="str">
            <v>元</v>
          </cell>
        </row>
        <row r="29581">
          <cell r="O29581" t="str">
            <v>应付</v>
          </cell>
          <cell r="P29581" t="str">
            <v>元</v>
          </cell>
        </row>
        <row r="29582">
          <cell r="O29582" t="str">
            <v>应付</v>
          </cell>
          <cell r="P29582" t="str">
            <v>元</v>
          </cell>
        </row>
        <row r="29583">
          <cell r="O29583" t="str">
            <v>应付</v>
          </cell>
          <cell r="P29583" t="str">
            <v>元</v>
          </cell>
        </row>
        <row r="29584">
          <cell r="O29584" t="str">
            <v>应付</v>
          </cell>
          <cell r="P29584" t="str">
            <v>元</v>
          </cell>
        </row>
        <row r="29585">
          <cell r="O29585" t="str">
            <v>应付</v>
          </cell>
          <cell r="P29585" t="str">
            <v>元</v>
          </cell>
        </row>
        <row r="29586">
          <cell r="O29586" t="str">
            <v>应付</v>
          </cell>
          <cell r="P29586" t="str">
            <v>元</v>
          </cell>
        </row>
        <row r="29587">
          <cell r="O29587" t="str">
            <v>应付</v>
          </cell>
          <cell r="P29587" t="str">
            <v>元</v>
          </cell>
        </row>
        <row r="29588">
          <cell r="O29588" t="str">
            <v>应付</v>
          </cell>
          <cell r="P29588" t="str">
            <v>元</v>
          </cell>
        </row>
        <row r="29589">
          <cell r="O29589" t="str">
            <v>应付</v>
          </cell>
          <cell r="P29589" t="str">
            <v>元</v>
          </cell>
        </row>
        <row r="29590">
          <cell r="O29590" t="str">
            <v>应付</v>
          </cell>
          <cell r="P29590" t="str">
            <v>元</v>
          </cell>
        </row>
        <row r="29591">
          <cell r="O29591" t="str">
            <v>应付</v>
          </cell>
          <cell r="P29591" t="str">
            <v>元</v>
          </cell>
        </row>
        <row r="29592">
          <cell r="O29592" t="str">
            <v>应付</v>
          </cell>
          <cell r="P29592" t="str">
            <v>元</v>
          </cell>
        </row>
        <row r="29593">
          <cell r="O29593" t="str">
            <v>应付</v>
          </cell>
          <cell r="P29593" t="str">
            <v>元</v>
          </cell>
        </row>
        <row r="29594">
          <cell r="O29594" t="str">
            <v>应付</v>
          </cell>
          <cell r="P29594" t="str">
            <v>元</v>
          </cell>
        </row>
        <row r="29595">
          <cell r="O29595" t="str">
            <v>应付</v>
          </cell>
          <cell r="P29595" t="str">
            <v>元</v>
          </cell>
        </row>
        <row r="29596">
          <cell r="O29596" t="str">
            <v>应付</v>
          </cell>
          <cell r="P29596" t="str">
            <v>元</v>
          </cell>
        </row>
        <row r="29597">
          <cell r="O29597" t="str">
            <v>应付</v>
          </cell>
          <cell r="P29597" t="str">
            <v>元</v>
          </cell>
        </row>
        <row r="29598">
          <cell r="O29598" t="str">
            <v>应付</v>
          </cell>
          <cell r="P29598" t="str">
            <v>元</v>
          </cell>
        </row>
        <row r="29599">
          <cell r="O29599" t="str">
            <v>应付</v>
          </cell>
          <cell r="P29599" t="str">
            <v>元</v>
          </cell>
        </row>
        <row r="29600">
          <cell r="O29600" t="str">
            <v>应付</v>
          </cell>
          <cell r="P29600" t="str">
            <v>元</v>
          </cell>
        </row>
        <row r="29601">
          <cell r="O29601" t="str">
            <v>应付</v>
          </cell>
          <cell r="P29601" t="str">
            <v>元</v>
          </cell>
        </row>
        <row r="29602">
          <cell r="O29602" t="str">
            <v>应付</v>
          </cell>
          <cell r="P29602" t="str">
            <v>元</v>
          </cell>
        </row>
        <row r="29603">
          <cell r="O29603" t="str">
            <v>应付</v>
          </cell>
          <cell r="P29603" t="str">
            <v>元</v>
          </cell>
        </row>
        <row r="29604">
          <cell r="O29604" t="str">
            <v>应付</v>
          </cell>
          <cell r="P29604" t="str">
            <v>元</v>
          </cell>
        </row>
        <row r="29605">
          <cell r="O29605" t="str">
            <v>应付</v>
          </cell>
          <cell r="P29605" t="str">
            <v>元</v>
          </cell>
        </row>
        <row r="29606">
          <cell r="O29606" t="str">
            <v>应付</v>
          </cell>
          <cell r="P29606" t="str">
            <v>元</v>
          </cell>
        </row>
        <row r="29607">
          <cell r="O29607" t="str">
            <v>应付</v>
          </cell>
          <cell r="P29607" t="str">
            <v>元</v>
          </cell>
        </row>
        <row r="29608">
          <cell r="O29608" t="str">
            <v>应付</v>
          </cell>
          <cell r="P29608" t="str">
            <v>元</v>
          </cell>
        </row>
        <row r="29609">
          <cell r="O29609" t="str">
            <v>应付</v>
          </cell>
          <cell r="P29609" t="str">
            <v>元</v>
          </cell>
        </row>
        <row r="29610">
          <cell r="O29610" t="str">
            <v>应付</v>
          </cell>
          <cell r="P29610" t="str">
            <v>元</v>
          </cell>
        </row>
        <row r="29611">
          <cell r="O29611" t="str">
            <v>应付</v>
          </cell>
          <cell r="P29611" t="str">
            <v>元</v>
          </cell>
        </row>
        <row r="29612">
          <cell r="O29612" t="str">
            <v>应付</v>
          </cell>
          <cell r="P29612" t="str">
            <v>元</v>
          </cell>
        </row>
        <row r="29613">
          <cell r="O29613" t="str">
            <v>应付</v>
          </cell>
          <cell r="P29613" t="str">
            <v>元</v>
          </cell>
        </row>
        <row r="29614">
          <cell r="O29614" t="str">
            <v>应付</v>
          </cell>
          <cell r="P29614" t="str">
            <v>元</v>
          </cell>
        </row>
        <row r="29615">
          <cell r="O29615" t="str">
            <v>应付</v>
          </cell>
          <cell r="P29615" t="str">
            <v>元</v>
          </cell>
        </row>
        <row r="29616">
          <cell r="O29616" t="str">
            <v>应付</v>
          </cell>
          <cell r="P29616" t="str">
            <v>元</v>
          </cell>
        </row>
        <row r="29617">
          <cell r="O29617" t="str">
            <v>应付</v>
          </cell>
          <cell r="P29617" t="str">
            <v>元</v>
          </cell>
        </row>
        <row r="29618">
          <cell r="O29618" t="str">
            <v>应付</v>
          </cell>
          <cell r="P29618" t="str">
            <v>元</v>
          </cell>
        </row>
        <row r="29619">
          <cell r="O29619" t="str">
            <v>应付</v>
          </cell>
          <cell r="P29619" t="str">
            <v>元</v>
          </cell>
        </row>
        <row r="29620">
          <cell r="O29620" t="str">
            <v>应付</v>
          </cell>
          <cell r="P29620" t="str">
            <v>元</v>
          </cell>
        </row>
        <row r="29621">
          <cell r="O29621" t="str">
            <v>应付</v>
          </cell>
          <cell r="P29621" t="str">
            <v>元</v>
          </cell>
        </row>
        <row r="29622">
          <cell r="O29622" t="str">
            <v>应付</v>
          </cell>
          <cell r="P29622" t="str">
            <v>元</v>
          </cell>
        </row>
        <row r="29623">
          <cell r="O29623" t="str">
            <v>应付</v>
          </cell>
          <cell r="P29623" t="str">
            <v>元</v>
          </cell>
        </row>
        <row r="29624">
          <cell r="O29624" t="str">
            <v>应付</v>
          </cell>
          <cell r="P29624" t="str">
            <v>元</v>
          </cell>
        </row>
        <row r="29625">
          <cell r="O29625" t="str">
            <v>应付</v>
          </cell>
          <cell r="P29625" t="str">
            <v>元</v>
          </cell>
        </row>
        <row r="29626">
          <cell r="O29626" t="str">
            <v>应付</v>
          </cell>
          <cell r="P29626" t="str">
            <v>元</v>
          </cell>
        </row>
        <row r="29627">
          <cell r="O29627" t="str">
            <v>应付</v>
          </cell>
          <cell r="P29627" t="str">
            <v>元</v>
          </cell>
        </row>
        <row r="29628">
          <cell r="O29628" t="str">
            <v>应付</v>
          </cell>
          <cell r="P29628" t="str">
            <v>元</v>
          </cell>
        </row>
        <row r="29629">
          <cell r="O29629" t="str">
            <v>应付</v>
          </cell>
          <cell r="P29629" t="str">
            <v>元</v>
          </cell>
        </row>
        <row r="29630">
          <cell r="O29630" t="str">
            <v>应付</v>
          </cell>
          <cell r="P29630" t="str">
            <v>元</v>
          </cell>
        </row>
        <row r="29631">
          <cell r="O29631" t="str">
            <v>应付</v>
          </cell>
          <cell r="P29631" t="str">
            <v>元</v>
          </cell>
        </row>
        <row r="29632">
          <cell r="O29632" t="str">
            <v>应付</v>
          </cell>
          <cell r="P29632" t="str">
            <v>元</v>
          </cell>
        </row>
        <row r="29633">
          <cell r="O29633" t="str">
            <v>应付</v>
          </cell>
          <cell r="P29633" t="str">
            <v>元</v>
          </cell>
        </row>
        <row r="29634">
          <cell r="O29634" t="str">
            <v>应付</v>
          </cell>
          <cell r="P29634" t="str">
            <v>元</v>
          </cell>
        </row>
        <row r="29635">
          <cell r="O29635" t="str">
            <v>应付</v>
          </cell>
          <cell r="P29635" t="str">
            <v>元</v>
          </cell>
        </row>
        <row r="29636">
          <cell r="O29636" t="str">
            <v>应付</v>
          </cell>
          <cell r="P29636" t="str">
            <v>元</v>
          </cell>
        </row>
        <row r="29637">
          <cell r="O29637" t="str">
            <v>应付</v>
          </cell>
          <cell r="P29637" t="str">
            <v>元</v>
          </cell>
        </row>
        <row r="29638">
          <cell r="O29638" t="str">
            <v>应付</v>
          </cell>
          <cell r="P29638" t="str">
            <v>元</v>
          </cell>
        </row>
        <row r="29639">
          <cell r="O29639" t="str">
            <v>应付</v>
          </cell>
          <cell r="P29639" t="str">
            <v>元</v>
          </cell>
        </row>
        <row r="29640">
          <cell r="O29640" t="str">
            <v>应付</v>
          </cell>
          <cell r="P29640" t="str">
            <v>元</v>
          </cell>
        </row>
        <row r="29641">
          <cell r="O29641" t="str">
            <v>应付</v>
          </cell>
          <cell r="P29641" t="str">
            <v>元</v>
          </cell>
        </row>
        <row r="29642">
          <cell r="O29642" t="str">
            <v>应付</v>
          </cell>
          <cell r="P29642" t="str">
            <v>元</v>
          </cell>
        </row>
        <row r="29643">
          <cell r="O29643" t="str">
            <v>应付</v>
          </cell>
          <cell r="P29643" t="str">
            <v>元</v>
          </cell>
        </row>
        <row r="29644">
          <cell r="O29644" t="str">
            <v>应付</v>
          </cell>
          <cell r="P29644" t="str">
            <v>元</v>
          </cell>
        </row>
        <row r="29645">
          <cell r="O29645" t="str">
            <v>应付</v>
          </cell>
          <cell r="P29645" t="str">
            <v>元</v>
          </cell>
        </row>
        <row r="29646">
          <cell r="O29646" t="str">
            <v>应付</v>
          </cell>
          <cell r="P29646" t="str">
            <v>元</v>
          </cell>
        </row>
        <row r="29647">
          <cell r="O29647" t="str">
            <v>应付</v>
          </cell>
          <cell r="P29647" t="str">
            <v>元</v>
          </cell>
        </row>
        <row r="29648">
          <cell r="O29648" t="str">
            <v>应付</v>
          </cell>
          <cell r="P29648" t="str">
            <v>元</v>
          </cell>
        </row>
        <row r="29649">
          <cell r="O29649" t="str">
            <v>应付</v>
          </cell>
          <cell r="P29649" t="str">
            <v>元</v>
          </cell>
        </row>
        <row r="29650">
          <cell r="O29650" t="str">
            <v>应付</v>
          </cell>
          <cell r="P29650" t="str">
            <v>元</v>
          </cell>
        </row>
        <row r="29651">
          <cell r="O29651" t="str">
            <v>应付</v>
          </cell>
          <cell r="P29651" t="str">
            <v>元</v>
          </cell>
        </row>
        <row r="29652">
          <cell r="O29652" t="str">
            <v>应付</v>
          </cell>
          <cell r="P29652" t="str">
            <v>元</v>
          </cell>
        </row>
        <row r="29653">
          <cell r="O29653" t="str">
            <v>应付</v>
          </cell>
          <cell r="P29653" t="str">
            <v>元</v>
          </cell>
        </row>
        <row r="29654">
          <cell r="O29654" t="str">
            <v>应付</v>
          </cell>
          <cell r="P29654" t="str">
            <v>元</v>
          </cell>
        </row>
        <row r="29655">
          <cell r="O29655" t="str">
            <v>应付</v>
          </cell>
          <cell r="P29655" t="str">
            <v>元</v>
          </cell>
        </row>
        <row r="29656">
          <cell r="O29656" t="str">
            <v>应付</v>
          </cell>
          <cell r="P29656" t="str">
            <v>元</v>
          </cell>
        </row>
        <row r="29657">
          <cell r="O29657" t="str">
            <v>应付</v>
          </cell>
          <cell r="P29657" t="str">
            <v>元</v>
          </cell>
        </row>
        <row r="29658">
          <cell r="O29658" t="str">
            <v>应付</v>
          </cell>
          <cell r="P29658" t="str">
            <v>元</v>
          </cell>
        </row>
        <row r="29659">
          <cell r="O29659" t="str">
            <v>应付</v>
          </cell>
          <cell r="P29659" t="str">
            <v>元</v>
          </cell>
        </row>
        <row r="29660">
          <cell r="O29660" t="str">
            <v>应付</v>
          </cell>
          <cell r="P29660" t="str">
            <v>元</v>
          </cell>
        </row>
        <row r="29661">
          <cell r="O29661" t="str">
            <v>应付</v>
          </cell>
          <cell r="P29661" t="str">
            <v>元</v>
          </cell>
        </row>
        <row r="29662">
          <cell r="O29662" t="str">
            <v>应付</v>
          </cell>
          <cell r="P29662" t="str">
            <v>元</v>
          </cell>
        </row>
        <row r="29663">
          <cell r="O29663" t="str">
            <v>应付</v>
          </cell>
          <cell r="P29663" t="str">
            <v>元</v>
          </cell>
        </row>
        <row r="29664">
          <cell r="O29664" t="str">
            <v>应付</v>
          </cell>
          <cell r="P29664" t="str">
            <v>元</v>
          </cell>
        </row>
        <row r="29665">
          <cell r="O29665" t="str">
            <v>应付</v>
          </cell>
          <cell r="P29665" t="str">
            <v>元</v>
          </cell>
        </row>
        <row r="29666">
          <cell r="O29666" t="str">
            <v>应付</v>
          </cell>
          <cell r="P29666" t="str">
            <v>元</v>
          </cell>
        </row>
        <row r="29667">
          <cell r="O29667" t="str">
            <v>应付</v>
          </cell>
          <cell r="P29667" t="str">
            <v>元</v>
          </cell>
        </row>
        <row r="29668">
          <cell r="O29668" t="str">
            <v>应付</v>
          </cell>
          <cell r="P29668" t="str">
            <v>元</v>
          </cell>
        </row>
        <row r="29669">
          <cell r="O29669" t="str">
            <v>应付</v>
          </cell>
          <cell r="P29669" t="str">
            <v>元</v>
          </cell>
        </row>
        <row r="29670">
          <cell r="O29670" t="str">
            <v>应付</v>
          </cell>
          <cell r="P29670" t="str">
            <v>元</v>
          </cell>
        </row>
        <row r="29671">
          <cell r="O29671" t="str">
            <v>应付</v>
          </cell>
          <cell r="P29671" t="str">
            <v>元</v>
          </cell>
        </row>
        <row r="29672">
          <cell r="O29672" t="str">
            <v>应付</v>
          </cell>
          <cell r="P29672" t="str">
            <v>元</v>
          </cell>
        </row>
        <row r="29673">
          <cell r="O29673" t="str">
            <v>应付</v>
          </cell>
          <cell r="P29673" t="str">
            <v>元</v>
          </cell>
        </row>
        <row r="29674">
          <cell r="O29674" t="str">
            <v>应付</v>
          </cell>
          <cell r="P29674" t="str">
            <v>元</v>
          </cell>
        </row>
        <row r="29675">
          <cell r="O29675" t="str">
            <v>应付</v>
          </cell>
          <cell r="P29675" t="str">
            <v>元</v>
          </cell>
        </row>
        <row r="29676">
          <cell r="O29676" t="str">
            <v>应付</v>
          </cell>
          <cell r="P29676" t="str">
            <v>元</v>
          </cell>
        </row>
        <row r="29677">
          <cell r="O29677" t="str">
            <v>应付</v>
          </cell>
          <cell r="P29677" t="str">
            <v>元</v>
          </cell>
        </row>
        <row r="29678">
          <cell r="O29678" t="str">
            <v>应付</v>
          </cell>
          <cell r="P29678" t="str">
            <v>元</v>
          </cell>
        </row>
        <row r="29679">
          <cell r="O29679" t="str">
            <v>应付</v>
          </cell>
          <cell r="P29679" t="str">
            <v>元</v>
          </cell>
        </row>
        <row r="29680">
          <cell r="O29680" t="str">
            <v>应付</v>
          </cell>
          <cell r="P29680" t="str">
            <v>元</v>
          </cell>
        </row>
        <row r="29681">
          <cell r="O29681" t="str">
            <v>应付</v>
          </cell>
          <cell r="P29681" t="str">
            <v>元</v>
          </cell>
        </row>
        <row r="29682">
          <cell r="O29682" t="str">
            <v>应付</v>
          </cell>
          <cell r="P29682" t="str">
            <v>元</v>
          </cell>
        </row>
        <row r="29683">
          <cell r="O29683" t="str">
            <v>应付</v>
          </cell>
          <cell r="P29683" t="str">
            <v>元</v>
          </cell>
        </row>
        <row r="29684">
          <cell r="O29684" t="str">
            <v>应付</v>
          </cell>
          <cell r="P29684" t="str">
            <v>元</v>
          </cell>
        </row>
        <row r="29685">
          <cell r="O29685" t="str">
            <v>应付</v>
          </cell>
          <cell r="P29685" t="str">
            <v>元</v>
          </cell>
        </row>
        <row r="29686">
          <cell r="O29686" t="str">
            <v>应付</v>
          </cell>
          <cell r="P29686" t="str">
            <v>元</v>
          </cell>
        </row>
        <row r="29687">
          <cell r="O29687" t="str">
            <v>应付</v>
          </cell>
          <cell r="P29687" t="str">
            <v>元</v>
          </cell>
        </row>
        <row r="29688">
          <cell r="O29688" t="str">
            <v>应付</v>
          </cell>
          <cell r="P29688" t="str">
            <v>元</v>
          </cell>
        </row>
        <row r="29689">
          <cell r="O29689" t="str">
            <v>应付</v>
          </cell>
          <cell r="P29689" t="str">
            <v>元</v>
          </cell>
        </row>
        <row r="29690">
          <cell r="O29690" t="str">
            <v>应付</v>
          </cell>
          <cell r="P29690" t="str">
            <v>元</v>
          </cell>
        </row>
        <row r="29691">
          <cell r="O29691" t="str">
            <v>应付</v>
          </cell>
          <cell r="P29691" t="str">
            <v>元</v>
          </cell>
        </row>
        <row r="29692">
          <cell r="O29692" t="str">
            <v>应付</v>
          </cell>
          <cell r="P29692" t="str">
            <v>元</v>
          </cell>
        </row>
        <row r="29693">
          <cell r="O29693" t="str">
            <v>应付</v>
          </cell>
          <cell r="P29693" t="str">
            <v>元</v>
          </cell>
        </row>
        <row r="29694">
          <cell r="O29694" t="str">
            <v>应付</v>
          </cell>
          <cell r="P29694" t="str">
            <v>元</v>
          </cell>
        </row>
        <row r="29695">
          <cell r="O29695" t="str">
            <v>应付</v>
          </cell>
          <cell r="P29695" t="str">
            <v>元</v>
          </cell>
        </row>
        <row r="29696">
          <cell r="O29696" t="str">
            <v>应付</v>
          </cell>
          <cell r="P29696" t="str">
            <v>元</v>
          </cell>
        </row>
        <row r="29697">
          <cell r="O29697" t="str">
            <v>应付</v>
          </cell>
          <cell r="P29697" t="str">
            <v>元</v>
          </cell>
        </row>
        <row r="29698">
          <cell r="O29698" t="str">
            <v>应付</v>
          </cell>
          <cell r="P29698" t="str">
            <v>元</v>
          </cell>
        </row>
        <row r="29699">
          <cell r="O29699" t="str">
            <v>应付</v>
          </cell>
          <cell r="P29699" t="str">
            <v>元</v>
          </cell>
        </row>
        <row r="29700">
          <cell r="O29700" t="str">
            <v>应付</v>
          </cell>
          <cell r="P29700" t="str">
            <v>元</v>
          </cell>
        </row>
        <row r="29701">
          <cell r="O29701" t="str">
            <v>应付</v>
          </cell>
          <cell r="P29701" t="str">
            <v>元</v>
          </cell>
        </row>
        <row r="29702">
          <cell r="O29702" t="str">
            <v>应付</v>
          </cell>
          <cell r="P29702" t="str">
            <v>元</v>
          </cell>
        </row>
        <row r="29703">
          <cell r="O29703" t="str">
            <v>应付</v>
          </cell>
          <cell r="P29703" t="str">
            <v>元</v>
          </cell>
        </row>
        <row r="29704">
          <cell r="O29704" t="str">
            <v>应付</v>
          </cell>
          <cell r="P29704" t="str">
            <v>元</v>
          </cell>
        </row>
        <row r="29705">
          <cell r="O29705" t="str">
            <v>应付</v>
          </cell>
          <cell r="P29705" t="str">
            <v>元</v>
          </cell>
        </row>
        <row r="29706">
          <cell r="O29706" t="str">
            <v>应付</v>
          </cell>
          <cell r="P29706" t="str">
            <v>元</v>
          </cell>
        </row>
        <row r="29707">
          <cell r="O29707" t="str">
            <v>应付</v>
          </cell>
          <cell r="P29707" t="str">
            <v>元</v>
          </cell>
        </row>
        <row r="29708">
          <cell r="O29708" t="str">
            <v>应付</v>
          </cell>
          <cell r="P29708" t="str">
            <v>元</v>
          </cell>
        </row>
        <row r="29709">
          <cell r="O29709" t="str">
            <v>应付</v>
          </cell>
          <cell r="P29709" t="str">
            <v>元</v>
          </cell>
        </row>
        <row r="29710">
          <cell r="O29710" t="str">
            <v>应付</v>
          </cell>
          <cell r="P29710" t="str">
            <v>元</v>
          </cell>
        </row>
        <row r="29711">
          <cell r="O29711" t="str">
            <v>应付</v>
          </cell>
          <cell r="P29711" t="str">
            <v>元</v>
          </cell>
        </row>
        <row r="29712">
          <cell r="O29712" t="str">
            <v>应付</v>
          </cell>
          <cell r="P29712" t="str">
            <v>元</v>
          </cell>
        </row>
        <row r="29713">
          <cell r="O29713" t="str">
            <v>应付</v>
          </cell>
          <cell r="P29713" t="str">
            <v>元</v>
          </cell>
        </row>
        <row r="29714">
          <cell r="O29714" t="str">
            <v>应付</v>
          </cell>
          <cell r="P29714" t="str">
            <v>元</v>
          </cell>
        </row>
        <row r="29715">
          <cell r="O29715" t="str">
            <v>应付</v>
          </cell>
          <cell r="P29715" t="str">
            <v>元</v>
          </cell>
        </row>
        <row r="29716">
          <cell r="O29716" t="str">
            <v>应付</v>
          </cell>
          <cell r="P29716" t="str">
            <v>元</v>
          </cell>
        </row>
        <row r="29717">
          <cell r="O29717" t="str">
            <v>应付</v>
          </cell>
          <cell r="P29717" t="str">
            <v>元</v>
          </cell>
        </row>
        <row r="29718">
          <cell r="O29718" t="str">
            <v>应付</v>
          </cell>
          <cell r="P29718" t="str">
            <v>元</v>
          </cell>
        </row>
        <row r="29719">
          <cell r="O29719" t="str">
            <v>应付</v>
          </cell>
          <cell r="P29719" t="str">
            <v>元</v>
          </cell>
        </row>
        <row r="29720">
          <cell r="O29720" t="str">
            <v>应付</v>
          </cell>
          <cell r="P29720" t="str">
            <v>元</v>
          </cell>
        </row>
        <row r="29721">
          <cell r="O29721" t="str">
            <v>应付</v>
          </cell>
          <cell r="P29721" t="str">
            <v>元</v>
          </cell>
        </row>
        <row r="29722">
          <cell r="O29722" t="str">
            <v>应付</v>
          </cell>
          <cell r="P29722" t="str">
            <v>元</v>
          </cell>
        </row>
        <row r="29723">
          <cell r="O29723" t="str">
            <v>应付</v>
          </cell>
          <cell r="P29723" t="str">
            <v>元</v>
          </cell>
        </row>
        <row r="29724">
          <cell r="O29724" t="str">
            <v>应付</v>
          </cell>
          <cell r="P29724" t="str">
            <v>元</v>
          </cell>
        </row>
        <row r="29725">
          <cell r="O29725" t="str">
            <v>应付</v>
          </cell>
          <cell r="P29725" t="str">
            <v>元</v>
          </cell>
        </row>
        <row r="29726">
          <cell r="O29726" t="str">
            <v>应付</v>
          </cell>
          <cell r="P29726" t="str">
            <v>元</v>
          </cell>
        </row>
        <row r="29727">
          <cell r="O29727" t="str">
            <v>应付</v>
          </cell>
          <cell r="P29727" t="str">
            <v>元</v>
          </cell>
        </row>
        <row r="29728">
          <cell r="O29728" t="str">
            <v>应付</v>
          </cell>
          <cell r="P29728" t="str">
            <v>元</v>
          </cell>
        </row>
        <row r="29729">
          <cell r="O29729" t="str">
            <v>应付</v>
          </cell>
          <cell r="P29729" t="str">
            <v>元</v>
          </cell>
        </row>
        <row r="29730">
          <cell r="O29730" t="str">
            <v>应付</v>
          </cell>
          <cell r="P29730" t="str">
            <v>元</v>
          </cell>
        </row>
        <row r="29731">
          <cell r="O29731" t="str">
            <v>应付</v>
          </cell>
          <cell r="P29731" t="str">
            <v>元</v>
          </cell>
        </row>
        <row r="29732">
          <cell r="O29732" t="str">
            <v>应付</v>
          </cell>
          <cell r="P29732" t="str">
            <v>元</v>
          </cell>
        </row>
        <row r="29733">
          <cell r="O29733" t="str">
            <v>应付</v>
          </cell>
          <cell r="P29733" t="str">
            <v>元</v>
          </cell>
        </row>
        <row r="29734">
          <cell r="O29734" t="str">
            <v>应付</v>
          </cell>
          <cell r="P29734" t="str">
            <v>元</v>
          </cell>
        </row>
        <row r="29735">
          <cell r="O29735" t="str">
            <v>应付</v>
          </cell>
          <cell r="P29735" t="str">
            <v>元</v>
          </cell>
        </row>
        <row r="29736">
          <cell r="O29736" t="str">
            <v>应付</v>
          </cell>
          <cell r="P29736" t="str">
            <v>元</v>
          </cell>
        </row>
        <row r="29737">
          <cell r="O29737" t="str">
            <v>应付</v>
          </cell>
          <cell r="P29737" t="str">
            <v>元</v>
          </cell>
        </row>
        <row r="29738">
          <cell r="O29738" t="str">
            <v>应付</v>
          </cell>
          <cell r="P29738" t="str">
            <v>元</v>
          </cell>
        </row>
        <row r="29739">
          <cell r="O29739" t="str">
            <v>应付</v>
          </cell>
          <cell r="P29739" t="str">
            <v>元</v>
          </cell>
        </row>
        <row r="29740">
          <cell r="O29740" t="str">
            <v>应付</v>
          </cell>
          <cell r="P29740" t="str">
            <v>元</v>
          </cell>
        </row>
        <row r="29741">
          <cell r="O29741" t="str">
            <v>应付</v>
          </cell>
          <cell r="P29741" t="str">
            <v>元</v>
          </cell>
        </row>
        <row r="29742">
          <cell r="O29742" t="str">
            <v>应付</v>
          </cell>
          <cell r="P29742" t="str">
            <v>元</v>
          </cell>
        </row>
        <row r="29743">
          <cell r="O29743" t="str">
            <v>应付</v>
          </cell>
          <cell r="P29743" t="str">
            <v>元</v>
          </cell>
        </row>
        <row r="29744">
          <cell r="O29744" t="str">
            <v>应付</v>
          </cell>
          <cell r="P29744" t="str">
            <v>元</v>
          </cell>
        </row>
        <row r="29745">
          <cell r="O29745" t="str">
            <v>应付</v>
          </cell>
          <cell r="P29745" t="str">
            <v>元</v>
          </cell>
        </row>
        <row r="29746">
          <cell r="O29746" t="str">
            <v>应付</v>
          </cell>
          <cell r="P29746" t="str">
            <v>元</v>
          </cell>
        </row>
        <row r="29747">
          <cell r="O29747" t="str">
            <v>应付</v>
          </cell>
          <cell r="P29747" t="str">
            <v>元</v>
          </cell>
        </row>
        <row r="29748">
          <cell r="O29748" t="str">
            <v>应付</v>
          </cell>
          <cell r="P29748" t="str">
            <v>元</v>
          </cell>
        </row>
        <row r="29749">
          <cell r="O29749" t="str">
            <v>应付</v>
          </cell>
          <cell r="P29749" t="str">
            <v>元</v>
          </cell>
        </row>
        <row r="29750">
          <cell r="O29750" t="str">
            <v>应付</v>
          </cell>
          <cell r="P29750" t="str">
            <v>元</v>
          </cell>
        </row>
        <row r="29751">
          <cell r="O29751" t="str">
            <v>应付</v>
          </cell>
          <cell r="P29751" t="str">
            <v>元</v>
          </cell>
        </row>
        <row r="29752">
          <cell r="O29752" t="str">
            <v>应付</v>
          </cell>
          <cell r="P29752" t="str">
            <v>元</v>
          </cell>
        </row>
        <row r="29753">
          <cell r="O29753" t="str">
            <v>应付</v>
          </cell>
          <cell r="P29753" t="str">
            <v>元</v>
          </cell>
        </row>
        <row r="29754">
          <cell r="O29754" t="str">
            <v>应付</v>
          </cell>
          <cell r="P29754" t="str">
            <v>元</v>
          </cell>
        </row>
        <row r="29755">
          <cell r="O29755" t="str">
            <v>应付</v>
          </cell>
          <cell r="P29755" t="str">
            <v>元</v>
          </cell>
        </row>
        <row r="29756">
          <cell r="O29756" t="str">
            <v>应付</v>
          </cell>
          <cell r="P29756" t="str">
            <v>元</v>
          </cell>
        </row>
        <row r="29757">
          <cell r="O29757" t="str">
            <v>应付</v>
          </cell>
          <cell r="P29757" t="str">
            <v>元</v>
          </cell>
        </row>
        <row r="29758">
          <cell r="O29758" t="str">
            <v>应付</v>
          </cell>
          <cell r="P29758" t="str">
            <v>元</v>
          </cell>
        </row>
        <row r="29759">
          <cell r="O29759" t="str">
            <v>应付</v>
          </cell>
          <cell r="P29759" t="str">
            <v>元</v>
          </cell>
        </row>
        <row r="29760">
          <cell r="O29760" t="str">
            <v>应付</v>
          </cell>
          <cell r="P29760" t="str">
            <v>元</v>
          </cell>
        </row>
        <row r="29761">
          <cell r="O29761" t="str">
            <v>应付</v>
          </cell>
          <cell r="P29761" t="str">
            <v>元</v>
          </cell>
        </row>
        <row r="29762">
          <cell r="O29762" t="str">
            <v>应付</v>
          </cell>
          <cell r="P29762" t="str">
            <v>元</v>
          </cell>
        </row>
        <row r="29763">
          <cell r="O29763" t="str">
            <v>应付</v>
          </cell>
          <cell r="P29763" t="str">
            <v>元</v>
          </cell>
        </row>
        <row r="29764">
          <cell r="O29764" t="str">
            <v>应付</v>
          </cell>
          <cell r="P29764" t="str">
            <v>元</v>
          </cell>
        </row>
        <row r="29765">
          <cell r="O29765" t="str">
            <v>应付</v>
          </cell>
          <cell r="P29765" t="str">
            <v>元</v>
          </cell>
        </row>
        <row r="29766">
          <cell r="O29766" t="str">
            <v>应付</v>
          </cell>
          <cell r="P29766" t="str">
            <v>元</v>
          </cell>
        </row>
        <row r="29767">
          <cell r="O29767" t="str">
            <v>应付</v>
          </cell>
          <cell r="P29767" t="str">
            <v>元</v>
          </cell>
        </row>
        <row r="29768">
          <cell r="O29768" t="str">
            <v>应付</v>
          </cell>
          <cell r="P29768" t="str">
            <v>元</v>
          </cell>
        </row>
        <row r="29769">
          <cell r="O29769" t="str">
            <v>应付</v>
          </cell>
          <cell r="P29769" t="str">
            <v>元</v>
          </cell>
        </row>
        <row r="29770">
          <cell r="O29770" t="str">
            <v>应付</v>
          </cell>
          <cell r="P29770" t="str">
            <v>元</v>
          </cell>
        </row>
        <row r="29771">
          <cell r="O29771" t="str">
            <v>应付</v>
          </cell>
          <cell r="P29771" t="str">
            <v>元</v>
          </cell>
        </row>
        <row r="29772">
          <cell r="O29772" t="str">
            <v>应付</v>
          </cell>
          <cell r="P29772" t="str">
            <v>元</v>
          </cell>
        </row>
        <row r="29773">
          <cell r="O29773" t="str">
            <v>应付</v>
          </cell>
          <cell r="P29773" t="str">
            <v>元</v>
          </cell>
        </row>
        <row r="29774">
          <cell r="O29774" t="str">
            <v>应付</v>
          </cell>
          <cell r="P29774" t="str">
            <v>元</v>
          </cell>
        </row>
        <row r="29775">
          <cell r="O29775" t="str">
            <v>应付</v>
          </cell>
          <cell r="P29775" t="str">
            <v>元</v>
          </cell>
        </row>
        <row r="29776">
          <cell r="O29776" t="str">
            <v>应付</v>
          </cell>
          <cell r="P29776" t="str">
            <v>元</v>
          </cell>
        </row>
        <row r="29777">
          <cell r="O29777" t="str">
            <v>应付</v>
          </cell>
          <cell r="P29777" t="str">
            <v>元</v>
          </cell>
        </row>
        <row r="29778">
          <cell r="O29778" t="str">
            <v>应付</v>
          </cell>
          <cell r="P29778" t="str">
            <v>元</v>
          </cell>
        </row>
        <row r="29779">
          <cell r="O29779" t="str">
            <v>应付</v>
          </cell>
          <cell r="P29779" t="str">
            <v>元</v>
          </cell>
        </row>
        <row r="29780">
          <cell r="O29780" t="str">
            <v>应付</v>
          </cell>
          <cell r="P29780" t="str">
            <v>元</v>
          </cell>
        </row>
        <row r="29781">
          <cell r="O29781" t="str">
            <v>应付</v>
          </cell>
          <cell r="P29781" t="str">
            <v>元</v>
          </cell>
        </row>
        <row r="29782">
          <cell r="O29782" t="str">
            <v>应付</v>
          </cell>
          <cell r="P29782" t="str">
            <v>元</v>
          </cell>
        </row>
        <row r="29783">
          <cell r="O29783" t="str">
            <v>应付</v>
          </cell>
          <cell r="P29783" t="str">
            <v>元</v>
          </cell>
        </row>
        <row r="29784">
          <cell r="O29784" t="str">
            <v>应付</v>
          </cell>
          <cell r="P29784" t="str">
            <v>元</v>
          </cell>
        </row>
        <row r="29785">
          <cell r="O29785" t="str">
            <v>应付</v>
          </cell>
          <cell r="P29785" t="str">
            <v>元</v>
          </cell>
        </row>
        <row r="29786">
          <cell r="O29786" t="str">
            <v>应付</v>
          </cell>
          <cell r="P29786" t="str">
            <v>元</v>
          </cell>
        </row>
        <row r="29787">
          <cell r="O29787" t="str">
            <v>应付</v>
          </cell>
          <cell r="P29787" t="str">
            <v>元</v>
          </cell>
        </row>
        <row r="29788">
          <cell r="O29788" t="str">
            <v>应付</v>
          </cell>
          <cell r="P29788" t="str">
            <v>元</v>
          </cell>
        </row>
        <row r="29789">
          <cell r="O29789" t="str">
            <v>应付</v>
          </cell>
          <cell r="P29789" t="str">
            <v>元</v>
          </cell>
        </row>
        <row r="29790">
          <cell r="O29790" t="str">
            <v>应付</v>
          </cell>
          <cell r="P29790" t="str">
            <v>元</v>
          </cell>
        </row>
        <row r="29791">
          <cell r="O29791" t="str">
            <v>应付</v>
          </cell>
          <cell r="P29791" t="str">
            <v>元</v>
          </cell>
        </row>
        <row r="29792">
          <cell r="O29792" t="str">
            <v>应付</v>
          </cell>
          <cell r="P29792" t="str">
            <v>元</v>
          </cell>
        </row>
        <row r="29793">
          <cell r="O29793" t="str">
            <v>应付</v>
          </cell>
          <cell r="P29793" t="str">
            <v>元</v>
          </cell>
        </row>
        <row r="29794">
          <cell r="O29794" t="str">
            <v>应付</v>
          </cell>
          <cell r="P29794" t="str">
            <v>元</v>
          </cell>
        </row>
        <row r="29795">
          <cell r="O29795" t="str">
            <v>应付</v>
          </cell>
          <cell r="P29795" t="str">
            <v>元</v>
          </cell>
        </row>
        <row r="29796">
          <cell r="O29796" t="str">
            <v>应付</v>
          </cell>
          <cell r="P29796" t="str">
            <v>元</v>
          </cell>
        </row>
        <row r="29797">
          <cell r="O29797" t="str">
            <v>应付</v>
          </cell>
          <cell r="P29797" t="str">
            <v>元</v>
          </cell>
        </row>
        <row r="29798">
          <cell r="O29798" t="str">
            <v>应付</v>
          </cell>
          <cell r="P29798" t="str">
            <v>元</v>
          </cell>
        </row>
        <row r="29799">
          <cell r="O29799" t="str">
            <v>应付</v>
          </cell>
          <cell r="P29799" t="str">
            <v>元</v>
          </cell>
        </row>
        <row r="29800">
          <cell r="O29800" t="str">
            <v>应付</v>
          </cell>
          <cell r="P29800" t="str">
            <v>元</v>
          </cell>
        </row>
        <row r="29801">
          <cell r="O29801" t="str">
            <v>应付</v>
          </cell>
          <cell r="P29801" t="str">
            <v>元</v>
          </cell>
        </row>
        <row r="29802">
          <cell r="O29802" t="str">
            <v>应付</v>
          </cell>
          <cell r="P29802" t="str">
            <v>元</v>
          </cell>
        </row>
        <row r="29803">
          <cell r="O29803" t="str">
            <v>应付</v>
          </cell>
          <cell r="P29803" t="str">
            <v>元</v>
          </cell>
        </row>
        <row r="29804">
          <cell r="O29804" t="str">
            <v>应付</v>
          </cell>
          <cell r="P29804" t="str">
            <v>元</v>
          </cell>
        </row>
        <row r="29805">
          <cell r="O29805" t="str">
            <v>应付</v>
          </cell>
          <cell r="P29805" t="str">
            <v>元</v>
          </cell>
        </row>
        <row r="29806">
          <cell r="O29806" t="str">
            <v>应付</v>
          </cell>
          <cell r="P29806" t="str">
            <v>元</v>
          </cell>
        </row>
        <row r="29807">
          <cell r="O29807" t="str">
            <v>应付</v>
          </cell>
          <cell r="P29807" t="str">
            <v>元</v>
          </cell>
        </row>
        <row r="29808">
          <cell r="O29808" t="str">
            <v>应付</v>
          </cell>
          <cell r="P29808" t="str">
            <v>元</v>
          </cell>
        </row>
        <row r="29809">
          <cell r="O29809" t="str">
            <v>应付</v>
          </cell>
          <cell r="P29809" t="str">
            <v>元</v>
          </cell>
        </row>
        <row r="29810">
          <cell r="O29810" t="str">
            <v>应付</v>
          </cell>
          <cell r="P29810" t="str">
            <v>元</v>
          </cell>
        </row>
        <row r="29811">
          <cell r="O29811" t="str">
            <v>应付</v>
          </cell>
          <cell r="P29811" t="str">
            <v>元</v>
          </cell>
        </row>
        <row r="29812">
          <cell r="O29812" t="str">
            <v>应付</v>
          </cell>
          <cell r="P29812" t="str">
            <v>元</v>
          </cell>
        </row>
        <row r="29813">
          <cell r="O29813" t="str">
            <v>应付</v>
          </cell>
          <cell r="P29813" t="str">
            <v>元</v>
          </cell>
        </row>
        <row r="29814">
          <cell r="O29814" t="str">
            <v>应付</v>
          </cell>
          <cell r="P29814" t="str">
            <v>元</v>
          </cell>
        </row>
        <row r="29815">
          <cell r="O29815" t="str">
            <v>应付</v>
          </cell>
          <cell r="P29815" t="str">
            <v>元</v>
          </cell>
        </row>
        <row r="29816">
          <cell r="O29816" t="str">
            <v>应付</v>
          </cell>
          <cell r="P29816" t="str">
            <v>元</v>
          </cell>
        </row>
        <row r="29817">
          <cell r="O29817" t="str">
            <v>应付</v>
          </cell>
          <cell r="P29817" t="str">
            <v>元</v>
          </cell>
        </row>
        <row r="29818">
          <cell r="O29818" t="str">
            <v>应付</v>
          </cell>
          <cell r="P29818" t="str">
            <v>元</v>
          </cell>
        </row>
        <row r="29819">
          <cell r="O29819" t="str">
            <v>应付</v>
          </cell>
          <cell r="P29819" t="str">
            <v>元</v>
          </cell>
        </row>
        <row r="29820">
          <cell r="O29820" t="str">
            <v>应付</v>
          </cell>
          <cell r="P29820" t="str">
            <v>元</v>
          </cell>
        </row>
        <row r="29821">
          <cell r="O29821" t="str">
            <v>应付</v>
          </cell>
          <cell r="P29821" t="str">
            <v>元</v>
          </cell>
        </row>
        <row r="29822">
          <cell r="O29822" t="str">
            <v>应付</v>
          </cell>
          <cell r="P29822" t="str">
            <v>元</v>
          </cell>
        </row>
        <row r="29823">
          <cell r="O29823" t="str">
            <v>应付</v>
          </cell>
          <cell r="P29823" t="str">
            <v>元</v>
          </cell>
        </row>
        <row r="29824">
          <cell r="O29824" t="str">
            <v>应付</v>
          </cell>
          <cell r="P29824" t="str">
            <v>元</v>
          </cell>
        </row>
        <row r="29825">
          <cell r="O29825" t="str">
            <v>应付</v>
          </cell>
          <cell r="P29825" t="str">
            <v>元</v>
          </cell>
        </row>
        <row r="29826">
          <cell r="O29826" t="str">
            <v>应付</v>
          </cell>
          <cell r="P29826" t="str">
            <v>元</v>
          </cell>
        </row>
        <row r="29827">
          <cell r="O29827" t="str">
            <v>应付</v>
          </cell>
          <cell r="P29827" t="str">
            <v>元</v>
          </cell>
        </row>
        <row r="29828">
          <cell r="O29828" t="str">
            <v>应付</v>
          </cell>
          <cell r="P29828" t="str">
            <v>元</v>
          </cell>
        </row>
        <row r="29829">
          <cell r="O29829" t="str">
            <v>应付</v>
          </cell>
          <cell r="P29829" t="str">
            <v>元</v>
          </cell>
        </row>
        <row r="29830">
          <cell r="O29830" t="str">
            <v>应付</v>
          </cell>
          <cell r="P29830" t="str">
            <v>元</v>
          </cell>
        </row>
        <row r="29831">
          <cell r="O29831" t="str">
            <v>应付</v>
          </cell>
          <cell r="P29831" t="str">
            <v>元</v>
          </cell>
        </row>
        <row r="29832">
          <cell r="O29832" t="str">
            <v>应付</v>
          </cell>
          <cell r="P29832" t="str">
            <v>元</v>
          </cell>
        </row>
        <row r="29833">
          <cell r="O29833" t="str">
            <v>应付</v>
          </cell>
          <cell r="P29833" t="str">
            <v>元</v>
          </cell>
        </row>
        <row r="29834">
          <cell r="O29834" t="str">
            <v>应付</v>
          </cell>
          <cell r="P29834" t="str">
            <v>元</v>
          </cell>
        </row>
        <row r="29835">
          <cell r="O29835" t="str">
            <v>应付</v>
          </cell>
          <cell r="P29835" t="str">
            <v>元</v>
          </cell>
        </row>
        <row r="29836">
          <cell r="O29836" t="str">
            <v>应付</v>
          </cell>
          <cell r="P29836" t="str">
            <v>元</v>
          </cell>
        </row>
        <row r="29837">
          <cell r="O29837" t="str">
            <v>应付</v>
          </cell>
          <cell r="P29837" t="str">
            <v>元</v>
          </cell>
        </row>
        <row r="29838">
          <cell r="O29838" t="str">
            <v>应付</v>
          </cell>
          <cell r="P29838" t="str">
            <v>元</v>
          </cell>
        </row>
        <row r="29839">
          <cell r="O29839" t="str">
            <v>应付</v>
          </cell>
          <cell r="P29839" t="str">
            <v>元</v>
          </cell>
        </row>
        <row r="29840">
          <cell r="O29840" t="str">
            <v>应付</v>
          </cell>
          <cell r="P29840" t="str">
            <v>元</v>
          </cell>
        </row>
        <row r="29841">
          <cell r="O29841" t="str">
            <v>应付</v>
          </cell>
          <cell r="P29841" t="str">
            <v>元</v>
          </cell>
        </row>
        <row r="29842">
          <cell r="O29842" t="str">
            <v>应付</v>
          </cell>
          <cell r="P29842" t="str">
            <v>元</v>
          </cell>
        </row>
        <row r="29843">
          <cell r="O29843" t="str">
            <v>应付</v>
          </cell>
          <cell r="P29843" t="str">
            <v>元</v>
          </cell>
        </row>
        <row r="29844">
          <cell r="O29844" t="str">
            <v>应付</v>
          </cell>
          <cell r="P29844" t="str">
            <v>元</v>
          </cell>
        </row>
        <row r="29845">
          <cell r="O29845" t="str">
            <v>应付</v>
          </cell>
          <cell r="P29845" t="str">
            <v>元</v>
          </cell>
        </row>
        <row r="29846">
          <cell r="O29846" t="str">
            <v>应付</v>
          </cell>
          <cell r="P29846" t="str">
            <v>元</v>
          </cell>
        </row>
        <row r="29847">
          <cell r="O29847" t="str">
            <v>应付</v>
          </cell>
          <cell r="P29847" t="str">
            <v>元</v>
          </cell>
        </row>
        <row r="29848">
          <cell r="O29848" t="str">
            <v>应付</v>
          </cell>
          <cell r="P29848" t="str">
            <v>元</v>
          </cell>
        </row>
        <row r="29849">
          <cell r="O29849" t="str">
            <v>应付</v>
          </cell>
          <cell r="P29849" t="str">
            <v>元</v>
          </cell>
        </row>
        <row r="29850">
          <cell r="O29850" t="str">
            <v>应付</v>
          </cell>
          <cell r="P29850" t="str">
            <v>元</v>
          </cell>
        </row>
        <row r="29851">
          <cell r="O29851" t="str">
            <v>应付</v>
          </cell>
          <cell r="P29851" t="str">
            <v>元</v>
          </cell>
        </row>
        <row r="29852">
          <cell r="O29852" t="str">
            <v>应付</v>
          </cell>
          <cell r="P29852" t="str">
            <v>元</v>
          </cell>
        </row>
        <row r="29853">
          <cell r="O29853" t="str">
            <v>应付</v>
          </cell>
          <cell r="P29853" t="str">
            <v>元</v>
          </cell>
        </row>
        <row r="29854">
          <cell r="O29854" t="str">
            <v>应付</v>
          </cell>
          <cell r="P29854" t="str">
            <v>元</v>
          </cell>
        </row>
        <row r="29855">
          <cell r="O29855" t="str">
            <v>应付</v>
          </cell>
          <cell r="P29855" t="str">
            <v>元</v>
          </cell>
        </row>
        <row r="29856">
          <cell r="O29856" t="str">
            <v>应付</v>
          </cell>
          <cell r="P29856" t="str">
            <v>元</v>
          </cell>
        </row>
        <row r="29857">
          <cell r="O29857" t="str">
            <v>应付</v>
          </cell>
          <cell r="P29857" t="str">
            <v>元</v>
          </cell>
        </row>
        <row r="29858">
          <cell r="O29858" t="str">
            <v>应付</v>
          </cell>
          <cell r="P29858" t="str">
            <v>元</v>
          </cell>
        </row>
        <row r="29859">
          <cell r="O29859" t="str">
            <v>应付</v>
          </cell>
          <cell r="P29859" t="str">
            <v>元</v>
          </cell>
        </row>
        <row r="29860">
          <cell r="O29860" t="str">
            <v>应付</v>
          </cell>
          <cell r="P29860" t="str">
            <v>元</v>
          </cell>
        </row>
        <row r="29861">
          <cell r="O29861" t="str">
            <v>应付</v>
          </cell>
          <cell r="P29861" t="str">
            <v>元</v>
          </cell>
        </row>
        <row r="29862">
          <cell r="O29862" t="str">
            <v>应付</v>
          </cell>
          <cell r="P29862" t="str">
            <v>元</v>
          </cell>
        </row>
        <row r="29863">
          <cell r="O29863" t="str">
            <v>应付</v>
          </cell>
          <cell r="P29863" t="str">
            <v>元</v>
          </cell>
        </row>
        <row r="29864">
          <cell r="O29864" t="str">
            <v>应付</v>
          </cell>
          <cell r="P29864" t="str">
            <v>元</v>
          </cell>
        </row>
        <row r="29865">
          <cell r="O29865" t="str">
            <v>应付</v>
          </cell>
          <cell r="P29865" t="str">
            <v>元</v>
          </cell>
        </row>
        <row r="29866">
          <cell r="O29866" t="str">
            <v>应付</v>
          </cell>
          <cell r="P29866" t="str">
            <v>元</v>
          </cell>
        </row>
        <row r="29867">
          <cell r="O29867" t="str">
            <v>应付</v>
          </cell>
          <cell r="P29867" t="str">
            <v>元</v>
          </cell>
        </row>
        <row r="29868">
          <cell r="O29868" t="str">
            <v>应付</v>
          </cell>
          <cell r="P29868" t="str">
            <v>元</v>
          </cell>
        </row>
        <row r="29869">
          <cell r="O29869" t="str">
            <v>应付</v>
          </cell>
          <cell r="P29869" t="str">
            <v>元</v>
          </cell>
        </row>
        <row r="29870">
          <cell r="O29870" t="str">
            <v>应付</v>
          </cell>
          <cell r="P29870" t="str">
            <v>元</v>
          </cell>
        </row>
        <row r="29871">
          <cell r="O29871" t="str">
            <v>应付</v>
          </cell>
          <cell r="P29871" t="str">
            <v>元</v>
          </cell>
        </row>
        <row r="29872">
          <cell r="O29872" t="str">
            <v>应付</v>
          </cell>
          <cell r="P29872" t="str">
            <v>元</v>
          </cell>
        </row>
        <row r="29873">
          <cell r="O29873" t="str">
            <v>应付</v>
          </cell>
          <cell r="P29873" t="str">
            <v>元</v>
          </cell>
        </row>
        <row r="29874">
          <cell r="O29874" t="str">
            <v>应付</v>
          </cell>
          <cell r="P29874" t="str">
            <v>元</v>
          </cell>
        </row>
        <row r="29875">
          <cell r="O29875" t="str">
            <v>应付</v>
          </cell>
          <cell r="P29875" t="str">
            <v>元</v>
          </cell>
        </row>
        <row r="29876">
          <cell r="O29876" t="str">
            <v>应付</v>
          </cell>
          <cell r="P29876" t="str">
            <v>元</v>
          </cell>
        </row>
        <row r="29877">
          <cell r="O29877" t="str">
            <v>应付</v>
          </cell>
          <cell r="P29877" t="str">
            <v>元</v>
          </cell>
        </row>
        <row r="29878">
          <cell r="O29878" t="str">
            <v>应付</v>
          </cell>
          <cell r="P29878" t="str">
            <v>元</v>
          </cell>
        </row>
        <row r="29879">
          <cell r="O29879" t="str">
            <v>应付</v>
          </cell>
          <cell r="P29879" t="str">
            <v>元</v>
          </cell>
        </row>
        <row r="29880">
          <cell r="O29880" t="str">
            <v>应付</v>
          </cell>
          <cell r="P29880" t="str">
            <v>元</v>
          </cell>
        </row>
        <row r="29881">
          <cell r="O29881" t="str">
            <v>应付</v>
          </cell>
          <cell r="P29881" t="str">
            <v>元</v>
          </cell>
        </row>
        <row r="29882">
          <cell r="O29882" t="str">
            <v>应付</v>
          </cell>
          <cell r="P29882" t="str">
            <v>元</v>
          </cell>
        </row>
        <row r="29883">
          <cell r="O29883" t="str">
            <v>应付</v>
          </cell>
          <cell r="P29883" t="str">
            <v>元</v>
          </cell>
        </row>
        <row r="29884">
          <cell r="O29884" t="str">
            <v>应付</v>
          </cell>
          <cell r="P29884" t="str">
            <v>元</v>
          </cell>
        </row>
        <row r="29885">
          <cell r="O29885" t="str">
            <v>应付</v>
          </cell>
          <cell r="P29885" t="str">
            <v>元</v>
          </cell>
        </row>
        <row r="29886">
          <cell r="O29886" t="str">
            <v>应付</v>
          </cell>
          <cell r="P29886" t="str">
            <v>元</v>
          </cell>
        </row>
        <row r="29887">
          <cell r="O29887" t="str">
            <v>应付</v>
          </cell>
          <cell r="P29887" t="str">
            <v>元</v>
          </cell>
        </row>
        <row r="29888">
          <cell r="O29888" t="str">
            <v>应付</v>
          </cell>
          <cell r="P29888" t="str">
            <v>元</v>
          </cell>
        </row>
        <row r="29889">
          <cell r="O29889" t="str">
            <v>应付</v>
          </cell>
          <cell r="P29889" t="str">
            <v>元</v>
          </cell>
        </row>
        <row r="29890">
          <cell r="O29890" t="str">
            <v>应付</v>
          </cell>
          <cell r="P29890" t="str">
            <v>元</v>
          </cell>
        </row>
        <row r="29891">
          <cell r="O29891" t="str">
            <v>应付</v>
          </cell>
          <cell r="P29891" t="str">
            <v>元</v>
          </cell>
        </row>
        <row r="29892">
          <cell r="O29892" t="str">
            <v>应付</v>
          </cell>
          <cell r="P29892" t="str">
            <v>元</v>
          </cell>
        </row>
        <row r="29893">
          <cell r="O29893" t="str">
            <v>应付</v>
          </cell>
          <cell r="P29893" t="str">
            <v>元</v>
          </cell>
        </row>
        <row r="29894">
          <cell r="O29894" t="str">
            <v>应付</v>
          </cell>
          <cell r="P29894" t="str">
            <v>元</v>
          </cell>
        </row>
        <row r="29895">
          <cell r="O29895" t="str">
            <v>应付</v>
          </cell>
          <cell r="P29895" t="str">
            <v>元</v>
          </cell>
        </row>
        <row r="29896">
          <cell r="O29896" t="str">
            <v>应付</v>
          </cell>
          <cell r="P29896" t="str">
            <v>元</v>
          </cell>
        </row>
        <row r="29897">
          <cell r="O29897" t="str">
            <v>应付</v>
          </cell>
          <cell r="P29897" t="str">
            <v>元</v>
          </cell>
        </row>
        <row r="29898">
          <cell r="O29898" t="str">
            <v>应付</v>
          </cell>
          <cell r="P29898" t="str">
            <v>元</v>
          </cell>
        </row>
        <row r="29899">
          <cell r="O29899" t="str">
            <v>应付</v>
          </cell>
          <cell r="P29899" t="str">
            <v>元</v>
          </cell>
        </row>
        <row r="29900">
          <cell r="O29900" t="str">
            <v>应付</v>
          </cell>
          <cell r="P29900" t="str">
            <v>元</v>
          </cell>
        </row>
        <row r="29901">
          <cell r="O29901" t="str">
            <v>应付</v>
          </cell>
          <cell r="P29901" t="str">
            <v>元</v>
          </cell>
        </row>
        <row r="29902">
          <cell r="O29902" t="str">
            <v>应付</v>
          </cell>
          <cell r="P29902" t="str">
            <v>元</v>
          </cell>
        </row>
        <row r="29903">
          <cell r="O29903" t="str">
            <v>应付</v>
          </cell>
          <cell r="P29903" t="str">
            <v>元</v>
          </cell>
        </row>
        <row r="29904">
          <cell r="O29904" t="str">
            <v>应付</v>
          </cell>
          <cell r="P29904" t="str">
            <v>元</v>
          </cell>
        </row>
        <row r="29905">
          <cell r="O29905" t="str">
            <v>应付</v>
          </cell>
          <cell r="P29905" t="str">
            <v>元</v>
          </cell>
        </row>
        <row r="29906">
          <cell r="O29906" t="str">
            <v>应付</v>
          </cell>
          <cell r="P29906" t="str">
            <v>元</v>
          </cell>
        </row>
        <row r="29907">
          <cell r="O29907" t="str">
            <v>应付</v>
          </cell>
          <cell r="P29907" t="str">
            <v>元</v>
          </cell>
        </row>
        <row r="29908">
          <cell r="O29908" t="str">
            <v>应付</v>
          </cell>
          <cell r="P29908" t="str">
            <v>元</v>
          </cell>
        </row>
        <row r="29909">
          <cell r="O29909" t="str">
            <v>应付</v>
          </cell>
          <cell r="P29909" t="str">
            <v>元</v>
          </cell>
        </row>
        <row r="29910">
          <cell r="O29910" t="str">
            <v>应付</v>
          </cell>
          <cell r="P29910" t="str">
            <v>元</v>
          </cell>
        </row>
        <row r="29911">
          <cell r="O29911" t="str">
            <v>应付</v>
          </cell>
          <cell r="P29911" t="str">
            <v>元</v>
          </cell>
        </row>
        <row r="29912">
          <cell r="O29912" t="str">
            <v>应付</v>
          </cell>
          <cell r="P29912" t="str">
            <v>元</v>
          </cell>
        </row>
        <row r="29913">
          <cell r="O29913" t="str">
            <v>应付</v>
          </cell>
          <cell r="P29913" t="str">
            <v>元</v>
          </cell>
        </row>
        <row r="29914">
          <cell r="O29914" t="str">
            <v>应付</v>
          </cell>
          <cell r="P29914" t="str">
            <v>元</v>
          </cell>
        </row>
        <row r="29915">
          <cell r="O29915" t="str">
            <v>应付</v>
          </cell>
          <cell r="P29915" t="str">
            <v>元</v>
          </cell>
        </row>
        <row r="29916">
          <cell r="O29916" t="str">
            <v>应付</v>
          </cell>
          <cell r="P29916" t="str">
            <v>元</v>
          </cell>
        </row>
        <row r="29917">
          <cell r="O29917" t="str">
            <v>应付</v>
          </cell>
          <cell r="P29917" t="str">
            <v>元</v>
          </cell>
        </row>
        <row r="29918">
          <cell r="O29918" t="str">
            <v>应付</v>
          </cell>
          <cell r="P29918" t="str">
            <v>元</v>
          </cell>
        </row>
        <row r="29919">
          <cell r="O29919" t="str">
            <v>应付</v>
          </cell>
          <cell r="P29919" t="str">
            <v>元</v>
          </cell>
        </row>
        <row r="29920">
          <cell r="O29920" t="str">
            <v>应付</v>
          </cell>
          <cell r="P29920" t="str">
            <v>元</v>
          </cell>
        </row>
        <row r="29921">
          <cell r="O29921" t="str">
            <v>应付</v>
          </cell>
          <cell r="P29921" t="str">
            <v>元</v>
          </cell>
        </row>
        <row r="29922">
          <cell r="O29922" t="str">
            <v>应付</v>
          </cell>
          <cell r="P29922" t="str">
            <v>元</v>
          </cell>
        </row>
        <row r="29923">
          <cell r="O29923" t="str">
            <v>应付</v>
          </cell>
          <cell r="P29923" t="str">
            <v>元</v>
          </cell>
        </row>
        <row r="29924">
          <cell r="O29924" t="str">
            <v>应付</v>
          </cell>
          <cell r="P29924" t="str">
            <v>元</v>
          </cell>
        </row>
        <row r="29925">
          <cell r="O29925" t="str">
            <v>应付</v>
          </cell>
          <cell r="P29925" t="str">
            <v>元</v>
          </cell>
        </row>
        <row r="29926">
          <cell r="O29926" t="str">
            <v>应付</v>
          </cell>
          <cell r="P29926" t="str">
            <v>元</v>
          </cell>
        </row>
        <row r="29927">
          <cell r="O29927" t="str">
            <v>应付</v>
          </cell>
          <cell r="P29927" t="str">
            <v>元</v>
          </cell>
        </row>
        <row r="29928">
          <cell r="O29928" t="str">
            <v>应付</v>
          </cell>
          <cell r="P29928" t="str">
            <v>元</v>
          </cell>
        </row>
        <row r="29929">
          <cell r="O29929" t="str">
            <v>应付</v>
          </cell>
          <cell r="P29929" t="str">
            <v>元</v>
          </cell>
        </row>
        <row r="29930">
          <cell r="O29930" t="str">
            <v>应付</v>
          </cell>
          <cell r="P29930" t="str">
            <v>元</v>
          </cell>
        </row>
        <row r="29931">
          <cell r="O29931" t="str">
            <v>应付</v>
          </cell>
          <cell r="P29931" t="str">
            <v>元</v>
          </cell>
        </row>
        <row r="29932">
          <cell r="O29932" t="str">
            <v>应付</v>
          </cell>
          <cell r="P29932" t="str">
            <v>元</v>
          </cell>
        </row>
        <row r="29933">
          <cell r="O29933" t="str">
            <v>应付</v>
          </cell>
          <cell r="P29933" t="str">
            <v>元</v>
          </cell>
        </row>
        <row r="29934">
          <cell r="O29934" t="str">
            <v>应付</v>
          </cell>
          <cell r="P29934" t="str">
            <v>元</v>
          </cell>
        </row>
        <row r="29935">
          <cell r="O29935" t="str">
            <v>应付</v>
          </cell>
          <cell r="P29935" t="str">
            <v>元</v>
          </cell>
        </row>
        <row r="29936">
          <cell r="O29936" t="str">
            <v>应付</v>
          </cell>
          <cell r="P29936" t="str">
            <v>元</v>
          </cell>
        </row>
        <row r="29937">
          <cell r="O29937" t="str">
            <v>应付</v>
          </cell>
          <cell r="P29937" t="str">
            <v>元</v>
          </cell>
        </row>
        <row r="29938">
          <cell r="O29938" t="str">
            <v>应付</v>
          </cell>
          <cell r="P29938" t="str">
            <v>元</v>
          </cell>
        </row>
        <row r="29939">
          <cell r="O29939" t="str">
            <v>应付</v>
          </cell>
          <cell r="P29939" t="str">
            <v>元</v>
          </cell>
        </row>
        <row r="29940">
          <cell r="O29940" t="str">
            <v>应付</v>
          </cell>
          <cell r="P29940" t="str">
            <v>元</v>
          </cell>
        </row>
        <row r="29941">
          <cell r="O29941" t="str">
            <v>应付</v>
          </cell>
          <cell r="P29941" t="str">
            <v>元</v>
          </cell>
        </row>
        <row r="29942">
          <cell r="O29942" t="str">
            <v>应付</v>
          </cell>
          <cell r="P29942" t="str">
            <v>元</v>
          </cell>
        </row>
        <row r="29943">
          <cell r="O29943" t="str">
            <v>应付</v>
          </cell>
          <cell r="P29943" t="str">
            <v>元</v>
          </cell>
        </row>
        <row r="29944">
          <cell r="O29944" t="str">
            <v>应付</v>
          </cell>
          <cell r="P29944" t="str">
            <v>元</v>
          </cell>
        </row>
        <row r="29945">
          <cell r="O29945" t="str">
            <v>应付</v>
          </cell>
          <cell r="P29945" t="str">
            <v>元</v>
          </cell>
        </row>
        <row r="29946">
          <cell r="O29946" t="str">
            <v>应付</v>
          </cell>
          <cell r="P29946" t="str">
            <v>元</v>
          </cell>
        </row>
        <row r="29947">
          <cell r="O29947" t="str">
            <v>应付</v>
          </cell>
          <cell r="P29947" t="str">
            <v>元</v>
          </cell>
        </row>
        <row r="29948">
          <cell r="O29948" t="str">
            <v>应付</v>
          </cell>
          <cell r="P29948" t="str">
            <v>元</v>
          </cell>
        </row>
        <row r="29949">
          <cell r="O29949" t="str">
            <v>应付</v>
          </cell>
          <cell r="P29949" t="str">
            <v>元</v>
          </cell>
        </row>
        <row r="29950">
          <cell r="O29950" t="str">
            <v>应付</v>
          </cell>
          <cell r="P29950" t="str">
            <v>元</v>
          </cell>
        </row>
        <row r="29951">
          <cell r="O29951" t="str">
            <v>应付</v>
          </cell>
          <cell r="P29951" t="str">
            <v>元</v>
          </cell>
        </row>
        <row r="29952">
          <cell r="O29952" t="str">
            <v>应付</v>
          </cell>
          <cell r="P29952" t="str">
            <v>元</v>
          </cell>
        </row>
        <row r="29953">
          <cell r="O29953" t="str">
            <v>应付</v>
          </cell>
          <cell r="P29953" t="str">
            <v>元</v>
          </cell>
        </row>
        <row r="29954">
          <cell r="O29954" t="str">
            <v>应付</v>
          </cell>
          <cell r="P29954" t="str">
            <v>元</v>
          </cell>
        </row>
        <row r="29955">
          <cell r="O29955" t="str">
            <v>应付</v>
          </cell>
          <cell r="P29955" t="str">
            <v>元</v>
          </cell>
        </row>
        <row r="29956">
          <cell r="O29956" t="str">
            <v>应付</v>
          </cell>
          <cell r="P29956" t="str">
            <v>元</v>
          </cell>
        </row>
        <row r="29957">
          <cell r="O29957" t="str">
            <v>应付</v>
          </cell>
          <cell r="P29957" t="str">
            <v>元</v>
          </cell>
        </row>
        <row r="29958">
          <cell r="O29958" t="str">
            <v>应付</v>
          </cell>
          <cell r="P29958" t="str">
            <v>元</v>
          </cell>
        </row>
        <row r="29959">
          <cell r="O29959" t="str">
            <v>应付</v>
          </cell>
          <cell r="P29959" t="str">
            <v>元</v>
          </cell>
        </row>
        <row r="29960">
          <cell r="O29960" t="str">
            <v>应付</v>
          </cell>
          <cell r="P29960" t="str">
            <v>元</v>
          </cell>
        </row>
        <row r="29961">
          <cell r="O29961" t="str">
            <v>应付</v>
          </cell>
          <cell r="P29961" t="str">
            <v>元</v>
          </cell>
        </row>
        <row r="29962">
          <cell r="O29962" t="str">
            <v>应付</v>
          </cell>
          <cell r="P29962" t="str">
            <v>元</v>
          </cell>
        </row>
        <row r="29963">
          <cell r="O29963" t="str">
            <v>应付</v>
          </cell>
          <cell r="P29963" t="str">
            <v>元</v>
          </cell>
        </row>
        <row r="29964">
          <cell r="O29964" t="str">
            <v>应付</v>
          </cell>
          <cell r="P29964" t="str">
            <v>元</v>
          </cell>
        </row>
        <row r="29965">
          <cell r="O29965" t="str">
            <v>应付</v>
          </cell>
          <cell r="P29965" t="str">
            <v>元</v>
          </cell>
        </row>
        <row r="29966">
          <cell r="O29966" t="str">
            <v>应付</v>
          </cell>
          <cell r="P29966" t="str">
            <v>元</v>
          </cell>
        </row>
        <row r="29967">
          <cell r="O29967" t="str">
            <v>应付</v>
          </cell>
          <cell r="P29967" t="str">
            <v>元</v>
          </cell>
        </row>
        <row r="29968">
          <cell r="O29968" t="str">
            <v>应付</v>
          </cell>
          <cell r="P29968" t="str">
            <v>元</v>
          </cell>
        </row>
        <row r="29969">
          <cell r="O29969" t="str">
            <v>应付</v>
          </cell>
          <cell r="P29969" t="str">
            <v>元</v>
          </cell>
        </row>
        <row r="29970">
          <cell r="O29970" t="str">
            <v>应付</v>
          </cell>
          <cell r="P29970" t="str">
            <v>元</v>
          </cell>
        </row>
        <row r="29971">
          <cell r="O29971" t="str">
            <v>应付</v>
          </cell>
          <cell r="P29971" t="str">
            <v>元</v>
          </cell>
        </row>
        <row r="29972">
          <cell r="O29972" t="str">
            <v>应付</v>
          </cell>
          <cell r="P29972" t="str">
            <v>元</v>
          </cell>
        </row>
        <row r="29973">
          <cell r="O29973" t="str">
            <v>应付</v>
          </cell>
          <cell r="P29973" t="str">
            <v>元</v>
          </cell>
        </row>
        <row r="29974">
          <cell r="O29974" t="str">
            <v>应付</v>
          </cell>
          <cell r="P29974" t="str">
            <v>元</v>
          </cell>
        </row>
        <row r="29975">
          <cell r="O29975" t="str">
            <v>应付</v>
          </cell>
          <cell r="P29975" t="str">
            <v>元</v>
          </cell>
        </row>
        <row r="29976">
          <cell r="O29976" t="str">
            <v>应付</v>
          </cell>
          <cell r="P29976" t="str">
            <v>元</v>
          </cell>
        </row>
        <row r="29977">
          <cell r="O29977" t="str">
            <v>应付</v>
          </cell>
          <cell r="P29977" t="str">
            <v>元</v>
          </cell>
        </row>
        <row r="29978">
          <cell r="O29978" t="str">
            <v>应付</v>
          </cell>
          <cell r="P29978" t="str">
            <v>元</v>
          </cell>
        </row>
        <row r="29979">
          <cell r="O29979" t="str">
            <v>应付</v>
          </cell>
          <cell r="P29979" t="str">
            <v>元</v>
          </cell>
        </row>
        <row r="29980">
          <cell r="O29980" t="str">
            <v>应付</v>
          </cell>
          <cell r="P29980" t="str">
            <v>元</v>
          </cell>
        </row>
        <row r="29981">
          <cell r="O29981" t="str">
            <v>应付</v>
          </cell>
          <cell r="P29981" t="str">
            <v>元</v>
          </cell>
        </row>
        <row r="29982">
          <cell r="O29982" t="str">
            <v>应付</v>
          </cell>
          <cell r="P29982" t="str">
            <v>元</v>
          </cell>
        </row>
        <row r="29983">
          <cell r="O29983" t="str">
            <v>应付</v>
          </cell>
          <cell r="P29983" t="str">
            <v>元</v>
          </cell>
        </row>
        <row r="29984">
          <cell r="O29984" t="str">
            <v>应付</v>
          </cell>
          <cell r="P29984" t="str">
            <v>元</v>
          </cell>
        </row>
        <row r="29985">
          <cell r="O29985" t="str">
            <v>应付</v>
          </cell>
          <cell r="P29985" t="str">
            <v>元</v>
          </cell>
        </row>
        <row r="29986">
          <cell r="O29986" t="str">
            <v>应付</v>
          </cell>
          <cell r="P29986" t="str">
            <v>元</v>
          </cell>
        </row>
        <row r="29987">
          <cell r="O29987" t="str">
            <v>应付</v>
          </cell>
          <cell r="P29987" t="str">
            <v>元</v>
          </cell>
        </row>
        <row r="29988">
          <cell r="O29988" t="str">
            <v>应付</v>
          </cell>
          <cell r="P29988" t="str">
            <v>元</v>
          </cell>
        </row>
        <row r="29989">
          <cell r="O29989" t="str">
            <v>应付</v>
          </cell>
          <cell r="P29989" t="str">
            <v>元</v>
          </cell>
        </row>
        <row r="29990">
          <cell r="O29990" t="str">
            <v>应付</v>
          </cell>
          <cell r="P29990" t="str">
            <v>元</v>
          </cell>
        </row>
        <row r="29991">
          <cell r="O29991" t="str">
            <v>应付</v>
          </cell>
          <cell r="P29991" t="str">
            <v>元</v>
          </cell>
        </row>
        <row r="29992">
          <cell r="O29992" t="str">
            <v>应付</v>
          </cell>
          <cell r="P29992" t="str">
            <v>元</v>
          </cell>
        </row>
        <row r="29993">
          <cell r="O29993" t="str">
            <v>应付</v>
          </cell>
          <cell r="P29993" t="str">
            <v>元</v>
          </cell>
        </row>
        <row r="29994">
          <cell r="O29994" t="str">
            <v>应付</v>
          </cell>
          <cell r="P29994" t="str">
            <v>元</v>
          </cell>
        </row>
        <row r="29995">
          <cell r="O29995" t="str">
            <v>应付</v>
          </cell>
          <cell r="P29995" t="str">
            <v>元</v>
          </cell>
        </row>
        <row r="29996">
          <cell r="O29996" t="str">
            <v>应付</v>
          </cell>
          <cell r="P29996" t="str">
            <v>元</v>
          </cell>
        </row>
        <row r="29997">
          <cell r="O29997" t="str">
            <v>应付</v>
          </cell>
          <cell r="P29997" t="str">
            <v>元</v>
          </cell>
        </row>
        <row r="29998">
          <cell r="O29998" t="str">
            <v>应付</v>
          </cell>
          <cell r="P29998" t="str">
            <v>元</v>
          </cell>
        </row>
        <row r="29999">
          <cell r="O29999" t="str">
            <v>应付</v>
          </cell>
          <cell r="P29999" t="str">
            <v>元</v>
          </cell>
        </row>
        <row r="30000">
          <cell r="O30000" t="str">
            <v>应付</v>
          </cell>
          <cell r="P30000" t="str">
            <v>元</v>
          </cell>
        </row>
        <row r="30001">
          <cell r="O30001" t="str">
            <v>应付</v>
          </cell>
          <cell r="P30001" t="str">
            <v>元</v>
          </cell>
        </row>
        <row r="30002">
          <cell r="O30002" t="str">
            <v>应付</v>
          </cell>
          <cell r="P30002" t="str">
            <v>元</v>
          </cell>
        </row>
        <row r="30003">
          <cell r="O30003" t="str">
            <v>应付</v>
          </cell>
          <cell r="P30003" t="str">
            <v>元</v>
          </cell>
        </row>
        <row r="30004">
          <cell r="O30004" t="str">
            <v>应付</v>
          </cell>
          <cell r="P30004" t="str">
            <v>元</v>
          </cell>
        </row>
        <row r="30005">
          <cell r="O30005" t="str">
            <v>应付</v>
          </cell>
          <cell r="P30005" t="str">
            <v>元</v>
          </cell>
        </row>
        <row r="30006">
          <cell r="O30006" t="str">
            <v>应付</v>
          </cell>
          <cell r="P30006" t="str">
            <v>元</v>
          </cell>
        </row>
        <row r="30007">
          <cell r="O30007" t="str">
            <v>应付</v>
          </cell>
          <cell r="P30007" t="str">
            <v>元</v>
          </cell>
        </row>
        <row r="30008">
          <cell r="O30008" t="str">
            <v>应付</v>
          </cell>
          <cell r="P30008" t="str">
            <v>元</v>
          </cell>
        </row>
        <row r="30009">
          <cell r="O30009" t="str">
            <v>应付</v>
          </cell>
          <cell r="P30009" t="str">
            <v>元</v>
          </cell>
        </row>
        <row r="30010">
          <cell r="O30010" t="str">
            <v>应付</v>
          </cell>
          <cell r="P30010" t="str">
            <v>元</v>
          </cell>
        </row>
        <row r="30011">
          <cell r="O30011" t="str">
            <v>应付</v>
          </cell>
          <cell r="P30011" t="str">
            <v>元</v>
          </cell>
        </row>
        <row r="30012">
          <cell r="O30012" t="str">
            <v>应付</v>
          </cell>
          <cell r="P30012" t="str">
            <v>元</v>
          </cell>
        </row>
        <row r="30013">
          <cell r="O30013" t="str">
            <v>应付</v>
          </cell>
          <cell r="P30013" t="str">
            <v>元</v>
          </cell>
        </row>
        <row r="30014">
          <cell r="O30014" t="str">
            <v>应付</v>
          </cell>
          <cell r="P30014" t="str">
            <v>元</v>
          </cell>
        </row>
        <row r="30015">
          <cell r="O30015" t="str">
            <v>应付</v>
          </cell>
          <cell r="P30015" t="str">
            <v>元</v>
          </cell>
        </row>
        <row r="30016">
          <cell r="O30016" t="str">
            <v>应付</v>
          </cell>
          <cell r="P30016" t="str">
            <v>元</v>
          </cell>
        </row>
        <row r="30017">
          <cell r="O30017" t="str">
            <v>应付</v>
          </cell>
          <cell r="P30017" t="str">
            <v>元</v>
          </cell>
        </row>
        <row r="30018">
          <cell r="O30018" t="str">
            <v>应付</v>
          </cell>
          <cell r="P30018" t="str">
            <v>元</v>
          </cell>
        </row>
        <row r="30019">
          <cell r="O30019" t="str">
            <v>应付</v>
          </cell>
          <cell r="P30019" t="str">
            <v>元</v>
          </cell>
        </row>
        <row r="30020">
          <cell r="O30020" t="str">
            <v>应付</v>
          </cell>
          <cell r="P30020" t="str">
            <v>元</v>
          </cell>
        </row>
        <row r="30021">
          <cell r="O30021" t="str">
            <v>应付</v>
          </cell>
          <cell r="P30021" t="str">
            <v>元</v>
          </cell>
        </row>
        <row r="30022">
          <cell r="O30022" t="str">
            <v>应付</v>
          </cell>
          <cell r="P30022" t="str">
            <v>元</v>
          </cell>
        </row>
        <row r="30023">
          <cell r="O30023" t="str">
            <v>应付</v>
          </cell>
          <cell r="P30023" t="str">
            <v>元</v>
          </cell>
        </row>
        <row r="30024">
          <cell r="O30024" t="str">
            <v>应付</v>
          </cell>
          <cell r="P30024" t="str">
            <v>元</v>
          </cell>
        </row>
        <row r="30025">
          <cell r="O30025" t="str">
            <v>应付</v>
          </cell>
          <cell r="P30025" t="str">
            <v>元</v>
          </cell>
        </row>
        <row r="30026">
          <cell r="O30026" t="str">
            <v>应付</v>
          </cell>
          <cell r="P30026" t="str">
            <v>元</v>
          </cell>
        </row>
        <row r="30027">
          <cell r="O30027" t="str">
            <v>应付</v>
          </cell>
          <cell r="P30027" t="str">
            <v>元</v>
          </cell>
        </row>
        <row r="30028">
          <cell r="O30028" t="str">
            <v>应付</v>
          </cell>
          <cell r="P30028" t="str">
            <v>元</v>
          </cell>
        </row>
        <row r="30029">
          <cell r="O30029" t="str">
            <v>应付</v>
          </cell>
          <cell r="P30029" t="str">
            <v>元</v>
          </cell>
        </row>
        <row r="30030">
          <cell r="O30030" t="str">
            <v>应付</v>
          </cell>
          <cell r="P30030" t="str">
            <v>元</v>
          </cell>
        </row>
        <row r="30031">
          <cell r="O30031" t="str">
            <v>应付</v>
          </cell>
          <cell r="P30031" t="str">
            <v>元</v>
          </cell>
        </row>
        <row r="30032">
          <cell r="O30032" t="str">
            <v>应付</v>
          </cell>
          <cell r="P30032" t="str">
            <v>元</v>
          </cell>
        </row>
        <row r="30033">
          <cell r="O30033" t="str">
            <v>应付</v>
          </cell>
          <cell r="P30033" t="str">
            <v>元</v>
          </cell>
        </row>
        <row r="30034">
          <cell r="O30034" t="str">
            <v>应付</v>
          </cell>
          <cell r="P30034" t="str">
            <v>元</v>
          </cell>
        </row>
        <row r="30035">
          <cell r="O30035" t="str">
            <v>应付</v>
          </cell>
          <cell r="P30035" t="str">
            <v>元</v>
          </cell>
        </row>
        <row r="30036">
          <cell r="O30036" t="str">
            <v>应付</v>
          </cell>
          <cell r="P30036" t="str">
            <v>元</v>
          </cell>
        </row>
        <row r="30037">
          <cell r="O30037" t="str">
            <v>应付</v>
          </cell>
          <cell r="P30037" t="str">
            <v>元</v>
          </cell>
        </row>
        <row r="30038">
          <cell r="O30038" t="str">
            <v>应付</v>
          </cell>
          <cell r="P30038" t="str">
            <v>元</v>
          </cell>
        </row>
        <row r="30039">
          <cell r="O30039" t="str">
            <v>应付</v>
          </cell>
          <cell r="P30039" t="str">
            <v>元</v>
          </cell>
        </row>
        <row r="30040">
          <cell r="O30040" t="str">
            <v>应付</v>
          </cell>
          <cell r="P30040" t="str">
            <v>元</v>
          </cell>
        </row>
        <row r="30041">
          <cell r="O30041" t="str">
            <v>应付</v>
          </cell>
          <cell r="P30041" t="str">
            <v>元</v>
          </cell>
        </row>
        <row r="30042">
          <cell r="O30042" t="str">
            <v>应付</v>
          </cell>
          <cell r="P30042" t="str">
            <v>元</v>
          </cell>
        </row>
        <row r="30043">
          <cell r="O30043" t="str">
            <v>应付</v>
          </cell>
          <cell r="P30043" t="str">
            <v>元</v>
          </cell>
        </row>
        <row r="30044">
          <cell r="O30044" t="str">
            <v>应付</v>
          </cell>
          <cell r="P30044" t="str">
            <v>元</v>
          </cell>
        </row>
        <row r="30045">
          <cell r="O30045" t="str">
            <v>应付</v>
          </cell>
          <cell r="P30045" t="str">
            <v>元</v>
          </cell>
        </row>
        <row r="30046">
          <cell r="O30046" t="str">
            <v>应付</v>
          </cell>
          <cell r="P30046" t="str">
            <v>元</v>
          </cell>
        </row>
        <row r="30047">
          <cell r="O30047" t="str">
            <v>应付</v>
          </cell>
          <cell r="P30047" t="str">
            <v>元</v>
          </cell>
        </row>
        <row r="30048">
          <cell r="O30048" t="str">
            <v>应付</v>
          </cell>
          <cell r="P30048" t="str">
            <v>元</v>
          </cell>
        </row>
        <row r="30049">
          <cell r="O30049" t="str">
            <v>应付</v>
          </cell>
          <cell r="P30049" t="str">
            <v>元</v>
          </cell>
        </row>
        <row r="30050">
          <cell r="O30050" t="str">
            <v>应付</v>
          </cell>
          <cell r="P30050" t="str">
            <v>元</v>
          </cell>
        </row>
        <row r="30051">
          <cell r="O30051" t="str">
            <v>应付</v>
          </cell>
          <cell r="P30051" t="str">
            <v>元</v>
          </cell>
        </row>
        <row r="30052">
          <cell r="O30052" t="str">
            <v>应付</v>
          </cell>
          <cell r="P30052" t="str">
            <v>元</v>
          </cell>
        </row>
        <row r="30053">
          <cell r="O30053" t="str">
            <v>应付</v>
          </cell>
          <cell r="P30053" t="str">
            <v>元</v>
          </cell>
        </row>
        <row r="30054">
          <cell r="O30054" t="str">
            <v>应付</v>
          </cell>
          <cell r="P30054" t="str">
            <v>元</v>
          </cell>
        </row>
        <row r="30055">
          <cell r="O30055" t="str">
            <v>应付</v>
          </cell>
          <cell r="P30055" t="str">
            <v>元</v>
          </cell>
        </row>
        <row r="30056">
          <cell r="O30056" t="str">
            <v>应付</v>
          </cell>
          <cell r="P30056" t="str">
            <v>元</v>
          </cell>
        </row>
        <row r="30057">
          <cell r="O30057" t="str">
            <v>应付</v>
          </cell>
          <cell r="P30057" t="str">
            <v>元</v>
          </cell>
        </row>
        <row r="30058">
          <cell r="O30058" t="str">
            <v>应付</v>
          </cell>
          <cell r="P30058" t="str">
            <v>元</v>
          </cell>
        </row>
        <row r="30059">
          <cell r="O30059" t="str">
            <v>应付</v>
          </cell>
          <cell r="P30059" t="str">
            <v>元</v>
          </cell>
        </row>
        <row r="30060">
          <cell r="O30060" t="str">
            <v>应付</v>
          </cell>
          <cell r="P30060" t="str">
            <v>元</v>
          </cell>
        </row>
        <row r="30061">
          <cell r="O30061" t="str">
            <v>应付</v>
          </cell>
          <cell r="P30061" t="str">
            <v>元</v>
          </cell>
        </row>
        <row r="30062">
          <cell r="O30062" t="str">
            <v>应付</v>
          </cell>
          <cell r="P30062" t="str">
            <v>元</v>
          </cell>
        </row>
        <row r="30063">
          <cell r="O30063" t="str">
            <v>应付</v>
          </cell>
          <cell r="P30063" t="str">
            <v>元</v>
          </cell>
        </row>
        <row r="30064">
          <cell r="O30064" t="str">
            <v>应付</v>
          </cell>
          <cell r="P30064" t="str">
            <v>元</v>
          </cell>
        </row>
        <row r="30065">
          <cell r="O30065" t="str">
            <v>应付</v>
          </cell>
          <cell r="P30065" t="str">
            <v>元</v>
          </cell>
        </row>
        <row r="30066">
          <cell r="O30066" t="str">
            <v>应付</v>
          </cell>
          <cell r="P30066" t="str">
            <v>元</v>
          </cell>
        </row>
        <row r="30067">
          <cell r="O30067" t="str">
            <v>应付</v>
          </cell>
          <cell r="P30067" t="str">
            <v>元</v>
          </cell>
        </row>
        <row r="30068">
          <cell r="O30068" t="str">
            <v>应付</v>
          </cell>
          <cell r="P30068" t="str">
            <v>元</v>
          </cell>
        </row>
        <row r="30069">
          <cell r="O30069" t="str">
            <v>应付</v>
          </cell>
          <cell r="P30069" t="str">
            <v>元</v>
          </cell>
        </row>
        <row r="30070">
          <cell r="O30070" t="str">
            <v>应付</v>
          </cell>
          <cell r="P30070" t="str">
            <v>元</v>
          </cell>
        </row>
        <row r="30071">
          <cell r="O30071" t="str">
            <v>应付</v>
          </cell>
          <cell r="P30071" t="str">
            <v>元</v>
          </cell>
        </row>
        <row r="30072">
          <cell r="O30072" t="str">
            <v>应付</v>
          </cell>
          <cell r="P30072" t="str">
            <v>元</v>
          </cell>
        </row>
        <row r="30073">
          <cell r="O30073" t="str">
            <v>应付</v>
          </cell>
          <cell r="P30073" t="str">
            <v>元</v>
          </cell>
        </row>
        <row r="30074">
          <cell r="O30074" t="str">
            <v>应付</v>
          </cell>
          <cell r="P30074" t="str">
            <v>元</v>
          </cell>
        </row>
        <row r="30075">
          <cell r="O30075" t="str">
            <v>应付</v>
          </cell>
          <cell r="P30075" t="str">
            <v>元</v>
          </cell>
        </row>
        <row r="30076">
          <cell r="O30076" t="str">
            <v>应付</v>
          </cell>
          <cell r="P30076" t="str">
            <v>元</v>
          </cell>
        </row>
        <row r="30077">
          <cell r="O30077" t="str">
            <v>应付</v>
          </cell>
          <cell r="P30077" t="str">
            <v>元</v>
          </cell>
        </row>
        <row r="30078">
          <cell r="O30078" t="str">
            <v>应付</v>
          </cell>
          <cell r="P30078" t="str">
            <v>元</v>
          </cell>
        </row>
        <row r="30079">
          <cell r="O30079" t="str">
            <v>应付</v>
          </cell>
          <cell r="P30079" t="str">
            <v>元</v>
          </cell>
        </row>
        <row r="30080">
          <cell r="O30080" t="str">
            <v>应付</v>
          </cell>
          <cell r="P30080" t="str">
            <v>元</v>
          </cell>
        </row>
        <row r="30081">
          <cell r="O30081" t="str">
            <v>应付</v>
          </cell>
          <cell r="P30081" t="str">
            <v>元</v>
          </cell>
        </row>
        <row r="30082">
          <cell r="O30082" t="str">
            <v>应付</v>
          </cell>
          <cell r="P30082" t="str">
            <v>元</v>
          </cell>
        </row>
        <row r="30083">
          <cell r="O30083" t="str">
            <v>应付</v>
          </cell>
          <cell r="P30083" t="str">
            <v>元</v>
          </cell>
        </row>
        <row r="30084">
          <cell r="O30084" t="str">
            <v>应付</v>
          </cell>
          <cell r="P30084" t="str">
            <v>元</v>
          </cell>
        </row>
        <row r="30085">
          <cell r="O30085" t="str">
            <v>应付</v>
          </cell>
          <cell r="P30085" t="str">
            <v>元</v>
          </cell>
        </row>
        <row r="30086">
          <cell r="O30086" t="str">
            <v>应付</v>
          </cell>
          <cell r="P30086" t="str">
            <v>元</v>
          </cell>
        </row>
        <row r="30087">
          <cell r="O30087" t="str">
            <v>应付</v>
          </cell>
          <cell r="P30087" t="str">
            <v>元</v>
          </cell>
        </row>
        <row r="30088">
          <cell r="O30088" t="str">
            <v>应付</v>
          </cell>
          <cell r="P30088" t="str">
            <v>元</v>
          </cell>
        </row>
        <row r="30089">
          <cell r="O30089" t="str">
            <v>应付</v>
          </cell>
          <cell r="P30089" t="str">
            <v>元</v>
          </cell>
        </row>
        <row r="30090">
          <cell r="O30090" t="str">
            <v>应付</v>
          </cell>
          <cell r="P30090" t="str">
            <v>元</v>
          </cell>
        </row>
        <row r="30091">
          <cell r="O30091" t="str">
            <v>应付</v>
          </cell>
          <cell r="P30091" t="str">
            <v>元</v>
          </cell>
        </row>
        <row r="30092">
          <cell r="O30092" t="str">
            <v>应付</v>
          </cell>
          <cell r="P30092" t="str">
            <v>元</v>
          </cell>
        </row>
        <row r="30093">
          <cell r="O30093" t="str">
            <v>应付</v>
          </cell>
          <cell r="P30093" t="str">
            <v>元</v>
          </cell>
        </row>
        <row r="30094">
          <cell r="O30094" t="str">
            <v>应付</v>
          </cell>
          <cell r="P30094" t="str">
            <v>元</v>
          </cell>
        </row>
        <row r="30095">
          <cell r="O30095" t="str">
            <v>应付</v>
          </cell>
          <cell r="P30095" t="str">
            <v>元</v>
          </cell>
        </row>
        <row r="30096">
          <cell r="O30096" t="str">
            <v>应付</v>
          </cell>
          <cell r="P30096" t="str">
            <v>元</v>
          </cell>
        </row>
        <row r="30097">
          <cell r="O30097" t="str">
            <v>应付</v>
          </cell>
          <cell r="P30097" t="str">
            <v>元</v>
          </cell>
        </row>
        <row r="30098">
          <cell r="O30098" t="str">
            <v>应付</v>
          </cell>
          <cell r="P30098" t="str">
            <v>元</v>
          </cell>
        </row>
        <row r="30099">
          <cell r="O30099" t="str">
            <v>应付</v>
          </cell>
          <cell r="P30099" t="str">
            <v>元</v>
          </cell>
        </row>
        <row r="30100">
          <cell r="O30100" t="str">
            <v>应付</v>
          </cell>
          <cell r="P30100" t="str">
            <v>元</v>
          </cell>
        </row>
        <row r="30101">
          <cell r="O30101" t="str">
            <v>应付</v>
          </cell>
          <cell r="P30101" t="str">
            <v>元</v>
          </cell>
        </row>
        <row r="30102">
          <cell r="O30102" t="str">
            <v>应付</v>
          </cell>
          <cell r="P30102" t="str">
            <v>元</v>
          </cell>
        </row>
        <row r="30103">
          <cell r="O30103" t="str">
            <v>应付</v>
          </cell>
          <cell r="P30103" t="str">
            <v>元</v>
          </cell>
        </row>
        <row r="30104">
          <cell r="O30104" t="str">
            <v>应付</v>
          </cell>
          <cell r="P30104" t="str">
            <v>元</v>
          </cell>
        </row>
        <row r="30105">
          <cell r="O30105" t="str">
            <v>应付</v>
          </cell>
          <cell r="P30105" t="str">
            <v>元</v>
          </cell>
        </row>
        <row r="30106">
          <cell r="O30106" t="str">
            <v>应付</v>
          </cell>
          <cell r="P30106" t="str">
            <v>元</v>
          </cell>
        </row>
        <row r="30107">
          <cell r="O30107" t="str">
            <v>应付</v>
          </cell>
          <cell r="P30107" t="str">
            <v>元</v>
          </cell>
        </row>
        <row r="30108">
          <cell r="O30108" t="str">
            <v>应付</v>
          </cell>
          <cell r="P30108" t="str">
            <v>元</v>
          </cell>
        </row>
        <row r="30109">
          <cell r="O30109" t="str">
            <v>应付</v>
          </cell>
          <cell r="P30109" t="str">
            <v>元</v>
          </cell>
        </row>
        <row r="30110">
          <cell r="O30110" t="str">
            <v>应付</v>
          </cell>
          <cell r="P30110" t="str">
            <v>元</v>
          </cell>
        </row>
        <row r="30111">
          <cell r="O30111" t="str">
            <v>应付</v>
          </cell>
          <cell r="P30111" t="str">
            <v>元</v>
          </cell>
        </row>
        <row r="30112">
          <cell r="O30112" t="str">
            <v>应付</v>
          </cell>
          <cell r="P30112" t="str">
            <v>元</v>
          </cell>
        </row>
        <row r="30113">
          <cell r="O30113" t="str">
            <v>应付</v>
          </cell>
          <cell r="P30113" t="str">
            <v>元</v>
          </cell>
        </row>
        <row r="30114">
          <cell r="O30114" t="str">
            <v>应付</v>
          </cell>
          <cell r="P30114" t="str">
            <v>元</v>
          </cell>
        </row>
        <row r="30115">
          <cell r="O30115" t="str">
            <v>应付</v>
          </cell>
          <cell r="P30115" t="str">
            <v>元</v>
          </cell>
        </row>
        <row r="30116">
          <cell r="O30116" t="str">
            <v>应付</v>
          </cell>
          <cell r="P30116" t="str">
            <v>元</v>
          </cell>
        </row>
        <row r="30117">
          <cell r="O30117" t="str">
            <v>应付</v>
          </cell>
          <cell r="P30117" t="str">
            <v>元</v>
          </cell>
        </row>
        <row r="30118">
          <cell r="O30118" t="str">
            <v>应付</v>
          </cell>
          <cell r="P30118" t="str">
            <v>元</v>
          </cell>
        </row>
        <row r="30119">
          <cell r="O30119" t="str">
            <v>应付</v>
          </cell>
          <cell r="P30119" t="str">
            <v>元</v>
          </cell>
        </row>
        <row r="30120">
          <cell r="O30120" t="str">
            <v>应付</v>
          </cell>
          <cell r="P30120" t="str">
            <v>元</v>
          </cell>
        </row>
        <row r="30121">
          <cell r="O30121" t="str">
            <v>应付</v>
          </cell>
          <cell r="P30121" t="str">
            <v>元</v>
          </cell>
        </row>
        <row r="30122">
          <cell r="O30122" t="str">
            <v>应付</v>
          </cell>
          <cell r="P30122" t="str">
            <v>元</v>
          </cell>
        </row>
        <row r="30123">
          <cell r="O30123" t="str">
            <v>应付</v>
          </cell>
          <cell r="P30123" t="str">
            <v>元</v>
          </cell>
        </row>
        <row r="30124">
          <cell r="O30124" t="str">
            <v>应付</v>
          </cell>
          <cell r="P30124" t="str">
            <v>元</v>
          </cell>
        </row>
        <row r="30125">
          <cell r="O30125" t="str">
            <v>应付</v>
          </cell>
          <cell r="P30125" t="str">
            <v>元</v>
          </cell>
        </row>
        <row r="30126">
          <cell r="O30126" t="str">
            <v>应付</v>
          </cell>
          <cell r="P30126" t="str">
            <v>元</v>
          </cell>
        </row>
        <row r="30127">
          <cell r="O30127" t="str">
            <v>应付</v>
          </cell>
          <cell r="P30127" t="str">
            <v>元</v>
          </cell>
        </row>
        <row r="30128">
          <cell r="O30128" t="str">
            <v>应付</v>
          </cell>
          <cell r="P30128" t="str">
            <v>元</v>
          </cell>
        </row>
        <row r="30129">
          <cell r="O30129" t="str">
            <v>应付</v>
          </cell>
          <cell r="P30129" t="str">
            <v>元</v>
          </cell>
        </row>
        <row r="30130">
          <cell r="O30130" t="str">
            <v>应付</v>
          </cell>
          <cell r="P30130" t="str">
            <v>元</v>
          </cell>
        </row>
        <row r="30131">
          <cell r="O30131" t="str">
            <v>应付</v>
          </cell>
          <cell r="P30131" t="str">
            <v>元</v>
          </cell>
        </row>
        <row r="30132">
          <cell r="O30132" t="str">
            <v>应付</v>
          </cell>
          <cell r="P30132" t="str">
            <v>元</v>
          </cell>
        </row>
        <row r="30133">
          <cell r="O30133" t="str">
            <v>应付</v>
          </cell>
          <cell r="P30133" t="str">
            <v>元</v>
          </cell>
        </row>
        <row r="30134">
          <cell r="O30134" t="str">
            <v>应付</v>
          </cell>
          <cell r="P30134" t="str">
            <v>元</v>
          </cell>
        </row>
        <row r="30135">
          <cell r="O30135" t="str">
            <v>应付</v>
          </cell>
          <cell r="P30135" t="str">
            <v>元</v>
          </cell>
        </row>
        <row r="30136">
          <cell r="O30136" t="str">
            <v>应付</v>
          </cell>
          <cell r="P30136" t="str">
            <v>元</v>
          </cell>
        </row>
        <row r="30137">
          <cell r="O30137" t="str">
            <v>应付</v>
          </cell>
          <cell r="P30137" t="str">
            <v>元</v>
          </cell>
        </row>
        <row r="30138">
          <cell r="O30138" t="str">
            <v>应付</v>
          </cell>
          <cell r="P30138" t="str">
            <v>元</v>
          </cell>
        </row>
        <row r="30139">
          <cell r="O30139" t="str">
            <v>应付</v>
          </cell>
          <cell r="P30139" t="str">
            <v>元</v>
          </cell>
        </row>
        <row r="30140">
          <cell r="O30140" t="str">
            <v>应付</v>
          </cell>
          <cell r="P30140" t="str">
            <v>元</v>
          </cell>
        </row>
        <row r="30141">
          <cell r="O30141" t="str">
            <v>应付</v>
          </cell>
          <cell r="P30141" t="str">
            <v>元</v>
          </cell>
        </row>
        <row r="30142">
          <cell r="O30142" t="str">
            <v>应付</v>
          </cell>
          <cell r="P30142" t="str">
            <v>元</v>
          </cell>
        </row>
        <row r="30143">
          <cell r="O30143" t="str">
            <v>应付</v>
          </cell>
          <cell r="P30143" t="str">
            <v>元</v>
          </cell>
        </row>
        <row r="30144">
          <cell r="O30144" t="str">
            <v>应付</v>
          </cell>
          <cell r="P30144" t="str">
            <v>元</v>
          </cell>
        </row>
        <row r="30145">
          <cell r="O30145" t="str">
            <v>应付</v>
          </cell>
          <cell r="P30145" t="str">
            <v>元</v>
          </cell>
        </row>
        <row r="30146">
          <cell r="O30146" t="str">
            <v>应付</v>
          </cell>
          <cell r="P30146" t="str">
            <v>元</v>
          </cell>
        </row>
        <row r="30147">
          <cell r="O30147" t="str">
            <v>应付</v>
          </cell>
          <cell r="P30147" t="str">
            <v>元</v>
          </cell>
        </row>
        <row r="30148">
          <cell r="O30148" t="str">
            <v>应付</v>
          </cell>
          <cell r="P30148" t="str">
            <v>元</v>
          </cell>
        </row>
        <row r="30149">
          <cell r="O30149" t="str">
            <v>应付</v>
          </cell>
          <cell r="P30149" t="str">
            <v>元</v>
          </cell>
        </row>
        <row r="30150">
          <cell r="O30150" t="str">
            <v>应付</v>
          </cell>
          <cell r="P30150" t="str">
            <v>元</v>
          </cell>
        </row>
        <row r="30151">
          <cell r="O30151" t="str">
            <v>应付</v>
          </cell>
          <cell r="P30151" t="str">
            <v>元</v>
          </cell>
        </row>
        <row r="30152">
          <cell r="O30152" t="str">
            <v>应付</v>
          </cell>
          <cell r="P30152" t="str">
            <v>元</v>
          </cell>
        </row>
        <row r="30153">
          <cell r="O30153" t="str">
            <v>应付</v>
          </cell>
          <cell r="P30153" t="str">
            <v>元</v>
          </cell>
        </row>
        <row r="30154">
          <cell r="O30154" t="str">
            <v>应付</v>
          </cell>
          <cell r="P30154" t="str">
            <v>元</v>
          </cell>
        </row>
        <row r="30155">
          <cell r="O30155" t="str">
            <v>应付</v>
          </cell>
          <cell r="P30155" t="str">
            <v>元</v>
          </cell>
        </row>
        <row r="30156">
          <cell r="O30156" t="str">
            <v>应付</v>
          </cell>
          <cell r="P30156" t="str">
            <v>元</v>
          </cell>
        </row>
        <row r="30157">
          <cell r="O30157" t="str">
            <v>应付</v>
          </cell>
          <cell r="P30157" t="str">
            <v>元</v>
          </cell>
        </row>
        <row r="30158">
          <cell r="O30158" t="str">
            <v>应付</v>
          </cell>
          <cell r="P30158" t="str">
            <v>元</v>
          </cell>
        </row>
        <row r="30159">
          <cell r="O30159" t="str">
            <v>应付</v>
          </cell>
          <cell r="P30159" t="str">
            <v>元</v>
          </cell>
        </row>
        <row r="30160">
          <cell r="O30160" t="str">
            <v>应付</v>
          </cell>
          <cell r="P30160" t="str">
            <v>元</v>
          </cell>
        </row>
        <row r="30161">
          <cell r="O30161" t="str">
            <v>应付</v>
          </cell>
          <cell r="P30161" t="str">
            <v>元</v>
          </cell>
        </row>
        <row r="30162">
          <cell r="O30162" t="str">
            <v>应付</v>
          </cell>
          <cell r="P30162" t="str">
            <v>元</v>
          </cell>
        </row>
        <row r="30163">
          <cell r="O30163" t="str">
            <v>应付</v>
          </cell>
          <cell r="P30163" t="str">
            <v>元</v>
          </cell>
        </row>
        <row r="30164">
          <cell r="O30164" t="str">
            <v>应付</v>
          </cell>
          <cell r="P30164" t="str">
            <v>元</v>
          </cell>
        </row>
        <row r="30165">
          <cell r="O30165" t="str">
            <v>应付</v>
          </cell>
          <cell r="P30165" t="str">
            <v>元</v>
          </cell>
        </row>
        <row r="30166">
          <cell r="O30166" t="str">
            <v>应付</v>
          </cell>
          <cell r="P30166" t="str">
            <v>元</v>
          </cell>
        </row>
        <row r="30167">
          <cell r="O30167" t="str">
            <v>应付</v>
          </cell>
          <cell r="P30167" t="str">
            <v>元</v>
          </cell>
        </row>
        <row r="30168">
          <cell r="O30168" t="str">
            <v>应付</v>
          </cell>
          <cell r="P30168" t="str">
            <v>元</v>
          </cell>
        </row>
        <row r="30169">
          <cell r="O30169" t="str">
            <v>应付</v>
          </cell>
          <cell r="P30169" t="str">
            <v>元</v>
          </cell>
        </row>
        <row r="30170">
          <cell r="O30170" t="str">
            <v>应付</v>
          </cell>
          <cell r="P30170" t="str">
            <v>元</v>
          </cell>
        </row>
        <row r="30171">
          <cell r="O30171" t="str">
            <v>应付</v>
          </cell>
          <cell r="P30171" t="str">
            <v>元</v>
          </cell>
        </row>
        <row r="30172">
          <cell r="O30172" t="str">
            <v>应付</v>
          </cell>
          <cell r="P30172" t="str">
            <v>元</v>
          </cell>
        </row>
        <row r="30173">
          <cell r="O30173" t="str">
            <v>应付</v>
          </cell>
          <cell r="P30173" t="str">
            <v>元</v>
          </cell>
        </row>
        <row r="30174">
          <cell r="O30174" t="str">
            <v>应付</v>
          </cell>
          <cell r="P30174" t="str">
            <v>元</v>
          </cell>
        </row>
        <row r="30175">
          <cell r="O30175" t="str">
            <v>应付</v>
          </cell>
          <cell r="P30175" t="str">
            <v>元</v>
          </cell>
        </row>
        <row r="30176">
          <cell r="O30176" t="str">
            <v>应付</v>
          </cell>
          <cell r="P30176" t="str">
            <v>元</v>
          </cell>
        </row>
        <row r="30177">
          <cell r="O30177" t="str">
            <v>应付</v>
          </cell>
          <cell r="P30177" t="str">
            <v>元</v>
          </cell>
        </row>
        <row r="30178">
          <cell r="O30178" t="str">
            <v>应付</v>
          </cell>
          <cell r="P30178" t="str">
            <v>元</v>
          </cell>
        </row>
        <row r="30179">
          <cell r="O30179" t="str">
            <v>应付</v>
          </cell>
          <cell r="P30179" t="str">
            <v>元</v>
          </cell>
        </row>
        <row r="30180">
          <cell r="O30180" t="str">
            <v>应付</v>
          </cell>
          <cell r="P30180" t="str">
            <v>元</v>
          </cell>
        </row>
        <row r="30181">
          <cell r="O30181" t="str">
            <v>应付</v>
          </cell>
          <cell r="P30181" t="str">
            <v>元</v>
          </cell>
        </row>
        <row r="30182">
          <cell r="O30182" t="str">
            <v>应付</v>
          </cell>
          <cell r="P30182" t="str">
            <v>元</v>
          </cell>
        </row>
        <row r="30183">
          <cell r="O30183" t="str">
            <v>应付</v>
          </cell>
          <cell r="P30183" t="str">
            <v>元</v>
          </cell>
        </row>
        <row r="30184">
          <cell r="O30184" t="str">
            <v>应付</v>
          </cell>
          <cell r="P30184" t="str">
            <v>元</v>
          </cell>
        </row>
        <row r="30185">
          <cell r="O30185" t="str">
            <v>应付</v>
          </cell>
          <cell r="P30185" t="str">
            <v>元</v>
          </cell>
        </row>
        <row r="30186">
          <cell r="O30186" t="str">
            <v>应付</v>
          </cell>
          <cell r="P30186" t="str">
            <v>元</v>
          </cell>
        </row>
        <row r="30187">
          <cell r="O30187" t="str">
            <v>应付</v>
          </cell>
          <cell r="P30187" t="str">
            <v>元</v>
          </cell>
        </row>
        <row r="30188">
          <cell r="O30188" t="str">
            <v>应付</v>
          </cell>
          <cell r="P30188" t="str">
            <v>元</v>
          </cell>
        </row>
        <row r="30189">
          <cell r="O30189" t="str">
            <v>应付</v>
          </cell>
          <cell r="P30189" t="str">
            <v>元</v>
          </cell>
        </row>
        <row r="30190">
          <cell r="O30190" t="str">
            <v>应付</v>
          </cell>
          <cell r="P30190" t="str">
            <v>元</v>
          </cell>
        </row>
        <row r="30191">
          <cell r="O30191" t="str">
            <v>应付</v>
          </cell>
          <cell r="P30191" t="str">
            <v>元</v>
          </cell>
        </row>
        <row r="30192">
          <cell r="O30192" t="str">
            <v>应付</v>
          </cell>
          <cell r="P30192" t="str">
            <v>元</v>
          </cell>
        </row>
        <row r="30193">
          <cell r="O30193" t="str">
            <v>应付</v>
          </cell>
          <cell r="P30193" t="str">
            <v>元</v>
          </cell>
        </row>
        <row r="30194">
          <cell r="O30194" t="str">
            <v>应付</v>
          </cell>
          <cell r="P30194" t="str">
            <v>元</v>
          </cell>
        </row>
        <row r="30195">
          <cell r="O30195" t="str">
            <v>应付</v>
          </cell>
          <cell r="P30195" t="str">
            <v>元</v>
          </cell>
        </row>
        <row r="30196">
          <cell r="O30196" t="str">
            <v>应付</v>
          </cell>
          <cell r="P30196" t="str">
            <v>元</v>
          </cell>
        </row>
        <row r="30197">
          <cell r="O30197" t="str">
            <v>应付</v>
          </cell>
          <cell r="P30197" t="str">
            <v>元</v>
          </cell>
        </row>
        <row r="30198">
          <cell r="O30198" t="str">
            <v>应付</v>
          </cell>
          <cell r="P30198" t="str">
            <v>元</v>
          </cell>
        </row>
        <row r="30199">
          <cell r="O30199" t="str">
            <v>应付</v>
          </cell>
          <cell r="P30199" t="str">
            <v>元</v>
          </cell>
        </row>
        <row r="30200">
          <cell r="O30200" t="str">
            <v>应付</v>
          </cell>
          <cell r="P30200" t="str">
            <v>元</v>
          </cell>
        </row>
        <row r="30201">
          <cell r="O30201" t="str">
            <v>应付</v>
          </cell>
          <cell r="P30201" t="str">
            <v>元</v>
          </cell>
        </row>
        <row r="30202">
          <cell r="O30202" t="str">
            <v>应付</v>
          </cell>
          <cell r="P30202" t="str">
            <v>元</v>
          </cell>
        </row>
        <row r="30203">
          <cell r="O30203" t="str">
            <v>应付</v>
          </cell>
          <cell r="P30203" t="str">
            <v>元</v>
          </cell>
        </row>
        <row r="30204">
          <cell r="O30204" t="str">
            <v>应付</v>
          </cell>
          <cell r="P30204" t="str">
            <v>元</v>
          </cell>
        </row>
        <row r="30205">
          <cell r="O30205" t="str">
            <v>应付</v>
          </cell>
          <cell r="P30205" t="str">
            <v>元</v>
          </cell>
        </row>
        <row r="30206">
          <cell r="O30206" t="str">
            <v>应付</v>
          </cell>
          <cell r="P30206" t="str">
            <v>元</v>
          </cell>
        </row>
        <row r="30207">
          <cell r="O30207" t="str">
            <v>应付</v>
          </cell>
          <cell r="P30207" t="str">
            <v>元</v>
          </cell>
        </row>
        <row r="30208">
          <cell r="O30208" t="str">
            <v>应付</v>
          </cell>
          <cell r="P30208" t="str">
            <v>元</v>
          </cell>
        </row>
        <row r="30209">
          <cell r="O30209" t="str">
            <v>应付</v>
          </cell>
          <cell r="P30209" t="str">
            <v>元</v>
          </cell>
        </row>
        <row r="30210">
          <cell r="O30210" t="str">
            <v>应付</v>
          </cell>
          <cell r="P30210" t="str">
            <v>元</v>
          </cell>
        </row>
        <row r="30211">
          <cell r="O30211" t="str">
            <v>应付</v>
          </cell>
          <cell r="P30211" t="str">
            <v>元</v>
          </cell>
        </row>
        <row r="30212">
          <cell r="O30212" t="str">
            <v>应付</v>
          </cell>
          <cell r="P30212" t="str">
            <v>元</v>
          </cell>
        </row>
        <row r="30213">
          <cell r="O30213" t="str">
            <v>应付</v>
          </cell>
          <cell r="P30213" t="str">
            <v>元</v>
          </cell>
        </row>
        <row r="30214">
          <cell r="O30214" t="str">
            <v>应付</v>
          </cell>
          <cell r="P30214" t="str">
            <v>元</v>
          </cell>
        </row>
        <row r="30215">
          <cell r="O30215" t="str">
            <v>应付</v>
          </cell>
          <cell r="P30215" t="str">
            <v>元</v>
          </cell>
        </row>
        <row r="30216">
          <cell r="O30216" t="str">
            <v>应付</v>
          </cell>
          <cell r="P30216" t="str">
            <v>元</v>
          </cell>
        </row>
        <row r="30217">
          <cell r="O30217" t="str">
            <v>应付</v>
          </cell>
          <cell r="P30217" t="str">
            <v>元</v>
          </cell>
        </row>
        <row r="30218">
          <cell r="O30218" t="str">
            <v>应付</v>
          </cell>
          <cell r="P30218" t="str">
            <v>元</v>
          </cell>
        </row>
        <row r="30219">
          <cell r="O30219" t="str">
            <v>应付</v>
          </cell>
          <cell r="P30219" t="str">
            <v>元</v>
          </cell>
        </row>
        <row r="30220">
          <cell r="O30220" t="str">
            <v>应付</v>
          </cell>
          <cell r="P30220" t="str">
            <v>元</v>
          </cell>
        </row>
        <row r="30221">
          <cell r="O30221" t="str">
            <v>应付</v>
          </cell>
          <cell r="P30221" t="str">
            <v>元</v>
          </cell>
        </row>
        <row r="30222">
          <cell r="O30222" t="str">
            <v>应付</v>
          </cell>
          <cell r="P30222" t="str">
            <v>元</v>
          </cell>
        </row>
        <row r="30223">
          <cell r="O30223" t="str">
            <v>应付</v>
          </cell>
          <cell r="P30223" t="str">
            <v>元</v>
          </cell>
        </row>
        <row r="30224">
          <cell r="O30224" t="str">
            <v>应付</v>
          </cell>
          <cell r="P30224" t="str">
            <v>元</v>
          </cell>
        </row>
        <row r="30225">
          <cell r="O30225" t="str">
            <v>应付</v>
          </cell>
          <cell r="P30225" t="str">
            <v>元</v>
          </cell>
        </row>
        <row r="30226">
          <cell r="O30226" t="str">
            <v>应付</v>
          </cell>
          <cell r="P30226" t="str">
            <v>元</v>
          </cell>
        </row>
        <row r="30227">
          <cell r="O30227" t="str">
            <v>应付</v>
          </cell>
          <cell r="P30227" t="str">
            <v>元</v>
          </cell>
        </row>
        <row r="30228">
          <cell r="O30228" t="str">
            <v>应付</v>
          </cell>
          <cell r="P30228" t="str">
            <v>元</v>
          </cell>
        </row>
        <row r="30229">
          <cell r="O30229" t="str">
            <v>应付</v>
          </cell>
          <cell r="P30229" t="str">
            <v>元</v>
          </cell>
        </row>
        <row r="30230">
          <cell r="O30230" t="str">
            <v>应付</v>
          </cell>
          <cell r="P30230" t="str">
            <v>元</v>
          </cell>
        </row>
        <row r="30231">
          <cell r="O30231" t="str">
            <v>应付</v>
          </cell>
          <cell r="P30231" t="str">
            <v>元</v>
          </cell>
        </row>
        <row r="30232">
          <cell r="O30232" t="str">
            <v>应付</v>
          </cell>
          <cell r="P30232" t="str">
            <v>元</v>
          </cell>
        </row>
        <row r="30233">
          <cell r="O30233" t="str">
            <v>应付</v>
          </cell>
          <cell r="P30233" t="str">
            <v>元</v>
          </cell>
        </row>
        <row r="30234">
          <cell r="O30234" t="str">
            <v>应付</v>
          </cell>
          <cell r="P30234" t="str">
            <v>元</v>
          </cell>
        </row>
        <row r="30235">
          <cell r="O30235" t="str">
            <v>应付</v>
          </cell>
          <cell r="P30235" t="str">
            <v>元</v>
          </cell>
        </row>
        <row r="30236">
          <cell r="O30236" t="str">
            <v>应付</v>
          </cell>
          <cell r="P30236" t="str">
            <v>元</v>
          </cell>
        </row>
        <row r="30237">
          <cell r="O30237" t="str">
            <v>应付</v>
          </cell>
          <cell r="P30237" t="str">
            <v>元</v>
          </cell>
        </row>
        <row r="30238">
          <cell r="O30238" t="str">
            <v>应付</v>
          </cell>
          <cell r="P30238" t="str">
            <v>元</v>
          </cell>
        </row>
        <row r="30239">
          <cell r="O30239" t="str">
            <v>应付</v>
          </cell>
          <cell r="P30239" t="str">
            <v>元</v>
          </cell>
        </row>
        <row r="30240">
          <cell r="O30240" t="str">
            <v>应付</v>
          </cell>
          <cell r="P30240" t="str">
            <v>元</v>
          </cell>
        </row>
        <row r="30241">
          <cell r="O30241" t="str">
            <v>应付</v>
          </cell>
          <cell r="P30241" t="str">
            <v>元</v>
          </cell>
        </row>
        <row r="30242">
          <cell r="O30242" t="str">
            <v>应付</v>
          </cell>
          <cell r="P30242" t="str">
            <v>元</v>
          </cell>
        </row>
        <row r="30243">
          <cell r="O30243" t="str">
            <v>应付</v>
          </cell>
          <cell r="P30243" t="str">
            <v>元</v>
          </cell>
        </row>
        <row r="30244">
          <cell r="O30244" t="str">
            <v>应付</v>
          </cell>
          <cell r="P30244" t="str">
            <v>元</v>
          </cell>
        </row>
        <row r="30245">
          <cell r="O30245" t="str">
            <v>应付</v>
          </cell>
          <cell r="P30245" t="str">
            <v>元</v>
          </cell>
        </row>
        <row r="30246">
          <cell r="O30246" t="str">
            <v>应付</v>
          </cell>
          <cell r="P30246" t="str">
            <v>元</v>
          </cell>
        </row>
        <row r="30247">
          <cell r="O30247" t="str">
            <v>应付</v>
          </cell>
          <cell r="P30247" t="str">
            <v>元</v>
          </cell>
        </row>
        <row r="30248">
          <cell r="O30248" t="str">
            <v>应付</v>
          </cell>
          <cell r="P30248" t="str">
            <v>元</v>
          </cell>
        </row>
        <row r="30249">
          <cell r="O30249" t="str">
            <v>应付</v>
          </cell>
          <cell r="P30249" t="str">
            <v>元</v>
          </cell>
        </row>
        <row r="30250">
          <cell r="O30250" t="str">
            <v>应付</v>
          </cell>
          <cell r="P30250" t="str">
            <v>元</v>
          </cell>
        </row>
        <row r="30251">
          <cell r="O30251" t="str">
            <v>应付</v>
          </cell>
          <cell r="P30251" t="str">
            <v>元</v>
          </cell>
        </row>
        <row r="30252">
          <cell r="O30252" t="str">
            <v>应付</v>
          </cell>
          <cell r="P30252" t="str">
            <v>元</v>
          </cell>
        </row>
        <row r="30253">
          <cell r="O30253" t="str">
            <v>应付</v>
          </cell>
          <cell r="P30253" t="str">
            <v>元</v>
          </cell>
        </row>
        <row r="30254">
          <cell r="O30254" t="str">
            <v>应付</v>
          </cell>
          <cell r="P30254" t="str">
            <v>元</v>
          </cell>
        </row>
        <row r="30255">
          <cell r="O30255" t="str">
            <v>应付</v>
          </cell>
          <cell r="P30255" t="str">
            <v>元</v>
          </cell>
        </row>
        <row r="30256">
          <cell r="O30256" t="str">
            <v>应付</v>
          </cell>
          <cell r="P30256" t="str">
            <v>元</v>
          </cell>
        </row>
        <row r="30257">
          <cell r="O30257" t="str">
            <v>应付</v>
          </cell>
          <cell r="P30257" t="str">
            <v>元</v>
          </cell>
        </row>
        <row r="30258">
          <cell r="O30258" t="str">
            <v>应付</v>
          </cell>
          <cell r="P30258" t="str">
            <v>元</v>
          </cell>
        </row>
        <row r="30259">
          <cell r="O30259" t="str">
            <v>应付</v>
          </cell>
          <cell r="P30259" t="str">
            <v>元</v>
          </cell>
        </row>
        <row r="30260">
          <cell r="O30260" t="str">
            <v>应付</v>
          </cell>
          <cell r="P30260" t="str">
            <v>元</v>
          </cell>
        </row>
        <row r="30261">
          <cell r="O30261" t="str">
            <v>应付</v>
          </cell>
          <cell r="P30261" t="str">
            <v>元</v>
          </cell>
        </row>
        <row r="30262">
          <cell r="O30262" t="str">
            <v>应付</v>
          </cell>
          <cell r="P30262" t="str">
            <v>元</v>
          </cell>
        </row>
        <row r="30263">
          <cell r="O30263" t="str">
            <v>应付</v>
          </cell>
          <cell r="P30263" t="str">
            <v>元</v>
          </cell>
        </row>
        <row r="30264">
          <cell r="O30264" t="str">
            <v>应付</v>
          </cell>
          <cell r="P30264" t="str">
            <v>元</v>
          </cell>
        </row>
        <row r="30265">
          <cell r="O30265" t="str">
            <v>应付</v>
          </cell>
          <cell r="P30265" t="str">
            <v>元</v>
          </cell>
        </row>
        <row r="30266">
          <cell r="O30266" t="str">
            <v>应付</v>
          </cell>
          <cell r="P30266" t="str">
            <v>元</v>
          </cell>
        </row>
        <row r="30267">
          <cell r="O30267" t="str">
            <v>应付</v>
          </cell>
          <cell r="P30267" t="str">
            <v>元</v>
          </cell>
        </row>
        <row r="30268">
          <cell r="O30268" t="str">
            <v>应付</v>
          </cell>
          <cell r="P30268" t="str">
            <v>元</v>
          </cell>
        </row>
        <row r="30269">
          <cell r="O30269" t="str">
            <v>应付</v>
          </cell>
          <cell r="P30269" t="str">
            <v>元</v>
          </cell>
        </row>
        <row r="30270">
          <cell r="O30270" t="str">
            <v>应付</v>
          </cell>
          <cell r="P30270" t="str">
            <v>元</v>
          </cell>
        </row>
        <row r="30271">
          <cell r="O30271" t="str">
            <v>应付</v>
          </cell>
          <cell r="P30271" t="str">
            <v>元</v>
          </cell>
        </row>
        <row r="30272">
          <cell r="O30272" t="str">
            <v>应付</v>
          </cell>
          <cell r="P30272" t="str">
            <v>元</v>
          </cell>
        </row>
        <row r="30273">
          <cell r="O30273" t="str">
            <v>应付</v>
          </cell>
          <cell r="P30273" t="str">
            <v>元</v>
          </cell>
        </row>
        <row r="30274">
          <cell r="O30274" t="str">
            <v>应付</v>
          </cell>
          <cell r="P30274" t="str">
            <v>元</v>
          </cell>
        </row>
        <row r="30275">
          <cell r="O30275" t="str">
            <v>应付</v>
          </cell>
          <cell r="P30275" t="str">
            <v>元</v>
          </cell>
        </row>
        <row r="30276">
          <cell r="O30276" t="str">
            <v>应付</v>
          </cell>
          <cell r="P30276" t="str">
            <v>元</v>
          </cell>
        </row>
        <row r="30277">
          <cell r="O30277" t="str">
            <v>应付</v>
          </cell>
          <cell r="P30277" t="str">
            <v>元</v>
          </cell>
        </row>
        <row r="30278">
          <cell r="O30278" t="str">
            <v>应付</v>
          </cell>
          <cell r="P30278" t="str">
            <v>元</v>
          </cell>
        </row>
        <row r="30279">
          <cell r="O30279" t="str">
            <v>应付</v>
          </cell>
          <cell r="P30279" t="str">
            <v>元</v>
          </cell>
        </row>
        <row r="30280">
          <cell r="O30280" t="str">
            <v>应付</v>
          </cell>
          <cell r="P30280" t="str">
            <v>元</v>
          </cell>
        </row>
        <row r="30281">
          <cell r="O30281" t="str">
            <v>应付</v>
          </cell>
          <cell r="P30281" t="str">
            <v>元</v>
          </cell>
        </row>
        <row r="30282">
          <cell r="O30282" t="str">
            <v>应付</v>
          </cell>
          <cell r="P30282" t="str">
            <v>元</v>
          </cell>
        </row>
        <row r="30283">
          <cell r="O30283" t="str">
            <v>应付</v>
          </cell>
          <cell r="P30283" t="str">
            <v>元</v>
          </cell>
        </row>
        <row r="30284">
          <cell r="O30284" t="str">
            <v>应付</v>
          </cell>
          <cell r="P30284" t="str">
            <v>元</v>
          </cell>
        </row>
        <row r="30285">
          <cell r="O30285" t="str">
            <v>应付</v>
          </cell>
          <cell r="P30285" t="str">
            <v>元</v>
          </cell>
        </row>
        <row r="30286">
          <cell r="O30286" t="str">
            <v>应付</v>
          </cell>
          <cell r="P30286" t="str">
            <v>元</v>
          </cell>
        </row>
        <row r="30287">
          <cell r="O30287" t="str">
            <v>应付</v>
          </cell>
          <cell r="P30287" t="str">
            <v>元</v>
          </cell>
        </row>
        <row r="30288">
          <cell r="O30288" t="str">
            <v>应付</v>
          </cell>
          <cell r="P30288" t="str">
            <v>元</v>
          </cell>
        </row>
        <row r="30289">
          <cell r="O30289" t="str">
            <v>应付</v>
          </cell>
          <cell r="P30289" t="str">
            <v>元</v>
          </cell>
        </row>
        <row r="30290">
          <cell r="O30290" t="str">
            <v>应付</v>
          </cell>
          <cell r="P30290" t="str">
            <v>元</v>
          </cell>
        </row>
        <row r="30291">
          <cell r="O30291" t="str">
            <v>应付</v>
          </cell>
          <cell r="P30291" t="str">
            <v>元</v>
          </cell>
        </row>
        <row r="30292">
          <cell r="O30292" t="str">
            <v>应付</v>
          </cell>
          <cell r="P30292" t="str">
            <v>元</v>
          </cell>
        </row>
        <row r="30293">
          <cell r="O30293" t="str">
            <v>应付</v>
          </cell>
          <cell r="P30293" t="str">
            <v>元</v>
          </cell>
        </row>
        <row r="30294">
          <cell r="O30294" t="str">
            <v>应付</v>
          </cell>
          <cell r="P30294" t="str">
            <v>元</v>
          </cell>
        </row>
        <row r="30295">
          <cell r="O30295" t="str">
            <v>应付</v>
          </cell>
          <cell r="P30295" t="str">
            <v>元</v>
          </cell>
        </row>
        <row r="30296">
          <cell r="O30296" t="str">
            <v>应付</v>
          </cell>
          <cell r="P30296" t="str">
            <v>元</v>
          </cell>
        </row>
        <row r="30297">
          <cell r="O30297" t="str">
            <v>应付</v>
          </cell>
          <cell r="P30297" t="str">
            <v>元</v>
          </cell>
        </row>
        <row r="30298">
          <cell r="O30298" t="str">
            <v>应付</v>
          </cell>
          <cell r="P30298" t="str">
            <v>元</v>
          </cell>
        </row>
        <row r="30299">
          <cell r="O30299" t="str">
            <v>应付</v>
          </cell>
          <cell r="P30299" t="str">
            <v>元</v>
          </cell>
        </row>
        <row r="30300">
          <cell r="O30300" t="str">
            <v>应付</v>
          </cell>
          <cell r="P30300" t="str">
            <v>元</v>
          </cell>
        </row>
        <row r="30301">
          <cell r="O30301" t="str">
            <v>应付</v>
          </cell>
          <cell r="P30301" t="str">
            <v>元</v>
          </cell>
        </row>
        <row r="30302">
          <cell r="O30302" t="str">
            <v>应付</v>
          </cell>
          <cell r="P30302" t="str">
            <v>元</v>
          </cell>
        </row>
        <row r="30303">
          <cell r="O30303" t="str">
            <v>应付</v>
          </cell>
          <cell r="P30303" t="str">
            <v>元</v>
          </cell>
        </row>
        <row r="30304">
          <cell r="O30304" t="str">
            <v>应付</v>
          </cell>
          <cell r="P30304" t="str">
            <v>元</v>
          </cell>
        </row>
        <row r="30305">
          <cell r="O30305" t="str">
            <v>应付</v>
          </cell>
          <cell r="P30305" t="str">
            <v>元</v>
          </cell>
        </row>
        <row r="30306">
          <cell r="O30306" t="str">
            <v>应付</v>
          </cell>
          <cell r="P30306" t="str">
            <v>元</v>
          </cell>
        </row>
        <row r="30307">
          <cell r="O30307" t="str">
            <v>应付</v>
          </cell>
          <cell r="P30307" t="str">
            <v>元</v>
          </cell>
        </row>
        <row r="30308">
          <cell r="O30308" t="str">
            <v>应付</v>
          </cell>
          <cell r="P30308" t="str">
            <v>元</v>
          </cell>
        </row>
        <row r="30309">
          <cell r="O30309" t="str">
            <v>应付</v>
          </cell>
          <cell r="P30309" t="str">
            <v>元</v>
          </cell>
        </row>
        <row r="30310">
          <cell r="O30310" t="str">
            <v>应付</v>
          </cell>
          <cell r="P30310" t="str">
            <v>元</v>
          </cell>
        </row>
        <row r="30311">
          <cell r="O30311" t="str">
            <v>应付</v>
          </cell>
          <cell r="P30311" t="str">
            <v>元</v>
          </cell>
        </row>
        <row r="30312">
          <cell r="O30312" t="str">
            <v>应付</v>
          </cell>
          <cell r="P30312" t="str">
            <v>元</v>
          </cell>
        </row>
        <row r="30313">
          <cell r="O30313" t="str">
            <v>应付</v>
          </cell>
          <cell r="P30313" t="str">
            <v>元</v>
          </cell>
        </row>
        <row r="30314">
          <cell r="O30314" t="str">
            <v>应付</v>
          </cell>
          <cell r="P30314" t="str">
            <v>元</v>
          </cell>
        </row>
        <row r="30315">
          <cell r="O30315" t="str">
            <v>应付</v>
          </cell>
          <cell r="P30315" t="str">
            <v>元</v>
          </cell>
        </row>
        <row r="30316">
          <cell r="O30316" t="str">
            <v>应付</v>
          </cell>
          <cell r="P30316" t="str">
            <v>元</v>
          </cell>
        </row>
        <row r="30317">
          <cell r="O30317" t="str">
            <v>应付</v>
          </cell>
          <cell r="P30317" t="str">
            <v>元</v>
          </cell>
        </row>
        <row r="30318">
          <cell r="O30318" t="str">
            <v>应付</v>
          </cell>
          <cell r="P30318" t="str">
            <v>元</v>
          </cell>
        </row>
        <row r="30319">
          <cell r="O30319" t="str">
            <v>应付</v>
          </cell>
          <cell r="P30319" t="str">
            <v>元</v>
          </cell>
        </row>
        <row r="30320">
          <cell r="O30320" t="str">
            <v>应付</v>
          </cell>
          <cell r="P30320" t="str">
            <v>元</v>
          </cell>
        </row>
        <row r="30321">
          <cell r="O30321" t="str">
            <v>应付</v>
          </cell>
          <cell r="P30321" t="str">
            <v>元</v>
          </cell>
        </row>
        <row r="30322">
          <cell r="O30322" t="str">
            <v>应付</v>
          </cell>
          <cell r="P30322" t="str">
            <v>元</v>
          </cell>
        </row>
        <row r="30323">
          <cell r="O30323" t="str">
            <v>应付</v>
          </cell>
          <cell r="P30323" t="str">
            <v>元</v>
          </cell>
        </row>
        <row r="30324">
          <cell r="O30324" t="str">
            <v>应付</v>
          </cell>
          <cell r="P30324" t="str">
            <v>元</v>
          </cell>
        </row>
        <row r="30325">
          <cell r="O30325" t="str">
            <v>应付</v>
          </cell>
          <cell r="P30325" t="str">
            <v>元</v>
          </cell>
        </row>
        <row r="30326">
          <cell r="O30326" t="str">
            <v>应付</v>
          </cell>
          <cell r="P30326" t="str">
            <v>元</v>
          </cell>
        </row>
        <row r="30327">
          <cell r="O30327" t="str">
            <v>应付</v>
          </cell>
          <cell r="P30327" t="str">
            <v>元</v>
          </cell>
        </row>
        <row r="30328">
          <cell r="O30328" t="str">
            <v>应付</v>
          </cell>
          <cell r="P30328" t="str">
            <v>元</v>
          </cell>
        </row>
        <row r="30329">
          <cell r="O30329" t="str">
            <v>应付</v>
          </cell>
          <cell r="P30329" t="str">
            <v>元</v>
          </cell>
        </row>
        <row r="30330">
          <cell r="O30330" t="str">
            <v>应付</v>
          </cell>
          <cell r="P30330" t="str">
            <v>元</v>
          </cell>
        </row>
        <row r="30331">
          <cell r="O30331" t="str">
            <v>应付</v>
          </cell>
          <cell r="P30331" t="str">
            <v>元</v>
          </cell>
        </row>
        <row r="30332">
          <cell r="O30332" t="str">
            <v>应付</v>
          </cell>
          <cell r="P30332" t="str">
            <v>元</v>
          </cell>
        </row>
        <row r="30333">
          <cell r="O30333" t="str">
            <v>应付</v>
          </cell>
          <cell r="P30333" t="str">
            <v>元</v>
          </cell>
        </row>
        <row r="30334">
          <cell r="O30334" t="str">
            <v>应付</v>
          </cell>
          <cell r="P30334" t="str">
            <v>元</v>
          </cell>
        </row>
        <row r="30335">
          <cell r="O30335" t="str">
            <v>应付</v>
          </cell>
          <cell r="P30335" t="str">
            <v>元</v>
          </cell>
        </row>
        <row r="30336">
          <cell r="O30336" t="str">
            <v>应付</v>
          </cell>
          <cell r="P30336" t="str">
            <v>元</v>
          </cell>
        </row>
        <row r="30337">
          <cell r="O30337" t="str">
            <v>应付</v>
          </cell>
          <cell r="P30337" t="str">
            <v>元</v>
          </cell>
        </row>
        <row r="30338">
          <cell r="O30338" t="str">
            <v>应付</v>
          </cell>
          <cell r="P30338" t="str">
            <v>元</v>
          </cell>
        </row>
        <row r="30339">
          <cell r="O30339" t="str">
            <v>应付</v>
          </cell>
          <cell r="P30339" t="str">
            <v>元</v>
          </cell>
        </row>
        <row r="30340">
          <cell r="O30340" t="str">
            <v>应付</v>
          </cell>
          <cell r="P30340" t="str">
            <v>元</v>
          </cell>
        </row>
        <row r="30341">
          <cell r="O30341" t="str">
            <v>应付</v>
          </cell>
          <cell r="P30341" t="str">
            <v>元</v>
          </cell>
        </row>
        <row r="30342">
          <cell r="O30342" t="str">
            <v>应付</v>
          </cell>
          <cell r="P30342" t="str">
            <v>元</v>
          </cell>
        </row>
        <row r="30343">
          <cell r="O30343" t="str">
            <v>应付</v>
          </cell>
          <cell r="P30343" t="str">
            <v>元</v>
          </cell>
        </row>
        <row r="30344">
          <cell r="O30344" t="str">
            <v>应付</v>
          </cell>
          <cell r="P30344" t="str">
            <v>元</v>
          </cell>
        </row>
        <row r="30345">
          <cell r="O30345" t="str">
            <v>应付</v>
          </cell>
          <cell r="P30345" t="str">
            <v>元</v>
          </cell>
        </row>
        <row r="30346">
          <cell r="O30346" t="str">
            <v>应付</v>
          </cell>
          <cell r="P30346" t="str">
            <v>元</v>
          </cell>
        </row>
        <row r="30347">
          <cell r="O30347" t="str">
            <v>应付</v>
          </cell>
          <cell r="P30347" t="str">
            <v>元</v>
          </cell>
        </row>
        <row r="30348">
          <cell r="O30348" t="str">
            <v>应付</v>
          </cell>
          <cell r="P30348" t="str">
            <v>元</v>
          </cell>
        </row>
        <row r="30349">
          <cell r="O30349" t="str">
            <v>应付</v>
          </cell>
          <cell r="P30349" t="str">
            <v>元</v>
          </cell>
        </row>
        <row r="30350">
          <cell r="O30350" t="str">
            <v>应付</v>
          </cell>
          <cell r="P30350" t="str">
            <v>元</v>
          </cell>
        </row>
        <row r="30351">
          <cell r="O30351" t="str">
            <v>应付</v>
          </cell>
          <cell r="P30351" t="str">
            <v>元</v>
          </cell>
        </row>
        <row r="30352">
          <cell r="O30352" t="str">
            <v>应付</v>
          </cell>
          <cell r="P30352" t="str">
            <v>元</v>
          </cell>
        </row>
        <row r="30353">
          <cell r="O30353" t="str">
            <v>应付</v>
          </cell>
          <cell r="P30353" t="str">
            <v>元</v>
          </cell>
        </row>
        <row r="30354">
          <cell r="O30354" t="str">
            <v>应付</v>
          </cell>
          <cell r="P30354" t="str">
            <v>元</v>
          </cell>
        </row>
        <row r="30355">
          <cell r="O30355" t="str">
            <v>应付</v>
          </cell>
          <cell r="P30355" t="str">
            <v>元</v>
          </cell>
        </row>
        <row r="30356">
          <cell r="O30356" t="str">
            <v>应付</v>
          </cell>
          <cell r="P30356" t="str">
            <v>元</v>
          </cell>
        </row>
        <row r="30357">
          <cell r="O30357" t="str">
            <v>应付</v>
          </cell>
          <cell r="P30357" t="str">
            <v>元</v>
          </cell>
        </row>
        <row r="30358">
          <cell r="O30358" t="str">
            <v>应付</v>
          </cell>
          <cell r="P30358" t="str">
            <v>元</v>
          </cell>
        </row>
        <row r="30359">
          <cell r="O30359" t="str">
            <v>应付</v>
          </cell>
          <cell r="P30359" t="str">
            <v>元</v>
          </cell>
        </row>
        <row r="30360">
          <cell r="O30360" t="str">
            <v>应付</v>
          </cell>
          <cell r="P30360" t="str">
            <v>元</v>
          </cell>
        </row>
        <row r="30361">
          <cell r="O30361" t="str">
            <v>应付</v>
          </cell>
          <cell r="P30361" t="str">
            <v>元</v>
          </cell>
        </row>
        <row r="30362">
          <cell r="O30362" t="str">
            <v>应付</v>
          </cell>
          <cell r="P30362" t="str">
            <v>元</v>
          </cell>
        </row>
        <row r="30363">
          <cell r="O30363" t="str">
            <v>应付</v>
          </cell>
          <cell r="P30363" t="str">
            <v>元</v>
          </cell>
        </row>
        <row r="30364">
          <cell r="O30364" t="str">
            <v>应付</v>
          </cell>
          <cell r="P30364" t="str">
            <v>元</v>
          </cell>
        </row>
        <row r="30365">
          <cell r="O30365" t="str">
            <v>应付</v>
          </cell>
          <cell r="P30365" t="str">
            <v>元</v>
          </cell>
        </row>
        <row r="30366">
          <cell r="O30366" t="str">
            <v>应付</v>
          </cell>
          <cell r="P30366" t="str">
            <v>元</v>
          </cell>
        </row>
        <row r="30367">
          <cell r="O30367" t="str">
            <v>应付</v>
          </cell>
          <cell r="P30367" t="str">
            <v>元</v>
          </cell>
        </row>
        <row r="30368">
          <cell r="O30368" t="str">
            <v>应付</v>
          </cell>
          <cell r="P30368" t="str">
            <v>元</v>
          </cell>
        </row>
        <row r="30369">
          <cell r="O30369" t="str">
            <v>应付</v>
          </cell>
          <cell r="P30369" t="str">
            <v>元</v>
          </cell>
        </row>
        <row r="30370">
          <cell r="O30370" t="str">
            <v>应付</v>
          </cell>
          <cell r="P30370" t="str">
            <v>元</v>
          </cell>
        </row>
        <row r="30371">
          <cell r="O30371" t="str">
            <v>应付</v>
          </cell>
          <cell r="P30371" t="str">
            <v>元</v>
          </cell>
        </row>
        <row r="30372">
          <cell r="O30372" t="str">
            <v>应付</v>
          </cell>
          <cell r="P30372" t="str">
            <v>元</v>
          </cell>
        </row>
        <row r="30373">
          <cell r="O30373" t="str">
            <v>应付</v>
          </cell>
          <cell r="P30373" t="str">
            <v>元</v>
          </cell>
        </row>
        <row r="30374">
          <cell r="O30374" t="str">
            <v>应付</v>
          </cell>
          <cell r="P30374" t="str">
            <v>元</v>
          </cell>
        </row>
        <row r="30375">
          <cell r="O30375" t="str">
            <v>应付</v>
          </cell>
          <cell r="P30375" t="str">
            <v>元</v>
          </cell>
        </row>
        <row r="30376">
          <cell r="O30376" t="str">
            <v>应付</v>
          </cell>
          <cell r="P30376" t="str">
            <v>元</v>
          </cell>
        </row>
        <row r="30377">
          <cell r="O30377" t="str">
            <v>应付</v>
          </cell>
          <cell r="P30377" t="str">
            <v>元</v>
          </cell>
        </row>
        <row r="30378">
          <cell r="O30378" t="str">
            <v>应付</v>
          </cell>
          <cell r="P30378" t="str">
            <v>元</v>
          </cell>
        </row>
        <row r="30379">
          <cell r="O30379" t="str">
            <v>应付</v>
          </cell>
          <cell r="P30379" t="str">
            <v>元</v>
          </cell>
        </row>
        <row r="30380">
          <cell r="O30380" t="str">
            <v>应付</v>
          </cell>
          <cell r="P30380" t="str">
            <v>元</v>
          </cell>
        </row>
        <row r="30381">
          <cell r="O30381" t="str">
            <v>应付</v>
          </cell>
          <cell r="P30381" t="str">
            <v>元</v>
          </cell>
        </row>
        <row r="30382">
          <cell r="O30382" t="str">
            <v>应付</v>
          </cell>
          <cell r="P30382" t="str">
            <v>元</v>
          </cell>
        </row>
        <row r="30383">
          <cell r="O30383" t="str">
            <v>应付</v>
          </cell>
          <cell r="P30383" t="str">
            <v>元</v>
          </cell>
        </row>
        <row r="30384">
          <cell r="O30384" t="str">
            <v>应付</v>
          </cell>
          <cell r="P30384" t="str">
            <v>元</v>
          </cell>
        </row>
        <row r="30385">
          <cell r="O30385" t="str">
            <v>应付</v>
          </cell>
          <cell r="P30385" t="str">
            <v>元</v>
          </cell>
        </row>
        <row r="30386">
          <cell r="O30386" t="str">
            <v>应付</v>
          </cell>
          <cell r="P30386" t="str">
            <v>元</v>
          </cell>
        </row>
        <row r="30387">
          <cell r="O30387" t="str">
            <v>应付</v>
          </cell>
          <cell r="P30387" t="str">
            <v>元</v>
          </cell>
        </row>
        <row r="30388">
          <cell r="O30388" t="str">
            <v>应付</v>
          </cell>
          <cell r="P30388" t="str">
            <v>元</v>
          </cell>
        </row>
        <row r="30389">
          <cell r="O30389" t="str">
            <v>应付</v>
          </cell>
          <cell r="P30389" t="str">
            <v>元</v>
          </cell>
        </row>
        <row r="30390">
          <cell r="O30390" t="str">
            <v>应付</v>
          </cell>
          <cell r="P30390" t="str">
            <v>元</v>
          </cell>
        </row>
        <row r="30391">
          <cell r="O30391" t="str">
            <v>应付</v>
          </cell>
          <cell r="P30391" t="str">
            <v>元</v>
          </cell>
        </row>
        <row r="30392">
          <cell r="O30392" t="str">
            <v>应付</v>
          </cell>
          <cell r="P30392" t="str">
            <v>元</v>
          </cell>
        </row>
        <row r="30393">
          <cell r="O30393" t="str">
            <v>应付</v>
          </cell>
          <cell r="P30393" t="str">
            <v>元</v>
          </cell>
        </row>
        <row r="30394">
          <cell r="O30394" t="str">
            <v>应付</v>
          </cell>
          <cell r="P30394" t="str">
            <v>元</v>
          </cell>
        </row>
        <row r="30395">
          <cell r="O30395" t="str">
            <v>应付</v>
          </cell>
          <cell r="P30395" t="str">
            <v>元</v>
          </cell>
        </row>
        <row r="30396">
          <cell r="O30396" t="str">
            <v>应付</v>
          </cell>
          <cell r="P30396" t="str">
            <v>元</v>
          </cell>
        </row>
        <row r="30397">
          <cell r="O30397" t="str">
            <v>应付</v>
          </cell>
          <cell r="P30397" t="str">
            <v>元</v>
          </cell>
        </row>
        <row r="30398">
          <cell r="O30398" t="str">
            <v>应付</v>
          </cell>
          <cell r="P30398" t="str">
            <v>元</v>
          </cell>
        </row>
        <row r="30399">
          <cell r="O30399" t="str">
            <v>应付</v>
          </cell>
          <cell r="P30399" t="str">
            <v>元</v>
          </cell>
        </row>
        <row r="30400">
          <cell r="O30400" t="str">
            <v>应付</v>
          </cell>
          <cell r="P30400" t="str">
            <v>元</v>
          </cell>
        </row>
        <row r="30401">
          <cell r="O30401" t="str">
            <v>应付</v>
          </cell>
          <cell r="P30401" t="str">
            <v>元</v>
          </cell>
        </row>
        <row r="30402">
          <cell r="O30402" t="str">
            <v>应付</v>
          </cell>
          <cell r="P30402" t="str">
            <v>元</v>
          </cell>
        </row>
        <row r="30403">
          <cell r="O30403" t="str">
            <v>应付</v>
          </cell>
          <cell r="P30403" t="str">
            <v>元</v>
          </cell>
        </row>
        <row r="30404">
          <cell r="O30404" t="str">
            <v>应付</v>
          </cell>
          <cell r="P30404" t="str">
            <v>元</v>
          </cell>
        </row>
        <row r="30405">
          <cell r="O30405" t="str">
            <v>应付</v>
          </cell>
          <cell r="P30405" t="str">
            <v>元</v>
          </cell>
        </row>
        <row r="30406">
          <cell r="O30406" t="str">
            <v>应付</v>
          </cell>
          <cell r="P30406" t="str">
            <v>元</v>
          </cell>
        </row>
        <row r="30407">
          <cell r="O30407" t="str">
            <v>应付</v>
          </cell>
          <cell r="P30407" t="str">
            <v>元</v>
          </cell>
        </row>
        <row r="30408">
          <cell r="O30408" t="str">
            <v>应付</v>
          </cell>
          <cell r="P30408" t="str">
            <v>元</v>
          </cell>
        </row>
        <row r="30409">
          <cell r="O30409" t="str">
            <v>应付</v>
          </cell>
          <cell r="P30409" t="str">
            <v>元</v>
          </cell>
        </row>
        <row r="30410">
          <cell r="O30410" t="str">
            <v>应付</v>
          </cell>
          <cell r="P30410" t="str">
            <v>元</v>
          </cell>
        </row>
        <row r="30411">
          <cell r="O30411" t="str">
            <v>应付</v>
          </cell>
          <cell r="P30411" t="str">
            <v>元</v>
          </cell>
        </row>
        <row r="30412">
          <cell r="O30412" t="str">
            <v>应付</v>
          </cell>
          <cell r="P30412" t="str">
            <v>元</v>
          </cell>
        </row>
        <row r="30413">
          <cell r="O30413" t="str">
            <v>应付</v>
          </cell>
          <cell r="P30413" t="str">
            <v>元</v>
          </cell>
        </row>
        <row r="30414">
          <cell r="O30414" t="str">
            <v>应付</v>
          </cell>
          <cell r="P30414" t="str">
            <v>元</v>
          </cell>
        </row>
        <row r="30415">
          <cell r="O30415" t="str">
            <v>应付</v>
          </cell>
          <cell r="P30415" t="str">
            <v>元</v>
          </cell>
        </row>
        <row r="30416">
          <cell r="O30416" t="str">
            <v>应付</v>
          </cell>
          <cell r="P30416" t="str">
            <v>元</v>
          </cell>
        </row>
        <row r="30417">
          <cell r="O30417" t="str">
            <v>应付</v>
          </cell>
          <cell r="P30417" t="str">
            <v>元</v>
          </cell>
        </row>
        <row r="30418">
          <cell r="O30418" t="str">
            <v>应付</v>
          </cell>
          <cell r="P30418" t="str">
            <v>元</v>
          </cell>
        </row>
        <row r="30419">
          <cell r="O30419" t="str">
            <v>应付</v>
          </cell>
          <cell r="P30419" t="str">
            <v>元</v>
          </cell>
        </row>
        <row r="30420">
          <cell r="O30420" t="str">
            <v>应付</v>
          </cell>
          <cell r="P30420" t="str">
            <v>元</v>
          </cell>
        </row>
        <row r="30421">
          <cell r="O30421" t="str">
            <v>应付</v>
          </cell>
          <cell r="P30421" t="str">
            <v>元</v>
          </cell>
        </row>
        <row r="30422">
          <cell r="O30422" t="str">
            <v>应付</v>
          </cell>
          <cell r="P30422" t="str">
            <v>元</v>
          </cell>
        </row>
        <row r="30423">
          <cell r="O30423" t="str">
            <v>应付</v>
          </cell>
          <cell r="P30423" t="str">
            <v>元</v>
          </cell>
        </row>
        <row r="30424">
          <cell r="O30424" t="str">
            <v>应付</v>
          </cell>
          <cell r="P30424" t="str">
            <v>元</v>
          </cell>
        </row>
        <row r="30425">
          <cell r="O30425" t="str">
            <v>应付</v>
          </cell>
          <cell r="P30425" t="str">
            <v>元</v>
          </cell>
        </row>
        <row r="30426">
          <cell r="O30426" t="str">
            <v>应付</v>
          </cell>
          <cell r="P30426" t="str">
            <v>元</v>
          </cell>
        </row>
        <row r="30427">
          <cell r="O30427" t="str">
            <v>应付</v>
          </cell>
          <cell r="P30427" t="str">
            <v>元</v>
          </cell>
        </row>
        <row r="30428">
          <cell r="O30428" t="str">
            <v>应付</v>
          </cell>
          <cell r="P30428" t="str">
            <v>元</v>
          </cell>
        </row>
        <row r="30429">
          <cell r="O30429" t="str">
            <v>应付</v>
          </cell>
          <cell r="P30429" t="str">
            <v>元</v>
          </cell>
        </row>
        <row r="30430">
          <cell r="O30430" t="str">
            <v>应付</v>
          </cell>
          <cell r="P30430" t="str">
            <v>元</v>
          </cell>
        </row>
        <row r="30431">
          <cell r="O30431" t="str">
            <v>应付</v>
          </cell>
          <cell r="P30431" t="str">
            <v>元</v>
          </cell>
        </row>
        <row r="30432">
          <cell r="O30432" t="str">
            <v>应付</v>
          </cell>
          <cell r="P30432" t="str">
            <v>元</v>
          </cell>
        </row>
        <row r="30433">
          <cell r="O30433" t="str">
            <v>应付</v>
          </cell>
          <cell r="P30433" t="str">
            <v>元</v>
          </cell>
        </row>
        <row r="30434">
          <cell r="O30434" t="str">
            <v>应付</v>
          </cell>
          <cell r="P30434" t="str">
            <v>元</v>
          </cell>
        </row>
        <row r="30435">
          <cell r="O30435" t="str">
            <v>应付</v>
          </cell>
          <cell r="P30435" t="str">
            <v>元</v>
          </cell>
        </row>
        <row r="30436">
          <cell r="O30436" t="str">
            <v>应付</v>
          </cell>
          <cell r="P30436" t="str">
            <v>元</v>
          </cell>
        </row>
        <row r="30437">
          <cell r="O30437" t="str">
            <v>应付</v>
          </cell>
          <cell r="P30437" t="str">
            <v>元</v>
          </cell>
        </row>
        <row r="30438">
          <cell r="O30438" t="str">
            <v>应付</v>
          </cell>
          <cell r="P30438" t="str">
            <v>元</v>
          </cell>
        </row>
        <row r="30439">
          <cell r="O30439" t="str">
            <v>应付</v>
          </cell>
          <cell r="P30439" t="str">
            <v>元</v>
          </cell>
        </row>
        <row r="30440">
          <cell r="O30440" t="str">
            <v>应付</v>
          </cell>
          <cell r="P30440" t="str">
            <v>元</v>
          </cell>
        </row>
        <row r="30441">
          <cell r="O30441" t="str">
            <v>应付</v>
          </cell>
          <cell r="P30441" t="str">
            <v>元</v>
          </cell>
        </row>
        <row r="30442">
          <cell r="O30442" t="str">
            <v>应付</v>
          </cell>
          <cell r="P30442" t="str">
            <v>元</v>
          </cell>
        </row>
        <row r="30443">
          <cell r="O30443" t="str">
            <v>应付</v>
          </cell>
          <cell r="P30443" t="str">
            <v>元</v>
          </cell>
        </row>
        <row r="30444">
          <cell r="O30444" t="str">
            <v>应付</v>
          </cell>
          <cell r="P30444" t="str">
            <v>元</v>
          </cell>
        </row>
        <row r="30445">
          <cell r="O30445" t="str">
            <v>应付</v>
          </cell>
          <cell r="P30445" t="str">
            <v>元</v>
          </cell>
        </row>
        <row r="30446">
          <cell r="O30446" t="str">
            <v>应付</v>
          </cell>
          <cell r="P30446" t="str">
            <v>元</v>
          </cell>
        </row>
        <row r="30447">
          <cell r="O30447" t="str">
            <v>应付</v>
          </cell>
          <cell r="P30447" t="str">
            <v>元</v>
          </cell>
        </row>
        <row r="30448">
          <cell r="O30448" t="str">
            <v>应付</v>
          </cell>
          <cell r="P30448" t="str">
            <v>元</v>
          </cell>
        </row>
        <row r="30449">
          <cell r="O30449" t="str">
            <v>应付</v>
          </cell>
          <cell r="P30449" t="str">
            <v>元</v>
          </cell>
        </row>
        <row r="30450">
          <cell r="O30450" t="str">
            <v>应付</v>
          </cell>
          <cell r="P30450" t="str">
            <v>元</v>
          </cell>
        </row>
        <row r="30451">
          <cell r="O30451" t="str">
            <v>应付</v>
          </cell>
          <cell r="P30451" t="str">
            <v>元</v>
          </cell>
        </row>
        <row r="30452">
          <cell r="O30452" t="str">
            <v>应付</v>
          </cell>
          <cell r="P30452" t="str">
            <v>元</v>
          </cell>
        </row>
        <row r="30453">
          <cell r="O30453" t="str">
            <v>应付</v>
          </cell>
          <cell r="P30453" t="str">
            <v>元</v>
          </cell>
        </row>
        <row r="30454">
          <cell r="O30454" t="str">
            <v>应付</v>
          </cell>
          <cell r="P30454" t="str">
            <v>元</v>
          </cell>
        </row>
        <row r="30455">
          <cell r="O30455" t="str">
            <v>应付</v>
          </cell>
          <cell r="P30455" t="str">
            <v>元</v>
          </cell>
        </row>
        <row r="30456">
          <cell r="O30456" t="str">
            <v>应付</v>
          </cell>
          <cell r="P30456" t="str">
            <v>元</v>
          </cell>
        </row>
        <row r="30457">
          <cell r="O30457" t="str">
            <v>应付</v>
          </cell>
          <cell r="P30457" t="str">
            <v>元</v>
          </cell>
        </row>
        <row r="30458">
          <cell r="O30458" t="str">
            <v>应付</v>
          </cell>
          <cell r="P30458" t="str">
            <v>元</v>
          </cell>
        </row>
        <row r="30459">
          <cell r="O30459" t="str">
            <v>应付</v>
          </cell>
          <cell r="P30459" t="str">
            <v>元</v>
          </cell>
        </row>
        <row r="30460">
          <cell r="O30460" t="str">
            <v>应付</v>
          </cell>
          <cell r="P30460" t="str">
            <v>元</v>
          </cell>
        </row>
        <row r="30461">
          <cell r="O30461" t="str">
            <v>应付</v>
          </cell>
          <cell r="P30461" t="str">
            <v>元</v>
          </cell>
        </row>
        <row r="30462">
          <cell r="O30462" t="str">
            <v>应付</v>
          </cell>
          <cell r="P30462" t="str">
            <v>元</v>
          </cell>
        </row>
        <row r="30463">
          <cell r="O30463" t="str">
            <v>应付</v>
          </cell>
          <cell r="P30463" t="str">
            <v>元</v>
          </cell>
        </row>
        <row r="30464">
          <cell r="O30464" t="str">
            <v>应付</v>
          </cell>
          <cell r="P30464" t="str">
            <v>元</v>
          </cell>
        </row>
        <row r="30465">
          <cell r="O30465" t="str">
            <v>应付</v>
          </cell>
          <cell r="P30465" t="str">
            <v>元</v>
          </cell>
        </row>
        <row r="30466">
          <cell r="O30466" t="str">
            <v>应付</v>
          </cell>
          <cell r="P30466" t="str">
            <v>元</v>
          </cell>
        </row>
        <row r="30467">
          <cell r="O30467" t="str">
            <v>应付</v>
          </cell>
          <cell r="P30467" t="str">
            <v>元</v>
          </cell>
        </row>
        <row r="30468">
          <cell r="O30468" t="str">
            <v>应付</v>
          </cell>
          <cell r="P30468" t="str">
            <v>元</v>
          </cell>
        </row>
        <row r="30469">
          <cell r="O30469" t="str">
            <v>应付</v>
          </cell>
          <cell r="P30469" t="str">
            <v>元</v>
          </cell>
        </row>
        <row r="30470">
          <cell r="O30470" t="str">
            <v>应付</v>
          </cell>
          <cell r="P30470" t="str">
            <v>元</v>
          </cell>
        </row>
        <row r="30471">
          <cell r="O30471" t="str">
            <v>应付</v>
          </cell>
          <cell r="P30471" t="str">
            <v>元</v>
          </cell>
        </row>
        <row r="30472">
          <cell r="O30472" t="str">
            <v>应付</v>
          </cell>
          <cell r="P30472" t="str">
            <v>元</v>
          </cell>
        </row>
        <row r="30473">
          <cell r="O30473" t="str">
            <v>应付</v>
          </cell>
          <cell r="P30473" t="str">
            <v>元</v>
          </cell>
        </row>
        <row r="30474">
          <cell r="O30474" t="str">
            <v>应付</v>
          </cell>
          <cell r="P30474" t="str">
            <v>元</v>
          </cell>
        </row>
        <row r="30475">
          <cell r="O30475" t="str">
            <v>应付</v>
          </cell>
          <cell r="P30475" t="str">
            <v>元</v>
          </cell>
        </row>
        <row r="30476">
          <cell r="O30476" t="str">
            <v>应付</v>
          </cell>
          <cell r="P30476" t="str">
            <v>元</v>
          </cell>
        </row>
        <row r="30477">
          <cell r="O30477" t="str">
            <v>应付</v>
          </cell>
          <cell r="P30477" t="str">
            <v>元</v>
          </cell>
        </row>
        <row r="30478">
          <cell r="O30478" t="str">
            <v>应付</v>
          </cell>
          <cell r="P30478" t="str">
            <v>元</v>
          </cell>
        </row>
        <row r="30479">
          <cell r="O30479" t="str">
            <v>应付</v>
          </cell>
          <cell r="P30479" t="str">
            <v>元</v>
          </cell>
        </row>
        <row r="30480">
          <cell r="O30480" t="str">
            <v>应付</v>
          </cell>
          <cell r="P30480" t="str">
            <v>元</v>
          </cell>
        </row>
        <row r="30481">
          <cell r="O30481" t="str">
            <v>应付</v>
          </cell>
          <cell r="P30481" t="str">
            <v>元</v>
          </cell>
        </row>
        <row r="30482">
          <cell r="O30482" t="str">
            <v>应付</v>
          </cell>
          <cell r="P30482" t="str">
            <v>元</v>
          </cell>
        </row>
        <row r="30483">
          <cell r="O30483" t="str">
            <v>应付</v>
          </cell>
          <cell r="P30483" t="str">
            <v>元</v>
          </cell>
        </row>
        <row r="30484">
          <cell r="O30484" t="str">
            <v>应付</v>
          </cell>
          <cell r="P30484" t="str">
            <v>元</v>
          </cell>
        </row>
        <row r="30485">
          <cell r="O30485" t="str">
            <v>应付</v>
          </cell>
          <cell r="P30485" t="str">
            <v>元</v>
          </cell>
        </row>
        <row r="30486">
          <cell r="O30486" t="str">
            <v>应付</v>
          </cell>
          <cell r="P30486" t="str">
            <v>元</v>
          </cell>
        </row>
        <row r="30487">
          <cell r="O30487" t="str">
            <v>应付</v>
          </cell>
          <cell r="P30487" t="str">
            <v>元</v>
          </cell>
        </row>
        <row r="30488">
          <cell r="O30488" t="str">
            <v>应付</v>
          </cell>
          <cell r="P30488" t="str">
            <v>元</v>
          </cell>
        </row>
        <row r="30489">
          <cell r="O30489" t="str">
            <v>应付</v>
          </cell>
          <cell r="P30489" t="str">
            <v>元</v>
          </cell>
        </row>
        <row r="30490">
          <cell r="O30490" t="str">
            <v>应付</v>
          </cell>
          <cell r="P30490" t="str">
            <v>元</v>
          </cell>
        </row>
        <row r="30491">
          <cell r="O30491" t="str">
            <v>应付</v>
          </cell>
          <cell r="P30491" t="str">
            <v>元</v>
          </cell>
        </row>
        <row r="30492">
          <cell r="O30492" t="str">
            <v>应付</v>
          </cell>
          <cell r="P30492" t="str">
            <v>元</v>
          </cell>
        </row>
        <row r="30493">
          <cell r="O30493" t="str">
            <v>应付</v>
          </cell>
          <cell r="P30493" t="str">
            <v>元</v>
          </cell>
        </row>
        <row r="30494">
          <cell r="O30494" t="str">
            <v>应付</v>
          </cell>
          <cell r="P30494" t="str">
            <v>元</v>
          </cell>
        </row>
        <row r="30495">
          <cell r="O30495" t="str">
            <v>应付</v>
          </cell>
          <cell r="P30495" t="str">
            <v>元</v>
          </cell>
        </row>
        <row r="30496">
          <cell r="O30496" t="str">
            <v>应付</v>
          </cell>
          <cell r="P30496" t="str">
            <v>元</v>
          </cell>
        </row>
        <row r="30497">
          <cell r="O30497" t="str">
            <v>应付</v>
          </cell>
          <cell r="P30497" t="str">
            <v>元</v>
          </cell>
        </row>
        <row r="30498">
          <cell r="O30498" t="str">
            <v>应付</v>
          </cell>
          <cell r="P30498" t="str">
            <v>元</v>
          </cell>
        </row>
        <row r="30499">
          <cell r="O30499" t="str">
            <v>应付</v>
          </cell>
          <cell r="P30499" t="str">
            <v>元</v>
          </cell>
        </row>
        <row r="30500">
          <cell r="O30500" t="str">
            <v>应付</v>
          </cell>
          <cell r="P30500" t="str">
            <v>元</v>
          </cell>
        </row>
        <row r="30501">
          <cell r="O30501" t="str">
            <v>应付</v>
          </cell>
          <cell r="P30501" t="str">
            <v>元</v>
          </cell>
        </row>
        <row r="30502">
          <cell r="O30502" t="str">
            <v>应付</v>
          </cell>
          <cell r="P30502" t="str">
            <v>元</v>
          </cell>
        </row>
        <row r="30503">
          <cell r="O30503" t="str">
            <v>应付</v>
          </cell>
          <cell r="P30503" t="str">
            <v>元</v>
          </cell>
        </row>
        <row r="30504">
          <cell r="O30504" t="str">
            <v>应付</v>
          </cell>
          <cell r="P30504" t="str">
            <v>元</v>
          </cell>
        </row>
        <row r="30505">
          <cell r="O30505" t="str">
            <v>应付</v>
          </cell>
          <cell r="P30505" t="str">
            <v>元</v>
          </cell>
        </row>
        <row r="30506">
          <cell r="O30506" t="str">
            <v>应付</v>
          </cell>
          <cell r="P30506" t="str">
            <v>元</v>
          </cell>
        </row>
        <row r="30507">
          <cell r="O30507" t="str">
            <v>应付</v>
          </cell>
          <cell r="P30507" t="str">
            <v>元</v>
          </cell>
        </row>
        <row r="30508">
          <cell r="O30508" t="str">
            <v>应付</v>
          </cell>
          <cell r="P30508" t="str">
            <v>元</v>
          </cell>
        </row>
        <row r="30509">
          <cell r="O30509" t="str">
            <v>应付</v>
          </cell>
          <cell r="P30509" t="str">
            <v>元</v>
          </cell>
        </row>
        <row r="30510">
          <cell r="O30510" t="str">
            <v>应付</v>
          </cell>
          <cell r="P30510" t="str">
            <v>元</v>
          </cell>
        </row>
        <row r="30511">
          <cell r="O30511" t="str">
            <v>应付</v>
          </cell>
          <cell r="P30511" t="str">
            <v>元</v>
          </cell>
        </row>
        <row r="30512">
          <cell r="O30512" t="str">
            <v>应付</v>
          </cell>
          <cell r="P30512" t="str">
            <v>元</v>
          </cell>
        </row>
        <row r="30513">
          <cell r="O30513" t="str">
            <v>应付</v>
          </cell>
          <cell r="P30513" t="str">
            <v>元</v>
          </cell>
        </row>
        <row r="30514">
          <cell r="O30514" t="str">
            <v>应付</v>
          </cell>
          <cell r="P30514" t="str">
            <v>元</v>
          </cell>
        </row>
        <row r="30515">
          <cell r="O30515" t="str">
            <v>应付</v>
          </cell>
          <cell r="P30515" t="str">
            <v>元</v>
          </cell>
        </row>
        <row r="30516">
          <cell r="O30516" t="str">
            <v>应付</v>
          </cell>
          <cell r="P30516" t="str">
            <v>元</v>
          </cell>
        </row>
        <row r="30517">
          <cell r="O30517" t="str">
            <v>应付</v>
          </cell>
          <cell r="P30517" t="str">
            <v>元</v>
          </cell>
        </row>
        <row r="30518">
          <cell r="O30518" t="str">
            <v>应付</v>
          </cell>
          <cell r="P30518" t="str">
            <v>元</v>
          </cell>
        </row>
        <row r="30519">
          <cell r="O30519" t="str">
            <v>应付</v>
          </cell>
          <cell r="P30519" t="str">
            <v>元</v>
          </cell>
        </row>
        <row r="30520">
          <cell r="O30520" t="str">
            <v>应付</v>
          </cell>
          <cell r="P30520" t="str">
            <v>元</v>
          </cell>
        </row>
        <row r="30521">
          <cell r="O30521" t="str">
            <v>应付</v>
          </cell>
          <cell r="P30521" t="str">
            <v>元</v>
          </cell>
        </row>
        <row r="30522">
          <cell r="O30522" t="str">
            <v>应付</v>
          </cell>
          <cell r="P30522" t="str">
            <v>元</v>
          </cell>
        </row>
        <row r="30523">
          <cell r="O30523" t="str">
            <v>应付</v>
          </cell>
          <cell r="P30523" t="str">
            <v>元</v>
          </cell>
        </row>
        <row r="30524">
          <cell r="O30524" t="str">
            <v>应付</v>
          </cell>
          <cell r="P30524" t="str">
            <v>元</v>
          </cell>
        </row>
        <row r="30525">
          <cell r="O30525" t="str">
            <v>应付</v>
          </cell>
          <cell r="P30525" t="str">
            <v>元</v>
          </cell>
        </row>
        <row r="30526">
          <cell r="O30526" t="str">
            <v>应付</v>
          </cell>
          <cell r="P30526" t="str">
            <v>元</v>
          </cell>
        </row>
        <row r="30527">
          <cell r="O30527" t="str">
            <v>应付</v>
          </cell>
          <cell r="P30527" t="str">
            <v>元</v>
          </cell>
        </row>
        <row r="30528">
          <cell r="O30528" t="str">
            <v>应付</v>
          </cell>
          <cell r="P30528" t="str">
            <v>元</v>
          </cell>
        </row>
        <row r="30529">
          <cell r="O30529" t="str">
            <v>应付</v>
          </cell>
          <cell r="P30529" t="str">
            <v>元</v>
          </cell>
        </row>
        <row r="30530">
          <cell r="O30530" t="str">
            <v>应付</v>
          </cell>
          <cell r="P30530" t="str">
            <v>元</v>
          </cell>
        </row>
        <row r="30531">
          <cell r="O30531" t="str">
            <v>应付</v>
          </cell>
          <cell r="P30531" t="str">
            <v>元</v>
          </cell>
        </row>
        <row r="30532">
          <cell r="O30532" t="str">
            <v>应付</v>
          </cell>
          <cell r="P30532" t="str">
            <v>元</v>
          </cell>
        </row>
        <row r="30533">
          <cell r="O30533" t="str">
            <v>应付</v>
          </cell>
          <cell r="P30533" t="str">
            <v>元</v>
          </cell>
        </row>
        <row r="30534">
          <cell r="O30534" t="str">
            <v>应付</v>
          </cell>
          <cell r="P30534" t="str">
            <v>元</v>
          </cell>
        </row>
        <row r="30535">
          <cell r="O30535" t="str">
            <v>应付</v>
          </cell>
          <cell r="P30535" t="str">
            <v>元</v>
          </cell>
        </row>
        <row r="30536">
          <cell r="O30536" t="str">
            <v>应付</v>
          </cell>
          <cell r="P30536" t="str">
            <v>元</v>
          </cell>
        </row>
        <row r="30537">
          <cell r="O30537" t="str">
            <v>应付</v>
          </cell>
          <cell r="P30537" t="str">
            <v>元</v>
          </cell>
        </row>
        <row r="30538">
          <cell r="O30538" t="str">
            <v>应付</v>
          </cell>
          <cell r="P30538" t="str">
            <v>元</v>
          </cell>
        </row>
        <row r="30539">
          <cell r="O30539" t="str">
            <v>应付</v>
          </cell>
          <cell r="P30539" t="str">
            <v>元</v>
          </cell>
        </row>
        <row r="30540">
          <cell r="O30540" t="str">
            <v>应付</v>
          </cell>
          <cell r="P30540" t="str">
            <v>元</v>
          </cell>
        </row>
        <row r="30541">
          <cell r="O30541" t="str">
            <v>应付</v>
          </cell>
          <cell r="P30541" t="str">
            <v>元</v>
          </cell>
        </row>
        <row r="30542">
          <cell r="O30542" t="str">
            <v>应付</v>
          </cell>
          <cell r="P30542" t="str">
            <v>元</v>
          </cell>
        </row>
        <row r="30543">
          <cell r="O30543" t="str">
            <v>应付</v>
          </cell>
          <cell r="P30543" t="str">
            <v>元</v>
          </cell>
        </row>
        <row r="30544">
          <cell r="O30544" t="str">
            <v>应付</v>
          </cell>
          <cell r="P30544" t="str">
            <v>元</v>
          </cell>
        </row>
        <row r="30545">
          <cell r="O30545" t="str">
            <v>应付</v>
          </cell>
          <cell r="P30545" t="str">
            <v>元</v>
          </cell>
        </row>
        <row r="30546">
          <cell r="O30546" t="str">
            <v>应付</v>
          </cell>
          <cell r="P30546" t="str">
            <v>元</v>
          </cell>
        </row>
        <row r="30547">
          <cell r="O30547" t="str">
            <v>应付</v>
          </cell>
          <cell r="P30547" t="str">
            <v>元</v>
          </cell>
        </row>
        <row r="30548">
          <cell r="O30548" t="str">
            <v>应付</v>
          </cell>
          <cell r="P30548" t="str">
            <v>元</v>
          </cell>
        </row>
        <row r="30549">
          <cell r="O30549" t="str">
            <v>应付</v>
          </cell>
          <cell r="P30549" t="str">
            <v>元</v>
          </cell>
        </row>
        <row r="30550">
          <cell r="O30550" t="str">
            <v>应付</v>
          </cell>
          <cell r="P30550" t="str">
            <v>元</v>
          </cell>
        </row>
        <row r="30551">
          <cell r="O30551" t="str">
            <v>应付</v>
          </cell>
          <cell r="P30551" t="str">
            <v>元</v>
          </cell>
        </row>
        <row r="30552">
          <cell r="O30552" t="str">
            <v>应付</v>
          </cell>
          <cell r="P30552" t="str">
            <v>元</v>
          </cell>
        </row>
        <row r="30553">
          <cell r="O30553" t="str">
            <v>应付</v>
          </cell>
          <cell r="P30553" t="str">
            <v>元</v>
          </cell>
        </row>
        <row r="30554">
          <cell r="O30554" t="str">
            <v>应付</v>
          </cell>
          <cell r="P30554" t="str">
            <v>元</v>
          </cell>
        </row>
        <row r="30555">
          <cell r="O30555" t="str">
            <v>应付</v>
          </cell>
          <cell r="P30555" t="str">
            <v>元</v>
          </cell>
        </row>
        <row r="30556">
          <cell r="O30556" t="str">
            <v>应付</v>
          </cell>
          <cell r="P30556" t="str">
            <v>元</v>
          </cell>
        </row>
        <row r="30557">
          <cell r="O30557" t="str">
            <v>应付</v>
          </cell>
          <cell r="P30557" t="str">
            <v>元</v>
          </cell>
        </row>
        <row r="30558">
          <cell r="O30558" t="str">
            <v>应付</v>
          </cell>
          <cell r="P30558" t="str">
            <v>元</v>
          </cell>
        </row>
        <row r="30559">
          <cell r="O30559" t="str">
            <v>应付</v>
          </cell>
          <cell r="P30559" t="str">
            <v>元</v>
          </cell>
        </row>
        <row r="30560">
          <cell r="O30560" t="str">
            <v>应付</v>
          </cell>
          <cell r="P30560" t="str">
            <v>元</v>
          </cell>
        </row>
        <row r="30561">
          <cell r="O30561" t="str">
            <v>应付</v>
          </cell>
          <cell r="P30561" t="str">
            <v>元</v>
          </cell>
        </row>
        <row r="30562">
          <cell r="O30562" t="str">
            <v>应付</v>
          </cell>
          <cell r="P30562" t="str">
            <v>元</v>
          </cell>
        </row>
        <row r="30563">
          <cell r="O30563" t="str">
            <v>应付</v>
          </cell>
          <cell r="P30563" t="str">
            <v>元</v>
          </cell>
        </row>
        <row r="30564">
          <cell r="O30564" t="str">
            <v>应付</v>
          </cell>
          <cell r="P30564" t="str">
            <v>元</v>
          </cell>
        </row>
        <row r="30565">
          <cell r="O30565" t="str">
            <v>应付</v>
          </cell>
          <cell r="P30565" t="str">
            <v>元</v>
          </cell>
        </row>
        <row r="30566">
          <cell r="O30566" t="str">
            <v>应付</v>
          </cell>
          <cell r="P30566" t="str">
            <v>元</v>
          </cell>
        </row>
        <row r="30567">
          <cell r="O30567" t="str">
            <v>应付</v>
          </cell>
          <cell r="P30567" t="str">
            <v>元</v>
          </cell>
        </row>
        <row r="30568">
          <cell r="O30568" t="str">
            <v>应付</v>
          </cell>
          <cell r="P30568" t="str">
            <v>元</v>
          </cell>
        </row>
        <row r="30569">
          <cell r="O30569" t="str">
            <v>应付</v>
          </cell>
          <cell r="P30569" t="str">
            <v>元</v>
          </cell>
        </row>
        <row r="30570">
          <cell r="O30570" t="str">
            <v>应付</v>
          </cell>
          <cell r="P30570" t="str">
            <v>元</v>
          </cell>
        </row>
        <row r="30571">
          <cell r="O30571" t="str">
            <v>应付</v>
          </cell>
          <cell r="P30571" t="str">
            <v>元</v>
          </cell>
        </row>
        <row r="30572">
          <cell r="O30572" t="str">
            <v>应付</v>
          </cell>
          <cell r="P30572" t="str">
            <v>元</v>
          </cell>
        </row>
        <row r="30573">
          <cell r="O30573" t="str">
            <v>应付</v>
          </cell>
          <cell r="P30573" t="str">
            <v>元</v>
          </cell>
        </row>
        <row r="30574">
          <cell r="O30574" t="str">
            <v>应付</v>
          </cell>
          <cell r="P30574" t="str">
            <v>元</v>
          </cell>
        </row>
        <row r="30575">
          <cell r="O30575" t="str">
            <v>应付</v>
          </cell>
          <cell r="P30575" t="str">
            <v>元</v>
          </cell>
        </row>
        <row r="30576">
          <cell r="O30576" t="str">
            <v>应付</v>
          </cell>
          <cell r="P30576" t="str">
            <v>元</v>
          </cell>
        </row>
        <row r="30577">
          <cell r="O30577" t="str">
            <v>应付</v>
          </cell>
          <cell r="P30577" t="str">
            <v>元</v>
          </cell>
        </row>
        <row r="30578">
          <cell r="O30578" t="str">
            <v>应付</v>
          </cell>
          <cell r="P30578" t="str">
            <v>元</v>
          </cell>
        </row>
        <row r="30579">
          <cell r="O30579" t="str">
            <v>应付</v>
          </cell>
          <cell r="P30579" t="str">
            <v>元</v>
          </cell>
        </row>
        <row r="30580">
          <cell r="O30580" t="str">
            <v>应付</v>
          </cell>
          <cell r="P30580" t="str">
            <v>元</v>
          </cell>
        </row>
        <row r="30581">
          <cell r="O30581" t="str">
            <v>应付</v>
          </cell>
          <cell r="P30581" t="str">
            <v>元</v>
          </cell>
        </row>
        <row r="30582">
          <cell r="O30582" t="str">
            <v>应付</v>
          </cell>
          <cell r="P30582" t="str">
            <v>元</v>
          </cell>
        </row>
        <row r="30583">
          <cell r="O30583" t="str">
            <v>应付</v>
          </cell>
          <cell r="P30583" t="str">
            <v>元</v>
          </cell>
        </row>
        <row r="30584">
          <cell r="O30584" t="str">
            <v>应付</v>
          </cell>
          <cell r="P30584" t="str">
            <v>元</v>
          </cell>
        </row>
        <row r="30585">
          <cell r="O30585" t="str">
            <v>应付</v>
          </cell>
          <cell r="P30585" t="str">
            <v>元</v>
          </cell>
        </row>
        <row r="30586">
          <cell r="O30586" t="str">
            <v>应付</v>
          </cell>
          <cell r="P30586" t="str">
            <v>元</v>
          </cell>
        </row>
        <row r="30587">
          <cell r="O30587" t="str">
            <v>应付</v>
          </cell>
          <cell r="P30587" t="str">
            <v>元</v>
          </cell>
        </row>
        <row r="30588">
          <cell r="O30588" t="str">
            <v>应付</v>
          </cell>
          <cell r="P30588" t="str">
            <v>元</v>
          </cell>
        </row>
        <row r="30589">
          <cell r="O30589" t="str">
            <v>应付</v>
          </cell>
          <cell r="P30589" t="str">
            <v>元</v>
          </cell>
        </row>
        <row r="30590">
          <cell r="O30590" t="str">
            <v>应付</v>
          </cell>
          <cell r="P30590" t="str">
            <v>元</v>
          </cell>
        </row>
        <row r="30591">
          <cell r="O30591" t="str">
            <v>应付</v>
          </cell>
          <cell r="P30591" t="str">
            <v>元</v>
          </cell>
        </row>
        <row r="30592">
          <cell r="O30592" t="str">
            <v>应付</v>
          </cell>
          <cell r="P30592" t="str">
            <v>元</v>
          </cell>
        </row>
        <row r="30593">
          <cell r="O30593" t="str">
            <v>应付</v>
          </cell>
          <cell r="P30593" t="str">
            <v>元</v>
          </cell>
        </row>
        <row r="30594">
          <cell r="O30594" t="str">
            <v>应付</v>
          </cell>
          <cell r="P30594" t="str">
            <v>元</v>
          </cell>
        </row>
        <row r="30595">
          <cell r="O30595" t="str">
            <v>应付</v>
          </cell>
          <cell r="P30595" t="str">
            <v>元</v>
          </cell>
        </row>
        <row r="30596">
          <cell r="O30596" t="str">
            <v>应付</v>
          </cell>
          <cell r="P30596" t="str">
            <v>元</v>
          </cell>
        </row>
        <row r="30597">
          <cell r="O30597" t="str">
            <v>应付</v>
          </cell>
          <cell r="P30597" t="str">
            <v>元</v>
          </cell>
        </row>
        <row r="30598">
          <cell r="O30598" t="str">
            <v>应付</v>
          </cell>
          <cell r="P30598" t="str">
            <v>元</v>
          </cell>
        </row>
        <row r="30599">
          <cell r="O30599" t="str">
            <v>应付</v>
          </cell>
          <cell r="P30599" t="str">
            <v>元</v>
          </cell>
        </row>
        <row r="30600">
          <cell r="O30600" t="str">
            <v>应付</v>
          </cell>
          <cell r="P30600" t="str">
            <v>元</v>
          </cell>
        </row>
        <row r="30601">
          <cell r="O30601" t="str">
            <v>应付</v>
          </cell>
          <cell r="P30601" t="str">
            <v>元</v>
          </cell>
        </row>
        <row r="30602">
          <cell r="O30602" t="str">
            <v>应付</v>
          </cell>
          <cell r="P30602" t="str">
            <v>元</v>
          </cell>
        </row>
        <row r="30603">
          <cell r="O30603" t="str">
            <v>应付</v>
          </cell>
          <cell r="P30603" t="str">
            <v>元</v>
          </cell>
        </row>
        <row r="30604">
          <cell r="O30604" t="str">
            <v>应付</v>
          </cell>
          <cell r="P30604" t="str">
            <v>元</v>
          </cell>
        </row>
        <row r="30605">
          <cell r="O30605" t="str">
            <v>应付</v>
          </cell>
          <cell r="P30605" t="str">
            <v>元</v>
          </cell>
        </row>
        <row r="30606">
          <cell r="O30606" t="str">
            <v>应付</v>
          </cell>
          <cell r="P30606" t="str">
            <v>元</v>
          </cell>
        </row>
        <row r="30607">
          <cell r="O30607" t="str">
            <v>应付</v>
          </cell>
          <cell r="P30607" t="str">
            <v>元</v>
          </cell>
        </row>
        <row r="30608">
          <cell r="O30608" t="str">
            <v>应付</v>
          </cell>
          <cell r="P30608" t="str">
            <v>元</v>
          </cell>
        </row>
        <row r="30609">
          <cell r="O30609" t="str">
            <v>应付</v>
          </cell>
          <cell r="P30609" t="str">
            <v>元</v>
          </cell>
        </row>
        <row r="30610">
          <cell r="O30610" t="str">
            <v>应付</v>
          </cell>
          <cell r="P30610" t="str">
            <v>元</v>
          </cell>
        </row>
        <row r="30611">
          <cell r="O30611" t="str">
            <v>应付</v>
          </cell>
          <cell r="P30611" t="str">
            <v>元</v>
          </cell>
        </row>
        <row r="30612">
          <cell r="O30612" t="str">
            <v>应付</v>
          </cell>
          <cell r="P30612" t="str">
            <v>元</v>
          </cell>
        </row>
        <row r="30613">
          <cell r="O30613" t="str">
            <v>应付</v>
          </cell>
          <cell r="P30613" t="str">
            <v>元</v>
          </cell>
        </row>
        <row r="30614">
          <cell r="O30614" t="str">
            <v>应付</v>
          </cell>
          <cell r="P30614" t="str">
            <v>元</v>
          </cell>
        </row>
        <row r="30615">
          <cell r="O30615" t="str">
            <v>应付</v>
          </cell>
          <cell r="P30615" t="str">
            <v>元</v>
          </cell>
        </row>
        <row r="30616">
          <cell r="O30616" t="str">
            <v>应付</v>
          </cell>
          <cell r="P30616" t="str">
            <v>元</v>
          </cell>
        </row>
        <row r="30617">
          <cell r="O30617" t="str">
            <v>应付</v>
          </cell>
          <cell r="P30617" t="str">
            <v>元</v>
          </cell>
        </row>
        <row r="30618">
          <cell r="O30618" t="str">
            <v>应付</v>
          </cell>
          <cell r="P30618" t="str">
            <v>元</v>
          </cell>
        </row>
        <row r="30619">
          <cell r="O30619" t="str">
            <v>应付</v>
          </cell>
          <cell r="P30619" t="str">
            <v>元</v>
          </cell>
        </row>
        <row r="30620">
          <cell r="O30620" t="str">
            <v>应付</v>
          </cell>
          <cell r="P30620" t="str">
            <v>元</v>
          </cell>
        </row>
        <row r="30621">
          <cell r="O30621" t="str">
            <v>应付</v>
          </cell>
          <cell r="P30621" t="str">
            <v>元</v>
          </cell>
        </row>
        <row r="30622">
          <cell r="O30622" t="str">
            <v>应付</v>
          </cell>
          <cell r="P30622" t="str">
            <v>元</v>
          </cell>
        </row>
        <row r="30623">
          <cell r="O30623" t="str">
            <v>应付</v>
          </cell>
          <cell r="P30623" t="str">
            <v>元</v>
          </cell>
        </row>
        <row r="30624">
          <cell r="O30624" t="str">
            <v>应付</v>
          </cell>
          <cell r="P30624" t="str">
            <v>元</v>
          </cell>
        </row>
        <row r="30625">
          <cell r="O30625" t="str">
            <v>应付</v>
          </cell>
          <cell r="P30625" t="str">
            <v>元</v>
          </cell>
        </row>
        <row r="30626">
          <cell r="O30626" t="str">
            <v>应付</v>
          </cell>
          <cell r="P30626" t="str">
            <v>元</v>
          </cell>
        </row>
        <row r="30627">
          <cell r="O30627" t="str">
            <v>应付</v>
          </cell>
          <cell r="P30627" t="str">
            <v>元</v>
          </cell>
        </row>
        <row r="30628">
          <cell r="O30628" t="str">
            <v>应付</v>
          </cell>
          <cell r="P30628" t="str">
            <v>元</v>
          </cell>
        </row>
        <row r="30629">
          <cell r="O30629" t="str">
            <v>应付</v>
          </cell>
          <cell r="P30629" t="str">
            <v>元</v>
          </cell>
        </row>
        <row r="30630">
          <cell r="O30630" t="str">
            <v>应付</v>
          </cell>
          <cell r="P30630" t="str">
            <v>元</v>
          </cell>
        </row>
        <row r="30631">
          <cell r="O30631" t="str">
            <v>应付</v>
          </cell>
          <cell r="P30631" t="str">
            <v>元</v>
          </cell>
        </row>
        <row r="30632">
          <cell r="O30632" t="str">
            <v>应付</v>
          </cell>
          <cell r="P30632" t="str">
            <v>元</v>
          </cell>
        </row>
        <row r="30633">
          <cell r="O30633" t="str">
            <v>应付</v>
          </cell>
          <cell r="P30633" t="str">
            <v>元</v>
          </cell>
        </row>
        <row r="30634">
          <cell r="O30634" t="str">
            <v>应付</v>
          </cell>
          <cell r="P30634" t="str">
            <v>元</v>
          </cell>
        </row>
        <row r="30635">
          <cell r="O30635" t="str">
            <v>应付</v>
          </cell>
          <cell r="P30635" t="str">
            <v>元</v>
          </cell>
        </row>
        <row r="30636">
          <cell r="O30636" t="str">
            <v>应付</v>
          </cell>
          <cell r="P30636" t="str">
            <v>元</v>
          </cell>
        </row>
        <row r="30637">
          <cell r="O30637" t="str">
            <v>应付</v>
          </cell>
          <cell r="P30637" t="str">
            <v>元</v>
          </cell>
        </row>
        <row r="30638">
          <cell r="O30638" t="str">
            <v>应付</v>
          </cell>
          <cell r="P30638" t="str">
            <v>元</v>
          </cell>
        </row>
        <row r="30639">
          <cell r="O30639" t="str">
            <v>应付</v>
          </cell>
          <cell r="P30639" t="str">
            <v>元</v>
          </cell>
        </row>
        <row r="30640">
          <cell r="O30640" t="str">
            <v>应付</v>
          </cell>
          <cell r="P30640" t="str">
            <v>元</v>
          </cell>
        </row>
        <row r="30641">
          <cell r="O30641" t="str">
            <v>应付</v>
          </cell>
          <cell r="P30641" t="str">
            <v>元</v>
          </cell>
        </row>
        <row r="30642">
          <cell r="O30642" t="str">
            <v>应付</v>
          </cell>
          <cell r="P30642" t="str">
            <v>元</v>
          </cell>
        </row>
        <row r="30643">
          <cell r="O30643" t="str">
            <v>应付</v>
          </cell>
          <cell r="P30643" t="str">
            <v>元</v>
          </cell>
        </row>
        <row r="30644">
          <cell r="O30644" t="str">
            <v>应付</v>
          </cell>
          <cell r="P30644" t="str">
            <v>元</v>
          </cell>
        </row>
        <row r="30645">
          <cell r="O30645" t="str">
            <v>应付</v>
          </cell>
          <cell r="P30645" t="str">
            <v>元</v>
          </cell>
        </row>
        <row r="30646">
          <cell r="O30646" t="str">
            <v>应付</v>
          </cell>
          <cell r="P30646" t="str">
            <v>元</v>
          </cell>
        </row>
        <row r="30647">
          <cell r="O30647" t="str">
            <v>应付</v>
          </cell>
          <cell r="P30647" t="str">
            <v>元</v>
          </cell>
        </row>
        <row r="30648">
          <cell r="O30648" t="str">
            <v>应付</v>
          </cell>
          <cell r="P30648" t="str">
            <v>元</v>
          </cell>
        </row>
        <row r="30649">
          <cell r="O30649" t="str">
            <v>应付</v>
          </cell>
          <cell r="P30649" t="str">
            <v>元</v>
          </cell>
        </row>
        <row r="30650">
          <cell r="O30650" t="str">
            <v>应付</v>
          </cell>
          <cell r="P30650" t="str">
            <v>元</v>
          </cell>
        </row>
        <row r="30651">
          <cell r="O30651" t="str">
            <v>应付</v>
          </cell>
          <cell r="P30651" t="str">
            <v>元</v>
          </cell>
        </row>
        <row r="30652">
          <cell r="O30652" t="str">
            <v>应付</v>
          </cell>
          <cell r="P30652" t="str">
            <v>元</v>
          </cell>
        </row>
        <row r="30653">
          <cell r="O30653" t="str">
            <v>应付</v>
          </cell>
          <cell r="P30653" t="str">
            <v>元</v>
          </cell>
        </row>
        <row r="30654">
          <cell r="O30654" t="str">
            <v>应付</v>
          </cell>
          <cell r="P30654" t="str">
            <v>元</v>
          </cell>
        </row>
        <row r="30655">
          <cell r="O30655" t="str">
            <v>应付</v>
          </cell>
          <cell r="P30655" t="str">
            <v>元</v>
          </cell>
        </row>
        <row r="30656">
          <cell r="O30656" t="str">
            <v>应付</v>
          </cell>
          <cell r="P30656" t="str">
            <v>元</v>
          </cell>
        </row>
        <row r="30657">
          <cell r="O30657" t="str">
            <v>应付</v>
          </cell>
          <cell r="P30657" t="str">
            <v>元</v>
          </cell>
        </row>
        <row r="30658">
          <cell r="O30658" t="str">
            <v>应付</v>
          </cell>
          <cell r="P30658" t="str">
            <v>元</v>
          </cell>
        </row>
        <row r="30659">
          <cell r="O30659" t="str">
            <v>应付</v>
          </cell>
          <cell r="P30659" t="str">
            <v>元</v>
          </cell>
        </row>
        <row r="30660">
          <cell r="O30660" t="str">
            <v>应付</v>
          </cell>
          <cell r="P30660" t="str">
            <v>元</v>
          </cell>
        </row>
        <row r="30661">
          <cell r="O30661" t="str">
            <v>应付</v>
          </cell>
          <cell r="P30661" t="str">
            <v>元</v>
          </cell>
        </row>
        <row r="30662">
          <cell r="O30662" t="str">
            <v>应付</v>
          </cell>
          <cell r="P30662" t="str">
            <v>元</v>
          </cell>
        </row>
        <row r="30663">
          <cell r="O30663" t="str">
            <v>应付</v>
          </cell>
          <cell r="P30663" t="str">
            <v>元</v>
          </cell>
        </row>
        <row r="30664">
          <cell r="O30664" t="str">
            <v>应付</v>
          </cell>
          <cell r="P30664" t="str">
            <v>元</v>
          </cell>
        </row>
        <row r="30665">
          <cell r="O30665" t="str">
            <v>应付</v>
          </cell>
          <cell r="P30665" t="str">
            <v>元</v>
          </cell>
        </row>
        <row r="30666">
          <cell r="O30666" t="str">
            <v>应付</v>
          </cell>
          <cell r="P30666" t="str">
            <v>元</v>
          </cell>
        </row>
        <row r="30667">
          <cell r="O30667" t="str">
            <v>应付</v>
          </cell>
          <cell r="P30667" t="str">
            <v>元</v>
          </cell>
        </row>
        <row r="30668">
          <cell r="O30668" t="str">
            <v>应付</v>
          </cell>
          <cell r="P30668" t="str">
            <v>元</v>
          </cell>
        </row>
        <row r="30669">
          <cell r="O30669" t="str">
            <v>应付</v>
          </cell>
          <cell r="P30669" t="str">
            <v>元</v>
          </cell>
        </row>
        <row r="30670">
          <cell r="O30670" t="str">
            <v>应付</v>
          </cell>
          <cell r="P30670" t="str">
            <v>元</v>
          </cell>
        </row>
        <row r="30671">
          <cell r="O30671" t="str">
            <v>应付</v>
          </cell>
          <cell r="P30671" t="str">
            <v>元</v>
          </cell>
        </row>
        <row r="30672">
          <cell r="O30672" t="str">
            <v>应付</v>
          </cell>
          <cell r="P30672" t="str">
            <v>元</v>
          </cell>
        </row>
        <row r="30673">
          <cell r="O30673" t="str">
            <v>应付</v>
          </cell>
          <cell r="P30673" t="str">
            <v>元</v>
          </cell>
        </row>
        <row r="30674">
          <cell r="O30674" t="str">
            <v>应付</v>
          </cell>
          <cell r="P30674" t="str">
            <v>元</v>
          </cell>
        </row>
        <row r="30675">
          <cell r="O30675" t="str">
            <v>应付</v>
          </cell>
          <cell r="P30675" t="str">
            <v>元</v>
          </cell>
        </row>
        <row r="30676">
          <cell r="O30676" t="str">
            <v>应付</v>
          </cell>
          <cell r="P30676" t="str">
            <v>元</v>
          </cell>
        </row>
        <row r="30677">
          <cell r="O30677" t="str">
            <v>应付</v>
          </cell>
          <cell r="P30677" t="str">
            <v>元</v>
          </cell>
        </row>
        <row r="30678">
          <cell r="O30678" t="str">
            <v>应付</v>
          </cell>
          <cell r="P30678" t="str">
            <v>元</v>
          </cell>
        </row>
        <row r="30679">
          <cell r="O30679" t="str">
            <v>应付</v>
          </cell>
          <cell r="P30679" t="str">
            <v>元</v>
          </cell>
        </row>
        <row r="30680">
          <cell r="O30680" t="str">
            <v>应付</v>
          </cell>
          <cell r="P30680" t="str">
            <v>元</v>
          </cell>
        </row>
        <row r="30681">
          <cell r="O30681" t="str">
            <v>应付</v>
          </cell>
          <cell r="P30681" t="str">
            <v>元</v>
          </cell>
        </row>
        <row r="30682">
          <cell r="O30682" t="str">
            <v>应付</v>
          </cell>
          <cell r="P30682" t="str">
            <v>元</v>
          </cell>
        </row>
        <row r="30683">
          <cell r="O30683" t="str">
            <v>应付</v>
          </cell>
          <cell r="P30683" t="str">
            <v>元</v>
          </cell>
        </row>
        <row r="30684">
          <cell r="O30684" t="str">
            <v>应付</v>
          </cell>
          <cell r="P30684" t="str">
            <v>元</v>
          </cell>
        </row>
        <row r="30685">
          <cell r="O30685" t="str">
            <v>应付</v>
          </cell>
          <cell r="P30685" t="str">
            <v>元</v>
          </cell>
        </row>
        <row r="30686">
          <cell r="O30686" t="str">
            <v>应付</v>
          </cell>
          <cell r="P30686" t="str">
            <v>元</v>
          </cell>
        </row>
        <row r="30687">
          <cell r="O30687" t="str">
            <v>应付</v>
          </cell>
          <cell r="P30687" t="str">
            <v>元</v>
          </cell>
        </row>
        <row r="30688">
          <cell r="O30688" t="str">
            <v>应付</v>
          </cell>
          <cell r="P30688" t="str">
            <v>元</v>
          </cell>
        </row>
        <row r="30689">
          <cell r="O30689" t="str">
            <v>应付</v>
          </cell>
          <cell r="P30689" t="str">
            <v>元</v>
          </cell>
        </row>
        <row r="30690">
          <cell r="O30690" t="str">
            <v>应付</v>
          </cell>
          <cell r="P30690" t="str">
            <v>元</v>
          </cell>
        </row>
        <row r="30691">
          <cell r="O30691" t="str">
            <v>应付</v>
          </cell>
          <cell r="P30691" t="str">
            <v>元</v>
          </cell>
        </row>
        <row r="30692">
          <cell r="O30692" t="str">
            <v>应付</v>
          </cell>
          <cell r="P30692" t="str">
            <v>元</v>
          </cell>
        </row>
        <row r="30693">
          <cell r="O30693" t="str">
            <v>应付</v>
          </cell>
          <cell r="P30693" t="str">
            <v>元</v>
          </cell>
        </row>
        <row r="30694">
          <cell r="O30694" t="str">
            <v>应付</v>
          </cell>
          <cell r="P30694" t="str">
            <v>元</v>
          </cell>
        </row>
        <row r="30695">
          <cell r="O30695" t="str">
            <v>应付</v>
          </cell>
          <cell r="P30695" t="str">
            <v>元</v>
          </cell>
        </row>
        <row r="30696">
          <cell r="O30696" t="str">
            <v>应付</v>
          </cell>
          <cell r="P30696" t="str">
            <v>元</v>
          </cell>
        </row>
        <row r="30697">
          <cell r="O30697" t="str">
            <v>应付</v>
          </cell>
          <cell r="P30697" t="str">
            <v>元</v>
          </cell>
        </row>
        <row r="30698">
          <cell r="O30698" t="str">
            <v>应付</v>
          </cell>
          <cell r="P30698" t="str">
            <v>元</v>
          </cell>
        </row>
        <row r="30699">
          <cell r="O30699" t="str">
            <v>应付</v>
          </cell>
          <cell r="P30699" t="str">
            <v>元</v>
          </cell>
        </row>
        <row r="30700">
          <cell r="O30700" t="str">
            <v>应付</v>
          </cell>
          <cell r="P30700" t="str">
            <v>元</v>
          </cell>
        </row>
        <row r="30701">
          <cell r="O30701" t="str">
            <v>应付</v>
          </cell>
          <cell r="P30701" t="str">
            <v>元</v>
          </cell>
        </row>
        <row r="30702">
          <cell r="O30702" t="str">
            <v>应付</v>
          </cell>
          <cell r="P30702" t="str">
            <v>元</v>
          </cell>
        </row>
        <row r="30703">
          <cell r="O30703" t="str">
            <v>应付</v>
          </cell>
          <cell r="P30703" t="str">
            <v>元</v>
          </cell>
        </row>
        <row r="30704">
          <cell r="O30704" t="str">
            <v>应付</v>
          </cell>
          <cell r="P30704" t="str">
            <v>元</v>
          </cell>
        </row>
        <row r="30705">
          <cell r="O30705" t="str">
            <v>应付</v>
          </cell>
          <cell r="P30705" t="str">
            <v>元</v>
          </cell>
        </row>
        <row r="30706">
          <cell r="O30706" t="str">
            <v>应付</v>
          </cell>
          <cell r="P30706" t="str">
            <v>元</v>
          </cell>
        </row>
        <row r="30707">
          <cell r="O30707" t="str">
            <v>应付</v>
          </cell>
          <cell r="P30707" t="str">
            <v>元</v>
          </cell>
        </row>
        <row r="30708">
          <cell r="O30708" t="str">
            <v>应付</v>
          </cell>
          <cell r="P30708" t="str">
            <v>元</v>
          </cell>
        </row>
        <row r="30709">
          <cell r="O30709" t="str">
            <v>应付</v>
          </cell>
          <cell r="P30709" t="str">
            <v>元</v>
          </cell>
        </row>
        <row r="30710">
          <cell r="O30710" t="str">
            <v>应付</v>
          </cell>
          <cell r="P30710" t="str">
            <v>元</v>
          </cell>
        </row>
        <row r="30711">
          <cell r="O30711" t="str">
            <v>应付</v>
          </cell>
          <cell r="P30711" t="str">
            <v>元</v>
          </cell>
        </row>
        <row r="30712">
          <cell r="O30712" t="str">
            <v>应付</v>
          </cell>
          <cell r="P30712" t="str">
            <v>元</v>
          </cell>
        </row>
        <row r="30713">
          <cell r="O30713" t="str">
            <v>应付</v>
          </cell>
          <cell r="P30713" t="str">
            <v>元</v>
          </cell>
        </row>
        <row r="30714">
          <cell r="O30714" t="str">
            <v>应付</v>
          </cell>
          <cell r="P30714" t="str">
            <v>元</v>
          </cell>
        </row>
        <row r="30715">
          <cell r="O30715" t="str">
            <v>应付</v>
          </cell>
          <cell r="P30715" t="str">
            <v>元</v>
          </cell>
        </row>
        <row r="30716">
          <cell r="O30716" t="str">
            <v>应付</v>
          </cell>
          <cell r="P30716" t="str">
            <v>元</v>
          </cell>
        </row>
        <row r="30717">
          <cell r="O30717" t="str">
            <v>应付</v>
          </cell>
          <cell r="P30717" t="str">
            <v>元</v>
          </cell>
        </row>
        <row r="30718">
          <cell r="O30718" t="str">
            <v>应付</v>
          </cell>
          <cell r="P30718" t="str">
            <v>元</v>
          </cell>
        </row>
        <row r="30719">
          <cell r="O30719" t="str">
            <v>应付</v>
          </cell>
          <cell r="P30719" t="str">
            <v>元</v>
          </cell>
        </row>
        <row r="30720">
          <cell r="O30720" t="str">
            <v>应付</v>
          </cell>
          <cell r="P30720" t="str">
            <v>元</v>
          </cell>
        </row>
        <row r="30721">
          <cell r="O30721" t="str">
            <v>应付</v>
          </cell>
          <cell r="P30721" t="str">
            <v>元</v>
          </cell>
        </row>
        <row r="30722">
          <cell r="O30722" t="str">
            <v>应付</v>
          </cell>
          <cell r="P30722" t="str">
            <v>元</v>
          </cell>
        </row>
        <row r="30723">
          <cell r="O30723" t="str">
            <v>应付</v>
          </cell>
          <cell r="P30723" t="str">
            <v>元</v>
          </cell>
        </row>
        <row r="30724">
          <cell r="O30724" t="str">
            <v>应付</v>
          </cell>
          <cell r="P30724" t="str">
            <v>元</v>
          </cell>
        </row>
        <row r="30725">
          <cell r="O30725" t="str">
            <v>应付</v>
          </cell>
          <cell r="P30725" t="str">
            <v>元</v>
          </cell>
        </row>
        <row r="30726">
          <cell r="O30726" t="str">
            <v>应付</v>
          </cell>
          <cell r="P30726" t="str">
            <v>元</v>
          </cell>
        </row>
        <row r="30727">
          <cell r="O30727" t="str">
            <v>应付</v>
          </cell>
          <cell r="P30727" t="str">
            <v>元</v>
          </cell>
        </row>
        <row r="30728">
          <cell r="O30728" t="str">
            <v>应付</v>
          </cell>
          <cell r="P30728" t="str">
            <v>元</v>
          </cell>
        </row>
        <row r="30729">
          <cell r="O30729" t="str">
            <v>应付</v>
          </cell>
          <cell r="P30729" t="str">
            <v>元</v>
          </cell>
        </row>
        <row r="30730">
          <cell r="O30730" t="str">
            <v>应付</v>
          </cell>
          <cell r="P30730" t="str">
            <v>元</v>
          </cell>
        </row>
        <row r="30731">
          <cell r="O30731" t="str">
            <v>应付</v>
          </cell>
          <cell r="P30731" t="str">
            <v>元</v>
          </cell>
        </row>
        <row r="30732">
          <cell r="O30732" t="str">
            <v>应付</v>
          </cell>
          <cell r="P30732" t="str">
            <v>元</v>
          </cell>
        </row>
        <row r="30733">
          <cell r="O30733" t="str">
            <v>应付</v>
          </cell>
          <cell r="P30733" t="str">
            <v>元</v>
          </cell>
        </row>
        <row r="30734">
          <cell r="O30734" t="str">
            <v>应付</v>
          </cell>
          <cell r="P30734" t="str">
            <v>元</v>
          </cell>
        </row>
        <row r="30735">
          <cell r="O30735" t="str">
            <v>应付</v>
          </cell>
          <cell r="P30735" t="str">
            <v>元</v>
          </cell>
        </row>
        <row r="30736">
          <cell r="O30736" t="str">
            <v>应付</v>
          </cell>
          <cell r="P30736" t="str">
            <v>元</v>
          </cell>
        </row>
        <row r="30737">
          <cell r="O30737" t="str">
            <v>应付</v>
          </cell>
          <cell r="P30737" t="str">
            <v>元</v>
          </cell>
        </row>
        <row r="30738">
          <cell r="O30738" t="str">
            <v>应付</v>
          </cell>
          <cell r="P30738" t="str">
            <v>元</v>
          </cell>
        </row>
        <row r="30739">
          <cell r="O30739" t="str">
            <v>应付</v>
          </cell>
          <cell r="P30739" t="str">
            <v>元</v>
          </cell>
        </row>
        <row r="30740">
          <cell r="O30740" t="str">
            <v>应付</v>
          </cell>
          <cell r="P30740" t="str">
            <v>元</v>
          </cell>
        </row>
        <row r="30741">
          <cell r="O30741" t="str">
            <v>应付</v>
          </cell>
          <cell r="P30741" t="str">
            <v>元</v>
          </cell>
        </row>
        <row r="30742">
          <cell r="O30742" t="str">
            <v>应付</v>
          </cell>
          <cell r="P30742" t="str">
            <v>元</v>
          </cell>
        </row>
        <row r="30743">
          <cell r="O30743" t="str">
            <v>应付</v>
          </cell>
          <cell r="P30743" t="str">
            <v>元</v>
          </cell>
        </row>
        <row r="30744">
          <cell r="O30744" t="str">
            <v>应付</v>
          </cell>
          <cell r="P30744" t="str">
            <v>元</v>
          </cell>
        </row>
        <row r="30745">
          <cell r="O30745" t="str">
            <v>应付</v>
          </cell>
          <cell r="P30745" t="str">
            <v>元</v>
          </cell>
        </row>
        <row r="30746">
          <cell r="O30746" t="str">
            <v>应付</v>
          </cell>
          <cell r="P30746" t="str">
            <v>元</v>
          </cell>
        </row>
        <row r="30747">
          <cell r="O30747" t="str">
            <v>应付</v>
          </cell>
          <cell r="P30747" t="str">
            <v>元</v>
          </cell>
        </row>
        <row r="30748">
          <cell r="O30748" t="str">
            <v>应付</v>
          </cell>
          <cell r="P30748" t="str">
            <v>元</v>
          </cell>
        </row>
        <row r="30749">
          <cell r="O30749" t="str">
            <v>应付</v>
          </cell>
          <cell r="P30749" t="str">
            <v>元</v>
          </cell>
        </row>
        <row r="30750">
          <cell r="O30750" t="str">
            <v>应付</v>
          </cell>
          <cell r="P30750" t="str">
            <v>元</v>
          </cell>
        </row>
        <row r="30751">
          <cell r="O30751" t="str">
            <v>应付</v>
          </cell>
          <cell r="P30751" t="str">
            <v>元</v>
          </cell>
        </row>
        <row r="30752">
          <cell r="O30752" t="str">
            <v>应付</v>
          </cell>
          <cell r="P30752" t="str">
            <v>元</v>
          </cell>
        </row>
        <row r="30753">
          <cell r="O30753" t="str">
            <v>应付</v>
          </cell>
          <cell r="P30753" t="str">
            <v>元</v>
          </cell>
        </row>
        <row r="30754">
          <cell r="O30754" t="str">
            <v>应付</v>
          </cell>
          <cell r="P30754" t="str">
            <v>元</v>
          </cell>
        </row>
        <row r="30755">
          <cell r="O30755" t="str">
            <v>应付</v>
          </cell>
          <cell r="P30755" t="str">
            <v>元</v>
          </cell>
        </row>
        <row r="30756">
          <cell r="O30756" t="str">
            <v>应付</v>
          </cell>
          <cell r="P30756" t="str">
            <v>元</v>
          </cell>
        </row>
        <row r="30757">
          <cell r="O30757" t="str">
            <v>应付</v>
          </cell>
          <cell r="P30757" t="str">
            <v>元</v>
          </cell>
        </row>
        <row r="30758">
          <cell r="O30758" t="str">
            <v>应付</v>
          </cell>
          <cell r="P30758" t="str">
            <v>元</v>
          </cell>
        </row>
        <row r="30759">
          <cell r="O30759" t="str">
            <v>应付</v>
          </cell>
          <cell r="P30759" t="str">
            <v>元</v>
          </cell>
        </row>
        <row r="30760">
          <cell r="O30760" t="str">
            <v>应付</v>
          </cell>
          <cell r="P30760" t="str">
            <v>元</v>
          </cell>
        </row>
        <row r="30761">
          <cell r="O30761" t="str">
            <v>应付</v>
          </cell>
          <cell r="P30761" t="str">
            <v>元</v>
          </cell>
        </row>
        <row r="30762">
          <cell r="O30762" t="str">
            <v>应付</v>
          </cell>
          <cell r="P30762" t="str">
            <v>元</v>
          </cell>
        </row>
        <row r="30763">
          <cell r="O30763" t="str">
            <v>应付</v>
          </cell>
          <cell r="P30763" t="str">
            <v>元</v>
          </cell>
        </row>
        <row r="30764">
          <cell r="O30764" t="str">
            <v>应付</v>
          </cell>
          <cell r="P30764" t="str">
            <v>元</v>
          </cell>
        </row>
        <row r="30765">
          <cell r="O30765" t="str">
            <v>应付</v>
          </cell>
          <cell r="P30765" t="str">
            <v>元</v>
          </cell>
        </row>
        <row r="30766">
          <cell r="O30766" t="str">
            <v>应付</v>
          </cell>
          <cell r="P30766" t="str">
            <v>元</v>
          </cell>
        </row>
        <row r="30767">
          <cell r="O30767" t="str">
            <v>应付</v>
          </cell>
          <cell r="P30767" t="str">
            <v>元</v>
          </cell>
        </row>
        <row r="30768">
          <cell r="O30768" t="str">
            <v>应付</v>
          </cell>
          <cell r="P30768" t="str">
            <v>元</v>
          </cell>
        </row>
        <row r="30769">
          <cell r="O30769" t="str">
            <v>应付</v>
          </cell>
          <cell r="P30769" t="str">
            <v>元</v>
          </cell>
        </row>
        <row r="30770">
          <cell r="O30770" t="str">
            <v>应付</v>
          </cell>
          <cell r="P30770" t="str">
            <v>元</v>
          </cell>
        </row>
        <row r="30771">
          <cell r="O30771" t="str">
            <v>应付</v>
          </cell>
          <cell r="P30771" t="str">
            <v>元</v>
          </cell>
        </row>
        <row r="30772">
          <cell r="O30772" t="str">
            <v>应付</v>
          </cell>
          <cell r="P30772" t="str">
            <v>元</v>
          </cell>
        </row>
        <row r="30773">
          <cell r="O30773" t="str">
            <v>应付</v>
          </cell>
          <cell r="P30773" t="str">
            <v>元</v>
          </cell>
        </row>
        <row r="30774">
          <cell r="O30774" t="str">
            <v>应付</v>
          </cell>
          <cell r="P30774" t="str">
            <v>元</v>
          </cell>
        </row>
        <row r="30775">
          <cell r="O30775" t="str">
            <v>应付</v>
          </cell>
          <cell r="P30775" t="str">
            <v>元</v>
          </cell>
        </row>
        <row r="30776">
          <cell r="O30776" t="str">
            <v>应付</v>
          </cell>
          <cell r="P30776" t="str">
            <v>元</v>
          </cell>
        </row>
        <row r="30777">
          <cell r="O30777" t="str">
            <v>应付</v>
          </cell>
          <cell r="P30777" t="str">
            <v>元</v>
          </cell>
        </row>
        <row r="30778">
          <cell r="O30778" t="str">
            <v>应付</v>
          </cell>
          <cell r="P30778" t="str">
            <v>元</v>
          </cell>
        </row>
        <row r="30779">
          <cell r="O30779" t="str">
            <v>应付</v>
          </cell>
          <cell r="P30779" t="str">
            <v>元</v>
          </cell>
        </row>
        <row r="30780">
          <cell r="O30780" t="str">
            <v>应付</v>
          </cell>
          <cell r="P30780" t="str">
            <v>元</v>
          </cell>
        </row>
        <row r="30781">
          <cell r="O30781" t="str">
            <v>应付</v>
          </cell>
          <cell r="P30781" t="str">
            <v>元</v>
          </cell>
        </row>
        <row r="30782">
          <cell r="O30782" t="str">
            <v>应付</v>
          </cell>
          <cell r="P30782" t="str">
            <v>元</v>
          </cell>
        </row>
        <row r="30783">
          <cell r="O30783" t="str">
            <v>应付</v>
          </cell>
          <cell r="P30783" t="str">
            <v>元</v>
          </cell>
        </row>
        <row r="30784">
          <cell r="O30784" t="str">
            <v>应付</v>
          </cell>
          <cell r="P30784" t="str">
            <v>元</v>
          </cell>
        </row>
        <row r="30785">
          <cell r="O30785" t="str">
            <v>应付</v>
          </cell>
          <cell r="P30785" t="str">
            <v>元</v>
          </cell>
        </row>
        <row r="30786">
          <cell r="O30786" t="str">
            <v>应付</v>
          </cell>
          <cell r="P30786" t="str">
            <v>元</v>
          </cell>
        </row>
        <row r="30787">
          <cell r="O30787" t="str">
            <v>应付</v>
          </cell>
          <cell r="P30787" t="str">
            <v>元</v>
          </cell>
        </row>
        <row r="30788">
          <cell r="O30788" t="str">
            <v>应付</v>
          </cell>
          <cell r="P30788" t="str">
            <v>元</v>
          </cell>
        </row>
        <row r="30789">
          <cell r="O30789" t="str">
            <v>应付</v>
          </cell>
          <cell r="P30789" t="str">
            <v>元</v>
          </cell>
        </row>
        <row r="30790">
          <cell r="O30790" t="str">
            <v>应付</v>
          </cell>
          <cell r="P30790" t="str">
            <v>元</v>
          </cell>
        </row>
        <row r="30791">
          <cell r="O30791" t="str">
            <v>应付</v>
          </cell>
          <cell r="P30791" t="str">
            <v>元</v>
          </cell>
        </row>
        <row r="30792">
          <cell r="O30792" t="str">
            <v>应付</v>
          </cell>
          <cell r="P30792" t="str">
            <v>元</v>
          </cell>
        </row>
        <row r="30793">
          <cell r="O30793" t="str">
            <v>应付</v>
          </cell>
          <cell r="P30793" t="str">
            <v>元</v>
          </cell>
        </row>
        <row r="30794">
          <cell r="O30794" t="str">
            <v>应付</v>
          </cell>
          <cell r="P30794" t="str">
            <v>元</v>
          </cell>
        </row>
        <row r="30795">
          <cell r="O30795" t="str">
            <v>应付</v>
          </cell>
          <cell r="P30795" t="str">
            <v>元</v>
          </cell>
        </row>
        <row r="30796">
          <cell r="O30796" t="str">
            <v>应付</v>
          </cell>
          <cell r="P30796" t="str">
            <v>元</v>
          </cell>
        </row>
        <row r="30797">
          <cell r="O30797" t="str">
            <v>应付</v>
          </cell>
          <cell r="P30797" t="str">
            <v>元</v>
          </cell>
        </row>
        <row r="30798">
          <cell r="O30798" t="str">
            <v>应付</v>
          </cell>
          <cell r="P30798" t="str">
            <v>元</v>
          </cell>
        </row>
        <row r="30799">
          <cell r="O30799" t="str">
            <v>应付</v>
          </cell>
          <cell r="P30799" t="str">
            <v>元</v>
          </cell>
        </row>
        <row r="30800">
          <cell r="O30800" t="str">
            <v>应付</v>
          </cell>
          <cell r="P30800" t="str">
            <v>元</v>
          </cell>
        </row>
        <row r="30801">
          <cell r="O30801" t="str">
            <v>应付</v>
          </cell>
          <cell r="P30801" t="str">
            <v>元</v>
          </cell>
        </row>
        <row r="30802">
          <cell r="O30802" t="str">
            <v>应付</v>
          </cell>
          <cell r="P30802" t="str">
            <v>元</v>
          </cell>
        </row>
        <row r="30803">
          <cell r="O30803" t="str">
            <v>应付</v>
          </cell>
          <cell r="P30803" t="str">
            <v>元</v>
          </cell>
        </row>
        <row r="30804">
          <cell r="O30804" t="str">
            <v>应付</v>
          </cell>
          <cell r="P30804" t="str">
            <v>元</v>
          </cell>
        </row>
        <row r="30805">
          <cell r="O30805" t="str">
            <v>应付</v>
          </cell>
          <cell r="P30805" t="str">
            <v>元</v>
          </cell>
        </row>
        <row r="30806">
          <cell r="O30806" t="str">
            <v>应付</v>
          </cell>
          <cell r="P30806" t="str">
            <v>元</v>
          </cell>
        </row>
        <row r="30807">
          <cell r="O30807" t="str">
            <v>应付</v>
          </cell>
          <cell r="P30807" t="str">
            <v>元</v>
          </cell>
        </row>
        <row r="30808">
          <cell r="O30808" t="str">
            <v>应付</v>
          </cell>
          <cell r="P30808" t="str">
            <v>元</v>
          </cell>
        </row>
        <row r="30809">
          <cell r="O30809" t="str">
            <v>应付</v>
          </cell>
          <cell r="P30809" t="str">
            <v>元</v>
          </cell>
        </row>
        <row r="30810">
          <cell r="O30810" t="str">
            <v>应付</v>
          </cell>
          <cell r="P30810" t="str">
            <v>元</v>
          </cell>
        </row>
        <row r="30811">
          <cell r="O30811" t="str">
            <v>应付</v>
          </cell>
          <cell r="P30811" t="str">
            <v>元</v>
          </cell>
        </row>
        <row r="30812">
          <cell r="O30812" t="str">
            <v>应付</v>
          </cell>
          <cell r="P30812" t="str">
            <v>元</v>
          </cell>
        </row>
        <row r="30813">
          <cell r="O30813" t="str">
            <v>应付</v>
          </cell>
          <cell r="P30813" t="str">
            <v>元</v>
          </cell>
        </row>
        <row r="30814">
          <cell r="O30814" t="str">
            <v>应付</v>
          </cell>
          <cell r="P30814" t="str">
            <v>元</v>
          </cell>
        </row>
        <row r="30815">
          <cell r="O30815" t="str">
            <v>应付</v>
          </cell>
          <cell r="P30815" t="str">
            <v>元</v>
          </cell>
        </row>
        <row r="30816">
          <cell r="O30816" t="str">
            <v>应付</v>
          </cell>
          <cell r="P30816" t="str">
            <v>元</v>
          </cell>
        </row>
        <row r="30817">
          <cell r="O30817" t="str">
            <v>应付</v>
          </cell>
          <cell r="P30817" t="str">
            <v>元</v>
          </cell>
        </row>
        <row r="30818">
          <cell r="O30818" t="str">
            <v>应付</v>
          </cell>
          <cell r="P30818" t="str">
            <v>元</v>
          </cell>
        </row>
        <row r="30819">
          <cell r="O30819" t="str">
            <v>应付</v>
          </cell>
          <cell r="P30819" t="str">
            <v>元</v>
          </cell>
        </row>
        <row r="30820">
          <cell r="O30820" t="str">
            <v>应付</v>
          </cell>
          <cell r="P30820" t="str">
            <v>元</v>
          </cell>
        </row>
        <row r="30821">
          <cell r="O30821" t="str">
            <v>应付</v>
          </cell>
          <cell r="P30821" t="str">
            <v>元</v>
          </cell>
        </row>
        <row r="30822">
          <cell r="O30822" t="str">
            <v>应付</v>
          </cell>
          <cell r="P30822" t="str">
            <v>元</v>
          </cell>
        </row>
        <row r="30823">
          <cell r="O30823" t="str">
            <v>应付</v>
          </cell>
          <cell r="P30823" t="str">
            <v>元</v>
          </cell>
        </row>
        <row r="30824">
          <cell r="O30824" t="str">
            <v>应付</v>
          </cell>
          <cell r="P30824" t="str">
            <v>元</v>
          </cell>
        </row>
        <row r="30825">
          <cell r="O30825" t="str">
            <v>应付</v>
          </cell>
          <cell r="P30825" t="str">
            <v>元</v>
          </cell>
        </row>
        <row r="30826">
          <cell r="O30826" t="str">
            <v>应付</v>
          </cell>
          <cell r="P30826" t="str">
            <v>元</v>
          </cell>
        </row>
        <row r="30827">
          <cell r="O30827" t="str">
            <v>应付</v>
          </cell>
          <cell r="P30827" t="str">
            <v>元</v>
          </cell>
        </row>
        <row r="30828">
          <cell r="O30828" t="str">
            <v>应付</v>
          </cell>
          <cell r="P30828" t="str">
            <v>元</v>
          </cell>
        </row>
        <row r="30829">
          <cell r="O30829" t="str">
            <v>应付</v>
          </cell>
          <cell r="P30829" t="str">
            <v>元</v>
          </cell>
        </row>
        <row r="30830">
          <cell r="O30830" t="str">
            <v>应付</v>
          </cell>
          <cell r="P30830" t="str">
            <v>元</v>
          </cell>
        </row>
        <row r="30831">
          <cell r="O30831" t="str">
            <v>应付</v>
          </cell>
          <cell r="P30831" t="str">
            <v>元</v>
          </cell>
        </row>
        <row r="30832">
          <cell r="O30832" t="str">
            <v>应付</v>
          </cell>
          <cell r="P30832" t="str">
            <v>元</v>
          </cell>
        </row>
        <row r="30833">
          <cell r="O30833" t="str">
            <v>应付</v>
          </cell>
          <cell r="P30833" t="str">
            <v>元</v>
          </cell>
        </row>
        <row r="30834">
          <cell r="O30834" t="str">
            <v>应付</v>
          </cell>
          <cell r="P30834" t="str">
            <v>元</v>
          </cell>
        </row>
        <row r="30835">
          <cell r="O30835" t="str">
            <v>应付</v>
          </cell>
          <cell r="P30835" t="str">
            <v>元</v>
          </cell>
        </row>
        <row r="30836">
          <cell r="O30836" t="str">
            <v>应付</v>
          </cell>
          <cell r="P30836" t="str">
            <v>元</v>
          </cell>
        </row>
        <row r="30837">
          <cell r="O30837" t="str">
            <v>应付</v>
          </cell>
          <cell r="P30837" t="str">
            <v>元</v>
          </cell>
        </row>
        <row r="30838">
          <cell r="O30838" t="str">
            <v>应付</v>
          </cell>
          <cell r="P30838" t="str">
            <v>元</v>
          </cell>
        </row>
        <row r="30839">
          <cell r="O30839" t="str">
            <v>应付</v>
          </cell>
          <cell r="P30839" t="str">
            <v>元</v>
          </cell>
        </row>
        <row r="30840">
          <cell r="O30840" t="str">
            <v>应付</v>
          </cell>
          <cell r="P30840" t="str">
            <v>元</v>
          </cell>
        </row>
        <row r="30841">
          <cell r="O30841" t="str">
            <v>应付</v>
          </cell>
          <cell r="P30841" t="str">
            <v>元</v>
          </cell>
        </row>
        <row r="30842">
          <cell r="O30842" t="str">
            <v>应付</v>
          </cell>
          <cell r="P30842" t="str">
            <v>元</v>
          </cell>
        </row>
        <row r="30843">
          <cell r="O30843" t="str">
            <v>应付</v>
          </cell>
          <cell r="P30843" t="str">
            <v>元</v>
          </cell>
        </row>
        <row r="30844">
          <cell r="O30844" t="str">
            <v>应付</v>
          </cell>
          <cell r="P30844" t="str">
            <v>元</v>
          </cell>
        </row>
        <row r="30845">
          <cell r="O30845" t="str">
            <v>应付</v>
          </cell>
          <cell r="P30845" t="str">
            <v>元</v>
          </cell>
        </row>
        <row r="30846">
          <cell r="O30846" t="str">
            <v>应付</v>
          </cell>
          <cell r="P30846" t="str">
            <v>元</v>
          </cell>
        </row>
        <row r="30847">
          <cell r="O30847" t="str">
            <v>应付</v>
          </cell>
          <cell r="P30847" t="str">
            <v>元</v>
          </cell>
        </row>
        <row r="30848">
          <cell r="O30848" t="str">
            <v>应付</v>
          </cell>
          <cell r="P30848" t="str">
            <v>元</v>
          </cell>
        </row>
        <row r="30849">
          <cell r="O30849" t="str">
            <v>应付</v>
          </cell>
          <cell r="P30849" t="str">
            <v>元</v>
          </cell>
        </row>
        <row r="30850">
          <cell r="O30850" t="str">
            <v>应付</v>
          </cell>
          <cell r="P30850" t="str">
            <v>元</v>
          </cell>
        </row>
        <row r="30851">
          <cell r="O30851" t="str">
            <v>应付</v>
          </cell>
          <cell r="P30851" t="str">
            <v>元</v>
          </cell>
        </row>
        <row r="30852">
          <cell r="O30852" t="str">
            <v>应付</v>
          </cell>
          <cell r="P30852" t="str">
            <v>元</v>
          </cell>
        </row>
        <row r="30853">
          <cell r="O30853" t="str">
            <v>应付</v>
          </cell>
          <cell r="P30853" t="str">
            <v>元</v>
          </cell>
        </row>
        <row r="30854">
          <cell r="O30854" t="str">
            <v>应付</v>
          </cell>
          <cell r="P30854" t="str">
            <v>元</v>
          </cell>
        </row>
        <row r="30855">
          <cell r="O30855" t="str">
            <v>应付</v>
          </cell>
          <cell r="P30855" t="str">
            <v>元</v>
          </cell>
        </row>
        <row r="30856">
          <cell r="O30856" t="str">
            <v>应付</v>
          </cell>
          <cell r="P30856" t="str">
            <v>元</v>
          </cell>
        </row>
        <row r="30857">
          <cell r="O30857" t="str">
            <v>应付</v>
          </cell>
          <cell r="P30857" t="str">
            <v>元</v>
          </cell>
        </row>
        <row r="30858">
          <cell r="O30858" t="str">
            <v>应付</v>
          </cell>
          <cell r="P30858" t="str">
            <v>元</v>
          </cell>
        </row>
        <row r="30859">
          <cell r="O30859" t="str">
            <v>应付</v>
          </cell>
          <cell r="P30859" t="str">
            <v>元</v>
          </cell>
        </row>
        <row r="30860">
          <cell r="O30860" t="str">
            <v>应付</v>
          </cell>
          <cell r="P30860" t="str">
            <v>元</v>
          </cell>
        </row>
        <row r="30861">
          <cell r="O30861" t="str">
            <v>应付</v>
          </cell>
          <cell r="P30861" t="str">
            <v>元</v>
          </cell>
        </row>
        <row r="30862">
          <cell r="O30862" t="str">
            <v>应付</v>
          </cell>
          <cell r="P30862" t="str">
            <v>元</v>
          </cell>
        </row>
        <row r="30863">
          <cell r="O30863" t="str">
            <v>应付</v>
          </cell>
          <cell r="P30863" t="str">
            <v>元</v>
          </cell>
        </row>
        <row r="30864">
          <cell r="O30864" t="str">
            <v>应付</v>
          </cell>
          <cell r="P30864" t="str">
            <v>元</v>
          </cell>
        </row>
        <row r="30865">
          <cell r="O30865" t="str">
            <v>应付</v>
          </cell>
          <cell r="P30865" t="str">
            <v>元</v>
          </cell>
        </row>
        <row r="30866">
          <cell r="O30866" t="str">
            <v>应付</v>
          </cell>
          <cell r="P30866" t="str">
            <v>元</v>
          </cell>
        </row>
        <row r="30867">
          <cell r="O30867" t="str">
            <v>应付</v>
          </cell>
          <cell r="P30867" t="str">
            <v>元</v>
          </cell>
        </row>
        <row r="30868">
          <cell r="O30868" t="str">
            <v>应付</v>
          </cell>
          <cell r="P30868" t="str">
            <v>元</v>
          </cell>
        </row>
        <row r="30869">
          <cell r="O30869" t="str">
            <v>应付</v>
          </cell>
          <cell r="P30869" t="str">
            <v>元</v>
          </cell>
        </row>
        <row r="30870">
          <cell r="O30870" t="str">
            <v>应付</v>
          </cell>
          <cell r="P30870" t="str">
            <v>元</v>
          </cell>
        </row>
        <row r="30871">
          <cell r="O30871" t="str">
            <v>应付</v>
          </cell>
          <cell r="P30871" t="str">
            <v>元</v>
          </cell>
        </row>
        <row r="30872">
          <cell r="O30872" t="str">
            <v>应付</v>
          </cell>
          <cell r="P30872" t="str">
            <v>元</v>
          </cell>
        </row>
        <row r="30873">
          <cell r="O30873" t="str">
            <v>应付</v>
          </cell>
          <cell r="P30873" t="str">
            <v>元</v>
          </cell>
        </row>
        <row r="30874">
          <cell r="O30874" t="str">
            <v>应付</v>
          </cell>
          <cell r="P30874" t="str">
            <v>元</v>
          </cell>
        </row>
        <row r="30875">
          <cell r="O30875" t="str">
            <v>应付</v>
          </cell>
          <cell r="P30875" t="str">
            <v>元</v>
          </cell>
        </row>
        <row r="30876">
          <cell r="O30876" t="str">
            <v>应付</v>
          </cell>
          <cell r="P30876" t="str">
            <v>元</v>
          </cell>
        </row>
        <row r="30877">
          <cell r="O30877" t="str">
            <v>应付</v>
          </cell>
          <cell r="P30877" t="str">
            <v>元</v>
          </cell>
        </row>
        <row r="30878">
          <cell r="O30878" t="str">
            <v>应付</v>
          </cell>
          <cell r="P30878" t="str">
            <v>元</v>
          </cell>
        </row>
        <row r="30879">
          <cell r="O30879" t="str">
            <v>应付</v>
          </cell>
          <cell r="P30879" t="str">
            <v>元</v>
          </cell>
        </row>
        <row r="30880">
          <cell r="O30880" t="str">
            <v>应付</v>
          </cell>
          <cell r="P30880" t="str">
            <v>元</v>
          </cell>
        </row>
        <row r="30881">
          <cell r="O30881" t="str">
            <v>应付</v>
          </cell>
          <cell r="P30881" t="str">
            <v>元</v>
          </cell>
        </row>
        <row r="30882">
          <cell r="O30882" t="str">
            <v>应付</v>
          </cell>
          <cell r="P30882" t="str">
            <v>元</v>
          </cell>
        </row>
        <row r="30883">
          <cell r="O30883" t="str">
            <v>应付</v>
          </cell>
          <cell r="P30883" t="str">
            <v>元</v>
          </cell>
        </row>
        <row r="30884">
          <cell r="O30884" t="str">
            <v>应付</v>
          </cell>
          <cell r="P30884" t="str">
            <v>元</v>
          </cell>
        </row>
        <row r="30885">
          <cell r="O30885" t="str">
            <v>应付</v>
          </cell>
          <cell r="P30885" t="str">
            <v>元</v>
          </cell>
        </row>
        <row r="30886">
          <cell r="O30886" t="str">
            <v>应付</v>
          </cell>
          <cell r="P30886" t="str">
            <v>元</v>
          </cell>
        </row>
        <row r="30887">
          <cell r="O30887" t="str">
            <v>应付</v>
          </cell>
          <cell r="P30887" t="str">
            <v>元</v>
          </cell>
        </row>
        <row r="30888">
          <cell r="O30888" t="str">
            <v>应付</v>
          </cell>
          <cell r="P30888" t="str">
            <v>元</v>
          </cell>
        </row>
        <row r="30889">
          <cell r="O30889" t="str">
            <v>应付</v>
          </cell>
          <cell r="P30889" t="str">
            <v>元</v>
          </cell>
        </row>
        <row r="30890">
          <cell r="O30890" t="str">
            <v>应付</v>
          </cell>
          <cell r="P30890" t="str">
            <v>元</v>
          </cell>
        </row>
        <row r="30891">
          <cell r="O30891" t="str">
            <v>应付</v>
          </cell>
          <cell r="P30891" t="str">
            <v>元</v>
          </cell>
        </row>
        <row r="30892">
          <cell r="O30892" t="str">
            <v>应付</v>
          </cell>
          <cell r="P30892" t="str">
            <v>元</v>
          </cell>
        </row>
        <row r="30893">
          <cell r="O30893" t="str">
            <v>应付</v>
          </cell>
          <cell r="P30893" t="str">
            <v>元</v>
          </cell>
        </row>
        <row r="30894">
          <cell r="O30894" t="str">
            <v>应付</v>
          </cell>
          <cell r="P30894" t="str">
            <v>元</v>
          </cell>
        </row>
        <row r="30895">
          <cell r="O30895" t="str">
            <v>应付</v>
          </cell>
          <cell r="P30895" t="str">
            <v>元</v>
          </cell>
        </row>
        <row r="30896">
          <cell r="O30896" t="str">
            <v>应付</v>
          </cell>
          <cell r="P30896" t="str">
            <v>元</v>
          </cell>
        </row>
        <row r="30897">
          <cell r="O30897" t="str">
            <v>应付</v>
          </cell>
          <cell r="P30897" t="str">
            <v>元</v>
          </cell>
        </row>
        <row r="30898">
          <cell r="O30898" t="str">
            <v>应付</v>
          </cell>
          <cell r="P30898" t="str">
            <v>元</v>
          </cell>
        </row>
        <row r="30899">
          <cell r="O30899" t="str">
            <v>应付</v>
          </cell>
          <cell r="P30899" t="str">
            <v>元</v>
          </cell>
        </row>
        <row r="30900">
          <cell r="O30900" t="str">
            <v>应付</v>
          </cell>
          <cell r="P30900" t="str">
            <v>元</v>
          </cell>
        </row>
        <row r="30901">
          <cell r="O30901" t="str">
            <v>应付</v>
          </cell>
          <cell r="P30901" t="str">
            <v>元</v>
          </cell>
        </row>
        <row r="30902">
          <cell r="O30902" t="str">
            <v>应付</v>
          </cell>
          <cell r="P30902" t="str">
            <v>元</v>
          </cell>
        </row>
        <row r="30903">
          <cell r="O30903" t="str">
            <v>应付</v>
          </cell>
          <cell r="P30903" t="str">
            <v>元</v>
          </cell>
        </row>
        <row r="30904">
          <cell r="O30904" t="str">
            <v>应付</v>
          </cell>
          <cell r="P30904" t="str">
            <v>元</v>
          </cell>
        </row>
        <row r="30905">
          <cell r="O30905" t="str">
            <v>应付</v>
          </cell>
          <cell r="P30905" t="str">
            <v>元</v>
          </cell>
        </row>
        <row r="30906">
          <cell r="O30906" t="str">
            <v>应付</v>
          </cell>
          <cell r="P30906" t="str">
            <v>元</v>
          </cell>
        </row>
        <row r="30907">
          <cell r="O30907" t="str">
            <v>应付</v>
          </cell>
          <cell r="P30907" t="str">
            <v>元</v>
          </cell>
        </row>
        <row r="30908">
          <cell r="O30908" t="str">
            <v>应付</v>
          </cell>
          <cell r="P30908" t="str">
            <v>元</v>
          </cell>
        </row>
        <row r="30909">
          <cell r="O30909" t="str">
            <v>应付</v>
          </cell>
          <cell r="P30909" t="str">
            <v>元</v>
          </cell>
        </row>
        <row r="30910">
          <cell r="O30910" t="str">
            <v>应付</v>
          </cell>
          <cell r="P30910" t="str">
            <v>元</v>
          </cell>
        </row>
        <row r="30911">
          <cell r="O30911" t="str">
            <v>应付</v>
          </cell>
          <cell r="P30911" t="str">
            <v>元</v>
          </cell>
        </row>
        <row r="30912">
          <cell r="O30912" t="str">
            <v>应付</v>
          </cell>
          <cell r="P30912" t="str">
            <v>元</v>
          </cell>
        </row>
        <row r="30913">
          <cell r="O30913" t="str">
            <v>应付</v>
          </cell>
          <cell r="P30913" t="str">
            <v>元</v>
          </cell>
        </row>
        <row r="30914">
          <cell r="O30914" t="str">
            <v>应付</v>
          </cell>
          <cell r="P30914" t="str">
            <v>元</v>
          </cell>
        </row>
        <row r="30915">
          <cell r="O30915" t="str">
            <v>应付</v>
          </cell>
          <cell r="P30915" t="str">
            <v>元</v>
          </cell>
        </row>
        <row r="30916">
          <cell r="O30916" t="str">
            <v>应付</v>
          </cell>
          <cell r="P30916" t="str">
            <v>元</v>
          </cell>
        </row>
        <row r="30917">
          <cell r="O30917" t="str">
            <v>应付</v>
          </cell>
          <cell r="P30917" t="str">
            <v>元</v>
          </cell>
        </row>
        <row r="30918">
          <cell r="O30918" t="str">
            <v>应付</v>
          </cell>
          <cell r="P30918" t="str">
            <v>元</v>
          </cell>
        </row>
        <row r="30919">
          <cell r="O30919" t="str">
            <v>应付</v>
          </cell>
          <cell r="P30919" t="str">
            <v>元</v>
          </cell>
        </row>
        <row r="30920">
          <cell r="O30920" t="str">
            <v>应付</v>
          </cell>
          <cell r="P30920" t="str">
            <v>元</v>
          </cell>
        </row>
        <row r="30921">
          <cell r="O30921" t="str">
            <v>应付</v>
          </cell>
          <cell r="P30921" t="str">
            <v>元</v>
          </cell>
        </row>
        <row r="30922">
          <cell r="O30922" t="str">
            <v>应付</v>
          </cell>
          <cell r="P30922" t="str">
            <v>元</v>
          </cell>
        </row>
        <row r="30923">
          <cell r="O30923" t="str">
            <v>应付</v>
          </cell>
          <cell r="P30923" t="str">
            <v>元</v>
          </cell>
        </row>
        <row r="30924">
          <cell r="O30924" t="str">
            <v>应付</v>
          </cell>
          <cell r="P30924" t="str">
            <v>元</v>
          </cell>
        </row>
        <row r="30925">
          <cell r="O30925" t="str">
            <v>应付</v>
          </cell>
          <cell r="P30925" t="str">
            <v>元</v>
          </cell>
        </row>
        <row r="30926">
          <cell r="O30926" t="str">
            <v>应付</v>
          </cell>
          <cell r="P30926" t="str">
            <v>元</v>
          </cell>
        </row>
        <row r="30927">
          <cell r="O30927" t="str">
            <v>应付</v>
          </cell>
          <cell r="P30927" t="str">
            <v>元</v>
          </cell>
        </row>
        <row r="30928">
          <cell r="O30928" t="str">
            <v>应付</v>
          </cell>
          <cell r="P30928" t="str">
            <v>元</v>
          </cell>
        </row>
        <row r="30929">
          <cell r="O30929" t="str">
            <v>应付</v>
          </cell>
          <cell r="P30929" t="str">
            <v>元</v>
          </cell>
        </row>
        <row r="30930">
          <cell r="O30930" t="str">
            <v>应付</v>
          </cell>
          <cell r="P30930" t="str">
            <v>元</v>
          </cell>
        </row>
        <row r="30931">
          <cell r="O30931" t="str">
            <v>应付</v>
          </cell>
          <cell r="P30931" t="str">
            <v>元</v>
          </cell>
        </row>
        <row r="30932">
          <cell r="O30932" t="str">
            <v>应付</v>
          </cell>
          <cell r="P30932" t="str">
            <v>元</v>
          </cell>
        </row>
        <row r="30933">
          <cell r="O30933" t="str">
            <v>应付</v>
          </cell>
          <cell r="P30933" t="str">
            <v>元</v>
          </cell>
        </row>
        <row r="30934">
          <cell r="O30934" t="str">
            <v>应付</v>
          </cell>
          <cell r="P30934" t="str">
            <v>元</v>
          </cell>
        </row>
        <row r="30935">
          <cell r="O30935" t="str">
            <v>应付</v>
          </cell>
          <cell r="P30935" t="str">
            <v>元</v>
          </cell>
        </row>
        <row r="30936">
          <cell r="O30936" t="str">
            <v>应付</v>
          </cell>
          <cell r="P30936" t="str">
            <v>元</v>
          </cell>
        </row>
        <row r="30937">
          <cell r="O30937" t="str">
            <v>应付</v>
          </cell>
          <cell r="P30937" t="str">
            <v>元</v>
          </cell>
        </row>
        <row r="30938">
          <cell r="O30938" t="str">
            <v>应付</v>
          </cell>
          <cell r="P30938" t="str">
            <v>元</v>
          </cell>
        </row>
        <row r="30939">
          <cell r="O30939" t="str">
            <v>应付</v>
          </cell>
          <cell r="P30939" t="str">
            <v>元</v>
          </cell>
        </row>
        <row r="30940">
          <cell r="O30940" t="str">
            <v>应付</v>
          </cell>
          <cell r="P30940" t="str">
            <v>元</v>
          </cell>
        </row>
        <row r="30941">
          <cell r="O30941" t="str">
            <v>应付</v>
          </cell>
          <cell r="P30941" t="str">
            <v>元</v>
          </cell>
        </row>
        <row r="30942">
          <cell r="O30942" t="str">
            <v>应付</v>
          </cell>
          <cell r="P30942" t="str">
            <v>元</v>
          </cell>
        </row>
        <row r="30943">
          <cell r="O30943" t="str">
            <v>应付</v>
          </cell>
          <cell r="P30943" t="str">
            <v>元</v>
          </cell>
        </row>
        <row r="30944">
          <cell r="O30944" t="str">
            <v>应付</v>
          </cell>
          <cell r="P30944" t="str">
            <v>元</v>
          </cell>
        </row>
        <row r="30945">
          <cell r="O30945" t="str">
            <v>应付</v>
          </cell>
          <cell r="P30945" t="str">
            <v>元</v>
          </cell>
        </row>
        <row r="30946">
          <cell r="O30946" t="str">
            <v>应付</v>
          </cell>
          <cell r="P30946" t="str">
            <v>元</v>
          </cell>
        </row>
        <row r="30947">
          <cell r="O30947" t="str">
            <v>应付</v>
          </cell>
          <cell r="P30947" t="str">
            <v>元</v>
          </cell>
        </row>
        <row r="30948">
          <cell r="O30948" t="str">
            <v>应付</v>
          </cell>
          <cell r="P30948" t="str">
            <v>元</v>
          </cell>
        </row>
        <row r="30949">
          <cell r="O30949" t="str">
            <v>应付</v>
          </cell>
          <cell r="P30949" t="str">
            <v>元</v>
          </cell>
        </row>
        <row r="30950">
          <cell r="O30950" t="str">
            <v>应付</v>
          </cell>
          <cell r="P30950" t="str">
            <v>元</v>
          </cell>
        </row>
        <row r="30951">
          <cell r="O30951" t="str">
            <v>应付</v>
          </cell>
          <cell r="P30951" t="str">
            <v>元</v>
          </cell>
        </row>
        <row r="30952">
          <cell r="O30952" t="str">
            <v>应付</v>
          </cell>
          <cell r="P30952" t="str">
            <v>元</v>
          </cell>
        </row>
        <row r="30953">
          <cell r="O30953" t="str">
            <v>应付</v>
          </cell>
          <cell r="P30953" t="str">
            <v>元</v>
          </cell>
        </row>
        <row r="30954">
          <cell r="O30954" t="str">
            <v>应付</v>
          </cell>
          <cell r="P30954" t="str">
            <v>元</v>
          </cell>
        </row>
        <row r="30955">
          <cell r="O30955" t="str">
            <v>应付</v>
          </cell>
          <cell r="P30955" t="str">
            <v>元</v>
          </cell>
        </row>
        <row r="30956">
          <cell r="O30956" t="str">
            <v>应付</v>
          </cell>
          <cell r="P30956" t="str">
            <v>元</v>
          </cell>
        </row>
        <row r="30957">
          <cell r="O30957" t="str">
            <v>应付</v>
          </cell>
          <cell r="P30957" t="str">
            <v>元</v>
          </cell>
        </row>
        <row r="30958">
          <cell r="O30958" t="str">
            <v>应付</v>
          </cell>
          <cell r="P30958" t="str">
            <v>元</v>
          </cell>
        </row>
        <row r="30959">
          <cell r="O30959" t="str">
            <v>应付</v>
          </cell>
          <cell r="P30959" t="str">
            <v>元</v>
          </cell>
        </row>
        <row r="30960">
          <cell r="O30960" t="str">
            <v>应付</v>
          </cell>
          <cell r="P30960" t="str">
            <v>元</v>
          </cell>
        </row>
        <row r="30961">
          <cell r="O30961" t="str">
            <v>应付</v>
          </cell>
          <cell r="P30961" t="str">
            <v>元</v>
          </cell>
        </row>
        <row r="30962">
          <cell r="O30962" t="str">
            <v>应付</v>
          </cell>
          <cell r="P30962" t="str">
            <v>元</v>
          </cell>
        </row>
        <row r="30963">
          <cell r="O30963" t="str">
            <v>应付</v>
          </cell>
          <cell r="P30963" t="str">
            <v>元</v>
          </cell>
        </row>
        <row r="30964">
          <cell r="O30964" t="str">
            <v>应付</v>
          </cell>
          <cell r="P30964" t="str">
            <v>元</v>
          </cell>
        </row>
        <row r="30965">
          <cell r="O30965" t="str">
            <v>应付</v>
          </cell>
          <cell r="P30965" t="str">
            <v>元</v>
          </cell>
        </row>
        <row r="30966">
          <cell r="O30966" t="str">
            <v>应付</v>
          </cell>
          <cell r="P30966" t="str">
            <v>元</v>
          </cell>
        </row>
        <row r="30967">
          <cell r="O30967" t="str">
            <v>应付</v>
          </cell>
          <cell r="P30967" t="str">
            <v>元</v>
          </cell>
        </row>
        <row r="30968">
          <cell r="O30968" t="str">
            <v>应付</v>
          </cell>
          <cell r="P30968" t="str">
            <v>元</v>
          </cell>
        </row>
        <row r="30969">
          <cell r="O30969" t="str">
            <v>应付</v>
          </cell>
          <cell r="P30969" t="str">
            <v>元</v>
          </cell>
        </row>
        <row r="30970">
          <cell r="O30970" t="str">
            <v>应付</v>
          </cell>
          <cell r="P30970" t="str">
            <v>元</v>
          </cell>
        </row>
        <row r="30971">
          <cell r="O30971" t="str">
            <v>应付</v>
          </cell>
          <cell r="P30971" t="str">
            <v>元</v>
          </cell>
        </row>
        <row r="30972">
          <cell r="O30972" t="str">
            <v>应付</v>
          </cell>
          <cell r="P30972" t="str">
            <v>元</v>
          </cell>
        </row>
        <row r="30973">
          <cell r="O30973" t="str">
            <v>应付</v>
          </cell>
          <cell r="P30973" t="str">
            <v>元</v>
          </cell>
        </row>
        <row r="30974">
          <cell r="O30974" t="str">
            <v>应付</v>
          </cell>
          <cell r="P30974" t="str">
            <v>元</v>
          </cell>
        </row>
        <row r="30975">
          <cell r="O30975" t="str">
            <v>应付</v>
          </cell>
          <cell r="P30975" t="str">
            <v>元</v>
          </cell>
        </row>
        <row r="30976">
          <cell r="O30976" t="str">
            <v>应付</v>
          </cell>
          <cell r="P30976" t="str">
            <v>元</v>
          </cell>
        </row>
        <row r="30977">
          <cell r="O30977" t="str">
            <v>应付</v>
          </cell>
          <cell r="P30977" t="str">
            <v>元</v>
          </cell>
        </row>
        <row r="30978">
          <cell r="O30978" t="str">
            <v>应付</v>
          </cell>
          <cell r="P30978" t="str">
            <v>元</v>
          </cell>
        </row>
        <row r="30979">
          <cell r="O30979" t="str">
            <v>应付</v>
          </cell>
          <cell r="P30979" t="str">
            <v>元</v>
          </cell>
        </row>
        <row r="30980">
          <cell r="O30980" t="str">
            <v>应付</v>
          </cell>
          <cell r="P30980" t="str">
            <v>元</v>
          </cell>
        </row>
        <row r="30981">
          <cell r="O30981" t="str">
            <v>应付</v>
          </cell>
          <cell r="P30981" t="str">
            <v>元</v>
          </cell>
        </row>
        <row r="30982">
          <cell r="O30982" t="str">
            <v>应付</v>
          </cell>
          <cell r="P30982" t="str">
            <v>元</v>
          </cell>
        </row>
        <row r="30983">
          <cell r="O30983" t="str">
            <v>应付</v>
          </cell>
          <cell r="P30983" t="str">
            <v>元</v>
          </cell>
        </row>
        <row r="30984">
          <cell r="O30984" t="str">
            <v>应付</v>
          </cell>
          <cell r="P30984" t="str">
            <v>元</v>
          </cell>
        </row>
        <row r="30985">
          <cell r="O30985" t="str">
            <v>应付</v>
          </cell>
          <cell r="P30985" t="str">
            <v>元</v>
          </cell>
        </row>
        <row r="30986">
          <cell r="O30986" t="str">
            <v>应付</v>
          </cell>
          <cell r="P30986" t="str">
            <v>元</v>
          </cell>
        </row>
        <row r="30987">
          <cell r="O30987" t="str">
            <v>应付</v>
          </cell>
          <cell r="P30987" t="str">
            <v>元</v>
          </cell>
        </row>
        <row r="30988">
          <cell r="O30988" t="str">
            <v>应付</v>
          </cell>
          <cell r="P30988" t="str">
            <v>元</v>
          </cell>
        </row>
        <row r="30989">
          <cell r="O30989" t="str">
            <v>应付</v>
          </cell>
          <cell r="P30989" t="str">
            <v>元</v>
          </cell>
        </row>
        <row r="30990">
          <cell r="O30990" t="str">
            <v>应付</v>
          </cell>
          <cell r="P30990" t="str">
            <v>元</v>
          </cell>
        </row>
        <row r="30991">
          <cell r="O30991" t="str">
            <v>应付</v>
          </cell>
          <cell r="P30991" t="str">
            <v>元</v>
          </cell>
        </row>
        <row r="30992">
          <cell r="O30992" t="str">
            <v>应付</v>
          </cell>
          <cell r="P30992" t="str">
            <v>元</v>
          </cell>
        </row>
        <row r="30993">
          <cell r="O30993" t="str">
            <v>应付</v>
          </cell>
          <cell r="P30993" t="str">
            <v>元</v>
          </cell>
        </row>
        <row r="30994">
          <cell r="O30994" t="str">
            <v>应付</v>
          </cell>
          <cell r="P30994" t="str">
            <v>元</v>
          </cell>
        </row>
        <row r="30995">
          <cell r="O30995" t="str">
            <v>应付</v>
          </cell>
          <cell r="P30995" t="str">
            <v>元</v>
          </cell>
        </row>
        <row r="30996">
          <cell r="O30996" t="str">
            <v>应付</v>
          </cell>
          <cell r="P30996" t="str">
            <v>元</v>
          </cell>
        </row>
        <row r="30997">
          <cell r="O30997" t="str">
            <v>应付</v>
          </cell>
          <cell r="P30997" t="str">
            <v>元</v>
          </cell>
        </row>
        <row r="30998">
          <cell r="O30998" t="str">
            <v>应付</v>
          </cell>
          <cell r="P30998" t="str">
            <v>元</v>
          </cell>
        </row>
        <row r="30999">
          <cell r="O30999" t="str">
            <v>应付</v>
          </cell>
          <cell r="P30999" t="str">
            <v>元</v>
          </cell>
        </row>
        <row r="31000">
          <cell r="O31000" t="str">
            <v>应付</v>
          </cell>
          <cell r="P31000" t="str">
            <v>元</v>
          </cell>
        </row>
        <row r="31001">
          <cell r="O31001" t="str">
            <v>应付</v>
          </cell>
          <cell r="P31001" t="str">
            <v>元</v>
          </cell>
        </row>
        <row r="31002">
          <cell r="O31002" t="str">
            <v>应付</v>
          </cell>
          <cell r="P31002" t="str">
            <v>元</v>
          </cell>
        </row>
        <row r="31003">
          <cell r="O31003" t="str">
            <v>应付</v>
          </cell>
          <cell r="P31003" t="str">
            <v>元</v>
          </cell>
        </row>
        <row r="31004">
          <cell r="O31004" t="str">
            <v>应付</v>
          </cell>
          <cell r="P31004" t="str">
            <v>元</v>
          </cell>
        </row>
        <row r="31005">
          <cell r="O31005" t="str">
            <v>应付</v>
          </cell>
          <cell r="P31005" t="str">
            <v>元</v>
          </cell>
        </row>
        <row r="31006">
          <cell r="O31006" t="str">
            <v>应付</v>
          </cell>
          <cell r="P31006" t="str">
            <v>元</v>
          </cell>
        </row>
        <row r="31007">
          <cell r="O31007" t="str">
            <v>应付</v>
          </cell>
          <cell r="P31007" t="str">
            <v>元</v>
          </cell>
        </row>
        <row r="31008">
          <cell r="O31008" t="str">
            <v>应付</v>
          </cell>
          <cell r="P31008" t="str">
            <v>元</v>
          </cell>
        </row>
        <row r="31009">
          <cell r="O31009" t="str">
            <v>应付</v>
          </cell>
          <cell r="P31009" t="str">
            <v>元</v>
          </cell>
        </row>
        <row r="31010">
          <cell r="O31010" t="str">
            <v>应付</v>
          </cell>
          <cell r="P31010" t="str">
            <v>元</v>
          </cell>
        </row>
        <row r="31011">
          <cell r="O31011" t="str">
            <v>应付</v>
          </cell>
          <cell r="P31011" t="str">
            <v>元</v>
          </cell>
        </row>
        <row r="31012">
          <cell r="O31012" t="str">
            <v>应付</v>
          </cell>
          <cell r="P31012" t="str">
            <v>元</v>
          </cell>
        </row>
        <row r="31013">
          <cell r="O31013" t="str">
            <v>应付</v>
          </cell>
          <cell r="P31013" t="str">
            <v>元</v>
          </cell>
        </row>
        <row r="31014">
          <cell r="O31014" t="str">
            <v>应付</v>
          </cell>
          <cell r="P31014" t="str">
            <v>元</v>
          </cell>
        </row>
        <row r="31015">
          <cell r="O31015" t="str">
            <v>应付</v>
          </cell>
          <cell r="P31015" t="str">
            <v>元</v>
          </cell>
        </row>
        <row r="31016">
          <cell r="O31016" t="str">
            <v>应付</v>
          </cell>
          <cell r="P31016" t="str">
            <v>元</v>
          </cell>
        </row>
        <row r="31017">
          <cell r="O31017" t="str">
            <v>应付</v>
          </cell>
          <cell r="P31017" t="str">
            <v>元</v>
          </cell>
        </row>
        <row r="31018">
          <cell r="O31018" t="str">
            <v>应付</v>
          </cell>
          <cell r="P31018" t="str">
            <v>元</v>
          </cell>
        </row>
        <row r="31019">
          <cell r="O31019" t="str">
            <v>应付</v>
          </cell>
          <cell r="P31019" t="str">
            <v>元</v>
          </cell>
        </row>
        <row r="31020">
          <cell r="O31020" t="str">
            <v>应付</v>
          </cell>
          <cell r="P31020" t="str">
            <v>元</v>
          </cell>
        </row>
        <row r="31021">
          <cell r="O31021" t="str">
            <v>应付</v>
          </cell>
          <cell r="P31021" t="str">
            <v>元</v>
          </cell>
        </row>
        <row r="31022">
          <cell r="O31022" t="str">
            <v>应付</v>
          </cell>
          <cell r="P31022" t="str">
            <v>元</v>
          </cell>
        </row>
        <row r="31023">
          <cell r="O31023" t="str">
            <v>应付</v>
          </cell>
          <cell r="P31023" t="str">
            <v>元</v>
          </cell>
        </row>
        <row r="31024">
          <cell r="O31024" t="str">
            <v>应付</v>
          </cell>
          <cell r="P31024" t="str">
            <v>元</v>
          </cell>
        </row>
        <row r="31025">
          <cell r="O31025" t="str">
            <v>应付</v>
          </cell>
          <cell r="P31025" t="str">
            <v>元</v>
          </cell>
        </row>
        <row r="31026">
          <cell r="O31026" t="str">
            <v>应付</v>
          </cell>
          <cell r="P31026" t="str">
            <v>元</v>
          </cell>
        </row>
        <row r="31027">
          <cell r="O31027" t="str">
            <v>应付</v>
          </cell>
          <cell r="P31027" t="str">
            <v>元</v>
          </cell>
        </row>
        <row r="31028">
          <cell r="O31028" t="str">
            <v>应付</v>
          </cell>
          <cell r="P31028" t="str">
            <v>元</v>
          </cell>
        </row>
        <row r="31029">
          <cell r="O31029" t="str">
            <v>应付</v>
          </cell>
          <cell r="P31029" t="str">
            <v>元</v>
          </cell>
        </row>
        <row r="31030">
          <cell r="O31030" t="str">
            <v>应付</v>
          </cell>
          <cell r="P31030" t="str">
            <v>元</v>
          </cell>
        </row>
        <row r="31031">
          <cell r="O31031" t="str">
            <v>应付</v>
          </cell>
          <cell r="P31031" t="str">
            <v>元</v>
          </cell>
        </row>
        <row r="31032">
          <cell r="O31032" t="str">
            <v>应付</v>
          </cell>
          <cell r="P31032" t="str">
            <v>元</v>
          </cell>
        </row>
        <row r="31033">
          <cell r="O31033" t="str">
            <v>应付</v>
          </cell>
          <cell r="P31033" t="str">
            <v>元</v>
          </cell>
        </row>
        <row r="31034">
          <cell r="O31034" t="str">
            <v>应付</v>
          </cell>
          <cell r="P31034" t="str">
            <v>元</v>
          </cell>
        </row>
        <row r="31035">
          <cell r="O31035" t="str">
            <v>应付</v>
          </cell>
          <cell r="P31035" t="str">
            <v>元</v>
          </cell>
        </row>
        <row r="31036">
          <cell r="O31036" t="str">
            <v>应付</v>
          </cell>
          <cell r="P31036" t="str">
            <v>元</v>
          </cell>
        </row>
        <row r="31037">
          <cell r="O31037" t="str">
            <v>应付</v>
          </cell>
          <cell r="P31037" t="str">
            <v>元</v>
          </cell>
        </row>
        <row r="31038">
          <cell r="O31038" t="str">
            <v>应付</v>
          </cell>
          <cell r="P31038" t="str">
            <v>元</v>
          </cell>
        </row>
        <row r="31039">
          <cell r="O31039" t="str">
            <v>应付</v>
          </cell>
          <cell r="P31039" t="str">
            <v>元</v>
          </cell>
        </row>
        <row r="31040">
          <cell r="O31040" t="str">
            <v>应付</v>
          </cell>
          <cell r="P31040" t="str">
            <v>元</v>
          </cell>
        </row>
        <row r="31041">
          <cell r="O31041" t="str">
            <v>应付</v>
          </cell>
          <cell r="P31041" t="str">
            <v>元</v>
          </cell>
        </row>
        <row r="31042">
          <cell r="O31042" t="str">
            <v>应付</v>
          </cell>
          <cell r="P31042" t="str">
            <v>元</v>
          </cell>
        </row>
        <row r="31043">
          <cell r="O31043" t="str">
            <v>应付</v>
          </cell>
          <cell r="P31043" t="str">
            <v>元</v>
          </cell>
        </row>
        <row r="31044">
          <cell r="O31044" t="str">
            <v>应付</v>
          </cell>
          <cell r="P31044" t="str">
            <v>元</v>
          </cell>
        </row>
        <row r="31045">
          <cell r="O31045" t="str">
            <v>应付</v>
          </cell>
          <cell r="P31045" t="str">
            <v>元</v>
          </cell>
        </row>
        <row r="31046">
          <cell r="O31046" t="str">
            <v>应付</v>
          </cell>
          <cell r="P31046" t="str">
            <v>元</v>
          </cell>
        </row>
        <row r="31047">
          <cell r="O31047" t="str">
            <v>应付</v>
          </cell>
          <cell r="P31047" t="str">
            <v>元</v>
          </cell>
        </row>
        <row r="31048">
          <cell r="O31048" t="str">
            <v>应付</v>
          </cell>
          <cell r="P31048" t="str">
            <v>元</v>
          </cell>
        </row>
        <row r="31049">
          <cell r="O31049" t="str">
            <v>应付</v>
          </cell>
          <cell r="P31049" t="str">
            <v>元</v>
          </cell>
        </row>
        <row r="31050">
          <cell r="O31050" t="str">
            <v>应付</v>
          </cell>
          <cell r="P31050" t="str">
            <v>元</v>
          </cell>
        </row>
        <row r="31051">
          <cell r="O31051" t="str">
            <v>应付</v>
          </cell>
          <cell r="P31051" t="str">
            <v>元</v>
          </cell>
        </row>
        <row r="31052">
          <cell r="O31052" t="str">
            <v>应付</v>
          </cell>
          <cell r="P31052" t="str">
            <v>元</v>
          </cell>
        </row>
        <row r="31053">
          <cell r="O31053" t="str">
            <v>应付</v>
          </cell>
          <cell r="P31053" t="str">
            <v>元</v>
          </cell>
        </row>
        <row r="31054">
          <cell r="O31054" t="str">
            <v>应付</v>
          </cell>
          <cell r="P31054" t="str">
            <v>元</v>
          </cell>
        </row>
        <row r="31055">
          <cell r="O31055" t="str">
            <v>应付</v>
          </cell>
          <cell r="P31055" t="str">
            <v>元</v>
          </cell>
        </row>
        <row r="31056">
          <cell r="O31056" t="str">
            <v>应付</v>
          </cell>
          <cell r="P31056" t="str">
            <v>元</v>
          </cell>
        </row>
        <row r="31057">
          <cell r="O31057" t="str">
            <v>应付</v>
          </cell>
          <cell r="P31057" t="str">
            <v>元</v>
          </cell>
        </row>
        <row r="31058">
          <cell r="O31058" t="str">
            <v>应付</v>
          </cell>
          <cell r="P31058" t="str">
            <v>元</v>
          </cell>
        </row>
        <row r="31059">
          <cell r="O31059" t="str">
            <v>应付</v>
          </cell>
          <cell r="P31059" t="str">
            <v>元</v>
          </cell>
        </row>
        <row r="31060">
          <cell r="O31060" t="str">
            <v>应付</v>
          </cell>
          <cell r="P31060" t="str">
            <v>元</v>
          </cell>
        </row>
        <row r="31061">
          <cell r="O31061" t="str">
            <v>应付</v>
          </cell>
          <cell r="P31061" t="str">
            <v>元</v>
          </cell>
        </row>
        <row r="31062">
          <cell r="O31062" t="str">
            <v>应付</v>
          </cell>
          <cell r="P31062" t="str">
            <v>元</v>
          </cell>
        </row>
        <row r="31063">
          <cell r="O31063" t="str">
            <v>应付</v>
          </cell>
          <cell r="P31063" t="str">
            <v>元</v>
          </cell>
        </row>
        <row r="31064">
          <cell r="O31064" t="str">
            <v>应付</v>
          </cell>
          <cell r="P31064" t="str">
            <v>元</v>
          </cell>
        </row>
        <row r="31065">
          <cell r="O31065" t="str">
            <v>应付</v>
          </cell>
          <cell r="P31065" t="str">
            <v>元</v>
          </cell>
        </row>
        <row r="31066">
          <cell r="O31066" t="str">
            <v>应付</v>
          </cell>
          <cell r="P31066" t="str">
            <v>元</v>
          </cell>
        </row>
        <row r="31067">
          <cell r="O31067" t="str">
            <v>应付</v>
          </cell>
          <cell r="P31067" t="str">
            <v>元</v>
          </cell>
        </row>
        <row r="31068">
          <cell r="O31068" t="str">
            <v>应付</v>
          </cell>
          <cell r="P31068" t="str">
            <v>元</v>
          </cell>
        </row>
        <row r="31069">
          <cell r="O31069" t="str">
            <v>应付</v>
          </cell>
          <cell r="P31069" t="str">
            <v>元</v>
          </cell>
        </row>
        <row r="31070">
          <cell r="O31070" t="str">
            <v>应付</v>
          </cell>
          <cell r="P31070" t="str">
            <v>元</v>
          </cell>
        </row>
        <row r="31071">
          <cell r="O31071" t="str">
            <v>应付</v>
          </cell>
          <cell r="P31071" t="str">
            <v>元</v>
          </cell>
        </row>
        <row r="31072">
          <cell r="O31072" t="str">
            <v>应付</v>
          </cell>
          <cell r="P31072" t="str">
            <v>元</v>
          </cell>
        </row>
        <row r="31073">
          <cell r="O31073" t="str">
            <v>应付</v>
          </cell>
          <cell r="P31073" t="str">
            <v>元</v>
          </cell>
        </row>
        <row r="31074">
          <cell r="O31074" t="str">
            <v>应付</v>
          </cell>
          <cell r="P31074" t="str">
            <v>元</v>
          </cell>
        </row>
        <row r="31075">
          <cell r="O31075" t="str">
            <v>应付</v>
          </cell>
          <cell r="P31075" t="str">
            <v>元</v>
          </cell>
        </row>
        <row r="31076">
          <cell r="O31076" t="str">
            <v>应付</v>
          </cell>
          <cell r="P31076" t="str">
            <v>元</v>
          </cell>
        </row>
        <row r="31077">
          <cell r="O31077" t="str">
            <v>应付</v>
          </cell>
          <cell r="P31077" t="str">
            <v>元</v>
          </cell>
        </row>
        <row r="31078">
          <cell r="O31078" t="str">
            <v>应付</v>
          </cell>
          <cell r="P31078" t="str">
            <v>元</v>
          </cell>
        </row>
        <row r="31079">
          <cell r="O31079" t="str">
            <v>应付</v>
          </cell>
          <cell r="P31079" t="str">
            <v>元</v>
          </cell>
        </row>
        <row r="31080">
          <cell r="O31080" t="str">
            <v>应付</v>
          </cell>
          <cell r="P31080" t="str">
            <v>元</v>
          </cell>
        </row>
        <row r="31081">
          <cell r="O31081" t="str">
            <v>应付</v>
          </cell>
          <cell r="P31081" t="str">
            <v>元</v>
          </cell>
        </row>
        <row r="31082">
          <cell r="O31082" t="str">
            <v>应付</v>
          </cell>
          <cell r="P31082" t="str">
            <v>元</v>
          </cell>
        </row>
        <row r="31083">
          <cell r="O31083" t="str">
            <v>应付</v>
          </cell>
          <cell r="P31083" t="str">
            <v>元</v>
          </cell>
        </row>
        <row r="31084">
          <cell r="O31084" t="str">
            <v>应付</v>
          </cell>
          <cell r="P31084" t="str">
            <v>元</v>
          </cell>
        </row>
        <row r="31085">
          <cell r="O31085" t="str">
            <v>应付</v>
          </cell>
          <cell r="P31085" t="str">
            <v>元</v>
          </cell>
        </row>
        <row r="31086">
          <cell r="O31086" t="str">
            <v>应付</v>
          </cell>
          <cell r="P31086" t="str">
            <v>元</v>
          </cell>
        </row>
        <row r="31087">
          <cell r="O31087" t="str">
            <v>应付</v>
          </cell>
          <cell r="P31087" t="str">
            <v>元</v>
          </cell>
        </row>
        <row r="31088">
          <cell r="O31088" t="str">
            <v>应付</v>
          </cell>
          <cell r="P31088" t="str">
            <v>元</v>
          </cell>
        </row>
        <row r="31089">
          <cell r="O31089" t="str">
            <v>应付</v>
          </cell>
          <cell r="P31089" t="str">
            <v>元</v>
          </cell>
        </row>
        <row r="31090">
          <cell r="O31090" t="str">
            <v>应付</v>
          </cell>
          <cell r="P31090" t="str">
            <v>元</v>
          </cell>
        </row>
        <row r="31091">
          <cell r="O31091" t="str">
            <v>应付</v>
          </cell>
          <cell r="P31091" t="str">
            <v>元</v>
          </cell>
        </row>
        <row r="31092">
          <cell r="O31092" t="str">
            <v>应付</v>
          </cell>
          <cell r="P31092" t="str">
            <v>元</v>
          </cell>
        </row>
        <row r="31093">
          <cell r="O31093" t="str">
            <v>应付</v>
          </cell>
          <cell r="P31093" t="str">
            <v>元</v>
          </cell>
        </row>
        <row r="31094">
          <cell r="O31094" t="str">
            <v>应付</v>
          </cell>
          <cell r="P31094" t="str">
            <v>元</v>
          </cell>
        </row>
        <row r="31095">
          <cell r="O31095" t="str">
            <v>应付</v>
          </cell>
          <cell r="P31095" t="str">
            <v>元</v>
          </cell>
        </row>
        <row r="31096">
          <cell r="O31096" t="str">
            <v>应付</v>
          </cell>
          <cell r="P31096" t="str">
            <v>元</v>
          </cell>
        </row>
        <row r="31097">
          <cell r="O31097" t="str">
            <v>应付</v>
          </cell>
          <cell r="P31097" t="str">
            <v>元</v>
          </cell>
        </row>
        <row r="31098">
          <cell r="O31098" t="str">
            <v>应付</v>
          </cell>
          <cell r="P31098" t="str">
            <v>元</v>
          </cell>
        </row>
        <row r="31099">
          <cell r="O31099" t="str">
            <v>应付</v>
          </cell>
          <cell r="P31099" t="str">
            <v>元</v>
          </cell>
        </row>
        <row r="31100">
          <cell r="O31100" t="str">
            <v>应付</v>
          </cell>
          <cell r="P31100" t="str">
            <v>元</v>
          </cell>
        </row>
        <row r="31101">
          <cell r="O31101" t="str">
            <v>应付</v>
          </cell>
          <cell r="P31101" t="str">
            <v>元</v>
          </cell>
        </row>
        <row r="31102">
          <cell r="O31102" t="str">
            <v>应付</v>
          </cell>
          <cell r="P31102" t="str">
            <v>元</v>
          </cell>
        </row>
        <row r="31103">
          <cell r="O31103" t="str">
            <v>应付</v>
          </cell>
          <cell r="P31103" t="str">
            <v>元</v>
          </cell>
        </row>
        <row r="31104">
          <cell r="O31104" t="str">
            <v>应付</v>
          </cell>
          <cell r="P31104" t="str">
            <v>元</v>
          </cell>
        </row>
        <row r="31105">
          <cell r="O31105" t="str">
            <v>应付</v>
          </cell>
          <cell r="P31105" t="str">
            <v>元</v>
          </cell>
        </row>
        <row r="31106">
          <cell r="O31106" t="str">
            <v>应付</v>
          </cell>
          <cell r="P31106" t="str">
            <v>元</v>
          </cell>
        </row>
        <row r="31107">
          <cell r="O31107" t="str">
            <v>应付</v>
          </cell>
          <cell r="P31107" t="str">
            <v>元</v>
          </cell>
        </row>
        <row r="31108">
          <cell r="O31108" t="str">
            <v>应付</v>
          </cell>
          <cell r="P31108" t="str">
            <v>元</v>
          </cell>
        </row>
        <row r="31109">
          <cell r="O31109" t="str">
            <v>应付</v>
          </cell>
          <cell r="P31109" t="str">
            <v>元</v>
          </cell>
        </row>
        <row r="31110">
          <cell r="O31110" t="str">
            <v>应付</v>
          </cell>
          <cell r="P31110" t="str">
            <v>元</v>
          </cell>
        </row>
        <row r="31111">
          <cell r="O31111" t="str">
            <v>应付</v>
          </cell>
          <cell r="P31111" t="str">
            <v>元</v>
          </cell>
        </row>
        <row r="31112">
          <cell r="O31112" t="str">
            <v>应付</v>
          </cell>
          <cell r="P31112" t="str">
            <v>元</v>
          </cell>
        </row>
        <row r="31113">
          <cell r="O31113" t="str">
            <v>应付</v>
          </cell>
          <cell r="P31113" t="str">
            <v>元</v>
          </cell>
        </row>
        <row r="31114">
          <cell r="O31114" t="str">
            <v>应付</v>
          </cell>
          <cell r="P31114" t="str">
            <v>元</v>
          </cell>
        </row>
        <row r="31115">
          <cell r="O31115" t="str">
            <v>应付</v>
          </cell>
          <cell r="P31115" t="str">
            <v>元</v>
          </cell>
        </row>
        <row r="31116">
          <cell r="O31116" t="str">
            <v>应付</v>
          </cell>
          <cell r="P31116" t="str">
            <v>元</v>
          </cell>
        </row>
        <row r="31117">
          <cell r="O31117" t="str">
            <v>应付</v>
          </cell>
          <cell r="P31117" t="str">
            <v>元</v>
          </cell>
        </row>
        <row r="31118">
          <cell r="O31118" t="str">
            <v>应付</v>
          </cell>
          <cell r="P31118" t="str">
            <v>元</v>
          </cell>
        </row>
        <row r="31119">
          <cell r="O31119" t="str">
            <v>应付</v>
          </cell>
          <cell r="P31119" t="str">
            <v>元</v>
          </cell>
        </row>
        <row r="31120">
          <cell r="O31120" t="str">
            <v>应付</v>
          </cell>
          <cell r="P31120" t="str">
            <v>元</v>
          </cell>
        </row>
        <row r="31121">
          <cell r="O31121" t="str">
            <v>应付</v>
          </cell>
          <cell r="P31121" t="str">
            <v>元</v>
          </cell>
        </row>
        <row r="31122">
          <cell r="O31122" t="str">
            <v>应付</v>
          </cell>
          <cell r="P31122" t="str">
            <v>元</v>
          </cell>
        </row>
        <row r="31123">
          <cell r="O31123" t="str">
            <v>应付</v>
          </cell>
          <cell r="P31123" t="str">
            <v>元</v>
          </cell>
        </row>
        <row r="31124">
          <cell r="O31124" t="str">
            <v>应付</v>
          </cell>
          <cell r="P31124" t="str">
            <v>元</v>
          </cell>
        </row>
        <row r="31125">
          <cell r="O31125" t="str">
            <v>应付</v>
          </cell>
          <cell r="P31125" t="str">
            <v>元</v>
          </cell>
        </row>
        <row r="31126">
          <cell r="O31126" t="str">
            <v>应付</v>
          </cell>
          <cell r="P31126" t="str">
            <v>元</v>
          </cell>
        </row>
        <row r="31127">
          <cell r="O31127" t="str">
            <v>应付</v>
          </cell>
          <cell r="P31127" t="str">
            <v>元</v>
          </cell>
        </row>
        <row r="31128">
          <cell r="O31128" t="str">
            <v>应付</v>
          </cell>
          <cell r="P31128" t="str">
            <v>元</v>
          </cell>
        </row>
        <row r="31129">
          <cell r="O31129" t="str">
            <v>应付</v>
          </cell>
          <cell r="P31129" t="str">
            <v>元</v>
          </cell>
        </row>
        <row r="31130">
          <cell r="O31130" t="str">
            <v>应付</v>
          </cell>
          <cell r="P31130" t="str">
            <v>元</v>
          </cell>
        </row>
        <row r="31131">
          <cell r="O31131" t="str">
            <v>应付</v>
          </cell>
          <cell r="P31131" t="str">
            <v>元</v>
          </cell>
        </row>
        <row r="31132">
          <cell r="O31132" t="str">
            <v>应付</v>
          </cell>
          <cell r="P31132" t="str">
            <v>元</v>
          </cell>
        </row>
        <row r="31133">
          <cell r="O31133" t="str">
            <v>应付</v>
          </cell>
          <cell r="P31133" t="str">
            <v>元</v>
          </cell>
        </row>
        <row r="31134">
          <cell r="O31134" t="str">
            <v>应付</v>
          </cell>
          <cell r="P31134" t="str">
            <v>元</v>
          </cell>
        </row>
        <row r="31135">
          <cell r="O31135" t="str">
            <v>应付</v>
          </cell>
          <cell r="P31135" t="str">
            <v>元</v>
          </cell>
        </row>
        <row r="31136">
          <cell r="O31136" t="str">
            <v>应付</v>
          </cell>
          <cell r="P31136" t="str">
            <v>元</v>
          </cell>
        </row>
        <row r="31137">
          <cell r="O31137" t="str">
            <v>应付</v>
          </cell>
          <cell r="P31137" t="str">
            <v>元</v>
          </cell>
        </row>
        <row r="31138">
          <cell r="O31138" t="str">
            <v>应付</v>
          </cell>
          <cell r="P31138" t="str">
            <v>元</v>
          </cell>
        </row>
        <row r="31139">
          <cell r="O31139" t="str">
            <v>应付</v>
          </cell>
          <cell r="P31139" t="str">
            <v>元</v>
          </cell>
        </row>
        <row r="31140">
          <cell r="O31140" t="str">
            <v>应付</v>
          </cell>
          <cell r="P31140" t="str">
            <v>元</v>
          </cell>
        </row>
        <row r="31141">
          <cell r="O31141" t="str">
            <v>应付</v>
          </cell>
          <cell r="P31141" t="str">
            <v>元</v>
          </cell>
        </row>
        <row r="31142">
          <cell r="O31142" t="str">
            <v>应付</v>
          </cell>
          <cell r="P31142" t="str">
            <v>元</v>
          </cell>
        </row>
        <row r="31143">
          <cell r="O31143" t="str">
            <v>应付</v>
          </cell>
          <cell r="P31143" t="str">
            <v>元</v>
          </cell>
        </row>
        <row r="31144">
          <cell r="O31144" t="str">
            <v>应付</v>
          </cell>
          <cell r="P31144" t="str">
            <v>元</v>
          </cell>
        </row>
        <row r="31145">
          <cell r="O31145" t="str">
            <v>应付</v>
          </cell>
          <cell r="P31145" t="str">
            <v>元</v>
          </cell>
        </row>
        <row r="31146">
          <cell r="O31146" t="str">
            <v>应付</v>
          </cell>
          <cell r="P31146" t="str">
            <v>元</v>
          </cell>
        </row>
        <row r="31147">
          <cell r="O31147" t="str">
            <v>应付</v>
          </cell>
          <cell r="P31147" t="str">
            <v>元</v>
          </cell>
        </row>
        <row r="31148">
          <cell r="O31148" t="str">
            <v>应付</v>
          </cell>
          <cell r="P31148" t="str">
            <v>元</v>
          </cell>
        </row>
        <row r="31149">
          <cell r="O31149" t="str">
            <v>应付</v>
          </cell>
          <cell r="P31149" t="str">
            <v>元</v>
          </cell>
        </row>
        <row r="31150">
          <cell r="O31150" t="str">
            <v>应付</v>
          </cell>
          <cell r="P31150" t="str">
            <v>元</v>
          </cell>
        </row>
        <row r="31151">
          <cell r="O31151" t="str">
            <v>应付</v>
          </cell>
          <cell r="P31151" t="str">
            <v>元</v>
          </cell>
        </row>
        <row r="31152">
          <cell r="O31152" t="str">
            <v>应付</v>
          </cell>
          <cell r="P31152" t="str">
            <v>元</v>
          </cell>
        </row>
        <row r="31153">
          <cell r="O31153" t="str">
            <v>应付</v>
          </cell>
          <cell r="P31153" t="str">
            <v>元</v>
          </cell>
        </row>
        <row r="31154">
          <cell r="O31154" t="str">
            <v>应付</v>
          </cell>
          <cell r="P31154" t="str">
            <v>元</v>
          </cell>
        </row>
        <row r="31155">
          <cell r="O31155" t="str">
            <v>应付</v>
          </cell>
          <cell r="P31155" t="str">
            <v>元</v>
          </cell>
        </row>
        <row r="31156">
          <cell r="O31156" t="str">
            <v>应付</v>
          </cell>
          <cell r="P31156" t="str">
            <v>元</v>
          </cell>
        </row>
        <row r="31157">
          <cell r="O31157" t="str">
            <v>应付</v>
          </cell>
          <cell r="P31157" t="str">
            <v>元</v>
          </cell>
        </row>
        <row r="31158">
          <cell r="O31158" t="str">
            <v>应付</v>
          </cell>
          <cell r="P31158" t="str">
            <v>元</v>
          </cell>
        </row>
        <row r="31159">
          <cell r="O31159" t="str">
            <v>应付</v>
          </cell>
          <cell r="P31159" t="str">
            <v>元</v>
          </cell>
        </row>
        <row r="31160">
          <cell r="O31160" t="str">
            <v>应付</v>
          </cell>
          <cell r="P31160" t="str">
            <v>元</v>
          </cell>
        </row>
        <row r="31161">
          <cell r="O31161" t="str">
            <v>应付</v>
          </cell>
          <cell r="P31161" t="str">
            <v>元</v>
          </cell>
        </row>
        <row r="31162">
          <cell r="O31162" t="str">
            <v>应付</v>
          </cell>
          <cell r="P31162" t="str">
            <v>元</v>
          </cell>
        </row>
        <row r="31163">
          <cell r="O31163" t="str">
            <v>应付</v>
          </cell>
          <cell r="P31163" t="str">
            <v>元</v>
          </cell>
        </row>
        <row r="31164">
          <cell r="O31164" t="str">
            <v>应付</v>
          </cell>
          <cell r="P31164" t="str">
            <v>元</v>
          </cell>
        </row>
        <row r="31165">
          <cell r="O31165" t="str">
            <v>应付</v>
          </cell>
          <cell r="P31165" t="str">
            <v>元</v>
          </cell>
        </row>
        <row r="31166">
          <cell r="O31166" t="str">
            <v>应付</v>
          </cell>
          <cell r="P31166" t="str">
            <v>元</v>
          </cell>
        </row>
        <row r="31167">
          <cell r="O31167" t="str">
            <v>应付</v>
          </cell>
          <cell r="P31167" t="str">
            <v>元</v>
          </cell>
        </row>
        <row r="31168">
          <cell r="O31168" t="str">
            <v>应付</v>
          </cell>
          <cell r="P31168" t="str">
            <v>元</v>
          </cell>
        </row>
        <row r="31169">
          <cell r="O31169" t="str">
            <v>应付</v>
          </cell>
          <cell r="P31169" t="str">
            <v>元</v>
          </cell>
        </row>
        <row r="31170">
          <cell r="O31170" t="str">
            <v>应付</v>
          </cell>
          <cell r="P31170" t="str">
            <v>元</v>
          </cell>
        </row>
        <row r="31171">
          <cell r="O31171" t="str">
            <v>应付</v>
          </cell>
          <cell r="P31171" t="str">
            <v>元</v>
          </cell>
        </row>
        <row r="31172">
          <cell r="O31172" t="str">
            <v>应付</v>
          </cell>
          <cell r="P31172" t="str">
            <v>元</v>
          </cell>
        </row>
        <row r="31173">
          <cell r="O31173" t="str">
            <v>应付</v>
          </cell>
          <cell r="P31173" t="str">
            <v>元</v>
          </cell>
        </row>
        <row r="31174">
          <cell r="O31174" t="str">
            <v>应付</v>
          </cell>
          <cell r="P31174" t="str">
            <v>元</v>
          </cell>
        </row>
        <row r="31175">
          <cell r="O31175" t="str">
            <v>应付</v>
          </cell>
          <cell r="P31175" t="str">
            <v>元</v>
          </cell>
        </row>
        <row r="31176">
          <cell r="O31176" t="str">
            <v>应付</v>
          </cell>
          <cell r="P31176" t="str">
            <v>元</v>
          </cell>
        </row>
        <row r="31177">
          <cell r="O31177" t="str">
            <v>应付</v>
          </cell>
          <cell r="P31177" t="str">
            <v>元</v>
          </cell>
        </row>
        <row r="31178">
          <cell r="O31178" t="str">
            <v>应付</v>
          </cell>
          <cell r="P31178" t="str">
            <v>元</v>
          </cell>
        </row>
        <row r="31179">
          <cell r="O31179" t="str">
            <v>应付</v>
          </cell>
          <cell r="P31179" t="str">
            <v>元</v>
          </cell>
        </row>
        <row r="31180">
          <cell r="O31180" t="str">
            <v>应付</v>
          </cell>
          <cell r="P31180" t="str">
            <v>元</v>
          </cell>
        </row>
        <row r="31181">
          <cell r="O31181" t="str">
            <v>应付</v>
          </cell>
          <cell r="P31181" t="str">
            <v>元</v>
          </cell>
        </row>
        <row r="31182">
          <cell r="O31182" t="str">
            <v>应付</v>
          </cell>
          <cell r="P31182" t="str">
            <v>元</v>
          </cell>
        </row>
        <row r="31183">
          <cell r="O31183" t="str">
            <v>应付</v>
          </cell>
          <cell r="P31183" t="str">
            <v>元</v>
          </cell>
        </row>
        <row r="31184">
          <cell r="O31184" t="str">
            <v>应付</v>
          </cell>
          <cell r="P31184" t="str">
            <v>元</v>
          </cell>
        </row>
        <row r="31185">
          <cell r="O31185" t="str">
            <v>应付</v>
          </cell>
          <cell r="P31185" t="str">
            <v>元</v>
          </cell>
        </row>
        <row r="31186">
          <cell r="O31186" t="str">
            <v>应付</v>
          </cell>
          <cell r="P31186" t="str">
            <v>元</v>
          </cell>
        </row>
        <row r="31187">
          <cell r="O31187" t="str">
            <v>应付</v>
          </cell>
          <cell r="P31187" t="str">
            <v>元</v>
          </cell>
        </row>
        <row r="31188">
          <cell r="O31188" t="str">
            <v>应付</v>
          </cell>
          <cell r="P31188" t="str">
            <v>元</v>
          </cell>
        </row>
        <row r="31189">
          <cell r="O31189" t="str">
            <v>应付</v>
          </cell>
          <cell r="P31189" t="str">
            <v>元</v>
          </cell>
        </row>
        <row r="31190">
          <cell r="O31190" t="str">
            <v>应付</v>
          </cell>
          <cell r="P31190" t="str">
            <v>元</v>
          </cell>
        </row>
        <row r="31191">
          <cell r="O31191" t="str">
            <v>应付</v>
          </cell>
          <cell r="P31191" t="str">
            <v>元</v>
          </cell>
        </row>
        <row r="31192">
          <cell r="O31192" t="str">
            <v>应付</v>
          </cell>
          <cell r="P31192" t="str">
            <v>元</v>
          </cell>
        </row>
        <row r="31193">
          <cell r="O31193" t="str">
            <v>应付</v>
          </cell>
          <cell r="P31193" t="str">
            <v>元</v>
          </cell>
        </row>
        <row r="31194">
          <cell r="O31194" t="str">
            <v>应付</v>
          </cell>
          <cell r="P31194" t="str">
            <v>元</v>
          </cell>
        </row>
        <row r="31195">
          <cell r="O31195" t="str">
            <v>应付</v>
          </cell>
          <cell r="P31195" t="str">
            <v>元</v>
          </cell>
        </row>
        <row r="31196">
          <cell r="O31196" t="str">
            <v>应付</v>
          </cell>
          <cell r="P31196" t="str">
            <v>元</v>
          </cell>
        </row>
        <row r="31197">
          <cell r="O31197" t="str">
            <v>应付</v>
          </cell>
          <cell r="P31197" t="str">
            <v>元</v>
          </cell>
        </row>
        <row r="31198">
          <cell r="O31198" t="str">
            <v>应付</v>
          </cell>
          <cell r="P31198" t="str">
            <v>元</v>
          </cell>
        </row>
        <row r="31199">
          <cell r="O31199" t="str">
            <v>应付</v>
          </cell>
          <cell r="P31199" t="str">
            <v>元</v>
          </cell>
        </row>
        <row r="31200">
          <cell r="O31200" t="str">
            <v>应付</v>
          </cell>
          <cell r="P31200" t="str">
            <v>元</v>
          </cell>
        </row>
        <row r="31201">
          <cell r="O31201" t="str">
            <v>应付</v>
          </cell>
          <cell r="P31201" t="str">
            <v>元</v>
          </cell>
        </row>
        <row r="31202">
          <cell r="O31202" t="str">
            <v>应付</v>
          </cell>
          <cell r="P31202" t="str">
            <v>元</v>
          </cell>
        </row>
        <row r="31203">
          <cell r="O31203" t="str">
            <v>应付</v>
          </cell>
          <cell r="P31203" t="str">
            <v>元</v>
          </cell>
        </row>
        <row r="31204">
          <cell r="O31204" t="str">
            <v>应付</v>
          </cell>
          <cell r="P31204" t="str">
            <v>元</v>
          </cell>
        </row>
        <row r="31205">
          <cell r="O31205" t="str">
            <v>应付</v>
          </cell>
          <cell r="P31205" t="str">
            <v>元</v>
          </cell>
        </row>
        <row r="31206">
          <cell r="O31206" t="str">
            <v>应付</v>
          </cell>
          <cell r="P31206" t="str">
            <v>元</v>
          </cell>
        </row>
        <row r="31207">
          <cell r="O31207" t="str">
            <v>应付</v>
          </cell>
          <cell r="P31207" t="str">
            <v>元</v>
          </cell>
        </row>
        <row r="31208">
          <cell r="O31208" t="str">
            <v>应付</v>
          </cell>
          <cell r="P31208" t="str">
            <v>元</v>
          </cell>
        </row>
        <row r="31209">
          <cell r="O31209" t="str">
            <v>应付</v>
          </cell>
          <cell r="P31209" t="str">
            <v>元</v>
          </cell>
        </row>
        <row r="31210">
          <cell r="O31210" t="str">
            <v>应付</v>
          </cell>
          <cell r="P31210" t="str">
            <v>元</v>
          </cell>
        </row>
        <row r="31211">
          <cell r="O31211" t="str">
            <v>应付</v>
          </cell>
          <cell r="P31211" t="str">
            <v>元</v>
          </cell>
        </row>
        <row r="31212">
          <cell r="O31212" t="str">
            <v>应付</v>
          </cell>
          <cell r="P31212" t="str">
            <v>元</v>
          </cell>
        </row>
        <row r="31213">
          <cell r="O31213" t="str">
            <v>应付</v>
          </cell>
          <cell r="P31213" t="str">
            <v>元</v>
          </cell>
        </row>
        <row r="31214">
          <cell r="O31214" t="str">
            <v>应付</v>
          </cell>
          <cell r="P31214" t="str">
            <v>元</v>
          </cell>
        </row>
        <row r="31215">
          <cell r="O31215" t="str">
            <v>应付</v>
          </cell>
          <cell r="P31215" t="str">
            <v>元</v>
          </cell>
        </row>
        <row r="31216">
          <cell r="O31216" t="str">
            <v>应付</v>
          </cell>
          <cell r="P31216" t="str">
            <v>元</v>
          </cell>
        </row>
        <row r="31217">
          <cell r="O31217" t="str">
            <v>应付</v>
          </cell>
          <cell r="P31217" t="str">
            <v>元</v>
          </cell>
        </row>
        <row r="31218">
          <cell r="O31218" t="str">
            <v>应付</v>
          </cell>
          <cell r="P31218" t="str">
            <v>元</v>
          </cell>
        </row>
        <row r="31219">
          <cell r="O31219" t="str">
            <v>应付</v>
          </cell>
          <cell r="P31219" t="str">
            <v>元</v>
          </cell>
        </row>
        <row r="31220">
          <cell r="O31220" t="str">
            <v>应付</v>
          </cell>
          <cell r="P31220" t="str">
            <v>元</v>
          </cell>
        </row>
        <row r="31221">
          <cell r="O31221" t="str">
            <v>应付</v>
          </cell>
          <cell r="P31221" t="str">
            <v>元</v>
          </cell>
        </row>
        <row r="31222">
          <cell r="O31222" t="str">
            <v>应付</v>
          </cell>
          <cell r="P31222" t="str">
            <v>元</v>
          </cell>
        </row>
        <row r="31223">
          <cell r="O31223" t="str">
            <v>应付</v>
          </cell>
          <cell r="P31223" t="str">
            <v>元</v>
          </cell>
        </row>
        <row r="31224">
          <cell r="O31224" t="str">
            <v>应付</v>
          </cell>
          <cell r="P31224" t="str">
            <v>元</v>
          </cell>
        </row>
        <row r="31225">
          <cell r="O31225" t="str">
            <v>应付</v>
          </cell>
          <cell r="P31225" t="str">
            <v>元</v>
          </cell>
        </row>
        <row r="31226">
          <cell r="O31226" t="str">
            <v>应付</v>
          </cell>
          <cell r="P31226" t="str">
            <v>元</v>
          </cell>
        </row>
        <row r="31227">
          <cell r="O31227" t="str">
            <v>应付</v>
          </cell>
          <cell r="P31227" t="str">
            <v>元</v>
          </cell>
        </row>
        <row r="31228">
          <cell r="O31228" t="str">
            <v>应付</v>
          </cell>
          <cell r="P31228" t="str">
            <v>元</v>
          </cell>
        </row>
        <row r="31229">
          <cell r="O31229" t="str">
            <v>应付</v>
          </cell>
          <cell r="P31229" t="str">
            <v>元</v>
          </cell>
        </row>
        <row r="31230">
          <cell r="O31230" t="str">
            <v>应付</v>
          </cell>
          <cell r="P31230" t="str">
            <v>元</v>
          </cell>
        </row>
        <row r="31231">
          <cell r="O31231" t="str">
            <v>应付</v>
          </cell>
          <cell r="P31231" t="str">
            <v>元</v>
          </cell>
        </row>
        <row r="31232">
          <cell r="O31232" t="str">
            <v>应付</v>
          </cell>
          <cell r="P31232" t="str">
            <v>元</v>
          </cell>
        </row>
        <row r="31233">
          <cell r="O31233" t="str">
            <v>应付</v>
          </cell>
          <cell r="P31233" t="str">
            <v>元</v>
          </cell>
        </row>
        <row r="31234">
          <cell r="O31234" t="str">
            <v>应付</v>
          </cell>
          <cell r="P31234" t="str">
            <v>元</v>
          </cell>
        </row>
        <row r="31235">
          <cell r="O31235" t="str">
            <v>应付</v>
          </cell>
          <cell r="P31235" t="str">
            <v>元</v>
          </cell>
        </row>
        <row r="31236">
          <cell r="O31236" t="str">
            <v>应付</v>
          </cell>
          <cell r="P31236" t="str">
            <v>元</v>
          </cell>
        </row>
        <row r="31237">
          <cell r="O31237" t="str">
            <v>应付</v>
          </cell>
          <cell r="P31237" t="str">
            <v>元</v>
          </cell>
        </row>
        <row r="31238">
          <cell r="O31238" t="str">
            <v>应付</v>
          </cell>
          <cell r="P31238" t="str">
            <v>元</v>
          </cell>
        </row>
        <row r="31239">
          <cell r="O31239" t="str">
            <v>应付</v>
          </cell>
          <cell r="P31239" t="str">
            <v>元</v>
          </cell>
        </row>
        <row r="31240">
          <cell r="O31240" t="str">
            <v>应付</v>
          </cell>
          <cell r="P31240" t="str">
            <v>元</v>
          </cell>
        </row>
        <row r="31241">
          <cell r="O31241" t="str">
            <v>应付</v>
          </cell>
          <cell r="P31241" t="str">
            <v>元</v>
          </cell>
        </row>
        <row r="31242">
          <cell r="O31242" t="str">
            <v>应付</v>
          </cell>
          <cell r="P31242" t="str">
            <v>元</v>
          </cell>
        </row>
        <row r="31243">
          <cell r="O31243" t="str">
            <v>应付</v>
          </cell>
          <cell r="P31243" t="str">
            <v>元</v>
          </cell>
        </row>
        <row r="31244">
          <cell r="O31244" t="str">
            <v>应付</v>
          </cell>
          <cell r="P31244" t="str">
            <v>元</v>
          </cell>
        </row>
        <row r="31245">
          <cell r="O31245" t="str">
            <v>应付</v>
          </cell>
          <cell r="P31245" t="str">
            <v>元</v>
          </cell>
        </row>
        <row r="31246">
          <cell r="O31246" t="str">
            <v>应付</v>
          </cell>
          <cell r="P31246" t="str">
            <v>元</v>
          </cell>
        </row>
        <row r="31247">
          <cell r="O31247" t="str">
            <v>应付</v>
          </cell>
          <cell r="P31247" t="str">
            <v>元</v>
          </cell>
        </row>
        <row r="31248">
          <cell r="O31248" t="str">
            <v>应付</v>
          </cell>
          <cell r="P31248" t="str">
            <v>元</v>
          </cell>
        </row>
        <row r="31249">
          <cell r="O31249" t="str">
            <v>应付</v>
          </cell>
          <cell r="P31249" t="str">
            <v>元</v>
          </cell>
        </row>
        <row r="31250">
          <cell r="O31250" t="str">
            <v>应付</v>
          </cell>
          <cell r="P31250" t="str">
            <v>元</v>
          </cell>
        </row>
        <row r="31251">
          <cell r="O31251" t="str">
            <v>应付</v>
          </cell>
          <cell r="P31251" t="str">
            <v>元</v>
          </cell>
        </row>
        <row r="31252">
          <cell r="O31252" t="str">
            <v>应付</v>
          </cell>
          <cell r="P31252" t="str">
            <v>元</v>
          </cell>
        </row>
        <row r="31253">
          <cell r="O31253" t="str">
            <v>应付</v>
          </cell>
          <cell r="P31253" t="str">
            <v>元</v>
          </cell>
        </row>
        <row r="31254">
          <cell r="O31254" t="str">
            <v>应付</v>
          </cell>
          <cell r="P31254" t="str">
            <v>元</v>
          </cell>
        </row>
        <row r="31255">
          <cell r="O31255" t="str">
            <v>应付</v>
          </cell>
          <cell r="P31255" t="str">
            <v>元</v>
          </cell>
        </row>
        <row r="31256">
          <cell r="O31256" t="str">
            <v>应付</v>
          </cell>
          <cell r="P31256" t="str">
            <v>元</v>
          </cell>
        </row>
        <row r="31257">
          <cell r="O31257" t="str">
            <v>应付</v>
          </cell>
          <cell r="P31257" t="str">
            <v>元</v>
          </cell>
        </row>
        <row r="31258">
          <cell r="O31258" t="str">
            <v>应付</v>
          </cell>
          <cell r="P31258" t="str">
            <v>元</v>
          </cell>
        </row>
        <row r="31259">
          <cell r="O31259" t="str">
            <v>应付</v>
          </cell>
          <cell r="P31259" t="str">
            <v>元</v>
          </cell>
        </row>
        <row r="31260">
          <cell r="O31260" t="str">
            <v>应付</v>
          </cell>
          <cell r="P31260" t="str">
            <v>元</v>
          </cell>
        </row>
        <row r="31261">
          <cell r="O31261" t="str">
            <v>应付</v>
          </cell>
          <cell r="P31261" t="str">
            <v>元</v>
          </cell>
        </row>
        <row r="31262">
          <cell r="O31262" t="str">
            <v>应付</v>
          </cell>
          <cell r="P31262" t="str">
            <v>元</v>
          </cell>
        </row>
        <row r="31263">
          <cell r="O31263" t="str">
            <v>应付</v>
          </cell>
          <cell r="P31263" t="str">
            <v>元</v>
          </cell>
        </row>
        <row r="31264">
          <cell r="O31264" t="str">
            <v>应付</v>
          </cell>
          <cell r="P31264" t="str">
            <v>元</v>
          </cell>
        </row>
        <row r="31265">
          <cell r="O31265" t="str">
            <v>应付</v>
          </cell>
          <cell r="P31265" t="str">
            <v>元</v>
          </cell>
        </row>
        <row r="31266">
          <cell r="O31266" t="str">
            <v>应付</v>
          </cell>
          <cell r="P31266" t="str">
            <v>元</v>
          </cell>
        </row>
        <row r="31267">
          <cell r="O31267" t="str">
            <v>应付</v>
          </cell>
          <cell r="P31267" t="str">
            <v>元</v>
          </cell>
        </row>
        <row r="31268">
          <cell r="O31268" t="str">
            <v>应付</v>
          </cell>
          <cell r="P31268" t="str">
            <v>元</v>
          </cell>
        </row>
        <row r="31269">
          <cell r="O31269" t="str">
            <v>应付</v>
          </cell>
          <cell r="P31269" t="str">
            <v>元</v>
          </cell>
        </row>
        <row r="31270">
          <cell r="O31270" t="str">
            <v>应付</v>
          </cell>
          <cell r="P31270" t="str">
            <v>元</v>
          </cell>
        </row>
        <row r="31271">
          <cell r="O31271" t="str">
            <v>应付</v>
          </cell>
          <cell r="P31271" t="str">
            <v>元</v>
          </cell>
        </row>
        <row r="31272">
          <cell r="O31272" t="str">
            <v>应付</v>
          </cell>
          <cell r="P31272" t="str">
            <v>元</v>
          </cell>
        </row>
        <row r="31273">
          <cell r="O31273" t="str">
            <v>应付</v>
          </cell>
          <cell r="P31273" t="str">
            <v>元</v>
          </cell>
        </row>
        <row r="31274">
          <cell r="O31274" t="str">
            <v>应付</v>
          </cell>
          <cell r="P31274" t="str">
            <v>元</v>
          </cell>
        </row>
        <row r="31275">
          <cell r="O31275" t="str">
            <v>应付</v>
          </cell>
          <cell r="P31275" t="str">
            <v>元</v>
          </cell>
        </row>
        <row r="31276">
          <cell r="O31276" t="str">
            <v>应付</v>
          </cell>
          <cell r="P31276" t="str">
            <v>元</v>
          </cell>
        </row>
        <row r="31277">
          <cell r="O31277" t="str">
            <v>应付</v>
          </cell>
          <cell r="P31277" t="str">
            <v>元</v>
          </cell>
        </row>
        <row r="31278">
          <cell r="O31278" t="str">
            <v>应付</v>
          </cell>
          <cell r="P31278" t="str">
            <v>元</v>
          </cell>
        </row>
        <row r="31279">
          <cell r="O31279" t="str">
            <v>应付</v>
          </cell>
          <cell r="P31279" t="str">
            <v>元</v>
          </cell>
        </row>
        <row r="31280">
          <cell r="O31280" t="str">
            <v>应付</v>
          </cell>
          <cell r="P31280" t="str">
            <v>元</v>
          </cell>
        </row>
        <row r="31281">
          <cell r="O31281" t="str">
            <v>应付</v>
          </cell>
          <cell r="P31281" t="str">
            <v>元</v>
          </cell>
        </row>
        <row r="31282">
          <cell r="O31282" t="str">
            <v>应付</v>
          </cell>
          <cell r="P31282" t="str">
            <v>元</v>
          </cell>
        </row>
        <row r="31283">
          <cell r="O31283" t="str">
            <v>应付</v>
          </cell>
          <cell r="P31283" t="str">
            <v>元</v>
          </cell>
        </row>
        <row r="31284">
          <cell r="O31284" t="str">
            <v>应付</v>
          </cell>
          <cell r="P31284" t="str">
            <v>元</v>
          </cell>
        </row>
        <row r="31285">
          <cell r="O31285" t="str">
            <v>应付</v>
          </cell>
          <cell r="P31285" t="str">
            <v>元</v>
          </cell>
        </row>
        <row r="31286">
          <cell r="O31286" t="str">
            <v>应付</v>
          </cell>
          <cell r="P31286" t="str">
            <v>元</v>
          </cell>
        </row>
        <row r="31287">
          <cell r="O31287" t="str">
            <v>应付</v>
          </cell>
          <cell r="P31287" t="str">
            <v>元</v>
          </cell>
        </row>
        <row r="31288">
          <cell r="O31288" t="str">
            <v>应付</v>
          </cell>
          <cell r="P31288" t="str">
            <v>元</v>
          </cell>
        </row>
        <row r="31289">
          <cell r="O31289" t="str">
            <v>应付</v>
          </cell>
          <cell r="P31289" t="str">
            <v>元</v>
          </cell>
        </row>
        <row r="31290">
          <cell r="O31290" t="str">
            <v>应付</v>
          </cell>
          <cell r="P31290" t="str">
            <v>元</v>
          </cell>
        </row>
        <row r="31291">
          <cell r="O31291" t="str">
            <v>应付</v>
          </cell>
          <cell r="P31291" t="str">
            <v>元</v>
          </cell>
        </row>
        <row r="31292">
          <cell r="O31292" t="str">
            <v>应付</v>
          </cell>
          <cell r="P31292" t="str">
            <v>元</v>
          </cell>
        </row>
        <row r="31293">
          <cell r="O31293" t="str">
            <v>应付</v>
          </cell>
          <cell r="P31293" t="str">
            <v>元</v>
          </cell>
        </row>
        <row r="31294">
          <cell r="O31294" t="str">
            <v>应付</v>
          </cell>
          <cell r="P31294" t="str">
            <v>元</v>
          </cell>
        </row>
        <row r="31295">
          <cell r="O31295" t="str">
            <v>应付</v>
          </cell>
          <cell r="P31295" t="str">
            <v>元</v>
          </cell>
        </row>
        <row r="31296">
          <cell r="O31296" t="str">
            <v>应付</v>
          </cell>
          <cell r="P31296" t="str">
            <v>元</v>
          </cell>
        </row>
        <row r="31297">
          <cell r="O31297" t="str">
            <v>应付</v>
          </cell>
          <cell r="P31297" t="str">
            <v>元</v>
          </cell>
        </row>
        <row r="31298">
          <cell r="O31298" t="str">
            <v>应付</v>
          </cell>
          <cell r="P31298" t="str">
            <v>元</v>
          </cell>
        </row>
        <row r="31299">
          <cell r="O31299" t="str">
            <v>应付</v>
          </cell>
          <cell r="P31299" t="str">
            <v>元</v>
          </cell>
        </row>
        <row r="31300">
          <cell r="O31300" t="str">
            <v>应付</v>
          </cell>
          <cell r="P31300" t="str">
            <v>元</v>
          </cell>
        </row>
        <row r="31301">
          <cell r="O31301" t="str">
            <v>应付</v>
          </cell>
          <cell r="P31301" t="str">
            <v>元</v>
          </cell>
        </row>
        <row r="31302">
          <cell r="O31302" t="str">
            <v>应付</v>
          </cell>
          <cell r="P31302" t="str">
            <v>元</v>
          </cell>
        </row>
        <row r="31303">
          <cell r="O31303" t="str">
            <v>应付</v>
          </cell>
          <cell r="P31303" t="str">
            <v>元</v>
          </cell>
        </row>
        <row r="31304">
          <cell r="O31304" t="str">
            <v>应付</v>
          </cell>
          <cell r="P31304" t="str">
            <v>元</v>
          </cell>
        </row>
        <row r="31305">
          <cell r="O31305" t="str">
            <v>应付</v>
          </cell>
          <cell r="P31305" t="str">
            <v>元</v>
          </cell>
        </row>
        <row r="31306">
          <cell r="O31306" t="str">
            <v>应付</v>
          </cell>
          <cell r="P31306" t="str">
            <v>元</v>
          </cell>
        </row>
        <row r="31307">
          <cell r="O31307" t="str">
            <v>应付</v>
          </cell>
          <cell r="P31307" t="str">
            <v>元</v>
          </cell>
        </row>
        <row r="31308">
          <cell r="O31308" t="str">
            <v>应付</v>
          </cell>
          <cell r="P31308" t="str">
            <v>元</v>
          </cell>
        </row>
        <row r="31309">
          <cell r="O31309" t="str">
            <v>应付</v>
          </cell>
          <cell r="P31309" t="str">
            <v>元</v>
          </cell>
        </row>
        <row r="31310">
          <cell r="O31310" t="str">
            <v>应付</v>
          </cell>
          <cell r="P31310" t="str">
            <v>元</v>
          </cell>
        </row>
        <row r="31311">
          <cell r="O31311" t="str">
            <v>应付</v>
          </cell>
          <cell r="P31311" t="str">
            <v>元</v>
          </cell>
        </row>
        <row r="31312">
          <cell r="O31312" t="str">
            <v>应付</v>
          </cell>
          <cell r="P31312" t="str">
            <v>元</v>
          </cell>
        </row>
        <row r="31313">
          <cell r="O31313" t="str">
            <v>应付</v>
          </cell>
          <cell r="P31313" t="str">
            <v>元</v>
          </cell>
        </row>
        <row r="31314">
          <cell r="O31314" t="str">
            <v>应付</v>
          </cell>
          <cell r="P31314" t="str">
            <v>元</v>
          </cell>
        </row>
        <row r="31315">
          <cell r="O31315" t="str">
            <v>应付</v>
          </cell>
          <cell r="P31315" t="str">
            <v>元</v>
          </cell>
        </row>
        <row r="31316">
          <cell r="O31316" t="str">
            <v>应付</v>
          </cell>
          <cell r="P31316" t="str">
            <v>元</v>
          </cell>
        </row>
        <row r="31317">
          <cell r="O31317" t="str">
            <v>应付</v>
          </cell>
          <cell r="P31317" t="str">
            <v>元</v>
          </cell>
        </row>
        <row r="31318">
          <cell r="O31318" t="str">
            <v>应付</v>
          </cell>
          <cell r="P31318" t="str">
            <v>元</v>
          </cell>
        </row>
        <row r="31319">
          <cell r="O31319" t="str">
            <v>应付</v>
          </cell>
          <cell r="P31319" t="str">
            <v>元</v>
          </cell>
        </row>
        <row r="31320">
          <cell r="O31320" t="str">
            <v>应付</v>
          </cell>
          <cell r="P31320" t="str">
            <v>元</v>
          </cell>
        </row>
        <row r="31321">
          <cell r="O31321" t="str">
            <v>应付</v>
          </cell>
          <cell r="P31321" t="str">
            <v>元</v>
          </cell>
        </row>
        <row r="31322">
          <cell r="O31322" t="str">
            <v>应付</v>
          </cell>
          <cell r="P31322" t="str">
            <v>元</v>
          </cell>
        </row>
        <row r="31323">
          <cell r="O31323" t="str">
            <v>应付</v>
          </cell>
          <cell r="P31323" t="str">
            <v>元</v>
          </cell>
        </row>
        <row r="31324">
          <cell r="O31324" t="str">
            <v>应付</v>
          </cell>
          <cell r="P31324" t="str">
            <v>元</v>
          </cell>
        </row>
        <row r="31325">
          <cell r="O31325" t="str">
            <v>应付</v>
          </cell>
          <cell r="P31325" t="str">
            <v>元</v>
          </cell>
        </row>
        <row r="31326">
          <cell r="O31326" t="str">
            <v>应付</v>
          </cell>
          <cell r="P31326" t="str">
            <v>元</v>
          </cell>
        </row>
        <row r="31327">
          <cell r="O31327" t="str">
            <v>应付</v>
          </cell>
          <cell r="P31327" t="str">
            <v>元</v>
          </cell>
        </row>
        <row r="31328">
          <cell r="O31328" t="str">
            <v>应付</v>
          </cell>
          <cell r="P31328" t="str">
            <v>元</v>
          </cell>
        </row>
        <row r="31329">
          <cell r="O31329" t="str">
            <v>应付</v>
          </cell>
          <cell r="P31329" t="str">
            <v>元</v>
          </cell>
        </row>
        <row r="31330">
          <cell r="O31330" t="str">
            <v>应付</v>
          </cell>
          <cell r="P31330" t="str">
            <v>元</v>
          </cell>
        </row>
        <row r="31331">
          <cell r="O31331" t="str">
            <v>应付</v>
          </cell>
          <cell r="P31331" t="str">
            <v>元</v>
          </cell>
        </row>
        <row r="31332">
          <cell r="O31332" t="str">
            <v>应付</v>
          </cell>
          <cell r="P31332" t="str">
            <v>元</v>
          </cell>
        </row>
        <row r="31333">
          <cell r="O31333" t="str">
            <v>应付</v>
          </cell>
          <cell r="P31333" t="str">
            <v>元</v>
          </cell>
        </row>
        <row r="31334">
          <cell r="O31334" t="str">
            <v>应付</v>
          </cell>
          <cell r="P31334" t="str">
            <v>元</v>
          </cell>
        </row>
        <row r="31335">
          <cell r="O31335" t="str">
            <v>应付</v>
          </cell>
          <cell r="P31335" t="str">
            <v>元</v>
          </cell>
        </row>
        <row r="31336">
          <cell r="O31336" t="str">
            <v>应付</v>
          </cell>
          <cell r="P31336" t="str">
            <v>元</v>
          </cell>
        </row>
        <row r="31337">
          <cell r="O31337" t="str">
            <v>应付</v>
          </cell>
          <cell r="P31337" t="str">
            <v>元</v>
          </cell>
        </row>
        <row r="31338">
          <cell r="O31338" t="str">
            <v>应付</v>
          </cell>
          <cell r="P31338" t="str">
            <v>元</v>
          </cell>
        </row>
        <row r="31339">
          <cell r="O31339" t="str">
            <v>应付</v>
          </cell>
          <cell r="P31339" t="str">
            <v>元</v>
          </cell>
        </row>
        <row r="31340">
          <cell r="O31340" t="str">
            <v>应付</v>
          </cell>
          <cell r="P31340" t="str">
            <v>元</v>
          </cell>
        </row>
        <row r="31341">
          <cell r="O31341" t="str">
            <v>应付</v>
          </cell>
          <cell r="P31341" t="str">
            <v>元</v>
          </cell>
        </row>
        <row r="31342">
          <cell r="O31342" t="str">
            <v>应付</v>
          </cell>
          <cell r="P31342" t="str">
            <v>元</v>
          </cell>
        </row>
        <row r="31343">
          <cell r="O31343" t="str">
            <v>应付</v>
          </cell>
          <cell r="P31343" t="str">
            <v>元</v>
          </cell>
        </row>
        <row r="31344">
          <cell r="O31344" t="str">
            <v>应付</v>
          </cell>
          <cell r="P31344" t="str">
            <v>元</v>
          </cell>
        </row>
        <row r="31345">
          <cell r="O31345" t="str">
            <v>应付</v>
          </cell>
          <cell r="P31345" t="str">
            <v>元</v>
          </cell>
        </row>
        <row r="31346">
          <cell r="O31346" t="str">
            <v>应付</v>
          </cell>
          <cell r="P31346" t="str">
            <v>元</v>
          </cell>
        </row>
        <row r="31347">
          <cell r="O31347" t="str">
            <v>应付</v>
          </cell>
          <cell r="P31347" t="str">
            <v>元</v>
          </cell>
        </row>
        <row r="31348">
          <cell r="O31348" t="str">
            <v>应付</v>
          </cell>
          <cell r="P31348" t="str">
            <v>元</v>
          </cell>
        </row>
        <row r="31349">
          <cell r="O31349" t="str">
            <v>应付</v>
          </cell>
          <cell r="P31349" t="str">
            <v>元</v>
          </cell>
        </row>
        <row r="31350">
          <cell r="O31350" t="str">
            <v>应付</v>
          </cell>
          <cell r="P31350" t="str">
            <v>元</v>
          </cell>
        </row>
        <row r="31351">
          <cell r="O31351" t="str">
            <v>应付</v>
          </cell>
          <cell r="P31351" t="str">
            <v>元</v>
          </cell>
        </row>
        <row r="31352">
          <cell r="O31352" t="str">
            <v>应付</v>
          </cell>
          <cell r="P31352" t="str">
            <v>元</v>
          </cell>
        </row>
        <row r="31353">
          <cell r="O31353" t="str">
            <v>应付</v>
          </cell>
          <cell r="P31353" t="str">
            <v>元</v>
          </cell>
        </row>
        <row r="31354">
          <cell r="O31354" t="str">
            <v>应付</v>
          </cell>
          <cell r="P31354" t="str">
            <v>元</v>
          </cell>
        </row>
        <row r="31355">
          <cell r="O31355" t="str">
            <v>应付</v>
          </cell>
          <cell r="P31355" t="str">
            <v>元</v>
          </cell>
        </row>
        <row r="31356">
          <cell r="O31356" t="str">
            <v>应付</v>
          </cell>
          <cell r="P31356" t="str">
            <v>元</v>
          </cell>
        </row>
        <row r="31357">
          <cell r="O31357" t="str">
            <v>应付</v>
          </cell>
          <cell r="P31357" t="str">
            <v>元</v>
          </cell>
        </row>
        <row r="31358">
          <cell r="O31358" t="str">
            <v>应付</v>
          </cell>
          <cell r="P31358" t="str">
            <v>元</v>
          </cell>
        </row>
        <row r="31359">
          <cell r="O31359" t="str">
            <v>应付</v>
          </cell>
          <cell r="P31359" t="str">
            <v>元</v>
          </cell>
        </row>
        <row r="31360">
          <cell r="O31360" t="str">
            <v>应付</v>
          </cell>
          <cell r="P31360" t="str">
            <v>元</v>
          </cell>
        </row>
        <row r="31361">
          <cell r="O31361" t="str">
            <v>应付</v>
          </cell>
          <cell r="P31361" t="str">
            <v>元</v>
          </cell>
        </row>
        <row r="31362">
          <cell r="O31362" t="str">
            <v>应付</v>
          </cell>
          <cell r="P31362" t="str">
            <v>元</v>
          </cell>
        </row>
        <row r="31363">
          <cell r="O31363" t="str">
            <v>应付</v>
          </cell>
          <cell r="P31363" t="str">
            <v>元</v>
          </cell>
        </row>
        <row r="31364">
          <cell r="O31364" t="str">
            <v>应付</v>
          </cell>
          <cell r="P31364" t="str">
            <v>元</v>
          </cell>
        </row>
        <row r="31365">
          <cell r="O31365" t="str">
            <v>应付</v>
          </cell>
          <cell r="P31365" t="str">
            <v>元</v>
          </cell>
        </row>
        <row r="31366">
          <cell r="O31366" t="str">
            <v>应付</v>
          </cell>
          <cell r="P31366" t="str">
            <v>元</v>
          </cell>
        </row>
        <row r="31367">
          <cell r="O31367" t="str">
            <v>应付</v>
          </cell>
          <cell r="P31367" t="str">
            <v>元</v>
          </cell>
        </row>
        <row r="31368">
          <cell r="O31368" t="str">
            <v>应付</v>
          </cell>
          <cell r="P31368" t="str">
            <v>元</v>
          </cell>
        </row>
        <row r="31369">
          <cell r="O31369" t="str">
            <v>应付</v>
          </cell>
          <cell r="P31369" t="str">
            <v>元</v>
          </cell>
        </row>
        <row r="31370">
          <cell r="O31370" t="str">
            <v>应付</v>
          </cell>
          <cell r="P31370" t="str">
            <v>元</v>
          </cell>
        </row>
        <row r="31371">
          <cell r="O31371" t="str">
            <v>应付</v>
          </cell>
          <cell r="P31371" t="str">
            <v>元</v>
          </cell>
        </row>
        <row r="31372">
          <cell r="O31372" t="str">
            <v>应付</v>
          </cell>
          <cell r="P31372" t="str">
            <v>元</v>
          </cell>
        </row>
        <row r="31373">
          <cell r="O31373" t="str">
            <v>应付</v>
          </cell>
          <cell r="P31373" t="str">
            <v>元</v>
          </cell>
        </row>
        <row r="31374">
          <cell r="O31374" t="str">
            <v>应付</v>
          </cell>
          <cell r="P31374" t="str">
            <v>元</v>
          </cell>
        </row>
        <row r="31375">
          <cell r="O31375" t="str">
            <v>应付</v>
          </cell>
          <cell r="P31375" t="str">
            <v>元</v>
          </cell>
        </row>
        <row r="31376">
          <cell r="O31376" t="str">
            <v>应付</v>
          </cell>
          <cell r="P31376" t="str">
            <v>元</v>
          </cell>
        </row>
        <row r="31377">
          <cell r="O31377" t="str">
            <v>应付</v>
          </cell>
          <cell r="P31377" t="str">
            <v>元</v>
          </cell>
        </row>
        <row r="31378">
          <cell r="O31378" t="str">
            <v>应付</v>
          </cell>
          <cell r="P31378" t="str">
            <v>元</v>
          </cell>
        </row>
        <row r="31379">
          <cell r="O31379" t="str">
            <v>应付</v>
          </cell>
          <cell r="P31379" t="str">
            <v>元</v>
          </cell>
        </row>
        <row r="31380">
          <cell r="O31380" t="str">
            <v>应付</v>
          </cell>
          <cell r="P31380" t="str">
            <v>元</v>
          </cell>
        </row>
        <row r="31381">
          <cell r="O31381" t="str">
            <v>应付</v>
          </cell>
          <cell r="P31381" t="str">
            <v>元</v>
          </cell>
        </row>
        <row r="31382">
          <cell r="O31382" t="str">
            <v>应付</v>
          </cell>
          <cell r="P31382" t="str">
            <v>元</v>
          </cell>
        </row>
        <row r="31383">
          <cell r="O31383" t="str">
            <v>应付</v>
          </cell>
          <cell r="P31383" t="str">
            <v>元</v>
          </cell>
        </row>
        <row r="31384">
          <cell r="O31384" t="str">
            <v>应付</v>
          </cell>
          <cell r="P31384" t="str">
            <v>元</v>
          </cell>
        </row>
        <row r="31385">
          <cell r="O31385" t="str">
            <v>应付</v>
          </cell>
          <cell r="P31385" t="str">
            <v>元</v>
          </cell>
        </row>
        <row r="31386">
          <cell r="O31386" t="str">
            <v>应付</v>
          </cell>
          <cell r="P31386" t="str">
            <v>元</v>
          </cell>
        </row>
        <row r="31387">
          <cell r="O31387" t="str">
            <v>应付</v>
          </cell>
          <cell r="P31387" t="str">
            <v>元</v>
          </cell>
        </row>
        <row r="31388">
          <cell r="O31388" t="str">
            <v>应付</v>
          </cell>
          <cell r="P31388" t="str">
            <v>元</v>
          </cell>
        </row>
        <row r="31389">
          <cell r="O31389" t="str">
            <v>应付</v>
          </cell>
          <cell r="P31389" t="str">
            <v>元</v>
          </cell>
        </row>
        <row r="31390">
          <cell r="O31390" t="str">
            <v>应付</v>
          </cell>
          <cell r="P31390" t="str">
            <v>元</v>
          </cell>
        </row>
        <row r="31391">
          <cell r="O31391" t="str">
            <v>应付</v>
          </cell>
          <cell r="P31391" t="str">
            <v>元</v>
          </cell>
        </row>
        <row r="31392">
          <cell r="O31392" t="str">
            <v>应付</v>
          </cell>
          <cell r="P31392" t="str">
            <v>元</v>
          </cell>
        </row>
        <row r="31393">
          <cell r="O31393" t="str">
            <v>应付</v>
          </cell>
          <cell r="P31393" t="str">
            <v>元</v>
          </cell>
        </row>
        <row r="31394">
          <cell r="O31394" t="str">
            <v>应付</v>
          </cell>
          <cell r="P31394" t="str">
            <v>元</v>
          </cell>
        </row>
        <row r="31395">
          <cell r="O31395" t="str">
            <v>应付</v>
          </cell>
          <cell r="P31395" t="str">
            <v>元</v>
          </cell>
        </row>
        <row r="31396">
          <cell r="O31396" t="str">
            <v>应付</v>
          </cell>
          <cell r="P31396" t="str">
            <v>元</v>
          </cell>
        </row>
        <row r="31397">
          <cell r="O31397" t="str">
            <v>应付</v>
          </cell>
          <cell r="P31397" t="str">
            <v>元</v>
          </cell>
        </row>
        <row r="31398">
          <cell r="O31398" t="str">
            <v>应付</v>
          </cell>
          <cell r="P31398" t="str">
            <v>元</v>
          </cell>
        </row>
        <row r="31399">
          <cell r="O31399" t="str">
            <v>应付</v>
          </cell>
          <cell r="P31399" t="str">
            <v>元</v>
          </cell>
        </row>
        <row r="31400">
          <cell r="O31400" t="str">
            <v>应付</v>
          </cell>
          <cell r="P31400" t="str">
            <v>元</v>
          </cell>
        </row>
        <row r="31401">
          <cell r="O31401" t="str">
            <v>应付</v>
          </cell>
          <cell r="P31401" t="str">
            <v>元</v>
          </cell>
        </row>
        <row r="31402">
          <cell r="O31402" t="str">
            <v>应付</v>
          </cell>
          <cell r="P31402" t="str">
            <v>元</v>
          </cell>
        </row>
        <row r="31403">
          <cell r="O31403" t="str">
            <v>应付</v>
          </cell>
          <cell r="P31403" t="str">
            <v>元</v>
          </cell>
        </row>
        <row r="31404">
          <cell r="O31404" t="str">
            <v>应付</v>
          </cell>
          <cell r="P31404" t="str">
            <v>元</v>
          </cell>
        </row>
        <row r="31405">
          <cell r="O31405" t="str">
            <v>应付</v>
          </cell>
          <cell r="P31405" t="str">
            <v>元</v>
          </cell>
        </row>
        <row r="31406">
          <cell r="O31406" t="str">
            <v>应付</v>
          </cell>
          <cell r="P31406" t="str">
            <v>元</v>
          </cell>
        </row>
        <row r="31407">
          <cell r="O31407" t="str">
            <v>应付</v>
          </cell>
          <cell r="P31407" t="str">
            <v>元</v>
          </cell>
        </row>
        <row r="31408">
          <cell r="O31408" t="str">
            <v>应付</v>
          </cell>
          <cell r="P31408" t="str">
            <v>元</v>
          </cell>
        </row>
        <row r="31409">
          <cell r="O31409" t="str">
            <v>应付</v>
          </cell>
          <cell r="P31409" t="str">
            <v>元</v>
          </cell>
        </row>
        <row r="31410">
          <cell r="O31410" t="str">
            <v>应付</v>
          </cell>
          <cell r="P31410" t="str">
            <v>元</v>
          </cell>
        </row>
        <row r="31411">
          <cell r="O31411" t="str">
            <v>应付</v>
          </cell>
          <cell r="P31411" t="str">
            <v>元</v>
          </cell>
        </row>
        <row r="31412">
          <cell r="O31412" t="str">
            <v>应付</v>
          </cell>
          <cell r="P31412" t="str">
            <v>元</v>
          </cell>
        </row>
        <row r="31413">
          <cell r="O31413" t="str">
            <v>应付</v>
          </cell>
          <cell r="P31413" t="str">
            <v>元</v>
          </cell>
        </row>
        <row r="31414">
          <cell r="O31414" t="str">
            <v>应付</v>
          </cell>
          <cell r="P31414" t="str">
            <v>元</v>
          </cell>
        </row>
        <row r="31415">
          <cell r="O31415" t="str">
            <v>应付</v>
          </cell>
          <cell r="P31415" t="str">
            <v>元</v>
          </cell>
        </row>
        <row r="31416">
          <cell r="O31416" t="str">
            <v>应付</v>
          </cell>
          <cell r="P31416" t="str">
            <v>元</v>
          </cell>
        </row>
        <row r="31417">
          <cell r="O31417" t="str">
            <v>应付</v>
          </cell>
          <cell r="P31417" t="str">
            <v>元</v>
          </cell>
        </row>
        <row r="31418">
          <cell r="O31418" t="str">
            <v>应付</v>
          </cell>
          <cell r="P31418" t="str">
            <v>元</v>
          </cell>
        </row>
        <row r="31419">
          <cell r="O31419" t="str">
            <v>应付</v>
          </cell>
          <cell r="P31419" t="str">
            <v>元</v>
          </cell>
        </row>
        <row r="31420">
          <cell r="O31420" t="str">
            <v>应付</v>
          </cell>
          <cell r="P31420" t="str">
            <v>元</v>
          </cell>
        </row>
        <row r="31421">
          <cell r="O31421" t="str">
            <v>应付</v>
          </cell>
          <cell r="P31421" t="str">
            <v>元</v>
          </cell>
        </row>
        <row r="31422">
          <cell r="O31422" t="str">
            <v>应付</v>
          </cell>
          <cell r="P31422" t="str">
            <v>元</v>
          </cell>
        </row>
        <row r="31423">
          <cell r="O31423" t="str">
            <v>应付</v>
          </cell>
          <cell r="P31423" t="str">
            <v>元</v>
          </cell>
        </row>
        <row r="31424">
          <cell r="O31424" t="str">
            <v>应付</v>
          </cell>
          <cell r="P31424" t="str">
            <v>元</v>
          </cell>
        </row>
        <row r="31425">
          <cell r="O31425" t="str">
            <v>应付</v>
          </cell>
          <cell r="P31425" t="str">
            <v>元</v>
          </cell>
        </row>
        <row r="31426">
          <cell r="O31426" t="str">
            <v>应付</v>
          </cell>
          <cell r="P31426" t="str">
            <v>元</v>
          </cell>
        </row>
        <row r="31427">
          <cell r="O31427" t="str">
            <v>应付</v>
          </cell>
          <cell r="P31427" t="str">
            <v>元</v>
          </cell>
        </row>
        <row r="31428">
          <cell r="O31428" t="str">
            <v>应付</v>
          </cell>
          <cell r="P31428" t="str">
            <v>元</v>
          </cell>
        </row>
        <row r="31429">
          <cell r="O31429" t="str">
            <v>应付</v>
          </cell>
          <cell r="P31429" t="str">
            <v>元</v>
          </cell>
        </row>
        <row r="31430">
          <cell r="O31430" t="str">
            <v>应付</v>
          </cell>
          <cell r="P31430" t="str">
            <v>元</v>
          </cell>
        </row>
        <row r="31431">
          <cell r="O31431" t="str">
            <v>应付</v>
          </cell>
          <cell r="P31431" t="str">
            <v>元</v>
          </cell>
        </row>
        <row r="31432">
          <cell r="O31432" t="str">
            <v>应付</v>
          </cell>
          <cell r="P31432" t="str">
            <v>元</v>
          </cell>
        </row>
        <row r="31433">
          <cell r="O31433" t="str">
            <v>应付</v>
          </cell>
          <cell r="P31433" t="str">
            <v>元</v>
          </cell>
        </row>
        <row r="31434">
          <cell r="O31434" t="str">
            <v>应付</v>
          </cell>
          <cell r="P31434" t="str">
            <v>元</v>
          </cell>
        </row>
        <row r="31435">
          <cell r="O31435" t="str">
            <v>应付</v>
          </cell>
          <cell r="P31435" t="str">
            <v>元</v>
          </cell>
        </row>
        <row r="31436">
          <cell r="O31436" t="str">
            <v>应付</v>
          </cell>
          <cell r="P31436" t="str">
            <v>元</v>
          </cell>
        </row>
        <row r="31437">
          <cell r="O31437" t="str">
            <v>应付</v>
          </cell>
          <cell r="P31437" t="str">
            <v>元</v>
          </cell>
        </row>
        <row r="31438">
          <cell r="O31438" t="str">
            <v>应付</v>
          </cell>
          <cell r="P31438" t="str">
            <v>元</v>
          </cell>
        </row>
        <row r="31439">
          <cell r="O31439" t="str">
            <v>应付</v>
          </cell>
          <cell r="P31439" t="str">
            <v>元</v>
          </cell>
        </row>
        <row r="31440">
          <cell r="O31440" t="str">
            <v>应付</v>
          </cell>
          <cell r="P31440" t="str">
            <v>元</v>
          </cell>
        </row>
        <row r="31441">
          <cell r="O31441" t="str">
            <v>应付</v>
          </cell>
          <cell r="P31441" t="str">
            <v>元</v>
          </cell>
        </row>
        <row r="31442">
          <cell r="O31442" t="str">
            <v>应付</v>
          </cell>
          <cell r="P31442" t="str">
            <v>元</v>
          </cell>
        </row>
        <row r="31443">
          <cell r="O31443" t="str">
            <v>应付</v>
          </cell>
          <cell r="P31443" t="str">
            <v>元</v>
          </cell>
        </row>
        <row r="31444">
          <cell r="O31444" t="str">
            <v>应付</v>
          </cell>
          <cell r="P31444" t="str">
            <v>元</v>
          </cell>
        </row>
        <row r="31445">
          <cell r="O31445" t="str">
            <v>应付</v>
          </cell>
          <cell r="P31445" t="str">
            <v>元</v>
          </cell>
        </row>
        <row r="31446">
          <cell r="O31446" t="str">
            <v>应付</v>
          </cell>
          <cell r="P31446" t="str">
            <v>元</v>
          </cell>
        </row>
        <row r="31447">
          <cell r="O31447" t="str">
            <v>应付</v>
          </cell>
          <cell r="P31447" t="str">
            <v>元</v>
          </cell>
        </row>
        <row r="31448">
          <cell r="O31448" t="str">
            <v>应付</v>
          </cell>
          <cell r="P31448" t="str">
            <v>元</v>
          </cell>
        </row>
        <row r="31449">
          <cell r="O31449" t="str">
            <v>应付</v>
          </cell>
          <cell r="P31449" t="str">
            <v>元</v>
          </cell>
        </row>
        <row r="31450">
          <cell r="O31450" t="str">
            <v>应付</v>
          </cell>
          <cell r="P31450" t="str">
            <v>元</v>
          </cell>
        </row>
        <row r="31451">
          <cell r="O31451" t="str">
            <v>应付</v>
          </cell>
          <cell r="P31451" t="str">
            <v>元</v>
          </cell>
        </row>
        <row r="31452">
          <cell r="O31452" t="str">
            <v>应付</v>
          </cell>
          <cell r="P31452" t="str">
            <v>元</v>
          </cell>
        </row>
        <row r="31453">
          <cell r="O31453" t="str">
            <v>应付</v>
          </cell>
          <cell r="P31453" t="str">
            <v>元</v>
          </cell>
        </row>
        <row r="31454">
          <cell r="O31454" t="str">
            <v>应付</v>
          </cell>
          <cell r="P31454" t="str">
            <v>元</v>
          </cell>
        </row>
        <row r="31455">
          <cell r="O31455" t="str">
            <v>应付</v>
          </cell>
          <cell r="P31455" t="str">
            <v>元</v>
          </cell>
        </row>
        <row r="31456">
          <cell r="O31456" t="str">
            <v>应付</v>
          </cell>
          <cell r="P31456" t="str">
            <v>元</v>
          </cell>
        </row>
        <row r="31457">
          <cell r="O31457" t="str">
            <v>应付</v>
          </cell>
          <cell r="P31457" t="str">
            <v>元</v>
          </cell>
        </row>
        <row r="31458">
          <cell r="O31458" t="str">
            <v>应付</v>
          </cell>
          <cell r="P31458" t="str">
            <v>元</v>
          </cell>
        </row>
        <row r="31459">
          <cell r="O31459" t="str">
            <v>应付</v>
          </cell>
          <cell r="P31459" t="str">
            <v>元</v>
          </cell>
        </row>
        <row r="31460">
          <cell r="O31460" t="str">
            <v>应付</v>
          </cell>
          <cell r="P31460" t="str">
            <v>元</v>
          </cell>
        </row>
        <row r="31461">
          <cell r="O31461" t="str">
            <v>应付</v>
          </cell>
          <cell r="P31461" t="str">
            <v>元</v>
          </cell>
        </row>
        <row r="31462">
          <cell r="O31462" t="str">
            <v>应付</v>
          </cell>
          <cell r="P31462" t="str">
            <v>元</v>
          </cell>
        </row>
        <row r="31463">
          <cell r="O31463" t="str">
            <v>应付</v>
          </cell>
          <cell r="P31463" t="str">
            <v>元</v>
          </cell>
        </row>
        <row r="31464">
          <cell r="O31464" t="str">
            <v>应付</v>
          </cell>
          <cell r="P31464" t="str">
            <v>元</v>
          </cell>
        </row>
        <row r="31465">
          <cell r="O31465" t="str">
            <v>应付</v>
          </cell>
          <cell r="P31465" t="str">
            <v>元</v>
          </cell>
        </row>
        <row r="31466">
          <cell r="O31466" t="str">
            <v>应付</v>
          </cell>
          <cell r="P31466" t="str">
            <v>元</v>
          </cell>
        </row>
        <row r="31467">
          <cell r="O31467" t="str">
            <v>应付</v>
          </cell>
          <cell r="P31467" t="str">
            <v>元</v>
          </cell>
        </row>
        <row r="31468">
          <cell r="O31468" t="str">
            <v>应付</v>
          </cell>
          <cell r="P31468" t="str">
            <v>元</v>
          </cell>
        </row>
        <row r="31469">
          <cell r="O31469" t="str">
            <v>应付</v>
          </cell>
          <cell r="P31469" t="str">
            <v>元</v>
          </cell>
        </row>
        <row r="31470">
          <cell r="O31470" t="str">
            <v>应付</v>
          </cell>
          <cell r="P31470" t="str">
            <v>元</v>
          </cell>
        </row>
        <row r="31471">
          <cell r="O31471" t="str">
            <v>应付</v>
          </cell>
          <cell r="P31471" t="str">
            <v>元</v>
          </cell>
        </row>
        <row r="31472">
          <cell r="O31472" t="str">
            <v>应付</v>
          </cell>
          <cell r="P31472" t="str">
            <v>元</v>
          </cell>
        </row>
        <row r="31473">
          <cell r="O31473" t="str">
            <v>应付</v>
          </cell>
          <cell r="P31473" t="str">
            <v>元</v>
          </cell>
        </row>
        <row r="31474">
          <cell r="O31474" t="str">
            <v>应付</v>
          </cell>
          <cell r="P31474" t="str">
            <v>元</v>
          </cell>
        </row>
        <row r="31475">
          <cell r="O31475" t="str">
            <v>应付</v>
          </cell>
          <cell r="P31475" t="str">
            <v>元</v>
          </cell>
        </row>
        <row r="31476">
          <cell r="O31476" t="str">
            <v>应付</v>
          </cell>
          <cell r="P31476" t="str">
            <v>元</v>
          </cell>
        </row>
        <row r="31477">
          <cell r="O31477" t="str">
            <v>应付</v>
          </cell>
          <cell r="P31477" t="str">
            <v>元</v>
          </cell>
        </row>
        <row r="31478">
          <cell r="O31478" t="str">
            <v>应付</v>
          </cell>
          <cell r="P31478" t="str">
            <v>元</v>
          </cell>
        </row>
        <row r="31479">
          <cell r="O31479" t="str">
            <v>应付</v>
          </cell>
          <cell r="P31479" t="str">
            <v>元</v>
          </cell>
        </row>
        <row r="31480">
          <cell r="O31480" t="str">
            <v>应付</v>
          </cell>
          <cell r="P31480" t="str">
            <v>元</v>
          </cell>
        </row>
        <row r="31481">
          <cell r="O31481" t="str">
            <v>应付</v>
          </cell>
          <cell r="P31481" t="str">
            <v>元</v>
          </cell>
        </row>
        <row r="31482">
          <cell r="O31482" t="str">
            <v>应付</v>
          </cell>
          <cell r="P31482" t="str">
            <v>元</v>
          </cell>
        </row>
        <row r="31483">
          <cell r="O31483" t="str">
            <v>应付</v>
          </cell>
          <cell r="P31483" t="str">
            <v>元</v>
          </cell>
        </row>
        <row r="31484">
          <cell r="O31484" t="str">
            <v>应付</v>
          </cell>
          <cell r="P31484" t="str">
            <v>元</v>
          </cell>
        </row>
        <row r="31485">
          <cell r="O31485" t="str">
            <v>应付</v>
          </cell>
          <cell r="P31485" t="str">
            <v>元</v>
          </cell>
        </row>
        <row r="31486">
          <cell r="O31486" t="str">
            <v>应付</v>
          </cell>
          <cell r="P31486" t="str">
            <v>元</v>
          </cell>
        </row>
        <row r="31487">
          <cell r="O31487" t="str">
            <v>应付</v>
          </cell>
          <cell r="P31487" t="str">
            <v>元</v>
          </cell>
        </row>
        <row r="31488">
          <cell r="O31488" t="str">
            <v>应付</v>
          </cell>
          <cell r="P31488" t="str">
            <v>元</v>
          </cell>
        </row>
        <row r="31489">
          <cell r="O31489" t="str">
            <v>应付</v>
          </cell>
          <cell r="P31489" t="str">
            <v>元</v>
          </cell>
        </row>
        <row r="31490">
          <cell r="O31490" t="str">
            <v>应付</v>
          </cell>
          <cell r="P31490" t="str">
            <v>元</v>
          </cell>
        </row>
        <row r="31491">
          <cell r="O31491" t="str">
            <v>应付</v>
          </cell>
          <cell r="P31491" t="str">
            <v>元</v>
          </cell>
        </row>
        <row r="31492">
          <cell r="O31492" t="str">
            <v>应付</v>
          </cell>
          <cell r="P31492" t="str">
            <v>元</v>
          </cell>
        </row>
        <row r="31493">
          <cell r="O31493" t="str">
            <v>应付</v>
          </cell>
          <cell r="P31493" t="str">
            <v>元</v>
          </cell>
        </row>
        <row r="31494">
          <cell r="O31494" t="str">
            <v>应付</v>
          </cell>
          <cell r="P31494" t="str">
            <v>元</v>
          </cell>
        </row>
        <row r="31495">
          <cell r="O31495" t="str">
            <v>应付</v>
          </cell>
          <cell r="P31495" t="str">
            <v>元</v>
          </cell>
        </row>
        <row r="31496">
          <cell r="O31496" t="str">
            <v>应付</v>
          </cell>
          <cell r="P31496" t="str">
            <v>元</v>
          </cell>
        </row>
        <row r="31497">
          <cell r="O31497" t="str">
            <v>应付</v>
          </cell>
          <cell r="P31497" t="str">
            <v>元</v>
          </cell>
        </row>
        <row r="31498">
          <cell r="O31498" t="str">
            <v>应付</v>
          </cell>
          <cell r="P31498" t="str">
            <v>元</v>
          </cell>
        </row>
        <row r="31499">
          <cell r="O31499" t="str">
            <v>应付</v>
          </cell>
          <cell r="P31499" t="str">
            <v>元</v>
          </cell>
        </row>
        <row r="31500">
          <cell r="O31500" t="str">
            <v>应付</v>
          </cell>
          <cell r="P31500" t="str">
            <v>元</v>
          </cell>
        </row>
        <row r="31501">
          <cell r="O31501" t="str">
            <v>应付</v>
          </cell>
          <cell r="P31501" t="str">
            <v>元</v>
          </cell>
        </row>
        <row r="31502">
          <cell r="O31502" t="str">
            <v>应付</v>
          </cell>
          <cell r="P31502" t="str">
            <v>元</v>
          </cell>
        </row>
        <row r="31503">
          <cell r="O31503" t="str">
            <v>应付</v>
          </cell>
          <cell r="P31503" t="str">
            <v>元</v>
          </cell>
        </row>
        <row r="31504">
          <cell r="O31504" t="str">
            <v>应付</v>
          </cell>
          <cell r="P31504" t="str">
            <v>元</v>
          </cell>
        </row>
        <row r="31505">
          <cell r="O31505" t="str">
            <v>应付</v>
          </cell>
          <cell r="P31505" t="str">
            <v>元</v>
          </cell>
        </row>
        <row r="31506">
          <cell r="O31506" t="str">
            <v>应付</v>
          </cell>
          <cell r="P31506" t="str">
            <v>元</v>
          </cell>
        </row>
        <row r="31507">
          <cell r="O31507" t="str">
            <v>应付</v>
          </cell>
          <cell r="P31507" t="str">
            <v>元</v>
          </cell>
        </row>
        <row r="31508">
          <cell r="O31508" t="str">
            <v>应付</v>
          </cell>
          <cell r="P31508" t="str">
            <v>元</v>
          </cell>
        </row>
        <row r="31509">
          <cell r="O31509" t="str">
            <v>应付</v>
          </cell>
          <cell r="P31509" t="str">
            <v>元</v>
          </cell>
        </row>
        <row r="31510">
          <cell r="O31510" t="str">
            <v>应付</v>
          </cell>
          <cell r="P31510" t="str">
            <v>元</v>
          </cell>
        </row>
        <row r="31511">
          <cell r="O31511" t="str">
            <v>应付</v>
          </cell>
          <cell r="P31511" t="str">
            <v>元</v>
          </cell>
        </row>
        <row r="31512">
          <cell r="O31512" t="str">
            <v>应付</v>
          </cell>
          <cell r="P31512" t="str">
            <v>元</v>
          </cell>
        </row>
        <row r="31513">
          <cell r="O31513" t="str">
            <v>应付</v>
          </cell>
          <cell r="P31513" t="str">
            <v>元</v>
          </cell>
        </row>
        <row r="31514">
          <cell r="O31514" t="str">
            <v>应付</v>
          </cell>
          <cell r="P31514" t="str">
            <v>元</v>
          </cell>
        </row>
        <row r="31515">
          <cell r="O31515" t="str">
            <v>应付</v>
          </cell>
          <cell r="P31515" t="str">
            <v>元</v>
          </cell>
        </row>
        <row r="31516">
          <cell r="O31516" t="str">
            <v>应付</v>
          </cell>
          <cell r="P31516" t="str">
            <v>元</v>
          </cell>
        </row>
        <row r="31517">
          <cell r="O31517" t="str">
            <v>应付</v>
          </cell>
          <cell r="P31517" t="str">
            <v>元</v>
          </cell>
        </row>
        <row r="31518">
          <cell r="O31518" t="str">
            <v>应付</v>
          </cell>
          <cell r="P31518" t="str">
            <v>元</v>
          </cell>
        </row>
        <row r="31519">
          <cell r="O31519" t="str">
            <v>应付</v>
          </cell>
          <cell r="P31519" t="str">
            <v>元</v>
          </cell>
        </row>
        <row r="31520">
          <cell r="O31520" t="str">
            <v>应付</v>
          </cell>
          <cell r="P31520" t="str">
            <v>元</v>
          </cell>
        </row>
        <row r="31521">
          <cell r="O31521" t="str">
            <v>应付</v>
          </cell>
          <cell r="P31521" t="str">
            <v>元</v>
          </cell>
        </row>
        <row r="31522">
          <cell r="O31522" t="str">
            <v>应付</v>
          </cell>
          <cell r="P31522" t="str">
            <v>元</v>
          </cell>
        </row>
        <row r="31523">
          <cell r="O31523" t="str">
            <v>应付</v>
          </cell>
          <cell r="P31523" t="str">
            <v>元</v>
          </cell>
        </row>
        <row r="31524">
          <cell r="O31524" t="str">
            <v>应付</v>
          </cell>
          <cell r="P31524" t="str">
            <v>元</v>
          </cell>
        </row>
        <row r="31525">
          <cell r="O31525" t="str">
            <v>应付</v>
          </cell>
          <cell r="P31525" t="str">
            <v>元</v>
          </cell>
        </row>
        <row r="31526">
          <cell r="O31526" t="str">
            <v>应付</v>
          </cell>
          <cell r="P31526" t="str">
            <v>元</v>
          </cell>
        </row>
        <row r="31527">
          <cell r="O31527" t="str">
            <v>应付</v>
          </cell>
          <cell r="P31527" t="str">
            <v>元</v>
          </cell>
        </row>
        <row r="31528">
          <cell r="O31528" t="str">
            <v>应付</v>
          </cell>
          <cell r="P31528" t="str">
            <v>元</v>
          </cell>
        </row>
        <row r="31529">
          <cell r="O31529" t="str">
            <v>应付</v>
          </cell>
          <cell r="P31529" t="str">
            <v>元</v>
          </cell>
        </row>
        <row r="31530">
          <cell r="O31530" t="str">
            <v>应付</v>
          </cell>
          <cell r="P31530" t="str">
            <v>元</v>
          </cell>
        </row>
        <row r="31531">
          <cell r="O31531" t="str">
            <v>应付</v>
          </cell>
          <cell r="P31531" t="str">
            <v>元</v>
          </cell>
        </row>
        <row r="31532">
          <cell r="O31532" t="str">
            <v>应付</v>
          </cell>
          <cell r="P31532" t="str">
            <v>元</v>
          </cell>
        </row>
        <row r="31533">
          <cell r="O31533" t="str">
            <v>应付</v>
          </cell>
          <cell r="P31533" t="str">
            <v>元</v>
          </cell>
        </row>
        <row r="31534">
          <cell r="O31534" t="str">
            <v>应付</v>
          </cell>
          <cell r="P31534" t="str">
            <v>元</v>
          </cell>
        </row>
        <row r="31535">
          <cell r="O31535" t="str">
            <v>应付</v>
          </cell>
          <cell r="P31535" t="str">
            <v>元</v>
          </cell>
        </row>
        <row r="31536">
          <cell r="O31536" t="str">
            <v>应付</v>
          </cell>
          <cell r="P31536" t="str">
            <v>元</v>
          </cell>
        </row>
        <row r="31537">
          <cell r="O31537" t="str">
            <v>应付</v>
          </cell>
          <cell r="P31537" t="str">
            <v>元</v>
          </cell>
        </row>
        <row r="31538">
          <cell r="O31538" t="str">
            <v>应付</v>
          </cell>
          <cell r="P31538" t="str">
            <v>元</v>
          </cell>
        </row>
        <row r="31539">
          <cell r="O31539" t="str">
            <v>应付</v>
          </cell>
          <cell r="P31539" t="str">
            <v>元</v>
          </cell>
        </row>
        <row r="31540">
          <cell r="O31540" t="str">
            <v>应付</v>
          </cell>
          <cell r="P31540" t="str">
            <v>元</v>
          </cell>
        </row>
        <row r="31541">
          <cell r="O31541" t="str">
            <v>应付</v>
          </cell>
          <cell r="P31541" t="str">
            <v>元</v>
          </cell>
        </row>
        <row r="31542">
          <cell r="O31542" t="str">
            <v>应付</v>
          </cell>
          <cell r="P31542" t="str">
            <v>元</v>
          </cell>
        </row>
        <row r="31543">
          <cell r="O31543" t="str">
            <v>应付</v>
          </cell>
          <cell r="P31543" t="str">
            <v>元</v>
          </cell>
        </row>
        <row r="31544">
          <cell r="O31544" t="str">
            <v>应付</v>
          </cell>
          <cell r="P31544" t="str">
            <v>元</v>
          </cell>
        </row>
        <row r="31545">
          <cell r="O31545" t="str">
            <v>应付</v>
          </cell>
          <cell r="P31545" t="str">
            <v>元</v>
          </cell>
        </row>
        <row r="31546">
          <cell r="O31546" t="str">
            <v>应付</v>
          </cell>
          <cell r="P31546" t="str">
            <v>元</v>
          </cell>
        </row>
        <row r="31547">
          <cell r="O31547" t="str">
            <v>应付</v>
          </cell>
          <cell r="P31547" t="str">
            <v>元</v>
          </cell>
        </row>
        <row r="31548">
          <cell r="O31548" t="str">
            <v>应付</v>
          </cell>
          <cell r="P31548" t="str">
            <v>元</v>
          </cell>
        </row>
        <row r="31549">
          <cell r="O31549" t="str">
            <v>应付</v>
          </cell>
          <cell r="P31549" t="str">
            <v>元</v>
          </cell>
        </row>
        <row r="31550">
          <cell r="O31550" t="str">
            <v>应付</v>
          </cell>
          <cell r="P31550" t="str">
            <v>元</v>
          </cell>
        </row>
        <row r="31551">
          <cell r="O31551" t="str">
            <v>应付</v>
          </cell>
          <cell r="P31551" t="str">
            <v>元</v>
          </cell>
        </row>
        <row r="31552">
          <cell r="O31552" t="str">
            <v>应付</v>
          </cell>
          <cell r="P31552" t="str">
            <v>元</v>
          </cell>
        </row>
        <row r="31553">
          <cell r="O31553" t="str">
            <v>应付</v>
          </cell>
          <cell r="P31553" t="str">
            <v>元</v>
          </cell>
        </row>
        <row r="31554">
          <cell r="O31554" t="str">
            <v>应付</v>
          </cell>
          <cell r="P31554" t="str">
            <v>元</v>
          </cell>
        </row>
        <row r="31555">
          <cell r="O31555" t="str">
            <v>应付</v>
          </cell>
          <cell r="P31555" t="str">
            <v>元</v>
          </cell>
        </row>
        <row r="31556">
          <cell r="O31556" t="str">
            <v>应付</v>
          </cell>
          <cell r="P31556" t="str">
            <v>元</v>
          </cell>
        </row>
        <row r="31557">
          <cell r="O31557" t="str">
            <v>应付</v>
          </cell>
          <cell r="P31557" t="str">
            <v>元</v>
          </cell>
        </row>
        <row r="31558">
          <cell r="O31558" t="str">
            <v>应付</v>
          </cell>
          <cell r="P31558" t="str">
            <v>元</v>
          </cell>
        </row>
        <row r="31559">
          <cell r="O31559" t="str">
            <v>应付</v>
          </cell>
          <cell r="P31559" t="str">
            <v>元</v>
          </cell>
        </row>
        <row r="31560">
          <cell r="O31560" t="str">
            <v>应付</v>
          </cell>
          <cell r="P31560" t="str">
            <v>元</v>
          </cell>
        </row>
        <row r="31561">
          <cell r="O31561" t="str">
            <v>应付</v>
          </cell>
          <cell r="P31561" t="str">
            <v>元</v>
          </cell>
        </row>
        <row r="31562">
          <cell r="O31562" t="str">
            <v>应付</v>
          </cell>
          <cell r="P31562" t="str">
            <v>元</v>
          </cell>
        </row>
        <row r="31563">
          <cell r="O31563" t="str">
            <v>应付</v>
          </cell>
          <cell r="P31563" t="str">
            <v>元</v>
          </cell>
        </row>
        <row r="31564">
          <cell r="O31564" t="str">
            <v>应付</v>
          </cell>
          <cell r="P31564" t="str">
            <v>元</v>
          </cell>
        </row>
        <row r="31565">
          <cell r="O31565" t="str">
            <v>应付</v>
          </cell>
          <cell r="P31565" t="str">
            <v>元</v>
          </cell>
        </row>
        <row r="31566">
          <cell r="O31566" t="str">
            <v>应付</v>
          </cell>
          <cell r="P31566" t="str">
            <v>元</v>
          </cell>
        </row>
        <row r="31567">
          <cell r="O31567" t="str">
            <v>应付</v>
          </cell>
          <cell r="P31567" t="str">
            <v>元</v>
          </cell>
        </row>
        <row r="31568">
          <cell r="O31568" t="str">
            <v>应付</v>
          </cell>
          <cell r="P31568" t="str">
            <v>元</v>
          </cell>
        </row>
        <row r="31569">
          <cell r="O31569" t="str">
            <v>应付</v>
          </cell>
          <cell r="P31569" t="str">
            <v>元</v>
          </cell>
        </row>
        <row r="31570">
          <cell r="O31570" t="str">
            <v>应付</v>
          </cell>
          <cell r="P31570" t="str">
            <v>元</v>
          </cell>
        </row>
        <row r="31571">
          <cell r="O31571" t="str">
            <v>应付</v>
          </cell>
          <cell r="P31571" t="str">
            <v>元</v>
          </cell>
        </row>
        <row r="31572">
          <cell r="O31572" t="str">
            <v>应付</v>
          </cell>
          <cell r="P31572" t="str">
            <v>元</v>
          </cell>
        </row>
        <row r="31573">
          <cell r="O31573" t="str">
            <v>应付</v>
          </cell>
          <cell r="P31573" t="str">
            <v>元</v>
          </cell>
        </row>
        <row r="31574">
          <cell r="O31574" t="str">
            <v>应付</v>
          </cell>
          <cell r="P31574" t="str">
            <v>元</v>
          </cell>
        </row>
        <row r="31575">
          <cell r="O31575" t="str">
            <v>应付</v>
          </cell>
          <cell r="P31575" t="str">
            <v>元</v>
          </cell>
        </row>
        <row r="31576">
          <cell r="O31576" t="str">
            <v>应付</v>
          </cell>
          <cell r="P31576" t="str">
            <v>元</v>
          </cell>
        </row>
        <row r="31577">
          <cell r="O31577" t="str">
            <v>应付</v>
          </cell>
          <cell r="P31577" t="str">
            <v>元</v>
          </cell>
        </row>
        <row r="31578">
          <cell r="O31578" t="str">
            <v>应付</v>
          </cell>
          <cell r="P31578" t="str">
            <v>元</v>
          </cell>
        </row>
        <row r="31579">
          <cell r="O31579" t="str">
            <v>应付</v>
          </cell>
          <cell r="P31579" t="str">
            <v>元</v>
          </cell>
        </row>
        <row r="31580">
          <cell r="O31580" t="str">
            <v>应付</v>
          </cell>
          <cell r="P31580" t="str">
            <v>元</v>
          </cell>
        </row>
        <row r="31581">
          <cell r="O31581" t="str">
            <v>应付</v>
          </cell>
          <cell r="P31581" t="str">
            <v>元</v>
          </cell>
        </row>
        <row r="31582">
          <cell r="O31582" t="str">
            <v>应付</v>
          </cell>
          <cell r="P31582" t="str">
            <v>元</v>
          </cell>
        </row>
        <row r="31583">
          <cell r="O31583" t="str">
            <v>应付</v>
          </cell>
          <cell r="P31583" t="str">
            <v>元</v>
          </cell>
        </row>
        <row r="31584">
          <cell r="O31584" t="str">
            <v>应付</v>
          </cell>
          <cell r="P31584" t="str">
            <v>元</v>
          </cell>
        </row>
        <row r="31585">
          <cell r="O31585" t="str">
            <v>应付</v>
          </cell>
          <cell r="P31585" t="str">
            <v>元</v>
          </cell>
        </row>
        <row r="31586">
          <cell r="O31586" t="str">
            <v>应付</v>
          </cell>
          <cell r="P31586" t="str">
            <v>元</v>
          </cell>
        </row>
        <row r="31587">
          <cell r="O31587" t="str">
            <v>应付</v>
          </cell>
          <cell r="P31587" t="str">
            <v>元</v>
          </cell>
        </row>
        <row r="31588">
          <cell r="O31588" t="str">
            <v>应付</v>
          </cell>
          <cell r="P31588" t="str">
            <v>元</v>
          </cell>
        </row>
        <row r="31589">
          <cell r="O31589" t="str">
            <v>应付</v>
          </cell>
          <cell r="P31589" t="str">
            <v>元</v>
          </cell>
        </row>
        <row r="31590">
          <cell r="O31590" t="str">
            <v>应付</v>
          </cell>
          <cell r="P31590" t="str">
            <v>元</v>
          </cell>
        </row>
        <row r="31591">
          <cell r="O31591" t="str">
            <v>应付</v>
          </cell>
          <cell r="P31591" t="str">
            <v>元</v>
          </cell>
        </row>
        <row r="31592">
          <cell r="O31592" t="str">
            <v>应付</v>
          </cell>
          <cell r="P31592" t="str">
            <v>元</v>
          </cell>
        </row>
        <row r="31593">
          <cell r="O31593" t="str">
            <v>应付</v>
          </cell>
          <cell r="P31593" t="str">
            <v>元</v>
          </cell>
        </row>
        <row r="31594">
          <cell r="O31594" t="str">
            <v>应付</v>
          </cell>
          <cell r="P31594" t="str">
            <v>元</v>
          </cell>
        </row>
        <row r="31595">
          <cell r="O31595" t="str">
            <v>应付</v>
          </cell>
          <cell r="P31595" t="str">
            <v>元</v>
          </cell>
        </row>
        <row r="31596">
          <cell r="O31596" t="str">
            <v>应付</v>
          </cell>
          <cell r="P31596" t="str">
            <v>元</v>
          </cell>
        </row>
        <row r="31597">
          <cell r="O31597" t="str">
            <v>应付</v>
          </cell>
          <cell r="P31597" t="str">
            <v>元</v>
          </cell>
        </row>
        <row r="31598">
          <cell r="O31598" t="str">
            <v>应付</v>
          </cell>
          <cell r="P31598" t="str">
            <v>元</v>
          </cell>
        </row>
        <row r="31599">
          <cell r="O31599" t="str">
            <v>应付</v>
          </cell>
          <cell r="P31599" t="str">
            <v>元</v>
          </cell>
        </row>
        <row r="31600">
          <cell r="O31600" t="str">
            <v>应付</v>
          </cell>
          <cell r="P31600" t="str">
            <v>元</v>
          </cell>
        </row>
        <row r="31601">
          <cell r="O31601" t="str">
            <v>应付</v>
          </cell>
          <cell r="P31601" t="str">
            <v>元</v>
          </cell>
        </row>
        <row r="31602">
          <cell r="O31602" t="str">
            <v>应付</v>
          </cell>
          <cell r="P31602" t="str">
            <v>元</v>
          </cell>
        </row>
        <row r="31603">
          <cell r="O31603" t="str">
            <v>应付</v>
          </cell>
          <cell r="P31603" t="str">
            <v>元</v>
          </cell>
        </row>
        <row r="31604">
          <cell r="O31604" t="str">
            <v>应付</v>
          </cell>
          <cell r="P31604" t="str">
            <v>元</v>
          </cell>
        </row>
        <row r="31605">
          <cell r="O31605" t="str">
            <v>应付</v>
          </cell>
          <cell r="P31605" t="str">
            <v>元</v>
          </cell>
        </row>
        <row r="31606">
          <cell r="O31606" t="str">
            <v>应付</v>
          </cell>
          <cell r="P31606" t="str">
            <v>元</v>
          </cell>
        </row>
        <row r="31607">
          <cell r="O31607" t="str">
            <v>应付</v>
          </cell>
          <cell r="P31607" t="str">
            <v>元</v>
          </cell>
        </row>
        <row r="31608">
          <cell r="O31608" t="str">
            <v>应付</v>
          </cell>
          <cell r="P31608" t="str">
            <v>元</v>
          </cell>
        </row>
        <row r="31609">
          <cell r="O31609" t="str">
            <v>应付</v>
          </cell>
          <cell r="P31609" t="str">
            <v>元</v>
          </cell>
        </row>
        <row r="31610">
          <cell r="O31610" t="str">
            <v>应付</v>
          </cell>
          <cell r="P31610" t="str">
            <v>元</v>
          </cell>
        </row>
        <row r="31611">
          <cell r="O31611" t="str">
            <v>应付</v>
          </cell>
          <cell r="P31611" t="str">
            <v>元</v>
          </cell>
        </row>
        <row r="31612">
          <cell r="O31612" t="str">
            <v>应付</v>
          </cell>
          <cell r="P31612" t="str">
            <v>元</v>
          </cell>
        </row>
        <row r="31613">
          <cell r="O31613" t="str">
            <v>应付</v>
          </cell>
          <cell r="P31613" t="str">
            <v>元</v>
          </cell>
        </row>
        <row r="31614">
          <cell r="O31614" t="str">
            <v>应付</v>
          </cell>
          <cell r="P31614" t="str">
            <v>元</v>
          </cell>
        </row>
        <row r="31615">
          <cell r="O31615" t="str">
            <v>应付</v>
          </cell>
          <cell r="P31615" t="str">
            <v>元</v>
          </cell>
        </row>
        <row r="31616">
          <cell r="O31616" t="str">
            <v>应付</v>
          </cell>
          <cell r="P31616" t="str">
            <v>元</v>
          </cell>
        </row>
        <row r="31617">
          <cell r="O31617" t="str">
            <v>应付</v>
          </cell>
          <cell r="P31617" t="str">
            <v>元</v>
          </cell>
        </row>
        <row r="31618">
          <cell r="O31618" t="str">
            <v>应付</v>
          </cell>
          <cell r="P31618" t="str">
            <v>元</v>
          </cell>
        </row>
        <row r="31619">
          <cell r="O31619" t="str">
            <v>应付</v>
          </cell>
          <cell r="P31619" t="str">
            <v>元</v>
          </cell>
        </row>
        <row r="31620">
          <cell r="O31620" t="str">
            <v>应付</v>
          </cell>
          <cell r="P31620" t="str">
            <v>元</v>
          </cell>
        </row>
        <row r="31621">
          <cell r="O31621" t="str">
            <v>应付</v>
          </cell>
          <cell r="P31621" t="str">
            <v>元</v>
          </cell>
        </row>
        <row r="31622">
          <cell r="O31622" t="str">
            <v>应付</v>
          </cell>
          <cell r="P31622" t="str">
            <v>元</v>
          </cell>
        </row>
        <row r="31623">
          <cell r="O31623" t="str">
            <v>应付</v>
          </cell>
          <cell r="P31623" t="str">
            <v>元</v>
          </cell>
        </row>
        <row r="31624">
          <cell r="O31624" t="str">
            <v>应付</v>
          </cell>
          <cell r="P31624" t="str">
            <v>元</v>
          </cell>
        </row>
        <row r="31625">
          <cell r="O31625" t="str">
            <v>应付</v>
          </cell>
          <cell r="P31625" t="str">
            <v>元</v>
          </cell>
        </row>
        <row r="31626">
          <cell r="O31626" t="str">
            <v>应付</v>
          </cell>
          <cell r="P31626" t="str">
            <v>元</v>
          </cell>
        </row>
        <row r="31627">
          <cell r="O31627" t="str">
            <v>应付</v>
          </cell>
          <cell r="P31627" t="str">
            <v>元</v>
          </cell>
        </row>
        <row r="31628">
          <cell r="O31628" t="str">
            <v>应付</v>
          </cell>
          <cell r="P31628" t="str">
            <v>元</v>
          </cell>
        </row>
        <row r="31629">
          <cell r="O31629" t="str">
            <v>应付</v>
          </cell>
          <cell r="P31629" t="str">
            <v>元</v>
          </cell>
        </row>
        <row r="31630">
          <cell r="O31630" t="str">
            <v>应付</v>
          </cell>
          <cell r="P31630" t="str">
            <v>元</v>
          </cell>
        </row>
        <row r="31631">
          <cell r="O31631" t="str">
            <v>应付</v>
          </cell>
          <cell r="P31631" t="str">
            <v>元</v>
          </cell>
        </row>
        <row r="31632">
          <cell r="O31632" t="str">
            <v>应付</v>
          </cell>
          <cell r="P31632" t="str">
            <v>元</v>
          </cell>
        </row>
        <row r="31633">
          <cell r="O31633" t="str">
            <v>应付</v>
          </cell>
          <cell r="P31633" t="str">
            <v>元</v>
          </cell>
        </row>
        <row r="31634">
          <cell r="O31634" t="str">
            <v>应付</v>
          </cell>
          <cell r="P31634" t="str">
            <v>元</v>
          </cell>
        </row>
        <row r="31635">
          <cell r="O31635" t="str">
            <v>应付</v>
          </cell>
          <cell r="P31635" t="str">
            <v>元</v>
          </cell>
        </row>
        <row r="31636">
          <cell r="O31636" t="str">
            <v>应付</v>
          </cell>
          <cell r="P31636" t="str">
            <v>元</v>
          </cell>
        </row>
        <row r="31637">
          <cell r="O31637" t="str">
            <v>应付</v>
          </cell>
          <cell r="P31637" t="str">
            <v>元</v>
          </cell>
        </row>
        <row r="31638">
          <cell r="O31638" t="str">
            <v>应付</v>
          </cell>
          <cell r="P31638" t="str">
            <v>元</v>
          </cell>
        </row>
        <row r="31639">
          <cell r="O31639" t="str">
            <v>应付</v>
          </cell>
          <cell r="P31639" t="str">
            <v>元</v>
          </cell>
        </row>
        <row r="31640">
          <cell r="O31640" t="str">
            <v>应付</v>
          </cell>
          <cell r="P31640" t="str">
            <v>元</v>
          </cell>
        </row>
        <row r="31641">
          <cell r="O31641" t="str">
            <v>应付</v>
          </cell>
          <cell r="P31641" t="str">
            <v>元</v>
          </cell>
        </row>
        <row r="31642">
          <cell r="O31642" t="str">
            <v>应付</v>
          </cell>
          <cell r="P31642" t="str">
            <v>元</v>
          </cell>
        </row>
        <row r="31643">
          <cell r="O31643" t="str">
            <v>应付</v>
          </cell>
          <cell r="P31643" t="str">
            <v>元</v>
          </cell>
        </row>
        <row r="31644">
          <cell r="O31644" t="str">
            <v>应付</v>
          </cell>
          <cell r="P31644" t="str">
            <v>元</v>
          </cell>
        </row>
        <row r="31645">
          <cell r="O31645" t="str">
            <v>应付</v>
          </cell>
          <cell r="P31645" t="str">
            <v>元</v>
          </cell>
        </row>
        <row r="31646">
          <cell r="O31646" t="str">
            <v>应付</v>
          </cell>
          <cell r="P31646" t="str">
            <v>元</v>
          </cell>
        </row>
        <row r="31647">
          <cell r="O31647" t="str">
            <v>应付</v>
          </cell>
          <cell r="P31647" t="str">
            <v>元</v>
          </cell>
        </row>
        <row r="31648">
          <cell r="O31648" t="str">
            <v>应付</v>
          </cell>
          <cell r="P31648" t="str">
            <v>元</v>
          </cell>
        </row>
        <row r="31649">
          <cell r="O31649" t="str">
            <v>应付</v>
          </cell>
          <cell r="P31649" t="str">
            <v>元</v>
          </cell>
        </row>
        <row r="31650">
          <cell r="O31650" t="str">
            <v>应付</v>
          </cell>
          <cell r="P31650" t="str">
            <v>元</v>
          </cell>
        </row>
        <row r="31651">
          <cell r="O31651" t="str">
            <v>应付</v>
          </cell>
          <cell r="P31651" t="str">
            <v>元</v>
          </cell>
        </row>
        <row r="31652">
          <cell r="O31652" t="str">
            <v>应付</v>
          </cell>
          <cell r="P31652" t="str">
            <v>元</v>
          </cell>
        </row>
        <row r="31653">
          <cell r="O31653" t="str">
            <v>应付</v>
          </cell>
          <cell r="P31653" t="str">
            <v>元</v>
          </cell>
        </row>
        <row r="31654">
          <cell r="O31654" t="str">
            <v>应付</v>
          </cell>
          <cell r="P31654" t="str">
            <v>元</v>
          </cell>
        </row>
        <row r="31655">
          <cell r="O31655" t="str">
            <v>应付</v>
          </cell>
          <cell r="P31655" t="str">
            <v>元</v>
          </cell>
        </row>
        <row r="31656">
          <cell r="O31656" t="str">
            <v>应付</v>
          </cell>
          <cell r="P31656" t="str">
            <v>元</v>
          </cell>
        </row>
        <row r="31657">
          <cell r="O31657" t="str">
            <v>应付</v>
          </cell>
          <cell r="P31657" t="str">
            <v>元</v>
          </cell>
        </row>
        <row r="31658">
          <cell r="O31658" t="str">
            <v>应付</v>
          </cell>
          <cell r="P31658" t="str">
            <v>元</v>
          </cell>
        </row>
        <row r="31659">
          <cell r="O31659" t="str">
            <v>应付</v>
          </cell>
          <cell r="P31659" t="str">
            <v>元</v>
          </cell>
        </row>
        <row r="31660">
          <cell r="O31660" t="str">
            <v>应付</v>
          </cell>
          <cell r="P31660" t="str">
            <v>元</v>
          </cell>
        </row>
        <row r="31661">
          <cell r="O31661" t="str">
            <v>应付</v>
          </cell>
          <cell r="P31661" t="str">
            <v>元</v>
          </cell>
        </row>
        <row r="31662">
          <cell r="O31662" t="str">
            <v>应付</v>
          </cell>
          <cell r="P31662" t="str">
            <v>元</v>
          </cell>
        </row>
        <row r="31663">
          <cell r="O31663" t="str">
            <v>应付</v>
          </cell>
          <cell r="P31663" t="str">
            <v>元</v>
          </cell>
        </row>
        <row r="31664">
          <cell r="O31664" t="str">
            <v>应付</v>
          </cell>
          <cell r="P31664" t="str">
            <v>元</v>
          </cell>
        </row>
        <row r="31665">
          <cell r="O31665" t="str">
            <v>应付</v>
          </cell>
          <cell r="P31665" t="str">
            <v>元</v>
          </cell>
        </row>
        <row r="31666">
          <cell r="O31666" t="str">
            <v>应付</v>
          </cell>
          <cell r="P31666" t="str">
            <v>元</v>
          </cell>
        </row>
        <row r="31667">
          <cell r="O31667" t="str">
            <v>应付</v>
          </cell>
          <cell r="P31667" t="str">
            <v>元</v>
          </cell>
        </row>
        <row r="31668">
          <cell r="O31668" t="str">
            <v>应付</v>
          </cell>
          <cell r="P31668" t="str">
            <v>元</v>
          </cell>
        </row>
        <row r="31669">
          <cell r="O31669" t="str">
            <v>应付</v>
          </cell>
          <cell r="P31669" t="str">
            <v>元</v>
          </cell>
        </row>
        <row r="31670">
          <cell r="O31670" t="str">
            <v>应付</v>
          </cell>
          <cell r="P31670" t="str">
            <v>元</v>
          </cell>
        </row>
        <row r="31671">
          <cell r="O31671" t="str">
            <v>应付</v>
          </cell>
          <cell r="P31671" t="str">
            <v>元</v>
          </cell>
        </row>
        <row r="31672">
          <cell r="O31672" t="str">
            <v>应付</v>
          </cell>
          <cell r="P31672" t="str">
            <v>元</v>
          </cell>
        </row>
        <row r="31673">
          <cell r="O31673" t="str">
            <v>应付</v>
          </cell>
          <cell r="P31673" t="str">
            <v>元</v>
          </cell>
        </row>
        <row r="31674">
          <cell r="O31674" t="str">
            <v>应付</v>
          </cell>
          <cell r="P31674" t="str">
            <v>元</v>
          </cell>
        </row>
        <row r="31675">
          <cell r="O31675" t="str">
            <v>应付</v>
          </cell>
          <cell r="P31675" t="str">
            <v>元</v>
          </cell>
        </row>
        <row r="31676">
          <cell r="O31676" t="str">
            <v>应付</v>
          </cell>
          <cell r="P31676" t="str">
            <v>元</v>
          </cell>
        </row>
        <row r="31677">
          <cell r="O31677" t="str">
            <v>应付</v>
          </cell>
          <cell r="P31677" t="str">
            <v>元</v>
          </cell>
        </row>
        <row r="31678">
          <cell r="O31678" t="str">
            <v>应付</v>
          </cell>
          <cell r="P31678" t="str">
            <v>元</v>
          </cell>
        </row>
        <row r="31679">
          <cell r="O31679" t="str">
            <v>应付</v>
          </cell>
          <cell r="P31679" t="str">
            <v>元</v>
          </cell>
        </row>
        <row r="31680">
          <cell r="O31680" t="str">
            <v>应付</v>
          </cell>
          <cell r="P31680" t="str">
            <v>元</v>
          </cell>
        </row>
        <row r="31681">
          <cell r="O31681" t="str">
            <v>应付</v>
          </cell>
          <cell r="P31681" t="str">
            <v>元</v>
          </cell>
        </row>
        <row r="31682">
          <cell r="O31682" t="str">
            <v>应付</v>
          </cell>
          <cell r="P31682" t="str">
            <v>元</v>
          </cell>
        </row>
        <row r="31683">
          <cell r="O31683" t="str">
            <v>应付</v>
          </cell>
          <cell r="P31683" t="str">
            <v>元</v>
          </cell>
        </row>
        <row r="31684">
          <cell r="O31684" t="str">
            <v>应付</v>
          </cell>
          <cell r="P31684" t="str">
            <v>元</v>
          </cell>
        </row>
        <row r="31685">
          <cell r="O31685" t="str">
            <v>应付</v>
          </cell>
          <cell r="P31685" t="str">
            <v>元</v>
          </cell>
        </row>
        <row r="31686">
          <cell r="O31686" t="str">
            <v>应付</v>
          </cell>
          <cell r="P31686" t="str">
            <v>元</v>
          </cell>
        </row>
        <row r="31687">
          <cell r="O31687" t="str">
            <v>应付</v>
          </cell>
          <cell r="P31687" t="str">
            <v>元</v>
          </cell>
        </row>
        <row r="31688">
          <cell r="O31688" t="str">
            <v>应付</v>
          </cell>
          <cell r="P31688" t="str">
            <v>元</v>
          </cell>
        </row>
        <row r="31689">
          <cell r="O31689" t="str">
            <v>应付</v>
          </cell>
          <cell r="P31689" t="str">
            <v>元</v>
          </cell>
        </row>
        <row r="31690">
          <cell r="O31690" t="str">
            <v>应付</v>
          </cell>
          <cell r="P31690" t="str">
            <v>元</v>
          </cell>
        </row>
        <row r="31691">
          <cell r="O31691" t="str">
            <v>应付</v>
          </cell>
          <cell r="P31691" t="str">
            <v>元</v>
          </cell>
        </row>
        <row r="31692">
          <cell r="O31692" t="str">
            <v>应付</v>
          </cell>
          <cell r="P31692" t="str">
            <v>元</v>
          </cell>
        </row>
        <row r="31693">
          <cell r="O31693" t="str">
            <v>应付</v>
          </cell>
          <cell r="P31693" t="str">
            <v>元</v>
          </cell>
        </row>
        <row r="31694">
          <cell r="O31694" t="str">
            <v>应付</v>
          </cell>
          <cell r="P31694" t="str">
            <v>元</v>
          </cell>
        </row>
        <row r="31695">
          <cell r="O31695" t="str">
            <v>应付</v>
          </cell>
          <cell r="P31695" t="str">
            <v>元</v>
          </cell>
        </row>
        <row r="31696">
          <cell r="O31696" t="str">
            <v>应付</v>
          </cell>
          <cell r="P31696" t="str">
            <v>元</v>
          </cell>
        </row>
        <row r="31697">
          <cell r="O31697" t="str">
            <v>应付</v>
          </cell>
          <cell r="P31697" t="str">
            <v>元</v>
          </cell>
        </row>
        <row r="31698">
          <cell r="O31698" t="str">
            <v>应付</v>
          </cell>
          <cell r="P31698" t="str">
            <v>元</v>
          </cell>
        </row>
        <row r="31699">
          <cell r="O31699" t="str">
            <v>应付</v>
          </cell>
          <cell r="P31699" t="str">
            <v>元</v>
          </cell>
        </row>
        <row r="31700">
          <cell r="O31700" t="str">
            <v>应付</v>
          </cell>
          <cell r="P31700" t="str">
            <v>元</v>
          </cell>
        </row>
        <row r="31701">
          <cell r="O31701" t="str">
            <v>应付</v>
          </cell>
          <cell r="P31701" t="str">
            <v>元</v>
          </cell>
        </row>
        <row r="31702">
          <cell r="O31702" t="str">
            <v>应付</v>
          </cell>
          <cell r="P31702" t="str">
            <v>元</v>
          </cell>
        </row>
        <row r="31703">
          <cell r="O31703" t="str">
            <v>应付</v>
          </cell>
          <cell r="P31703" t="str">
            <v>元</v>
          </cell>
        </row>
        <row r="31704">
          <cell r="O31704" t="str">
            <v>应付</v>
          </cell>
          <cell r="P31704" t="str">
            <v>元</v>
          </cell>
        </row>
        <row r="31705">
          <cell r="O31705" t="str">
            <v>应付</v>
          </cell>
          <cell r="P31705" t="str">
            <v>元</v>
          </cell>
        </row>
        <row r="31706">
          <cell r="O31706" t="str">
            <v>应付</v>
          </cell>
          <cell r="P31706" t="str">
            <v>元</v>
          </cell>
        </row>
        <row r="31707">
          <cell r="O31707" t="str">
            <v>应付</v>
          </cell>
          <cell r="P31707" t="str">
            <v>元</v>
          </cell>
        </row>
        <row r="31708">
          <cell r="O31708" t="str">
            <v>应付</v>
          </cell>
          <cell r="P31708" t="str">
            <v>元</v>
          </cell>
        </row>
        <row r="31709">
          <cell r="O31709" t="str">
            <v>应付</v>
          </cell>
          <cell r="P31709" t="str">
            <v>元</v>
          </cell>
        </row>
        <row r="31710">
          <cell r="O31710" t="str">
            <v>应付</v>
          </cell>
          <cell r="P31710" t="str">
            <v>元</v>
          </cell>
        </row>
        <row r="31711">
          <cell r="O31711" t="str">
            <v>应付</v>
          </cell>
          <cell r="P31711" t="str">
            <v>元</v>
          </cell>
        </row>
        <row r="31712">
          <cell r="O31712" t="str">
            <v>应付</v>
          </cell>
          <cell r="P31712" t="str">
            <v>元</v>
          </cell>
        </row>
        <row r="31713">
          <cell r="O31713" t="str">
            <v>应付</v>
          </cell>
          <cell r="P31713" t="str">
            <v>元</v>
          </cell>
        </row>
        <row r="31714">
          <cell r="O31714" t="str">
            <v>应付</v>
          </cell>
          <cell r="P31714" t="str">
            <v>元</v>
          </cell>
        </row>
        <row r="31715">
          <cell r="O31715" t="str">
            <v>应付</v>
          </cell>
          <cell r="P31715" t="str">
            <v>元</v>
          </cell>
        </row>
        <row r="31716">
          <cell r="O31716" t="str">
            <v>应付</v>
          </cell>
          <cell r="P31716" t="str">
            <v>元</v>
          </cell>
        </row>
        <row r="31717">
          <cell r="O31717" t="str">
            <v>应付</v>
          </cell>
          <cell r="P31717" t="str">
            <v>元</v>
          </cell>
        </row>
        <row r="31718">
          <cell r="O31718" t="str">
            <v>应付</v>
          </cell>
          <cell r="P31718" t="str">
            <v>元</v>
          </cell>
        </row>
        <row r="31719">
          <cell r="O31719" t="str">
            <v>应付</v>
          </cell>
          <cell r="P31719" t="str">
            <v>元</v>
          </cell>
        </row>
        <row r="31720">
          <cell r="O31720" t="str">
            <v>应付</v>
          </cell>
          <cell r="P31720" t="str">
            <v>元</v>
          </cell>
        </row>
        <row r="31721">
          <cell r="O31721" t="str">
            <v>应付</v>
          </cell>
          <cell r="P31721" t="str">
            <v>元</v>
          </cell>
        </row>
        <row r="31722">
          <cell r="O31722" t="str">
            <v>应付</v>
          </cell>
          <cell r="P31722" t="str">
            <v>元</v>
          </cell>
        </row>
        <row r="31723">
          <cell r="O31723" t="str">
            <v>应付</v>
          </cell>
          <cell r="P31723" t="str">
            <v>元</v>
          </cell>
        </row>
        <row r="31724">
          <cell r="O31724" t="str">
            <v>应付</v>
          </cell>
          <cell r="P31724" t="str">
            <v>元</v>
          </cell>
        </row>
        <row r="31725">
          <cell r="O31725" t="str">
            <v>应付</v>
          </cell>
          <cell r="P31725" t="str">
            <v>元</v>
          </cell>
        </row>
        <row r="31726">
          <cell r="O31726" t="str">
            <v>应付</v>
          </cell>
          <cell r="P31726" t="str">
            <v>元</v>
          </cell>
        </row>
        <row r="31727">
          <cell r="O31727" t="str">
            <v>应付</v>
          </cell>
          <cell r="P31727" t="str">
            <v>元</v>
          </cell>
        </row>
        <row r="31728">
          <cell r="O31728" t="str">
            <v>应付</v>
          </cell>
          <cell r="P31728" t="str">
            <v>元</v>
          </cell>
        </row>
        <row r="31729">
          <cell r="O31729" t="str">
            <v>应付</v>
          </cell>
          <cell r="P31729" t="str">
            <v>元</v>
          </cell>
        </row>
        <row r="31730">
          <cell r="O31730" t="str">
            <v>应付</v>
          </cell>
          <cell r="P31730" t="str">
            <v>元</v>
          </cell>
        </row>
        <row r="31731">
          <cell r="O31731" t="str">
            <v>应付</v>
          </cell>
          <cell r="P31731" t="str">
            <v>元</v>
          </cell>
        </row>
        <row r="31732">
          <cell r="O31732" t="str">
            <v>应付</v>
          </cell>
          <cell r="P31732" t="str">
            <v>元</v>
          </cell>
        </row>
        <row r="31733">
          <cell r="O31733" t="str">
            <v>应付</v>
          </cell>
          <cell r="P31733" t="str">
            <v>元</v>
          </cell>
        </row>
        <row r="31734">
          <cell r="O31734" t="str">
            <v>应付</v>
          </cell>
          <cell r="P31734" t="str">
            <v>元</v>
          </cell>
        </row>
        <row r="31735">
          <cell r="O31735" t="str">
            <v>应付</v>
          </cell>
          <cell r="P31735" t="str">
            <v>元</v>
          </cell>
        </row>
        <row r="31736">
          <cell r="O31736" t="str">
            <v>应付</v>
          </cell>
          <cell r="P31736" t="str">
            <v>元</v>
          </cell>
        </row>
        <row r="31737">
          <cell r="O31737" t="str">
            <v>应付</v>
          </cell>
          <cell r="P31737" t="str">
            <v>元</v>
          </cell>
        </row>
        <row r="31738">
          <cell r="O31738" t="str">
            <v>应付</v>
          </cell>
          <cell r="P31738" t="str">
            <v>元</v>
          </cell>
        </row>
        <row r="31739">
          <cell r="O31739" t="str">
            <v>应付</v>
          </cell>
          <cell r="P31739" t="str">
            <v>元</v>
          </cell>
        </row>
        <row r="31740">
          <cell r="O31740" t="str">
            <v>应付</v>
          </cell>
          <cell r="P31740" t="str">
            <v>元</v>
          </cell>
        </row>
        <row r="31741">
          <cell r="O31741" t="str">
            <v>应付</v>
          </cell>
          <cell r="P31741" t="str">
            <v>元</v>
          </cell>
        </row>
        <row r="31742">
          <cell r="O31742" t="str">
            <v>应付</v>
          </cell>
          <cell r="P31742" t="str">
            <v>元</v>
          </cell>
        </row>
        <row r="31743">
          <cell r="O31743" t="str">
            <v>应付</v>
          </cell>
          <cell r="P31743" t="str">
            <v>元</v>
          </cell>
        </row>
        <row r="31744">
          <cell r="O31744" t="str">
            <v>应付</v>
          </cell>
          <cell r="P31744" t="str">
            <v>元</v>
          </cell>
        </row>
        <row r="31745">
          <cell r="O31745" t="str">
            <v>应付</v>
          </cell>
          <cell r="P31745" t="str">
            <v>元</v>
          </cell>
        </row>
        <row r="31746">
          <cell r="O31746" t="str">
            <v>应付</v>
          </cell>
          <cell r="P31746" t="str">
            <v>元</v>
          </cell>
        </row>
        <row r="31747">
          <cell r="O31747" t="str">
            <v>应付</v>
          </cell>
          <cell r="P31747" t="str">
            <v>元</v>
          </cell>
        </row>
        <row r="31748">
          <cell r="O31748" t="str">
            <v>应付</v>
          </cell>
          <cell r="P31748" t="str">
            <v>元</v>
          </cell>
        </row>
        <row r="31749">
          <cell r="O31749" t="str">
            <v>应付</v>
          </cell>
          <cell r="P31749" t="str">
            <v>元</v>
          </cell>
        </row>
        <row r="31750">
          <cell r="O31750" t="str">
            <v>应付</v>
          </cell>
          <cell r="P31750" t="str">
            <v>元</v>
          </cell>
        </row>
        <row r="31751">
          <cell r="O31751" t="str">
            <v>应付</v>
          </cell>
          <cell r="P31751" t="str">
            <v>元</v>
          </cell>
        </row>
        <row r="31752">
          <cell r="O31752" t="str">
            <v>应付</v>
          </cell>
          <cell r="P31752" t="str">
            <v>元</v>
          </cell>
        </row>
        <row r="31753">
          <cell r="O31753" t="str">
            <v>应付</v>
          </cell>
          <cell r="P31753" t="str">
            <v>元</v>
          </cell>
        </row>
        <row r="31754">
          <cell r="O31754" t="str">
            <v>应付</v>
          </cell>
          <cell r="P31754" t="str">
            <v>元</v>
          </cell>
        </row>
        <row r="31755">
          <cell r="O31755" t="str">
            <v>应付</v>
          </cell>
          <cell r="P31755" t="str">
            <v>元</v>
          </cell>
        </row>
        <row r="31756">
          <cell r="O31756" t="str">
            <v>应付</v>
          </cell>
          <cell r="P31756" t="str">
            <v>元</v>
          </cell>
        </row>
        <row r="31757">
          <cell r="O31757" t="str">
            <v>应付</v>
          </cell>
          <cell r="P31757" t="str">
            <v>元</v>
          </cell>
        </row>
        <row r="31758">
          <cell r="O31758" t="str">
            <v>应付</v>
          </cell>
          <cell r="P31758" t="str">
            <v>元</v>
          </cell>
        </row>
        <row r="31759">
          <cell r="O31759" t="str">
            <v>应付</v>
          </cell>
          <cell r="P31759" t="str">
            <v>元</v>
          </cell>
        </row>
        <row r="31760">
          <cell r="O31760" t="str">
            <v>应付</v>
          </cell>
          <cell r="P31760" t="str">
            <v>元</v>
          </cell>
        </row>
        <row r="31761">
          <cell r="O31761" t="str">
            <v>应付</v>
          </cell>
          <cell r="P31761" t="str">
            <v>元</v>
          </cell>
        </row>
        <row r="31762">
          <cell r="O31762" t="str">
            <v>应付</v>
          </cell>
          <cell r="P31762" t="str">
            <v>元</v>
          </cell>
        </row>
        <row r="31763">
          <cell r="O31763" t="str">
            <v>应付</v>
          </cell>
          <cell r="P31763" t="str">
            <v>元</v>
          </cell>
        </row>
        <row r="31764">
          <cell r="O31764" t="str">
            <v>应付</v>
          </cell>
          <cell r="P31764" t="str">
            <v>元</v>
          </cell>
        </row>
        <row r="31765">
          <cell r="O31765" t="str">
            <v>应付</v>
          </cell>
          <cell r="P31765" t="str">
            <v>元</v>
          </cell>
        </row>
        <row r="31766">
          <cell r="O31766" t="str">
            <v>应付</v>
          </cell>
          <cell r="P31766" t="str">
            <v>元</v>
          </cell>
        </row>
        <row r="31767">
          <cell r="O31767" t="str">
            <v>应付</v>
          </cell>
          <cell r="P31767" t="str">
            <v>元</v>
          </cell>
        </row>
        <row r="31768">
          <cell r="O31768" t="str">
            <v>应付</v>
          </cell>
          <cell r="P31768" t="str">
            <v>元</v>
          </cell>
        </row>
        <row r="31769">
          <cell r="O31769" t="str">
            <v>应付</v>
          </cell>
          <cell r="P31769" t="str">
            <v>元</v>
          </cell>
        </row>
        <row r="31770">
          <cell r="O31770" t="str">
            <v>应付</v>
          </cell>
          <cell r="P31770" t="str">
            <v>元</v>
          </cell>
        </row>
        <row r="31771">
          <cell r="O31771" t="str">
            <v>应付</v>
          </cell>
          <cell r="P31771" t="str">
            <v>元</v>
          </cell>
        </row>
        <row r="31772">
          <cell r="O31772" t="str">
            <v>应付</v>
          </cell>
          <cell r="P31772" t="str">
            <v>元</v>
          </cell>
        </row>
        <row r="31773">
          <cell r="O31773" t="str">
            <v>应付</v>
          </cell>
          <cell r="P31773" t="str">
            <v>元</v>
          </cell>
        </row>
        <row r="31774">
          <cell r="O31774" t="str">
            <v>应付</v>
          </cell>
          <cell r="P31774" t="str">
            <v>元</v>
          </cell>
        </row>
        <row r="31775">
          <cell r="O31775" t="str">
            <v>应付</v>
          </cell>
          <cell r="P31775" t="str">
            <v>元</v>
          </cell>
        </row>
        <row r="31776">
          <cell r="O31776" t="str">
            <v>应付</v>
          </cell>
          <cell r="P31776" t="str">
            <v>元</v>
          </cell>
        </row>
        <row r="31777">
          <cell r="O31777" t="str">
            <v>应付</v>
          </cell>
          <cell r="P31777" t="str">
            <v>元</v>
          </cell>
        </row>
        <row r="31778">
          <cell r="O31778" t="str">
            <v>应付</v>
          </cell>
          <cell r="P31778" t="str">
            <v>元</v>
          </cell>
        </row>
        <row r="31779">
          <cell r="O31779" t="str">
            <v>应付</v>
          </cell>
          <cell r="P31779" t="str">
            <v>元</v>
          </cell>
        </row>
        <row r="31780">
          <cell r="O31780" t="str">
            <v>应付</v>
          </cell>
          <cell r="P31780" t="str">
            <v>元</v>
          </cell>
        </row>
        <row r="31781">
          <cell r="O31781" t="str">
            <v>应付</v>
          </cell>
          <cell r="P31781" t="str">
            <v>元</v>
          </cell>
        </row>
        <row r="31782">
          <cell r="O31782" t="str">
            <v>应付</v>
          </cell>
          <cell r="P31782" t="str">
            <v>元</v>
          </cell>
        </row>
        <row r="31783">
          <cell r="O31783" t="str">
            <v>应付</v>
          </cell>
          <cell r="P31783" t="str">
            <v>元</v>
          </cell>
        </row>
        <row r="31784">
          <cell r="O31784" t="str">
            <v>应付</v>
          </cell>
          <cell r="P31784" t="str">
            <v>元</v>
          </cell>
        </row>
        <row r="31785">
          <cell r="O31785" t="str">
            <v>应付</v>
          </cell>
          <cell r="P31785" t="str">
            <v>元</v>
          </cell>
        </row>
        <row r="31786">
          <cell r="O31786" t="str">
            <v>应付</v>
          </cell>
          <cell r="P31786" t="str">
            <v>元</v>
          </cell>
        </row>
        <row r="31787">
          <cell r="O31787" t="str">
            <v>应付</v>
          </cell>
          <cell r="P31787" t="str">
            <v>元</v>
          </cell>
        </row>
        <row r="31788">
          <cell r="O31788" t="str">
            <v>应付</v>
          </cell>
          <cell r="P31788" t="str">
            <v>元</v>
          </cell>
        </row>
        <row r="31789">
          <cell r="O31789" t="str">
            <v>应付</v>
          </cell>
          <cell r="P31789" t="str">
            <v>元</v>
          </cell>
        </row>
        <row r="31790">
          <cell r="O31790" t="str">
            <v>应付</v>
          </cell>
          <cell r="P31790" t="str">
            <v>元</v>
          </cell>
        </row>
        <row r="31791">
          <cell r="O31791" t="str">
            <v>应付</v>
          </cell>
          <cell r="P31791" t="str">
            <v>元</v>
          </cell>
        </row>
        <row r="31792">
          <cell r="O31792" t="str">
            <v>应付</v>
          </cell>
          <cell r="P31792" t="str">
            <v>元</v>
          </cell>
        </row>
        <row r="31793">
          <cell r="O31793" t="str">
            <v>应付</v>
          </cell>
          <cell r="P31793" t="str">
            <v>元</v>
          </cell>
        </row>
        <row r="31794">
          <cell r="O31794" t="str">
            <v>应付</v>
          </cell>
          <cell r="P31794" t="str">
            <v>元</v>
          </cell>
        </row>
        <row r="31795">
          <cell r="O31795" t="str">
            <v>应付</v>
          </cell>
          <cell r="P31795" t="str">
            <v>元</v>
          </cell>
        </row>
        <row r="31796">
          <cell r="O31796" t="str">
            <v>应付</v>
          </cell>
          <cell r="P31796" t="str">
            <v>元</v>
          </cell>
        </row>
        <row r="31797">
          <cell r="O31797" t="str">
            <v>应付</v>
          </cell>
          <cell r="P31797" t="str">
            <v>元</v>
          </cell>
        </row>
        <row r="31798">
          <cell r="O31798" t="str">
            <v>应付</v>
          </cell>
          <cell r="P31798" t="str">
            <v>元</v>
          </cell>
        </row>
        <row r="31799">
          <cell r="O31799" t="str">
            <v>应付</v>
          </cell>
          <cell r="P31799" t="str">
            <v>元</v>
          </cell>
        </row>
        <row r="31800">
          <cell r="O31800" t="str">
            <v>应付</v>
          </cell>
          <cell r="P31800" t="str">
            <v>元</v>
          </cell>
        </row>
        <row r="31801">
          <cell r="O31801" t="str">
            <v>应付</v>
          </cell>
          <cell r="P31801" t="str">
            <v>元</v>
          </cell>
        </row>
        <row r="31802">
          <cell r="O31802" t="str">
            <v>应付</v>
          </cell>
          <cell r="P31802" t="str">
            <v>元</v>
          </cell>
        </row>
        <row r="31803">
          <cell r="O31803" t="str">
            <v>应付</v>
          </cell>
          <cell r="P31803" t="str">
            <v>元</v>
          </cell>
        </row>
        <row r="31804">
          <cell r="O31804" t="str">
            <v>应付</v>
          </cell>
          <cell r="P31804" t="str">
            <v>元</v>
          </cell>
        </row>
        <row r="31805">
          <cell r="O31805" t="str">
            <v>应付</v>
          </cell>
          <cell r="P31805" t="str">
            <v>元</v>
          </cell>
        </row>
        <row r="31806">
          <cell r="O31806" t="str">
            <v>应付</v>
          </cell>
          <cell r="P31806" t="str">
            <v>元</v>
          </cell>
        </row>
        <row r="31807">
          <cell r="O31807" t="str">
            <v>应付</v>
          </cell>
          <cell r="P31807" t="str">
            <v>元</v>
          </cell>
        </row>
        <row r="31808">
          <cell r="O31808" t="str">
            <v>应付</v>
          </cell>
          <cell r="P31808" t="str">
            <v>元</v>
          </cell>
        </row>
        <row r="31809">
          <cell r="O31809" t="str">
            <v>应付</v>
          </cell>
          <cell r="P31809" t="str">
            <v>元</v>
          </cell>
        </row>
        <row r="31810">
          <cell r="O31810" t="str">
            <v>应付</v>
          </cell>
          <cell r="P31810" t="str">
            <v>元</v>
          </cell>
        </row>
        <row r="31811">
          <cell r="O31811" t="str">
            <v>应付</v>
          </cell>
          <cell r="P31811" t="str">
            <v>元</v>
          </cell>
        </row>
        <row r="31812">
          <cell r="O31812" t="str">
            <v>应付</v>
          </cell>
          <cell r="P31812" t="str">
            <v>元</v>
          </cell>
        </row>
        <row r="31813">
          <cell r="O31813" t="str">
            <v>应付</v>
          </cell>
          <cell r="P31813" t="str">
            <v>元</v>
          </cell>
        </row>
        <row r="31814">
          <cell r="O31814" t="str">
            <v>应付</v>
          </cell>
          <cell r="P31814" t="str">
            <v>元</v>
          </cell>
        </row>
        <row r="31815">
          <cell r="O31815" t="str">
            <v>应付</v>
          </cell>
          <cell r="P31815" t="str">
            <v>元</v>
          </cell>
        </row>
        <row r="31816">
          <cell r="O31816" t="str">
            <v>应付</v>
          </cell>
          <cell r="P31816" t="str">
            <v>元</v>
          </cell>
        </row>
        <row r="31817">
          <cell r="O31817" t="str">
            <v>应付</v>
          </cell>
          <cell r="P31817" t="str">
            <v>元</v>
          </cell>
        </row>
        <row r="31818">
          <cell r="O31818" t="str">
            <v>应付</v>
          </cell>
          <cell r="P31818" t="str">
            <v>元</v>
          </cell>
        </row>
        <row r="31819">
          <cell r="O31819" t="str">
            <v>应付</v>
          </cell>
          <cell r="P31819" t="str">
            <v>元</v>
          </cell>
        </row>
        <row r="31820">
          <cell r="O31820" t="str">
            <v>应付</v>
          </cell>
          <cell r="P31820" t="str">
            <v>元</v>
          </cell>
        </row>
        <row r="31821">
          <cell r="O31821" t="str">
            <v>应付</v>
          </cell>
          <cell r="P31821" t="str">
            <v>元</v>
          </cell>
        </row>
        <row r="31822">
          <cell r="O31822" t="str">
            <v>应付</v>
          </cell>
          <cell r="P31822" t="str">
            <v>元</v>
          </cell>
        </row>
        <row r="31823">
          <cell r="O31823" t="str">
            <v>应付</v>
          </cell>
          <cell r="P31823" t="str">
            <v>元</v>
          </cell>
        </row>
        <row r="31824">
          <cell r="O31824" t="str">
            <v>应付</v>
          </cell>
          <cell r="P31824" t="str">
            <v>元</v>
          </cell>
        </row>
        <row r="31825">
          <cell r="O31825" t="str">
            <v>应付</v>
          </cell>
          <cell r="P31825" t="str">
            <v>元</v>
          </cell>
        </row>
        <row r="31826">
          <cell r="O31826" t="str">
            <v>应付</v>
          </cell>
          <cell r="P31826" t="str">
            <v>元</v>
          </cell>
        </row>
        <row r="31827">
          <cell r="O31827" t="str">
            <v>应付</v>
          </cell>
          <cell r="P31827" t="str">
            <v>元</v>
          </cell>
        </row>
        <row r="31828">
          <cell r="O31828" t="str">
            <v>应付</v>
          </cell>
          <cell r="P31828" t="str">
            <v>元</v>
          </cell>
        </row>
        <row r="31829">
          <cell r="O31829" t="str">
            <v>应付</v>
          </cell>
          <cell r="P31829" t="str">
            <v>元</v>
          </cell>
        </row>
        <row r="31830">
          <cell r="O31830" t="str">
            <v>应付</v>
          </cell>
          <cell r="P31830" t="str">
            <v>元</v>
          </cell>
        </row>
        <row r="31831">
          <cell r="O31831" t="str">
            <v>应付</v>
          </cell>
          <cell r="P31831" t="str">
            <v>元</v>
          </cell>
        </row>
        <row r="31832">
          <cell r="O31832" t="str">
            <v>应付</v>
          </cell>
          <cell r="P31832" t="str">
            <v>元</v>
          </cell>
        </row>
        <row r="31833">
          <cell r="O31833" t="str">
            <v>应付</v>
          </cell>
          <cell r="P31833" t="str">
            <v>元</v>
          </cell>
        </row>
        <row r="31834">
          <cell r="O31834" t="str">
            <v>应付</v>
          </cell>
          <cell r="P31834" t="str">
            <v>元</v>
          </cell>
        </row>
        <row r="31835">
          <cell r="O31835" t="str">
            <v>应付</v>
          </cell>
          <cell r="P31835" t="str">
            <v>元</v>
          </cell>
        </row>
        <row r="31836">
          <cell r="O31836" t="str">
            <v>应付</v>
          </cell>
          <cell r="P31836" t="str">
            <v>元</v>
          </cell>
        </row>
        <row r="31837">
          <cell r="O31837" t="str">
            <v>应付</v>
          </cell>
          <cell r="P31837" t="str">
            <v>元</v>
          </cell>
        </row>
        <row r="31838">
          <cell r="O31838" t="str">
            <v>应付</v>
          </cell>
          <cell r="P31838" t="str">
            <v>元</v>
          </cell>
        </row>
        <row r="31839">
          <cell r="O31839" t="str">
            <v>应付</v>
          </cell>
          <cell r="P31839" t="str">
            <v>元</v>
          </cell>
        </row>
        <row r="31840">
          <cell r="O31840" t="str">
            <v>应付</v>
          </cell>
          <cell r="P31840" t="str">
            <v>元</v>
          </cell>
        </row>
        <row r="31841">
          <cell r="O31841" t="str">
            <v>应付</v>
          </cell>
          <cell r="P31841" t="str">
            <v>元</v>
          </cell>
        </row>
        <row r="31842">
          <cell r="O31842" t="str">
            <v>应付</v>
          </cell>
          <cell r="P31842" t="str">
            <v>元</v>
          </cell>
        </row>
        <row r="31843">
          <cell r="O31843" t="str">
            <v>应付</v>
          </cell>
          <cell r="P31843" t="str">
            <v>元</v>
          </cell>
        </row>
        <row r="31844">
          <cell r="O31844" t="str">
            <v>应付</v>
          </cell>
          <cell r="P31844" t="str">
            <v>元</v>
          </cell>
        </row>
        <row r="31845">
          <cell r="O31845" t="str">
            <v>应付</v>
          </cell>
          <cell r="P31845" t="str">
            <v>元</v>
          </cell>
        </row>
        <row r="31846">
          <cell r="O31846" t="str">
            <v>应付</v>
          </cell>
          <cell r="P31846" t="str">
            <v>元</v>
          </cell>
        </row>
        <row r="31847">
          <cell r="O31847" t="str">
            <v>应付</v>
          </cell>
          <cell r="P31847" t="str">
            <v>元</v>
          </cell>
        </row>
        <row r="31848">
          <cell r="O31848" t="str">
            <v>应付</v>
          </cell>
          <cell r="P31848" t="str">
            <v>元</v>
          </cell>
        </row>
        <row r="31849">
          <cell r="O31849" t="str">
            <v>应付</v>
          </cell>
          <cell r="P31849" t="str">
            <v>元</v>
          </cell>
        </row>
        <row r="31850">
          <cell r="O31850" t="str">
            <v>应付</v>
          </cell>
          <cell r="P31850" t="str">
            <v>元</v>
          </cell>
        </row>
        <row r="31851">
          <cell r="O31851" t="str">
            <v>应付</v>
          </cell>
          <cell r="P31851" t="str">
            <v>元</v>
          </cell>
        </row>
        <row r="31852">
          <cell r="O31852" t="str">
            <v>应付</v>
          </cell>
          <cell r="P31852" t="str">
            <v>元</v>
          </cell>
        </row>
        <row r="31853">
          <cell r="O31853" t="str">
            <v>应付</v>
          </cell>
          <cell r="P31853" t="str">
            <v>元</v>
          </cell>
        </row>
        <row r="31854">
          <cell r="O31854" t="str">
            <v>应付</v>
          </cell>
          <cell r="P31854" t="str">
            <v>元</v>
          </cell>
        </row>
        <row r="31855">
          <cell r="O31855" t="str">
            <v>应付</v>
          </cell>
          <cell r="P31855" t="str">
            <v>元</v>
          </cell>
        </row>
        <row r="31856">
          <cell r="O31856" t="str">
            <v>应付</v>
          </cell>
          <cell r="P31856" t="str">
            <v>元</v>
          </cell>
        </row>
        <row r="31857">
          <cell r="O31857" t="str">
            <v>应付</v>
          </cell>
          <cell r="P31857" t="str">
            <v>元</v>
          </cell>
        </row>
        <row r="31858">
          <cell r="O31858" t="str">
            <v>应付</v>
          </cell>
          <cell r="P31858" t="str">
            <v>元</v>
          </cell>
        </row>
        <row r="31859">
          <cell r="O31859" t="str">
            <v>应付</v>
          </cell>
          <cell r="P31859" t="str">
            <v>元</v>
          </cell>
        </row>
        <row r="31860">
          <cell r="O31860" t="str">
            <v>应付</v>
          </cell>
          <cell r="P31860" t="str">
            <v>元</v>
          </cell>
        </row>
        <row r="31861">
          <cell r="O31861" t="str">
            <v>应付</v>
          </cell>
          <cell r="P31861" t="str">
            <v>元</v>
          </cell>
        </row>
        <row r="31862">
          <cell r="O31862" t="str">
            <v>应付</v>
          </cell>
          <cell r="P31862" t="str">
            <v>元</v>
          </cell>
        </row>
        <row r="31863">
          <cell r="O31863" t="str">
            <v>应付</v>
          </cell>
          <cell r="P31863" t="str">
            <v>元</v>
          </cell>
        </row>
        <row r="31864">
          <cell r="O31864" t="str">
            <v>应付</v>
          </cell>
          <cell r="P31864" t="str">
            <v>元</v>
          </cell>
        </row>
        <row r="31865">
          <cell r="O31865" t="str">
            <v>应付</v>
          </cell>
          <cell r="P31865" t="str">
            <v>元</v>
          </cell>
        </row>
        <row r="31866">
          <cell r="O31866" t="str">
            <v>应付</v>
          </cell>
          <cell r="P31866" t="str">
            <v>元</v>
          </cell>
        </row>
        <row r="31867">
          <cell r="O31867" t="str">
            <v>应付</v>
          </cell>
          <cell r="P31867" t="str">
            <v>元</v>
          </cell>
        </row>
        <row r="31868">
          <cell r="O31868" t="str">
            <v>应付</v>
          </cell>
          <cell r="P31868" t="str">
            <v>元</v>
          </cell>
        </row>
        <row r="31869">
          <cell r="O31869" t="str">
            <v>应付</v>
          </cell>
          <cell r="P31869" t="str">
            <v>元</v>
          </cell>
        </row>
        <row r="31870">
          <cell r="O31870" t="str">
            <v>应付</v>
          </cell>
          <cell r="P31870" t="str">
            <v>元</v>
          </cell>
        </row>
        <row r="31871">
          <cell r="O31871" t="str">
            <v>应付</v>
          </cell>
          <cell r="P31871" t="str">
            <v>元</v>
          </cell>
        </row>
        <row r="31872">
          <cell r="O31872" t="str">
            <v>应付</v>
          </cell>
          <cell r="P31872" t="str">
            <v>元</v>
          </cell>
        </row>
        <row r="31873">
          <cell r="O31873" t="str">
            <v>应付</v>
          </cell>
          <cell r="P31873" t="str">
            <v>元</v>
          </cell>
        </row>
        <row r="31874">
          <cell r="O31874" t="str">
            <v>应付</v>
          </cell>
          <cell r="P31874" t="str">
            <v>元</v>
          </cell>
        </row>
        <row r="31875">
          <cell r="O31875" t="str">
            <v>应付</v>
          </cell>
          <cell r="P31875" t="str">
            <v>元</v>
          </cell>
        </row>
        <row r="31876">
          <cell r="O31876" t="str">
            <v>应付</v>
          </cell>
          <cell r="P31876" t="str">
            <v>元</v>
          </cell>
        </row>
        <row r="31877">
          <cell r="O31877" t="str">
            <v>应付</v>
          </cell>
          <cell r="P31877" t="str">
            <v>元</v>
          </cell>
        </row>
        <row r="31878">
          <cell r="O31878" t="str">
            <v>应付</v>
          </cell>
          <cell r="P31878" t="str">
            <v>元</v>
          </cell>
        </row>
        <row r="31879">
          <cell r="O31879" t="str">
            <v>应付</v>
          </cell>
          <cell r="P31879" t="str">
            <v>元</v>
          </cell>
        </row>
        <row r="31880">
          <cell r="O31880" t="str">
            <v>应付</v>
          </cell>
          <cell r="P31880" t="str">
            <v>元</v>
          </cell>
        </row>
        <row r="31881">
          <cell r="O31881" t="str">
            <v>应付</v>
          </cell>
          <cell r="P31881" t="str">
            <v>元</v>
          </cell>
        </row>
        <row r="31882">
          <cell r="O31882" t="str">
            <v>应付</v>
          </cell>
          <cell r="P31882" t="str">
            <v>元</v>
          </cell>
        </row>
        <row r="31883">
          <cell r="O31883" t="str">
            <v>应付</v>
          </cell>
          <cell r="P31883" t="str">
            <v>元</v>
          </cell>
        </row>
        <row r="31884">
          <cell r="O31884" t="str">
            <v>应付</v>
          </cell>
          <cell r="P31884" t="str">
            <v>元</v>
          </cell>
        </row>
        <row r="31885">
          <cell r="O31885" t="str">
            <v>应付</v>
          </cell>
          <cell r="P31885" t="str">
            <v>元</v>
          </cell>
        </row>
        <row r="31886">
          <cell r="O31886" t="str">
            <v>应付</v>
          </cell>
          <cell r="P31886" t="str">
            <v>元</v>
          </cell>
        </row>
        <row r="31887">
          <cell r="O31887" t="str">
            <v>应付</v>
          </cell>
          <cell r="P31887" t="str">
            <v>元</v>
          </cell>
        </row>
        <row r="31888">
          <cell r="O31888" t="str">
            <v>应付</v>
          </cell>
          <cell r="P31888" t="str">
            <v>元</v>
          </cell>
        </row>
        <row r="31889">
          <cell r="O31889" t="str">
            <v>应付</v>
          </cell>
          <cell r="P31889" t="str">
            <v>元</v>
          </cell>
        </row>
        <row r="31890">
          <cell r="O31890" t="str">
            <v>应付</v>
          </cell>
          <cell r="P31890" t="str">
            <v>元</v>
          </cell>
        </row>
        <row r="31891">
          <cell r="O31891" t="str">
            <v>应付</v>
          </cell>
          <cell r="P31891" t="str">
            <v>元</v>
          </cell>
        </row>
        <row r="31892">
          <cell r="O31892" t="str">
            <v>应付</v>
          </cell>
          <cell r="P31892" t="str">
            <v>元</v>
          </cell>
        </row>
        <row r="31893">
          <cell r="O31893" t="str">
            <v>应付</v>
          </cell>
          <cell r="P31893" t="str">
            <v>元</v>
          </cell>
        </row>
        <row r="31894">
          <cell r="O31894" t="str">
            <v>应付</v>
          </cell>
          <cell r="P31894" t="str">
            <v>元</v>
          </cell>
        </row>
        <row r="31895">
          <cell r="O31895" t="str">
            <v>应付</v>
          </cell>
          <cell r="P31895" t="str">
            <v>元</v>
          </cell>
        </row>
        <row r="31896">
          <cell r="O31896" t="str">
            <v>应付</v>
          </cell>
          <cell r="P31896" t="str">
            <v>元</v>
          </cell>
        </row>
        <row r="31897">
          <cell r="O31897" t="str">
            <v>应付</v>
          </cell>
          <cell r="P31897" t="str">
            <v>元</v>
          </cell>
        </row>
        <row r="31898">
          <cell r="O31898" t="str">
            <v>应付</v>
          </cell>
          <cell r="P31898" t="str">
            <v>元</v>
          </cell>
        </row>
        <row r="31899">
          <cell r="O31899" t="str">
            <v>应付</v>
          </cell>
          <cell r="P31899" t="str">
            <v>元</v>
          </cell>
        </row>
        <row r="31900">
          <cell r="O31900" t="str">
            <v>应付</v>
          </cell>
          <cell r="P31900" t="str">
            <v>元</v>
          </cell>
        </row>
        <row r="31901">
          <cell r="O31901" t="str">
            <v>应付</v>
          </cell>
          <cell r="P31901" t="str">
            <v>元</v>
          </cell>
        </row>
        <row r="31902">
          <cell r="O31902" t="str">
            <v>应付</v>
          </cell>
          <cell r="P31902" t="str">
            <v>元</v>
          </cell>
        </row>
        <row r="31903">
          <cell r="O31903" t="str">
            <v>应付</v>
          </cell>
          <cell r="P31903" t="str">
            <v>元</v>
          </cell>
        </row>
        <row r="31904">
          <cell r="O31904" t="str">
            <v>应付</v>
          </cell>
          <cell r="P31904" t="str">
            <v>元</v>
          </cell>
        </row>
        <row r="31905">
          <cell r="O31905" t="str">
            <v>应付</v>
          </cell>
          <cell r="P31905" t="str">
            <v>元</v>
          </cell>
        </row>
        <row r="31906">
          <cell r="O31906" t="str">
            <v>应付</v>
          </cell>
          <cell r="P31906" t="str">
            <v>元</v>
          </cell>
        </row>
        <row r="31907">
          <cell r="O31907" t="str">
            <v>应付</v>
          </cell>
          <cell r="P31907" t="str">
            <v>元</v>
          </cell>
        </row>
        <row r="31908">
          <cell r="O31908" t="str">
            <v>应付</v>
          </cell>
          <cell r="P31908" t="str">
            <v>元</v>
          </cell>
        </row>
        <row r="31909">
          <cell r="O31909" t="str">
            <v>应付</v>
          </cell>
          <cell r="P31909" t="str">
            <v>元</v>
          </cell>
        </row>
        <row r="31910">
          <cell r="O31910" t="str">
            <v>应付</v>
          </cell>
          <cell r="P31910" t="str">
            <v>元</v>
          </cell>
        </row>
        <row r="31911">
          <cell r="O31911" t="str">
            <v>应付</v>
          </cell>
          <cell r="P31911" t="str">
            <v>元</v>
          </cell>
        </row>
        <row r="31912">
          <cell r="O31912" t="str">
            <v>应付</v>
          </cell>
          <cell r="P31912" t="str">
            <v>元</v>
          </cell>
        </row>
        <row r="31913">
          <cell r="O31913" t="str">
            <v>应付</v>
          </cell>
          <cell r="P31913" t="str">
            <v>元</v>
          </cell>
        </row>
        <row r="31914">
          <cell r="O31914" t="str">
            <v>应付</v>
          </cell>
          <cell r="P31914" t="str">
            <v>元</v>
          </cell>
        </row>
        <row r="31915">
          <cell r="O31915" t="str">
            <v>应付</v>
          </cell>
          <cell r="P31915" t="str">
            <v>元</v>
          </cell>
        </row>
        <row r="31916">
          <cell r="O31916" t="str">
            <v>应付</v>
          </cell>
          <cell r="P31916" t="str">
            <v>元</v>
          </cell>
        </row>
        <row r="31917">
          <cell r="O31917" t="str">
            <v>应付</v>
          </cell>
          <cell r="P31917" t="str">
            <v>元</v>
          </cell>
        </row>
        <row r="31918">
          <cell r="O31918" t="str">
            <v>应付</v>
          </cell>
          <cell r="P31918" t="str">
            <v>元</v>
          </cell>
        </row>
        <row r="31919">
          <cell r="O31919" t="str">
            <v>应付</v>
          </cell>
          <cell r="P31919" t="str">
            <v>元</v>
          </cell>
        </row>
        <row r="31920">
          <cell r="O31920" t="str">
            <v>应付</v>
          </cell>
          <cell r="P31920" t="str">
            <v>元</v>
          </cell>
        </row>
        <row r="31921">
          <cell r="O31921" t="str">
            <v>应付</v>
          </cell>
          <cell r="P31921" t="str">
            <v>元</v>
          </cell>
        </row>
        <row r="31922">
          <cell r="O31922" t="str">
            <v>应付</v>
          </cell>
          <cell r="P31922" t="str">
            <v>元</v>
          </cell>
        </row>
        <row r="31923">
          <cell r="O31923" t="str">
            <v>应付</v>
          </cell>
          <cell r="P31923" t="str">
            <v>元</v>
          </cell>
        </row>
        <row r="31924">
          <cell r="O31924" t="str">
            <v>应付</v>
          </cell>
          <cell r="P31924" t="str">
            <v>元</v>
          </cell>
        </row>
        <row r="31925">
          <cell r="O31925" t="str">
            <v>应付</v>
          </cell>
          <cell r="P31925" t="str">
            <v>元</v>
          </cell>
        </row>
        <row r="31926">
          <cell r="O31926" t="str">
            <v>应付</v>
          </cell>
          <cell r="P31926" t="str">
            <v>元</v>
          </cell>
        </row>
        <row r="31927">
          <cell r="O31927" t="str">
            <v>应付</v>
          </cell>
          <cell r="P31927" t="str">
            <v>元</v>
          </cell>
        </row>
        <row r="31928">
          <cell r="O31928" t="str">
            <v>应付</v>
          </cell>
          <cell r="P31928" t="str">
            <v>元</v>
          </cell>
        </row>
        <row r="31929">
          <cell r="O31929" t="str">
            <v>应付</v>
          </cell>
          <cell r="P31929" t="str">
            <v>元</v>
          </cell>
        </row>
        <row r="31930">
          <cell r="O31930" t="str">
            <v>应付</v>
          </cell>
          <cell r="P31930" t="str">
            <v>元</v>
          </cell>
        </row>
        <row r="31931">
          <cell r="O31931" t="str">
            <v>应付</v>
          </cell>
          <cell r="P31931" t="str">
            <v>元</v>
          </cell>
        </row>
        <row r="31932">
          <cell r="O31932" t="str">
            <v>应付</v>
          </cell>
          <cell r="P31932" t="str">
            <v>元</v>
          </cell>
        </row>
        <row r="31933">
          <cell r="O31933" t="str">
            <v>应付</v>
          </cell>
          <cell r="P31933" t="str">
            <v>元</v>
          </cell>
        </row>
        <row r="31934">
          <cell r="O31934" t="str">
            <v>应付</v>
          </cell>
          <cell r="P31934" t="str">
            <v>元</v>
          </cell>
        </row>
        <row r="31935">
          <cell r="O31935" t="str">
            <v>应付</v>
          </cell>
          <cell r="P31935" t="str">
            <v>元</v>
          </cell>
        </row>
        <row r="31936">
          <cell r="O31936" t="str">
            <v>应付</v>
          </cell>
          <cell r="P31936" t="str">
            <v>元</v>
          </cell>
        </row>
        <row r="31937">
          <cell r="O31937" t="str">
            <v>应付</v>
          </cell>
          <cell r="P31937" t="str">
            <v>元</v>
          </cell>
        </row>
        <row r="31938">
          <cell r="O31938" t="str">
            <v>应付</v>
          </cell>
          <cell r="P31938" t="str">
            <v>元</v>
          </cell>
        </row>
        <row r="31939">
          <cell r="O31939" t="str">
            <v>应付</v>
          </cell>
          <cell r="P31939" t="str">
            <v>元</v>
          </cell>
        </row>
        <row r="31940">
          <cell r="O31940" t="str">
            <v>应付</v>
          </cell>
          <cell r="P31940" t="str">
            <v>元</v>
          </cell>
        </row>
        <row r="31941">
          <cell r="O31941" t="str">
            <v>应付</v>
          </cell>
          <cell r="P31941" t="str">
            <v>元</v>
          </cell>
        </row>
        <row r="31942">
          <cell r="O31942" t="str">
            <v>应付</v>
          </cell>
          <cell r="P31942" t="str">
            <v>元</v>
          </cell>
        </row>
        <row r="31943">
          <cell r="O31943" t="str">
            <v>应付</v>
          </cell>
          <cell r="P31943" t="str">
            <v>元</v>
          </cell>
        </row>
        <row r="31944">
          <cell r="O31944" t="str">
            <v>应付</v>
          </cell>
          <cell r="P31944" t="str">
            <v>元</v>
          </cell>
        </row>
        <row r="31945">
          <cell r="O31945" t="str">
            <v>应付</v>
          </cell>
          <cell r="P31945" t="str">
            <v>元</v>
          </cell>
        </row>
        <row r="31946">
          <cell r="O31946" t="str">
            <v>应付</v>
          </cell>
          <cell r="P31946" t="str">
            <v>元</v>
          </cell>
        </row>
        <row r="31947">
          <cell r="O31947" t="str">
            <v>应付</v>
          </cell>
          <cell r="P31947" t="str">
            <v>元</v>
          </cell>
        </row>
        <row r="31948">
          <cell r="O31948" t="str">
            <v>应付</v>
          </cell>
          <cell r="P31948" t="str">
            <v>元</v>
          </cell>
        </row>
        <row r="31949">
          <cell r="O31949" t="str">
            <v>应付</v>
          </cell>
          <cell r="P31949" t="str">
            <v>元</v>
          </cell>
        </row>
        <row r="31950">
          <cell r="O31950" t="str">
            <v>应付</v>
          </cell>
          <cell r="P31950" t="str">
            <v>元</v>
          </cell>
        </row>
        <row r="31951">
          <cell r="O31951" t="str">
            <v>应付</v>
          </cell>
          <cell r="P31951" t="str">
            <v>元</v>
          </cell>
        </row>
        <row r="31952">
          <cell r="O31952" t="str">
            <v>应付</v>
          </cell>
          <cell r="P31952" t="str">
            <v>元</v>
          </cell>
        </row>
        <row r="31953">
          <cell r="O31953" t="str">
            <v>应付</v>
          </cell>
          <cell r="P31953" t="str">
            <v>元</v>
          </cell>
        </row>
        <row r="31954">
          <cell r="O31954" t="str">
            <v>应付</v>
          </cell>
          <cell r="P31954" t="str">
            <v>元</v>
          </cell>
        </row>
        <row r="31955">
          <cell r="O31955" t="str">
            <v>应付</v>
          </cell>
          <cell r="P31955" t="str">
            <v>元</v>
          </cell>
        </row>
        <row r="31956">
          <cell r="O31956" t="str">
            <v>应付</v>
          </cell>
          <cell r="P31956" t="str">
            <v>元</v>
          </cell>
        </row>
        <row r="31957">
          <cell r="O31957" t="str">
            <v>应付</v>
          </cell>
          <cell r="P31957" t="str">
            <v>元</v>
          </cell>
        </row>
        <row r="31958">
          <cell r="O31958" t="str">
            <v>应付</v>
          </cell>
          <cell r="P31958" t="str">
            <v>元</v>
          </cell>
        </row>
        <row r="31959">
          <cell r="O31959" t="str">
            <v>应付</v>
          </cell>
          <cell r="P31959" t="str">
            <v>元</v>
          </cell>
        </row>
        <row r="31960">
          <cell r="O31960" t="str">
            <v>应付</v>
          </cell>
          <cell r="P31960" t="str">
            <v>元</v>
          </cell>
        </row>
        <row r="31961">
          <cell r="O31961" t="str">
            <v>应付</v>
          </cell>
          <cell r="P31961" t="str">
            <v>元</v>
          </cell>
        </row>
        <row r="31962">
          <cell r="O31962" t="str">
            <v>应付</v>
          </cell>
          <cell r="P31962" t="str">
            <v>元</v>
          </cell>
        </row>
        <row r="31963">
          <cell r="O31963" t="str">
            <v>应付</v>
          </cell>
          <cell r="P31963" t="str">
            <v>元</v>
          </cell>
        </row>
        <row r="31964">
          <cell r="O31964" t="str">
            <v>应付</v>
          </cell>
          <cell r="P31964" t="str">
            <v>元</v>
          </cell>
        </row>
        <row r="31965">
          <cell r="O31965" t="str">
            <v>应付</v>
          </cell>
          <cell r="P31965" t="str">
            <v>元</v>
          </cell>
        </row>
        <row r="31966">
          <cell r="O31966" t="str">
            <v>应付</v>
          </cell>
          <cell r="P31966" t="str">
            <v>元</v>
          </cell>
        </row>
        <row r="31967">
          <cell r="O31967" t="str">
            <v>应付</v>
          </cell>
          <cell r="P31967" t="str">
            <v>元</v>
          </cell>
        </row>
        <row r="31968">
          <cell r="O31968" t="str">
            <v>应付</v>
          </cell>
          <cell r="P31968" t="str">
            <v>元</v>
          </cell>
        </row>
        <row r="31969">
          <cell r="O31969" t="str">
            <v>应付</v>
          </cell>
          <cell r="P31969" t="str">
            <v>元</v>
          </cell>
        </row>
        <row r="31970">
          <cell r="O31970" t="str">
            <v>应付</v>
          </cell>
          <cell r="P31970" t="str">
            <v>元</v>
          </cell>
        </row>
        <row r="31971">
          <cell r="O31971" t="str">
            <v>应付</v>
          </cell>
          <cell r="P31971" t="str">
            <v>元</v>
          </cell>
        </row>
        <row r="31972">
          <cell r="O31972" t="str">
            <v>应付</v>
          </cell>
          <cell r="P31972" t="str">
            <v>元</v>
          </cell>
        </row>
        <row r="31973">
          <cell r="O31973" t="str">
            <v>应付</v>
          </cell>
          <cell r="P31973" t="str">
            <v>元</v>
          </cell>
        </row>
        <row r="31974">
          <cell r="O31974" t="str">
            <v>应付</v>
          </cell>
          <cell r="P31974" t="str">
            <v>元</v>
          </cell>
        </row>
        <row r="31975">
          <cell r="O31975" t="str">
            <v>应付</v>
          </cell>
          <cell r="P31975" t="str">
            <v>元</v>
          </cell>
        </row>
        <row r="31976">
          <cell r="O31976" t="str">
            <v>应付</v>
          </cell>
          <cell r="P31976" t="str">
            <v>元</v>
          </cell>
        </row>
        <row r="31977">
          <cell r="O31977" t="str">
            <v>应付</v>
          </cell>
          <cell r="P31977" t="str">
            <v>元</v>
          </cell>
        </row>
        <row r="31978">
          <cell r="O31978" t="str">
            <v>应付</v>
          </cell>
          <cell r="P31978" t="str">
            <v>元</v>
          </cell>
        </row>
        <row r="31979">
          <cell r="O31979" t="str">
            <v>应付</v>
          </cell>
          <cell r="P31979" t="str">
            <v>元</v>
          </cell>
        </row>
        <row r="31980">
          <cell r="O31980" t="str">
            <v>应付</v>
          </cell>
          <cell r="P31980" t="str">
            <v>元</v>
          </cell>
        </row>
        <row r="31981">
          <cell r="O31981" t="str">
            <v>应付</v>
          </cell>
          <cell r="P31981" t="str">
            <v>元</v>
          </cell>
        </row>
        <row r="31982">
          <cell r="O31982" t="str">
            <v>应付</v>
          </cell>
          <cell r="P31982" t="str">
            <v>元</v>
          </cell>
        </row>
        <row r="31983">
          <cell r="O31983" t="str">
            <v>应付</v>
          </cell>
          <cell r="P31983" t="str">
            <v>元</v>
          </cell>
        </row>
        <row r="31984">
          <cell r="O31984" t="str">
            <v>应付</v>
          </cell>
          <cell r="P31984" t="str">
            <v>元</v>
          </cell>
        </row>
        <row r="31985">
          <cell r="O31985" t="str">
            <v>应付</v>
          </cell>
          <cell r="P31985" t="str">
            <v>元</v>
          </cell>
        </row>
        <row r="31986">
          <cell r="O31986" t="str">
            <v>应付</v>
          </cell>
          <cell r="P31986" t="str">
            <v>元</v>
          </cell>
        </row>
        <row r="31987">
          <cell r="O31987" t="str">
            <v>应付</v>
          </cell>
          <cell r="P31987" t="str">
            <v>元</v>
          </cell>
        </row>
        <row r="31988">
          <cell r="O31988" t="str">
            <v>应付</v>
          </cell>
          <cell r="P31988" t="str">
            <v>元</v>
          </cell>
        </row>
        <row r="31989">
          <cell r="O31989" t="str">
            <v>应付</v>
          </cell>
          <cell r="P31989" t="str">
            <v>元</v>
          </cell>
        </row>
        <row r="31990">
          <cell r="O31990" t="str">
            <v>应付</v>
          </cell>
          <cell r="P31990" t="str">
            <v>元</v>
          </cell>
        </row>
        <row r="31991">
          <cell r="O31991" t="str">
            <v>应付</v>
          </cell>
          <cell r="P31991" t="str">
            <v>元</v>
          </cell>
        </row>
        <row r="31992">
          <cell r="O31992" t="str">
            <v>应付</v>
          </cell>
          <cell r="P31992" t="str">
            <v>元</v>
          </cell>
        </row>
        <row r="31993">
          <cell r="O31993" t="str">
            <v>应付</v>
          </cell>
          <cell r="P31993" t="str">
            <v>元</v>
          </cell>
        </row>
        <row r="31994">
          <cell r="O31994" t="str">
            <v>应付</v>
          </cell>
          <cell r="P31994" t="str">
            <v>元</v>
          </cell>
        </row>
        <row r="31995">
          <cell r="O31995" t="str">
            <v>应付</v>
          </cell>
          <cell r="P31995" t="str">
            <v>元</v>
          </cell>
        </row>
        <row r="31996">
          <cell r="O31996" t="str">
            <v>应付</v>
          </cell>
          <cell r="P31996" t="str">
            <v>元</v>
          </cell>
        </row>
        <row r="31997">
          <cell r="O31997" t="str">
            <v>应付</v>
          </cell>
          <cell r="P31997" t="str">
            <v>元</v>
          </cell>
        </row>
        <row r="31998">
          <cell r="O31998" t="str">
            <v>应付</v>
          </cell>
          <cell r="P31998" t="str">
            <v>元</v>
          </cell>
        </row>
        <row r="31999">
          <cell r="O31999" t="str">
            <v>应付</v>
          </cell>
          <cell r="P31999" t="str">
            <v>元</v>
          </cell>
        </row>
        <row r="32000">
          <cell r="O32000" t="str">
            <v>应付</v>
          </cell>
          <cell r="P32000" t="str">
            <v>元</v>
          </cell>
        </row>
        <row r="32001">
          <cell r="O32001" t="str">
            <v>应付</v>
          </cell>
          <cell r="P32001" t="str">
            <v>元</v>
          </cell>
        </row>
        <row r="32002">
          <cell r="O32002" t="str">
            <v>应付</v>
          </cell>
          <cell r="P32002" t="str">
            <v>元</v>
          </cell>
        </row>
        <row r="32003">
          <cell r="O32003" t="str">
            <v>应付</v>
          </cell>
          <cell r="P32003" t="str">
            <v>元</v>
          </cell>
        </row>
        <row r="32004">
          <cell r="O32004" t="str">
            <v>应付</v>
          </cell>
          <cell r="P32004" t="str">
            <v>元</v>
          </cell>
        </row>
        <row r="32005">
          <cell r="O32005" t="str">
            <v>应付</v>
          </cell>
          <cell r="P32005" t="str">
            <v>元</v>
          </cell>
        </row>
        <row r="32006">
          <cell r="O32006" t="str">
            <v>应付</v>
          </cell>
          <cell r="P32006" t="str">
            <v>元</v>
          </cell>
        </row>
        <row r="32007">
          <cell r="O32007" t="str">
            <v>应付</v>
          </cell>
          <cell r="P32007" t="str">
            <v>元</v>
          </cell>
        </row>
        <row r="32008">
          <cell r="O32008" t="str">
            <v>应付</v>
          </cell>
          <cell r="P32008" t="str">
            <v>元</v>
          </cell>
        </row>
        <row r="32009">
          <cell r="O32009" t="str">
            <v>应付</v>
          </cell>
          <cell r="P32009" t="str">
            <v>元</v>
          </cell>
        </row>
        <row r="32010">
          <cell r="O32010" t="str">
            <v>应付</v>
          </cell>
          <cell r="P32010" t="str">
            <v>元</v>
          </cell>
        </row>
        <row r="32011">
          <cell r="O32011" t="str">
            <v>应付</v>
          </cell>
          <cell r="P32011" t="str">
            <v>元</v>
          </cell>
        </row>
        <row r="32012">
          <cell r="O32012" t="str">
            <v>应付</v>
          </cell>
          <cell r="P32012" t="str">
            <v>元</v>
          </cell>
        </row>
        <row r="32013">
          <cell r="O32013" t="str">
            <v>应付</v>
          </cell>
          <cell r="P32013" t="str">
            <v>元</v>
          </cell>
        </row>
        <row r="32014">
          <cell r="O32014" t="str">
            <v>应付</v>
          </cell>
          <cell r="P32014" t="str">
            <v>元</v>
          </cell>
        </row>
        <row r="32015">
          <cell r="O32015" t="str">
            <v>应付</v>
          </cell>
          <cell r="P32015" t="str">
            <v>元</v>
          </cell>
        </row>
        <row r="32016">
          <cell r="O32016" t="str">
            <v>应付</v>
          </cell>
          <cell r="P32016" t="str">
            <v>元</v>
          </cell>
        </row>
        <row r="32017">
          <cell r="O32017" t="str">
            <v>应付</v>
          </cell>
          <cell r="P32017" t="str">
            <v>元</v>
          </cell>
        </row>
        <row r="32018">
          <cell r="O32018" t="str">
            <v>应付</v>
          </cell>
          <cell r="P32018" t="str">
            <v>元</v>
          </cell>
        </row>
        <row r="32019">
          <cell r="O32019" t="str">
            <v>应付</v>
          </cell>
          <cell r="P32019" t="str">
            <v>元</v>
          </cell>
        </row>
        <row r="32020">
          <cell r="O32020" t="str">
            <v>应付</v>
          </cell>
          <cell r="P32020" t="str">
            <v>元</v>
          </cell>
        </row>
        <row r="32021">
          <cell r="O32021" t="str">
            <v>应付</v>
          </cell>
          <cell r="P32021" t="str">
            <v>元</v>
          </cell>
        </row>
        <row r="32022">
          <cell r="O32022" t="str">
            <v>应付</v>
          </cell>
          <cell r="P32022" t="str">
            <v>元</v>
          </cell>
        </row>
        <row r="32023">
          <cell r="O32023" t="str">
            <v>应付</v>
          </cell>
          <cell r="P32023" t="str">
            <v>元</v>
          </cell>
        </row>
        <row r="32024">
          <cell r="O32024" t="str">
            <v>应付</v>
          </cell>
          <cell r="P32024" t="str">
            <v>元</v>
          </cell>
        </row>
        <row r="32025">
          <cell r="O32025" t="str">
            <v>应付</v>
          </cell>
          <cell r="P32025" t="str">
            <v>元</v>
          </cell>
        </row>
        <row r="32026">
          <cell r="O32026" t="str">
            <v>应付</v>
          </cell>
          <cell r="P32026" t="str">
            <v>元</v>
          </cell>
        </row>
        <row r="32027">
          <cell r="O32027" t="str">
            <v>应付</v>
          </cell>
          <cell r="P32027" t="str">
            <v>元</v>
          </cell>
        </row>
        <row r="32028">
          <cell r="O32028" t="str">
            <v>应付</v>
          </cell>
          <cell r="P32028" t="str">
            <v>元</v>
          </cell>
        </row>
        <row r="32029">
          <cell r="O32029" t="str">
            <v>应付</v>
          </cell>
          <cell r="P32029" t="str">
            <v>元</v>
          </cell>
        </row>
        <row r="32030">
          <cell r="O32030" t="str">
            <v>应付</v>
          </cell>
          <cell r="P32030" t="str">
            <v>元</v>
          </cell>
        </row>
        <row r="32031">
          <cell r="O32031" t="str">
            <v>应付</v>
          </cell>
          <cell r="P32031" t="str">
            <v>元</v>
          </cell>
        </row>
        <row r="32032">
          <cell r="O32032" t="str">
            <v>应付</v>
          </cell>
          <cell r="P32032" t="str">
            <v>元</v>
          </cell>
        </row>
        <row r="32033">
          <cell r="O32033" t="str">
            <v>应付</v>
          </cell>
          <cell r="P32033" t="str">
            <v>元</v>
          </cell>
        </row>
        <row r="32034">
          <cell r="O32034" t="str">
            <v>应付</v>
          </cell>
          <cell r="P32034" t="str">
            <v>元</v>
          </cell>
        </row>
        <row r="32035">
          <cell r="O32035" t="str">
            <v>应付</v>
          </cell>
          <cell r="P32035" t="str">
            <v>元</v>
          </cell>
        </row>
        <row r="32036">
          <cell r="O32036" t="str">
            <v>应付</v>
          </cell>
          <cell r="P32036" t="str">
            <v>元</v>
          </cell>
        </row>
        <row r="32037">
          <cell r="O32037" t="str">
            <v>应付</v>
          </cell>
          <cell r="P32037" t="str">
            <v>元</v>
          </cell>
        </row>
        <row r="32038">
          <cell r="O32038" t="str">
            <v>应付</v>
          </cell>
          <cell r="P32038" t="str">
            <v>元</v>
          </cell>
        </row>
        <row r="32039">
          <cell r="O32039" t="str">
            <v>应付</v>
          </cell>
          <cell r="P32039" t="str">
            <v>元</v>
          </cell>
        </row>
        <row r="32040">
          <cell r="O32040" t="str">
            <v>应付</v>
          </cell>
          <cell r="P32040" t="str">
            <v>元</v>
          </cell>
        </row>
        <row r="32041">
          <cell r="O32041" t="str">
            <v>应付</v>
          </cell>
          <cell r="P32041" t="str">
            <v>元</v>
          </cell>
        </row>
        <row r="32042">
          <cell r="O32042" t="str">
            <v>应付</v>
          </cell>
          <cell r="P32042" t="str">
            <v>元</v>
          </cell>
        </row>
        <row r="32043">
          <cell r="O32043" t="str">
            <v>应付</v>
          </cell>
          <cell r="P32043" t="str">
            <v>元</v>
          </cell>
        </row>
        <row r="32044">
          <cell r="O32044" t="str">
            <v>应付</v>
          </cell>
          <cell r="P32044" t="str">
            <v>元</v>
          </cell>
        </row>
        <row r="32045">
          <cell r="O32045" t="str">
            <v>应付</v>
          </cell>
          <cell r="P32045" t="str">
            <v>元</v>
          </cell>
        </row>
        <row r="32046">
          <cell r="O32046" t="str">
            <v>应付</v>
          </cell>
          <cell r="P32046" t="str">
            <v>元</v>
          </cell>
        </row>
        <row r="32047">
          <cell r="O32047" t="str">
            <v>应付</v>
          </cell>
          <cell r="P32047" t="str">
            <v>元</v>
          </cell>
        </row>
        <row r="32048">
          <cell r="O32048" t="str">
            <v>应付</v>
          </cell>
          <cell r="P32048" t="str">
            <v>元</v>
          </cell>
        </row>
        <row r="32049">
          <cell r="O32049" t="str">
            <v>应付</v>
          </cell>
          <cell r="P32049" t="str">
            <v>元</v>
          </cell>
        </row>
        <row r="32050">
          <cell r="O32050" t="str">
            <v>应付</v>
          </cell>
          <cell r="P32050" t="str">
            <v>元</v>
          </cell>
        </row>
        <row r="32051">
          <cell r="O32051" t="str">
            <v>应付</v>
          </cell>
          <cell r="P32051" t="str">
            <v>元</v>
          </cell>
        </row>
        <row r="32052">
          <cell r="O32052" t="str">
            <v>应付</v>
          </cell>
          <cell r="P32052" t="str">
            <v>元</v>
          </cell>
        </row>
        <row r="32053">
          <cell r="O32053" t="str">
            <v>应付</v>
          </cell>
          <cell r="P32053" t="str">
            <v>元</v>
          </cell>
        </row>
        <row r="32054">
          <cell r="O32054" t="str">
            <v>应付</v>
          </cell>
          <cell r="P32054" t="str">
            <v>元</v>
          </cell>
        </row>
        <row r="32055">
          <cell r="O32055" t="str">
            <v>应付</v>
          </cell>
          <cell r="P32055" t="str">
            <v>元</v>
          </cell>
        </row>
        <row r="32056">
          <cell r="O32056" t="str">
            <v>应付</v>
          </cell>
          <cell r="P32056" t="str">
            <v>元</v>
          </cell>
        </row>
        <row r="32057">
          <cell r="O32057" t="str">
            <v>应付</v>
          </cell>
          <cell r="P32057" t="str">
            <v>元</v>
          </cell>
        </row>
        <row r="32058">
          <cell r="O32058" t="str">
            <v>应付</v>
          </cell>
          <cell r="P32058" t="str">
            <v>元</v>
          </cell>
        </row>
        <row r="32059">
          <cell r="O32059" t="str">
            <v>应付</v>
          </cell>
          <cell r="P32059" t="str">
            <v>元</v>
          </cell>
        </row>
        <row r="32060">
          <cell r="O32060" t="str">
            <v>应付</v>
          </cell>
          <cell r="P32060" t="str">
            <v>元</v>
          </cell>
        </row>
        <row r="32061">
          <cell r="O32061" t="str">
            <v>应付</v>
          </cell>
          <cell r="P32061" t="str">
            <v>元</v>
          </cell>
        </row>
        <row r="32062">
          <cell r="O32062" t="str">
            <v>应付</v>
          </cell>
          <cell r="P32062" t="str">
            <v>元</v>
          </cell>
        </row>
        <row r="32063">
          <cell r="O32063" t="str">
            <v>应付</v>
          </cell>
          <cell r="P32063" t="str">
            <v>元</v>
          </cell>
        </row>
        <row r="32064">
          <cell r="O32064" t="str">
            <v>应付</v>
          </cell>
          <cell r="P32064" t="str">
            <v>元</v>
          </cell>
        </row>
        <row r="32065">
          <cell r="O32065" t="str">
            <v>应付</v>
          </cell>
          <cell r="P32065" t="str">
            <v>元</v>
          </cell>
        </row>
        <row r="32066">
          <cell r="O32066" t="str">
            <v>应付</v>
          </cell>
          <cell r="P32066" t="str">
            <v>元</v>
          </cell>
        </row>
        <row r="32067">
          <cell r="O32067" t="str">
            <v>应付</v>
          </cell>
          <cell r="P32067" t="str">
            <v>元</v>
          </cell>
        </row>
        <row r="32068">
          <cell r="O32068" t="str">
            <v>应付</v>
          </cell>
          <cell r="P32068" t="str">
            <v>元</v>
          </cell>
        </row>
        <row r="32069">
          <cell r="O32069" t="str">
            <v>应付</v>
          </cell>
          <cell r="P32069" t="str">
            <v>元</v>
          </cell>
        </row>
        <row r="32070">
          <cell r="O32070" t="str">
            <v>应付</v>
          </cell>
          <cell r="P32070" t="str">
            <v>元</v>
          </cell>
        </row>
        <row r="32071">
          <cell r="O32071" t="str">
            <v>应付</v>
          </cell>
          <cell r="P32071" t="str">
            <v>元</v>
          </cell>
        </row>
        <row r="32072">
          <cell r="O32072" t="str">
            <v>应付</v>
          </cell>
          <cell r="P32072" t="str">
            <v>元</v>
          </cell>
        </row>
        <row r="32073">
          <cell r="O32073" t="str">
            <v>应付</v>
          </cell>
          <cell r="P32073" t="str">
            <v>元</v>
          </cell>
        </row>
        <row r="32074">
          <cell r="O32074" t="str">
            <v>应付</v>
          </cell>
          <cell r="P32074" t="str">
            <v>元</v>
          </cell>
        </row>
        <row r="32075">
          <cell r="O32075" t="str">
            <v>应付</v>
          </cell>
          <cell r="P32075" t="str">
            <v>元</v>
          </cell>
        </row>
        <row r="32076">
          <cell r="O32076" t="str">
            <v>应付</v>
          </cell>
          <cell r="P32076" t="str">
            <v>元</v>
          </cell>
        </row>
        <row r="32077">
          <cell r="O32077" t="str">
            <v>应付</v>
          </cell>
          <cell r="P32077" t="str">
            <v>元</v>
          </cell>
        </row>
        <row r="32078">
          <cell r="O32078" t="str">
            <v>应付</v>
          </cell>
          <cell r="P32078" t="str">
            <v>元</v>
          </cell>
        </row>
        <row r="32079">
          <cell r="O32079" t="str">
            <v>应付</v>
          </cell>
          <cell r="P32079" t="str">
            <v>元</v>
          </cell>
        </row>
        <row r="32080">
          <cell r="O32080" t="str">
            <v>应付</v>
          </cell>
          <cell r="P32080" t="str">
            <v>元</v>
          </cell>
        </row>
        <row r="32081">
          <cell r="O32081" t="str">
            <v>应付</v>
          </cell>
          <cell r="P32081" t="str">
            <v>元</v>
          </cell>
        </row>
        <row r="32082">
          <cell r="O32082" t="str">
            <v>应付</v>
          </cell>
          <cell r="P32082" t="str">
            <v>元</v>
          </cell>
        </row>
        <row r="32083">
          <cell r="O32083" t="str">
            <v>应付</v>
          </cell>
          <cell r="P32083" t="str">
            <v>元</v>
          </cell>
        </row>
        <row r="32084">
          <cell r="O32084" t="str">
            <v>应付</v>
          </cell>
          <cell r="P32084" t="str">
            <v>元</v>
          </cell>
        </row>
        <row r="32085">
          <cell r="O32085" t="str">
            <v>应付</v>
          </cell>
          <cell r="P32085" t="str">
            <v>元</v>
          </cell>
        </row>
        <row r="32086">
          <cell r="O32086" t="str">
            <v>应付</v>
          </cell>
          <cell r="P32086" t="str">
            <v>元</v>
          </cell>
        </row>
        <row r="32087">
          <cell r="O32087" t="str">
            <v>应付</v>
          </cell>
          <cell r="P32087" t="str">
            <v>元</v>
          </cell>
        </row>
        <row r="32088">
          <cell r="O32088" t="str">
            <v>应付</v>
          </cell>
          <cell r="P32088" t="str">
            <v>元</v>
          </cell>
        </row>
        <row r="32089">
          <cell r="O32089" t="str">
            <v>应付</v>
          </cell>
          <cell r="P32089" t="str">
            <v>元</v>
          </cell>
        </row>
        <row r="32090">
          <cell r="O32090" t="str">
            <v>应付</v>
          </cell>
          <cell r="P32090" t="str">
            <v>元</v>
          </cell>
        </row>
        <row r="32091">
          <cell r="O32091" t="str">
            <v>应付</v>
          </cell>
          <cell r="P32091" t="str">
            <v>元</v>
          </cell>
        </row>
        <row r="32092">
          <cell r="O32092" t="str">
            <v>应付</v>
          </cell>
          <cell r="P32092" t="str">
            <v>元</v>
          </cell>
        </row>
        <row r="32093">
          <cell r="O32093" t="str">
            <v>应付</v>
          </cell>
          <cell r="P32093" t="str">
            <v>元</v>
          </cell>
        </row>
        <row r="32094">
          <cell r="O32094" t="str">
            <v>应付</v>
          </cell>
          <cell r="P32094" t="str">
            <v>元</v>
          </cell>
        </row>
        <row r="32095">
          <cell r="O32095" t="str">
            <v>应付</v>
          </cell>
          <cell r="P32095" t="str">
            <v>元</v>
          </cell>
        </row>
        <row r="32096">
          <cell r="O32096" t="str">
            <v>应付</v>
          </cell>
          <cell r="P32096" t="str">
            <v>元</v>
          </cell>
        </row>
        <row r="32097">
          <cell r="O32097" t="str">
            <v>应付</v>
          </cell>
          <cell r="P32097" t="str">
            <v>元</v>
          </cell>
        </row>
        <row r="32098">
          <cell r="O32098" t="str">
            <v>应付</v>
          </cell>
          <cell r="P32098" t="str">
            <v>元</v>
          </cell>
        </row>
        <row r="32099">
          <cell r="O32099" t="str">
            <v>应付</v>
          </cell>
          <cell r="P32099" t="str">
            <v>元</v>
          </cell>
        </row>
        <row r="32100">
          <cell r="O32100" t="str">
            <v>应付</v>
          </cell>
          <cell r="P32100" t="str">
            <v>元</v>
          </cell>
        </row>
        <row r="32101">
          <cell r="O32101" t="str">
            <v>应付</v>
          </cell>
          <cell r="P32101" t="str">
            <v>元</v>
          </cell>
        </row>
        <row r="32102">
          <cell r="O32102" t="str">
            <v>应付</v>
          </cell>
          <cell r="P32102" t="str">
            <v>元</v>
          </cell>
        </row>
        <row r="32103">
          <cell r="O32103" t="str">
            <v>应付</v>
          </cell>
          <cell r="P32103" t="str">
            <v>元</v>
          </cell>
        </row>
        <row r="32104">
          <cell r="O32104" t="str">
            <v>应付</v>
          </cell>
          <cell r="P32104" t="str">
            <v>元</v>
          </cell>
        </row>
        <row r="32105">
          <cell r="O32105" t="str">
            <v>应付</v>
          </cell>
          <cell r="P32105" t="str">
            <v>元</v>
          </cell>
        </row>
        <row r="32106">
          <cell r="O32106" t="str">
            <v>应付</v>
          </cell>
          <cell r="P32106" t="str">
            <v>元</v>
          </cell>
        </row>
        <row r="32107">
          <cell r="O32107" t="str">
            <v>应付</v>
          </cell>
          <cell r="P32107" t="str">
            <v>元</v>
          </cell>
        </row>
        <row r="32108">
          <cell r="O32108" t="str">
            <v>应付</v>
          </cell>
          <cell r="P32108" t="str">
            <v>元</v>
          </cell>
        </row>
        <row r="32109">
          <cell r="O32109" t="str">
            <v>应付</v>
          </cell>
          <cell r="P32109" t="str">
            <v>元</v>
          </cell>
        </row>
        <row r="32110">
          <cell r="O32110" t="str">
            <v>应付</v>
          </cell>
          <cell r="P32110" t="str">
            <v>元</v>
          </cell>
        </row>
        <row r="32111">
          <cell r="O32111" t="str">
            <v>应付</v>
          </cell>
          <cell r="P32111" t="str">
            <v>元</v>
          </cell>
        </row>
        <row r="32112">
          <cell r="O32112" t="str">
            <v>应付</v>
          </cell>
          <cell r="P32112" t="str">
            <v>元</v>
          </cell>
        </row>
        <row r="32113">
          <cell r="O32113" t="str">
            <v>应付</v>
          </cell>
          <cell r="P32113" t="str">
            <v>元</v>
          </cell>
        </row>
        <row r="32114">
          <cell r="O32114" t="str">
            <v>应付</v>
          </cell>
          <cell r="P32114" t="str">
            <v>元</v>
          </cell>
        </row>
        <row r="32115">
          <cell r="O32115" t="str">
            <v>应付</v>
          </cell>
          <cell r="P32115" t="str">
            <v>元</v>
          </cell>
        </row>
        <row r="32116">
          <cell r="O32116" t="str">
            <v>应付</v>
          </cell>
          <cell r="P32116" t="str">
            <v>元</v>
          </cell>
        </row>
        <row r="32117">
          <cell r="O32117" t="str">
            <v>应付</v>
          </cell>
          <cell r="P32117" t="str">
            <v>元</v>
          </cell>
        </row>
        <row r="32118">
          <cell r="O32118" t="str">
            <v>应付</v>
          </cell>
          <cell r="P32118" t="str">
            <v>元</v>
          </cell>
        </row>
        <row r="32119">
          <cell r="O32119" t="str">
            <v>应付</v>
          </cell>
          <cell r="P32119" t="str">
            <v>元</v>
          </cell>
        </row>
        <row r="32120">
          <cell r="O32120" t="str">
            <v>应付</v>
          </cell>
          <cell r="P32120" t="str">
            <v>元</v>
          </cell>
        </row>
        <row r="32121">
          <cell r="O32121" t="str">
            <v>应付</v>
          </cell>
          <cell r="P32121" t="str">
            <v>元</v>
          </cell>
        </row>
        <row r="32122">
          <cell r="O32122" t="str">
            <v>应付</v>
          </cell>
          <cell r="P32122" t="str">
            <v>元</v>
          </cell>
        </row>
        <row r="32123">
          <cell r="O32123" t="str">
            <v>应付</v>
          </cell>
          <cell r="P32123" t="str">
            <v>元</v>
          </cell>
        </row>
        <row r="32124">
          <cell r="O32124" t="str">
            <v>应付</v>
          </cell>
          <cell r="P32124" t="str">
            <v>元</v>
          </cell>
        </row>
        <row r="32125">
          <cell r="O32125" t="str">
            <v>应付</v>
          </cell>
          <cell r="P32125" t="str">
            <v>元</v>
          </cell>
        </row>
        <row r="32126">
          <cell r="O32126" t="str">
            <v>应付</v>
          </cell>
          <cell r="P32126" t="str">
            <v>元</v>
          </cell>
        </row>
        <row r="32127">
          <cell r="O32127" t="str">
            <v>应付</v>
          </cell>
          <cell r="P32127" t="str">
            <v>元</v>
          </cell>
        </row>
        <row r="32128">
          <cell r="O32128" t="str">
            <v>应付</v>
          </cell>
          <cell r="P32128" t="str">
            <v>元</v>
          </cell>
        </row>
        <row r="32129">
          <cell r="O32129" t="str">
            <v>应付</v>
          </cell>
          <cell r="P32129" t="str">
            <v>元</v>
          </cell>
        </row>
        <row r="32130">
          <cell r="O32130" t="str">
            <v>应付</v>
          </cell>
          <cell r="P32130" t="str">
            <v>元</v>
          </cell>
        </row>
        <row r="32131">
          <cell r="O32131" t="str">
            <v>应付</v>
          </cell>
          <cell r="P32131" t="str">
            <v>元</v>
          </cell>
        </row>
        <row r="32132">
          <cell r="O32132" t="str">
            <v>应付</v>
          </cell>
          <cell r="P32132" t="str">
            <v>元</v>
          </cell>
        </row>
        <row r="32133">
          <cell r="O32133" t="str">
            <v>应付</v>
          </cell>
          <cell r="P32133" t="str">
            <v>元</v>
          </cell>
        </row>
        <row r="32134">
          <cell r="O32134" t="str">
            <v>应付</v>
          </cell>
          <cell r="P32134" t="str">
            <v>元</v>
          </cell>
        </row>
        <row r="32135">
          <cell r="O32135" t="str">
            <v>应付</v>
          </cell>
          <cell r="P32135" t="str">
            <v>元</v>
          </cell>
        </row>
        <row r="32136">
          <cell r="O32136" t="str">
            <v>应付</v>
          </cell>
          <cell r="P32136" t="str">
            <v>元</v>
          </cell>
        </row>
        <row r="32137">
          <cell r="O32137" t="str">
            <v>应付</v>
          </cell>
          <cell r="P32137" t="str">
            <v>元</v>
          </cell>
        </row>
        <row r="32138">
          <cell r="O32138" t="str">
            <v>应付</v>
          </cell>
          <cell r="P32138" t="str">
            <v>元</v>
          </cell>
        </row>
        <row r="32139">
          <cell r="O32139" t="str">
            <v>应付</v>
          </cell>
          <cell r="P32139" t="str">
            <v>元</v>
          </cell>
        </row>
        <row r="32140">
          <cell r="O32140" t="str">
            <v>应付</v>
          </cell>
          <cell r="P32140" t="str">
            <v>元</v>
          </cell>
        </row>
        <row r="32141">
          <cell r="O32141" t="str">
            <v>应付</v>
          </cell>
          <cell r="P32141" t="str">
            <v>元</v>
          </cell>
        </row>
        <row r="32142">
          <cell r="O32142" t="str">
            <v>应付</v>
          </cell>
          <cell r="P32142" t="str">
            <v>元</v>
          </cell>
        </row>
        <row r="32143">
          <cell r="O32143" t="str">
            <v>应付</v>
          </cell>
          <cell r="P32143" t="str">
            <v>元</v>
          </cell>
        </row>
        <row r="32144">
          <cell r="O32144" t="str">
            <v>应付</v>
          </cell>
          <cell r="P32144" t="str">
            <v>元</v>
          </cell>
        </row>
        <row r="32145">
          <cell r="O32145" t="str">
            <v>应付</v>
          </cell>
          <cell r="P32145" t="str">
            <v>元</v>
          </cell>
        </row>
        <row r="32146">
          <cell r="O32146" t="str">
            <v>应付</v>
          </cell>
          <cell r="P32146" t="str">
            <v>元</v>
          </cell>
        </row>
        <row r="32147">
          <cell r="O32147" t="str">
            <v>应付</v>
          </cell>
          <cell r="P32147" t="str">
            <v>元</v>
          </cell>
        </row>
        <row r="32148">
          <cell r="O32148" t="str">
            <v>应付</v>
          </cell>
          <cell r="P32148" t="str">
            <v>元</v>
          </cell>
        </row>
        <row r="32149">
          <cell r="O32149" t="str">
            <v>应付</v>
          </cell>
          <cell r="P32149" t="str">
            <v>元</v>
          </cell>
        </row>
        <row r="32150">
          <cell r="O32150" t="str">
            <v>应付</v>
          </cell>
          <cell r="P32150" t="str">
            <v>元</v>
          </cell>
        </row>
        <row r="32151">
          <cell r="O32151" t="str">
            <v>应付</v>
          </cell>
          <cell r="P32151" t="str">
            <v>元</v>
          </cell>
        </row>
        <row r="32152">
          <cell r="O32152" t="str">
            <v>应付</v>
          </cell>
          <cell r="P32152" t="str">
            <v>元</v>
          </cell>
        </row>
        <row r="32153">
          <cell r="O32153" t="str">
            <v>应付</v>
          </cell>
          <cell r="P32153" t="str">
            <v>元</v>
          </cell>
        </row>
        <row r="32154">
          <cell r="O32154" t="str">
            <v>应付</v>
          </cell>
          <cell r="P32154" t="str">
            <v>元</v>
          </cell>
        </row>
        <row r="32155">
          <cell r="O32155" t="str">
            <v>应付</v>
          </cell>
          <cell r="P32155" t="str">
            <v>元</v>
          </cell>
        </row>
        <row r="32156">
          <cell r="O32156" t="str">
            <v>应付</v>
          </cell>
          <cell r="P32156" t="str">
            <v>元</v>
          </cell>
        </row>
        <row r="32157">
          <cell r="O32157" t="str">
            <v>应付</v>
          </cell>
          <cell r="P32157" t="str">
            <v>元</v>
          </cell>
        </row>
        <row r="32158">
          <cell r="O32158" t="str">
            <v>应付</v>
          </cell>
          <cell r="P32158" t="str">
            <v>元</v>
          </cell>
        </row>
        <row r="32159">
          <cell r="O32159" t="str">
            <v>应付</v>
          </cell>
          <cell r="P32159" t="str">
            <v>元</v>
          </cell>
        </row>
        <row r="32160">
          <cell r="O32160" t="str">
            <v>应付</v>
          </cell>
          <cell r="P32160" t="str">
            <v>元</v>
          </cell>
        </row>
        <row r="32161">
          <cell r="O32161" t="str">
            <v>应付</v>
          </cell>
          <cell r="P32161" t="str">
            <v>元</v>
          </cell>
        </row>
        <row r="32162">
          <cell r="O32162" t="str">
            <v>应付</v>
          </cell>
          <cell r="P32162" t="str">
            <v>元</v>
          </cell>
        </row>
        <row r="32163">
          <cell r="O32163" t="str">
            <v>应付</v>
          </cell>
          <cell r="P32163" t="str">
            <v>元</v>
          </cell>
        </row>
        <row r="32164">
          <cell r="O32164" t="str">
            <v>应付</v>
          </cell>
          <cell r="P32164" t="str">
            <v>元</v>
          </cell>
        </row>
        <row r="32165">
          <cell r="O32165" t="str">
            <v>应付</v>
          </cell>
          <cell r="P32165" t="str">
            <v>元</v>
          </cell>
        </row>
        <row r="32166">
          <cell r="O32166" t="str">
            <v>应付</v>
          </cell>
          <cell r="P32166" t="str">
            <v>元</v>
          </cell>
        </row>
        <row r="32167">
          <cell r="O32167" t="str">
            <v>应付</v>
          </cell>
          <cell r="P32167" t="str">
            <v>元</v>
          </cell>
        </row>
        <row r="32168">
          <cell r="O32168" t="str">
            <v>应付</v>
          </cell>
          <cell r="P32168" t="str">
            <v>元</v>
          </cell>
        </row>
        <row r="32169">
          <cell r="O32169" t="str">
            <v>应付</v>
          </cell>
          <cell r="P32169" t="str">
            <v>元</v>
          </cell>
        </row>
        <row r="32170">
          <cell r="O32170" t="str">
            <v>应付</v>
          </cell>
          <cell r="P32170" t="str">
            <v>元</v>
          </cell>
        </row>
        <row r="32171">
          <cell r="O32171" t="str">
            <v>应付</v>
          </cell>
          <cell r="P32171" t="str">
            <v>元</v>
          </cell>
        </row>
        <row r="32172">
          <cell r="O32172" t="str">
            <v>应付</v>
          </cell>
          <cell r="P32172" t="str">
            <v>元</v>
          </cell>
        </row>
        <row r="32173">
          <cell r="O32173" t="str">
            <v>应付</v>
          </cell>
          <cell r="P32173" t="str">
            <v>元</v>
          </cell>
        </row>
        <row r="32174">
          <cell r="O32174" t="str">
            <v>应付</v>
          </cell>
          <cell r="P32174" t="str">
            <v>元</v>
          </cell>
        </row>
        <row r="32175">
          <cell r="O32175" t="str">
            <v>应付</v>
          </cell>
          <cell r="P32175" t="str">
            <v>元</v>
          </cell>
        </row>
        <row r="32176">
          <cell r="O32176" t="str">
            <v>应付</v>
          </cell>
          <cell r="P32176" t="str">
            <v>元</v>
          </cell>
        </row>
        <row r="32177">
          <cell r="O32177" t="str">
            <v>应付</v>
          </cell>
          <cell r="P32177" t="str">
            <v>元</v>
          </cell>
        </row>
        <row r="32178">
          <cell r="O32178" t="str">
            <v>应付</v>
          </cell>
          <cell r="P32178" t="str">
            <v>元</v>
          </cell>
        </row>
        <row r="32179">
          <cell r="O32179" t="str">
            <v>应付</v>
          </cell>
          <cell r="P32179" t="str">
            <v>元</v>
          </cell>
        </row>
        <row r="32180">
          <cell r="O32180" t="str">
            <v>应付</v>
          </cell>
          <cell r="P32180" t="str">
            <v>元</v>
          </cell>
        </row>
        <row r="32181">
          <cell r="O32181" t="str">
            <v>应付</v>
          </cell>
          <cell r="P32181" t="str">
            <v>元</v>
          </cell>
        </row>
        <row r="32182">
          <cell r="O32182" t="str">
            <v>应付</v>
          </cell>
          <cell r="P32182" t="str">
            <v>元</v>
          </cell>
        </row>
        <row r="32183">
          <cell r="O32183" t="str">
            <v>应付</v>
          </cell>
          <cell r="P32183" t="str">
            <v>元</v>
          </cell>
        </row>
        <row r="32184">
          <cell r="O32184" t="str">
            <v>应付</v>
          </cell>
          <cell r="P32184" t="str">
            <v>元</v>
          </cell>
        </row>
        <row r="32185">
          <cell r="O32185" t="str">
            <v>应付</v>
          </cell>
          <cell r="P32185" t="str">
            <v>元</v>
          </cell>
        </row>
        <row r="32186">
          <cell r="O32186" t="str">
            <v>应付</v>
          </cell>
          <cell r="P32186" t="str">
            <v>元</v>
          </cell>
        </row>
        <row r="32187">
          <cell r="O32187" t="str">
            <v>应付</v>
          </cell>
          <cell r="P32187" t="str">
            <v>元</v>
          </cell>
        </row>
        <row r="32188">
          <cell r="O32188" t="str">
            <v>应付</v>
          </cell>
          <cell r="P32188" t="str">
            <v>元</v>
          </cell>
        </row>
        <row r="32189">
          <cell r="O32189" t="str">
            <v>应付</v>
          </cell>
          <cell r="P32189" t="str">
            <v>元</v>
          </cell>
        </row>
        <row r="32190">
          <cell r="O32190" t="str">
            <v>应付</v>
          </cell>
          <cell r="P32190" t="str">
            <v>元</v>
          </cell>
        </row>
        <row r="32191">
          <cell r="O32191" t="str">
            <v>应付</v>
          </cell>
          <cell r="P32191" t="str">
            <v>元</v>
          </cell>
        </row>
        <row r="32192">
          <cell r="O32192" t="str">
            <v>应付</v>
          </cell>
          <cell r="P32192" t="str">
            <v>元</v>
          </cell>
        </row>
        <row r="32193">
          <cell r="O32193" t="str">
            <v>应付</v>
          </cell>
          <cell r="P32193" t="str">
            <v>元</v>
          </cell>
        </row>
        <row r="32194">
          <cell r="O32194" t="str">
            <v>应付</v>
          </cell>
          <cell r="P32194" t="str">
            <v>元</v>
          </cell>
        </row>
        <row r="32195">
          <cell r="O32195" t="str">
            <v>应付</v>
          </cell>
          <cell r="P32195" t="str">
            <v>元</v>
          </cell>
        </row>
        <row r="32196">
          <cell r="O32196" t="str">
            <v>应付</v>
          </cell>
          <cell r="P32196" t="str">
            <v>元</v>
          </cell>
        </row>
        <row r="32197">
          <cell r="O32197" t="str">
            <v>应付</v>
          </cell>
          <cell r="P32197" t="str">
            <v>元</v>
          </cell>
        </row>
        <row r="32198">
          <cell r="O32198" t="str">
            <v>应付</v>
          </cell>
          <cell r="P32198" t="str">
            <v>元</v>
          </cell>
        </row>
        <row r="32199">
          <cell r="O32199" t="str">
            <v>应付</v>
          </cell>
          <cell r="P32199" t="str">
            <v>元</v>
          </cell>
        </row>
        <row r="32200">
          <cell r="O32200" t="str">
            <v>应付</v>
          </cell>
          <cell r="P32200" t="str">
            <v>元</v>
          </cell>
        </row>
        <row r="32201">
          <cell r="O32201" t="str">
            <v>应付</v>
          </cell>
          <cell r="P32201" t="str">
            <v>元</v>
          </cell>
        </row>
        <row r="32202">
          <cell r="O32202" t="str">
            <v>应付</v>
          </cell>
          <cell r="P32202" t="str">
            <v>元</v>
          </cell>
        </row>
        <row r="32203">
          <cell r="O32203" t="str">
            <v>应付</v>
          </cell>
          <cell r="P32203" t="str">
            <v>元</v>
          </cell>
        </row>
        <row r="32204">
          <cell r="O32204" t="str">
            <v>应付</v>
          </cell>
          <cell r="P32204" t="str">
            <v>元</v>
          </cell>
        </row>
        <row r="32205">
          <cell r="O32205" t="str">
            <v>应付</v>
          </cell>
          <cell r="P32205" t="str">
            <v>元</v>
          </cell>
        </row>
        <row r="32206">
          <cell r="O32206" t="str">
            <v>应付</v>
          </cell>
          <cell r="P32206" t="str">
            <v>元</v>
          </cell>
        </row>
        <row r="32207">
          <cell r="O32207" t="str">
            <v>应付</v>
          </cell>
          <cell r="P32207" t="str">
            <v>元</v>
          </cell>
        </row>
        <row r="32208">
          <cell r="O32208" t="str">
            <v>应付</v>
          </cell>
          <cell r="P32208" t="str">
            <v>元</v>
          </cell>
        </row>
        <row r="32209">
          <cell r="O32209" t="str">
            <v>应付</v>
          </cell>
          <cell r="P32209" t="str">
            <v>元</v>
          </cell>
        </row>
        <row r="32210">
          <cell r="O32210" t="str">
            <v>应付</v>
          </cell>
          <cell r="P32210" t="str">
            <v>元</v>
          </cell>
        </row>
        <row r="32211">
          <cell r="O32211" t="str">
            <v>应付</v>
          </cell>
          <cell r="P32211" t="str">
            <v>元</v>
          </cell>
        </row>
        <row r="32212">
          <cell r="O32212" t="str">
            <v>应付</v>
          </cell>
          <cell r="P32212" t="str">
            <v>元</v>
          </cell>
        </row>
        <row r="32213">
          <cell r="O32213" t="str">
            <v>应付</v>
          </cell>
          <cell r="P32213" t="str">
            <v>元</v>
          </cell>
        </row>
        <row r="32214">
          <cell r="O32214" t="str">
            <v>应付</v>
          </cell>
          <cell r="P32214" t="str">
            <v>元</v>
          </cell>
        </row>
        <row r="32215">
          <cell r="O32215" t="str">
            <v>应付</v>
          </cell>
          <cell r="P32215" t="str">
            <v>元</v>
          </cell>
        </row>
        <row r="32216">
          <cell r="O32216" t="str">
            <v>应付</v>
          </cell>
          <cell r="P32216" t="str">
            <v>元</v>
          </cell>
        </row>
        <row r="32217">
          <cell r="O32217" t="str">
            <v>应付</v>
          </cell>
          <cell r="P32217" t="str">
            <v>元</v>
          </cell>
        </row>
        <row r="32218">
          <cell r="O32218" t="str">
            <v>应付</v>
          </cell>
          <cell r="P32218" t="str">
            <v>元</v>
          </cell>
        </row>
        <row r="32219">
          <cell r="O32219" t="str">
            <v>应付</v>
          </cell>
          <cell r="P32219" t="str">
            <v>元</v>
          </cell>
        </row>
        <row r="32220">
          <cell r="O32220" t="str">
            <v>应付</v>
          </cell>
          <cell r="P32220" t="str">
            <v>元</v>
          </cell>
        </row>
        <row r="32221">
          <cell r="O32221" t="str">
            <v>应付</v>
          </cell>
          <cell r="P32221" t="str">
            <v>元</v>
          </cell>
        </row>
        <row r="32222">
          <cell r="O32222" t="str">
            <v>应付</v>
          </cell>
          <cell r="P32222" t="str">
            <v>元</v>
          </cell>
        </row>
        <row r="32223">
          <cell r="O32223" t="str">
            <v>应付</v>
          </cell>
          <cell r="P32223" t="str">
            <v>元</v>
          </cell>
        </row>
        <row r="32224">
          <cell r="O32224" t="str">
            <v>应付</v>
          </cell>
          <cell r="P32224" t="str">
            <v>元</v>
          </cell>
        </row>
        <row r="32225">
          <cell r="O32225" t="str">
            <v>应付</v>
          </cell>
          <cell r="P32225" t="str">
            <v>元</v>
          </cell>
        </row>
        <row r="32226">
          <cell r="O32226" t="str">
            <v>应付</v>
          </cell>
          <cell r="P32226" t="str">
            <v>元</v>
          </cell>
        </row>
        <row r="32227">
          <cell r="O32227" t="str">
            <v>应付</v>
          </cell>
          <cell r="P32227" t="str">
            <v>元</v>
          </cell>
        </row>
        <row r="32228">
          <cell r="O32228" t="str">
            <v>应付</v>
          </cell>
          <cell r="P32228" t="str">
            <v>元</v>
          </cell>
        </row>
        <row r="32229">
          <cell r="O32229" t="str">
            <v>应付</v>
          </cell>
          <cell r="P32229" t="str">
            <v>元</v>
          </cell>
        </row>
        <row r="32230">
          <cell r="O32230" t="str">
            <v>应付</v>
          </cell>
          <cell r="P32230" t="str">
            <v>元</v>
          </cell>
        </row>
        <row r="32231">
          <cell r="O32231" t="str">
            <v>应付</v>
          </cell>
          <cell r="P32231" t="str">
            <v>元</v>
          </cell>
        </row>
        <row r="32232">
          <cell r="O32232" t="str">
            <v>应付</v>
          </cell>
          <cell r="P32232" t="str">
            <v>元</v>
          </cell>
        </row>
        <row r="32233">
          <cell r="O32233" t="str">
            <v>应付</v>
          </cell>
          <cell r="P32233" t="str">
            <v>元</v>
          </cell>
        </row>
        <row r="32234">
          <cell r="O32234" t="str">
            <v>应付</v>
          </cell>
          <cell r="P32234" t="str">
            <v>元</v>
          </cell>
        </row>
        <row r="32235">
          <cell r="O32235" t="str">
            <v>应付</v>
          </cell>
          <cell r="P32235" t="str">
            <v>元</v>
          </cell>
        </row>
        <row r="32236">
          <cell r="O32236" t="str">
            <v>应付</v>
          </cell>
          <cell r="P32236" t="str">
            <v>元</v>
          </cell>
        </row>
        <row r="32237">
          <cell r="O32237" t="str">
            <v>应付</v>
          </cell>
          <cell r="P32237" t="str">
            <v>元</v>
          </cell>
        </row>
        <row r="32238">
          <cell r="O32238" t="str">
            <v>应付</v>
          </cell>
          <cell r="P32238" t="str">
            <v>元</v>
          </cell>
        </row>
        <row r="32239">
          <cell r="O32239" t="str">
            <v>应付</v>
          </cell>
          <cell r="P32239" t="str">
            <v>元</v>
          </cell>
        </row>
        <row r="32240">
          <cell r="O32240" t="str">
            <v>应付</v>
          </cell>
          <cell r="P32240" t="str">
            <v>元</v>
          </cell>
        </row>
        <row r="32241">
          <cell r="O32241" t="str">
            <v>应付</v>
          </cell>
          <cell r="P32241" t="str">
            <v>元</v>
          </cell>
        </row>
        <row r="32242">
          <cell r="O32242" t="str">
            <v>应付</v>
          </cell>
          <cell r="P32242" t="str">
            <v>元</v>
          </cell>
        </row>
        <row r="32243">
          <cell r="O32243" t="str">
            <v>应付</v>
          </cell>
          <cell r="P32243" t="str">
            <v>元</v>
          </cell>
        </row>
        <row r="32244">
          <cell r="O32244" t="str">
            <v>应付</v>
          </cell>
          <cell r="P32244" t="str">
            <v>元</v>
          </cell>
        </row>
        <row r="32245">
          <cell r="O32245" t="str">
            <v>应付</v>
          </cell>
          <cell r="P32245" t="str">
            <v>元</v>
          </cell>
        </row>
        <row r="32246">
          <cell r="O32246" t="str">
            <v>应付</v>
          </cell>
          <cell r="P32246" t="str">
            <v>元</v>
          </cell>
        </row>
        <row r="32247">
          <cell r="O32247" t="str">
            <v>应付</v>
          </cell>
          <cell r="P32247" t="str">
            <v>元</v>
          </cell>
        </row>
        <row r="32248">
          <cell r="O32248" t="str">
            <v>应付</v>
          </cell>
          <cell r="P32248" t="str">
            <v>元</v>
          </cell>
        </row>
        <row r="32249">
          <cell r="O32249" t="str">
            <v>应付</v>
          </cell>
          <cell r="P32249" t="str">
            <v>元</v>
          </cell>
        </row>
        <row r="32250">
          <cell r="O32250" t="str">
            <v>应付</v>
          </cell>
          <cell r="P32250" t="str">
            <v>元</v>
          </cell>
        </row>
        <row r="32251">
          <cell r="O32251" t="str">
            <v>应付</v>
          </cell>
          <cell r="P32251" t="str">
            <v>元</v>
          </cell>
        </row>
        <row r="32252">
          <cell r="O32252" t="str">
            <v>应付</v>
          </cell>
          <cell r="P32252" t="str">
            <v>元</v>
          </cell>
        </row>
        <row r="32253">
          <cell r="O32253" t="str">
            <v>应付</v>
          </cell>
          <cell r="P32253" t="str">
            <v>元</v>
          </cell>
        </row>
        <row r="32254">
          <cell r="O32254" t="str">
            <v>应付</v>
          </cell>
          <cell r="P32254" t="str">
            <v>元</v>
          </cell>
        </row>
        <row r="32255">
          <cell r="O32255" t="str">
            <v>应付</v>
          </cell>
          <cell r="P32255" t="str">
            <v>元</v>
          </cell>
        </row>
        <row r="32256">
          <cell r="O32256" t="str">
            <v>应付</v>
          </cell>
          <cell r="P32256" t="str">
            <v>元</v>
          </cell>
        </row>
        <row r="32257">
          <cell r="O32257" t="str">
            <v>应付</v>
          </cell>
          <cell r="P32257" t="str">
            <v>元</v>
          </cell>
        </row>
        <row r="32258">
          <cell r="O32258" t="str">
            <v>应付</v>
          </cell>
          <cell r="P32258" t="str">
            <v>元</v>
          </cell>
        </row>
        <row r="32259">
          <cell r="O32259" t="str">
            <v>应付</v>
          </cell>
          <cell r="P32259" t="str">
            <v>元</v>
          </cell>
        </row>
        <row r="32260">
          <cell r="O32260" t="str">
            <v>应付</v>
          </cell>
          <cell r="P32260" t="str">
            <v>元</v>
          </cell>
        </row>
        <row r="32261">
          <cell r="O32261" t="str">
            <v>应付</v>
          </cell>
          <cell r="P32261" t="str">
            <v>元</v>
          </cell>
        </row>
        <row r="32262">
          <cell r="O32262" t="str">
            <v>应付</v>
          </cell>
          <cell r="P32262" t="str">
            <v>元</v>
          </cell>
        </row>
        <row r="32263">
          <cell r="O32263" t="str">
            <v>应付</v>
          </cell>
          <cell r="P32263" t="str">
            <v>元</v>
          </cell>
        </row>
        <row r="32264">
          <cell r="O32264" t="str">
            <v>应付</v>
          </cell>
          <cell r="P32264" t="str">
            <v>元</v>
          </cell>
        </row>
        <row r="32265">
          <cell r="O32265" t="str">
            <v>应付</v>
          </cell>
          <cell r="P32265" t="str">
            <v>元</v>
          </cell>
        </row>
        <row r="32266">
          <cell r="O32266" t="str">
            <v>应付</v>
          </cell>
          <cell r="P32266" t="str">
            <v>元</v>
          </cell>
        </row>
        <row r="32267">
          <cell r="O32267" t="str">
            <v>应付</v>
          </cell>
          <cell r="P32267" t="str">
            <v>元</v>
          </cell>
        </row>
        <row r="32268">
          <cell r="O32268" t="str">
            <v>应付</v>
          </cell>
          <cell r="P32268" t="str">
            <v>元</v>
          </cell>
        </row>
        <row r="32269">
          <cell r="O32269" t="str">
            <v>应付</v>
          </cell>
          <cell r="P32269" t="str">
            <v>元</v>
          </cell>
        </row>
        <row r="32270">
          <cell r="O32270" t="str">
            <v>应付</v>
          </cell>
          <cell r="P32270" t="str">
            <v>元</v>
          </cell>
        </row>
        <row r="32271">
          <cell r="O32271" t="str">
            <v>应付</v>
          </cell>
          <cell r="P32271" t="str">
            <v>元</v>
          </cell>
        </row>
        <row r="32272">
          <cell r="O32272" t="str">
            <v>应付</v>
          </cell>
          <cell r="P32272" t="str">
            <v>元</v>
          </cell>
        </row>
        <row r="32273">
          <cell r="O32273" t="str">
            <v>应付</v>
          </cell>
          <cell r="P32273" t="str">
            <v>元</v>
          </cell>
        </row>
        <row r="32274">
          <cell r="O32274" t="str">
            <v>应付</v>
          </cell>
          <cell r="P32274" t="str">
            <v>元</v>
          </cell>
        </row>
        <row r="32275">
          <cell r="O32275" t="str">
            <v>应付</v>
          </cell>
          <cell r="P32275" t="str">
            <v>元</v>
          </cell>
        </row>
        <row r="32276">
          <cell r="O32276" t="str">
            <v>应付</v>
          </cell>
          <cell r="P32276" t="str">
            <v>元</v>
          </cell>
        </row>
        <row r="32277">
          <cell r="O32277" t="str">
            <v>应付</v>
          </cell>
          <cell r="P32277" t="str">
            <v>元</v>
          </cell>
        </row>
        <row r="32278">
          <cell r="O32278" t="str">
            <v>应付</v>
          </cell>
          <cell r="P32278" t="str">
            <v>元</v>
          </cell>
        </row>
        <row r="32279">
          <cell r="O32279" t="str">
            <v>应付</v>
          </cell>
          <cell r="P32279" t="str">
            <v>元</v>
          </cell>
        </row>
        <row r="32280">
          <cell r="O32280" t="str">
            <v>应付</v>
          </cell>
          <cell r="P32280" t="str">
            <v>元</v>
          </cell>
        </row>
        <row r="32281">
          <cell r="O32281" t="str">
            <v>应付</v>
          </cell>
          <cell r="P32281" t="str">
            <v>元</v>
          </cell>
        </row>
        <row r="32282">
          <cell r="O32282" t="str">
            <v>应付</v>
          </cell>
          <cell r="P32282" t="str">
            <v>元</v>
          </cell>
        </row>
        <row r="32283">
          <cell r="O32283" t="str">
            <v>应付</v>
          </cell>
          <cell r="P32283" t="str">
            <v>元</v>
          </cell>
        </row>
        <row r="32284">
          <cell r="O32284" t="str">
            <v>应付</v>
          </cell>
          <cell r="P32284" t="str">
            <v>元</v>
          </cell>
        </row>
        <row r="32285">
          <cell r="O32285" t="str">
            <v>应付</v>
          </cell>
          <cell r="P32285" t="str">
            <v>元</v>
          </cell>
        </row>
        <row r="32286">
          <cell r="O32286" t="str">
            <v>应付</v>
          </cell>
          <cell r="P32286" t="str">
            <v>元</v>
          </cell>
        </row>
        <row r="32287">
          <cell r="O32287" t="str">
            <v>应付</v>
          </cell>
          <cell r="P32287" t="str">
            <v>元</v>
          </cell>
        </row>
        <row r="32288">
          <cell r="O32288" t="str">
            <v>应付</v>
          </cell>
          <cell r="P32288" t="str">
            <v>元</v>
          </cell>
        </row>
        <row r="32289">
          <cell r="O32289" t="str">
            <v>应付</v>
          </cell>
          <cell r="P32289" t="str">
            <v>元</v>
          </cell>
        </row>
        <row r="32290">
          <cell r="O32290" t="str">
            <v>应付</v>
          </cell>
          <cell r="P32290" t="str">
            <v>元</v>
          </cell>
        </row>
        <row r="32291">
          <cell r="O32291" t="str">
            <v>应付</v>
          </cell>
          <cell r="P32291" t="str">
            <v>元</v>
          </cell>
        </row>
        <row r="32292">
          <cell r="O32292" t="str">
            <v>应付</v>
          </cell>
          <cell r="P32292" t="str">
            <v>元</v>
          </cell>
        </row>
        <row r="32293">
          <cell r="O32293" t="str">
            <v>应付</v>
          </cell>
          <cell r="P32293" t="str">
            <v>元</v>
          </cell>
        </row>
        <row r="32294">
          <cell r="O32294" t="str">
            <v>应付</v>
          </cell>
          <cell r="P32294" t="str">
            <v>元</v>
          </cell>
        </row>
        <row r="32295">
          <cell r="O32295" t="str">
            <v>应付</v>
          </cell>
          <cell r="P32295" t="str">
            <v>元</v>
          </cell>
        </row>
        <row r="32296">
          <cell r="O32296" t="str">
            <v>应付</v>
          </cell>
          <cell r="P32296" t="str">
            <v>元</v>
          </cell>
        </row>
        <row r="32297">
          <cell r="O32297" t="str">
            <v>应付</v>
          </cell>
          <cell r="P32297" t="str">
            <v>元</v>
          </cell>
        </row>
        <row r="32298">
          <cell r="O32298" t="str">
            <v>应付</v>
          </cell>
          <cell r="P32298" t="str">
            <v>元</v>
          </cell>
        </row>
        <row r="32299">
          <cell r="O32299" t="str">
            <v>应付</v>
          </cell>
          <cell r="P32299" t="str">
            <v>元</v>
          </cell>
        </row>
        <row r="32300">
          <cell r="O32300" t="str">
            <v>应付</v>
          </cell>
          <cell r="P32300" t="str">
            <v>元</v>
          </cell>
        </row>
        <row r="32301">
          <cell r="O32301" t="str">
            <v>应付</v>
          </cell>
          <cell r="P32301" t="str">
            <v>元</v>
          </cell>
        </row>
        <row r="32302">
          <cell r="O32302" t="str">
            <v>应付</v>
          </cell>
          <cell r="P32302" t="str">
            <v>元</v>
          </cell>
        </row>
        <row r="32303">
          <cell r="O32303" t="str">
            <v>应付</v>
          </cell>
          <cell r="P32303" t="str">
            <v>元</v>
          </cell>
        </row>
        <row r="32304">
          <cell r="O32304" t="str">
            <v>应付</v>
          </cell>
          <cell r="P32304" t="str">
            <v>元</v>
          </cell>
        </row>
        <row r="32305">
          <cell r="O32305" t="str">
            <v>应付</v>
          </cell>
          <cell r="P32305" t="str">
            <v>元</v>
          </cell>
        </row>
        <row r="32306">
          <cell r="O32306" t="str">
            <v>应付</v>
          </cell>
          <cell r="P32306" t="str">
            <v>元</v>
          </cell>
        </row>
        <row r="32307">
          <cell r="O32307" t="str">
            <v>应付</v>
          </cell>
          <cell r="P32307" t="str">
            <v>元</v>
          </cell>
        </row>
        <row r="32308">
          <cell r="O32308" t="str">
            <v>应付</v>
          </cell>
          <cell r="P32308" t="str">
            <v>元</v>
          </cell>
        </row>
        <row r="32309">
          <cell r="O32309" t="str">
            <v>应付</v>
          </cell>
          <cell r="P32309" t="str">
            <v>元</v>
          </cell>
        </row>
        <row r="32310">
          <cell r="O32310" t="str">
            <v>应付</v>
          </cell>
          <cell r="P32310" t="str">
            <v>元</v>
          </cell>
        </row>
        <row r="32311">
          <cell r="O32311" t="str">
            <v>应付</v>
          </cell>
          <cell r="P32311" t="str">
            <v>元</v>
          </cell>
        </row>
        <row r="32312">
          <cell r="O32312" t="str">
            <v>应付</v>
          </cell>
          <cell r="P32312" t="str">
            <v>元</v>
          </cell>
        </row>
        <row r="32313">
          <cell r="O32313" t="str">
            <v>应付</v>
          </cell>
          <cell r="P32313" t="str">
            <v>元</v>
          </cell>
        </row>
        <row r="32314">
          <cell r="O32314" t="str">
            <v>应付</v>
          </cell>
          <cell r="P32314" t="str">
            <v>元</v>
          </cell>
        </row>
        <row r="32315">
          <cell r="O32315" t="str">
            <v>应付</v>
          </cell>
          <cell r="P32315" t="str">
            <v>元</v>
          </cell>
        </row>
        <row r="32316">
          <cell r="O32316" t="str">
            <v>应付</v>
          </cell>
          <cell r="P32316" t="str">
            <v>元</v>
          </cell>
        </row>
        <row r="32317">
          <cell r="O32317" t="str">
            <v>应付</v>
          </cell>
          <cell r="P32317" t="str">
            <v>元</v>
          </cell>
        </row>
        <row r="32318">
          <cell r="O32318" t="str">
            <v>应付</v>
          </cell>
          <cell r="P32318" t="str">
            <v>元</v>
          </cell>
        </row>
        <row r="32319">
          <cell r="O32319" t="str">
            <v>应付</v>
          </cell>
          <cell r="P32319" t="str">
            <v>元</v>
          </cell>
        </row>
        <row r="32320">
          <cell r="O32320" t="str">
            <v>应付</v>
          </cell>
          <cell r="P32320" t="str">
            <v>元</v>
          </cell>
        </row>
        <row r="32321">
          <cell r="O32321" t="str">
            <v>应付</v>
          </cell>
          <cell r="P32321" t="str">
            <v>元</v>
          </cell>
        </row>
        <row r="32322">
          <cell r="O32322" t="str">
            <v>应付</v>
          </cell>
          <cell r="P32322" t="str">
            <v>元</v>
          </cell>
        </row>
        <row r="32323">
          <cell r="O32323" t="str">
            <v>应付</v>
          </cell>
          <cell r="P32323" t="str">
            <v>元</v>
          </cell>
        </row>
        <row r="32324">
          <cell r="O32324" t="str">
            <v>应付</v>
          </cell>
          <cell r="P32324" t="str">
            <v>元</v>
          </cell>
        </row>
        <row r="32325">
          <cell r="O32325" t="str">
            <v>应付</v>
          </cell>
          <cell r="P32325" t="str">
            <v>元</v>
          </cell>
        </row>
        <row r="32326">
          <cell r="O32326" t="str">
            <v>应付</v>
          </cell>
          <cell r="P32326" t="str">
            <v>元</v>
          </cell>
        </row>
        <row r="32327">
          <cell r="O32327" t="str">
            <v>应付</v>
          </cell>
          <cell r="P32327" t="str">
            <v>元</v>
          </cell>
        </row>
        <row r="32328">
          <cell r="O32328" t="str">
            <v>应付</v>
          </cell>
          <cell r="P32328" t="str">
            <v>元</v>
          </cell>
        </row>
        <row r="32329">
          <cell r="O32329" t="str">
            <v>应付</v>
          </cell>
          <cell r="P32329" t="str">
            <v>元</v>
          </cell>
        </row>
        <row r="32330">
          <cell r="O32330" t="str">
            <v>应付</v>
          </cell>
          <cell r="P32330" t="str">
            <v>元</v>
          </cell>
        </row>
        <row r="32331">
          <cell r="O32331" t="str">
            <v>应付</v>
          </cell>
          <cell r="P32331" t="str">
            <v>元</v>
          </cell>
        </row>
        <row r="32332">
          <cell r="O32332" t="str">
            <v>应付</v>
          </cell>
          <cell r="P32332" t="str">
            <v>元</v>
          </cell>
        </row>
        <row r="32333">
          <cell r="O32333" t="str">
            <v>应付</v>
          </cell>
          <cell r="P32333" t="str">
            <v>元</v>
          </cell>
        </row>
        <row r="32334">
          <cell r="O32334" t="str">
            <v>应付</v>
          </cell>
          <cell r="P32334" t="str">
            <v>元</v>
          </cell>
        </row>
        <row r="32335">
          <cell r="O32335" t="str">
            <v>应付</v>
          </cell>
          <cell r="P32335" t="str">
            <v>元</v>
          </cell>
        </row>
        <row r="32336">
          <cell r="O32336" t="str">
            <v>应付</v>
          </cell>
          <cell r="P32336" t="str">
            <v>元</v>
          </cell>
        </row>
        <row r="32337">
          <cell r="O32337" t="str">
            <v>应付</v>
          </cell>
          <cell r="P32337" t="str">
            <v>元</v>
          </cell>
        </row>
        <row r="32338">
          <cell r="O32338" t="str">
            <v>应付</v>
          </cell>
          <cell r="P32338" t="str">
            <v>元</v>
          </cell>
        </row>
        <row r="32339">
          <cell r="O32339" t="str">
            <v>应付</v>
          </cell>
          <cell r="P32339" t="str">
            <v>元</v>
          </cell>
        </row>
        <row r="32340">
          <cell r="O32340" t="str">
            <v>应付</v>
          </cell>
          <cell r="P32340" t="str">
            <v>元</v>
          </cell>
        </row>
        <row r="32341">
          <cell r="O32341" t="str">
            <v>应付</v>
          </cell>
          <cell r="P32341" t="str">
            <v>元</v>
          </cell>
        </row>
        <row r="32342">
          <cell r="O32342" t="str">
            <v>应付</v>
          </cell>
          <cell r="P32342" t="str">
            <v>元</v>
          </cell>
        </row>
        <row r="32343">
          <cell r="O32343" t="str">
            <v>应付</v>
          </cell>
          <cell r="P32343" t="str">
            <v>元</v>
          </cell>
        </row>
        <row r="32344">
          <cell r="O32344" t="str">
            <v>应付</v>
          </cell>
          <cell r="P32344" t="str">
            <v>元</v>
          </cell>
        </row>
        <row r="32345">
          <cell r="O32345" t="str">
            <v>应付</v>
          </cell>
          <cell r="P32345" t="str">
            <v>元</v>
          </cell>
        </row>
        <row r="32346">
          <cell r="O32346" t="str">
            <v>应付</v>
          </cell>
          <cell r="P32346" t="str">
            <v>元</v>
          </cell>
        </row>
        <row r="32347">
          <cell r="O32347" t="str">
            <v>应付</v>
          </cell>
          <cell r="P32347" t="str">
            <v>元</v>
          </cell>
        </row>
        <row r="32348">
          <cell r="O32348" t="str">
            <v>应付</v>
          </cell>
          <cell r="P32348" t="str">
            <v>元</v>
          </cell>
        </row>
        <row r="32349">
          <cell r="O32349" t="str">
            <v>应付</v>
          </cell>
          <cell r="P32349" t="str">
            <v>元</v>
          </cell>
        </row>
        <row r="32350">
          <cell r="O32350" t="str">
            <v>应付</v>
          </cell>
          <cell r="P32350" t="str">
            <v>元</v>
          </cell>
        </row>
        <row r="32351">
          <cell r="O32351" t="str">
            <v>应付</v>
          </cell>
          <cell r="P32351" t="str">
            <v>元</v>
          </cell>
        </row>
        <row r="32352">
          <cell r="O32352" t="str">
            <v>应付</v>
          </cell>
          <cell r="P32352" t="str">
            <v>元</v>
          </cell>
        </row>
        <row r="32353">
          <cell r="O32353" t="str">
            <v>应付</v>
          </cell>
          <cell r="P32353" t="str">
            <v>元</v>
          </cell>
        </row>
        <row r="32354">
          <cell r="O32354" t="str">
            <v>应付</v>
          </cell>
          <cell r="P32354" t="str">
            <v>元</v>
          </cell>
        </row>
        <row r="32355">
          <cell r="O32355" t="str">
            <v>应付</v>
          </cell>
          <cell r="P32355" t="str">
            <v>元</v>
          </cell>
        </row>
        <row r="32356">
          <cell r="O32356" t="str">
            <v>应付</v>
          </cell>
          <cell r="P32356" t="str">
            <v>元</v>
          </cell>
        </row>
        <row r="32357">
          <cell r="O32357" t="str">
            <v>应付</v>
          </cell>
          <cell r="P32357" t="str">
            <v>元</v>
          </cell>
        </row>
        <row r="32358">
          <cell r="O32358" t="str">
            <v>应付</v>
          </cell>
          <cell r="P32358" t="str">
            <v>元</v>
          </cell>
        </row>
        <row r="32359">
          <cell r="O32359" t="str">
            <v>应付</v>
          </cell>
          <cell r="P32359" t="str">
            <v>元</v>
          </cell>
        </row>
        <row r="32360">
          <cell r="O32360" t="str">
            <v>应付</v>
          </cell>
          <cell r="P32360" t="str">
            <v>元</v>
          </cell>
        </row>
        <row r="32361">
          <cell r="O32361" t="str">
            <v>应付</v>
          </cell>
          <cell r="P32361" t="str">
            <v>元</v>
          </cell>
        </row>
        <row r="32362">
          <cell r="O32362" t="str">
            <v>应付</v>
          </cell>
          <cell r="P32362" t="str">
            <v>元</v>
          </cell>
        </row>
        <row r="32363">
          <cell r="O32363" t="str">
            <v>应付</v>
          </cell>
          <cell r="P32363" t="str">
            <v>元</v>
          </cell>
        </row>
        <row r="32364">
          <cell r="O32364" t="str">
            <v>应付</v>
          </cell>
          <cell r="P32364" t="str">
            <v>元</v>
          </cell>
        </row>
        <row r="32365">
          <cell r="O32365" t="str">
            <v>应付</v>
          </cell>
          <cell r="P32365" t="str">
            <v>元</v>
          </cell>
        </row>
        <row r="32366">
          <cell r="O32366" t="str">
            <v>应付</v>
          </cell>
          <cell r="P32366" t="str">
            <v>元</v>
          </cell>
        </row>
        <row r="32367">
          <cell r="O32367" t="str">
            <v>应付</v>
          </cell>
          <cell r="P32367" t="str">
            <v>元</v>
          </cell>
        </row>
        <row r="32368">
          <cell r="O32368" t="str">
            <v>应付</v>
          </cell>
          <cell r="P32368" t="str">
            <v>元</v>
          </cell>
        </row>
        <row r="32369">
          <cell r="O32369" t="str">
            <v>应付</v>
          </cell>
          <cell r="P32369" t="str">
            <v>元</v>
          </cell>
        </row>
        <row r="32370">
          <cell r="O32370" t="str">
            <v>应付</v>
          </cell>
          <cell r="P32370" t="str">
            <v>元</v>
          </cell>
        </row>
        <row r="32371">
          <cell r="O32371" t="str">
            <v>应付</v>
          </cell>
          <cell r="P32371" t="str">
            <v>元</v>
          </cell>
        </row>
        <row r="32372">
          <cell r="O32372" t="str">
            <v>应付</v>
          </cell>
          <cell r="P32372" t="str">
            <v>元</v>
          </cell>
        </row>
        <row r="32373">
          <cell r="O32373" t="str">
            <v>应付</v>
          </cell>
          <cell r="P32373" t="str">
            <v>元</v>
          </cell>
        </row>
        <row r="32374">
          <cell r="O32374" t="str">
            <v>应付</v>
          </cell>
          <cell r="P32374" t="str">
            <v>元</v>
          </cell>
        </row>
        <row r="32375">
          <cell r="O32375" t="str">
            <v>应付</v>
          </cell>
          <cell r="P32375" t="str">
            <v>元</v>
          </cell>
        </row>
        <row r="32376">
          <cell r="O32376" t="str">
            <v>应付</v>
          </cell>
          <cell r="P32376" t="str">
            <v>元</v>
          </cell>
        </row>
        <row r="32377">
          <cell r="O32377" t="str">
            <v>应付</v>
          </cell>
          <cell r="P32377" t="str">
            <v>元</v>
          </cell>
        </row>
        <row r="32378">
          <cell r="O32378" t="str">
            <v>应付</v>
          </cell>
          <cell r="P32378" t="str">
            <v>元</v>
          </cell>
        </row>
        <row r="32379">
          <cell r="O32379" t="str">
            <v>应付</v>
          </cell>
          <cell r="P32379" t="str">
            <v>元</v>
          </cell>
        </row>
        <row r="32380">
          <cell r="O32380" t="str">
            <v>应付</v>
          </cell>
          <cell r="P32380" t="str">
            <v>元</v>
          </cell>
        </row>
        <row r="32381">
          <cell r="O32381" t="str">
            <v>应付</v>
          </cell>
          <cell r="P32381" t="str">
            <v>元</v>
          </cell>
        </row>
        <row r="32382">
          <cell r="O32382" t="str">
            <v>应付</v>
          </cell>
          <cell r="P32382" t="str">
            <v>元</v>
          </cell>
        </row>
        <row r="32383">
          <cell r="O32383" t="str">
            <v>应付</v>
          </cell>
          <cell r="P32383" t="str">
            <v>元</v>
          </cell>
        </row>
        <row r="32384">
          <cell r="O32384" t="str">
            <v>应付</v>
          </cell>
          <cell r="P32384" t="str">
            <v>元</v>
          </cell>
        </row>
        <row r="32385">
          <cell r="O32385" t="str">
            <v>应付</v>
          </cell>
          <cell r="P32385" t="str">
            <v>元</v>
          </cell>
        </row>
        <row r="32386">
          <cell r="O32386" t="str">
            <v>应付</v>
          </cell>
          <cell r="P32386" t="str">
            <v>元</v>
          </cell>
        </row>
        <row r="32387">
          <cell r="O32387" t="str">
            <v>应付</v>
          </cell>
          <cell r="P32387" t="str">
            <v>元</v>
          </cell>
        </row>
        <row r="32388">
          <cell r="O32388" t="str">
            <v>应付</v>
          </cell>
          <cell r="P32388" t="str">
            <v>元</v>
          </cell>
        </row>
        <row r="32389">
          <cell r="O32389" t="str">
            <v>应付</v>
          </cell>
          <cell r="P32389" t="str">
            <v>元</v>
          </cell>
        </row>
        <row r="32390">
          <cell r="O32390" t="str">
            <v>应付</v>
          </cell>
          <cell r="P32390" t="str">
            <v>元</v>
          </cell>
        </row>
        <row r="32391">
          <cell r="O32391" t="str">
            <v>应付</v>
          </cell>
          <cell r="P32391" t="str">
            <v>元</v>
          </cell>
        </row>
        <row r="32392">
          <cell r="O32392" t="str">
            <v>应付</v>
          </cell>
          <cell r="P32392" t="str">
            <v>元</v>
          </cell>
        </row>
        <row r="32393">
          <cell r="O32393" t="str">
            <v>应付</v>
          </cell>
          <cell r="P32393" t="str">
            <v>元</v>
          </cell>
        </row>
        <row r="32394">
          <cell r="O32394" t="str">
            <v>应付</v>
          </cell>
          <cell r="P32394" t="str">
            <v>元</v>
          </cell>
        </row>
        <row r="32395">
          <cell r="O32395" t="str">
            <v>应付</v>
          </cell>
          <cell r="P32395" t="str">
            <v>元</v>
          </cell>
        </row>
        <row r="32396">
          <cell r="O32396" t="str">
            <v>应付</v>
          </cell>
          <cell r="P32396" t="str">
            <v>元</v>
          </cell>
        </row>
        <row r="32397">
          <cell r="O32397" t="str">
            <v>应付</v>
          </cell>
          <cell r="P32397" t="str">
            <v>元</v>
          </cell>
        </row>
        <row r="32398">
          <cell r="O32398" t="str">
            <v>应付</v>
          </cell>
          <cell r="P32398" t="str">
            <v>元</v>
          </cell>
        </row>
        <row r="32399">
          <cell r="O32399" t="str">
            <v>应付</v>
          </cell>
          <cell r="P32399" t="str">
            <v>元</v>
          </cell>
        </row>
        <row r="32400">
          <cell r="O32400" t="str">
            <v>应付</v>
          </cell>
          <cell r="P32400" t="str">
            <v>元</v>
          </cell>
        </row>
        <row r="32401">
          <cell r="O32401" t="str">
            <v>应付</v>
          </cell>
          <cell r="P32401" t="str">
            <v>元</v>
          </cell>
        </row>
        <row r="32402">
          <cell r="O32402" t="str">
            <v>应付</v>
          </cell>
          <cell r="P32402" t="str">
            <v>元</v>
          </cell>
        </row>
        <row r="32403">
          <cell r="O32403" t="str">
            <v>应付</v>
          </cell>
          <cell r="P32403" t="str">
            <v>元</v>
          </cell>
        </row>
        <row r="32404">
          <cell r="O32404" t="str">
            <v>应付</v>
          </cell>
          <cell r="P32404" t="str">
            <v>元</v>
          </cell>
        </row>
        <row r="32405">
          <cell r="O32405" t="str">
            <v>应付</v>
          </cell>
          <cell r="P32405" t="str">
            <v>元</v>
          </cell>
        </row>
        <row r="32406">
          <cell r="O32406" t="str">
            <v>应付</v>
          </cell>
          <cell r="P32406" t="str">
            <v>元</v>
          </cell>
        </row>
        <row r="32407">
          <cell r="O32407" t="str">
            <v>应付</v>
          </cell>
          <cell r="P32407" t="str">
            <v>元</v>
          </cell>
        </row>
        <row r="32408">
          <cell r="O32408" t="str">
            <v>应付</v>
          </cell>
          <cell r="P32408" t="str">
            <v>元</v>
          </cell>
        </row>
        <row r="32409">
          <cell r="O32409" t="str">
            <v>应付</v>
          </cell>
          <cell r="P32409" t="str">
            <v>元</v>
          </cell>
        </row>
        <row r="32410">
          <cell r="O32410" t="str">
            <v>应付</v>
          </cell>
          <cell r="P32410" t="str">
            <v>元</v>
          </cell>
        </row>
        <row r="32411">
          <cell r="O32411" t="str">
            <v>应付</v>
          </cell>
          <cell r="P32411" t="str">
            <v>元</v>
          </cell>
        </row>
        <row r="32412">
          <cell r="O32412" t="str">
            <v>应付</v>
          </cell>
          <cell r="P32412" t="str">
            <v>元</v>
          </cell>
        </row>
        <row r="32413">
          <cell r="O32413" t="str">
            <v>应付</v>
          </cell>
          <cell r="P32413" t="str">
            <v>元</v>
          </cell>
        </row>
        <row r="32414">
          <cell r="O32414" t="str">
            <v>应付</v>
          </cell>
          <cell r="P32414" t="str">
            <v>元</v>
          </cell>
        </row>
        <row r="32415">
          <cell r="O32415" t="str">
            <v>应付</v>
          </cell>
          <cell r="P32415" t="str">
            <v>元</v>
          </cell>
        </row>
        <row r="32416">
          <cell r="O32416" t="str">
            <v>应付</v>
          </cell>
          <cell r="P32416" t="str">
            <v>元</v>
          </cell>
        </row>
        <row r="32417">
          <cell r="O32417" t="str">
            <v>应付</v>
          </cell>
          <cell r="P32417" t="str">
            <v>元</v>
          </cell>
        </row>
        <row r="32418">
          <cell r="O32418" t="str">
            <v>应付</v>
          </cell>
          <cell r="P32418" t="str">
            <v>元</v>
          </cell>
        </row>
        <row r="32419">
          <cell r="O32419" t="str">
            <v>应付</v>
          </cell>
          <cell r="P32419" t="str">
            <v>元</v>
          </cell>
        </row>
        <row r="32420">
          <cell r="O32420" t="str">
            <v>应付</v>
          </cell>
          <cell r="P32420" t="str">
            <v>元</v>
          </cell>
        </row>
        <row r="32421">
          <cell r="O32421" t="str">
            <v>应付</v>
          </cell>
          <cell r="P32421" t="str">
            <v>元</v>
          </cell>
        </row>
        <row r="32422">
          <cell r="O32422" t="str">
            <v>应付</v>
          </cell>
          <cell r="P32422" t="str">
            <v>元</v>
          </cell>
        </row>
        <row r="32423">
          <cell r="O32423" t="str">
            <v>应付</v>
          </cell>
          <cell r="P32423" t="str">
            <v>元</v>
          </cell>
        </row>
        <row r="32424">
          <cell r="O32424" t="str">
            <v>应付</v>
          </cell>
          <cell r="P32424" t="str">
            <v>元</v>
          </cell>
        </row>
        <row r="32425">
          <cell r="O32425" t="str">
            <v>应付</v>
          </cell>
          <cell r="P32425" t="str">
            <v>元</v>
          </cell>
        </row>
        <row r="32426">
          <cell r="O32426" t="str">
            <v>应付</v>
          </cell>
          <cell r="P32426" t="str">
            <v>元</v>
          </cell>
        </row>
        <row r="32427">
          <cell r="O32427" t="str">
            <v>应付</v>
          </cell>
          <cell r="P32427" t="str">
            <v>元</v>
          </cell>
        </row>
        <row r="32428">
          <cell r="O32428" t="str">
            <v>应付</v>
          </cell>
          <cell r="P32428" t="str">
            <v>元</v>
          </cell>
        </row>
        <row r="32429">
          <cell r="O32429" t="str">
            <v>应付</v>
          </cell>
          <cell r="P32429" t="str">
            <v>元</v>
          </cell>
        </row>
        <row r="32430">
          <cell r="O32430" t="str">
            <v>应付</v>
          </cell>
          <cell r="P32430" t="str">
            <v>元</v>
          </cell>
        </row>
        <row r="32431">
          <cell r="O32431" t="str">
            <v>应付</v>
          </cell>
          <cell r="P32431" t="str">
            <v>元</v>
          </cell>
        </row>
        <row r="32432">
          <cell r="O32432" t="str">
            <v>应付</v>
          </cell>
          <cell r="P32432" t="str">
            <v>元</v>
          </cell>
        </row>
        <row r="32433">
          <cell r="O32433" t="str">
            <v>应付</v>
          </cell>
          <cell r="P32433" t="str">
            <v>元</v>
          </cell>
        </row>
        <row r="32434">
          <cell r="O32434" t="str">
            <v>应付</v>
          </cell>
          <cell r="P32434" t="str">
            <v>元</v>
          </cell>
        </row>
        <row r="32435">
          <cell r="O32435" t="str">
            <v>应付</v>
          </cell>
          <cell r="P32435" t="str">
            <v>元</v>
          </cell>
        </row>
        <row r="32436">
          <cell r="O32436" t="str">
            <v>应付</v>
          </cell>
          <cell r="P32436" t="str">
            <v>元</v>
          </cell>
        </row>
        <row r="32437">
          <cell r="O32437" t="str">
            <v>应付</v>
          </cell>
          <cell r="P32437" t="str">
            <v>元</v>
          </cell>
        </row>
        <row r="32438">
          <cell r="O32438" t="str">
            <v>应付</v>
          </cell>
          <cell r="P32438" t="str">
            <v>元</v>
          </cell>
        </row>
        <row r="32439">
          <cell r="O32439" t="str">
            <v>应付</v>
          </cell>
          <cell r="P32439" t="str">
            <v>元</v>
          </cell>
        </row>
        <row r="32440">
          <cell r="O32440" t="str">
            <v>应付</v>
          </cell>
          <cell r="P32440" t="str">
            <v>元</v>
          </cell>
        </row>
        <row r="32441">
          <cell r="O32441" t="str">
            <v>应付</v>
          </cell>
          <cell r="P32441" t="str">
            <v>元</v>
          </cell>
        </row>
        <row r="32442">
          <cell r="O32442" t="str">
            <v>应付</v>
          </cell>
          <cell r="P32442" t="str">
            <v>元</v>
          </cell>
        </row>
        <row r="32443">
          <cell r="O32443" t="str">
            <v>应付</v>
          </cell>
          <cell r="P32443" t="str">
            <v>元</v>
          </cell>
        </row>
        <row r="32444">
          <cell r="O32444" t="str">
            <v>应付</v>
          </cell>
          <cell r="P32444" t="str">
            <v>元</v>
          </cell>
        </row>
        <row r="32445">
          <cell r="O32445" t="str">
            <v>应付</v>
          </cell>
          <cell r="P32445" t="str">
            <v>元</v>
          </cell>
        </row>
        <row r="32446">
          <cell r="O32446" t="str">
            <v>应付</v>
          </cell>
          <cell r="P32446" t="str">
            <v>元</v>
          </cell>
        </row>
        <row r="32447">
          <cell r="O32447" t="str">
            <v>应付</v>
          </cell>
          <cell r="P32447" t="str">
            <v>元</v>
          </cell>
        </row>
        <row r="32448">
          <cell r="O32448" t="str">
            <v>应付</v>
          </cell>
          <cell r="P32448" t="str">
            <v>元</v>
          </cell>
        </row>
        <row r="32449">
          <cell r="O32449" t="str">
            <v>应付</v>
          </cell>
          <cell r="P32449" t="str">
            <v>元</v>
          </cell>
        </row>
        <row r="32450">
          <cell r="O32450" t="str">
            <v>应付</v>
          </cell>
          <cell r="P32450" t="str">
            <v>元</v>
          </cell>
        </row>
        <row r="32451">
          <cell r="O32451" t="str">
            <v>应付</v>
          </cell>
          <cell r="P32451" t="str">
            <v>元</v>
          </cell>
        </row>
        <row r="32452">
          <cell r="O32452" t="str">
            <v>应付</v>
          </cell>
          <cell r="P32452" t="str">
            <v>元</v>
          </cell>
        </row>
        <row r="32453">
          <cell r="O32453" t="str">
            <v>应付</v>
          </cell>
          <cell r="P32453" t="str">
            <v>元</v>
          </cell>
        </row>
        <row r="32454">
          <cell r="O32454" t="str">
            <v>应付</v>
          </cell>
          <cell r="P32454" t="str">
            <v>元</v>
          </cell>
        </row>
        <row r="32455">
          <cell r="O32455" t="str">
            <v>应付</v>
          </cell>
          <cell r="P32455" t="str">
            <v>元</v>
          </cell>
        </row>
        <row r="32456">
          <cell r="O32456" t="str">
            <v>应付</v>
          </cell>
          <cell r="P32456" t="str">
            <v>元</v>
          </cell>
        </row>
        <row r="32457">
          <cell r="O32457" t="str">
            <v>应付</v>
          </cell>
          <cell r="P32457" t="str">
            <v>元</v>
          </cell>
        </row>
        <row r="32458">
          <cell r="O32458" t="str">
            <v>应付</v>
          </cell>
          <cell r="P32458" t="str">
            <v>元</v>
          </cell>
        </row>
        <row r="32459">
          <cell r="O32459" t="str">
            <v>应付</v>
          </cell>
          <cell r="P32459" t="str">
            <v>元</v>
          </cell>
        </row>
        <row r="32460">
          <cell r="O32460" t="str">
            <v>应付</v>
          </cell>
          <cell r="P32460" t="str">
            <v>元</v>
          </cell>
        </row>
        <row r="32461">
          <cell r="O32461" t="str">
            <v>应付</v>
          </cell>
          <cell r="P32461" t="str">
            <v>元</v>
          </cell>
        </row>
        <row r="32462">
          <cell r="O32462" t="str">
            <v>应付</v>
          </cell>
          <cell r="P32462" t="str">
            <v>元</v>
          </cell>
        </row>
        <row r="32463">
          <cell r="O32463" t="str">
            <v>应付</v>
          </cell>
          <cell r="P32463" t="str">
            <v>元</v>
          </cell>
        </row>
        <row r="32464">
          <cell r="O32464" t="str">
            <v>应付</v>
          </cell>
          <cell r="P32464" t="str">
            <v>元</v>
          </cell>
        </row>
        <row r="32465">
          <cell r="O32465" t="str">
            <v>应付</v>
          </cell>
          <cell r="P32465" t="str">
            <v>元</v>
          </cell>
        </row>
        <row r="32466">
          <cell r="O32466" t="str">
            <v>应付</v>
          </cell>
          <cell r="P32466" t="str">
            <v>元</v>
          </cell>
        </row>
        <row r="32467">
          <cell r="O32467" t="str">
            <v>应付</v>
          </cell>
          <cell r="P32467" t="str">
            <v>元</v>
          </cell>
        </row>
        <row r="32468">
          <cell r="O32468" t="str">
            <v>应付</v>
          </cell>
          <cell r="P32468" t="str">
            <v>元</v>
          </cell>
        </row>
        <row r="32469">
          <cell r="O32469" t="str">
            <v>应付</v>
          </cell>
          <cell r="P32469" t="str">
            <v>元</v>
          </cell>
        </row>
        <row r="32470">
          <cell r="O32470" t="str">
            <v>应付</v>
          </cell>
          <cell r="P32470" t="str">
            <v>元</v>
          </cell>
        </row>
        <row r="32471">
          <cell r="O32471" t="str">
            <v>应付</v>
          </cell>
          <cell r="P32471" t="str">
            <v>元</v>
          </cell>
        </row>
        <row r="32472">
          <cell r="O32472" t="str">
            <v>应付</v>
          </cell>
          <cell r="P32472" t="str">
            <v>元</v>
          </cell>
        </row>
        <row r="32473">
          <cell r="O32473" t="str">
            <v>应付</v>
          </cell>
          <cell r="P32473" t="str">
            <v>元</v>
          </cell>
        </row>
        <row r="32474">
          <cell r="O32474" t="str">
            <v>应付</v>
          </cell>
          <cell r="P32474" t="str">
            <v>元</v>
          </cell>
        </row>
        <row r="32475">
          <cell r="O32475" t="str">
            <v>应付</v>
          </cell>
          <cell r="P32475" t="str">
            <v>元</v>
          </cell>
        </row>
        <row r="32476">
          <cell r="O32476" t="str">
            <v>应付</v>
          </cell>
          <cell r="P32476" t="str">
            <v>元</v>
          </cell>
        </row>
        <row r="32477">
          <cell r="O32477" t="str">
            <v>应付</v>
          </cell>
          <cell r="P32477" t="str">
            <v>元</v>
          </cell>
        </row>
        <row r="32478">
          <cell r="O32478" t="str">
            <v>应付</v>
          </cell>
          <cell r="P32478" t="str">
            <v>元</v>
          </cell>
        </row>
        <row r="32479">
          <cell r="O32479" t="str">
            <v>应付</v>
          </cell>
          <cell r="P32479" t="str">
            <v>元</v>
          </cell>
        </row>
        <row r="32480">
          <cell r="O32480" t="str">
            <v>应付</v>
          </cell>
          <cell r="P32480" t="str">
            <v>元</v>
          </cell>
        </row>
        <row r="32481">
          <cell r="O32481" t="str">
            <v>应付</v>
          </cell>
          <cell r="P32481" t="str">
            <v>元</v>
          </cell>
        </row>
        <row r="32482">
          <cell r="O32482" t="str">
            <v>应付</v>
          </cell>
          <cell r="P32482" t="str">
            <v>元</v>
          </cell>
        </row>
        <row r="32483">
          <cell r="O32483" t="str">
            <v>应付</v>
          </cell>
          <cell r="P32483" t="str">
            <v>元</v>
          </cell>
        </row>
        <row r="32484">
          <cell r="O32484" t="str">
            <v>应付</v>
          </cell>
          <cell r="P32484" t="str">
            <v>元</v>
          </cell>
        </row>
        <row r="32485">
          <cell r="O32485" t="str">
            <v>应付</v>
          </cell>
          <cell r="P32485" t="str">
            <v>元</v>
          </cell>
        </row>
        <row r="32486">
          <cell r="O32486" t="str">
            <v>应付</v>
          </cell>
          <cell r="P32486" t="str">
            <v>元</v>
          </cell>
        </row>
        <row r="32487">
          <cell r="O32487" t="str">
            <v>应付</v>
          </cell>
          <cell r="P32487" t="str">
            <v>元</v>
          </cell>
        </row>
        <row r="32488">
          <cell r="O32488" t="str">
            <v>应付</v>
          </cell>
          <cell r="P32488" t="str">
            <v>元</v>
          </cell>
        </row>
        <row r="32489">
          <cell r="O32489" t="str">
            <v>应付</v>
          </cell>
          <cell r="P32489" t="str">
            <v>元</v>
          </cell>
        </row>
        <row r="32490">
          <cell r="O32490" t="str">
            <v>应付</v>
          </cell>
          <cell r="P32490" t="str">
            <v>元</v>
          </cell>
        </row>
        <row r="32491">
          <cell r="O32491" t="str">
            <v>应付</v>
          </cell>
          <cell r="P32491" t="str">
            <v>元</v>
          </cell>
        </row>
        <row r="32492">
          <cell r="O32492" t="str">
            <v>应付</v>
          </cell>
          <cell r="P32492" t="str">
            <v>元</v>
          </cell>
        </row>
        <row r="32493">
          <cell r="O32493" t="str">
            <v>应付</v>
          </cell>
          <cell r="P32493" t="str">
            <v>元</v>
          </cell>
        </row>
        <row r="32494">
          <cell r="O32494" t="str">
            <v>应付</v>
          </cell>
          <cell r="P32494" t="str">
            <v>元</v>
          </cell>
        </row>
        <row r="32495">
          <cell r="O32495" t="str">
            <v>应付</v>
          </cell>
          <cell r="P32495" t="str">
            <v>元</v>
          </cell>
        </row>
        <row r="32496">
          <cell r="O32496" t="str">
            <v>应付</v>
          </cell>
          <cell r="P32496" t="str">
            <v>元</v>
          </cell>
        </row>
        <row r="32497">
          <cell r="O32497" t="str">
            <v>应付</v>
          </cell>
          <cell r="P32497" t="str">
            <v>元</v>
          </cell>
        </row>
        <row r="32498">
          <cell r="O32498" t="str">
            <v>应付</v>
          </cell>
          <cell r="P32498" t="str">
            <v>元</v>
          </cell>
        </row>
        <row r="32499">
          <cell r="O32499" t="str">
            <v>应付</v>
          </cell>
          <cell r="P32499" t="str">
            <v>元</v>
          </cell>
        </row>
        <row r="32500">
          <cell r="O32500" t="str">
            <v>应付</v>
          </cell>
          <cell r="P32500" t="str">
            <v>元</v>
          </cell>
        </row>
        <row r="32501">
          <cell r="O32501" t="str">
            <v>应付</v>
          </cell>
          <cell r="P32501" t="str">
            <v>元</v>
          </cell>
        </row>
        <row r="32502">
          <cell r="O32502" t="str">
            <v>应付</v>
          </cell>
          <cell r="P32502" t="str">
            <v>元</v>
          </cell>
        </row>
        <row r="32503">
          <cell r="O32503" t="str">
            <v>应付</v>
          </cell>
          <cell r="P32503" t="str">
            <v>元</v>
          </cell>
        </row>
        <row r="32504">
          <cell r="O32504" t="str">
            <v>应付</v>
          </cell>
          <cell r="P32504" t="str">
            <v>元</v>
          </cell>
        </row>
        <row r="32505">
          <cell r="O32505" t="str">
            <v>应付</v>
          </cell>
          <cell r="P32505" t="str">
            <v>元</v>
          </cell>
        </row>
        <row r="32506">
          <cell r="O32506" t="str">
            <v>应付</v>
          </cell>
          <cell r="P32506" t="str">
            <v>元</v>
          </cell>
        </row>
        <row r="32507">
          <cell r="O32507" t="str">
            <v>应付</v>
          </cell>
          <cell r="P32507" t="str">
            <v>元</v>
          </cell>
        </row>
        <row r="32508">
          <cell r="O32508" t="str">
            <v>应付</v>
          </cell>
          <cell r="P32508" t="str">
            <v>元</v>
          </cell>
        </row>
        <row r="32509">
          <cell r="O32509" t="str">
            <v>应付</v>
          </cell>
          <cell r="P32509" t="str">
            <v>元</v>
          </cell>
        </row>
        <row r="32510">
          <cell r="O32510" t="str">
            <v>应付</v>
          </cell>
          <cell r="P32510" t="str">
            <v>元</v>
          </cell>
        </row>
        <row r="32511">
          <cell r="O32511" t="str">
            <v>应付</v>
          </cell>
          <cell r="P32511" t="str">
            <v>元</v>
          </cell>
        </row>
        <row r="32512">
          <cell r="O32512" t="str">
            <v>应付</v>
          </cell>
          <cell r="P32512" t="str">
            <v>元</v>
          </cell>
        </row>
        <row r="32513">
          <cell r="O32513" t="str">
            <v>应付</v>
          </cell>
          <cell r="P32513" t="str">
            <v>元</v>
          </cell>
        </row>
        <row r="32514">
          <cell r="O32514" t="str">
            <v>应付</v>
          </cell>
          <cell r="P32514" t="str">
            <v>元</v>
          </cell>
        </row>
        <row r="32515">
          <cell r="O32515" t="str">
            <v>应付</v>
          </cell>
          <cell r="P32515" t="str">
            <v>元</v>
          </cell>
        </row>
        <row r="32516">
          <cell r="O32516" t="str">
            <v>应付</v>
          </cell>
          <cell r="P32516" t="str">
            <v>元</v>
          </cell>
        </row>
        <row r="32517">
          <cell r="O32517" t="str">
            <v>应付</v>
          </cell>
          <cell r="P32517" t="str">
            <v>元</v>
          </cell>
        </row>
        <row r="32518">
          <cell r="O32518" t="str">
            <v>应付</v>
          </cell>
          <cell r="P32518" t="str">
            <v>元</v>
          </cell>
        </row>
        <row r="32519">
          <cell r="O32519" t="str">
            <v>应付</v>
          </cell>
          <cell r="P32519" t="str">
            <v>元</v>
          </cell>
        </row>
        <row r="32520">
          <cell r="O32520" t="str">
            <v>应付</v>
          </cell>
          <cell r="P32520" t="str">
            <v>元</v>
          </cell>
        </row>
        <row r="32521">
          <cell r="O32521" t="str">
            <v>应付</v>
          </cell>
          <cell r="P32521" t="str">
            <v>元</v>
          </cell>
        </row>
        <row r="32522">
          <cell r="O32522" t="str">
            <v>应付</v>
          </cell>
          <cell r="P32522" t="str">
            <v>元</v>
          </cell>
        </row>
        <row r="32523">
          <cell r="O32523" t="str">
            <v>应付</v>
          </cell>
          <cell r="P32523" t="str">
            <v>元</v>
          </cell>
        </row>
        <row r="32524">
          <cell r="O32524" t="str">
            <v>应付</v>
          </cell>
          <cell r="P32524" t="str">
            <v>元</v>
          </cell>
        </row>
        <row r="32525">
          <cell r="O32525" t="str">
            <v>应付</v>
          </cell>
          <cell r="P32525" t="str">
            <v>元</v>
          </cell>
        </row>
        <row r="32526">
          <cell r="O32526" t="str">
            <v>应付</v>
          </cell>
          <cell r="P32526" t="str">
            <v>元</v>
          </cell>
        </row>
        <row r="32527">
          <cell r="O32527" t="str">
            <v>应付</v>
          </cell>
          <cell r="P32527" t="str">
            <v>元</v>
          </cell>
        </row>
        <row r="32528">
          <cell r="O32528" t="str">
            <v>应付</v>
          </cell>
          <cell r="P32528" t="str">
            <v>元</v>
          </cell>
        </row>
        <row r="32529">
          <cell r="O32529" t="str">
            <v>应付</v>
          </cell>
          <cell r="P32529" t="str">
            <v>元</v>
          </cell>
        </row>
        <row r="32530">
          <cell r="O32530" t="str">
            <v>应付</v>
          </cell>
          <cell r="P32530" t="str">
            <v>元</v>
          </cell>
        </row>
        <row r="32531">
          <cell r="O32531" t="str">
            <v>应付</v>
          </cell>
          <cell r="P32531" t="str">
            <v>元</v>
          </cell>
        </row>
        <row r="32532">
          <cell r="O32532" t="str">
            <v>应付</v>
          </cell>
          <cell r="P32532" t="str">
            <v>元</v>
          </cell>
        </row>
        <row r="32533">
          <cell r="O32533" t="str">
            <v>应付</v>
          </cell>
          <cell r="P32533" t="str">
            <v>元</v>
          </cell>
        </row>
        <row r="32534">
          <cell r="O32534" t="str">
            <v>应付</v>
          </cell>
          <cell r="P32534" t="str">
            <v>元</v>
          </cell>
        </row>
        <row r="32535">
          <cell r="O32535" t="str">
            <v>应付</v>
          </cell>
          <cell r="P32535" t="str">
            <v>元</v>
          </cell>
        </row>
        <row r="32536">
          <cell r="O32536" t="str">
            <v>应付</v>
          </cell>
          <cell r="P32536" t="str">
            <v>元</v>
          </cell>
        </row>
        <row r="32537">
          <cell r="O32537" t="str">
            <v>应付</v>
          </cell>
          <cell r="P32537" t="str">
            <v>元</v>
          </cell>
        </row>
        <row r="32538">
          <cell r="O32538" t="str">
            <v>应付</v>
          </cell>
          <cell r="P32538" t="str">
            <v>元</v>
          </cell>
        </row>
        <row r="32539">
          <cell r="O32539" t="str">
            <v>应付</v>
          </cell>
          <cell r="P32539" t="str">
            <v>元</v>
          </cell>
        </row>
        <row r="32540">
          <cell r="O32540" t="str">
            <v>应付</v>
          </cell>
          <cell r="P32540" t="str">
            <v>元</v>
          </cell>
        </row>
        <row r="32541">
          <cell r="O32541" t="str">
            <v>应付</v>
          </cell>
          <cell r="P32541" t="str">
            <v>元</v>
          </cell>
        </row>
        <row r="32542">
          <cell r="O32542" t="str">
            <v>应付</v>
          </cell>
          <cell r="P32542" t="str">
            <v>元</v>
          </cell>
        </row>
        <row r="32543">
          <cell r="O32543" t="str">
            <v>应付</v>
          </cell>
          <cell r="P32543" t="str">
            <v>元</v>
          </cell>
        </row>
        <row r="32544">
          <cell r="O32544" t="str">
            <v>应付</v>
          </cell>
          <cell r="P32544" t="str">
            <v>元</v>
          </cell>
        </row>
        <row r="32545">
          <cell r="O32545" t="str">
            <v>应付</v>
          </cell>
          <cell r="P32545" t="str">
            <v>元</v>
          </cell>
        </row>
        <row r="32546">
          <cell r="O32546" t="str">
            <v>应付</v>
          </cell>
          <cell r="P32546" t="str">
            <v>元</v>
          </cell>
        </row>
        <row r="32547">
          <cell r="O32547" t="str">
            <v>应付</v>
          </cell>
          <cell r="P32547" t="str">
            <v>元</v>
          </cell>
        </row>
        <row r="32548">
          <cell r="O32548" t="str">
            <v>应付</v>
          </cell>
          <cell r="P32548" t="str">
            <v>元</v>
          </cell>
        </row>
        <row r="32549">
          <cell r="O32549" t="str">
            <v>应付</v>
          </cell>
          <cell r="P32549" t="str">
            <v>元</v>
          </cell>
        </row>
        <row r="32550">
          <cell r="O32550" t="str">
            <v>应付</v>
          </cell>
          <cell r="P32550" t="str">
            <v>元</v>
          </cell>
        </row>
        <row r="32551">
          <cell r="O32551" t="str">
            <v>应付</v>
          </cell>
          <cell r="P32551" t="str">
            <v>元</v>
          </cell>
        </row>
        <row r="32552">
          <cell r="O32552" t="str">
            <v>应付</v>
          </cell>
          <cell r="P32552" t="str">
            <v>元</v>
          </cell>
        </row>
        <row r="32553">
          <cell r="O32553" t="str">
            <v>应付</v>
          </cell>
          <cell r="P32553" t="str">
            <v>元</v>
          </cell>
        </row>
        <row r="32554">
          <cell r="O32554" t="str">
            <v>应付</v>
          </cell>
          <cell r="P32554" t="str">
            <v>元</v>
          </cell>
        </row>
        <row r="32555">
          <cell r="O32555" t="str">
            <v>应付</v>
          </cell>
          <cell r="P32555" t="str">
            <v>元</v>
          </cell>
        </row>
        <row r="32556">
          <cell r="O32556" t="str">
            <v>应付</v>
          </cell>
          <cell r="P32556" t="str">
            <v>元</v>
          </cell>
        </row>
        <row r="32557">
          <cell r="O32557" t="str">
            <v>应付</v>
          </cell>
          <cell r="P32557" t="str">
            <v>元</v>
          </cell>
        </row>
        <row r="32558">
          <cell r="O32558" t="str">
            <v>应付</v>
          </cell>
          <cell r="P32558" t="str">
            <v>元</v>
          </cell>
        </row>
        <row r="32559">
          <cell r="O32559" t="str">
            <v>应付</v>
          </cell>
          <cell r="P32559" t="str">
            <v>元</v>
          </cell>
        </row>
        <row r="32560">
          <cell r="O32560" t="str">
            <v>应付</v>
          </cell>
          <cell r="P32560" t="str">
            <v>元</v>
          </cell>
        </row>
        <row r="32561">
          <cell r="O32561" t="str">
            <v>应付</v>
          </cell>
          <cell r="P32561" t="str">
            <v>元</v>
          </cell>
        </row>
        <row r="32562">
          <cell r="O32562" t="str">
            <v>应付</v>
          </cell>
          <cell r="P32562" t="str">
            <v>元</v>
          </cell>
        </row>
        <row r="32563">
          <cell r="O32563" t="str">
            <v>应付</v>
          </cell>
          <cell r="P32563" t="str">
            <v>元</v>
          </cell>
        </row>
        <row r="32564">
          <cell r="O32564" t="str">
            <v>应付</v>
          </cell>
          <cell r="P32564" t="str">
            <v>元</v>
          </cell>
        </row>
        <row r="32565">
          <cell r="O32565" t="str">
            <v>应付</v>
          </cell>
          <cell r="P32565" t="str">
            <v>元</v>
          </cell>
        </row>
        <row r="32566">
          <cell r="O32566" t="str">
            <v>应付</v>
          </cell>
          <cell r="P32566" t="str">
            <v>元</v>
          </cell>
        </row>
        <row r="32567">
          <cell r="O32567" t="str">
            <v>应付</v>
          </cell>
          <cell r="P32567" t="str">
            <v>元</v>
          </cell>
        </row>
        <row r="32568">
          <cell r="O32568" t="str">
            <v>应付</v>
          </cell>
          <cell r="P32568" t="str">
            <v>元</v>
          </cell>
        </row>
        <row r="32569">
          <cell r="O32569" t="str">
            <v>应付</v>
          </cell>
          <cell r="P32569" t="str">
            <v>元</v>
          </cell>
        </row>
        <row r="32570">
          <cell r="O32570" t="str">
            <v>应付</v>
          </cell>
          <cell r="P32570" t="str">
            <v>元</v>
          </cell>
        </row>
        <row r="32571">
          <cell r="O32571" t="str">
            <v>应付</v>
          </cell>
          <cell r="P32571" t="str">
            <v>元</v>
          </cell>
        </row>
        <row r="32572">
          <cell r="O32572" t="str">
            <v>应付</v>
          </cell>
          <cell r="P32572" t="str">
            <v>元</v>
          </cell>
        </row>
        <row r="32573">
          <cell r="O32573" t="str">
            <v>应付</v>
          </cell>
          <cell r="P32573" t="str">
            <v>元</v>
          </cell>
        </row>
        <row r="32574">
          <cell r="O32574" t="str">
            <v>应付</v>
          </cell>
          <cell r="P32574" t="str">
            <v>元</v>
          </cell>
        </row>
        <row r="32575">
          <cell r="O32575" t="str">
            <v>应付</v>
          </cell>
          <cell r="P32575" t="str">
            <v>元</v>
          </cell>
        </row>
        <row r="32576">
          <cell r="O32576" t="str">
            <v>应付</v>
          </cell>
          <cell r="P32576" t="str">
            <v>元</v>
          </cell>
        </row>
        <row r="32577">
          <cell r="O32577" t="str">
            <v>应付</v>
          </cell>
          <cell r="P32577" t="str">
            <v>元</v>
          </cell>
        </row>
        <row r="32578">
          <cell r="O32578" t="str">
            <v>应付</v>
          </cell>
          <cell r="P32578" t="str">
            <v>元</v>
          </cell>
        </row>
        <row r="32579">
          <cell r="O32579" t="str">
            <v>应付</v>
          </cell>
          <cell r="P32579" t="str">
            <v>元</v>
          </cell>
        </row>
        <row r="32580">
          <cell r="O32580" t="str">
            <v>应付</v>
          </cell>
          <cell r="P32580" t="str">
            <v>元</v>
          </cell>
        </row>
        <row r="32581">
          <cell r="O32581" t="str">
            <v>应付</v>
          </cell>
          <cell r="P32581" t="str">
            <v>元</v>
          </cell>
        </row>
        <row r="32582">
          <cell r="O32582" t="str">
            <v>应付</v>
          </cell>
          <cell r="P32582" t="str">
            <v>元</v>
          </cell>
        </row>
        <row r="32583">
          <cell r="O32583" t="str">
            <v>应付</v>
          </cell>
          <cell r="P32583" t="str">
            <v>元</v>
          </cell>
        </row>
        <row r="32584">
          <cell r="O32584" t="str">
            <v>应付</v>
          </cell>
          <cell r="P32584" t="str">
            <v>元</v>
          </cell>
        </row>
        <row r="32585">
          <cell r="O32585" t="str">
            <v>应付</v>
          </cell>
          <cell r="P32585" t="str">
            <v>元</v>
          </cell>
        </row>
        <row r="32586">
          <cell r="O32586" t="str">
            <v>应付</v>
          </cell>
          <cell r="P32586" t="str">
            <v>元</v>
          </cell>
        </row>
        <row r="32587">
          <cell r="O32587" t="str">
            <v>应付</v>
          </cell>
          <cell r="P32587" t="str">
            <v>元</v>
          </cell>
        </row>
        <row r="32588">
          <cell r="O32588" t="str">
            <v>应付</v>
          </cell>
          <cell r="P32588" t="str">
            <v>元</v>
          </cell>
        </row>
        <row r="32589">
          <cell r="O32589" t="str">
            <v>应付</v>
          </cell>
          <cell r="P32589" t="str">
            <v>元</v>
          </cell>
        </row>
        <row r="32590">
          <cell r="O32590" t="str">
            <v>应付</v>
          </cell>
          <cell r="P32590" t="str">
            <v>元</v>
          </cell>
        </row>
        <row r="32591">
          <cell r="O32591" t="str">
            <v>应付</v>
          </cell>
          <cell r="P32591" t="str">
            <v>元</v>
          </cell>
        </row>
        <row r="32592">
          <cell r="O32592" t="str">
            <v>应付</v>
          </cell>
          <cell r="P32592" t="str">
            <v>元</v>
          </cell>
        </row>
        <row r="32593">
          <cell r="O32593" t="str">
            <v>应付</v>
          </cell>
          <cell r="P32593" t="str">
            <v>元</v>
          </cell>
        </row>
        <row r="32594">
          <cell r="O32594" t="str">
            <v>应付</v>
          </cell>
          <cell r="P32594" t="str">
            <v>元</v>
          </cell>
        </row>
        <row r="32595">
          <cell r="O32595" t="str">
            <v>应付</v>
          </cell>
          <cell r="P32595" t="str">
            <v>元</v>
          </cell>
        </row>
        <row r="32596">
          <cell r="O32596" t="str">
            <v>应付</v>
          </cell>
          <cell r="P32596" t="str">
            <v>元</v>
          </cell>
        </row>
        <row r="32597">
          <cell r="O32597" t="str">
            <v>应付</v>
          </cell>
          <cell r="P32597" t="str">
            <v>元</v>
          </cell>
        </row>
        <row r="32598">
          <cell r="O32598" t="str">
            <v>应付</v>
          </cell>
          <cell r="P32598" t="str">
            <v>元</v>
          </cell>
        </row>
        <row r="32599">
          <cell r="O32599" t="str">
            <v>应付</v>
          </cell>
          <cell r="P32599" t="str">
            <v>元</v>
          </cell>
        </row>
        <row r="32600">
          <cell r="O32600" t="str">
            <v>应付</v>
          </cell>
          <cell r="P32600" t="str">
            <v>元</v>
          </cell>
        </row>
        <row r="32601">
          <cell r="O32601" t="str">
            <v>应付</v>
          </cell>
          <cell r="P32601" t="str">
            <v>元</v>
          </cell>
        </row>
        <row r="32602">
          <cell r="O32602" t="str">
            <v>应付</v>
          </cell>
          <cell r="P32602" t="str">
            <v>元</v>
          </cell>
        </row>
        <row r="32603">
          <cell r="O32603" t="str">
            <v>应付</v>
          </cell>
          <cell r="P32603" t="str">
            <v>元</v>
          </cell>
        </row>
        <row r="32604">
          <cell r="O32604" t="str">
            <v>应付</v>
          </cell>
          <cell r="P32604" t="str">
            <v>元</v>
          </cell>
        </row>
        <row r="32605">
          <cell r="O32605" t="str">
            <v>应付</v>
          </cell>
          <cell r="P32605" t="str">
            <v>元</v>
          </cell>
        </row>
        <row r="32606">
          <cell r="O32606" t="str">
            <v>应付</v>
          </cell>
          <cell r="P32606" t="str">
            <v>元</v>
          </cell>
        </row>
        <row r="32607">
          <cell r="O32607" t="str">
            <v>应付</v>
          </cell>
          <cell r="P32607" t="str">
            <v>元</v>
          </cell>
        </row>
        <row r="32608">
          <cell r="O32608" t="str">
            <v>应付</v>
          </cell>
          <cell r="P32608" t="str">
            <v>元</v>
          </cell>
        </row>
        <row r="32609">
          <cell r="O32609" t="str">
            <v>应付</v>
          </cell>
          <cell r="P32609" t="str">
            <v>元</v>
          </cell>
        </row>
        <row r="32610">
          <cell r="O32610" t="str">
            <v>应付</v>
          </cell>
          <cell r="P32610" t="str">
            <v>元</v>
          </cell>
        </row>
        <row r="32611">
          <cell r="O32611" t="str">
            <v>应付</v>
          </cell>
          <cell r="P32611" t="str">
            <v>元</v>
          </cell>
        </row>
        <row r="32612">
          <cell r="O32612" t="str">
            <v>应付</v>
          </cell>
          <cell r="P32612" t="str">
            <v>元</v>
          </cell>
        </row>
        <row r="32613">
          <cell r="O32613" t="str">
            <v>应付</v>
          </cell>
          <cell r="P32613" t="str">
            <v>元</v>
          </cell>
        </row>
        <row r="32614">
          <cell r="O32614" t="str">
            <v>应付</v>
          </cell>
          <cell r="P32614" t="str">
            <v>元</v>
          </cell>
        </row>
        <row r="32615">
          <cell r="O32615" t="str">
            <v>应付</v>
          </cell>
          <cell r="P32615" t="str">
            <v>元</v>
          </cell>
        </row>
        <row r="32616">
          <cell r="O32616" t="str">
            <v>应付</v>
          </cell>
          <cell r="P32616" t="str">
            <v>元</v>
          </cell>
        </row>
        <row r="32617">
          <cell r="O32617" t="str">
            <v>应付</v>
          </cell>
          <cell r="P32617" t="str">
            <v>元</v>
          </cell>
        </row>
        <row r="32618">
          <cell r="O32618" t="str">
            <v>应付</v>
          </cell>
          <cell r="P32618" t="str">
            <v>元</v>
          </cell>
        </row>
        <row r="32619">
          <cell r="O32619" t="str">
            <v>应付</v>
          </cell>
          <cell r="P32619" t="str">
            <v>元</v>
          </cell>
        </row>
        <row r="32620">
          <cell r="O32620" t="str">
            <v>应付</v>
          </cell>
          <cell r="P32620" t="str">
            <v>元</v>
          </cell>
        </row>
        <row r="32621">
          <cell r="O32621" t="str">
            <v>应付</v>
          </cell>
          <cell r="P32621" t="str">
            <v>元</v>
          </cell>
        </row>
        <row r="32622">
          <cell r="O32622" t="str">
            <v>应付</v>
          </cell>
          <cell r="P32622" t="str">
            <v>元</v>
          </cell>
        </row>
        <row r="32623">
          <cell r="O32623" t="str">
            <v>应付</v>
          </cell>
          <cell r="P32623" t="str">
            <v>元</v>
          </cell>
        </row>
        <row r="32624">
          <cell r="O32624" t="str">
            <v>应付</v>
          </cell>
          <cell r="P32624" t="str">
            <v>元</v>
          </cell>
        </row>
        <row r="32625">
          <cell r="O32625" t="str">
            <v>应付</v>
          </cell>
          <cell r="P32625" t="str">
            <v>元</v>
          </cell>
        </row>
        <row r="32626">
          <cell r="O32626" t="str">
            <v>应付</v>
          </cell>
          <cell r="P32626" t="str">
            <v>元</v>
          </cell>
        </row>
        <row r="32627">
          <cell r="O32627" t="str">
            <v>应付</v>
          </cell>
          <cell r="P32627" t="str">
            <v>元</v>
          </cell>
        </row>
        <row r="32628">
          <cell r="O32628" t="str">
            <v>应付</v>
          </cell>
          <cell r="P32628" t="str">
            <v>元</v>
          </cell>
        </row>
        <row r="32629">
          <cell r="O32629" t="str">
            <v>应付</v>
          </cell>
          <cell r="P32629" t="str">
            <v>元</v>
          </cell>
        </row>
        <row r="32630">
          <cell r="O32630" t="str">
            <v>应付</v>
          </cell>
          <cell r="P32630" t="str">
            <v>元</v>
          </cell>
        </row>
        <row r="32631">
          <cell r="O32631" t="str">
            <v>应付</v>
          </cell>
          <cell r="P32631" t="str">
            <v>元</v>
          </cell>
        </row>
        <row r="32632">
          <cell r="O32632" t="str">
            <v>应付</v>
          </cell>
          <cell r="P32632" t="str">
            <v>元</v>
          </cell>
        </row>
        <row r="32633">
          <cell r="O32633" t="str">
            <v>应付</v>
          </cell>
          <cell r="P32633" t="str">
            <v>元</v>
          </cell>
        </row>
        <row r="32634">
          <cell r="O32634" t="str">
            <v>应付</v>
          </cell>
          <cell r="P32634" t="str">
            <v>元</v>
          </cell>
        </row>
        <row r="32635">
          <cell r="O32635" t="str">
            <v>应付</v>
          </cell>
          <cell r="P32635" t="str">
            <v>元</v>
          </cell>
        </row>
        <row r="32636">
          <cell r="O32636" t="str">
            <v>应付</v>
          </cell>
          <cell r="P32636" t="str">
            <v>元</v>
          </cell>
        </row>
        <row r="32637">
          <cell r="O32637" t="str">
            <v>应付</v>
          </cell>
          <cell r="P32637" t="str">
            <v>元</v>
          </cell>
        </row>
        <row r="32638">
          <cell r="O32638" t="str">
            <v>应付</v>
          </cell>
          <cell r="P32638" t="str">
            <v>元</v>
          </cell>
        </row>
        <row r="32639">
          <cell r="O32639" t="str">
            <v>应付</v>
          </cell>
          <cell r="P32639" t="str">
            <v>元</v>
          </cell>
        </row>
        <row r="32640">
          <cell r="O32640" t="str">
            <v>应付</v>
          </cell>
          <cell r="P32640" t="str">
            <v>元</v>
          </cell>
        </row>
        <row r="32641">
          <cell r="O32641" t="str">
            <v>应付</v>
          </cell>
          <cell r="P32641" t="str">
            <v>元</v>
          </cell>
        </row>
        <row r="32642">
          <cell r="O32642" t="str">
            <v>应付</v>
          </cell>
          <cell r="P32642" t="str">
            <v>元</v>
          </cell>
        </row>
        <row r="32643">
          <cell r="O32643" t="str">
            <v>应付</v>
          </cell>
          <cell r="P32643" t="str">
            <v>元</v>
          </cell>
        </row>
        <row r="32644">
          <cell r="O32644" t="str">
            <v>应付</v>
          </cell>
          <cell r="P32644" t="str">
            <v>元</v>
          </cell>
        </row>
        <row r="32645">
          <cell r="O32645" t="str">
            <v>应付</v>
          </cell>
          <cell r="P32645" t="str">
            <v>元</v>
          </cell>
        </row>
        <row r="32646">
          <cell r="O32646" t="str">
            <v>应付</v>
          </cell>
          <cell r="P32646" t="str">
            <v>元</v>
          </cell>
        </row>
        <row r="32647">
          <cell r="O32647" t="str">
            <v>应付</v>
          </cell>
          <cell r="P32647" t="str">
            <v>元</v>
          </cell>
        </row>
        <row r="32648">
          <cell r="O32648" t="str">
            <v>应付</v>
          </cell>
          <cell r="P32648" t="str">
            <v>元</v>
          </cell>
        </row>
        <row r="32649">
          <cell r="O32649" t="str">
            <v>应付</v>
          </cell>
          <cell r="P32649" t="str">
            <v>元</v>
          </cell>
        </row>
        <row r="32650">
          <cell r="O32650" t="str">
            <v>应付</v>
          </cell>
          <cell r="P32650" t="str">
            <v>元</v>
          </cell>
        </row>
        <row r="32651">
          <cell r="O32651" t="str">
            <v>应付</v>
          </cell>
          <cell r="P32651" t="str">
            <v>元</v>
          </cell>
        </row>
        <row r="32652">
          <cell r="O32652" t="str">
            <v>应付</v>
          </cell>
          <cell r="P32652" t="str">
            <v>元</v>
          </cell>
        </row>
        <row r="32653">
          <cell r="O32653" t="str">
            <v>应付</v>
          </cell>
          <cell r="P32653" t="str">
            <v>元</v>
          </cell>
        </row>
        <row r="32654">
          <cell r="O32654" t="str">
            <v>应付</v>
          </cell>
          <cell r="P32654" t="str">
            <v>元</v>
          </cell>
        </row>
        <row r="32655">
          <cell r="O32655" t="str">
            <v>应付</v>
          </cell>
          <cell r="P32655" t="str">
            <v>元</v>
          </cell>
        </row>
        <row r="32656">
          <cell r="O32656" t="str">
            <v>应付</v>
          </cell>
          <cell r="P32656" t="str">
            <v>元</v>
          </cell>
        </row>
        <row r="32657">
          <cell r="O32657" t="str">
            <v>应付</v>
          </cell>
          <cell r="P32657" t="str">
            <v>元</v>
          </cell>
        </row>
        <row r="32658">
          <cell r="O32658" t="str">
            <v>应付</v>
          </cell>
          <cell r="P32658" t="str">
            <v>元</v>
          </cell>
        </row>
        <row r="32659">
          <cell r="O32659" t="str">
            <v>应付</v>
          </cell>
          <cell r="P32659" t="str">
            <v>元</v>
          </cell>
        </row>
        <row r="32660">
          <cell r="O32660" t="str">
            <v>应付</v>
          </cell>
          <cell r="P32660" t="str">
            <v>元</v>
          </cell>
        </row>
        <row r="32661">
          <cell r="O32661" t="str">
            <v>应付</v>
          </cell>
          <cell r="P32661" t="str">
            <v>元</v>
          </cell>
        </row>
        <row r="32662">
          <cell r="O32662" t="str">
            <v>应付</v>
          </cell>
          <cell r="P32662" t="str">
            <v>元</v>
          </cell>
        </row>
        <row r="32663">
          <cell r="O32663" t="str">
            <v>应付</v>
          </cell>
          <cell r="P32663" t="str">
            <v>元</v>
          </cell>
        </row>
        <row r="32664">
          <cell r="O32664" t="str">
            <v>应付</v>
          </cell>
          <cell r="P32664" t="str">
            <v>元</v>
          </cell>
        </row>
        <row r="32665">
          <cell r="O32665" t="str">
            <v>应付</v>
          </cell>
          <cell r="P32665" t="str">
            <v>元</v>
          </cell>
        </row>
        <row r="32666">
          <cell r="O32666" t="str">
            <v>应付</v>
          </cell>
          <cell r="P32666" t="str">
            <v>元</v>
          </cell>
        </row>
        <row r="32667">
          <cell r="O32667" t="str">
            <v>应付</v>
          </cell>
          <cell r="P32667" t="str">
            <v>元</v>
          </cell>
        </row>
        <row r="32668">
          <cell r="O32668" t="str">
            <v>应付</v>
          </cell>
          <cell r="P32668" t="str">
            <v>元</v>
          </cell>
        </row>
        <row r="32669">
          <cell r="O32669" t="str">
            <v>应付</v>
          </cell>
          <cell r="P32669" t="str">
            <v>元</v>
          </cell>
        </row>
        <row r="32670">
          <cell r="O32670" t="str">
            <v>应付</v>
          </cell>
          <cell r="P32670" t="str">
            <v>元</v>
          </cell>
        </row>
        <row r="32671">
          <cell r="O32671" t="str">
            <v>应付</v>
          </cell>
          <cell r="P32671" t="str">
            <v>元</v>
          </cell>
        </row>
        <row r="32672">
          <cell r="O32672" t="str">
            <v>应付</v>
          </cell>
          <cell r="P32672" t="str">
            <v>元</v>
          </cell>
        </row>
        <row r="32673">
          <cell r="O32673" t="str">
            <v>应付</v>
          </cell>
          <cell r="P32673" t="str">
            <v>元</v>
          </cell>
        </row>
        <row r="32674">
          <cell r="O32674" t="str">
            <v>应付</v>
          </cell>
          <cell r="P32674" t="str">
            <v>元</v>
          </cell>
        </row>
        <row r="32675">
          <cell r="O32675" t="str">
            <v>应付</v>
          </cell>
          <cell r="P32675" t="str">
            <v>元</v>
          </cell>
        </row>
        <row r="32676">
          <cell r="O32676" t="str">
            <v>应付</v>
          </cell>
          <cell r="P32676" t="str">
            <v>元</v>
          </cell>
        </row>
        <row r="32677">
          <cell r="O32677" t="str">
            <v>应付</v>
          </cell>
          <cell r="P32677" t="str">
            <v>元</v>
          </cell>
        </row>
        <row r="32678">
          <cell r="O32678" t="str">
            <v>应付</v>
          </cell>
          <cell r="P32678" t="str">
            <v>元</v>
          </cell>
        </row>
        <row r="32679">
          <cell r="O32679" t="str">
            <v>应付</v>
          </cell>
          <cell r="P32679" t="str">
            <v>元</v>
          </cell>
        </row>
        <row r="32680">
          <cell r="O32680" t="str">
            <v>应付</v>
          </cell>
          <cell r="P32680" t="str">
            <v>元</v>
          </cell>
        </row>
        <row r="32681">
          <cell r="O32681" t="str">
            <v>应付</v>
          </cell>
          <cell r="P32681" t="str">
            <v>元</v>
          </cell>
        </row>
        <row r="32682">
          <cell r="O32682" t="str">
            <v>应付</v>
          </cell>
          <cell r="P32682" t="str">
            <v>元</v>
          </cell>
        </row>
        <row r="32683">
          <cell r="O32683" t="str">
            <v>应付</v>
          </cell>
          <cell r="P32683" t="str">
            <v>元</v>
          </cell>
        </row>
        <row r="32684">
          <cell r="O32684" t="str">
            <v>应付</v>
          </cell>
          <cell r="P32684" t="str">
            <v>元</v>
          </cell>
        </row>
        <row r="32685">
          <cell r="O32685" t="str">
            <v>应付</v>
          </cell>
          <cell r="P32685" t="str">
            <v>元</v>
          </cell>
        </row>
        <row r="32686">
          <cell r="O32686" t="str">
            <v>应付</v>
          </cell>
          <cell r="P32686" t="str">
            <v>元</v>
          </cell>
        </row>
        <row r="32687">
          <cell r="O32687" t="str">
            <v>应付</v>
          </cell>
          <cell r="P32687" t="str">
            <v>元</v>
          </cell>
        </row>
        <row r="32688">
          <cell r="O32688" t="str">
            <v>应付</v>
          </cell>
          <cell r="P32688" t="str">
            <v>元</v>
          </cell>
        </row>
        <row r="32689">
          <cell r="O32689" t="str">
            <v>应付</v>
          </cell>
          <cell r="P32689" t="str">
            <v>元</v>
          </cell>
        </row>
        <row r="32690">
          <cell r="O32690" t="str">
            <v>应付</v>
          </cell>
          <cell r="P32690" t="str">
            <v>元</v>
          </cell>
        </row>
        <row r="32691">
          <cell r="O32691" t="str">
            <v>应付</v>
          </cell>
          <cell r="P32691" t="str">
            <v>元</v>
          </cell>
        </row>
        <row r="32692">
          <cell r="O32692" t="str">
            <v>应付</v>
          </cell>
          <cell r="P32692" t="str">
            <v>元</v>
          </cell>
        </row>
        <row r="32693">
          <cell r="O32693" t="str">
            <v>应付</v>
          </cell>
          <cell r="P32693" t="str">
            <v>元</v>
          </cell>
        </row>
        <row r="32694">
          <cell r="O32694" t="str">
            <v>应付</v>
          </cell>
          <cell r="P32694" t="str">
            <v>元</v>
          </cell>
        </row>
        <row r="32695">
          <cell r="O32695" t="str">
            <v>应付</v>
          </cell>
          <cell r="P32695" t="str">
            <v>元</v>
          </cell>
        </row>
        <row r="32696">
          <cell r="O32696" t="str">
            <v>应付</v>
          </cell>
          <cell r="P32696" t="str">
            <v>元</v>
          </cell>
        </row>
        <row r="32697">
          <cell r="O32697" t="str">
            <v>应付</v>
          </cell>
          <cell r="P32697" t="str">
            <v>元</v>
          </cell>
        </row>
        <row r="32698">
          <cell r="O32698" t="str">
            <v>应付</v>
          </cell>
          <cell r="P32698" t="str">
            <v>元</v>
          </cell>
        </row>
        <row r="32699">
          <cell r="O32699" t="str">
            <v>应付</v>
          </cell>
          <cell r="P32699" t="str">
            <v>元</v>
          </cell>
        </row>
        <row r="32700">
          <cell r="O32700" t="str">
            <v>应付</v>
          </cell>
          <cell r="P32700" t="str">
            <v>元</v>
          </cell>
        </row>
        <row r="32701">
          <cell r="O32701" t="str">
            <v>应付</v>
          </cell>
          <cell r="P32701" t="str">
            <v>元</v>
          </cell>
        </row>
        <row r="32702">
          <cell r="O32702" t="str">
            <v>应付</v>
          </cell>
          <cell r="P32702" t="str">
            <v>元</v>
          </cell>
        </row>
        <row r="32703">
          <cell r="O32703" t="str">
            <v>应付</v>
          </cell>
          <cell r="P32703" t="str">
            <v>元</v>
          </cell>
        </row>
        <row r="32704">
          <cell r="O32704" t="str">
            <v>应付</v>
          </cell>
          <cell r="P32704" t="str">
            <v>元</v>
          </cell>
        </row>
        <row r="32705">
          <cell r="O32705" t="str">
            <v>应付</v>
          </cell>
          <cell r="P32705" t="str">
            <v>元</v>
          </cell>
        </row>
        <row r="32706">
          <cell r="O32706" t="str">
            <v>应付</v>
          </cell>
          <cell r="P32706" t="str">
            <v>元</v>
          </cell>
        </row>
        <row r="32707">
          <cell r="O32707" t="str">
            <v>应付</v>
          </cell>
          <cell r="P32707" t="str">
            <v>元</v>
          </cell>
        </row>
        <row r="32708">
          <cell r="O32708" t="str">
            <v>应付</v>
          </cell>
          <cell r="P32708" t="str">
            <v>元</v>
          </cell>
        </row>
        <row r="32709">
          <cell r="O32709" t="str">
            <v>应付</v>
          </cell>
          <cell r="P32709" t="str">
            <v>元</v>
          </cell>
        </row>
        <row r="32710">
          <cell r="O32710" t="str">
            <v>应付</v>
          </cell>
          <cell r="P32710" t="str">
            <v>元</v>
          </cell>
        </row>
        <row r="32711">
          <cell r="O32711" t="str">
            <v>应付</v>
          </cell>
          <cell r="P32711" t="str">
            <v>元</v>
          </cell>
        </row>
        <row r="32712">
          <cell r="O32712" t="str">
            <v>应付</v>
          </cell>
          <cell r="P32712" t="str">
            <v>元</v>
          </cell>
        </row>
        <row r="32713">
          <cell r="O32713" t="str">
            <v>应付</v>
          </cell>
          <cell r="P32713" t="str">
            <v>元</v>
          </cell>
        </row>
        <row r="32714">
          <cell r="O32714" t="str">
            <v>应付</v>
          </cell>
          <cell r="P32714" t="str">
            <v>元</v>
          </cell>
        </row>
        <row r="32715">
          <cell r="O32715" t="str">
            <v>应付</v>
          </cell>
          <cell r="P32715" t="str">
            <v>元</v>
          </cell>
        </row>
        <row r="32716">
          <cell r="O32716" t="str">
            <v>应付</v>
          </cell>
          <cell r="P32716" t="str">
            <v>元</v>
          </cell>
        </row>
        <row r="32717">
          <cell r="O32717" t="str">
            <v>应付</v>
          </cell>
          <cell r="P32717" t="str">
            <v>元</v>
          </cell>
        </row>
        <row r="32718">
          <cell r="O32718" t="str">
            <v>应付</v>
          </cell>
          <cell r="P32718" t="str">
            <v>元</v>
          </cell>
        </row>
        <row r="32719">
          <cell r="O32719" t="str">
            <v>应付</v>
          </cell>
          <cell r="P32719" t="str">
            <v>元</v>
          </cell>
        </row>
        <row r="32720">
          <cell r="O32720" t="str">
            <v>应付</v>
          </cell>
          <cell r="P32720" t="str">
            <v>元</v>
          </cell>
        </row>
        <row r="32721">
          <cell r="O32721" t="str">
            <v>应付</v>
          </cell>
          <cell r="P32721" t="str">
            <v>元</v>
          </cell>
        </row>
        <row r="32722">
          <cell r="O32722" t="str">
            <v>应付</v>
          </cell>
          <cell r="P32722" t="str">
            <v>元</v>
          </cell>
        </row>
        <row r="32723">
          <cell r="O32723" t="str">
            <v>应付</v>
          </cell>
          <cell r="P32723" t="str">
            <v>元</v>
          </cell>
        </row>
        <row r="32724">
          <cell r="O32724" t="str">
            <v>应付</v>
          </cell>
          <cell r="P32724" t="str">
            <v>元</v>
          </cell>
        </row>
        <row r="32725">
          <cell r="O32725" t="str">
            <v>应付</v>
          </cell>
          <cell r="P32725" t="str">
            <v>元</v>
          </cell>
        </row>
        <row r="32726">
          <cell r="O32726" t="str">
            <v>应付</v>
          </cell>
          <cell r="P32726" t="str">
            <v>元</v>
          </cell>
        </row>
        <row r="32727">
          <cell r="O32727" t="str">
            <v>应付</v>
          </cell>
          <cell r="P32727" t="str">
            <v>元</v>
          </cell>
        </row>
        <row r="32728">
          <cell r="O32728" t="str">
            <v>应付</v>
          </cell>
          <cell r="P32728" t="str">
            <v>元</v>
          </cell>
        </row>
        <row r="32729">
          <cell r="O32729" t="str">
            <v>应付</v>
          </cell>
          <cell r="P32729" t="str">
            <v>元</v>
          </cell>
        </row>
        <row r="32730">
          <cell r="O32730" t="str">
            <v>应付</v>
          </cell>
          <cell r="P32730" t="str">
            <v>元</v>
          </cell>
        </row>
        <row r="32731">
          <cell r="O32731" t="str">
            <v>应付</v>
          </cell>
          <cell r="P32731" t="str">
            <v>元</v>
          </cell>
        </row>
        <row r="32732">
          <cell r="O32732" t="str">
            <v>应付</v>
          </cell>
          <cell r="P32732" t="str">
            <v>元</v>
          </cell>
        </row>
        <row r="32733">
          <cell r="O32733" t="str">
            <v>应付</v>
          </cell>
          <cell r="P32733" t="str">
            <v>元</v>
          </cell>
        </row>
        <row r="32734">
          <cell r="O32734" t="str">
            <v>应付</v>
          </cell>
          <cell r="P32734" t="str">
            <v>元</v>
          </cell>
        </row>
        <row r="32735">
          <cell r="O32735" t="str">
            <v>应付</v>
          </cell>
          <cell r="P32735" t="str">
            <v>元</v>
          </cell>
        </row>
        <row r="32736">
          <cell r="O32736" t="str">
            <v>应付</v>
          </cell>
          <cell r="P32736" t="str">
            <v>元</v>
          </cell>
        </row>
        <row r="32737">
          <cell r="O32737" t="str">
            <v>应付</v>
          </cell>
          <cell r="P32737" t="str">
            <v>元</v>
          </cell>
        </row>
        <row r="32738">
          <cell r="O32738" t="str">
            <v>应付</v>
          </cell>
          <cell r="P32738" t="str">
            <v>元</v>
          </cell>
        </row>
        <row r="32739">
          <cell r="O32739" t="str">
            <v>应付</v>
          </cell>
          <cell r="P32739" t="str">
            <v>元</v>
          </cell>
        </row>
        <row r="32740">
          <cell r="O32740" t="str">
            <v>应付</v>
          </cell>
          <cell r="P32740" t="str">
            <v>元</v>
          </cell>
        </row>
        <row r="32741">
          <cell r="O32741" t="str">
            <v>应付</v>
          </cell>
          <cell r="P32741" t="str">
            <v>元</v>
          </cell>
        </row>
        <row r="32742">
          <cell r="O32742" t="str">
            <v>应付</v>
          </cell>
          <cell r="P32742" t="str">
            <v>元</v>
          </cell>
        </row>
        <row r="32743">
          <cell r="O32743" t="str">
            <v>应付</v>
          </cell>
          <cell r="P32743" t="str">
            <v>元</v>
          </cell>
        </row>
        <row r="32744">
          <cell r="O32744" t="str">
            <v>应付</v>
          </cell>
          <cell r="P32744" t="str">
            <v>元</v>
          </cell>
        </row>
        <row r="32745">
          <cell r="O32745" t="str">
            <v>应付</v>
          </cell>
          <cell r="P32745" t="str">
            <v>元</v>
          </cell>
        </row>
        <row r="32746">
          <cell r="O32746" t="str">
            <v>应付</v>
          </cell>
          <cell r="P32746" t="str">
            <v>元</v>
          </cell>
        </row>
        <row r="32747">
          <cell r="O32747" t="str">
            <v>应付</v>
          </cell>
          <cell r="P32747" t="str">
            <v>元</v>
          </cell>
        </row>
        <row r="32748">
          <cell r="O32748" t="str">
            <v>应付</v>
          </cell>
          <cell r="P32748" t="str">
            <v>元</v>
          </cell>
        </row>
        <row r="32749">
          <cell r="O32749" t="str">
            <v>应付</v>
          </cell>
          <cell r="P32749" t="str">
            <v>元</v>
          </cell>
        </row>
        <row r="32750">
          <cell r="O32750" t="str">
            <v>应付</v>
          </cell>
          <cell r="P32750" t="str">
            <v>元</v>
          </cell>
        </row>
        <row r="32751">
          <cell r="O32751" t="str">
            <v>应付</v>
          </cell>
          <cell r="P32751" t="str">
            <v>元</v>
          </cell>
        </row>
        <row r="32752">
          <cell r="O32752" t="str">
            <v>应付</v>
          </cell>
          <cell r="P32752" t="str">
            <v>元</v>
          </cell>
        </row>
        <row r="32753">
          <cell r="O32753" t="str">
            <v>应付</v>
          </cell>
          <cell r="P32753" t="str">
            <v>元</v>
          </cell>
        </row>
        <row r="32754">
          <cell r="O32754" t="str">
            <v>应付</v>
          </cell>
          <cell r="P32754" t="str">
            <v>元</v>
          </cell>
        </row>
        <row r="32755">
          <cell r="O32755" t="str">
            <v>应付</v>
          </cell>
          <cell r="P32755" t="str">
            <v>元</v>
          </cell>
        </row>
        <row r="32756">
          <cell r="O32756" t="str">
            <v>应付</v>
          </cell>
          <cell r="P32756" t="str">
            <v>元</v>
          </cell>
        </row>
        <row r="32757">
          <cell r="O32757" t="str">
            <v>应付</v>
          </cell>
          <cell r="P32757" t="str">
            <v>元</v>
          </cell>
        </row>
        <row r="32758">
          <cell r="O32758" t="str">
            <v>应付</v>
          </cell>
          <cell r="P32758" t="str">
            <v>元</v>
          </cell>
        </row>
        <row r="32759">
          <cell r="O32759" t="str">
            <v>应付</v>
          </cell>
          <cell r="P32759" t="str">
            <v>元</v>
          </cell>
        </row>
        <row r="32760">
          <cell r="O32760" t="str">
            <v>应付</v>
          </cell>
          <cell r="P32760" t="str">
            <v>元</v>
          </cell>
        </row>
        <row r="32761">
          <cell r="O32761" t="str">
            <v>应付</v>
          </cell>
          <cell r="P32761" t="str">
            <v>元</v>
          </cell>
        </row>
        <row r="32762">
          <cell r="O32762" t="str">
            <v>应付</v>
          </cell>
          <cell r="P32762" t="str">
            <v>元</v>
          </cell>
        </row>
        <row r="32763">
          <cell r="O32763" t="str">
            <v>应付</v>
          </cell>
          <cell r="P32763" t="str">
            <v>元</v>
          </cell>
        </row>
        <row r="32764">
          <cell r="O32764" t="str">
            <v>应付</v>
          </cell>
          <cell r="P32764" t="str">
            <v>元</v>
          </cell>
        </row>
        <row r="32765">
          <cell r="O32765" t="str">
            <v>应付</v>
          </cell>
          <cell r="P32765" t="str">
            <v>元</v>
          </cell>
        </row>
        <row r="32766">
          <cell r="O32766" t="str">
            <v>应付</v>
          </cell>
          <cell r="P32766" t="str">
            <v>元</v>
          </cell>
        </row>
        <row r="32767">
          <cell r="O32767" t="str">
            <v>应付</v>
          </cell>
          <cell r="P32767" t="str">
            <v>元</v>
          </cell>
        </row>
        <row r="32768">
          <cell r="O32768" t="str">
            <v>应付</v>
          </cell>
          <cell r="P32768" t="str">
            <v>元</v>
          </cell>
        </row>
        <row r="32769">
          <cell r="O32769" t="str">
            <v>应付</v>
          </cell>
          <cell r="P32769" t="str">
            <v>元</v>
          </cell>
        </row>
        <row r="32770">
          <cell r="O32770" t="str">
            <v>应付</v>
          </cell>
          <cell r="P32770" t="str">
            <v>元</v>
          </cell>
        </row>
        <row r="32771">
          <cell r="O32771" t="str">
            <v>应付</v>
          </cell>
          <cell r="P32771" t="str">
            <v>元</v>
          </cell>
        </row>
        <row r="32772">
          <cell r="O32772" t="str">
            <v>应付</v>
          </cell>
          <cell r="P32772" t="str">
            <v>元</v>
          </cell>
        </row>
        <row r="32773">
          <cell r="O32773" t="str">
            <v>应付</v>
          </cell>
          <cell r="P32773" t="str">
            <v>元</v>
          </cell>
        </row>
        <row r="32774">
          <cell r="O32774" t="str">
            <v>应付</v>
          </cell>
          <cell r="P32774" t="str">
            <v>元</v>
          </cell>
        </row>
        <row r="32775">
          <cell r="O32775" t="str">
            <v>应付</v>
          </cell>
          <cell r="P32775" t="str">
            <v>元</v>
          </cell>
        </row>
        <row r="32776">
          <cell r="O32776" t="str">
            <v>应付</v>
          </cell>
          <cell r="P32776" t="str">
            <v>元</v>
          </cell>
        </row>
        <row r="32777">
          <cell r="O32777" t="str">
            <v>应付</v>
          </cell>
          <cell r="P32777" t="str">
            <v>元</v>
          </cell>
        </row>
        <row r="32778">
          <cell r="O32778" t="str">
            <v>应付</v>
          </cell>
          <cell r="P32778" t="str">
            <v>元</v>
          </cell>
        </row>
        <row r="32779">
          <cell r="O32779" t="str">
            <v>应付</v>
          </cell>
          <cell r="P32779" t="str">
            <v>元</v>
          </cell>
        </row>
        <row r="32780">
          <cell r="O32780" t="str">
            <v>应付</v>
          </cell>
          <cell r="P32780" t="str">
            <v>元</v>
          </cell>
        </row>
        <row r="32781">
          <cell r="O32781" t="str">
            <v>应付</v>
          </cell>
          <cell r="P32781" t="str">
            <v>元</v>
          </cell>
        </row>
        <row r="32782">
          <cell r="O32782" t="str">
            <v>应付</v>
          </cell>
          <cell r="P32782" t="str">
            <v>元</v>
          </cell>
        </row>
        <row r="32783">
          <cell r="O32783" t="str">
            <v>应付</v>
          </cell>
          <cell r="P32783" t="str">
            <v>元</v>
          </cell>
        </row>
        <row r="32784">
          <cell r="O32784" t="str">
            <v>应付</v>
          </cell>
          <cell r="P32784" t="str">
            <v>元</v>
          </cell>
        </row>
        <row r="32785">
          <cell r="O32785" t="str">
            <v>应付</v>
          </cell>
          <cell r="P32785" t="str">
            <v>元</v>
          </cell>
        </row>
        <row r="32786">
          <cell r="O32786" t="str">
            <v>应付</v>
          </cell>
          <cell r="P32786" t="str">
            <v>元</v>
          </cell>
        </row>
        <row r="32787">
          <cell r="O32787" t="str">
            <v>应付</v>
          </cell>
          <cell r="P32787" t="str">
            <v>元</v>
          </cell>
        </row>
        <row r="32788">
          <cell r="O32788" t="str">
            <v>应付</v>
          </cell>
          <cell r="P32788" t="str">
            <v>元</v>
          </cell>
        </row>
        <row r="32789">
          <cell r="O32789" t="str">
            <v>应付</v>
          </cell>
          <cell r="P32789" t="str">
            <v>元</v>
          </cell>
        </row>
        <row r="32790">
          <cell r="O32790" t="str">
            <v>应付</v>
          </cell>
          <cell r="P32790" t="str">
            <v>元</v>
          </cell>
        </row>
        <row r="32791">
          <cell r="O32791" t="str">
            <v>应付</v>
          </cell>
          <cell r="P32791" t="str">
            <v>元</v>
          </cell>
        </row>
        <row r="32792">
          <cell r="O32792" t="str">
            <v>应付</v>
          </cell>
          <cell r="P32792" t="str">
            <v>元</v>
          </cell>
        </row>
        <row r="32793">
          <cell r="O32793" t="str">
            <v>应付</v>
          </cell>
          <cell r="P32793" t="str">
            <v>元</v>
          </cell>
        </row>
        <row r="32794">
          <cell r="O32794" t="str">
            <v>应付</v>
          </cell>
          <cell r="P32794" t="str">
            <v>元</v>
          </cell>
        </row>
        <row r="32795">
          <cell r="O32795" t="str">
            <v>应付</v>
          </cell>
          <cell r="P32795" t="str">
            <v>元</v>
          </cell>
        </row>
        <row r="32796">
          <cell r="O32796" t="str">
            <v>应付</v>
          </cell>
          <cell r="P32796" t="str">
            <v>元</v>
          </cell>
        </row>
        <row r="32797">
          <cell r="O32797" t="str">
            <v>应付</v>
          </cell>
          <cell r="P32797" t="str">
            <v>元</v>
          </cell>
        </row>
        <row r="32798">
          <cell r="O32798" t="str">
            <v>应付</v>
          </cell>
          <cell r="P32798" t="str">
            <v>元</v>
          </cell>
        </row>
        <row r="32799">
          <cell r="O32799" t="str">
            <v>应付</v>
          </cell>
          <cell r="P32799" t="str">
            <v>元</v>
          </cell>
        </row>
        <row r="32800">
          <cell r="O32800" t="str">
            <v>应付</v>
          </cell>
          <cell r="P32800" t="str">
            <v>元</v>
          </cell>
        </row>
        <row r="32801">
          <cell r="O32801" t="str">
            <v>应付</v>
          </cell>
          <cell r="P32801" t="str">
            <v>元</v>
          </cell>
        </row>
        <row r="32802">
          <cell r="O32802" t="str">
            <v>应付</v>
          </cell>
          <cell r="P32802" t="str">
            <v>元</v>
          </cell>
        </row>
        <row r="32803">
          <cell r="O32803" t="str">
            <v>应付</v>
          </cell>
          <cell r="P32803" t="str">
            <v>元</v>
          </cell>
        </row>
        <row r="32804">
          <cell r="O32804" t="str">
            <v>应付</v>
          </cell>
          <cell r="P32804" t="str">
            <v>元</v>
          </cell>
        </row>
        <row r="32805">
          <cell r="O32805" t="str">
            <v>应付</v>
          </cell>
          <cell r="P32805" t="str">
            <v>元</v>
          </cell>
        </row>
        <row r="32806">
          <cell r="O32806" t="str">
            <v>应付</v>
          </cell>
          <cell r="P32806" t="str">
            <v>元</v>
          </cell>
        </row>
        <row r="32807">
          <cell r="O32807" t="str">
            <v>应付</v>
          </cell>
          <cell r="P32807" t="str">
            <v>元</v>
          </cell>
        </row>
        <row r="32808">
          <cell r="O32808" t="str">
            <v>应付</v>
          </cell>
          <cell r="P32808" t="str">
            <v>元</v>
          </cell>
        </row>
        <row r="32809">
          <cell r="O32809" t="str">
            <v>应付</v>
          </cell>
          <cell r="P32809" t="str">
            <v>元</v>
          </cell>
        </row>
        <row r="32810">
          <cell r="O32810" t="str">
            <v>应付</v>
          </cell>
          <cell r="P32810" t="str">
            <v>元</v>
          </cell>
        </row>
        <row r="32811">
          <cell r="O32811" t="str">
            <v>应付</v>
          </cell>
          <cell r="P32811" t="str">
            <v>元</v>
          </cell>
        </row>
        <row r="32812">
          <cell r="O32812" t="str">
            <v>应付</v>
          </cell>
          <cell r="P32812" t="str">
            <v>元</v>
          </cell>
        </row>
        <row r="32813">
          <cell r="O32813" t="str">
            <v>应付</v>
          </cell>
          <cell r="P32813" t="str">
            <v>元</v>
          </cell>
        </row>
        <row r="32814">
          <cell r="O32814" t="str">
            <v>应付</v>
          </cell>
          <cell r="P32814" t="str">
            <v>元</v>
          </cell>
        </row>
        <row r="32815">
          <cell r="O32815" t="str">
            <v>应付</v>
          </cell>
          <cell r="P32815" t="str">
            <v>元</v>
          </cell>
        </row>
        <row r="32816">
          <cell r="O32816" t="str">
            <v>应付</v>
          </cell>
          <cell r="P32816" t="str">
            <v>元</v>
          </cell>
        </row>
        <row r="32817">
          <cell r="O32817" t="str">
            <v>应付</v>
          </cell>
          <cell r="P32817" t="str">
            <v>元</v>
          </cell>
        </row>
        <row r="32818">
          <cell r="O32818" t="str">
            <v>应付</v>
          </cell>
          <cell r="P32818" t="str">
            <v>元</v>
          </cell>
        </row>
        <row r="32819">
          <cell r="O32819" t="str">
            <v>应付</v>
          </cell>
          <cell r="P32819" t="str">
            <v>元</v>
          </cell>
        </row>
        <row r="32820">
          <cell r="O32820" t="str">
            <v>应付</v>
          </cell>
          <cell r="P32820" t="str">
            <v>元</v>
          </cell>
        </row>
        <row r="32821">
          <cell r="O32821" t="str">
            <v>应付</v>
          </cell>
          <cell r="P32821" t="str">
            <v>元</v>
          </cell>
        </row>
        <row r="32822">
          <cell r="O32822" t="str">
            <v>应付</v>
          </cell>
          <cell r="P32822" t="str">
            <v>元</v>
          </cell>
        </row>
        <row r="32823">
          <cell r="O32823" t="str">
            <v>应付</v>
          </cell>
          <cell r="P32823" t="str">
            <v>元</v>
          </cell>
        </row>
        <row r="32824">
          <cell r="O32824" t="str">
            <v>应付</v>
          </cell>
          <cell r="P32824" t="str">
            <v>元</v>
          </cell>
        </row>
        <row r="32825">
          <cell r="O32825" t="str">
            <v>应付</v>
          </cell>
          <cell r="P32825" t="str">
            <v>元</v>
          </cell>
        </row>
        <row r="32826">
          <cell r="O32826" t="str">
            <v>应付</v>
          </cell>
          <cell r="P32826" t="str">
            <v>元</v>
          </cell>
        </row>
        <row r="32827">
          <cell r="O32827" t="str">
            <v>应付</v>
          </cell>
          <cell r="P32827" t="str">
            <v>元</v>
          </cell>
        </row>
        <row r="32828">
          <cell r="O32828" t="str">
            <v>应付</v>
          </cell>
          <cell r="P32828" t="str">
            <v>元</v>
          </cell>
        </row>
        <row r="32829">
          <cell r="O32829" t="str">
            <v>应付</v>
          </cell>
          <cell r="P32829" t="str">
            <v>元</v>
          </cell>
        </row>
        <row r="32830">
          <cell r="O32830" t="str">
            <v>应付</v>
          </cell>
          <cell r="P32830" t="str">
            <v>元</v>
          </cell>
        </row>
        <row r="32831">
          <cell r="O32831" t="str">
            <v>应付</v>
          </cell>
          <cell r="P32831" t="str">
            <v>元</v>
          </cell>
        </row>
        <row r="32832">
          <cell r="O32832" t="str">
            <v>应付</v>
          </cell>
          <cell r="P32832" t="str">
            <v>元</v>
          </cell>
        </row>
        <row r="32833">
          <cell r="O32833" t="str">
            <v>应付</v>
          </cell>
          <cell r="P32833" t="str">
            <v>元</v>
          </cell>
        </row>
        <row r="32834">
          <cell r="O32834" t="str">
            <v>应付</v>
          </cell>
          <cell r="P32834" t="str">
            <v>元</v>
          </cell>
        </row>
        <row r="32835">
          <cell r="O32835" t="str">
            <v>应付</v>
          </cell>
          <cell r="P32835" t="str">
            <v>元</v>
          </cell>
        </row>
        <row r="32836">
          <cell r="O32836" t="str">
            <v>应付</v>
          </cell>
          <cell r="P32836" t="str">
            <v>元</v>
          </cell>
        </row>
        <row r="32837">
          <cell r="O32837" t="str">
            <v>应付</v>
          </cell>
          <cell r="P32837" t="str">
            <v>元</v>
          </cell>
        </row>
        <row r="32838">
          <cell r="O32838" t="str">
            <v>应付</v>
          </cell>
          <cell r="P32838" t="str">
            <v>元</v>
          </cell>
        </row>
        <row r="32839">
          <cell r="O32839" t="str">
            <v>应付</v>
          </cell>
          <cell r="P32839" t="str">
            <v>元</v>
          </cell>
        </row>
        <row r="32840">
          <cell r="O32840" t="str">
            <v>应付</v>
          </cell>
          <cell r="P32840" t="str">
            <v>元</v>
          </cell>
        </row>
        <row r="32841">
          <cell r="O32841" t="str">
            <v>应付</v>
          </cell>
          <cell r="P32841" t="str">
            <v>元</v>
          </cell>
        </row>
        <row r="32842">
          <cell r="O32842" t="str">
            <v>应付</v>
          </cell>
          <cell r="P32842" t="str">
            <v>元</v>
          </cell>
        </row>
        <row r="32843">
          <cell r="O32843" t="str">
            <v>应付</v>
          </cell>
          <cell r="P32843" t="str">
            <v>元</v>
          </cell>
        </row>
        <row r="32844">
          <cell r="O32844" t="str">
            <v>应付</v>
          </cell>
          <cell r="P32844" t="str">
            <v>元</v>
          </cell>
        </row>
        <row r="32845">
          <cell r="O32845" t="str">
            <v>应付</v>
          </cell>
          <cell r="P32845" t="str">
            <v>元</v>
          </cell>
        </row>
        <row r="32846">
          <cell r="O32846" t="str">
            <v>应付</v>
          </cell>
          <cell r="P32846" t="str">
            <v>元</v>
          </cell>
        </row>
        <row r="32847">
          <cell r="O32847" t="str">
            <v>应付</v>
          </cell>
          <cell r="P32847" t="str">
            <v>元</v>
          </cell>
        </row>
        <row r="32848">
          <cell r="O32848" t="str">
            <v>应付</v>
          </cell>
          <cell r="P32848" t="str">
            <v>元</v>
          </cell>
        </row>
        <row r="32849">
          <cell r="O32849" t="str">
            <v>应付</v>
          </cell>
          <cell r="P32849" t="str">
            <v>元</v>
          </cell>
        </row>
        <row r="32850">
          <cell r="O32850" t="str">
            <v>应付</v>
          </cell>
          <cell r="P32850" t="str">
            <v>元</v>
          </cell>
        </row>
        <row r="32851">
          <cell r="O32851" t="str">
            <v>应付</v>
          </cell>
          <cell r="P32851" t="str">
            <v>元</v>
          </cell>
        </row>
        <row r="32852">
          <cell r="O32852" t="str">
            <v>应付</v>
          </cell>
          <cell r="P32852" t="str">
            <v>元</v>
          </cell>
        </row>
        <row r="32853">
          <cell r="O32853" t="str">
            <v>应付</v>
          </cell>
          <cell r="P32853" t="str">
            <v>元</v>
          </cell>
        </row>
        <row r="32854">
          <cell r="O32854" t="str">
            <v>应付</v>
          </cell>
          <cell r="P32854" t="str">
            <v>元</v>
          </cell>
        </row>
        <row r="32855">
          <cell r="O32855" t="str">
            <v>应付</v>
          </cell>
          <cell r="P32855" t="str">
            <v>元</v>
          </cell>
        </row>
        <row r="32856">
          <cell r="O32856" t="str">
            <v>应付</v>
          </cell>
          <cell r="P32856" t="str">
            <v>元</v>
          </cell>
        </row>
        <row r="32857">
          <cell r="O32857" t="str">
            <v>应付</v>
          </cell>
          <cell r="P32857" t="str">
            <v>元</v>
          </cell>
        </row>
        <row r="32858">
          <cell r="O32858" t="str">
            <v>应付</v>
          </cell>
          <cell r="P32858" t="str">
            <v>元</v>
          </cell>
        </row>
        <row r="32859">
          <cell r="O32859" t="str">
            <v>应付</v>
          </cell>
          <cell r="P32859" t="str">
            <v>元</v>
          </cell>
        </row>
        <row r="32860">
          <cell r="O32860" t="str">
            <v>应付</v>
          </cell>
          <cell r="P32860" t="str">
            <v>元</v>
          </cell>
        </row>
        <row r="32861">
          <cell r="O32861" t="str">
            <v>应付</v>
          </cell>
          <cell r="P32861" t="str">
            <v>元</v>
          </cell>
        </row>
        <row r="32862">
          <cell r="O32862" t="str">
            <v>应付</v>
          </cell>
          <cell r="P32862" t="str">
            <v>元</v>
          </cell>
        </row>
        <row r="32863">
          <cell r="O32863" t="str">
            <v>应付</v>
          </cell>
          <cell r="P32863" t="str">
            <v>元</v>
          </cell>
        </row>
        <row r="32864">
          <cell r="O32864" t="str">
            <v>应付</v>
          </cell>
          <cell r="P32864" t="str">
            <v>元</v>
          </cell>
        </row>
        <row r="32865">
          <cell r="O32865" t="str">
            <v>应付</v>
          </cell>
          <cell r="P32865" t="str">
            <v>元</v>
          </cell>
        </row>
        <row r="32866">
          <cell r="O32866" t="str">
            <v>应付</v>
          </cell>
          <cell r="P32866" t="str">
            <v>元</v>
          </cell>
        </row>
        <row r="32867">
          <cell r="O32867" t="str">
            <v>应付</v>
          </cell>
          <cell r="P32867" t="str">
            <v>元</v>
          </cell>
        </row>
        <row r="32868">
          <cell r="O32868" t="str">
            <v>应付</v>
          </cell>
          <cell r="P32868" t="str">
            <v>元</v>
          </cell>
        </row>
        <row r="32869">
          <cell r="O32869" t="str">
            <v>应付</v>
          </cell>
          <cell r="P32869" t="str">
            <v>元</v>
          </cell>
        </row>
        <row r="32870">
          <cell r="O32870" t="str">
            <v>应付</v>
          </cell>
          <cell r="P32870" t="str">
            <v>元</v>
          </cell>
        </row>
        <row r="32871">
          <cell r="O32871" t="str">
            <v>应付</v>
          </cell>
          <cell r="P32871" t="str">
            <v>元</v>
          </cell>
        </row>
        <row r="32872">
          <cell r="O32872" t="str">
            <v>应付</v>
          </cell>
          <cell r="P32872" t="str">
            <v>元</v>
          </cell>
        </row>
        <row r="32873">
          <cell r="O32873" t="str">
            <v>应付</v>
          </cell>
          <cell r="P32873" t="str">
            <v>元</v>
          </cell>
        </row>
        <row r="32874">
          <cell r="O32874" t="str">
            <v>应付</v>
          </cell>
          <cell r="P32874" t="str">
            <v>元</v>
          </cell>
        </row>
        <row r="32875">
          <cell r="O32875" t="str">
            <v>应付</v>
          </cell>
          <cell r="P32875" t="str">
            <v>元</v>
          </cell>
        </row>
        <row r="32876">
          <cell r="O32876" t="str">
            <v>应付</v>
          </cell>
          <cell r="P32876" t="str">
            <v>元</v>
          </cell>
        </row>
        <row r="32877">
          <cell r="O32877" t="str">
            <v>应付</v>
          </cell>
          <cell r="P32877" t="str">
            <v>元</v>
          </cell>
        </row>
        <row r="32878">
          <cell r="O32878" t="str">
            <v>应付</v>
          </cell>
          <cell r="P32878" t="str">
            <v>元</v>
          </cell>
        </row>
        <row r="32879">
          <cell r="O32879" t="str">
            <v>应付</v>
          </cell>
          <cell r="P32879" t="str">
            <v>元</v>
          </cell>
        </row>
        <row r="32880">
          <cell r="O32880" t="str">
            <v>应付</v>
          </cell>
          <cell r="P32880" t="str">
            <v>元</v>
          </cell>
        </row>
        <row r="32881">
          <cell r="O32881" t="str">
            <v>应付</v>
          </cell>
          <cell r="P32881" t="str">
            <v>元</v>
          </cell>
        </row>
        <row r="32882">
          <cell r="O32882" t="str">
            <v>应付</v>
          </cell>
          <cell r="P32882" t="str">
            <v>元</v>
          </cell>
        </row>
        <row r="32883">
          <cell r="O32883" t="str">
            <v>应付</v>
          </cell>
          <cell r="P32883" t="str">
            <v>元</v>
          </cell>
        </row>
        <row r="32884">
          <cell r="O32884" t="str">
            <v>应付</v>
          </cell>
          <cell r="P32884" t="str">
            <v>元</v>
          </cell>
        </row>
        <row r="32885">
          <cell r="O32885" t="str">
            <v>应付</v>
          </cell>
          <cell r="P32885" t="str">
            <v>元</v>
          </cell>
        </row>
        <row r="32886">
          <cell r="O32886" t="str">
            <v>应付</v>
          </cell>
          <cell r="P32886" t="str">
            <v>元</v>
          </cell>
        </row>
        <row r="32887">
          <cell r="O32887" t="str">
            <v>应付</v>
          </cell>
          <cell r="P32887" t="str">
            <v>元</v>
          </cell>
        </row>
        <row r="32888">
          <cell r="O32888" t="str">
            <v>应付</v>
          </cell>
          <cell r="P32888" t="str">
            <v>元</v>
          </cell>
        </row>
        <row r="32889">
          <cell r="O32889" t="str">
            <v>应付</v>
          </cell>
          <cell r="P32889" t="str">
            <v>元</v>
          </cell>
        </row>
        <row r="32890">
          <cell r="O32890" t="str">
            <v>应付</v>
          </cell>
          <cell r="P32890" t="str">
            <v>元</v>
          </cell>
        </row>
        <row r="32891">
          <cell r="O32891" t="str">
            <v>应付</v>
          </cell>
          <cell r="P32891" t="str">
            <v>元</v>
          </cell>
        </row>
        <row r="32892">
          <cell r="O32892" t="str">
            <v>应付</v>
          </cell>
          <cell r="P32892" t="str">
            <v>元</v>
          </cell>
        </row>
        <row r="32893">
          <cell r="O32893" t="str">
            <v>应付</v>
          </cell>
          <cell r="P32893" t="str">
            <v>元</v>
          </cell>
        </row>
        <row r="32894">
          <cell r="O32894" t="str">
            <v>应付</v>
          </cell>
          <cell r="P32894" t="str">
            <v>元</v>
          </cell>
        </row>
        <row r="32895">
          <cell r="O32895" t="str">
            <v>应付</v>
          </cell>
          <cell r="P32895" t="str">
            <v>元</v>
          </cell>
        </row>
        <row r="32896">
          <cell r="O32896" t="str">
            <v>应付</v>
          </cell>
          <cell r="P32896" t="str">
            <v>元</v>
          </cell>
        </row>
        <row r="32897">
          <cell r="O32897" t="str">
            <v>应付</v>
          </cell>
          <cell r="P32897" t="str">
            <v>元</v>
          </cell>
        </row>
        <row r="32898">
          <cell r="O32898" t="str">
            <v>应付</v>
          </cell>
          <cell r="P32898" t="str">
            <v>元</v>
          </cell>
        </row>
        <row r="32899">
          <cell r="O32899" t="str">
            <v>应付</v>
          </cell>
          <cell r="P32899" t="str">
            <v>元</v>
          </cell>
        </row>
        <row r="32900">
          <cell r="O32900" t="str">
            <v>应付</v>
          </cell>
          <cell r="P32900" t="str">
            <v>元</v>
          </cell>
        </row>
        <row r="32901">
          <cell r="O32901" t="str">
            <v>应付</v>
          </cell>
          <cell r="P32901" t="str">
            <v>元</v>
          </cell>
        </row>
        <row r="32902">
          <cell r="O32902" t="str">
            <v>应付</v>
          </cell>
          <cell r="P32902" t="str">
            <v>元</v>
          </cell>
        </row>
        <row r="32903">
          <cell r="O32903" t="str">
            <v>应付</v>
          </cell>
          <cell r="P32903" t="str">
            <v>元</v>
          </cell>
        </row>
        <row r="32904">
          <cell r="O32904" t="str">
            <v>应付</v>
          </cell>
          <cell r="P32904" t="str">
            <v>元</v>
          </cell>
        </row>
        <row r="32905">
          <cell r="O32905" t="str">
            <v>应付</v>
          </cell>
          <cell r="P32905" t="str">
            <v>元</v>
          </cell>
        </row>
        <row r="32906">
          <cell r="O32906" t="str">
            <v>应付</v>
          </cell>
          <cell r="P32906" t="str">
            <v>元</v>
          </cell>
        </row>
        <row r="32907">
          <cell r="O32907" t="str">
            <v>应付</v>
          </cell>
          <cell r="P32907" t="str">
            <v>元</v>
          </cell>
        </row>
        <row r="32908">
          <cell r="O32908" t="str">
            <v>应付</v>
          </cell>
          <cell r="P32908" t="str">
            <v>元</v>
          </cell>
        </row>
        <row r="32909">
          <cell r="O32909" t="str">
            <v>应付</v>
          </cell>
          <cell r="P32909" t="str">
            <v>元</v>
          </cell>
        </row>
        <row r="32910">
          <cell r="O32910" t="str">
            <v>应付</v>
          </cell>
          <cell r="P32910" t="str">
            <v>元</v>
          </cell>
        </row>
        <row r="32911">
          <cell r="O32911" t="str">
            <v>应付</v>
          </cell>
          <cell r="P32911" t="str">
            <v>元</v>
          </cell>
        </row>
        <row r="32912">
          <cell r="O32912" t="str">
            <v>应付</v>
          </cell>
          <cell r="P32912" t="str">
            <v>元</v>
          </cell>
        </row>
        <row r="32913">
          <cell r="O32913" t="str">
            <v>应付</v>
          </cell>
          <cell r="P32913" t="str">
            <v>元</v>
          </cell>
        </row>
        <row r="32914">
          <cell r="O32914" t="str">
            <v>应付</v>
          </cell>
          <cell r="P32914" t="str">
            <v>元</v>
          </cell>
        </row>
        <row r="32915">
          <cell r="O32915" t="str">
            <v>应付</v>
          </cell>
          <cell r="P32915" t="str">
            <v>元</v>
          </cell>
        </row>
        <row r="32916">
          <cell r="O32916" t="str">
            <v>应付</v>
          </cell>
          <cell r="P32916" t="str">
            <v>元</v>
          </cell>
        </row>
        <row r="32917">
          <cell r="O32917" t="str">
            <v>应付</v>
          </cell>
          <cell r="P32917" t="str">
            <v>元</v>
          </cell>
        </row>
        <row r="32918">
          <cell r="O32918" t="str">
            <v>应付</v>
          </cell>
          <cell r="P32918" t="str">
            <v>元</v>
          </cell>
        </row>
        <row r="32919">
          <cell r="O32919" t="str">
            <v>应付</v>
          </cell>
          <cell r="P32919" t="str">
            <v>元</v>
          </cell>
        </row>
        <row r="32920">
          <cell r="O32920" t="str">
            <v>应付</v>
          </cell>
          <cell r="P32920" t="str">
            <v>元</v>
          </cell>
        </row>
        <row r="32921">
          <cell r="O32921" t="str">
            <v>应付</v>
          </cell>
          <cell r="P32921" t="str">
            <v>元</v>
          </cell>
        </row>
        <row r="32922">
          <cell r="O32922" t="str">
            <v>应付</v>
          </cell>
          <cell r="P32922" t="str">
            <v>元</v>
          </cell>
        </row>
        <row r="32923">
          <cell r="O32923" t="str">
            <v>应付</v>
          </cell>
          <cell r="P32923" t="str">
            <v>元</v>
          </cell>
        </row>
        <row r="32924">
          <cell r="O32924" t="str">
            <v>应付</v>
          </cell>
          <cell r="P32924" t="str">
            <v>元</v>
          </cell>
        </row>
        <row r="32925">
          <cell r="O32925" t="str">
            <v>应付</v>
          </cell>
          <cell r="P32925" t="str">
            <v>元</v>
          </cell>
        </row>
        <row r="32926">
          <cell r="O32926" t="str">
            <v>应付</v>
          </cell>
          <cell r="P32926" t="str">
            <v>元</v>
          </cell>
        </row>
        <row r="32927">
          <cell r="O32927" t="str">
            <v>应付</v>
          </cell>
          <cell r="P32927" t="str">
            <v>元</v>
          </cell>
        </row>
        <row r="32928">
          <cell r="O32928" t="str">
            <v>应付</v>
          </cell>
          <cell r="P32928" t="str">
            <v>元</v>
          </cell>
        </row>
        <row r="32929">
          <cell r="O32929" t="str">
            <v>应付</v>
          </cell>
          <cell r="P32929" t="str">
            <v>元</v>
          </cell>
        </row>
        <row r="32930">
          <cell r="O32930" t="str">
            <v>应付</v>
          </cell>
          <cell r="P32930" t="str">
            <v>元</v>
          </cell>
        </row>
        <row r="32931">
          <cell r="O32931" t="str">
            <v>应付</v>
          </cell>
          <cell r="P32931" t="str">
            <v>元</v>
          </cell>
        </row>
        <row r="32932">
          <cell r="O32932" t="str">
            <v>应付</v>
          </cell>
          <cell r="P32932" t="str">
            <v>元</v>
          </cell>
        </row>
        <row r="32933">
          <cell r="O32933" t="str">
            <v>应付</v>
          </cell>
          <cell r="P32933" t="str">
            <v>元</v>
          </cell>
        </row>
        <row r="32934">
          <cell r="O32934" t="str">
            <v>应付</v>
          </cell>
          <cell r="P32934" t="str">
            <v>元</v>
          </cell>
        </row>
        <row r="32935">
          <cell r="O32935" t="str">
            <v>应付</v>
          </cell>
          <cell r="P32935" t="str">
            <v>元</v>
          </cell>
        </row>
        <row r="32936">
          <cell r="O32936" t="str">
            <v>应付</v>
          </cell>
          <cell r="P32936" t="str">
            <v>元</v>
          </cell>
        </row>
        <row r="32937">
          <cell r="O32937" t="str">
            <v>应付</v>
          </cell>
          <cell r="P32937" t="str">
            <v>元</v>
          </cell>
        </row>
        <row r="32938">
          <cell r="O32938" t="str">
            <v>应付</v>
          </cell>
          <cell r="P32938" t="str">
            <v>元</v>
          </cell>
        </row>
        <row r="32939">
          <cell r="O32939" t="str">
            <v>应付</v>
          </cell>
          <cell r="P32939" t="str">
            <v>元</v>
          </cell>
        </row>
        <row r="32940">
          <cell r="O32940" t="str">
            <v>应付</v>
          </cell>
          <cell r="P32940" t="str">
            <v>元</v>
          </cell>
        </row>
        <row r="32941">
          <cell r="O32941" t="str">
            <v>应付</v>
          </cell>
          <cell r="P32941" t="str">
            <v>元</v>
          </cell>
        </row>
        <row r="32942">
          <cell r="O32942" t="str">
            <v>应付</v>
          </cell>
          <cell r="P32942" t="str">
            <v>元</v>
          </cell>
        </row>
        <row r="32943">
          <cell r="O32943" t="str">
            <v>应付</v>
          </cell>
          <cell r="P32943" t="str">
            <v>元</v>
          </cell>
        </row>
        <row r="32944">
          <cell r="O32944" t="str">
            <v>应付</v>
          </cell>
          <cell r="P32944" t="str">
            <v>元</v>
          </cell>
        </row>
        <row r="32945">
          <cell r="O32945" t="str">
            <v>应付</v>
          </cell>
          <cell r="P32945" t="str">
            <v>元</v>
          </cell>
        </row>
        <row r="32946">
          <cell r="O32946" t="str">
            <v>应付</v>
          </cell>
          <cell r="P32946" t="str">
            <v>元</v>
          </cell>
        </row>
        <row r="32947">
          <cell r="O32947" t="str">
            <v>应付</v>
          </cell>
          <cell r="P32947" t="str">
            <v>元</v>
          </cell>
        </row>
        <row r="32948">
          <cell r="O32948" t="str">
            <v>应付</v>
          </cell>
          <cell r="P32948" t="str">
            <v>元</v>
          </cell>
        </row>
        <row r="32949">
          <cell r="O32949" t="str">
            <v>应付</v>
          </cell>
          <cell r="P32949" t="str">
            <v>元</v>
          </cell>
        </row>
        <row r="32950">
          <cell r="O32950" t="str">
            <v>应付</v>
          </cell>
          <cell r="P32950" t="str">
            <v>元</v>
          </cell>
        </row>
        <row r="32951">
          <cell r="O32951" t="str">
            <v>应付</v>
          </cell>
          <cell r="P32951" t="str">
            <v>元</v>
          </cell>
        </row>
        <row r="32952">
          <cell r="O32952" t="str">
            <v>应付</v>
          </cell>
          <cell r="P32952" t="str">
            <v>元</v>
          </cell>
        </row>
        <row r="32953">
          <cell r="O32953" t="str">
            <v>应付</v>
          </cell>
          <cell r="P32953" t="str">
            <v>元</v>
          </cell>
        </row>
        <row r="32954">
          <cell r="O32954" t="str">
            <v>应付</v>
          </cell>
          <cell r="P32954" t="str">
            <v>元</v>
          </cell>
        </row>
        <row r="32955">
          <cell r="O32955" t="str">
            <v>应付</v>
          </cell>
          <cell r="P32955" t="str">
            <v>元</v>
          </cell>
        </row>
        <row r="32956">
          <cell r="O32956" t="str">
            <v>应付</v>
          </cell>
          <cell r="P32956" t="str">
            <v>元</v>
          </cell>
        </row>
        <row r="32957">
          <cell r="O32957" t="str">
            <v>应付</v>
          </cell>
          <cell r="P32957" t="str">
            <v>元</v>
          </cell>
        </row>
        <row r="32958">
          <cell r="O32958" t="str">
            <v>应付</v>
          </cell>
          <cell r="P32958" t="str">
            <v>元</v>
          </cell>
        </row>
        <row r="32959">
          <cell r="O32959" t="str">
            <v>应付</v>
          </cell>
          <cell r="P32959" t="str">
            <v>元</v>
          </cell>
        </row>
        <row r="32960">
          <cell r="O32960" t="str">
            <v>应付</v>
          </cell>
          <cell r="P32960" t="str">
            <v>元</v>
          </cell>
        </row>
        <row r="32961">
          <cell r="O32961" t="str">
            <v>应付</v>
          </cell>
          <cell r="P32961" t="str">
            <v>元</v>
          </cell>
        </row>
        <row r="32962">
          <cell r="O32962" t="str">
            <v>应付</v>
          </cell>
          <cell r="P32962" t="str">
            <v>元</v>
          </cell>
        </row>
        <row r="32963">
          <cell r="O32963" t="str">
            <v>应付</v>
          </cell>
          <cell r="P32963" t="str">
            <v>元</v>
          </cell>
        </row>
        <row r="32964">
          <cell r="O32964" t="str">
            <v>应付</v>
          </cell>
          <cell r="P32964" t="str">
            <v>元</v>
          </cell>
        </row>
        <row r="32965">
          <cell r="O32965" t="str">
            <v>应付</v>
          </cell>
          <cell r="P32965" t="str">
            <v>元</v>
          </cell>
        </row>
        <row r="32966">
          <cell r="O32966" t="str">
            <v>应付</v>
          </cell>
          <cell r="P32966" t="str">
            <v>元</v>
          </cell>
        </row>
        <row r="32967">
          <cell r="O32967" t="str">
            <v>应付</v>
          </cell>
          <cell r="P32967" t="str">
            <v>元</v>
          </cell>
        </row>
        <row r="32968">
          <cell r="O32968" t="str">
            <v>应付</v>
          </cell>
          <cell r="P32968" t="str">
            <v>元</v>
          </cell>
        </row>
        <row r="32969">
          <cell r="O32969" t="str">
            <v>应付</v>
          </cell>
          <cell r="P32969" t="str">
            <v>元</v>
          </cell>
        </row>
        <row r="32970">
          <cell r="O32970" t="str">
            <v>应付</v>
          </cell>
          <cell r="P32970" t="str">
            <v>元</v>
          </cell>
        </row>
        <row r="32971">
          <cell r="O32971" t="str">
            <v>应付</v>
          </cell>
          <cell r="P32971" t="str">
            <v>元</v>
          </cell>
        </row>
        <row r="32972">
          <cell r="O32972" t="str">
            <v>应付</v>
          </cell>
          <cell r="P32972" t="str">
            <v>元</v>
          </cell>
        </row>
        <row r="32973">
          <cell r="O32973" t="str">
            <v>应付</v>
          </cell>
          <cell r="P32973" t="str">
            <v>元</v>
          </cell>
        </row>
        <row r="32974">
          <cell r="O32974" t="str">
            <v>应付</v>
          </cell>
          <cell r="P32974" t="str">
            <v>元</v>
          </cell>
        </row>
        <row r="32975">
          <cell r="O32975" t="str">
            <v>应付</v>
          </cell>
          <cell r="P32975" t="str">
            <v>元</v>
          </cell>
        </row>
        <row r="32976">
          <cell r="O32976" t="str">
            <v>应付</v>
          </cell>
          <cell r="P32976" t="str">
            <v>元</v>
          </cell>
        </row>
        <row r="32977">
          <cell r="O32977" t="str">
            <v>应付</v>
          </cell>
          <cell r="P32977" t="str">
            <v>元</v>
          </cell>
        </row>
        <row r="32978">
          <cell r="O32978" t="str">
            <v>应付</v>
          </cell>
          <cell r="P32978" t="str">
            <v>元</v>
          </cell>
        </row>
        <row r="32979">
          <cell r="O32979" t="str">
            <v>应付</v>
          </cell>
          <cell r="P32979" t="str">
            <v>元</v>
          </cell>
        </row>
        <row r="32980">
          <cell r="O32980" t="str">
            <v>应付</v>
          </cell>
          <cell r="P32980" t="str">
            <v>元</v>
          </cell>
        </row>
        <row r="32981">
          <cell r="O32981" t="str">
            <v>应付</v>
          </cell>
          <cell r="P32981" t="str">
            <v>元</v>
          </cell>
        </row>
        <row r="32982">
          <cell r="O32982" t="str">
            <v>应付</v>
          </cell>
          <cell r="P32982" t="str">
            <v>元</v>
          </cell>
        </row>
        <row r="32983">
          <cell r="O32983" t="str">
            <v>应付</v>
          </cell>
          <cell r="P32983" t="str">
            <v>元</v>
          </cell>
        </row>
        <row r="32984">
          <cell r="O32984" t="str">
            <v>应付</v>
          </cell>
          <cell r="P32984" t="str">
            <v>元</v>
          </cell>
        </row>
        <row r="32985">
          <cell r="O32985" t="str">
            <v>应付</v>
          </cell>
          <cell r="P32985" t="str">
            <v>元</v>
          </cell>
        </row>
        <row r="32986">
          <cell r="O32986" t="str">
            <v>应付</v>
          </cell>
          <cell r="P32986" t="str">
            <v>元</v>
          </cell>
        </row>
        <row r="32987">
          <cell r="O32987" t="str">
            <v>应付</v>
          </cell>
          <cell r="P32987" t="str">
            <v>元</v>
          </cell>
        </row>
        <row r="32988">
          <cell r="O32988" t="str">
            <v>应付</v>
          </cell>
          <cell r="P32988" t="str">
            <v>元</v>
          </cell>
        </row>
        <row r="32989">
          <cell r="O32989" t="str">
            <v>应付</v>
          </cell>
          <cell r="P32989" t="str">
            <v>元</v>
          </cell>
        </row>
        <row r="32990">
          <cell r="O32990" t="str">
            <v>应付</v>
          </cell>
          <cell r="P32990" t="str">
            <v>元</v>
          </cell>
        </row>
        <row r="32991">
          <cell r="O32991" t="str">
            <v>应付</v>
          </cell>
          <cell r="P32991" t="str">
            <v>元</v>
          </cell>
        </row>
        <row r="32992">
          <cell r="O32992" t="str">
            <v>应付</v>
          </cell>
          <cell r="P32992" t="str">
            <v>元</v>
          </cell>
        </row>
        <row r="32993">
          <cell r="O32993" t="str">
            <v>应付</v>
          </cell>
          <cell r="P32993" t="str">
            <v>元</v>
          </cell>
        </row>
        <row r="32994">
          <cell r="O32994" t="str">
            <v>应付</v>
          </cell>
          <cell r="P32994" t="str">
            <v>元</v>
          </cell>
        </row>
        <row r="32995">
          <cell r="O32995" t="str">
            <v>应付</v>
          </cell>
          <cell r="P32995" t="str">
            <v>元</v>
          </cell>
        </row>
        <row r="32996">
          <cell r="O32996" t="str">
            <v>应付</v>
          </cell>
          <cell r="P32996" t="str">
            <v>元</v>
          </cell>
        </row>
        <row r="32997">
          <cell r="O32997" t="str">
            <v>应付</v>
          </cell>
          <cell r="P32997" t="str">
            <v>元</v>
          </cell>
        </row>
        <row r="32998">
          <cell r="O32998" t="str">
            <v>应付</v>
          </cell>
          <cell r="P32998" t="str">
            <v>元</v>
          </cell>
        </row>
        <row r="32999">
          <cell r="O32999" t="str">
            <v>应付</v>
          </cell>
          <cell r="P32999" t="str">
            <v>元</v>
          </cell>
        </row>
        <row r="33000">
          <cell r="O33000" t="str">
            <v>应付</v>
          </cell>
          <cell r="P33000" t="str">
            <v>元</v>
          </cell>
        </row>
        <row r="33001">
          <cell r="O33001" t="str">
            <v>应付</v>
          </cell>
          <cell r="P33001" t="str">
            <v>元</v>
          </cell>
        </row>
        <row r="33002">
          <cell r="O33002" t="str">
            <v>应付</v>
          </cell>
          <cell r="P33002" t="str">
            <v>元</v>
          </cell>
        </row>
        <row r="33003">
          <cell r="O33003" t="str">
            <v>应付</v>
          </cell>
          <cell r="P33003" t="str">
            <v>元</v>
          </cell>
        </row>
        <row r="33004">
          <cell r="O33004" t="str">
            <v>应付</v>
          </cell>
          <cell r="P33004" t="str">
            <v>元</v>
          </cell>
        </row>
        <row r="33005">
          <cell r="O33005" t="str">
            <v>应付</v>
          </cell>
          <cell r="P33005" t="str">
            <v>元</v>
          </cell>
        </row>
        <row r="33006">
          <cell r="O33006" t="str">
            <v>应付</v>
          </cell>
          <cell r="P33006" t="str">
            <v>元</v>
          </cell>
        </row>
        <row r="33007">
          <cell r="O33007" t="str">
            <v>应付</v>
          </cell>
          <cell r="P33007" t="str">
            <v>元</v>
          </cell>
        </row>
        <row r="33008">
          <cell r="O33008" t="str">
            <v>应付</v>
          </cell>
          <cell r="P33008" t="str">
            <v>元</v>
          </cell>
        </row>
        <row r="33009">
          <cell r="O33009" t="str">
            <v>应付</v>
          </cell>
          <cell r="P33009" t="str">
            <v>元</v>
          </cell>
        </row>
        <row r="33010">
          <cell r="O33010" t="str">
            <v>应付</v>
          </cell>
          <cell r="P33010" t="str">
            <v>元</v>
          </cell>
        </row>
        <row r="33011">
          <cell r="O33011" t="str">
            <v>应付</v>
          </cell>
          <cell r="P33011" t="str">
            <v>元</v>
          </cell>
        </row>
        <row r="33012">
          <cell r="O33012" t="str">
            <v>应付</v>
          </cell>
          <cell r="P33012" t="str">
            <v>元</v>
          </cell>
        </row>
        <row r="33013">
          <cell r="O33013" t="str">
            <v>应付</v>
          </cell>
          <cell r="P33013" t="str">
            <v>元</v>
          </cell>
        </row>
        <row r="33014">
          <cell r="O33014" t="str">
            <v>应付</v>
          </cell>
          <cell r="P33014" t="str">
            <v>元</v>
          </cell>
        </row>
        <row r="33015">
          <cell r="O33015" t="str">
            <v>应付</v>
          </cell>
          <cell r="P33015" t="str">
            <v>元</v>
          </cell>
        </row>
        <row r="33016">
          <cell r="O33016" t="str">
            <v>应付</v>
          </cell>
          <cell r="P33016" t="str">
            <v>元</v>
          </cell>
        </row>
        <row r="33017">
          <cell r="O33017" t="str">
            <v>应付</v>
          </cell>
          <cell r="P33017" t="str">
            <v>元</v>
          </cell>
        </row>
        <row r="33018">
          <cell r="O33018" t="str">
            <v>应付</v>
          </cell>
          <cell r="P33018" t="str">
            <v>元</v>
          </cell>
        </row>
        <row r="33019">
          <cell r="O33019" t="str">
            <v>应付</v>
          </cell>
          <cell r="P33019" t="str">
            <v>元</v>
          </cell>
        </row>
        <row r="33020">
          <cell r="O33020" t="str">
            <v>应付</v>
          </cell>
          <cell r="P33020" t="str">
            <v>元</v>
          </cell>
        </row>
        <row r="33021">
          <cell r="O33021" t="str">
            <v>应付</v>
          </cell>
          <cell r="P33021" t="str">
            <v>元</v>
          </cell>
        </row>
        <row r="33022">
          <cell r="O33022" t="str">
            <v>应付</v>
          </cell>
          <cell r="P33022" t="str">
            <v>元</v>
          </cell>
        </row>
        <row r="33023">
          <cell r="O33023" t="str">
            <v>应付</v>
          </cell>
          <cell r="P33023" t="str">
            <v>元</v>
          </cell>
        </row>
        <row r="33024">
          <cell r="O33024" t="str">
            <v>应付</v>
          </cell>
          <cell r="P33024" t="str">
            <v>元</v>
          </cell>
        </row>
        <row r="33025">
          <cell r="O33025" t="str">
            <v>应付</v>
          </cell>
          <cell r="P33025" t="str">
            <v>元</v>
          </cell>
        </row>
        <row r="33026">
          <cell r="O33026" t="str">
            <v>应付</v>
          </cell>
          <cell r="P33026" t="str">
            <v>元</v>
          </cell>
        </row>
        <row r="33027">
          <cell r="O33027" t="str">
            <v>应付</v>
          </cell>
          <cell r="P33027" t="str">
            <v>元</v>
          </cell>
        </row>
        <row r="33028">
          <cell r="O33028" t="str">
            <v>应付</v>
          </cell>
          <cell r="P33028" t="str">
            <v>元</v>
          </cell>
        </row>
        <row r="33029">
          <cell r="O33029" t="str">
            <v>应付</v>
          </cell>
          <cell r="P33029" t="str">
            <v>元</v>
          </cell>
        </row>
        <row r="33030">
          <cell r="O33030" t="str">
            <v>应付</v>
          </cell>
          <cell r="P33030" t="str">
            <v>元</v>
          </cell>
        </row>
        <row r="33031">
          <cell r="O33031" t="str">
            <v>应付</v>
          </cell>
          <cell r="P33031" t="str">
            <v>元</v>
          </cell>
        </row>
        <row r="33032">
          <cell r="O33032" t="str">
            <v>应付</v>
          </cell>
          <cell r="P33032" t="str">
            <v>元</v>
          </cell>
        </row>
        <row r="33033">
          <cell r="O33033" t="str">
            <v>应付</v>
          </cell>
          <cell r="P33033" t="str">
            <v>元</v>
          </cell>
        </row>
        <row r="33034">
          <cell r="O33034" t="str">
            <v>应付</v>
          </cell>
          <cell r="P33034" t="str">
            <v>元</v>
          </cell>
        </row>
        <row r="33035">
          <cell r="O33035" t="str">
            <v>应付</v>
          </cell>
          <cell r="P33035" t="str">
            <v>元</v>
          </cell>
        </row>
        <row r="33036">
          <cell r="O33036" t="str">
            <v>应付</v>
          </cell>
          <cell r="P33036" t="str">
            <v>元</v>
          </cell>
        </row>
        <row r="33037">
          <cell r="O33037" t="str">
            <v>应付</v>
          </cell>
          <cell r="P33037" t="str">
            <v>元</v>
          </cell>
        </row>
        <row r="33038">
          <cell r="O33038" t="str">
            <v>应付</v>
          </cell>
          <cell r="P33038" t="str">
            <v>元</v>
          </cell>
        </row>
        <row r="33039">
          <cell r="O33039" t="str">
            <v>应付</v>
          </cell>
          <cell r="P33039" t="str">
            <v>元</v>
          </cell>
        </row>
        <row r="33040">
          <cell r="O33040" t="str">
            <v>应付</v>
          </cell>
          <cell r="P33040" t="str">
            <v>元</v>
          </cell>
        </row>
        <row r="33041">
          <cell r="O33041" t="str">
            <v>应付</v>
          </cell>
          <cell r="P33041" t="str">
            <v>元</v>
          </cell>
        </row>
        <row r="33042">
          <cell r="O33042" t="str">
            <v>应付</v>
          </cell>
          <cell r="P33042" t="str">
            <v>元</v>
          </cell>
        </row>
        <row r="33043">
          <cell r="O33043" t="str">
            <v>应付</v>
          </cell>
          <cell r="P33043" t="str">
            <v>元</v>
          </cell>
        </row>
        <row r="33044">
          <cell r="O33044" t="str">
            <v>应付</v>
          </cell>
          <cell r="P33044" t="str">
            <v>元</v>
          </cell>
        </row>
        <row r="33045">
          <cell r="O33045" t="str">
            <v>应付</v>
          </cell>
          <cell r="P33045" t="str">
            <v>元</v>
          </cell>
        </row>
        <row r="33046">
          <cell r="O33046" t="str">
            <v>应付</v>
          </cell>
          <cell r="P33046" t="str">
            <v>元</v>
          </cell>
        </row>
        <row r="33047">
          <cell r="O33047" t="str">
            <v>应付</v>
          </cell>
          <cell r="P33047" t="str">
            <v>元</v>
          </cell>
        </row>
        <row r="33048">
          <cell r="O33048" t="str">
            <v>应付</v>
          </cell>
          <cell r="P33048" t="str">
            <v>元</v>
          </cell>
        </row>
        <row r="33049">
          <cell r="O33049" t="str">
            <v>应付</v>
          </cell>
          <cell r="P33049" t="str">
            <v>元</v>
          </cell>
        </row>
        <row r="33050">
          <cell r="O33050" t="str">
            <v>应付</v>
          </cell>
          <cell r="P33050" t="str">
            <v>元</v>
          </cell>
        </row>
        <row r="33051">
          <cell r="O33051" t="str">
            <v>应付</v>
          </cell>
          <cell r="P33051" t="str">
            <v>元</v>
          </cell>
        </row>
        <row r="33052">
          <cell r="O33052" t="str">
            <v>应付</v>
          </cell>
          <cell r="P33052" t="str">
            <v>元</v>
          </cell>
        </row>
        <row r="33053">
          <cell r="O33053" t="str">
            <v>应付</v>
          </cell>
          <cell r="P33053" t="str">
            <v>元</v>
          </cell>
        </row>
        <row r="33054">
          <cell r="O33054" t="str">
            <v>应付</v>
          </cell>
          <cell r="P33054" t="str">
            <v>元</v>
          </cell>
        </row>
        <row r="33055">
          <cell r="O33055" t="str">
            <v>应付</v>
          </cell>
          <cell r="P33055" t="str">
            <v>元</v>
          </cell>
        </row>
        <row r="33056">
          <cell r="O33056" t="str">
            <v>应付</v>
          </cell>
          <cell r="P33056" t="str">
            <v>元</v>
          </cell>
        </row>
        <row r="33057">
          <cell r="O33057" t="str">
            <v>应付</v>
          </cell>
          <cell r="P33057" t="str">
            <v>元</v>
          </cell>
        </row>
        <row r="33058">
          <cell r="O33058" t="str">
            <v>应付</v>
          </cell>
          <cell r="P33058" t="str">
            <v>元</v>
          </cell>
        </row>
        <row r="33059">
          <cell r="O33059" t="str">
            <v>应付</v>
          </cell>
          <cell r="P33059" t="str">
            <v>元</v>
          </cell>
        </row>
        <row r="33060">
          <cell r="O33060" t="str">
            <v>应付</v>
          </cell>
          <cell r="P33060" t="str">
            <v>元</v>
          </cell>
        </row>
        <row r="33061">
          <cell r="O33061" t="str">
            <v>应付</v>
          </cell>
          <cell r="P33061" t="str">
            <v>元</v>
          </cell>
        </row>
        <row r="33062">
          <cell r="O33062" t="str">
            <v>应付</v>
          </cell>
          <cell r="P33062" t="str">
            <v>元</v>
          </cell>
        </row>
        <row r="33063">
          <cell r="O33063" t="str">
            <v>应付</v>
          </cell>
          <cell r="P33063" t="str">
            <v>元</v>
          </cell>
        </row>
        <row r="33064">
          <cell r="O33064" t="str">
            <v>应付</v>
          </cell>
          <cell r="P33064" t="str">
            <v>元</v>
          </cell>
        </row>
        <row r="33065">
          <cell r="O33065" t="str">
            <v>应付</v>
          </cell>
          <cell r="P33065" t="str">
            <v>元</v>
          </cell>
        </row>
        <row r="33066">
          <cell r="O33066" t="str">
            <v>应付</v>
          </cell>
          <cell r="P33066" t="str">
            <v>元</v>
          </cell>
        </row>
        <row r="33067">
          <cell r="O33067" t="str">
            <v>应付</v>
          </cell>
          <cell r="P33067" t="str">
            <v>元</v>
          </cell>
        </row>
        <row r="33068">
          <cell r="O33068" t="str">
            <v>应付</v>
          </cell>
          <cell r="P33068" t="str">
            <v>元</v>
          </cell>
        </row>
        <row r="33069">
          <cell r="O33069" t="str">
            <v>应付</v>
          </cell>
          <cell r="P33069" t="str">
            <v>元</v>
          </cell>
        </row>
        <row r="33070">
          <cell r="O33070" t="str">
            <v>应付</v>
          </cell>
          <cell r="P33070" t="str">
            <v>元</v>
          </cell>
        </row>
        <row r="33071">
          <cell r="O33071" t="str">
            <v>应付</v>
          </cell>
          <cell r="P33071" t="str">
            <v>元</v>
          </cell>
        </row>
        <row r="33072">
          <cell r="O33072" t="str">
            <v>应付</v>
          </cell>
          <cell r="P33072" t="str">
            <v>元</v>
          </cell>
        </row>
        <row r="33073">
          <cell r="O33073" t="str">
            <v>应付</v>
          </cell>
          <cell r="P33073" t="str">
            <v>元</v>
          </cell>
        </row>
        <row r="33074">
          <cell r="O33074" t="str">
            <v>应付</v>
          </cell>
          <cell r="P33074" t="str">
            <v>元</v>
          </cell>
        </row>
        <row r="33075">
          <cell r="O33075" t="str">
            <v>应付</v>
          </cell>
          <cell r="P33075" t="str">
            <v>元</v>
          </cell>
        </row>
        <row r="33076">
          <cell r="O33076" t="str">
            <v>应付</v>
          </cell>
          <cell r="P33076" t="str">
            <v>元</v>
          </cell>
        </row>
        <row r="33077">
          <cell r="O33077" t="str">
            <v>应付</v>
          </cell>
          <cell r="P33077" t="str">
            <v>元</v>
          </cell>
        </row>
        <row r="33078">
          <cell r="O33078" t="str">
            <v>应付</v>
          </cell>
          <cell r="P33078" t="str">
            <v>元</v>
          </cell>
        </row>
        <row r="33079">
          <cell r="O33079" t="str">
            <v>应付</v>
          </cell>
          <cell r="P33079" t="str">
            <v>元</v>
          </cell>
        </row>
        <row r="33080">
          <cell r="O33080" t="str">
            <v>应付</v>
          </cell>
          <cell r="P33080" t="str">
            <v>元</v>
          </cell>
        </row>
        <row r="33081">
          <cell r="O33081" t="str">
            <v>应付</v>
          </cell>
          <cell r="P33081" t="str">
            <v>元</v>
          </cell>
        </row>
        <row r="33082">
          <cell r="O33082" t="str">
            <v>应付</v>
          </cell>
          <cell r="P33082" t="str">
            <v>元</v>
          </cell>
        </row>
        <row r="33083">
          <cell r="O33083" t="str">
            <v>应付</v>
          </cell>
          <cell r="P33083" t="str">
            <v>元</v>
          </cell>
        </row>
        <row r="33084">
          <cell r="O33084" t="str">
            <v>应付</v>
          </cell>
          <cell r="P33084" t="str">
            <v>元</v>
          </cell>
        </row>
        <row r="33085">
          <cell r="O33085" t="str">
            <v>应付</v>
          </cell>
          <cell r="P33085" t="str">
            <v>元</v>
          </cell>
        </row>
        <row r="33086">
          <cell r="O33086" t="str">
            <v>应付</v>
          </cell>
          <cell r="P33086" t="str">
            <v>元</v>
          </cell>
        </row>
        <row r="33087">
          <cell r="O33087" t="str">
            <v>应付</v>
          </cell>
          <cell r="P33087" t="str">
            <v>元</v>
          </cell>
        </row>
        <row r="33088">
          <cell r="O33088" t="str">
            <v>应付</v>
          </cell>
          <cell r="P33088" t="str">
            <v>元</v>
          </cell>
        </row>
        <row r="33089">
          <cell r="O33089" t="str">
            <v>应付</v>
          </cell>
          <cell r="P33089" t="str">
            <v>元</v>
          </cell>
        </row>
        <row r="33090">
          <cell r="O33090" t="str">
            <v>应付</v>
          </cell>
          <cell r="P33090" t="str">
            <v>元</v>
          </cell>
        </row>
        <row r="33091">
          <cell r="O33091" t="str">
            <v>应付</v>
          </cell>
          <cell r="P33091" t="str">
            <v>元</v>
          </cell>
        </row>
        <row r="33092">
          <cell r="O33092" t="str">
            <v>应付</v>
          </cell>
          <cell r="P33092" t="str">
            <v>元</v>
          </cell>
        </row>
        <row r="33093">
          <cell r="O33093" t="str">
            <v>应付</v>
          </cell>
          <cell r="P33093" t="str">
            <v>元</v>
          </cell>
        </row>
        <row r="33094">
          <cell r="O33094" t="str">
            <v>应付</v>
          </cell>
          <cell r="P33094" t="str">
            <v>元</v>
          </cell>
        </row>
        <row r="33095">
          <cell r="O33095" t="str">
            <v>应付</v>
          </cell>
          <cell r="P33095" t="str">
            <v>元</v>
          </cell>
        </row>
        <row r="33096">
          <cell r="O33096" t="str">
            <v>应付</v>
          </cell>
          <cell r="P33096" t="str">
            <v>元</v>
          </cell>
        </row>
        <row r="33097">
          <cell r="O33097" t="str">
            <v>应付</v>
          </cell>
          <cell r="P33097" t="str">
            <v>元</v>
          </cell>
        </row>
        <row r="33098">
          <cell r="O33098" t="str">
            <v>应付</v>
          </cell>
          <cell r="P33098" t="str">
            <v>元</v>
          </cell>
        </row>
        <row r="33099">
          <cell r="O33099" t="str">
            <v>应付</v>
          </cell>
          <cell r="P33099" t="str">
            <v>元</v>
          </cell>
        </row>
        <row r="33100">
          <cell r="O33100" t="str">
            <v>应付</v>
          </cell>
          <cell r="P33100" t="str">
            <v>元</v>
          </cell>
        </row>
        <row r="33101">
          <cell r="O33101" t="str">
            <v>应付</v>
          </cell>
          <cell r="P33101" t="str">
            <v>元</v>
          </cell>
        </row>
        <row r="33102">
          <cell r="O33102" t="str">
            <v>应付</v>
          </cell>
          <cell r="P33102" t="str">
            <v>元</v>
          </cell>
        </row>
        <row r="33103">
          <cell r="O33103" t="str">
            <v>应付</v>
          </cell>
          <cell r="P33103" t="str">
            <v>元</v>
          </cell>
        </row>
        <row r="33104">
          <cell r="O33104" t="str">
            <v>应付</v>
          </cell>
          <cell r="P33104" t="str">
            <v>元</v>
          </cell>
        </row>
        <row r="33105">
          <cell r="O33105" t="str">
            <v>应付</v>
          </cell>
          <cell r="P33105" t="str">
            <v>元</v>
          </cell>
        </row>
        <row r="33106">
          <cell r="O33106" t="str">
            <v>应付</v>
          </cell>
          <cell r="P33106" t="str">
            <v>元</v>
          </cell>
        </row>
        <row r="33107">
          <cell r="O33107" t="str">
            <v>应付</v>
          </cell>
          <cell r="P33107" t="str">
            <v>元</v>
          </cell>
        </row>
        <row r="33108">
          <cell r="O33108" t="str">
            <v>应付</v>
          </cell>
          <cell r="P33108" t="str">
            <v>元</v>
          </cell>
        </row>
        <row r="33109">
          <cell r="O33109" t="str">
            <v>应付</v>
          </cell>
          <cell r="P33109" t="str">
            <v>元</v>
          </cell>
        </row>
        <row r="33110">
          <cell r="O33110" t="str">
            <v>应付</v>
          </cell>
          <cell r="P33110" t="str">
            <v>元</v>
          </cell>
        </row>
        <row r="33111">
          <cell r="O33111" t="str">
            <v>应付</v>
          </cell>
          <cell r="P33111" t="str">
            <v>元</v>
          </cell>
        </row>
        <row r="33112">
          <cell r="O33112" t="str">
            <v>应付</v>
          </cell>
          <cell r="P33112" t="str">
            <v>元</v>
          </cell>
        </row>
        <row r="33113">
          <cell r="O33113" t="str">
            <v>应付</v>
          </cell>
          <cell r="P33113" t="str">
            <v>元</v>
          </cell>
        </row>
        <row r="33114">
          <cell r="O33114" t="str">
            <v>应付</v>
          </cell>
          <cell r="P33114" t="str">
            <v>元</v>
          </cell>
        </row>
        <row r="33115">
          <cell r="O33115" t="str">
            <v>应付</v>
          </cell>
          <cell r="P33115" t="str">
            <v>元</v>
          </cell>
        </row>
        <row r="33116">
          <cell r="O33116" t="str">
            <v>应付</v>
          </cell>
          <cell r="P33116" t="str">
            <v>元</v>
          </cell>
        </row>
        <row r="33117">
          <cell r="O33117" t="str">
            <v>应付</v>
          </cell>
          <cell r="P33117" t="str">
            <v>元</v>
          </cell>
        </row>
        <row r="33118">
          <cell r="O33118" t="str">
            <v>应付</v>
          </cell>
          <cell r="P33118" t="str">
            <v>元</v>
          </cell>
        </row>
        <row r="33119">
          <cell r="O33119" t="str">
            <v>应付</v>
          </cell>
          <cell r="P33119" t="str">
            <v>元</v>
          </cell>
        </row>
        <row r="33120">
          <cell r="O33120" t="str">
            <v>应付</v>
          </cell>
          <cell r="P33120" t="str">
            <v>元</v>
          </cell>
        </row>
        <row r="33121">
          <cell r="O33121" t="str">
            <v>应付</v>
          </cell>
          <cell r="P33121" t="str">
            <v>元</v>
          </cell>
        </row>
        <row r="33122">
          <cell r="O33122" t="str">
            <v>应付</v>
          </cell>
          <cell r="P33122" t="str">
            <v>元</v>
          </cell>
        </row>
        <row r="33123">
          <cell r="O33123" t="str">
            <v>应付</v>
          </cell>
          <cell r="P33123" t="str">
            <v>元</v>
          </cell>
        </row>
        <row r="33124">
          <cell r="O33124" t="str">
            <v>应付</v>
          </cell>
          <cell r="P33124" t="str">
            <v>元</v>
          </cell>
        </row>
        <row r="33125">
          <cell r="O33125" t="str">
            <v>应付</v>
          </cell>
          <cell r="P33125" t="str">
            <v>元</v>
          </cell>
        </row>
        <row r="33126">
          <cell r="O33126" t="str">
            <v>应付</v>
          </cell>
          <cell r="P33126" t="str">
            <v>元</v>
          </cell>
        </row>
        <row r="33127">
          <cell r="O33127" t="str">
            <v>应付</v>
          </cell>
          <cell r="P33127" t="str">
            <v>元</v>
          </cell>
        </row>
        <row r="33128">
          <cell r="O33128" t="str">
            <v>应付</v>
          </cell>
          <cell r="P33128" t="str">
            <v>元</v>
          </cell>
        </row>
        <row r="33129">
          <cell r="O33129" t="str">
            <v>应付</v>
          </cell>
          <cell r="P33129" t="str">
            <v>元</v>
          </cell>
        </row>
        <row r="33130">
          <cell r="O33130" t="str">
            <v>应付</v>
          </cell>
          <cell r="P33130" t="str">
            <v>元</v>
          </cell>
        </row>
        <row r="33131">
          <cell r="O33131" t="str">
            <v>应付</v>
          </cell>
          <cell r="P33131" t="str">
            <v>元</v>
          </cell>
        </row>
        <row r="33132">
          <cell r="O33132" t="str">
            <v>应付</v>
          </cell>
          <cell r="P33132" t="str">
            <v>元</v>
          </cell>
        </row>
        <row r="33133">
          <cell r="O33133" t="str">
            <v>应付</v>
          </cell>
          <cell r="P33133" t="str">
            <v>元</v>
          </cell>
        </row>
        <row r="33134">
          <cell r="O33134" t="str">
            <v>应付</v>
          </cell>
          <cell r="P33134" t="str">
            <v>元</v>
          </cell>
        </row>
        <row r="33135">
          <cell r="O33135" t="str">
            <v>应付</v>
          </cell>
          <cell r="P33135" t="str">
            <v>元</v>
          </cell>
        </row>
        <row r="33136">
          <cell r="O33136" t="str">
            <v>应付</v>
          </cell>
          <cell r="P33136" t="str">
            <v>元</v>
          </cell>
        </row>
        <row r="33137">
          <cell r="O33137" t="str">
            <v>应付</v>
          </cell>
          <cell r="P33137" t="str">
            <v>元</v>
          </cell>
        </row>
        <row r="33138">
          <cell r="O33138" t="str">
            <v>应付</v>
          </cell>
          <cell r="P33138" t="str">
            <v>元</v>
          </cell>
        </row>
        <row r="33139">
          <cell r="O33139" t="str">
            <v>应付</v>
          </cell>
          <cell r="P33139" t="str">
            <v>元</v>
          </cell>
        </row>
        <row r="33140">
          <cell r="O33140" t="str">
            <v>应付</v>
          </cell>
          <cell r="P33140" t="str">
            <v>元</v>
          </cell>
        </row>
        <row r="33141">
          <cell r="O33141" t="str">
            <v>应付</v>
          </cell>
          <cell r="P33141" t="str">
            <v>元</v>
          </cell>
        </row>
        <row r="33142">
          <cell r="O33142" t="str">
            <v>应付</v>
          </cell>
          <cell r="P33142" t="str">
            <v>元</v>
          </cell>
        </row>
        <row r="33143">
          <cell r="O33143" t="str">
            <v>应付</v>
          </cell>
          <cell r="P33143" t="str">
            <v>元</v>
          </cell>
        </row>
        <row r="33144">
          <cell r="O33144" t="str">
            <v>应付</v>
          </cell>
          <cell r="P33144" t="str">
            <v>元</v>
          </cell>
        </row>
        <row r="33145">
          <cell r="O33145" t="str">
            <v>应付</v>
          </cell>
          <cell r="P33145" t="str">
            <v>元</v>
          </cell>
        </row>
        <row r="33146">
          <cell r="O33146" t="str">
            <v>应付</v>
          </cell>
          <cell r="P33146" t="str">
            <v>元</v>
          </cell>
        </row>
        <row r="33147">
          <cell r="O33147" t="str">
            <v>应付</v>
          </cell>
          <cell r="P33147" t="str">
            <v>元</v>
          </cell>
        </row>
        <row r="33148">
          <cell r="O33148" t="str">
            <v>应付</v>
          </cell>
          <cell r="P33148" t="str">
            <v>元</v>
          </cell>
        </row>
        <row r="33149">
          <cell r="O33149" t="str">
            <v>应付</v>
          </cell>
          <cell r="P33149" t="str">
            <v>元</v>
          </cell>
        </row>
        <row r="33150">
          <cell r="O33150" t="str">
            <v>应付</v>
          </cell>
          <cell r="P33150" t="str">
            <v>元</v>
          </cell>
        </row>
        <row r="33151">
          <cell r="O33151" t="str">
            <v>应付</v>
          </cell>
          <cell r="P33151" t="str">
            <v>元</v>
          </cell>
        </row>
        <row r="33152">
          <cell r="O33152" t="str">
            <v>应付</v>
          </cell>
          <cell r="P33152" t="str">
            <v>元</v>
          </cell>
        </row>
        <row r="33153">
          <cell r="O33153" t="str">
            <v>应付</v>
          </cell>
          <cell r="P33153" t="str">
            <v>元</v>
          </cell>
        </row>
        <row r="33154">
          <cell r="O33154" t="str">
            <v>应付</v>
          </cell>
          <cell r="P33154" t="str">
            <v>元</v>
          </cell>
        </row>
        <row r="33155">
          <cell r="O33155" t="str">
            <v>应付</v>
          </cell>
          <cell r="P33155" t="str">
            <v>元</v>
          </cell>
        </row>
        <row r="33156">
          <cell r="O33156" t="str">
            <v>应付</v>
          </cell>
          <cell r="P33156" t="str">
            <v>元</v>
          </cell>
        </row>
        <row r="33157">
          <cell r="O33157" t="str">
            <v>应付</v>
          </cell>
          <cell r="P33157" t="str">
            <v>元</v>
          </cell>
        </row>
        <row r="33158">
          <cell r="O33158" t="str">
            <v>应付</v>
          </cell>
          <cell r="P33158" t="str">
            <v>元</v>
          </cell>
        </row>
        <row r="33159">
          <cell r="O33159" t="str">
            <v>应付</v>
          </cell>
          <cell r="P33159" t="str">
            <v>元</v>
          </cell>
        </row>
        <row r="33160">
          <cell r="O33160" t="str">
            <v>应付</v>
          </cell>
          <cell r="P33160" t="str">
            <v>元</v>
          </cell>
        </row>
        <row r="33161">
          <cell r="O33161" t="str">
            <v>应付</v>
          </cell>
          <cell r="P33161" t="str">
            <v>元</v>
          </cell>
        </row>
        <row r="33162">
          <cell r="O33162" t="str">
            <v>应付</v>
          </cell>
          <cell r="P33162" t="str">
            <v>元</v>
          </cell>
        </row>
        <row r="33163">
          <cell r="O33163" t="str">
            <v>应付</v>
          </cell>
          <cell r="P33163" t="str">
            <v>元</v>
          </cell>
        </row>
        <row r="33164">
          <cell r="O33164" t="str">
            <v>应付</v>
          </cell>
          <cell r="P33164" t="str">
            <v>元</v>
          </cell>
        </row>
        <row r="33165">
          <cell r="O33165" t="str">
            <v>应付</v>
          </cell>
          <cell r="P33165" t="str">
            <v>元</v>
          </cell>
        </row>
        <row r="33166">
          <cell r="O33166" t="str">
            <v>应付</v>
          </cell>
          <cell r="P33166" t="str">
            <v>元</v>
          </cell>
        </row>
        <row r="33167">
          <cell r="O33167" t="str">
            <v>应付</v>
          </cell>
          <cell r="P33167" t="str">
            <v>元</v>
          </cell>
        </row>
        <row r="33168">
          <cell r="O33168" t="str">
            <v>应付</v>
          </cell>
          <cell r="P33168" t="str">
            <v>元</v>
          </cell>
        </row>
        <row r="33169">
          <cell r="O33169" t="str">
            <v>应付</v>
          </cell>
          <cell r="P33169" t="str">
            <v>元</v>
          </cell>
        </row>
        <row r="33170">
          <cell r="O33170" t="str">
            <v>应付</v>
          </cell>
          <cell r="P33170" t="str">
            <v>元</v>
          </cell>
        </row>
        <row r="33171">
          <cell r="O33171" t="str">
            <v>应付</v>
          </cell>
          <cell r="P33171" t="str">
            <v>元</v>
          </cell>
        </row>
        <row r="33172">
          <cell r="O33172" t="str">
            <v>应付</v>
          </cell>
          <cell r="P33172" t="str">
            <v>元</v>
          </cell>
        </row>
        <row r="33173">
          <cell r="O33173" t="str">
            <v>应付</v>
          </cell>
          <cell r="P33173" t="str">
            <v>元</v>
          </cell>
        </row>
        <row r="33174">
          <cell r="O33174" t="str">
            <v>应付</v>
          </cell>
          <cell r="P33174" t="str">
            <v>元</v>
          </cell>
        </row>
        <row r="33175">
          <cell r="O33175" t="str">
            <v>应付</v>
          </cell>
          <cell r="P33175" t="str">
            <v>元</v>
          </cell>
        </row>
        <row r="33176">
          <cell r="O33176" t="str">
            <v>应付</v>
          </cell>
          <cell r="P33176" t="str">
            <v>元</v>
          </cell>
        </row>
        <row r="33177">
          <cell r="O33177" t="str">
            <v>应付</v>
          </cell>
          <cell r="P33177" t="str">
            <v>元</v>
          </cell>
        </row>
        <row r="33178">
          <cell r="O33178" t="str">
            <v>应付</v>
          </cell>
          <cell r="P33178" t="str">
            <v>元</v>
          </cell>
        </row>
        <row r="33179">
          <cell r="O33179" t="str">
            <v>应付</v>
          </cell>
          <cell r="P33179" t="str">
            <v>元</v>
          </cell>
        </row>
        <row r="33180">
          <cell r="O33180" t="str">
            <v>应付</v>
          </cell>
          <cell r="P33180" t="str">
            <v>元</v>
          </cell>
        </row>
        <row r="33181">
          <cell r="O33181" t="str">
            <v>应付</v>
          </cell>
          <cell r="P33181" t="str">
            <v>元</v>
          </cell>
        </row>
        <row r="33182">
          <cell r="O33182" t="str">
            <v>应付</v>
          </cell>
          <cell r="P33182" t="str">
            <v>元</v>
          </cell>
        </row>
        <row r="33183">
          <cell r="O33183" t="str">
            <v>应付</v>
          </cell>
          <cell r="P33183" t="str">
            <v>元</v>
          </cell>
        </row>
        <row r="33184">
          <cell r="O33184" t="str">
            <v>应付</v>
          </cell>
          <cell r="P33184" t="str">
            <v>元</v>
          </cell>
        </row>
        <row r="33185">
          <cell r="O33185" t="str">
            <v>应付</v>
          </cell>
          <cell r="P33185" t="str">
            <v>元</v>
          </cell>
        </row>
        <row r="33186">
          <cell r="O33186" t="str">
            <v>应付</v>
          </cell>
          <cell r="P33186" t="str">
            <v>元</v>
          </cell>
        </row>
        <row r="33187">
          <cell r="O33187" t="str">
            <v>应付</v>
          </cell>
          <cell r="P33187" t="str">
            <v>元</v>
          </cell>
        </row>
        <row r="33188">
          <cell r="O33188" t="str">
            <v>应付</v>
          </cell>
          <cell r="P33188" t="str">
            <v>元</v>
          </cell>
        </row>
        <row r="33189">
          <cell r="O33189" t="str">
            <v>应付</v>
          </cell>
          <cell r="P33189" t="str">
            <v>元</v>
          </cell>
        </row>
        <row r="33190">
          <cell r="O33190" t="str">
            <v>应付</v>
          </cell>
          <cell r="P33190" t="str">
            <v>元</v>
          </cell>
        </row>
        <row r="33191">
          <cell r="O33191" t="str">
            <v>应付</v>
          </cell>
          <cell r="P33191" t="str">
            <v>元</v>
          </cell>
        </row>
        <row r="33192">
          <cell r="O33192" t="str">
            <v>应付</v>
          </cell>
          <cell r="P33192" t="str">
            <v>元</v>
          </cell>
        </row>
        <row r="33193">
          <cell r="O33193" t="str">
            <v>应付</v>
          </cell>
          <cell r="P33193" t="str">
            <v>元</v>
          </cell>
        </row>
        <row r="33194">
          <cell r="O33194" t="str">
            <v>应付</v>
          </cell>
          <cell r="P33194" t="str">
            <v>元</v>
          </cell>
        </row>
        <row r="33195">
          <cell r="O33195" t="str">
            <v>应付</v>
          </cell>
          <cell r="P33195" t="str">
            <v>元</v>
          </cell>
        </row>
        <row r="33196">
          <cell r="O33196" t="str">
            <v>应付</v>
          </cell>
          <cell r="P33196" t="str">
            <v>元</v>
          </cell>
        </row>
        <row r="33197">
          <cell r="O33197" t="str">
            <v>应付</v>
          </cell>
          <cell r="P33197" t="str">
            <v>元</v>
          </cell>
        </row>
        <row r="33198">
          <cell r="O33198" t="str">
            <v>应付</v>
          </cell>
          <cell r="P33198" t="str">
            <v>元</v>
          </cell>
        </row>
        <row r="33199">
          <cell r="O33199" t="str">
            <v>应付</v>
          </cell>
          <cell r="P33199" t="str">
            <v>元</v>
          </cell>
        </row>
        <row r="33200">
          <cell r="O33200" t="str">
            <v>应付</v>
          </cell>
          <cell r="P33200" t="str">
            <v>元</v>
          </cell>
        </row>
        <row r="33201">
          <cell r="O33201" t="str">
            <v>应付</v>
          </cell>
          <cell r="P33201" t="str">
            <v>元</v>
          </cell>
        </row>
        <row r="33202">
          <cell r="O33202" t="str">
            <v>应付</v>
          </cell>
          <cell r="P33202" t="str">
            <v>元</v>
          </cell>
        </row>
        <row r="33203">
          <cell r="O33203" t="str">
            <v>应付</v>
          </cell>
          <cell r="P33203" t="str">
            <v>元</v>
          </cell>
        </row>
        <row r="33204">
          <cell r="O33204" t="str">
            <v>应付</v>
          </cell>
          <cell r="P33204" t="str">
            <v>元</v>
          </cell>
        </row>
        <row r="33205">
          <cell r="O33205" t="str">
            <v>应付</v>
          </cell>
          <cell r="P33205" t="str">
            <v>元</v>
          </cell>
        </row>
        <row r="33206">
          <cell r="O33206" t="str">
            <v>应付</v>
          </cell>
          <cell r="P33206" t="str">
            <v>元</v>
          </cell>
        </row>
        <row r="33207">
          <cell r="O33207" t="str">
            <v>应付</v>
          </cell>
          <cell r="P33207" t="str">
            <v>元</v>
          </cell>
        </row>
        <row r="33208">
          <cell r="O33208" t="str">
            <v>应付</v>
          </cell>
          <cell r="P33208" t="str">
            <v>元</v>
          </cell>
        </row>
        <row r="33209">
          <cell r="O33209" t="str">
            <v>应付</v>
          </cell>
          <cell r="P33209" t="str">
            <v>元</v>
          </cell>
        </row>
        <row r="33210">
          <cell r="O33210" t="str">
            <v>应付</v>
          </cell>
          <cell r="P33210" t="str">
            <v>元</v>
          </cell>
        </row>
        <row r="33211">
          <cell r="O33211" t="str">
            <v>应付</v>
          </cell>
          <cell r="P33211" t="str">
            <v>元</v>
          </cell>
        </row>
        <row r="33212">
          <cell r="O33212" t="str">
            <v>应付</v>
          </cell>
          <cell r="P33212" t="str">
            <v>元</v>
          </cell>
        </row>
        <row r="33213">
          <cell r="O33213" t="str">
            <v>应付</v>
          </cell>
          <cell r="P33213" t="str">
            <v>元</v>
          </cell>
        </row>
        <row r="33214">
          <cell r="O33214" t="str">
            <v>应付</v>
          </cell>
          <cell r="P33214" t="str">
            <v>元</v>
          </cell>
        </row>
        <row r="33215">
          <cell r="O33215" t="str">
            <v>应付</v>
          </cell>
          <cell r="P33215" t="str">
            <v>元</v>
          </cell>
        </row>
        <row r="33216">
          <cell r="O33216" t="str">
            <v>应付</v>
          </cell>
          <cell r="P33216" t="str">
            <v>元</v>
          </cell>
        </row>
        <row r="33217">
          <cell r="O33217" t="str">
            <v>应付</v>
          </cell>
          <cell r="P33217" t="str">
            <v>元</v>
          </cell>
        </row>
        <row r="33218">
          <cell r="O33218" t="str">
            <v>应付</v>
          </cell>
          <cell r="P33218" t="str">
            <v>元</v>
          </cell>
        </row>
        <row r="33219">
          <cell r="O33219" t="str">
            <v>应付</v>
          </cell>
          <cell r="P33219" t="str">
            <v>元</v>
          </cell>
        </row>
        <row r="33220">
          <cell r="O33220" t="str">
            <v>应付</v>
          </cell>
          <cell r="P33220" t="str">
            <v>元</v>
          </cell>
        </row>
        <row r="33221">
          <cell r="O33221" t="str">
            <v>应付</v>
          </cell>
          <cell r="P33221" t="str">
            <v>元</v>
          </cell>
        </row>
        <row r="33222">
          <cell r="O33222" t="str">
            <v>应付</v>
          </cell>
          <cell r="P33222" t="str">
            <v>元</v>
          </cell>
        </row>
        <row r="33223">
          <cell r="O33223" t="str">
            <v>应付</v>
          </cell>
          <cell r="P33223" t="str">
            <v>元</v>
          </cell>
        </row>
        <row r="33224">
          <cell r="O33224" t="str">
            <v>应付</v>
          </cell>
          <cell r="P33224" t="str">
            <v>元</v>
          </cell>
        </row>
        <row r="33225">
          <cell r="O33225" t="str">
            <v>应付</v>
          </cell>
          <cell r="P33225" t="str">
            <v>元</v>
          </cell>
        </row>
        <row r="33226">
          <cell r="O33226" t="str">
            <v>应付</v>
          </cell>
          <cell r="P33226" t="str">
            <v>元</v>
          </cell>
        </row>
        <row r="33227">
          <cell r="O33227" t="str">
            <v>应付</v>
          </cell>
          <cell r="P33227" t="str">
            <v>元</v>
          </cell>
        </row>
        <row r="33228">
          <cell r="O33228" t="str">
            <v>应付</v>
          </cell>
          <cell r="P33228" t="str">
            <v>元</v>
          </cell>
        </row>
        <row r="33229">
          <cell r="O33229" t="str">
            <v>应付</v>
          </cell>
          <cell r="P33229" t="str">
            <v>元</v>
          </cell>
        </row>
        <row r="33230">
          <cell r="O33230" t="str">
            <v>应付</v>
          </cell>
          <cell r="P33230" t="str">
            <v>元</v>
          </cell>
        </row>
        <row r="33231">
          <cell r="O33231" t="str">
            <v>应付</v>
          </cell>
          <cell r="P33231" t="str">
            <v>元</v>
          </cell>
        </row>
        <row r="33232">
          <cell r="O33232" t="str">
            <v>应付</v>
          </cell>
          <cell r="P33232" t="str">
            <v>元</v>
          </cell>
        </row>
        <row r="33233">
          <cell r="O33233" t="str">
            <v>应付</v>
          </cell>
          <cell r="P33233" t="str">
            <v>元</v>
          </cell>
        </row>
        <row r="33234">
          <cell r="O33234" t="str">
            <v>应付</v>
          </cell>
          <cell r="P33234" t="str">
            <v>元</v>
          </cell>
        </row>
        <row r="33235">
          <cell r="O33235" t="str">
            <v>应付</v>
          </cell>
          <cell r="P33235" t="str">
            <v>元</v>
          </cell>
        </row>
        <row r="33236">
          <cell r="O33236" t="str">
            <v>应付</v>
          </cell>
          <cell r="P33236" t="str">
            <v>元</v>
          </cell>
        </row>
        <row r="33237">
          <cell r="O33237" t="str">
            <v>应付</v>
          </cell>
          <cell r="P33237" t="str">
            <v>元</v>
          </cell>
        </row>
        <row r="33238">
          <cell r="O33238" t="str">
            <v>应付</v>
          </cell>
          <cell r="P33238" t="str">
            <v>元</v>
          </cell>
        </row>
        <row r="33239">
          <cell r="O33239" t="str">
            <v>应付</v>
          </cell>
          <cell r="P33239" t="str">
            <v>元</v>
          </cell>
        </row>
        <row r="33240">
          <cell r="O33240" t="str">
            <v>应付</v>
          </cell>
          <cell r="P33240" t="str">
            <v>元</v>
          </cell>
        </row>
        <row r="33241">
          <cell r="O33241" t="str">
            <v>应付</v>
          </cell>
          <cell r="P33241" t="str">
            <v>元</v>
          </cell>
        </row>
        <row r="33242">
          <cell r="O33242" t="str">
            <v>应付</v>
          </cell>
          <cell r="P33242" t="str">
            <v>元</v>
          </cell>
        </row>
        <row r="33243">
          <cell r="O33243" t="str">
            <v>应付</v>
          </cell>
          <cell r="P33243" t="str">
            <v>元</v>
          </cell>
        </row>
        <row r="33244">
          <cell r="O33244" t="str">
            <v>应付</v>
          </cell>
          <cell r="P33244" t="str">
            <v>元</v>
          </cell>
        </row>
        <row r="33245">
          <cell r="O33245" t="str">
            <v>应付</v>
          </cell>
          <cell r="P33245" t="str">
            <v>元</v>
          </cell>
        </row>
        <row r="33246">
          <cell r="O33246" t="str">
            <v>应付</v>
          </cell>
          <cell r="P33246" t="str">
            <v>元</v>
          </cell>
        </row>
        <row r="33247">
          <cell r="O33247" t="str">
            <v>应付</v>
          </cell>
          <cell r="P33247" t="str">
            <v>元</v>
          </cell>
        </row>
        <row r="33248">
          <cell r="O33248" t="str">
            <v>应付</v>
          </cell>
          <cell r="P33248" t="str">
            <v>元</v>
          </cell>
        </row>
        <row r="33249">
          <cell r="O33249" t="str">
            <v>应付</v>
          </cell>
          <cell r="P33249" t="str">
            <v>元</v>
          </cell>
        </row>
        <row r="33250">
          <cell r="O33250" t="str">
            <v>应付</v>
          </cell>
          <cell r="P33250" t="str">
            <v>元</v>
          </cell>
        </row>
        <row r="33251">
          <cell r="O33251" t="str">
            <v>应付</v>
          </cell>
          <cell r="P33251" t="str">
            <v>元</v>
          </cell>
        </row>
        <row r="33252">
          <cell r="O33252" t="str">
            <v>应付</v>
          </cell>
          <cell r="P33252" t="str">
            <v>元</v>
          </cell>
        </row>
        <row r="33253">
          <cell r="O33253" t="str">
            <v>应付</v>
          </cell>
          <cell r="P33253" t="str">
            <v>元</v>
          </cell>
        </row>
        <row r="33254">
          <cell r="O33254" t="str">
            <v>应付</v>
          </cell>
          <cell r="P33254" t="str">
            <v>元</v>
          </cell>
        </row>
        <row r="33255">
          <cell r="O33255" t="str">
            <v>应付</v>
          </cell>
          <cell r="P33255" t="str">
            <v>元</v>
          </cell>
        </row>
        <row r="33256">
          <cell r="O33256" t="str">
            <v>应付</v>
          </cell>
          <cell r="P33256" t="str">
            <v>元</v>
          </cell>
        </row>
        <row r="33257">
          <cell r="O33257" t="str">
            <v>应付</v>
          </cell>
          <cell r="P33257" t="str">
            <v>元</v>
          </cell>
        </row>
        <row r="33258">
          <cell r="O33258" t="str">
            <v>应付</v>
          </cell>
          <cell r="P33258" t="str">
            <v>元</v>
          </cell>
        </row>
        <row r="33259">
          <cell r="O33259" t="str">
            <v>应付</v>
          </cell>
          <cell r="P33259" t="str">
            <v>元</v>
          </cell>
        </row>
        <row r="33260">
          <cell r="O33260" t="str">
            <v>应付</v>
          </cell>
          <cell r="P33260" t="str">
            <v>元</v>
          </cell>
        </row>
        <row r="33261">
          <cell r="O33261" t="str">
            <v>应付</v>
          </cell>
          <cell r="P33261" t="str">
            <v>元</v>
          </cell>
        </row>
        <row r="33262">
          <cell r="O33262" t="str">
            <v>应付</v>
          </cell>
          <cell r="P33262" t="str">
            <v>元</v>
          </cell>
        </row>
        <row r="33263">
          <cell r="O33263" t="str">
            <v>应付</v>
          </cell>
          <cell r="P33263" t="str">
            <v>元</v>
          </cell>
        </row>
        <row r="33264">
          <cell r="O33264" t="str">
            <v>应付</v>
          </cell>
          <cell r="P33264" t="str">
            <v>元</v>
          </cell>
        </row>
        <row r="33265">
          <cell r="O33265" t="str">
            <v>应付</v>
          </cell>
          <cell r="P33265" t="str">
            <v>元</v>
          </cell>
        </row>
        <row r="33266">
          <cell r="O33266" t="str">
            <v>应付</v>
          </cell>
          <cell r="P33266" t="str">
            <v>元</v>
          </cell>
        </row>
        <row r="33267">
          <cell r="O33267" t="str">
            <v>应付</v>
          </cell>
          <cell r="P33267" t="str">
            <v>元</v>
          </cell>
        </row>
        <row r="33268">
          <cell r="O33268" t="str">
            <v>应付</v>
          </cell>
          <cell r="P33268" t="str">
            <v>元</v>
          </cell>
        </row>
        <row r="33269">
          <cell r="O33269" t="str">
            <v>应付</v>
          </cell>
          <cell r="P33269" t="str">
            <v>元</v>
          </cell>
        </row>
        <row r="33270">
          <cell r="O33270" t="str">
            <v>应付</v>
          </cell>
          <cell r="P33270" t="str">
            <v>元</v>
          </cell>
        </row>
        <row r="33271">
          <cell r="O33271" t="str">
            <v>应付</v>
          </cell>
          <cell r="P33271" t="str">
            <v>元</v>
          </cell>
        </row>
        <row r="33272">
          <cell r="O33272" t="str">
            <v>应付</v>
          </cell>
          <cell r="P33272" t="str">
            <v>元</v>
          </cell>
        </row>
        <row r="33273">
          <cell r="O33273" t="str">
            <v>应付</v>
          </cell>
          <cell r="P33273" t="str">
            <v>元</v>
          </cell>
        </row>
        <row r="33274">
          <cell r="O33274" t="str">
            <v>应付</v>
          </cell>
          <cell r="P33274" t="str">
            <v>元</v>
          </cell>
        </row>
        <row r="33275">
          <cell r="O33275" t="str">
            <v>应付</v>
          </cell>
          <cell r="P33275" t="str">
            <v>元</v>
          </cell>
        </row>
        <row r="33276">
          <cell r="O33276" t="str">
            <v>应付</v>
          </cell>
          <cell r="P33276" t="str">
            <v>元</v>
          </cell>
        </row>
        <row r="33277">
          <cell r="O33277" t="str">
            <v>应付</v>
          </cell>
          <cell r="P33277" t="str">
            <v>元</v>
          </cell>
        </row>
        <row r="33278">
          <cell r="O33278" t="str">
            <v>应付</v>
          </cell>
          <cell r="P33278" t="str">
            <v>元</v>
          </cell>
        </row>
        <row r="33279">
          <cell r="O33279" t="str">
            <v>应付</v>
          </cell>
          <cell r="P33279" t="str">
            <v>元</v>
          </cell>
        </row>
        <row r="33280">
          <cell r="O33280" t="str">
            <v>应付</v>
          </cell>
          <cell r="P33280" t="str">
            <v>元</v>
          </cell>
        </row>
        <row r="33281">
          <cell r="O33281" t="str">
            <v>应付</v>
          </cell>
          <cell r="P33281" t="str">
            <v>元</v>
          </cell>
        </row>
        <row r="33282">
          <cell r="O33282" t="str">
            <v>应付</v>
          </cell>
          <cell r="P33282" t="str">
            <v>元</v>
          </cell>
        </row>
        <row r="33283">
          <cell r="O33283" t="str">
            <v>应付</v>
          </cell>
          <cell r="P33283" t="str">
            <v>元</v>
          </cell>
        </row>
        <row r="33284">
          <cell r="O33284" t="str">
            <v>应付</v>
          </cell>
          <cell r="P33284" t="str">
            <v>元</v>
          </cell>
        </row>
        <row r="33285">
          <cell r="O33285" t="str">
            <v>应付</v>
          </cell>
          <cell r="P33285" t="str">
            <v>元</v>
          </cell>
        </row>
        <row r="33286">
          <cell r="O33286" t="str">
            <v>应付</v>
          </cell>
          <cell r="P33286" t="str">
            <v>元</v>
          </cell>
        </row>
        <row r="33287">
          <cell r="O33287" t="str">
            <v>应付</v>
          </cell>
          <cell r="P33287" t="str">
            <v>元</v>
          </cell>
        </row>
        <row r="33288">
          <cell r="O33288" t="str">
            <v>应付</v>
          </cell>
          <cell r="P33288" t="str">
            <v>元</v>
          </cell>
        </row>
        <row r="33289">
          <cell r="O33289" t="str">
            <v>应付</v>
          </cell>
          <cell r="P33289" t="str">
            <v>元</v>
          </cell>
        </row>
        <row r="33290">
          <cell r="O33290" t="str">
            <v>应付</v>
          </cell>
          <cell r="P33290" t="str">
            <v>元</v>
          </cell>
        </row>
        <row r="33291">
          <cell r="O33291" t="str">
            <v>应付</v>
          </cell>
          <cell r="P33291" t="str">
            <v>元</v>
          </cell>
        </row>
        <row r="33292">
          <cell r="O33292" t="str">
            <v>应付</v>
          </cell>
          <cell r="P33292" t="str">
            <v>元</v>
          </cell>
        </row>
        <row r="33293">
          <cell r="O33293" t="str">
            <v>应付</v>
          </cell>
          <cell r="P33293" t="str">
            <v>元</v>
          </cell>
        </row>
        <row r="33294">
          <cell r="O33294" t="str">
            <v>应付</v>
          </cell>
          <cell r="P33294" t="str">
            <v>元</v>
          </cell>
        </row>
        <row r="33295">
          <cell r="O33295" t="str">
            <v>应付</v>
          </cell>
          <cell r="P33295" t="str">
            <v>元</v>
          </cell>
        </row>
        <row r="33296">
          <cell r="O33296" t="str">
            <v>应付</v>
          </cell>
          <cell r="P33296" t="str">
            <v>元</v>
          </cell>
        </row>
        <row r="33297">
          <cell r="O33297" t="str">
            <v>应付</v>
          </cell>
          <cell r="P33297" t="str">
            <v>元</v>
          </cell>
        </row>
        <row r="33298">
          <cell r="O33298" t="str">
            <v>应付</v>
          </cell>
          <cell r="P33298" t="str">
            <v>元</v>
          </cell>
        </row>
        <row r="33299">
          <cell r="O33299" t="str">
            <v>应付</v>
          </cell>
          <cell r="P33299" t="str">
            <v>元</v>
          </cell>
        </row>
        <row r="33300">
          <cell r="O33300" t="str">
            <v>应付</v>
          </cell>
          <cell r="P33300" t="str">
            <v>元</v>
          </cell>
        </row>
        <row r="33301">
          <cell r="O33301" t="str">
            <v>应付</v>
          </cell>
          <cell r="P33301" t="str">
            <v>元</v>
          </cell>
        </row>
        <row r="33302">
          <cell r="O33302" t="str">
            <v>应付</v>
          </cell>
          <cell r="P33302" t="str">
            <v>元</v>
          </cell>
        </row>
        <row r="33303">
          <cell r="O33303" t="str">
            <v>应付</v>
          </cell>
          <cell r="P33303" t="str">
            <v>元</v>
          </cell>
        </row>
        <row r="33304">
          <cell r="O33304" t="str">
            <v>应付</v>
          </cell>
          <cell r="P33304" t="str">
            <v>元</v>
          </cell>
        </row>
        <row r="33305">
          <cell r="O33305" t="str">
            <v>应付</v>
          </cell>
          <cell r="P33305" t="str">
            <v>元</v>
          </cell>
        </row>
        <row r="33306">
          <cell r="O33306" t="str">
            <v>应付</v>
          </cell>
          <cell r="P33306" t="str">
            <v>元</v>
          </cell>
        </row>
        <row r="33307">
          <cell r="O33307" t="str">
            <v>应付</v>
          </cell>
          <cell r="P33307" t="str">
            <v>元</v>
          </cell>
        </row>
        <row r="33308">
          <cell r="O33308" t="str">
            <v>应付</v>
          </cell>
          <cell r="P33308" t="str">
            <v>元</v>
          </cell>
        </row>
        <row r="33309">
          <cell r="O33309" t="str">
            <v>应付</v>
          </cell>
          <cell r="P33309" t="str">
            <v>元</v>
          </cell>
        </row>
        <row r="33310">
          <cell r="O33310" t="str">
            <v>应付</v>
          </cell>
          <cell r="P33310" t="str">
            <v>元</v>
          </cell>
        </row>
        <row r="33311">
          <cell r="O33311" t="str">
            <v>应付</v>
          </cell>
          <cell r="P33311" t="str">
            <v>元</v>
          </cell>
        </row>
        <row r="33312">
          <cell r="O33312" t="str">
            <v>应付</v>
          </cell>
          <cell r="P33312" t="str">
            <v>元</v>
          </cell>
        </row>
        <row r="33313">
          <cell r="O33313" t="str">
            <v>应付</v>
          </cell>
          <cell r="P33313" t="str">
            <v>元</v>
          </cell>
        </row>
        <row r="33314">
          <cell r="O33314" t="str">
            <v>应付</v>
          </cell>
          <cell r="P33314" t="str">
            <v>元</v>
          </cell>
        </row>
        <row r="33315">
          <cell r="O33315" t="str">
            <v>应付</v>
          </cell>
          <cell r="P33315" t="str">
            <v>元</v>
          </cell>
        </row>
        <row r="33316">
          <cell r="O33316" t="str">
            <v>应付</v>
          </cell>
          <cell r="P33316" t="str">
            <v>元</v>
          </cell>
        </row>
        <row r="33317">
          <cell r="O33317" t="str">
            <v>应付</v>
          </cell>
          <cell r="P33317" t="str">
            <v>元</v>
          </cell>
        </row>
        <row r="33318">
          <cell r="O33318" t="str">
            <v>应付</v>
          </cell>
          <cell r="P33318" t="str">
            <v>元</v>
          </cell>
        </row>
        <row r="33319">
          <cell r="O33319" t="str">
            <v>应付</v>
          </cell>
          <cell r="P33319" t="str">
            <v>元</v>
          </cell>
        </row>
        <row r="33320">
          <cell r="O33320" t="str">
            <v>应付</v>
          </cell>
          <cell r="P33320" t="str">
            <v>元</v>
          </cell>
        </row>
        <row r="33321">
          <cell r="O33321" t="str">
            <v>应付</v>
          </cell>
          <cell r="P33321" t="str">
            <v>元</v>
          </cell>
        </row>
        <row r="33322">
          <cell r="O33322" t="str">
            <v>应付</v>
          </cell>
          <cell r="P33322" t="str">
            <v>元</v>
          </cell>
        </row>
        <row r="33323">
          <cell r="O33323" t="str">
            <v>应付</v>
          </cell>
          <cell r="P33323" t="str">
            <v>元</v>
          </cell>
        </row>
        <row r="33324">
          <cell r="O33324" t="str">
            <v>应付</v>
          </cell>
          <cell r="P33324" t="str">
            <v>元</v>
          </cell>
        </row>
        <row r="33325">
          <cell r="O33325" t="str">
            <v>应付</v>
          </cell>
          <cell r="P33325" t="str">
            <v>元</v>
          </cell>
        </row>
        <row r="33326">
          <cell r="O33326" t="str">
            <v>应付</v>
          </cell>
          <cell r="P33326" t="str">
            <v>元</v>
          </cell>
        </row>
        <row r="33327">
          <cell r="O33327" t="str">
            <v>应付</v>
          </cell>
          <cell r="P33327" t="str">
            <v>元</v>
          </cell>
        </row>
        <row r="33328">
          <cell r="O33328" t="str">
            <v>应付</v>
          </cell>
          <cell r="P33328" t="str">
            <v>元</v>
          </cell>
        </row>
        <row r="33329">
          <cell r="O33329" t="str">
            <v>应付</v>
          </cell>
          <cell r="P33329" t="str">
            <v>元</v>
          </cell>
        </row>
        <row r="33330">
          <cell r="O33330" t="str">
            <v>应付</v>
          </cell>
          <cell r="P33330" t="str">
            <v>元</v>
          </cell>
        </row>
        <row r="33331">
          <cell r="O33331" t="str">
            <v>应付</v>
          </cell>
          <cell r="P33331" t="str">
            <v>元</v>
          </cell>
        </row>
        <row r="33332">
          <cell r="O33332" t="str">
            <v>应付</v>
          </cell>
          <cell r="P33332" t="str">
            <v>元</v>
          </cell>
        </row>
        <row r="33333">
          <cell r="O33333" t="str">
            <v>应付</v>
          </cell>
          <cell r="P33333" t="str">
            <v>元</v>
          </cell>
        </row>
        <row r="33334">
          <cell r="O33334" t="str">
            <v>应付</v>
          </cell>
          <cell r="P33334" t="str">
            <v>元</v>
          </cell>
        </row>
        <row r="33335">
          <cell r="O33335" t="str">
            <v>应付</v>
          </cell>
          <cell r="P33335" t="str">
            <v>元</v>
          </cell>
        </row>
        <row r="33336">
          <cell r="O33336" t="str">
            <v>应付</v>
          </cell>
          <cell r="P33336" t="str">
            <v>元</v>
          </cell>
        </row>
        <row r="33337">
          <cell r="O33337" t="str">
            <v>应付</v>
          </cell>
          <cell r="P33337" t="str">
            <v>元</v>
          </cell>
        </row>
        <row r="33338">
          <cell r="O33338" t="str">
            <v>应付</v>
          </cell>
          <cell r="P33338" t="str">
            <v>元</v>
          </cell>
        </row>
        <row r="33339">
          <cell r="O33339" t="str">
            <v>应付</v>
          </cell>
          <cell r="P33339" t="str">
            <v>元</v>
          </cell>
        </row>
        <row r="33340">
          <cell r="O33340" t="str">
            <v>应付</v>
          </cell>
          <cell r="P33340" t="str">
            <v>元</v>
          </cell>
        </row>
        <row r="33341">
          <cell r="O33341" t="str">
            <v>应付</v>
          </cell>
          <cell r="P33341" t="str">
            <v>元</v>
          </cell>
        </row>
        <row r="33342">
          <cell r="O33342" t="str">
            <v>应付</v>
          </cell>
          <cell r="P33342" t="str">
            <v>元</v>
          </cell>
        </row>
        <row r="33343">
          <cell r="O33343" t="str">
            <v>应付</v>
          </cell>
          <cell r="P33343" t="str">
            <v>元</v>
          </cell>
        </row>
        <row r="33344">
          <cell r="O33344" t="str">
            <v>应付</v>
          </cell>
          <cell r="P33344" t="str">
            <v>元</v>
          </cell>
        </row>
        <row r="33345">
          <cell r="O33345" t="str">
            <v>应付</v>
          </cell>
          <cell r="P33345" t="str">
            <v>元</v>
          </cell>
        </row>
        <row r="33346">
          <cell r="O33346" t="str">
            <v>应付</v>
          </cell>
          <cell r="P33346" t="str">
            <v>元</v>
          </cell>
        </row>
        <row r="33347">
          <cell r="O33347" t="str">
            <v>应付</v>
          </cell>
          <cell r="P33347" t="str">
            <v>元</v>
          </cell>
        </row>
        <row r="33348">
          <cell r="O33348" t="str">
            <v>应付</v>
          </cell>
          <cell r="P33348" t="str">
            <v>元</v>
          </cell>
        </row>
        <row r="33349">
          <cell r="O33349" t="str">
            <v>应付</v>
          </cell>
          <cell r="P33349" t="str">
            <v>元</v>
          </cell>
        </row>
        <row r="33350">
          <cell r="O33350" t="str">
            <v>应付</v>
          </cell>
          <cell r="P33350" t="str">
            <v>元</v>
          </cell>
        </row>
        <row r="33351">
          <cell r="O33351" t="str">
            <v>应付</v>
          </cell>
          <cell r="P33351" t="str">
            <v>元</v>
          </cell>
        </row>
        <row r="33352">
          <cell r="O33352" t="str">
            <v>应付</v>
          </cell>
          <cell r="P33352" t="str">
            <v>元</v>
          </cell>
        </row>
        <row r="33353">
          <cell r="O33353" t="str">
            <v>应付</v>
          </cell>
          <cell r="P33353" t="str">
            <v>元</v>
          </cell>
        </row>
        <row r="33354">
          <cell r="O33354" t="str">
            <v>应付</v>
          </cell>
          <cell r="P33354" t="str">
            <v>元</v>
          </cell>
        </row>
        <row r="33355">
          <cell r="O33355" t="str">
            <v>应付</v>
          </cell>
          <cell r="P33355" t="str">
            <v>元</v>
          </cell>
        </row>
        <row r="33356">
          <cell r="O33356" t="str">
            <v>应付</v>
          </cell>
          <cell r="P33356" t="str">
            <v>元</v>
          </cell>
        </row>
        <row r="33357">
          <cell r="O33357" t="str">
            <v>应付</v>
          </cell>
          <cell r="P33357" t="str">
            <v>元</v>
          </cell>
        </row>
        <row r="33358">
          <cell r="O33358" t="str">
            <v>应付</v>
          </cell>
          <cell r="P33358" t="str">
            <v>元</v>
          </cell>
        </row>
        <row r="33359">
          <cell r="O33359" t="str">
            <v>应付</v>
          </cell>
          <cell r="P33359" t="str">
            <v>元</v>
          </cell>
        </row>
        <row r="33360">
          <cell r="O33360" t="str">
            <v>应付</v>
          </cell>
          <cell r="P33360" t="str">
            <v>元</v>
          </cell>
        </row>
        <row r="33361">
          <cell r="O33361" t="str">
            <v>应付</v>
          </cell>
          <cell r="P33361" t="str">
            <v>元</v>
          </cell>
        </row>
        <row r="33362">
          <cell r="O33362" t="str">
            <v>应付</v>
          </cell>
          <cell r="P33362" t="str">
            <v>元</v>
          </cell>
        </row>
        <row r="33363">
          <cell r="O33363" t="str">
            <v>应付</v>
          </cell>
          <cell r="P33363" t="str">
            <v>元</v>
          </cell>
        </row>
        <row r="33364">
          <cell r="O33364" t="str">
            <v>应付</v>
          </cell>
          <cell r="P33364" t="str">
            <v>元</v>
          </cell>
        </row>
        <row r="33365">
          <cell r="O33365" t="str">
            <v>应付</v>
          </cell>
          <cell r="P33365" t="str">
            <v>元</v>
          </cell>
        </row>
        <row r="33366">
          <cell r="O33366" t="str">
            <v>应付</v>
          </cell>
          <cell r="P33366" t="str">
            <v>元</v>
          </cell>
        </row>
        <row r="33367">
          <cell r="O33367" t="str">
            <v>应付</v>
          </cell>
          <cell r="P33367" t="str">
            <v>元</v>
          </cell>
        </row>
        <row r="33368">
          <cell r="O33368" t="str">
            <v>应付</v>
          </cell>
          <cell r="P33368" t="str">
            <v>元</v>
          </cell>
        </row>
        <row r="33369">
          <cell r="O33369" t="str">
            <v>应付</v>
          </cell>
          <cell r="P33369" t="str">
            <v>元</v>
          </cell>
        </row>
        <row r="33370">
          <cell r="O33370" t="str">
            <v>应付</v>
          </cell>
          <cell r="P33370" t="str">
            <v>元</v>
          </cell>
        </row>
        <row r="33371">
          <cell r="O33371" t="str">
            <v>应付</v>
          </cell>
          <cell r="P33371" t="str">
            <v>元</v>
          </cell>
        </row>
        <row r="33372">
          <cell r="O33372" t="str">
            <v>应付</v>
          </cell>
          <cell r="P33372" t="str">
            <v>元</v>
          </cell>
        </row>
        <row r="33373">
          <cell r="O33373" t="str">
            <v>应付</v>
          </cell>
          <cell r="P33373" t="str">
            <v>元</v>
          </cell>
        </row>
        <row r="33374">
          <cell r="O33374" t="str">
            <v>应付</v>
          </cell>
          <cell r="P33374" t="str">
            <v>元</v>
          </cell>
        </row>
        <row r="33375">
          <cell r="O33375" t="str">
            <v>应付</v>
          </cell>
          <cell r="P33375" t="str">
            <v>元</v>
          </cell>
        </row>
        <row r="33376">
          <cell r="O33376" t="str">
            <v>应付</v>
          </cell>
          <cell r="P33376" t="str">
            <v>元</v>
          </cell>
        </row>
        <row r="33377">
          <cell r="O33377" t="str">
            <v>应付</v>
          </cell>
          <cell r="P33377" t="str">
            <v>元</v>
          </cell>
        </row>
        <row r="33378">
          <cell r="O33378" t="str">
            <v>应付</v>
          </cell>
          <cell r="P33378" t="str">
            <v>元</v>
          </cell>
        </row>
        <row r="33379">
          <cell r="O33379" t="str">
            <v>应付</v>
          </cell>
          <cell r="P33379" t="str">
            <v>元</v>
          </cell>
        </row>
        <row r="33380">
          <cell r="O33380" t="str">
            <v>应付</v>
          </cell>
          <cell r="P33380" t="str">
            <v>元</v>
          </cell>
        </row>
        <row r="33381">
          <cell r="O33381" t="str">
            <v>应付</v>
          </cell>
          <cell r="P33381" t="str">
            <v>元</v>
          </cell>
        </row>
        <row r="33382">
          <cell r="O33382" t="str">
            <v>应付</v>
          </cell>
          <cell r="P33382" t="str">
            <v>元</v>
          </cell>
        </row>
        <row r="33383">
          <cell r="O33383" t="str">
            <v>应付</v>
          </cell>
          <cell r="P33383" t="str">
            <v>元</v>
          </cell>
        </row>
        <row r="33384">
          <cell r="O33384" t="str">
            <v>应付</v>
          </cell>
          <cell r="P33384" t="str">
            <v>元</v>
          </cell>
        </row>
        <row r="33385">
          <cell r="O33385" t="str">
            <v>应付</v>
          </cell>
          <cell r="P33385" t="str">
            <v>元</v>
          </cell>
        </row>
        <row r="33386">
          <cell r="O33386" t="str">
            <v>应付</v>
          </cell>
          <cell r="P33386" t="str">
            <v>元</v>
          </cell>
        </row>
        <row r="33387">
          <cell r="O33387" t="str">
            <v>应付</v>
          </cell>
          <cell r="P33387" t="str">
            <v>元</v>
          </cell>
        </row>
        <row r="33388">
          <cell r="O33388" t="str">
            <v>应付</v>
          </cell>
          <cell r="P33388" t="str">
            <v>元</v>
          </cell>
        </row>
        <row r="33389">
          <cell r="O33389" t="str">
            <v>应付</v>
          </cell>
          <cell r="P33389" t="str">
            <v>元</v>
          </cell>
        </row>
        <row r="33390">
          <cell r="O33390" t="str">
            <v>应付</v>
          </cell>
          <cell r="P33390" t="str">
            <v>元</v>
          </cell>
        </row>
        <row r="33391">
          <cell r="O33391" t="str">
            <v>应付</v>
          </cell>
          <cell r="P33391" t="str">
            <v>元</v>
          </cell>
        </row>
        <row r="33392">
          <cell r="O33392" t="str">
            <v>应付</v>
          </cell>
          <cell r="P33392" t="str">
            <v>元</v>
          </cell>
        </row>
        <row r="33393">
          <cell r="O33393" t="str">
            <v>应付</v>
          </cell>
          <cell r="P33393" t="str">
            <v>元</v>
          </cell>
        </row>
        <row r="33394">
          <cell r="O33394" t="str">
            <v>应付</v>
          </cell>
          <cell r="P33394" t="str">
            <v>元</v>
          </cell>
        </row>
        <row r="33395">
          <cell r="O33395" t="str">
            <v>应付</v>
          </cell>
          <cell r="P33395" t="str">
            <v>元</v>
          </cell>
        </row>
        <row r="33396">
          <cell r="O33396" t="str">
            <v>应付</v>
          </cell>
          <cell r="P33396" t="str">
            <v>元</v>
          </cell>
        </row>
        <row r="33397">
          <cell r="O33397" t="str">
            <v>应付</v>
          </cell>
          <cell r="P33397" t="str">
            <v>元</v>
          </cell>
        </row>
        <row r="33398">
          <cell r="O33398" t="str">
            <v>应付</v>
          </cell>
          <cell r="P33398" t="str">
            <v>元</v>
          </cell>
        </row>
        <row r="33399">
          <cell r="O33399" t="str">
            <v>应付</v>
          </cell>
          <cell r="P33399" t="str">
            <v>元</v>
          </cell>
        </row>
        <row r="33400">
          <cell r="O33400" t="str">
            <v>应付</v>
          </cell>
          <cell r="P33400" t="str">
            <v>元</v>
          </cell>
        </row>
        <row r="33401">
          <cell r="O33401" t="str">
            <v>应付</v>
          </cell>
          <cell r="P33401" t="str">
            <v>元</v>
          </cell>
        </row>
        <row r="33402">
          <cell r="O33402" t="str">
            <v>应付</v>
          </cell>
          <cell r="P33402" t="str">
            <v>元</v>
          </cell>
        </row>
        <row r="33403">
          <cell r="O33403" t="str">
            <v>应付</v>
          </cell>
          <cell r="P33403" t="str">
            <v>元</v>
          </cell>
        </row>
        <row r="33404">
          <cell r="O33404" t="str">
            <v>应付</v>
          </cell>
          <cell r="P33404" t="str">
            <v>元</v>
          </cell>
        </row>
        <row r="33405">
          <cell r="O33405" t="str">
            <v>应付</v>
          </cell>
          <cell r="P33405" t="str">
            <v>元</v>
          </cell>
        </row>
        <row r="33406">
          <cell r="O33406" t="str">
            <v>应付</v>
          </cell>
          <cell r="P33406" t="str">
            <v>元</v>
          </cell>
        </row>
        <row r="33407">
          <cell r="O33407" t="str">
            <v>应付</v>
          </cell>
          <cell r="P33407" t="str">
            <v>元</v>
          </cell>
        </row>
        <row r="33408">
          <cell r="O33408" t="str">
            <v>应付</v>
          </cell>
          <cell r="P33408" t="str">
            <v>元</v>
          </cell>
        </row>
        <row r="33409">
          <cell r="O33409" t="str">
            <v>应付</v>
          </cell>
          <cell r="P33409" t="str">
            <v>元</v>
          </cell>
        </row>
        <row r="33410">
          <cell r="O33410" t="str">
            <v>应付</v>
          </cell>
          <cell r="P33410" t="str">
            <v>元</v>
          </cell>
        </row>
        <row r="33411">
          <cell r="O33411" t="str">
            <v>应付</v>
          </cell>
          <cell r="P33411" t="str">
            <v>元</v>
          </cell>
        </row>
        <row r="33412">
          <cell r="O33412" t="str">
            <v>应付</v>
          </cell>
          <cell r="P33412" t="str">
            <v>元</v>
          </cell>
        </row>
        <row r="33413">
          <cell r="O33413" t="str">
            <v>应付</v>
          </cell>
          <cell r="P33413" t="str">
            <v>元</v>
          </cell>
        </row>
        <row r="33414">
          <cell r="O33414" t="str">
            <v>应付</v>
          </cell>
          <cell r="P33414" t="str">
            <v>元</v>
          </cell>
        </row>
        <row r="33415">
          <cell r="O33415" t="str">
            <v>应付</v>
          </cell>
          <cell r="P33415" t="str">
            <v>元</v>
          </cell>
        </row>
        <row r="33416">
          <cell r="O33416" t="str">
            <v>应付</v>
          </cell>
          <cell r="P33416" t="str">
            <v>元</v>
          </cell>
        </row>
        <row r="33417">
          <cell r="O33417" t="str">
            <v>应付</v>
          </cell>
          <cell r="P33417" t="str">
            <v>元</v>
          </cell>
        </row>
        <row r="33418">
          <cell r="O33418" t="str">
            <v>应付</v>
          </cell>
          <cell r="P33418" t="str">
            <v>元</v>
          </cell>
        </row>
        <row r="33419">
          <cell r="O33419" t="str">
            <v>应付</v>
          </cell>
          <cell r="P33419" t="str">
            <v>元</v>
          </cell>
        </row>
        <row r="33420">
          <cell r="O33420" t="str">
            <v>应付</v>
          </cell>
          <cell r="P33420" t="str">
            <v>元</v>
          </cell>
        </row>
        <row r="33421">
          <cell r="O33421" t="str">
            <v>应付</v>
          </cell>
          <cell r="P33421" t="str">
            <v>元</v>
          </cell>
        </row>
        <row r="33422">
          <cell r="O33422" t="str">
            <v>应付</v>
          </cell>
          <cell r="P33422" t="str">
            <v>元</v>
          </cell>
        </row>
        <row r="33423">
          <cell r="O33423" t="str">
            <v>应付</v>
          </cell>
          <cell r="P33423" t="str">
            <v>元</v>
          </cell>
        </row>
        <row r="33424">
          <cell r="O33424" t="str">
            <v>应付</v>
          </cell>
          <cell r="P33424" t="str">
            <v>元</v>
          </cell>
        </row>
        <row r="33425">
          <cell r="O33425" t="str">
            <v>应付</v>
          </cell>
          <cell r="P33425" t="str">
            <v>元</v>
          </cell>
        </row>
        <row r="33426">
          <cell r="O33426" t="str">
            <v>应付</v>
          </cell>
          <cell r="P33426" t="str">
            <v>元</v>
          </cell>
        </row>
        <row r="33427">
          <cell r="O33427" t="str">
            <v>应付</v>
          </cell>
          <cell r="P33427" t="str">
            <v>元</v>
          </cell>
        </row>
        <row r="33428">
          <cell r="O33428" t="str">
            <v>应付</v>
          </cell>
          <cell r="P33428" t="str">
            <v>元</v>
          </cell>
        </row>
        <row r="33429">
          <cell r="O33429" t="str">
            <v>应付</v>
          </cell>
          <cell r="P33429" t="str">
            <v>元</v>
          </cell>
        </row>
        <row r="33430">
          <cell r="O33430" t="str">
            <v>应付</v>
          </cell>
          <cell r="P33430" t="str">
            <v>元</v>
          </cell>
        </row>
        <row r="33431">
          <cell r="O33431" t="str">
            <v>应付</v>
          </cell>
          <cell r="P33431" t="str">
            <v>元</v>
          </cell>
        </row>
        <row r="33432">
          <cell r="O33432" t="str">
            <v>应付</v>
          </cell>
          <cell r="P33432" t="str">
            <v>元</v>
          </cell>
        </row>
        <row r="33433">
          <cell r="O33433" t="str">
            <v>应付</v>
          </cell>
          <cell r="P33433" t="str">
            <v>元</v>
          </cell>
        </row>
        <row r="33434">
          <cell r="O33434" t="str">
            <v>应付</v>
          </cell>
          <cell r="P33434" t="str">
            <v>元</v>
          </cell>
        </row>
        <row r="33435">
          <cell r="O33435" t="str">
            <v>应付</v>
          </cell>
          <cell r="P33435" t="str">
            <v>元</v>
          </cell>
        </row>
        <row r="33436">
          <cell r="O33436" t="str">
            <v>应付</v>
          </cell>
          <cell r="P33436" t="str">
            <v>元</v>
          </cell>
        </row>
        <row r="33437">
          <cell r="O33437" t="str">
            <v>应付</v>
          </cell>
          <cell r="P33437" t="str">
            <v>元</v>
          </cell>
        </row>
        <row r="33438">
          <cell r="O33438" t="str">
            <v>应付</v>
          </cell>
          <cell r="P33438" t="str">
            <v>元</v>
          </cell>
        </row>
        <row r="33439">
          <cell r="O33439" t="str">
            <v>应付</v>
          </cell>
          <cell r="P33439" t="str">
            <v>元</v>
          </cell>
        </row>
        <row r="33440">
          <cell r="O33440" t="str">
            <v>应付</v>
          </cell>
          <cell r="P33440" t="str">
            <v>元</v>
          </cell>
        </row>
        <row r="33441">
          <cell r="O33441" t="str">
            <v>应付</v>
          </cell>
          <cell r="P33441" t="str">
            <v>元</v>
          </cell>
        </row>
        <row r="33442">
          <cell r="O33442" t="str">
            <v>应付</v>
          </cell>
          <cell r="P33442" t="str">
            <v>元</v>
          </cell>
        </row>
        <row r="33443">
          <cell r="O33443" t="str">
            <v>应付</v>
          </cell>
          <cell r="P33443" t="str">
            <v>元</v>
          </cell>
        </row>
        <row r="33444">
          <cell r="O33444" t="str">
            <v>应付</v>
          </cell>
          <cell r="P33444" t="str">
            <v>元</v>
          </cell>
        </row>
        <row r="33445">
          <cell r="O33445" t="str">
            <v>应付</v>
          </cell>
          <cell r="P33445" t="str">
            <v>元</v>
          </cell>
        </row>
        <row r="33446">
          <cell r="O33446" t="str">
            <v>应付</v>
          </cell>
          <cell r="P33446" t="str">
            <v>元</v>
          </cell>
        </row>
        <row r="33447">
          <cell r="O33447" t="str">
            <v>应付</v>
          </cell>
          <cell r="P33447" t="str">
            <v>元</v>
          </cell>
        </row>
        <row r="33448">
          <cell r="O33448" t="str">
            <v>应付</v>
          </cell>
          <cell r="P33448" t="str">
            <v>元</v>
          </cell>
        </row>
        <row r="33449">
          <cell r="O33449" t="str">
            <v>应付</v>
          </cell>
          <cell r="P33449" t="str">
            <v>元</v>
          </cell>
        </row>
        <row r="33450">
          <cell r="O33450" t="str">
            <v>应付</v>
          </cell>
          <cell r="P33450" t="str">
            <v>元</v>
          </cell>
        </row>
        <row r="33451">
          <cell r="O33451" t="str">
            <v>应付</v>
          </cell>
          <cell r="P33451" t="str">
            <v>元</v>
          </cell>
        </row>
        <row r="33452">
          <cell r="O33452" t="str">
            <v>应付</v>
          </cell>
          <cell r="P33452" t="str">
            <v>元</v>
          </cell>
        </row>
        <row r="33453">
          <cell r="O33453" t="str">
            <v>应付</v>
          </cell>
          <cell r="P33453" t="str">
            <v>元</v>
          </cell>
        </row>
        <row r="33454">
          <cell r="O33454" t="str">
            <v>应付</v>
          </cell>
          <cell r="P33454" t="str">
            <v>元</v>
          </cell>
        </row>
        <row r="33455">
          <cell r="O33455" t="str">
            <v>应付</v>
          </cell>
          <cell r="P33455" t="str">
            <v>元</v>
          </cell>
        </row>
        <row r="33456">
          <cell r="O33456" t="str">
            <v>应付</v>
          </cell>
          <cell r="P33456" t="str">
            <v>元</v>
          </cell>
        </row>
        <row r="33457">
          <cell r="O33457" t="str">
            <v>应付</v>
          </cell>
          <cell r="P33457" t="str">
            <v>元</v>
          </cell>
        </row>
        <row r="33458">
          <cell r="O33458" t="str">
            <v>应付</v>
          </cell>
          <cell r="P33458" t="str">
            <v>元</v>
          </cell>
        </row>
        <row r="33459">
          <cell r="O33459" t="str">
            <v>应付</v>
          </cell>
          <cell r="P33459" t="str">
            <v>元</v>
          </cell>
        </row>
        <row r="33460">
          <cell r="O33460" t="str">
            <v>应付</v>
          </cell>
          <cell r="P33460" t="str">
            <v>元</v>
          </cell>
        </row>
        <row r="33461">
          <cell r="O33461" t="str">
            <v>应付</v>
          </cell>
          <cell r="P33461" t="str">
            <v>元</v>
          </cell>
        </row>
        <row r="33462">
          <cell r="O33462" t="str">
            <v>应付</v>
          </cell>
          <cell r="P33462" t="str">
            <v>元</v>
          </cell>
        </row>
        <row r="33463">
          <cell r="O33463" t="str">
            <v>应付</v>
          </cell>
          <cell r="P33463" t="str">
            <v>元</v>
          </cell>
        </row>
        <row r="33464">
          <cell r="O33464" t="str">
            <v>应付</v>
          </cell>
          <cell r="P33464" t="str">
            <v>元</v>
          </cell>
        </row>
        <row r="33465">
          <cell r="O33465" t="str">
            <v>应付</v>
          </cell>
          <cell r="P33465" t="str">
            <v>元</v>
          </cell>
        </row>
        <row r="33466">
          <cell r="O33466" t="str">
            <v>应付</v>
          </cell>
          <cell r="P33466" t="str">
            <v>元</v>
          </cell>
        </row>
        <row r="33467">
          <cell r="O33467" t="str">
            <v>应付</v>
          </cell>
          <cell r="P33467" t="str">
            <v>元</v>
          </cell>
        </row>
        <row r="33468">
          <cell r="O33468" t="str">
            <v>应付</v>
          </cell>
          <cell r="P33468" t="str">
            <v>元</v>
          </cell>
        </row>
        <row r="33469">
          <cell r="O33469" t="str">
            <v>应付</v>
          </cell>
          <cell r="P33469" t="str">
            <v>元</v>
          </cell>
        </row>
        <row r="33470">
          <cell r="O33470" t="str">
            <v>应付</v>
          </cell>
          <cell r="P33470" t="str">
            <v>元</v>
          </cell>
        </row>
        <row r="33471">
          <cell r="O33471" t="str">
            <v>应付</v>
          </cell>
          <cell r="P33471" t="str">
            <v>元</v>
          </cell>
        </row>
        <row r="33472">
          <cell r="O33472" t="str">
            <v>应付</v>
          </cell>
          <cell r="P33472" t="str">
            <v>元</v>
          </cell>
        </row>
        <row r="33473">
          <cell r="O33473" t="str">
            <v>应付</v>
          </cell>
          <cell r="P33473" t="str">
            <v>元</v>
          </cell>
        </row>
        <row r="33474">
          <cell r="O33474" t="str">
            <v>应付</v>
          </cell>
          <cell r="P33474" t="str">
            <v>元</v>
          </cell>
        </row>
        <row r="33475">
          <cell r="O33475" t="str">
            <v>应付</v>
          </cell>
          <cell r="P33475" t="str">
            <v>元</v>
          </cell>
        </row>
        <row r="33476">
          <cell r="O33476" t="str">
            <v>应付</v>
          </cell>
          <cell r="P33476" t="str">
            <v>元</v>
          </cell>
        </row>
        <row r="33477">
          <cell r="O33477" t="str">
            <v>应付</v>
          </cell>
          <cell r="P33477" t="str">
            <v>元</v>
          </cell>
        </row>
        <row r="33478">
          <cell r="O33478" t="str">
            <v>应付</v>
          </cell>
          <cell r="P33478" t="str">
            <v>元</v>
          </cell>
        </row>
        <row r="33479">
          <cell r="O33479" t="str">
            <v>应付</v>
          </cell>
          <cell r="P33479" t="str">
            <v>元</v>
          </cell>
        </row>
        <row r="33480">
          <cell r="O33480" t="str">
            <v>应付</v>
          </cell>
          <cell r="P33480" t="str">
            <v>元</v>
          </cell>
        </row>
        <row r="33481">
          <cell r="O33481" t="str">
            <v>应付</v>
          </cell>
          <cell r="P33481" t="str">
            <v>元</v>
          </cell>
        </row>
        <row r="33482">
          <cell r="O33482" t="str">
            <v>应付</v>
          </cell>
          <cell r="P33482" t="str">
            <v>元</v>
          </cell>
        </row>
        <row r="33483">
          <cell r="O33483" t="str">
            <v>应付</v>
          </cell>
          <cell r="P33483" t="str">
            <v>元</v>
          </cell>
        </row>
        <row r="33484">
          <cell r="O33484" t="str">
            <v>应付</v>
          </cell>
          <cell r="P33484" t="str">
            <v>元</v>
          </cell>
        </row>
        <row r="33485">
          <cell r="O33485" t="str">
            <v>应付</v>
          </cell>
          <cell r="P33485" t="str">
            <v>元</v>
          </cell>
        </row>
        <row r="33486">
          <cell r="O33486" t="str">
            <v>应付</v>
          </cell>
          <cell r="P33486" t="str">
            <v>元</v>
          </cell>
        </row>
        <row r="33487">
          <cell r="O33487" t="str">
            <v>应付</v>
          </cell>
          <cell r="P33487" t="str">
            <v>元</v>
          </cell>
        </row>
        <row r="33488">
          <cell r="O33488" t="str">
            <v>应付</v>
          </cell>
          <cell r="P33488" t="str">
            <v>元</v>
          </cell>
        </row>
        <row r="33489">
          <cell r="O33489" t="str">
            <v>应付</v>
          </cell>
          <cell r="P33489" t="str">
            <v>元</v>
          </cell>
        </row>
        <row r="33490">
          <cell r="O33490" t="str">
            <v>应付</v>
          </cell>
          <cell r="P33490" t="str">
            <v>元</v>
          </cell>
        </row>
        <row r="33491">
          <cell r="O33491" t="str">
            <v>应付</v>
          </cell>
          <cell r="P33491" t="str">
            <v>元</v>
          </cell>
        </row>
        <row r="33492">
          <cell r="O33492" t="str">
            <v>应付</v>
          </cell>
          <cell r="P33492" t="str">
            <v>元</v>
          </cell>
        </row>
        <row r="33493">
          <cell r="O33493" t="str">
            <v>应付</v>
          </cell>
          <cell r="P33493" t="str">
            <v>元</v>
          </cell>
        </row>
        <row r="33494">
          <cell r="O33494" t="str">
            <v>应付</v>
          </cell>
          <cell r="P33494" t="str">
            <v>元</v>
          </cell>
        </row>
        <row r="33495">
          <cell r="O33495" t="str">
            <v>应付</v>
          </cell>
          <cell r="P33495" t="str">
            <v>元</v>
          </cell>
        </row>
        <row r="33496">
          <cell r="O33496" t="str">
            <v>应付</v>
          </cell>
          <cell r="P33496" t="str">
            <v>元</v>
          </cell>
        </row>
        <row r="33497">
          <cell r="O33497" t="str">
            <v>应付</v>
          </cell>
          <cell r="P33497" t="str">
            <v>元</v>
          </cell>
        </row>
        <row r="33498">
          <cell r="O33498" t="str">
            <v>应付</v>
          </cell>
          <cell r="P33498" t="str">
            <v>元</v>
          </cell>
        </row>
        <row r="33499">
          <cell r="O33499" t="str">
            <v>应付</v>
          </cell>
          <cell r="P33499" t="str">
            <v>元</v>
          </cell>
        </row>
        <row r="33500">
          <cell r="O33500" t="str">
            <v>应付</v>
          </cell>
          <cell r="P33500" t="str">
            <v>元</v>
          </cell>
        </row>
        <row r="33501">
          <cell r="O33501" t="str">
            <v>应付</v>
          </cell>
          <cell r="P33501" t="str">
            <v>元</v>
          </cell>
        </row>
        <row r="33502">
          <cell r="O33502" t="str">
            <v>应付</v>
          </cell>
          <cell r="P33502" t="str">
            <v>元</v>
          </cell>
        </row>
        <row r="33503">
          <cell r="O33503" t="str">
            <v>应付</v>
          </cell>
          <cell r="P33503" t="str">
            <v>元</v>
          </cell>
        </row>
        <row r="33504">
          <cell r="O33504" t="str">
            <v>应付</v>
          </cell>
          <cell r="P33504" t="str">
            <v>元</v>
          </cell>
        </row>
        <row r="33505">
          <cell r="O33505" t="str">
            <v>应付</v>
          </cell>
          <cell r="P33505" t="str">
            <v>元</v>
          </cell>
        </row>
        <row r="33506">
          <cell r="O33506" t="str">
            <v>应付</v>
          </cell>
          <cell r="P33506" t="str">
            <v>元</v>
          </cell>
        </row>
        <row r="33507">
          <cell r="O33507" t="str">
            <v>应付</v>
          </cell>
          <cell r="P33507" t="str">
            <v>元</v>
          </cell>
        </row>
        <row r="33508">
          <cell r="O33508" t="str">
            <v>应付</v>
          </cell>
          <cell r="P33508" t="str">
            <v>元</v>
          </cell>
        </row>
        <row r="33509">
          <cell r="O33509" t="str">
            <v>应付</v>
          </cell>
          <cell r="P33509" t="str">
            <v>元</v>
          </cell>
        </row>
        <row r="33510">
          <cell r="O33510" t="str">
            <v>应付</v>
          </cell>
          <cell r="P33510" t="str">
            <v>元</v>
          </cell>
        </row>
        <row r="33511">
          <cell r="O33511" t="str">
            <v>应付</v>
          </cell>
          <cell r="P33511" t="str">
            <v>元</v>
          </cell>
        </row>
        <row r="33512">
          <cell r="O33512" t="str">
            <v>应付</v>
          </cell>
          <cell r="P33512" t="str">
            <v>元</v>
          </cell>
        </row>
        <row r="33513">
          <cell r="O33513" t="str">
            <v>应付</v>
          </cell>
          <cell r="P33513" t="str">
            <v>元</v>
          </cell>
        </row>
        <row r="33514">
          <cell r="O33514" t="str">
            <v>应付</v>
          </cell>
          <cell r="P33514" t="str">
            <v>元</v>
          </cell>
        </row>
        <row r="33515">
          <cell r="O33515" t="str">
            <v>应付</v>
          </cell>
          <cell r="P33515" t="str">
            <v>元</v>
          </cell>
        </row>
        <row r="33516">
          <cell r="O33516" t="str">
            <v>应付</v>
          </cell>
          <cell r="P33516" t="str">
            <v>元</v>
          </cell>
        </row>
        <row r="33517">
          <cell r="O33517" t="str">
            <v>应付</v>
          </cell>
          <cell r="P33517" t="str">
            <v>元</v>
          </cell>
        </row>
        <row r="33518">
          <cell r="O33518" t="str">
            <v>应付</v>
          </cell>
          <cell r="P33518" t="str">
            <v>元</v>
          </cell>
        </row>
        <row r="33519">
          <cell r="O33519" t="str">
            <v>应付</v>
          </cell>
          <cell r="P33519" t="str">
            <v>元</v>
          </cell>
        </row>
        <row r="33520">
          <cell r="O33520" t="str">
            <v>应付</v>
          </cell>
          <cell r="P33520" t="str">
            <v>元</v>
          </cell>
        </row>
        <row r="33521">
          <cell r="O33521" t="str">
            <v>应付</v>
          </cell>
          <cell r="P33521" t="str">
            <v>元</v>
          </cell>
        </row>
        <row r="33522">
          <cell r="O33522" t="str">
            <v>应付</v>
          </cell>
          <cell r="P33522" t="str">
            <v>元</v>
          </cell>
        </row>
        <row r="33523">
          <cell r="O33523" t="str">
            <v>应付</v>
          </cell>
          <cell r="P33523" t="str">
            <v>元</v>
          </cell>
        </row>
        <row r="33524">
          <cell r="O33524" t="str">
            <v>应付</v>
          </cell>
          <cell r="P33524" t="str">
            <v>元</v>
          </cell>
        </row>
        <row r="33525">
          <cell r="O33525" t="str">
            <v>应付</v>
          </cell>
          <cell r="P33525" t="str">
            <v>元</v>
          </cell>
        </row>
        <row r="33526">
          <cell r="O33526" t="str">
            <v>应付</v>
          </cell>
          <cell r="P33526" t="str">
            <v>元</v>
          </cell>
        </row>
        <row r="33527">
          <cell r="O33527" t="str">
            <v>应付</v>
          </cell>
          <cell r="P33527" t="str">
            <v>元</v>
          </cell>
        </row>
        <row r="33528">
          <cell r="O33528" t="str">
            <v>应付</v>
          </cell>
          <cell r="P33528" t="str">
            <v>元</v>
          </cell>
        </row>
        <row r="33529">
          <cell r="O33529" t="str">
            <v>应付</v>
          </cell>
          <cell r="P33529" t="str">
            <v>元</v>
          </cell>
        </row>
        <row r="33530">
          <cell r="O33530" t="str">
            <v>应付</v>
          </cell>
          <cell r="P33530" t="str">
            <v>元</v>
          </cell>
        </row>
        <row r="33531">
          <cell r="O33531" t="str">
            <v>应付</v>
          </cell>
          <cell r="P33531" t="str">
            <v>元</v>
          </cell>
        </row>
        <row r="33532">
          <cell r="O33532" t="str">
            <v>应付</v>
          </cell>
          <cell r="P33532" t="str">
            <v>元</v>
          </cell>
        </row>
        <row r="33533">
          <cell r="O33533" t="str">
            <v>应付</v>
          </cell>
          <cell r="P33533" t="str">
            <v>元</v>
          </cell>
        </row>
        <row r="33534">
          <cell r="O33534" t="str">
            <v>应付</v>
          </cell>
          <cell r="P33534" t="str">
            <v>元</v>
          </cell>
        </row>
        <row r="33535">
          <cell r="O33535" t="str">
            <v>应付</v>
          </cell>
          <cell r="P33535" t="str">
            <v>元</v>
          </cell>
        </row>
        <row r="33536">
          <cell r="O33536" t="str">
            <v>应付</v>
          </cell>
          <cell r="P33536" t="str">
            <v>元</v>
          </cell>
        </row>
        <row r="33537">
          <cell r="O33537" t="str">
            <v>应付</v>
          </cell>
          <cell r="P33537" t="str">
            <v>元</v>
          </cell>
        </row>
        <row r="33538">
          <cell r="O33538" t="str">
            <v>应付</v>
          </cell>
          <cell r="P33538" t="str">
            <v>元</v>
          </cell>
        </row>
        <row r="33539">
          <cell r="O33539" t="str">
            <v>应付</v>
          </cell>
          <cell r="P33539" t="str">
            <v>元</v>
          </cell>
        </row>
        <row r="33540">
          <cell r="O33540" t="str">
            <v>应付</v>
          </cell>
          <cell r="P33540" t="str">
            <v>元</v>
          </cell>
        </row>
        <row r="33541">
          <cell r="O33541" t="str">
            <v>应付</v>
          </cell>
          <cell r="P33541" t="str">
            <v>元</v>
          </cell>
        </row>
        <row r="33542">
          <cell r="O33542" t="str">
            <v>应付</v>
          </cell>
          <cell r="P33542" t="str">
            <v>元</v>
          </cell>
        </row>
        <row r="33543">
          <cell r="O33543" t="str">
            <v>应付</v>
          </cell>
          <cell r="P33543" t="str">
            <v>元</v>
          </cell>
        </row>
        <row r="33544">
          <cell r="O33544" t="str">
            <v>应付</v>
          </cell>
          <cell r="P33544" t="str">
            <v>元</v>
          </cell>
        </row>
        <row r="33545">
          <cell r="O33545" t="str">
            <v>应付</v>
          </cell>
          <cell r="P33545" t="str">
            <v>元</v>
          </cell>
        </row>
        <row r="33546">
          <cell r="O33546" t="str">
            <v>应付</v>
          </cell>
          <cell r="P33546" t="str">
            <v>元</v>
          </cell>
        </row>
        <row r="33547">
          <cell r="O33547" t="str">
            <v>应付</v>
          </cell>
          <cell r="P33547" t="str">
            <v>元</v>
          </cell>
        </row>
        <row r="33548">
          <cell r="O33548" t="str">
            <v>应付</v>
          </cell>
          <cell r="P33548" t="str">
            <v>元</v>
          </cell>
        </row>
        <row r="33549">
          <cell r="O33549" t="str">
            <v>应付</v>
          </cell>
          <cell r="P33549" t="str">
            <v>元</v>
          </cell>
        </row>
        <row r="33550">
          <cell r="O33550" t="str">
            <v>应付</v>
          </cell>
          <cell r="P33550" t="str">
            <v>元</v>
          </cell>
        </row>
        <row r="33551">
          <cell r="O33551" t="str">
            <v>应付</v>
          </cell>
          <cell r="P33551" t="str">
            <v>元</v>
          </cell>
        </row>
        <row r="33552">
          <cell r="O33552" t="str">
            <v>应付</v>
          </cell>
          <cell r="P33552" t="str">
            <v>元</v>
          </cell>
        </row>
        <row r="33553">
          <cell r="O33553" t="str">
            <v>应付</v>
          </cell>
          <cell r="P33553" t="str">
            <v>元</v>
          </cell>
        </row>
        <row r="33554">
          <cell r="O33554" t="str">
            <v>应付</v>
          </cell>
          <cell r="P33554" t="str">
            <v>元</v>
          </cell>
        </row>
        <row r="33555">
          <cell r="O33555" t="str">
            <v>应付</v>
          </cell>
          <cell r="P33555" t="str">
            <v>元</v>
          </cell>
        </row>
        <row r="33556">
          <cell r="O33556" t="str">
            <v>应付</v>
          </cell>
          <cell r="P33556" t="str">
            <v>元</v>
          </cell>
        </row>
        <row r="33557">
          <cell r="O33557" t="str">
            <v>应付</v>
          </cell>
          <cell r="P33557" t="str">
            <v>元</v>
          </cell>
        </row>
        <row r="33558">
          <cell r="O33558" t="str">
            <v>应付</v>
          </cell>
          <cell r="P33558" t="str">
            <v>元</v>
          </cell>
        </row>
        <row r="33559">
          <cell r="O33559" t="str">
            <v>应付</v>
          </cell>
          <cell r="P33559" t="str">
            <v>元</v>
          </cell>
        </row>
        <row r="33560">
          <cell r="O33560" t="str">
            <v>应付</v>
          </cell>
          <cell r="P33560" t="str">
            <v>元</v>
          </cell>
        </row>
        <row r="33561">
          <cell r="O33561" t="str">
            <v>应付</v>
          </cell>
          <cell r="P33561" t="str">
            <v>元</v>
          </cell>
        </row>
        <row r="33562">
          <cell r="O33562" t="str">
            <v>应付</v>
          </cell>
          <cell r="P33562" t="str">
            <v>元</v>
          </cell>
        </row>
        <row r="33563">
          <cell r="O33563" t="str">
            <v>应付</v>
          </cell>
          <cell r="P33563" t="str">
            <v>元</v>
          </cell>
        </row>
        <row r="33564">
          <cell r="O33564" t="str">
            <v>应付</v>
          </cell>
          <cell r="P33564" t="str">
            <v>元</v>
          </cell>
        </row>
        <row r="33565">
          <cell r="O33565" t="str">
            <v>应付</v>
          </cell>
          <cell r="P33565" t="str">
            <v>元</v>
          </cell>
        </row>
        <row r="33566">
          <cell r="O33566" t="str">
            <v>应付</v>
          </cell>
          <cell r="P33566" t="str">
            <v>元</v>
          </cell>
        </row>
        <row r="33567">
          <cell r="O33567" t="str">
            <v>应付</v>
          </cell>
          <cell r="P33567" t="str">
            <v>元</v>
          </cell>
        </row>
        <row r="33568">
          <cell r="O33568" t="str">
            <v>应付</v>
          </cell>
          <cell r="P33568" t="str">
            <v>元</v>
          </cell>
        </row>
        <row r="33569">
          <cell r="O33569" t="str">
            <v>应付</v>
          </cell>
          <cell r="P33569" t="str">
            <v>元</v>
          </cell>
        </row>
        <row r="33570">
          <cell r="O33570" t="str">
            <v>应付</v>
          </cell>
          <cell r="P33570" t="str">
            <v>元</v>
          </cell>
        </row>
        <row r="33571">
          <cell r="O33571" t="str">
            <v>应付</v>
          </cell>
          <cell r="P33571" t="str">
            <v>元</v>
          </cell>
        </row>
        <row r="33572">
          <cell r="O33572" t="str">
            <v>应付</v>
          </cell>
          <cell r="P33572" t="str">
            <v>元</v>
          </cell>
        </row>
        <row r="33573">
          <cell r="O33573" t="str">
            <v>应付</v>
          </cell>
          <cell r="P33573" t="str">
            <v>元</v>
          </cell>
        </row>
        <row r="33574">
          <cell r="O33574" t="str">
            <v>应付</v>
          </cell>
          <cell r="P33574" t="str">
            <v>元</v>
          </cell>
        </row>
        <row r="33575">
          <cell r="O33575" t="str">
            <v>应付</v>
          </cell>
          <cell r="P33575" t="str">
            <v>元</v>
          </cell>
        </row>
        <row r="33576">
          <cell r="O33576" t="str">
            <v>应付</v>
          </cell>
          <cell r="P33576" t="str">
            <v>元</v>
          </cell>
        </row>
        <row r="33577">
          <cell r="O33577" t="str">
            <v>应付</v>
          </cell>
          <cell r="P33577" t="str">
            <v>元</v>
          </cell>
        </row>
        <row r="33578">
          <cell r="O33578" t="str">
            <v>应付</v>
          </cell>
          <cell r="P33578" t="str">
            <v>元</v>
          </cell>
        </row>
        <row r="33579">
          <cell r="O33579" t="str">
            <v>应付</v>
          </cell>
          <cell r="P33579" t="str">
            <v>元</v>
          </cell>
        </row>
        <row r="33580">
          <cell r="O33580" t="str">
            <v>应付</v>
          </cell>
          <cell r="P33580" t="str">
            <v>元</v>
          </cell>
        </row>
        <row r="33581">
          <cell r="O33581" t="str">
            <v>应付</v>
          </cell>
          <cell r="P33581" t="str">
            <v>元</v>
          </cell>
        </row>
        <row r="33582">
          <cell r="O33582" t="str">
            <v>应付</v>
          </cell>
          <cell r="P33582" t="str">
            <v>元</v>
          </cell>
        </row>
        <row r="33583">
          <cell r="O33583" t="str">
            <v>应付</v>
          </cell>
          <cell r="P33583" t="str">
            <v>元</v>
          </cell>
        </row>
        <row r="33584">
          <cell r="O33584" t="str">
            <v>应付</v>
          </cell>
          <cell r="P33584" t="str">
            <v>元</v>
          </cell>
        </row>
        <row r="33585">
          <cell r="O33585" t="str">
            <v>应付</v>
          </cell>
          <cell r="P33585" t="str">
            <v>元</v>
          </cell>
        </row>
        <row r="33586">
          <cell r="O33586" t="str">
            <v>应付</v>
          </cell>
          <cell r="P33586" t="str">
            <v>元</v>
          </cell>
        </row>
        <row r="33587">
          <cell r="O33587" t="str">
            <v>应付</v>
          </cell>
          <cell r="P33587" t="str">
            <v>元</v>
          </cell>
        </row>
        <row r="33588">
          <cell r="O33588" t="str">
            <v>应付</v>
          </cell>
          <cell r="P33588" t="str">
            <v>元</v>
          </cell>
        </row>
        <row r="33589">
          <cell r="O33589" t="str">
            <v>应付</v>
          </cell>
          <cell r="P33589" t="str">
            <v>元</v>
          </cell>
        </row>
        <row r="33590">
          <cell r="O33590" t="str">
            <v>应付</v>
          </cell>
          <cell r="P33590" t="str">
            <v>元</v>
          </cell>
        </row>
        <row r="33591">
          <cell r="O33591" t="str">
            <v>应付</v>
          </cell>
          <cell r="P33591" t="str">
            <v>元</v>
          </cell>
        </row>
        <row r="33592">
          <cell r="O33592" t="str">
            <v>应付</v>
          </cell>
          <cell r="P33592" t="str">
            <v>元</v>
          </cell>
        </row>
        <row r="33593">
          <cell r="O33593" t="str">
            <v>应付</v>
          </cell>
          <cell r="P33593" t="str">
            <v>元</v>
          </cell>
        </row>
        <row r="33594">
          <cell r="O33594" t="str">
            <v>应付</v>
          </cell>
          <cell r="P33594" t="str">
            <v>元</v>
          </cell>
        </row>
        <row r="33595">
          <cell r="O33595" t="str">
            <v>应付</v>
          </cell>
          <cell r="P33595" t="str">
            <v>元</v>
          </cell>
        </row>
        <row r="33596">
          <cell r="O33596" t="str">
            <v>应付</v>
          </cell>
          <cell r="P33596" t="str">
            <v>元</v>
          </cell>
        </row>
        <row r="33597">
          <cell r="O33597" t="str">
            <v>应付</v>
          </cell>
          <cell r="P33597" t="str">
            <v>元</v>
          </cell>
        </row>
        <row r="33598">
          <cell r="O33598" t="str">
            <v>应付</v>
          </cell>
          <cell r="P33598" t="str">
            <v>元</v>
          </cell>
        </row>
        <row r="33599">
          <cell r="O33599" t="str">
            <v>应付</v>
          </cell>
          <cell r="P33599" t="str">
            <v>元</v>
          </cell>
        </row>
        <row r="33600">
          <cell r="O33600" t="str">
            <v>应付</v>
          </cell>
          <cell r="P33600" t="str">
            <v>元</v>
          </cell>
        </row>
        <row r="33601">
          <cell r="O33601" t="str">
            <v>应付</v>
          </cell>
          <cell r="P33601" t="str">
            <v>元</v>
          </cell>
        </row>
        <row r="33602">
          <cell r="O33602" t="str">
            <v>应付</v>
          </cell>
          <cell r="P33602" t="str">
            <v>元</v>
          </cell>
        </row>
        <row r="33603">
          <cell r="O33603" t="str">
            <v>应付</v>
          </cell>
          <cell r="P33603" t="str">
            <v>元</v>
          </cell>
        </row>
        <row r="33604">
          <cell r="O33604" t="str">
            <v>应付</v>
          </cell>
          <cell r="P33604" t="str">
            <v>元</v>
          </cell>
        </row>
        <row r="33605">
          <cell r="O33605" t="str">
            <v>应付</v>
          </cell>
          <cell r="P33605" t="str">
            <v>元</v>
          </cell>
        </row>
        <row r="33606">
          <cell r="O33606" t="str">
            <v>应付</v>
          </cell>
          <cell r="P33606" t="str">
            <v>元</v>
          </cell>
        </row>
        <row r="33607">
          <cell r="O33607" t="str">
            <v>应付</v>
          </cell>
          <cell r="P33607" t="str">
            <v>元</v>
          </cell>
        </row>
        <row r="33608">
          <cell r="O33608" t="str">
            <v>应付</v>
          </cell>
          <cell r="P33608" t="str">
            <v>元</v>
          </cell>
        </row>
        <row r="33609">
          <cell r="O33609" t="str">
            <v>应付</v>
          </cell>
          <cell r="P33609" t="str">
            <v>元</v>
          </cell>
        </row>
        <row r="33610">
          <cell r="O33610" t="str">
            <v>应付</v>
          </cell>
          <cell r="P33610" t="str">
            <v>元</v>
          </cell>
        </row>
        <row r="33611">
          <cell r="O33611" t="str">
            <v>应付</v>
          </cell>
          <cell r="P33611" t="str">
            <v>元</v>
          </cell>
        </row>
        <row r="33612">
          <cell r="O33612" t="str">
            <v>应付</v>
          </cell>
          <cell r="P33612" t="str">
            <v>元</v>
          </cell>
        </row>
        <row r="33613">
          <cell r="O33613" t="str">
            <v>应付</v>
          </cell>
          <cell r="P33613" t="str">
            <v>元</v>
          </cell>
        </row>
        <row r="33614">
          <cell r="O33614" t="str">
            <v>应付</v>
          </cell>
          <cell r="P33614" t="str">
            <v>元</v>
          </cell>
        </row>
        <row r="33615">
          <cell r="O33615" t="str">
            <v>应付</v>
          </cell>
          <cell r="P33615" t="str">
            <v>元</v>
          </cell>
        </row>
        <row r="33616">
          <cell r="O33616" t="str">
            <v>应付</v>
          </cell>
          <cell r="P33616" t="str">
            <v>元</v>
          </cell>
        </row>
        <row r="33617">
          <cell r="O33617" t="str">
            <v>应付</v>
          </cell>
          <cell r="P33617" t="str">
            <v>元</v>
          </cell>
        </row>
        <row r="33618">
          <cell r="O33618" t="str">
            <v>应付</v>
          </cell>
          <cell r="P33618" t="str">
            <v>元</v>
          </cell>
        </row>
        <row r="33619">
          <cell r="O33619" t="str">
            <v>应付</v>
          </cell>
          <cell r="P33619" t="str">
            <v>元</v>
          </cell>
        </row>
        <row r="33620">
          <cell r="O33620" t="str">
            <v>应付</v>
          </cell>
          <cell r="P33620" t="str">
            <v>元</v>
          </cell>
        </row>
        <row r="33621">
          <cell r="O33621" t="str">
            <v>应付</v>
          </cell>
          <cell r="P33621" t="str">
            <v>元</v>
          </cell>
        </row>
        <row r="33622">
          <cell r="O33622" t="str">
            <v>应付</v>
          </cell>
          <cell r="P33622" t="str">
            <v>元</v>
          </cell>
        </row>
        <row r="33623">
          <cell r="O33623" t="str">
            <v>应付</v>
          </cell>
          <cell r="P33623" t="str">
            <v>元</v>
          </cell>
        </row>
        <row r="33624">
          <cell r="O33624" t="str">
            <v>应付</v>
          </cell>
          <cell r="P33624" t="str">
            <v>元</v>
          </cell>
        </row>
        <row r="33625">
          <cell r="O33625" t="str">
            <v>应付</v>
          </cell>
          <cell r="P33625" t="str">
            <v>元</v>
          </cell>
        </row>
        <row r="33626">
          <cell r="O33626" t="str">
            <v>应付</v>
          </cell>
          <cell r="P33626" t="str">
            <v>元</v>
          </cell>
        </row>
        <row r="33627">
          <cell r="O33627" t="str">
            <v>应付</v>
          </cell>
          <cell r="P33627" t="str">
            <v>元</v>
          </cell>
        </row>
        <row r="33628">
          <cell r="O33628" t="str">
            <v>应付</v>
          </cell>
          <cell r="P33628" t="str">
            <v>元</v>
          </cell>
        </row>
        <row r="33629">
          <cell r="O33629" t="str">
            <v>应付</v>
          </cell>
          <cell r="P33629" t="str">
            <v>元</v>
          </cell>
        </row>
        <row r="33630">
          <cell r="O33630" t="str">
            <v>应付</v>
          </cell>
          <cell r="P33630" t="str">
            <v>元</v>
          </cell>
        </row>
        <row r="33631">
          <cell r="O33631" t="str">
            <v>应付</v>
          </cell>
          <cell r="P33631" t="str">
            <v>元</v>
          </cell>
        </row>
        <row r="33632">
          <cell r="O33632" t="str">
            <v>应付</v>
          </cell>
          <cell r="P33632" t="str">
            <v>元</v>
          </cell>
        </row>
        <row r="33633">
          <cell r="O33633" t="str">
            <v>应付</v>
          </cell>
          <cell r="P33633" t="str">
            <v>元</v>
          </cell>
        </row>
        <row r="33634">
          <cell r="O33634" t="str">
            <v>应付</v>
          </cell>
          <cell r="P33634" t="str">
            <v>元</v>
          </cell>
        </row>
        <row r="33635">
          <cell r="O33635" t="str">
            <v>应付</v>
          </cell>
          <cell r="P33635" t="str">
            <v>元</v>
          </cell>
        </row>
        <row r="33636">
          <cell r="O33636" t="str">
            <v>应付</v>
          </cell>
          <cell r="P33636" t="str">
            <v>元</v>
          </cell>
        </row>
        <row r="33637">
          <cell r="O33637" t="str">
            <v>应付</v>
          </cell>
          <cell r="P33637" t="str">
            <v>元</v>
          </cell>
        </row>
        <row r="33638">
          <cell r="O33638" t="str">
            <v>应付</v>
          </cell>
          <cell r="P33638" t="str">
            <v>元</v>
          </cell>
        </row>
        <row r="33639">
          <cell r="O33639" t="str">
            <v>应付</v>
          </cell>
          <cell r="P33639" t="str">
            <v>元</v>
          </cell>
        </row>
        <row r="33640">
          <cell r="O33640" t="str">
            <v>应付</v>
          </cell>
          <cell r="P33640" t="str">
            <v>元</v>
          </cell>
        </row>
        <row r="33641">
          <cell r="O33641" t="str">
            <v>应付</v>
          </cell>
          <cell r="P33641" t="str">
            <v>元</v>
          </cell>
        </row>
        <row r="33642">
          <cell r="O33642" t="str">
            <v>应付</v>
          </cell>
          <cell r="P33642" t="str">
            <v>元</v>
          </cell>
        </row>
        <row r="33643">
          <cell r="O33643" t="str">
            <v>应付</v>
          </cell>
          <cell r="P33643" t="str">
            <v>元</v>
          </cell>
        </row>
        <row r="33644">
          <cell r="O33644" t="str">
            <v>应付</v>
          </cell>
          <cell r="P33644" t="str">
            <v>元</v>
          </cell>
        </row>
        <row r="33645">
          <cell r="O33645" t="str">
            <v>应付</v>
          </cell>
          <cell r="P33645" t="str">
            <v>元</v>
          </cell>
        </row>
        <row r="33646">
          <cell r="O33646" t="str">
            <v>应付</v>
          </cell>
          <cell r="P33646" t="str">
            <v>元</v>
          </cell>
        </row>
        <row r="33647">
          <cell r="O33647" t="str">
            <v>应付</v>
          </cell>
          <cell r="P33647" t="str">
            <v>元</v>
          </cell>
        </row>
        <row r="33648">
          <cell r="O33648" t="str">
            <v>应付</v>
          </cell>
          <cell r="P33648" t="str">
            <v>元</v>
          </cell>
        </row>
        <row r="33649">
          <cell r="O33649" t="str">
            <v>应付</v>
          </cell>
          <cell r="P33649" t="str">
            <v>元</v>
          </cell>
        </row>
        <row r="33650">
          <cell r="O33650" t="str">
            <v>应付</v>
          </cell>
          <cell r="P33650" t="str">
            <v>元</v>
          </cell>
        </row>
        <row r="33651">
          <cell r="O33651" t="str">
            <v>应付</v>
          </cell>
          <cell r="P33651" t="str">
            <v>元</v>
          </cell>
        </row>
        <row r="33652">
          <cell r="O33652" t="str">
            <v>应付</v>
          </cell>
          <cell r="P33652" t="str">
            <v>元</v>
          </cell>
        </row>
        <row r="33653">
          <cell r="O33653" t="str">
            <v>应付</v>
          </cell>
          <cell r="P33653" t="str">
            <v>元</v>
          </cell>
        </row>
        <row r="33654">
          <cell r="O33654" t="str">
            <v>应付</v>
          </cell>
          <cell r="P33654" t="str">
            <v>元</v>
          </cell>
        </row>
        <row r="33655">
          <cell r="O33655" t="str">
            <v>应付</v>
          </cell>
          <cell r="P33655" t="str">
            <v>元</v>
          </cell>
        </row>
        <row r="33656">
          <cell r="O33656" t="str">
            <v>应付</v>
          </cell>
          <cell r="P33656" t="str">
            <v>元</v>
          </cell>
        </row>
        <row r="33657">
          <cell r="O33657" t="str">
            <v>应付</v>
          </cell>
          <cell r="P33657" t="str">
            <v>元</v>
          </cell>
        </row>
        <row r="33658">
          <cell r="O33658" t="str">
            <v>应付</v>
          </cell>
          <cell r="P33658" t="str">
            <v>元</v>
          </cell>
        </row>
        <row r="33659">
          <cell r="O33659" t="str">
            <v>应付</v>
          </cell>
          <cell r="P33659" t="str">
            <v>元</v>
          </cell>
        </row>
        <row r="33660">
          <cell r="O33660" t="str">
            <v>应付</v>
          </cell>
          <cell r="P33660" t="str">
            <v>元</v>
          </cell>
        </row>
        <row r="33661">
          <cell r="O33661" t="str">
            <v>应付</v>
          </cell>
          <cell r="P33661" t="str">
            <v>元</v>
          </cell>
        </row>
        <row r="33662">
          <cell r="O33662" t="str">
            <v>应付</v>
          </cell>
          <cell r="P33662" t="str">
            <v>元</v>
          </cell>
        </row>
        <row r="33663">
          <cell r="O33663" t="str">
            <v>应付</v>
          </cell>
          <cell r="P33663" t="str">
            <v>元</v>
          </cell>
        </row>
        <row r="33664">
          <cell r="O33664" t="str">
            <v>应付</v>
          </cell>
          <cell r="P33664" t="str">
            <v>元</v>
          </cell>
        </row>
        <row r="33665">
          <cell r="O33665" t="str">
            <v>应付</v>
          </cell>
          <cell r="P33665" t="str">
            <v>元</v>
          </cell>
        </row>
        <row r="33666">
          <cell r="O33666" t="str">
            <v>应付</v>
          </cell>
          <cell r="P33666" t="str">
            <v>元</v>
          </cell>
        </row>
        <row r="33667">
          <cell r="O33667" t="str">
            <v>应付</v>
          </cell>
          <cell r="P33667" t="str">
            <v>元</v>
          </cell>
        </row>
        <row r="33668">
          <cell r="O33668" t="str">
            <v>应付</v>
          </cell>
          <cell r="P33668" t="str">
            <v>元</v>
          </cell>
        </row>
        <row r="33669">
          <cell r="O33669" t="str">
            <v>应付</v>
          </cell>
          <cell r="P33669" t="str">
            <v>元</v>
          </cell>
        </row>
        <row r="33670">
          <cell r="O33670" t="str">
            <v>应付</v>
          </cell>
          <cell r="P33670" t="str">
            <v>元</v>
          </cell>
        </row>
        <row r="33671">
          <cell r="O33671" t="str">
            <v>应付</v>
          </cell>
          <cell r="P33671" t="str">
            <v>元</v>
          </cell>
        </row>
        <row r="33672">
          <cell r="O33672" t="str">
            <v>应付</v>
          </cell>
          <cell r="P33672" t="str">
            <v>元</v>
          </cell>
        </row>
        <row r="33673">
          <cell r="O33673" t="str">
            <v>应付</v>
          </cell>
          <cell r="P33673" t="str">
            <v>元</v>
          </cell>
        </row>
        <row r="33674">
          <cell r="O33674" t="str">
            <v>应付</v>
          </cell>
          <cell r="P33674" t="str">
            <v>元</v>
          </cell>
        </row>
        <row r="33675">
          <cell r="O33675" t="str">
            <v>应付</v>
          </cell>
          <cell r="P33675" t="str">
            <v>元</v>
          </cell>
        </row>
        <row r="33676">
          <cell r="O33676" t="str">
            <v>应付</v>
          </cell>
          <cell r="P33676" t="str">
            <v>元</v>
          </cell>
        </row>
        <row r="33677">
          <cell r="O33677" t="str">
            <v>应付</v>
          </cell>
          <cell r="P33677" t="str">
            <v>元</v>
          </cell>
        </row>
        <row r="33678">
          <cell r="O33678" t="str">
            <v>应付</v>
          </cell>
          <cell r="P33678" t="str">
            <v>元</v>
          </cell>
        </row>
        <row r="33679">
          <cell r="O33679" t="str">
            <v>应付</v>
          </cell>
          <cell r="P33679" t="str">
            <v>元</v>
          </cell>
        </row>
        <row r="33680">
          <cell r="O33680" t="str">
            <v>应付</v>
          </cell>
          <cell r="P33680" t="str">
            <v>元</v>
          </cell>
        </row>
        <row r="33681">
          <cell r="O33681" t="str">
            <v>应付</v>
          </cell>
          <cell r="P33681" t="str">
            <v>元</v>
          </cell>
        </row>
        <row r="33682">
          <cell r="O33682" t="str">
            <v>应付</v>
          </cell>
          <cell r="P33682" t="str">
            <v>元</v>
          </cell>
        </row>
        <row r="33683">
          <cell r="O33683" t="str">
            <v>应付</v>
          </cell>
          <cell r="P33683" t="str">
            <v>元</v>
          </cell>
        </row>
        <row r="33684">
          <cell r="O33684" t="str">
            <v>应付</v>
          </cell>
          <cell r="P33684" t="str">
            <v>元</v>
          </cell>
        </row>
        <row r="33685">
          <cell r="O33685" t="str">
            <v>应付</v>
          </cell>
          <cell r="P33685" t="str">
            <v>元</v>
          </cell>
        </row>
        <row r="33686">
          <cell r="O33686" t="str">
            <v>应付</v>
          </cell>
          <cell r="P33686" t="str">
            <v>元</v>
          </cell>
        </row>
        <row r="33687">
          <cell r="O33687" t="str">
            <v>应付</v>
          </cell>
          <cell r="P33687" t="str">
            <v>元</v>
          </cell>
        </row>
        <row r="33688">
          <cell r="O33688" t="str">
            <v>应付</v>
          </cell>
          <cell r="P33688" t="str">
            <v>元</v>
          </cell>
        </row>
        <row r="33689">
          <cell r="O33689" t="str">
            <v>应付</v>
          </cell>
          <cell r="P33689" t="str">
            <v>元</v>
          </cell>
        </row>
        <row r="33690">
          <cell r="O33690" t="str">
            <v>应付</v>
          </cell>
          <cell r="P33690" t="str">
            <v>元</v>
          </cell>
        </row>
        <row r="33691">
          <cell r="O33691" t="str">
            <v>应付</v>
          </cell>
          <cell r="P33691" t="str">
            <v>元</v>
          </cell>
        </row>
        <row r="33692">
          <cell r="O33692" t="str">
            <v>应付</v>
          </cell>
          <cell r="P33692" t="str">
            <v>元</v>
          </cell>
        </row>
        <row r="33693">
          <cell r="O33693" t="str">
            <v>应付</v>
          </cell>
          <cell r="P33693" t="str">
            <v>元</v>
          </cell>
        </row>
        <row r="33694">
          <cell r="O33694" t="str">
            <v>应付</v>
          </cell>
          <cell r="P33694" t="str">
            <v>元</v>
          </cell>
        </row>
        <row r="33695">
          <cell r="O33695" t="str">
            <v>应付</v>
          </cell>
          <cell r="P33695" t="str">
            <v>元</v>
          </cell>
        </row>
        <row r="33696">
          <cell r="O33696" t="str">
            <v>应付</v>
          </cell>
          <cell r="P33696" t="str">
            <v>元</v>
          </cell>
        </row>
        <row r="33697">
          <cell r="O33697" t="str">
            <v>应付</v>
          </cell>
          <cell r="P33697" t="str">
            <v>元</v>
          </cell>
        </row>
        <row r="33698">
          <cell r="O33698" t="str">
            <v>应付</v>
          </cell>
          <cell r="P33698" t="str">
            <v>元</v>
          </cell>
        </row>
        <row r="33699">
          <cell r="O33699" t="str">
            <v>应付</v>
          </cell>
          <cell r="P33699" t="str">
            <v>元</v>
          </cell>
        </row>
        <row r="33700">
          <cell r="O33700" t="str">
            <v>应付</v>
          </cell>
          <cell r="P33700" t="str">
            <v>元</v>
          </cell>
        </row>
        <row r="33701">
          <cell r="O33701" t="str">
            <v>应付</v>
          </cell>
          <cell r="P33701" t="str">
            <v>元</v>
          </cell>
        </row>
        <row r="33702">
          <cell r="O33702" t="str">
            <v>应付</v>
          </cell>
          <cell r="P33702" t="str">
            <v>元</v>
          </cell>
        </row>
        <row r="33703">
          <cell r="O33703" t="str">
            <v>应付</v>
          </cell>
          <cell r="P33703" t="str">
            <v>元</v>
          </cell>
        </row>
        <row r="33704">
          <cell r="O33704" t="str">
            <v>应付</v>
          </cell>
          <cell r="P33704" t="str">
            <v>元</v>
          </cell>
        </row>
        <row r="33705">
          <cell r="O33705" t="str">
            <v>应付</v>
          </cell>
          <cell r="P33705" t="str">
            <v>元</v>
          </cell>
        </row>
        <row r="33706">
          <cell r="O33706" t="str">
            <v>应付</v>
          </cell>
          <cell r="P33706" t="str">
            <v>元</v>
          </cell>
        </row>
        <row r="33707">
          <cell r="O33707" t="str">
            <v>应付</v>
          </cell>
          <cell r="P33707" t="str">
            <v>元</v>
          </cell>
        </row>
        <row r="33708">
          <cell r="O33708" t="str">
            <v>应付</v>
          </cell>
          <cell r="P33708" t="str">
            <v>元</v>
          </cell>
        </row>
        <row r="33709">
          <cell r="O33709" t="str">
            <v>应付</v>
          </cell>
          <cell r="P33709" t="str">
            <v>元</v>
          </cell>
        </row>
        <row r="33710">
          <cell r="O33710" t="str">
            <v>应付</v>
          </cell>
          <cell r="P33710" t="str">
            <v>元</v>
          </cell>
        </row>
        <row r="33711">
          <cell r="O33711" t="str">
            <v>应付</v>
          </cell>
          <cell r="P33711" t="str">
            <v>元</v>
          </cell>
        </row>
        <row r="33712">
          <cell r="O33712" t="str">
            <v>应付</v>
          </cell>
          <cell r="P33712" t="str">
            <v>元</v>
          </cell>
        </row>
        <row r="33713">
          <cell r="O33713" t="str">
            <v>应付</v>
          </cell>
          <cell r="P33713" t="str">
            <v>元</v>
          </cell>
        </row>
        <row r="33714">
          <cell r="O33714" t="str">
            <v>应付</v>
          </cell>
          <cell r="P33714" t="str">
            <v>元</v>
          </cell>
        </row>
        <row r="33715">
          <cell r="O33715" t="str">
            <v>应付</v>
          </cell>
          <cell r="P33715" t="str">
            <v>元</v>
          </cell>
        </row>
        <row r="33716">
          <cell r="O33716" t="str">
            <v>应付</v>
          </cell>
          <cell r="P33716" t="str">
            <v>元</v>
          </cell>
        </row>
        <row r="33717">
          <cell r="O33717" t="str">
            <v>应付</v>
          </cell>
          <cell r="P33717" t="str">
            <v>元</v>
          </cell>
        </row>
        <row r="33718">
          <cell r="O33718" t="str">
            <v>应付</v>
          </cell>
          <cell r="P33718" t="str">
            <v>元</v>
          </cell>
        </row>
        <row r="33719">
          <cell r="O33719" t="str">
            <v>应付</v>
          </cell>
          <cell r="P33719" t="str">
            <v>元</v>
          </cell>
        </row>
        <row r="33720">
          <cell r="O33720" t="str">
            <v>应付</v>
          </cell>
          <cell r="P33720" t="str">
            <v>元</v>
          </cell>
        </row>
        <row r="33721">
          <cell r="O33721" t="str">
            <v>应付</v>
          </cell>
          <cell r="P33721" t="str">
            <v>元</v>
          </cell>
        </row>
        <row r="33722">
          <cell r="O33722" t="str">
            <v>应付</v>
          </cell>
          <cell r="P33722" t="str">
            <v>元</v>
          </cell>
        </row>
        <row r="33723">
          <cell r="O33723" t="str">
            <v>应付</v>
          </cell>
          <cell r="P33723" t="str">
            <v>元</v>
          </cell>
        </row>
        <row r="33724">
          <cell r="O33724" t="str">
            <v>应付</v>
          </cell>
          <cell r="P33724" t="str">
            <v>元</v>
          </cell>
        </row>
        <row r="33725">
          <cell r="O33725" t="str">
            <v>应付</v>
          </cell>
          <cell r="P33725" t="str">
            <v>元</v>
          </cell>
        </row>
        <row r="33726">
          <cell r="O33726" t="str">
            <v>应付</v>
          </cell>
          <cell r="P33726" t="str">
            <v>元</v>
          </cell>
        </row>
        <row r="33727">
          <cell r="O33727" t="str">
            <v>应付</v>
          </cell>
          <cell r="P33727" t="str">
            <v>元</v>
          </cell>
        </row>
        <row r="33728">
          <cell r="O33728" t="str">
            <v>应付</v>
          </cell>
          <cell r="P33728" t="str">
            <v>元</v>
          </cell>
        </row>
        <row r="33729">
          <cell r="O33729" t="str">
            <v>应付</v>
          </cell>
          <cell r="P33729" t="str">
            <v>元</v>
          </cell>
        </row>
        <row r="33730">
          <cell r="O33730" t="str">
            <v>应付</v>
          </cell>
          <cell r="P33730" t="str">
            <v>元</v>
          </cell>
        </row>
        <row r="33731">
          <cell r="O33731" t="str">
            <v>应付</v>
          </cell>
          <cell r="P33731" t="str">
            <v>元</v>
          </cell>
        </row>
        <row r="33732">
          <cell r="O33732" t="str">
            <v>应付</v>
          </cell>
          <cell r="P33732" t="str">
            <v>元</v>
          </cell>
        </row>
        <row r="33733">
          <cell r="O33733" t="str">
            <v>应付</v>
          </cell>
          <cell r="P33733" t="str">
            <v>元</v>
          </cell>
        </row>
        <row r="33734">
          <cell r="O33734" t="str">
            <v>应付</v>
          </cell>
          <cell r="P33734" t="str">
            <v>元</v>
          </cell>
        </row>
        <row r="33735">
          <cell r="O33735" t="str">
            <v>应付</v>
          </cell>
          <cell r="P33735" t="str">
            <v>元</v>
          </cell>
        </row>
        <row r="33736">
          <cell r="O33736" t="str">
            <v>应付</v>
          </cell>
          <cell r="P33736" t="str">
            <v>元</v>
          </cell>
        </row>
        <row r="33737">
          <cell r="O33737" t="str">
            <v>应付</v>
          </cell>
          <cell r="P33737" t="str">
            <v>元</v>
          </cell>
        </row>
        <row r="33738">
          <cell r="O33738" t="str">
            <v>应付</v>
          </cell>
          <cell r="P33738" t="str">
            <v>元</v>
          </cell>
        </row>
        <row r="33739">
          <cell r="O33739" t="str">
            <v>应付</v>
          </cell>
          <cell r="P33739" t="str">
            <v>元</v>
          </cell>
        </row>
        <row r="33740">
          <cell r="O33740" t="str">
            <v>应付</v>
          </cell>
          <cell r="P33740" t="str">
            <v>元</v>
          </cell>
        </row>
        <row r="33741">
          <cell r="O33741" t="str">
            <v>应付</v>
          </cell>
          <cell r="P33741" t="str">
            <v>元</v>
          </cell>
        </row>
        <row r="33742">
          <cell r="O33742" t="str">
            <v>应付</v>
          </cell>
          <cell r="P33742" t="str">
            <v>元</v>
          </cell>
        </row>
        <row r="33743">
          <cell r="O33743" t="str">
            <v>应付</v>
          </cell>
          <cell r="P33743" t="str">
            <v>元</v>
          </cell>
        </row>
        <row r="33744">
          <cell r="O33744" t="str">
            <v>应付</v>
          </cell>
          <cell r="P33744" t="str">
            <v>元</v>
          </cell>
        </row>
        <row r="33745">
          <cell r="O33745" t="str">
            <v>应付</v>
          </cell>
          <cell r="P33745" t="str">
            <v>元</v>
          </cell>
        </row>
        <row r="33746">
          <cell r="O33746" t="str">
            <v>应付</v>
          </cell>
          <cell r="P33746" t="str">
            <v>元</v>
          </cell>
        </row>
        <row r="33747">
          <cell r="O33747" t="str">
            <v>应付</v>
          </cell>
          <cell r="P33747" t="str">
            <v>元</v>
          </cell>
        </row>
        <row r="33748">
          <cell r="O33748" t="str">
            <v>应付</v>
          </cell>
          <cell r="P33748" t="str">
            <v>元</v>
          </cell>
        </row>
        <row r="33749">
          <cell r="O33749" t="str">
            <v>应付</v>
          </cell>
          <cell r="P33749" t="str">
            <v>元</v>
          </cell>
        </row>
        <row r="33750">
          <cell r="O33750" t="str">
            <v>应付</v>
          </cell>
          <cell r="P33750" t="str">
            <v>元</v>
          </cell>
        </row>
        <row r="33751">
          <cell r="O33751" t="str">
            <v>应付</v>
          </cell>
          <cell r="P33751" t="str">
            <v>元</v>
          </cell>
        </row>
        <row r="33752">
          <cell r="O33752" t="str">
            <v>应付</v>
          </cell>
          <cell r="P33752" t="str">
            <v>元</v>
          </cell>
        </row>
        <row r="33753">
          <cell r="O33753" t="str">
            <v>应付</v>
          </cell>
          <cell r="P33753" t="str">
            <v>元</v>
          </cell>
        </row>
        <row r="33754">
          <cell r="O33754" t="str">
            <v>应付</v>
          </cell>
          <cell r="P33754" t="str">
            <v>元</v>
          </cell>
        </row>
        <row r="33755">
          <cell r="O33755" t="str">
            <v>应付</v>
          </cell>
          <cell r="P33755" t="str">
            <v>元</v>
          </cell>
        </row>
        <row r="33756">
          <cell r="O33756" t="str">
            <v>应付</v>
          </cell>
          <cell r="P33756" t="str">
            <v>元</v>
          </cell>
        </row>
        <row r="33757">
          <cell r="O33757" t="str">
            <v>应付</v>
          </cell>
          <cell r="P33757" t="str">
            <v>元</v>
          </cell>
        </row>
        <row r="33758">
          <cell r="O33758" t="str">
            <v>应付</v>
          </cell>
          <cell r="P33758" t="str">
            <v>元</v>
          </cell>
        </row>
        <row r="33759">
          <cell r="O33759" t="str">
            <v>应付</v>
          </cell>
          <cell r="P33759" t="str">
            <v>元</v>
          </cell>
        </row>
        <row r="33760">
          <cell r="O33760" t="str">
            <v>应付</v>
          </cell>
          <cell r="P33760" t="str">
            <v>元</v>
          </cell>
        </row>
        <row r="33761">
          <cell r="O33761" t="str">
            <v>应付</v>
          </cell>
          <cell r="P33761" t="str">
            <v>元</v>
          </cell>
        </row>
        <row r="33762">
          <cell r="O33762" t="str">
            <v>应付</v>
          </cell>
          <cell r="P33762" t="str">
            <v>元</v>
          </cell>
        </row>
        <row r="33763">
          <cell r="O33763" t="str">
            <v>应付</v>
          </cell>
          <cell r="P33763" t="str">
            <v>元</v>
          </cell>
        </row>
        <row r="33764">
          <cell r="O33764" t="str">
            <v>应付</v>
          </cell>
          <cell r="P33764" t="str">
            <v>元</v>
          </cell>
        </row>
        <row r="33765">
          <cell r="O33765" t="str">
            <v>应付</v>
          </cell>
          <cell r="P33765" t="str">
            <v>元</v>
          </cell>
        </row>
        <row r="33766">
          <cell r="O33766" t="str">
            <v>应付</v>
          </cell>
          <cell r="P33766" t="str">
            <v>元</v>
          </cell>
        </row>
        <row r="33767">
          <cell r="O33767" t="str">
            <v>应付</v>
          </cell>
          <cell r="P33767" t="str">
            <v>元</v>
          </cell>
        </row>
        <row r="33768">
          <cell r="O33768" t="str">
            <v>应付</v>
          </cell>
          <cell r="P33768" t="str">
            <v>元</v>
          </cell>
        </row>
        <row r="33769">
          <cell r="O33769" t="str">
            <v>应付</v>
          </cell>
          <cell r="P33769" t="str">
            <v>元</v>
          </cell>
        </row>
        <row r="33770">
          <cell r="O33770" t="str">
            <v>应付</v>
          </cell>
          <cell r="P33770" t="str">
            <v>元</v>
          </cell>
        </row>
        <row r="33771">
          <cell r="O33771" t="str">
            <v>应付</v>
          </cell>
          <cell r="P33771" t="str">
            <v>元</v>
          </cell>
        </row>
        <row r="33772">
          <cell r="O33772" t="str">
            <v>应付</v>
          </cell>
          <cell r="P33772" t="str">
            <v>元</v>
          </cell>
        </row>
        <row r="33773">
          <cell r="O33773" t="str">
            <v>应付</v>
          </cell>
          <cell r="P33773" t="str">
            <v>元</v>
          </cell>
        </row>
        <row r="33774">
          <cell r="O33774" t="str">
            <v>应付</v>
          </cell>
          <cell r="P33774" t="str">
            <v>元</v>
          </cell>
        </row>
        <row r="33775">
          <cell r="O33775" t="str">
            <v>应付</v>
          </cell>
          <cell r="P33775" t="str">
            <v>元</v>
          </cell>
        </row>
        <row r="33776">
          <cell r="O33776" t="str">
            <v>应付</v>
          </cell>
          <cell r="P33776" t="str">
            <v>元</v>
          </cell>
        </row>
        <row r="33777">
          <cell r="O33777" t="str">
            <v>应付</v>
          </cell>
          <cell r="P33777" t="str">
            <v>元</v>
          </cell>
        </row>
        <row r="33778">
          <cell r="O33778" t="str">
            <v>应付</v>
          </cell>
          <cell r="P33778" t="str">
            <v>元</v>
          </cell>
        </row>
        <row r="33779">
          <cell r="O33779" t="str">
            <v>应付</v>
          </cell>
          <cell r="P33779" t="str">
            <v>元</v>
          </cell>
        </row>
        <row r="33780">
          <cell r="O33780" t="str">
            <v>应付</v>
          </cell>
          <cell r="P33780" t="str">
            <v>元</v>
          </cell>
        </row>
        <row r="33781">
          <cell r="O33781" t="str">
            <v>应付</v>
          </cell>
          <cell r="P33781" t="str">
            <v>元</v>
          </cell>
        </row>
        <row r="33782">
          <cell r="O33782" t="str">
            <v>应付</v>
          </cell>
          <cell r="P33782" t="str">
            <v>元</v>
          </cell>
        </row>
        <row r="33783">
          <cell r="O33783" t="str">
            <v>应付</v>
          </cell>
          <cell r="P33783" t="str">
            <v>元</v>
          </cell>
        </row>
        <row r="33784">
          <cell r="O33784" t="str">
            <v>应付</v>
          </cell>
          <cell r="P33784" t="str">
            <v>元</v>
          </cell>
        </row>
        <row r="33785">
          <cell r="O33785" t="str">
            <v>应付</v>
          </cell>
          <cell r="P33785" t="str">
            <v>元</v>
          </cell>
        </row>
        <row r="33786">
          <cell r="O33786" t="str">
            <v>应付</v>
          </cell>
          <cell r="P33786" t="str">
            <v>元</v>
          </cell>
        </row>
        <row r="33787">
          <cell r="O33787" t="str">
            <v>应付</v>
          </cell>
          <cell r="P33787" t="str">
            <v>元</v>
          </cell>
        </row>
        <row r="33788">
          <cell r="O33788" t="str">
            <v>应付</v>
          </cell>
          <cell r="P33788" t="str">
            <v>元</v>
          </cell>
        </row>
        <row r="33789">
          <cell r="O33789" t="str">
            <v>应付</v>
          </cell>
          <cell r="P33789" t="str">
            <v>元</v>
          </cell>
        </row>
        <row r="33790">
          <cell r="O33790" t="str">
            <v>应付</v>
          </cell>
          <cell r="P33790" t="str">
            <v>元</v>
          </cell>
        </row>
        <row r="33791">
          <cell r="O33791" t="str">
            <v>应付</v>
          </cell>
          <cell r="P33791" t="str">
            <v>元</v>
          </cell>
        </row>
        <row r="33792">
          <cell r="O33792" t="str">
            <v>应付</v>
          </cell>
          <cell r="P33792" t="str">
            <v>元</v>
          </cell>
        </row>
        <row r="33793">
          <cell r="O33793" t="str">
            <v>应付</v>
          </cell>
          <cell r="P33793" t="str">
            <v>元</v>
          </cell>
        </row>
        <row r="33794">
          <cell r="O33794" t="str">
            <v>应付</v>
          </cell>
          <cell r="P33794" t="str">
            <v>元</v>
          </cell>
        </row>
        <row r="33795">
          <cell r="O33795" t="str">
            <v>应付</v>
          </cell>
          <cell r="P33795" t="str">
            <v>元</v>
          </cell>
        </row>
        <row r="33796">
          <cell r="O33796" t="str">
            <v>应付</v>
          </cell>
          <cell r="P33796" t="str">
            <v>元</v>
          </cell>
        </row>
        <row r="33797">
          <cell r="O33797" t="str">
            <v>应付</v>
          </cell>
          <cell r="P33797" t="str">
            <v>元</v>
          </cell>
        </row>
        <row r="33798">
          <cell r="O33798" t="str">
            <v>应付</v>
          </cell>
          <cell r="P33798" t="str">
            <v>元</v>
          </cell>
        </row>
        <row r="33799">
          <cell r="O33799" t="str">
            <v>应付</v>
          </cell>
          <cell r="P33799" t="str">
            <v>元</v>
          </cell>
        </row>
        <row r="33800">
          <cell r="O33800" t="str">
            <v>应付</v>
          </cell>
          <cell r="P33800" t="str">
            <v>元</v>
          </cell>
        </row>
        <row r="33801">
          <cell r="O33801" t="str">
            <v>应付</v>
          </cell>
          <cell r="P33801" t="str">
            <v>元</v>
          </cell>
        </row>
        <row r="33802">
          <cell r="O33802" t="str">
            <v>应付</v>
          </cell>
          <cell r="P33802" t="str">
            <v>元</v>
          </cell>
        </row>
        <row r="33803">
          <cell r="O33803" t="str">
            <v>应付</v>
          </cell>
          <cell r="P33803" t="str">
            <v>元</v>
          </cell>
        </row>
        <row r="33804">
          <cell r="O33804" t="str">
            <v>应付</v>
          </cell>
          <cell r="P33804" t="str">
            <v>元</v>
          </cell>
        </row>
        <row r="33805">
          <cell r="O33805" t="str">
            <v>应付</v>
          </cell>
          <cell r="P33805" t="str">
            <v>元</v>
          </cell>
        </row>
        <row r="33806">
          <cell r="O33806" t="str">
            <v>应付</v>
          </cell>
          <cell r="P33806" t="str">
            <v>元</v>
          </cell>
        </row>
        <row r="33807">
          <cell r="O33807" t="str">
            <v>应付</v>
          </cell>
          <cell r="P33807" t="str">
            <v>元</v>
          </cell>
        </row>
        <row r="33808">
          <cell r="O33808" t="str">
            <v>应付</v>
          </cell>
          <cell r="P33808" t="str">
            <v>元</v>
          </cell>
        </row>
        <row r="33809">
          <cell r="O33809" t="str">
            <v>应付</v>
          </cell>
          <cell r="P33809" t="str">
            <v>元</v>
          </cell>
        </row>
        <row r="33810">
          <cell r="O33810" t="str">
            <v>应付</v>
          </cell>
          <cell r="P33810" t="str">
            <v>元</v>
          </cell>
        </row>
        <row r="33811">
          <cell r="O33811" t="str">
            <v>应付</v>
          </cell>
          <cell r="P33811" t="str">
            <v>元</v>
          </cell>
        </row>
        <row r="33812">
          <cell r="O33812" t="str">
            <v>应付</v>
          </cell>
          <cell r="P33812" t="str">
            <v>元</v>
          </cell>
        </row>
        <row r="33813">
          <cell r="O33813" t="str">
            <v>应付</v>
          </cell>
          <cell r="P33813" t="str">
            <v>元</v>
          </cell>
        </row>
        <row r="33814">
          <cell r="O33814" t="str">
            <v>应付</v>
          </cell>
          <cell r="P33814" t="str">
            <v>元</v>
          </cell>
        </row>
        <row r="33815">
          <cell r="O33815" t="str">
            <v>应付</v>
          </cell>
          <cell r="P33815" t="str">
            <v>元</v>
          </cell>
        </row>
        <row r="33816">
          <cell r="O33816" t="str">
            <v>应付</v>
          </cell>
          <cell r="P33816" t="str">
            <v>元</v>
          </cell>
        </row>
        <row r="33817">
          <cell r="O33817" t="str">
            <v>应付</v>
          </cell>
          <cell r="P33817" t="str">
            <v>元</v>
          </cell>
        </row>
        <row r="33818">
          <cell r="O33818" t="str">
            <v>应付</v>
          </cell>
          <cell r="P33818" t="str">
            <v>元</v>
          </cell>
        </row>
        <row r="33819">
          <cell r="O33819" t="str">
            <v>应付</v>
          </cell>
          <cell r="P33819" t="str">
            <v>元</v>
          </cell>
        </row>
        <row r="33820">
          <cell r="O33820" t="str">
            <v>应付</v>
          </cell>
          <cell r="P33820" t="str">
            <v>元</v>
          </cell>
        </row>
        <row r="33821">
          <cell r="O33821" t="str">
            <v>应付</v>
          </cell>
          <cell r="P33821" t="str">
            <v>元</v>
          </cell>
        </row>
        <row r="33822">
          <cell r="O33822" t="str">
            <v>应付</v>
          </cell>
          <cell r="P33822" t="str">
            <v>元</v>
          </cell>
        </row>
        <row r="33823">
          <cell r="O33823" t="str">
            <v>应付</v>
          </cell>
          <cell r="P33823" t="str">
            <v>元</v>
          </cell>
        </row>
        <row r="33824">
          <cell r="O33824" t="str">
            <v>应付</v>
          </cell>
          <cell r="P33824" t="str">
            <v>元</v>
          </cell>
        </row>
        <row r="33825">
          <cell r="O33825" t="str">
            <v>应付</v>
          </cell>
          <cell r="P33825" t="str">
            <v>元</v>
          </cell>
        </row>
        <row r="33826">
          <cell r="O33826" t="str">
            <v>应付</v>
          </cell>
          <cell r="P33826" t="str">
            <v>元</v>
          </cell>
        </row>
        <row r="33827">
          <cell r="O33827" t="str">
            <v>应付</v>
          </cell>
          <cell r="P33827" t="str">
            <v>元</v>
          </cell>
        </row>
        <row r="33828">
          <cell r="O33828" t="str">
            <v>应付</v>
          </cell>
          <cell r="P33828" t="str">
            <v>元</v>
          </cell>
        </row>
        <row r="33829">
          <cell r="O33829" t="str">
            <v>应付</v>
          </cell>
          <cell r="P33829" t="str">
            <v>元</v>
          </cell>
        </row>
        <row r="33830">
          <cell r="O33830" t="str">
            <v>应付</v>
          </cell>
          <cell r="P33830" t="str">
            <v>元</v>
          </cell>
        </row>
        <row r="33831">
          <cell r="O33831" t="str">
            <v>应付</v>
          </cell>
          <cell r="P33831" t="str">
            <v>元</v>
          </cell>
        </row>
        <row r="33832">
          <cell r="O33832" t="str">
            <v>应付</v>
          </cell>
          <cell r="P33832" t="str">
            <v>元</v>
          </cell>
        </row>
        <row r="33833">
          <cell r="O33833" t="str">
            <v>应付</v>
          </cell>
          <cell r="P33833" t="str">
            <v>元</v>
          </cell>
        </row>
        <row r="33834">
          <cell r="O33834" t="str">
            <v>应付</v>
          </cell>
          <cell r="P33834" t="str">
            <v>元</v>
          </cell>
        </row>
        <row r="33835">
          <cell r="O33835" t="str">
            <v>应付</v>
          </cell>
          <cell r="P33835" t="str">
            <v>元</v>
          </cell>
        </row>
        <row r="33836">
          <cell r="O33836" t="str">
            <v>应付</v>
          </cell>
          <cell r="P33836" t="str">
            <v>元</v>
          </cell>
        </row>
        <row r="33837">
          <cell r="O33837" t="str">
            <v>应付</v>
          </cell>
          <cell r="P33837" t="str">
            <v>元</v>
          </cell>
        </row>
        <row r="33838">
          <cell r="O33838" t="str">
            <v>应付</v>
          </cell>
          <cell r="P33838" t="str">
            <v>元</v>
          </cell>
        </row>
        <row r="33839">
          <cell r="O33839" t="str">
            <v>应付</v>
          </cell>
          <cell r="P33839" t="str">
            <v>元</v>
          </cell>
        </row>
        <row r="33840">
          <cell r="O33840" t="str">
            <v>应付</v>
          </cell>
          <cell r="P33840" t="str">
            <v>元</v>
          </cell>
        </row>
        <row r="33841">
          <cell r="O33841" t="str">
            <v>应付</v>
          </cell>
          <cell r="P33841" t="str">
            <v>元</v>
          </cell>
        </row>
        <row r="33842">
          <cell r="O33842" t="str">
            <v>应付</v>
          </cell>
          <cell r="P33842" t="str">
            <v>元</v>
          </cell>
        </row>
        <row r="33843">
          <cell r="O33843" t="str">
            <v>应付</v>
          </cell>
          <cell r="P33843" t="str">
            <v>元</v>
          </cell>
        </row>
        <row r="33844">
          <cell r="O33844" t="str">
            <v>应付</v>
          </cell>
          <cell r="P33844" t="str">
            <v>元</v>
          </cell>
        </row>
        <row r="33845">
          <cell r="O33845" t="str">
            <v>应付</v>
          </cell>
          <cell r="P33845" t="str">
            <v>元</v>
          </cell>
        </row>
        <row r="33846">
          <cell r="O33846" t="str">
            <v>应付</v>
          </cell>
          <cell r="P33846" t="str">
            <v>元</v>
          </cell>
        </row>
        <row r="33847">
          <cell r="O33847" t="str">
            <v>应付</v>
          </cell>
          <cell r="P33847" t="str">
            <v>元</v>
          </cell>
        </row>
        <row r="33848">
          <cell r="O33848" t="str">
            <v>应付</v>
          </cell>
          <cell r="P33848" t="str">
            <v>元</v>
          </cell>
        </row>
        <row r="33849">
          <cell r="O33849" t="str">
            <v>应付</v>
          </cell>
          <cell r="P33849" t="str">
            <v>元</v>
          </cell>
        </row>
        <row r="33850">
          <cell r="O33850" t="str">
            <v>应付</v>
          </cell>
          <cell r="P33850" t="str">
            <v>元</v>
          </cell>
        </row>
        <row r="33851">
          <cell r="O33851" t="str">
            <v>应付</v>
          </cell>
          <cell r="P33851" t="str">
            <v>元</v>
          </cell>
        </row>
        <row r="33852">
          <cell r="O33852" t="str">
            <v>应付</v>
          </cell>
          <cell r="P33852" t="str">
            <v>元</v>
          </cell>
        </row>
        <row r="33853">
          <cell r="O33853" t="str">
            <v>应付</v>
          </cell>
          <cell r="P33853" t="str">
            <v>元</v>
          </cell>
        </row>
        <row r="33854">
          <cell r="O33854" t="str">
            <v>应付</v>
          </cell>
          <cell r="P33854" t="str">
            <v>元</v>
          </cell>
        </row>
        <row r="33855">
          <cell r="O33855" t="str">
            <v>应付</v>
          </cell>
          <cell r="P33855" t="str">
            <v>元</v>
          </cell>
        </row>
        <row r="33856">
          <cell r="O33856" t="str">
            <v>应付</v>
          </cell>
          <cell r="P33856" t="str">
            <v>元</v>
          </cell>
        </row>
        <row r="33857">
          <cell r="O33857" t="str">
            <v>应付</v>
          </cell>
          <cell r="P33857" t="str">
            <v>元</v>
          </cell>
        </row>
        <row r="33858">
          <cell r="O33858" t="str">
            <v>应付</v>
          </cell>
          <cell r="P33858" t="str">
            <v>元</v>
          </cell>
        </row>
        <row r="33859">
          <cell r="O33859" t="str">
            <v>应付</v>
          </cell>
          <cell r="P33859" t="str">
            <v>元</v>
          </cell>
        </row>
        <row r="33860">
          <cell r="O33860" t="str">
            <v>应付</v>
          </cell>
          <cell r="P33860" t="str">
            <v>元</v>
          </cell>
        </row>
        <row r="33861">
          <cell r="O33861" t="str">
            <v>应付</v>
          </cell>
          <cell r="P33861" t="str">
            <v>元</v>
          </cell>
        </row>
        <row r="33862">
          <cell r="O33862" t="str">
            <v>应付</v>
          </cell>
          <cell r="P33862" t="str">
            <v>元</v>
          </cell>
        </row>
        <row r="33863">
          <cell r="O33863" t="str">
            <v>应付</v>
          </cell>
          <cell r="P33863" t="str">
            <v>元</v>
          </cell>
        </row>
        <row r="33864">
          <cell r="O33864" t="str">
            <v>应付</v>
          </cell>
          <cell r="P33864" t="str">
            <v>元</v>
          </cell>
        </row>
        <row r="33865">
          <cell r="O33865" t="str">
            <v>应付</v>
          </cell>
          <cell r="P33865" t="str">
            <v>元</v>
          </cell>
        </row>
        <row r="33866">
          <cell r="O33866" t="str">
            <v>应付</v>
          </cell>
          <cell r="P33866" t="str">
            <v>元</v>
          </cell>
        </row>
        <row r="33867">
          <cell r="O33867" t="str">
            <v>应付</v>
          </cell>
          <cell r="P33867" t="str">
            <v>元</v>
          </cell>
        </row>
        <row r="33868">
          <cell r="O33868" t="str">
            <v>应付</v>
          </cell>
          <cell r="P33868" t="str">
            <v>元</v>
          </cell>
        </row>
        <row r="33869">
          <cell r="O33869" t="str">
            <v>应付</v>
          </cell>
          <cell r="P33869" t="str">
            <v>元</v>
          </cell>
        </row>
        <row r="33870">
          <cell r="O33870" t="str">
            <v>应付</v>
          </cell>
          <cell r="P33870" t="str">
            <v>元</v>
          </cell>
        </row>
        <row r="33871">
          <cell r="O33871" t="str">
            <v>应付</v>
          </cell>
          <cell r="P33871" t="str">
            <v>元</v>
          </cell>
        </row>
        <row r="33872">
          <cell r="O33872" t="str">
            <v>应付</v>
          </cell>
          <cell r="P33872" t="str">
            <v>元</v>
          </cell>
        </row>
        <row r="33873">
          <cell r="O33873" t="str">
            <v>应付</v>
          </cell>
          <cell r="P33873" t="str">
            <v>元</v>
          </cell>
        </row>
        <row r="33874">
          <cell r="O33874" t="str">
            <v>应付</v>
          </cell>
          <cell r="P33874" t="str">
            <v>元</v>
          </cell>
        </row>
        <row r="33875">
          <cell r="O33875" t="str">
            <v>应付</v>
          </cell>
          <cell r="P33875" t="str">
            <v>元</v>
          </cell>
        </row>
        <row r="33876">
          <cell r="O33876" t="str">
            <v>应付</v>
          </cell>
          <cell r="P33876" t="str">
            <v>元</v>
          </cell>
        </row>
        <row r="33877">
          <cell r="O33877" t="str">
            <v>应付</v>
          </cell>
          <cell r="P33877" t="str">
            <v>元</v>
          </cell>
        </row>
        <row r="33878">
          <cell r="O33878" t="str">
            <v>应付</v>
          </cell>
          <cell r="P33878" t="str">
            <v>元</v>
          </cell>
        </row>
        <row r="33879">
          <cell r="O33879" t="str">
            <v>应付</v>
          </cell>
          <cell r="P33879" t="str">
            <v>元</v>
          </cell>
        </row>
        <row r="33880">
          <cell r="O33880" t="str">
            <v>应付</v>
          </cell>
          <cell r="P33880" t="str">
            <v>元</v>
          </cell>
        </row>
        <row r="33881">
          <cell r="O33881" t="str">
            <v>应付</v>
          </cell>
          <cell r="P33881" t="str">
            <v>元</v>
          </cell>
        </row>
        <row r="33882">
          <cell r="O33882" t="str">
            <v>应付</v>
          </cell>
          <cell r="P33882" t="str">
            <v>元</v>
          </cell>
        </row>
        <row r="33883">
          <cell r="O33883" t="str">
            <v>应付</v>
          </cell>
          <cell r="P33883" t="str">
            <v>元</v>
          </cell>
        </row>
        <row r="33884">
          <cell r="O33884" t="str">
            <v>应付</v>
          </cell>
          <cell r="P33884" t="str">
            <v>元</v>
          </cell>
        </row>
        <row r="33885">
          <cell r="O33885" t="str">
            <v>应付</v>
          </cell>
          <cell r="P33885" t="str">
            <v>元</v>
          </cell>
        </row>
        <row r="33886">
          <cell r="O33886" t="str">
            <v>应付</v>
          </cell>
          <cell r="P33886" t="str">
            <v>元</v>
          </cell>
        </row>
        <row r="33887">
          <cell r="O33887" t="str">
            <v>应付</v>
          </cell>
          <cell r="P33887" t="str">
            <v>元</v>
          </cell>
        </row>
        <row r="33888">
          <cell r="O33888" t="str">
            <v>应付</v>
          </cell>
          <cell r="P33888" t="str">
            <v>元</v>
          </cell>
        </row>
        <row r="33889">
          <cell r="O33889" t="str">
            <v>应付</v>
          </cell>
          <cell r="P33889" t="str">
            <v>元</v>
          </cell>
        </row>
        <row r="33890">
          <cell r="O33890" t="str">
            <v>应付</v>
          </cell>
          <cell r="P33890" t="str">
            <v>元</v>
          </cell>
        </row>
        <row r="33891">
          <cell r="O33891" t="str">
            <v>应付</v>
          </cell>
          <cell r="P33891" t="str">
            <v>元</v>
          </cell>
        </row>
        <row r="33892">
          <cell r="O33892" t="str">
            <v>应付</v>
          </cell>
          <cell r="P33892" t="str">
            <v>元</v>
          </cell>
        </row>
        <row r="33893">
          <cell r="O33893" t="str">
            <v>应付</v>
          </cell>
          <cell r="P33893" t="str">
            <v>元</v>
          </cell>
        </row>
        <row r="33894">
          <cell r="O33894" t="str">
            <v>应付</v>
          </cell>
          <cell r="P33894" t="str">
            <v>元</v>
          </cell>
        </row>
        <row r="33895">
          <cell r="O33895" t="str">
            <v>应付</v>
          </cell>
          <cell r="P33895" t="str">
            <v>元</v>
          </cell>
        </row>
        <row r="33896">
          <cell r="O33896" t="str">
            <v>应付</v>
          </cell>
          <cell r="P33896" t="str">
            <v>元</v>
          </cell>
        </row>
        <row r="33897">
          <cell r="O33897" t="str">
            <v>应付</v>
          </cell>
          <cell r="P33897" t="str">
            <v>元</v>
          </cell>
        </row>
        <row r="33898">
          <cell r="O33898" t="str">
            <v>应付</v>
          </cell>
          <cell r="P33898" t="str">
            <v>元</v>
          </cell>
        </row>
        <row r="33899">
          <cell r="O33899" t="str">
            <v>应付</v>
          </cell>
          <cell r="P33899" t="str">
            <v>元</v>
          </cell>
        </row>
        <row r="33900">
          <cell r="O33900" t="str">
            <v>应付</v>
          </cell>
          <cell r="P33900" t="str">
            <v>元</v>
          </cell>
        </row>
        <row r="33901">
          <cell r="O33901" t="str">
            <v>应付</v>
          </cell>
          <cell r="P33901" t="str">
            <v>元</v>
          </cell>
        </row>
        <row r="33902">
          <cell r="O33902" t="str">
            <v>应付</v>
          </cell>
          <cell r="P33902" t="str">
            <v>元</v>
          </cell>
        </row>
        <row r="33903">
          <cell r="O33903" t="str">
            <v>应付</v>
          </cell>
          <cell r="P33903" t="str">
            <v>元</v>
          </cell>
        </row>
        <row r="33904">
          <cell r="O33904" t="str">
            <v>应付</v>
          </cell>
          <cell r="P33904" t="str">
            <v>元</v>
          </cell>
        </row>
        <row r="33905">
          <cell r="O33905" t="str">
            <v>应付</v>
          </cell>
          <cell r="P33905" t="str">
            <v>元</v>
          </cell>
        </row>
        <row r="33906">
          <cell r="O33906" t="str">
            <v>应付</v>
          </cell>
          <cell r="P33906" t="str">
            <v>元</v>
          </cell>
        </row>
        <row r="33907">
          <cell r="O33907" t="str">
            <v>应付</v>
          </cell>
          <cell r="P33907" t="str">
            <v>元</v>
          </cell>
        </row>
        <row r="33908">
          <cell r="O33908" t="str">
            <v>应付</v>
          </cell>
          <cell r="P33908" t="str">
            <v>元</v>
          </cell>
        </row>
        <row r="33909">
          <cell r="O33909" t="str">
            <v>应付</v>
          </cell>
          <cell r="P33909" t="str">
            <v>元</v>
          </cell>
        </row>
        <row r="33910">
          <cell r="O33910" t="str">
            <v>应付</v>
          </cell>
          <cell r="P33910" t="str">
            <v>元</v>
          </cell>
        </row>
        <row r="33911">
          <cell r="O33911" t="str">
            <v>应付</v>
          </cell>
          <cell r="P33911" t="str">
            <v>元</v>
          </cell>
        </row>
        <row r="33912">
          <cell r="O33912" t="str">
            <v>应付</v>
          </cell>
          <cell r="P33912" t="str">
            <v>元</v>
          </cell>
        </row>
        <row r="33913">
          <cell r="O33913" t="str">
            <v>应付</v>
          </cell>
          <cell r="P33913" t="str">
            <v>元</v>
          </cell>
        </row>
        <row r="33914">
          <cell r="O33914" t="str">
            <v>应付</v>
          </cell>
          <cell r="P33914" t="str">
            <v>元</v>
          </cell>
        </row>
        <row r="33915">
          <cell r="O33915" t="str">
            <v>应付</v>
          </cell>
          <cell r="P33915" t="str">
            <v>元</v>
          </cell>
        </row>
        <row r="33916">
          <cell r="O33916" t="str">
            <v>应付</v>
          </cell>
          <cell r="P33916" t="str">
            <v>元</v>
          </cell>
        </row>
        <row r="33917">
          <cell r="O33917" t="str">
            <v>应付</v>
          </cell>
          <cell r="P33917" t="str">
            <v>元</v>
          </cell>
        </row>
        <row r="33918">
          <cell r="O33918" t="str">
            <v>应付</v>
          </cell>
          <cell r="P33918" t="str">
            <v>元</v>
          </cell>
        </row>
        <row r="33919">
          <cell r="O33919" t="str">
            <v>应付</v>
          </cell>
          <cell r="P33919" t="str">
            <v>元</v>
          </cell>
        </row>
        <row r="33920">
          <cell r="O33920" t="str">
            <v>应付</v>
          </cell>
          <cell r="P33920" t="str">
            <v>元</v>
          </cell>
        </row>
        <row r="33921">
          <cell r="O33921" t="str">
            <v>应付</v>
          </cell>
          <cell r="P33921" t="str">
            <v>元</v>
          </cell>
        </row>
        <row r="33922">
          <cell r="O33922" t="str">
            <v>应付</v>
          </cell>
          <cell r="P33922" t="str">
            <v>元</v>
          </cell>
        </row>
        <row r="33923">
          <cell r="O33923" t="str">
            <v>应付</v>
          </cell>
          <cell r="P33923" t="str">
            <v>元</v>
          </cell>
        </row>
        <row r="33924">
          <cell r="O33924" t="str">
            <v>应付</v>
          </cell>
          <cell r="P33924" t="str">
            <v>元</v>
          </cell>
        </row>
        <row r="33925">
          <cell r="O33925" t="str">
            <v>应付</v>
          </cell>
          <cell r="P33925" t="str">
            <v>元</v>
          </cell>
        </row>
        <row r="33926">
          <cell r="O33926" t="str">
            <v>应付</v>
          </cell>
          <cell r="P33926" t="str">
            <v>元</v>
          </cell>
        </row>
        <row r="33927">
          <cell r="O33927" t="str">
            <v>应付</v>
          </cell>
          <cell r="P33927" t="str">
            <v>元</v>
          </cell>
        </row>
        <row r="33928">
          <cell r="O33928" t="str">
            <v>应付</v>
          </cell>
          <cell r="P33928" t="str">
            <v>元</v>
          </cell>
        </row>
        <row r="33929">
          <cell r="O33929" t="str">
            <v>应付</v>
          </cell>
          <cell r="P33929" t="str">
            <v>元</v>
          </cell>
        </row>
        <row r="33930">
          <cell r="O33930" t="str">
            <v>应付</v>
          </cell>
          <cell r="P33930" t="str">
            <v>元</v>
          </cell>
        </row>
        <row r="33931">
          <cell r="O33931" t="str">
            <v>应付</v>
          </cell>
          <cell r="P33931" t="str">
            <v>元</v>
          </cell>
        </row>
        <row r="33932">
          <cell r="O33932" t="str">
            <v>应付</v>
          </cell>
          <cell r="P33932" t="str">
            <v>元</v>
          </cell>
        </row>
        <row r="33933">
          <cell r="O33933" t="str">
            <v>应付</v>
          </cell>
          <cell r="P33933" t="str">
            <v>元</v>
          </cell>
        </row>
        <row r="33934">
          <cell r="O33934" t="str">
            <v>应付</v>
          </cell>
          <cell r="P33934" t="str">
            <v>元</v>
          </cell>
        </row>
        <row r="33935">
          <cell r="O33935" t="str">
            <v>应付</v>
          </cell>
          <cell r="P33935" t="str">
            <v>元</v>
          </cell>
        </row>
        <row r="33936">
          <cell r="O33936" t="str">
            <v>应付</v>
          </cell>
          <cell r="P33936" t="str">
            <v>元</v>
          </cell>
        </row>
        <row r="33937">
          <cell r="O33937" t="str">
            <v>应付</v>
          </cell>
          <cell r="P33937" t="str">
            <v>元</v>
          </cell>
        </row>
        <row r="33938">
          <cell r="O33938" t="str">
            <v>应付</v>
          </cell>
          <cell r="P33938" t="str">
            <v>元</v>
          </cell>
        </row>
        <row r="33939">
          <cell r="O33939" t="str">
            <v>应付</v>
          </cell>
          <cell r="P33939" t="str">
            <v>元</v>
          </cell>
        </row>
        <row r="33940">
          <cell r="O33940" t="str">
            <v>应付</v>
          </cell>
          <cell r="P33940" t="str">
            <v>元</v>
          </cell>
        </row>
        <row r="33941">
          <cell r="O33941" t="str">
            <v>应付</v>
          </cell>
          <cell r="P33941" t="str">
            <v>元</v>
          </cell>
        </row>
        <row r="33942">
          <cell r="O33942" t="str">
            <v>应付</v>
          </cell>
          <cell r="P33942" t="str">
            <v>元</v>
          </cell>
        </row>
        <row r="33943">
          <cell r="O33943" t="str">
            <v>应付</v>
          </cell>
          <cell r="P33943" t="str">
            <v>元</v>
          </cell>
        </row>
        <row r="33944">
          <cell r="O33944" t="str">
            <v>应付</v>
          </cell>
          <cell r="P33944" t="str">
            <v>元</v>
          </cell>
        </row>
        <row r="33945">
          <cell r="O33945" t="str">
            <v>应付</v>
          </cell>
          <cell r="P33945" t="str">
            <v>元</v>
          </cell>
        </row>
        <row r="33946">
          <cell r="O33946" t="str">
            <v>应付</v>
          </cell>
          <cell r="P33946" t="str">
            <v>元</v>
          </cell>
        </row>
        <row r="33947">
          <cell r="O33947" t="str">
            <v>应付</v>
          </cell>
          <cell r="P33947" t="str">
            <v>元</v>
          </cell>
        </row>
        <row r="33948">
          <cell r="O33948" t="str">
            <v>应付</v>
          </cell>
          <cell r="P33948" t="str">
            <v>元</v>
          </cell>
        </row>
        <row r="33949">
          <cell r="O33949" t="str">
            <v>应付</v>
          </cell>
          <cell r="P33949" t="str">
            <v>元</v>
          </cell>
        </row>
        <row r="33950">
          <cell r="O33950" t="str">
            <v>应付</v>
          </cell>
          <cell r="P33950" t="str">
            <v>元</v>
          </cell>
        </row>
        <row r="33951">
          <cell r="O33951" t="str">
            <v>应付</v>
          </cell>
          <cell r="P33951" t="str">
            <v>元</v>
          </cell>
        </row>
        <row r="33952">
          <cell r="O33952" t="str">
            <v>应付</v>
          </cell>
          <cell r="P33952" t="str">
            <v>元</v>
          </cell>
        </row>
        <row r="33953">
          <cell r="O33953" t="str">
            <v>应付</v>
          </cell>
          <cell r="P33953" t="str">
            <v>元</v>
          </cell>
        </row>
        <row r="33954">
          <cell r="O33954" t="str">
            <v>应付</v>
          </cell>
          <cell r="P33954" t="str">
            <v>元</v>
          </cell>
        </row>
        <row r="33955">
          <cell r="O33955" t="str">
            <v>应付</v>
          </cell>
          <cell r="P33955" t="str">
            <v>元</v>
          </cell>
        </row>
        <row r="33956">
          <cell r="O33956" t="str">
            <v>应付</v>
          </cell>
          <cell r="P33956" t="str">
            <v>元</v>
          </cell>
        </row>
        <row r="33957">
          <cell r="O33957" t="str">
            <v>应付</v>
          </cell>
          <cell r="P33957" t="str">
            <v>元</v>
          </cell>
        </row>
        <row r="33958">
          <cell r="O33958" t="str">
            <v>应付</v>
          </cell>
          <cell r="P33958" t="str">
            <v>元</v>
          </cell>
        </row>
        <row r="33959">
          <cell r="O33959" t="str">
            <v>应付</v>
          </cell>
          <cell r="P33959" t="str">
            <v>元</v>
          </cell>
        </row>
        <row r="33960">
          <cell r="O33960" t="str">
            <v>应付</v>
          </cell>
          <cell r="P33960" t="str">
            <v>元</v>
          </cell>
        </row>
        <row r="33961">
          <cell r="O33961" t="str">
            <v>应付</v>
          </cell>
          <cell r="P33961" t="str">
            <v>元</v>
          </cell>
        </row>
        <row r="33962">
          <cell r="O33962" t="str">
            <v>应付</v>
          </cell>
          <cell r="P33962" t="str">
            <v>元</v>
          </cell>
        </row>
        <row r="33963">
          <cell r="O33963" t="str">
            <v>应付</v>
          </cell>
          <cell r="P33963" t="str">
            <v>元</v>
          </cell>
        </row>
        <row r="33964">
          <cell r="O33964" t="str">
            <v>应付</v>
          </cell>
          <cell r="P33964" t="str">
            <v>元</v>
          </cell>
        </row>
        <row r="33965">
          <cell r="O33965" t="str">
            <v>应付</v>
          </cell>
          <cell r="P33965" t="str">
            <v>元</v>
          </cell>
        </row>
        <row r="33966">
          <cell r="O33966" t="str">
            <v>应付</v>
          </cell>
          <cell r="P33966" t="str">
            <v>元</v>
          </cell>
        </row>
        <row r="33967">
          <cell r="O33967" t="str">
            <v>应付</v>
          </cell>
          <cell r="P33967" t="str">
            <v>元</v>
          </cell>
        </row>
        <row r="33968">
          <cell r="O33968" t="str">
            <v>应付</v>
          </cell>
          <cell r="P33968" t="str">
            <v>元</v>
          </cell>
        </row>
        <row r="33969">
          <cell r="O33969" t="str">
            <v>应付</v>
          </cell>
          <cell r="P33969" t="str">
            <v>元</v>
          </cell>
        </row>
        <row r="33970">
          <cell r="O33970" t="str">
            <v>应付</v>
          </cell>
          <cell r="P33970" t="str">
            <v>元</v>
          </cell>
        </row>
        <row r="33971">
          <cell r="O33971" t="str">
            <v>应付</v>
          </cell>
          <cell r="P33971" t="str">
            <v>元</v>
          </cell>
        </row>
        <row r="33972">
          <cell r="O33972" t="str">
            <v>应付</v>
          </cell>
          <cell r="P33972" t="str">
            <v>元</v>
          </cell>
        </row>
        <row r="33973">
          <cell r="O33973" t="str">
            <v>应付</v>
          </cell>
          <cell r="P33973" t="str">
            <v>元</v>
          </cell>
        </row>
        <row r="33974">
          <cell r="O33974" t="str">
            <v>应付</v>
          </cell>
          <cell r="P33974" t="str">
            <v>元</v>
          </cell>
        </row>
        <row r="33975">
          <cell r="O33975" t="str">
            <v>应付</v>
          </cell>
          <cell r="P33975" t="str">
            <v>元</v>
          </cell>
        </row>
        <row r="33976">
          <cell r="O33976" t="str">
            <v>应付</v>
          </cell>
          <cell r="P33976" t="str">
            <v>元</v>
          </cell>
        </row>
        <row r="33977">
          <cell r="O33977" t="str">
            <v>应付</v>
          </cell>
          <cell r="P33977" t="str">
            <v>元</v>
          </cell>
        </row>
        <row r="33978">
          <cell r="O33978" t="str">
            <v>应付</v>
          </cell>
          <cell r="P33978" t="str">
            <v>元</v>
          </cell>
        </row>
        <row r="33979">
          <cell r="O33979" t="str">
            <v>应付</v>
          </cell>
          <cell r="P33979" t="str">
            <v>元</v>
          </cell>
        </row>
        <row r="33980">
          <cell r="O33980" t="str">
            <v>应付</v>
          </cell>
          <cell r="P33980" t="str">
            <v>元</v>
          </cell>
        </row>
        <row r="33981">
          <cell r="O33981" t="str">
            <v>应付</v>
          </cell>
          <cell r="P33981" t="str">
            <v>元</v>
          </cell>
        </row>
        <row r="33982">
          <cell r="O33982" t="str">
            <v>应付</v>
          </cell>
          <cell r="P33982" t="str">
            <v>元</v>
          </cell>
        </row>
        <row r="33983">
          <cell r="O33983" t="str">
            <v>应付</v>
          </cell>
          <cell r="P33983" t="str">
            <v>元</v>
          </cell>
        </row>
        <row r="33984">
          <cell r="O33984" t="str">
            <v>应付</v>
          </cell>
          <cell r="P33984" t="str">
            <v>元</v>
          </cell>
        </row>
        <row r="33985">
          <cell r="O33985" t="str">
            <v>应付</v>
          </cell>
          <cell r="P33985" t="str">
            <v>元</v>
          </cell>
        </row>
        <row r="33986">
          <cell r="O33986" t="str">
            <v>应付</v>
          </cell>
          <cell r="P33986" t="str">
            <v>元</v>
          </cell>
        </row>
        <row r="33987">
          <cell r="O33987" t="str">
            <v>应付</v>
          </cell>
          <cell r="P33987" t="str">
            <v>元</v>
          </cell>
        </row>
        <row r="33988">
          <cell r="O33988" t="str">
            <v>应付</v>
          </cell>
          <cell r="P33988" t="str">
            <v>元</v>
          </cell>
        </row>
        <row r="33989">
          <cell r="O33989" t="str">
            <v>应付</v>
          </cell>
          <cell r="P33989" t="str">
            <v>元</v>
          </cell>
        </row>
        <row r="33990">
          <cell r="O33990" t="str">
            <v>应付</v>
          </cell>
          <cell r="P33990" t="str">
            <v>元</v>
          </cell>
        </row>
        <row r="33991">
          <cell r="O33991" t="str">
            <v>应付</v>
          </cell>
          <cell r="P33991" t="str">
            <v>元</v>
          </cell>
        </row>
        <row r="33992">
          <cell r="O33992" t="str">
            <v>应付</v>
          </cell>
          <cell r="P33992" t="str">
            <v>元</v>
          </cell>
        </row>
        <row r="33993">
          <cell r="O33993" t="str">
            <v>应付</v>
          </cell>
          <cell r="P33993" t="str">
            <v>元</v>
          </cell>
        </row>
        <row r="33994">
          <cell r="O33994" t="str">
            <v>应付</v>
          </cell>
          <cell r="P33994" t="str">
            <v>元</v>
          </cell>
        </row>
        <row r="33995">
          <cell r="O33995" t="str">
            <v>应付</v>
          </cell>
          <cell r="P33995" t="str">
            <v>元</v>
          </cell>
        </row>
        <row r="33996">
          <cell r="O33996" t="str">
            <v>应付</v>
          </cell>
          <cell r="P33996" t="str">
            <v>元</v>
          </cell>
        </row>
        <row r="33997">
          <cell r="O33997" t="str">
            <v>应付</v>
          </cell>
          <cell r="P33997" t="str">
            <v>元</v>
          </cell>
        </row>
        <row r="33998">
          <cell r="O33998" t="str">
            <v>应付</v>
          </cell>
          <cell r="P33998" t="str">
            <v>元</v>
          </cell>
        </row>
        <row r="33999">
          <cell r="O33999" t="str">
            <v>应付</v>
          </cell>
          <cell r="P33999" t="str">
            <v>元</v>
          </cell>
        </row>
        <row r="34000">
          <cell r="O34000" t="str">
            <v>应付</v>
          </cell>
          <cell r="P34000" t="str">
            <v>元</v>
          </cell>
        </row>
        <row r="34001">
          <cell r="O34001" t="str">
            <v>应付</v>
          </cell>
          <cell r="P34001" t="str">
            <v>元</v>
          </cell>
        </row>
        <row r="34002">
          <cell r="O34002" t="str">
            <v>应付</v>
          </cell>
          <cell r="P34002" t="str">
            <v>元</v>
          </cell>
        </row>
        <row r="34003">
          <cell r="O34003" t="str">
            <v>应付</v>
          </cell>
          <cell r="P34003" t="str">
            <v>元</v>
          </cell>
        </row>
        <row r="34004">
          <cell r="O34004" t="str">
            <v>应付</v>
          </cell>
          <cell r="P34004" t="str">
            <v>元</v>
          </cell>
        </row>
        <row r="34005">
          <cell r="O34005" t="str">
            <v>应付</v>
          </cell>
          <cell r="P34005" t="str">
            <v>元</v>
          </cell>
        </row>
        <row r="34006">
          <cell r="O34006" t="str">
            <v>应付</v>
          </cell>
          <cell r="P34006" t="str">
            <v>元</v>
          </cell>
        </row>
        <row r="34007">
          <cell r="O34007" t="str">
            <v>应付</v>
          </cell>
          <cell r="P34007" t="str">
            <v>元</v>
          </cell>
        </row>
        <row r="34008">
          <cell r="O34008" t="str">
            <v>应付</v>
          </cell>
          <cell r="P34008" t="str">
            <v>元</v>
          </cell>
        </row>
        <row r="34009">
          <cell r="O34009" t="str">
            <v>应付</v>
          </cell>
          <cell r="P34009" t="str">
            <v>元</v>
          </cell>
        </row>
        <row r="34010">
          <cell r="O34010" t="str">
            <v>应付</v>
          </cell>
          <cell r="P34010" t="str">
            <v>元</v>
          </cell>
        </row>
        <row r="34011">
          <cell r="O34011" t="str">
            <v>应付</v>
          </cell>
          <cell r="P34011" t="str">
            <v>元</v>
          </cell>
        </row>
        <row r="34012">
          <cell r="O34012" t="str">
            <v>应付</v>
          </cell>
          <cell r="P34012" t="str">
            <v>元</v>
          </cell>
        </row>
        <row r="34013">
          <cell r="O34013" t="str">
            <v>应付</v>
          </cell>
          <cell r="P34013" t="str">
            <v>元</v>
          </cell>
        </row>
        <row r="34014">
          <cell r="O34014" t="str">
            <v>应付</v>
          </cell>
          <cell r="P34014" t="str">
            <v>元</v>
          </cell>
        </row>
        <row r="34015">
          <cell r="O34015" t="str">
            <v>应付</v>
          </cell>
          <cell r="P34015" t="str">
            <v>元</v>
          </cell>
        </row>
        <row r="34016">
          <cell r="O34016" t="str">
            <v>应付</v>
          </cell>
          <cell r="P34016" t="str">
            <v>元</v>
          </cell>
        </row>
        <row r="34017">
          <cell r="O34017" t="str">
            <v>应付</v>
          </cell>
          <cell r="P34017" t="str">
            <v>元</v>
          </cell>
        </row>
        <row r="34018">
          <cell r="O34018" t="str">
            <v>应付</v>
          </cell>
          <cell r="P34018" t="str">
            <v>元</v>
          </cell>
        </row>
        <row r="34019">
          <cell r="O34019" t="str">
            <v>应付</v>
          </cell>
          <cell r="P34019" t="str">
            <v>元</v>
          </cell>
        </row>
        <row r="34020">
          <cell r="O34020" t="str">
            <v>应付</v>
          </cell>
          <cell r="P34020" t="str">
            <v>元</v>
          </cell>
        </row>
        <row r="34021">
          <cell r="O34021" t="str">
            <v>应付</v>
          </cell>
          <cell r="P34021" t="str">
            <v>元</v>
          </cell>
        </row>
        <row r="34022">
          <cell r="O34022" t="str">
            <v>应付</v>
          </cell>
          <cell r="P34022" t="str">
            <v>元</v>
          </cell>
        </row>
        <row r="34023">
          <cell r="O34023" t="str">
            <v>应付</v>
          </cell>
          <cell r="P34023" t="str">
            <v>元</v>
          </cell>
        </row>
        <row r="34024">
          <cell r="O34024" t="str">
            <v>应付</v>
          </cell>
          <cell r="P34024" t="str">
            <v>元</v>
          </cell>
        </row>
        <row r="34025">
          <cell r="O34025" t="str">
            <v>应付</v>
          </cell>
          <cell r="P34025" t="str">
            <v>元</v>
          </cell>
        </row>
        <row r="34026">
          <cell r="O34026" t="str">
            <v>应付</v>
          </cell>
          <cell r="P34026" t="str">
            <v>元</v>
          </cell>
        </row>
        <row r="34027">
          <cell r="O34027" t="str">
            <v>应付</v>
          </cell>
          <cell r="P34027" t="str">
            <v>元</v>
          </cell>
        </row>
        <row r="34028">
          <cell r="O34028" t="str">
            <v>应付</v>
          </cell>
          <cell r="P34028" t="str">
            <v>元</v>
          </cell>
        </row>
        <row r="34029">
          <cell r="O34029" t="str">
            <v>应付</v>
          </cell>
          <cell r="P34029" t="str">
            <v>元</v>
          </cell>
        </row>
        <row r="34030">
          <cell r="O34030" t="str">
            <v>应付</v>
          </cell>
          <cell r="P34030" t="str">
            <v>元</v>
          </cell>
        </row>
        <row r="34031">
          <cell r="O34031" t="str">
            <v>应付</v>
          </cell>
          <cell r="P34031" t="str">
            <v>元</v>
          </cell>
        </row>
        <row r="34032">
          <cell r="O34032" t="str">
            <v>应付</v>
          </cell>
          <cell r="P34032" t="str">
            <v>元</v>
          </cell>
        </row>
        <row r="34033">
          <cell r="O34033" t="str">
            <v>应付</v>
          </cell>
          <cell r="P34033" t="str">
            <v>元</v>
          </cell>
        </row>
        <row r="34034">
          <cell r="O34034" t="str">
            <v>应付</v>
          </cell>
          <cell r="P34034" t="str">
            <v>元</v>
          </cell>
        </row>
        <row r="34035">
          <cell r="O34035" t="str">
            <v>应付</v>
          </cell>
          <cell r="P34035" t="str">
            <v>元</v>
          </cell>
        </row>
        <row r="34036">
          <cell r="O34036" t="str">
            <v>应付</v>
          </cell>
          <cell r="P34036" t="str">
            <v>元</v>
          </cell>
        </row>
        <row r="34037">
          <cell r="O34037" t="str">
            <v>应付</v>
          </cell>
          <cell r="P34037" t="str">
            <v>元</v>
          </cell>
        </row>
        <row r="34038">
          <cell r="O34038" t="str">
            <v>应付</v>
          </cell>
          <cell r="P34038" t="str">
            <v>元</v>
          </cell>
        </row>
        <row r="34039">
          <cell r="O34039" t="str">
            <v>应付</v>
          </cell>
          <cell r="P34039" t="str">
            <v>元</v>
          </cell>
        </row>
        <row r="34040">
          <cell r="O34040" t="str">
            <v>应付</v>
          </cell>
          <cell r="P34040" t="str">
            <v>元</v>
          </cell>
        </row>
        <row r="34041">
          <cell r="O34041" t="str">
            <v>应付</v>
          </cell>
          <cell r="P34041" t="str">
            <v>元</v>
          </cell>
        </row>
        <row r="34042">
          <cell r="O34042" t="str">
            <v>应付</v>
          </cell>
          <cell r="P34042" t="str">
            <v>元</v>
          </cell>
        </row>
        <row r="34043">
          <cell r="O34043" t="str">
            <v>应付</v>
          </cell>
          <cell r="P34043" t="str">
            <v>元</v>
          </cell>
        </row>
        <row r="34044">
          <cell r="O34044" t="str">
            <v>应付</v>
          </cell>
          <cell r="P34044" t="str">
            <v>元</v>
          </cell>
        </row>
        <row r="34045">
          <cell r="O34045" t="str">
            <v>应付</v>
          </cell>
          <cell r="P34045" t="str">
            <v>元</v>
          </cell>
        </row>
        <row r="34046">
          <cell r="O34046" t="str">
            <v>应付</v>
          </cell>
          <cell r="P34046" t="str">
            <v>元</v>
          </cell>
        </row>
        <row r="34047">
          <cell r="O34047" t="str">
            <v>应付</v>
          </cell>
          <cell r="P34047" t="str">
            <v>元</v>
          </cell>
        </row>
        <row r="34048">
          <cell r="O34048" t="str">
            <v>应付</v>
          </cell>
          <cell r="P34048" t="str">
            <v>元</v>
          </cell>
        </row>
        <row r="34049">
          <cell r="O34049" t="str">
            <v>应付</v>
          </cell>
          <cell r="P34049" t="str">
            <v>元</v>
          </cell>
        </row>
        <row r="34050">
          <cell r="O34050" t="str">
            <v>应付</v>
          </cell>
          <cell r="P34050" t="str">
            <v>元</v>
          </cell>
        </row>
        <row r="34051">
          <cell r="O34051" t="str">
            <v>应付</v>
          </cell>
          <cell r="P34051" t="str">
            <v>元</v>
          </cell>
        </row>
        <row r="34052">
          <cell r="O34052" t="str">
            <v>应付</v>
          </cell>
          <cell r="P34052" t="str">
            <v>元</v>
          </cell>
        </row>
        <row r="34053">
          <cell r="O34053" t="str">
            <v>应付</v>
          </cell>
          <cell r="P34053" t="str">
            <v>元</v>
          </cell>
        </row>
        <row r="34054">
          <cell r="O34054" t="str">
            <v>应付</v>
          </cell>
          <cell r="P34054" t="str">
            <v>元</v>
          </cell>
        </row>
        <row r="34055">
          <cell r="O34055" t="str">
            <v>应付</v>
          </cell>
          <cell r="P34055" t="str">
            <v>元</v>
          </cell>
        </row>
        <row r="34056">
          <cell r="O34056" t="str">
            <v>应付</v>
          </cell>
          <cell r="P34056" t="str">
            <v>元</v>
          </cell>
        </row>
        <row r="34057">
          <cell r="O34057" t="str">
            <v>应付</v>
          </cell>
          <cell r="P34057" t="str">
            <v>元</v>
          </cell>
        </row>
        <row r="34058">
          <cell r="O34058" t="str">
            <v>应付</v>
          </cell>
          <cell r="P34058" t="str">
            <v>元</v>
          </cell>
        </row>
        <row r="34059">
          <cell r="O34059" t="str">
            <v>应付</v>
          </cell>
          <cell r="P34059" t="str">
            <v>元</v>
          </cell>
        </row>
        <row r="34060">
          <cell r="O34060" t="str">
            <v>应付</v>
          </cell>
          <cell r="P34060" t="str">
            <v>元</v>
          </cell>
        </row>
        <row r="34061">
          <cell r="O34061" t="str">
            <v>应付</v>
          </cell>
          <cell r="P34061" t="str">
            <v>元</v>
          </cell>
        </row>
        <row r="34062">
          <cell r="O34062" t="str">
            <v>应付</v>
          </cell>
          <cell r="P34062" t="str">
            <v>元</v>
          </cell>
        </row>
        <row r="34063">
          <cell r="O34063" t="str">
            <v>应付</v>
          </cell>
          <cell r="P34063" t="str">
            <v>元</v>
          </cell>
        </row>
        <row r="34064">
          <cell r="O34064" t="str">
            <v>应付</v>
          </cell>
          <cell r="P34064" t="str">
            <v>元</v>
          </cell>
        </row>
        <row r="34065">
          <cell r="O34065" t="str">
            <v>应付</v>
          </cell>
          <cell r="P34065" t="str">
            <v>元</v>
          </cell>
        </row>
        <row r="34066">
          <cell r="O34066" t="str">
            <v>应付</v>
          </cell>
          <cell r="P34066" t="str">
            <v>元</v>
          </cell>
        </row>
        <row r="34067">
          <cell r="O34067" t="str">
            <v>应付</v>
          </cell>
          <cell r="P34067" t="str">
            <v>元</v>
          </cell>
        </row>
        <row r="34068">
          <cell r="O34068" t="str">
            <v>应付</v>
          </cell>
          <cell r="P34068" t="str">
            <v>元</v>
          </cell>
        </row>
        <row r="34069">
          <cell r="O34069" t="str">
            <v>应付</v>
          </cell>
          <cell r="P34069" t="str">
            <v>元</v>
          </cell>
        </row>
        <row r="34070">
          <cell r="O34070" t="str">
            <v>应付</v>
          </cell>
          <cell r="P34070" t="str">
            <v>元</v>
          </cell>
        </row>
        <row r="34071">
          <cell r="O34071" t="str">
            <v>应付</v>
          </cell>
          <cell r="P34071" t="str">
            <v>元</v>
          </cell>
        </row>
        <row r="34072">
          <cell r="O34072" t="str">
            <v>应付</v>
          </cell>
          <cell r="P34072" t="str">
            <v>元</v>
          </cell>
        </row>
        <row r="34073">
          <cell r="O34073" t="str">
            <v>应付</v>
          </cell>
          <cell r="P34073" t="str">
            <v>元</v>
          </cell>
        </row>
        <row r="34074">
          <cell r="O34074" t="str">
            <v>应付</v>
          </cell>
          <cell r="P34074" t="str">
            <v>元</v>
          </cell>
        </row>
        <row r="34075">
          <cell r="O34075" t="str">
            <v>应付</v>
          </cell>
          <cell r="P34075" t="str">
            <v>元</v>
          </cell>
        </row>
        <row r="34076">
          <cell r="O34076" t="str">
            <v>应付</v>
          </cell>
          <cell r="P34076" t="str">
            <v>元</v>
          </cell>
        </row>
        <row r="34077">
          <cell r="O34077" t="str">
            <v>应付</v>
          </cell>
          <cell r="P34077" t="str">
            <v>元</v>
          </cell>
        </row>
        <row r="34078">
          <cell r="O34078" t="str">
            <v>应付</v>
          </cell>
          <cell r="P34078" t="str">
            <v>元</v>
          </cell>
        </row>
        <row r="34079">
          <cell r="O34079" t="str">
            <v>应付</v>
          </cell>
          <cell r="P34079" t="str">
            <v>元</v>
          </cell>
        </row>
        <row r="34080">
          <cell r="O34080" t="str">
            <v>应付</v>
          </cell>
          <cell r="P34080" t="str">
            <v>元</v>
          </cell>
        </row>
        <row r="34081">
          <cell r="O34081" t="str">
            <v>应付</v>
          </cell>
          <cell r="P34081" t="str">
            <v>元</v>
          </cell>
        </row>
        <row r="34082">
          <cell r="O34082" t="str">
            <v>应付</v>
          </cell>
          <cell r="P34082" t="str">
            <v>元</v>
          </cell>
        </row>
        <row r="34083">
          <cell r="O34083" t="str">
            <v>应付</v>
          </cell>
          <cell r="P34083" t="str">
            <v>元</v>
          </cell>
        </row>
        <row r="34084">
          <cell r="O34084" t="str">
            <v>应付</v>
          </cell>
          <cell r="P34084" t="str">
            <v>元</v>
          </cell>
        </row>
        <row r="34085">
          <cell r="O34085" t="str">
            <v>应付</v>
          </cell>
          <cell r="P34085" t="str">
            <v>元</v>
          </cell>
        </row>
        <row r="34086">
          <cell r="O34086" t="str">
            <v>应付</v>
          </cell>
          <cell r="P34086" t="str">
            <v>元</v>
          </cell>
        </row>
        <row r="34087">
          <cell r="O34087" t="str">
            <v>应付</v>
          </cell>
          <cell r="P34087" t="str">
            <v>元</v>
          </cell>
        </row>
        <row r="34088">
          <cell r="O34088" t="str">
            <v>应付</v>
          </cell>
          <cell r="P34088" t="str">
            <v>元</v>
          </cell>
        </row>
        <row r="34089">
          <cell r="O34089" t="str">
            <v>应付</v>
          </cell>
          <cell r="P34089" t="str">
            <v>元</v>
          </cell>
        </row>
        <row r="34090">
          <cell r="O34090" t="str">
            <v>应付</v>
          </cell>
          <cell r="P34090" t="str">
            <v>元</v>
          </cell>
        </row>
        <row r="34091">
          <cell r="O34091" t="str">
            <v>应付</v>
          </cell>
          <cell r="P34091" t="str">
            <v>元</v>
          </cell>
        </row>
        <row r="34092">
          <cell r="O34092" t="str">
            <v>应付</v>
          </cell>
          <cell r="P34092" t="str">
            <v>元</v>
          </cell>
        </row>
        <row r="34093">
          <cell r="O34093" t="str">
            <v>应付</v>
          </cell>
          <cell r="P34093" t="str">
            <v>元</v>
          </cell>
        </row>
        <row r="34094">
          <cell r="O34094" t="str">
            <v>应付</v>
          </cell>
          <cell r="P34094" t="str">
            <v>元</v>
          </cell>
        </row>
        <row r="34095">
          <cell r="O34095" t="str">
            <v>应付</v>
          </cell>
          <cell r="P34095" t="str">
            <v>元</v>
          </cell>
        </row>
        <row r="34096">
          <cell r="O34096" t="str">
            <v>应付</v>
          </cell>
          <cell r="P34096" t="str">
            <v>元</v>
          </cell>
        </row>
        <row r="34097">
          <cell r="O34097" t="str">
            <v>应付</v>
          </cell>
          <cell r="P34097" t="str">
            <v>元</v>
          </cell>
        </row>
        <row r="34098">
          <cell r="O34098" t="str">
            <v>应付</v>
          </cell>
          <cell r="P34098" t="str">
            <v>元</v>
          </cell>
        </row>
        <row r="34099">
          <cell r="O34099" t="str">
            <v>应付</v>
          </cell>
          <cell r="P34099" t="str">
            <v>元</v>
          </cell>
        </row>
        <row r="34100">
          <cell r="O34100" t="str">
            <v>应付</v>
          </cell>
          <cell r="P34100" t="str">
            <v>元</v>
          </cell>
        </row>
        <row r="34101">
          <cell r="O34101" t="str">
            <v>应付</v>
          </cell>
          <cell r="P34101" t="str">
            <v>元</v>
          </cell>
        </row>
        <row r="34102">
          <cell r="O34102" t="str">
            <v>应付</v>
          </cell>
          <cell r="P34102" t="str">
            <v>元</v>
          </cell>
        </row>
        <row r="34103">
          <cell r="O34103" t="str">
            <v>应付</v>
          </cell>
          <cell r="P34103" t="str">
            <v>元</v>
          </cell>
        </row>
        <row r="34104">
          <cell r="O34104" t="str">
            <v>应付</v>
          </cell>
          <cell r="P34104" t="str">
            <v>元</v>
          </cell>
        </row>
        <row r="34105">
          <cell r="O34105" t="str">
            <v>应付</v>
          </cell>
          <cell r="P34105" t="str">
            <v>元</v>
          </cell>
        </row>
        <row r="34106">
          <cell r="O34106" t="str">
            <v>应付</v>
          </cell>
          <cell r="P34106" t="str">
            <v>元</v>
          </cell>
        </row>
        <row r="34107">
          <cell r="O34107" t="str">
            <v>应付</v>
          </cell>
          <cell r="P34107" t="str">
            <v>元</v>
          </cell>
        </row>
        <row r="34108">
          <cell r="O34108" t="str">
            <v>应付</v>
          </cell>
          <cell r="P34108" t="str">
            <v>元</v>
          </cell>
        </row>
        <row r="34109">
          <cell r="O34109" t="str">
            <v>应付</v>
          </cell>
          <cell r="P34109" t="str">
            <v>元</v>
          </cell>
        </row>
        <row r="34110">
          <cell r="O34110" t="str">
            <v>应付</v>
          </cell>
          <cell r="P34110" t="str">
            <v>元</v>
          </cell>
        </row>
        <row r="34111">
          <cell r="O34111" t="str">
            <v>应付</v>
          </cell>
          <cell r="P34111" t="str">
            <v>元</v>
          </cell>
        </row>
        <row r="34112">
          <cell r="O34112" t="str">
            <v>应付</v>
          </cell>
          <cell r="P34112" t="str">
            <v>元</v>
          </cell>
        </row>
        <row r="34113">
          <cell r="O34113" t="str">
            <v>应付</v>
          </cell>
          <cell r="P34113" t="str">
            <v>元</v>
          </cell>
        </row>
        <row r="34114">
          <cell r="O34114" t="str">
            <v>应付</v>
          </cell>
          <cell r="P34114" t="str">
            <v>元</v>
          </cell>
        </row>
        <row r="34115">
          <cell r="O34115" t="str">
            <v>应付</v>
          </cell>
          <cell r="P34115" t="str">
            <v>元</v>
          </cell>
        </row>
        <row r="34116">
          <cell r="O34116" t="str">
            <v>应付</v>
          </cell>
          <cell r="P34116" t="str">
            <v>元</v>
          </cell>
        </row>
        <row r="34117">
          <cell r="O34117" t="str">
            <v>应付</v>
          </cell>
          <cell r="P34117" t="str">
            <v>元</v>
          </cell>
        </row>
        <row r="34118">
          <cell r="O34118" t="str">
            <v>应付</v>
          </cell>
          <cell r="P34118" t="str">
            <v>元</v>
          </cell>
        </row>
        <row r="34119">
          <cell r="O34119" t="str">
            <v>应付</v>
          </cell>
          <cell r="P34119" t="str">
            <v>元</v>
          </cell>
        </row>
        <row r="34120">
          <cell r="O34120" t="str">
            <v>应付</v>
          </cell>
          <cell r="P34120" t="str">
            <v>元</v>
          </cell>
        </row>
        <row r="34121">
          <cell r="O34121" t="str">
            <v>应付</v>
          </cell>
          <cell r="P34121" t="str">
            <v>元</v>
          </cell>
        </row>
        <row r="34122">
          <cell r="O34122" t="str">
            <v>应付</v>
          </cell>
          <cell r="P34122" t="str">
            <v>元</v>
          </cell>
        </row>
        <row r="34123">
          <cell r="O34123" t="str">
            <v>应付</v>
          </cell>
          <cell r="P34123" t="str">
            <v>元</v>
          </cell>
        </row>
        <row r="34124">
          <cell r="O34124" t="str">
            <v>应付</v>
          </cell>
          <cell r="P34124" t="str">
            <v>元</v>
          </cell>
        </row>
        <row r="34125">
          <cell r="O34125" t="str">
            <v>应付</v>
          </cell>
          <cell r="P34125" t="str">
            <v>元</v>
          </cell>
        </row>
        <row r="34126">
          <cell r="O34126" t="str">
            <v>应付</v>
          </cell>
          <cell r="P34126" t="str">
            <v>元</v>
          </cell>
        </row>
        <row r="34127">
          <cell r="O34127" t="str">
            <v>应付</v>
          </cell>
          <cell r="P34127" t="str">
            <v>元</v>
          </cell>
        </row>
        <row r="34128">
          <cell r="O34128" t="str">
            <v>应付</v>
          </cell>
          <cell r="P34128" t="str">
            <v>元</v>
          </cell>
        </row>
        <row r="34129">
          <cell r="O34129" t="str">
            <v>应付</v>
          </cell>
          <cell r="P34129" t="str">
            <v>元</v>
          </cell>
        </row>
        <row r="34130">
          <cell r="O34130" t="str">
            <v>应付</v>
          </cell>
          <cell r="P34130" t="str">
            <v>元</v>
          </cell>
        </row>
        <row r="34131">
          <cell r="O34131" t="str">
            <v>应付</v>
          </cell>
          <cell r="P34131" t="str">
            <v>元</v>
          </cell>
        </row>
        <row r="34132">
          <cell r="O34132" t="str">
            <v>应付</v>
          </cell>
          <cell r="P34132" t="str">
            <v>元</v>
          </cell>
        </row>
        <row r="34133">
          <cell r="O34133" t="str">
            <v>应付</v>
          </cell>
          <cell r="P34133" t="str">
            <v>元</v>
          </cell>
        </row>
        <row r="34134">
          <cell r="O34134" t="str">
            <v>应付</v>
          </cell>
          <cell r="P34134" t="str">
            <v>元</v>
          </cell>
        </row>
        <row r="34135">
          <cell r="O34135" t="str">
            <v>应付</v>
          </cell>
          <cell r="P34135" t="str">
            <v>元</v>
          </cell>
        </row>
        <row r="34136">
          <cell r="O34136" t="str">
            <v>应付</v>
          </cell>
          <cell r="P34136" t="str">
            <v>元</v>
          </cell>
        </row>
        <row r="34137">
          <cell r="O34137" t="str">
            <v>应付</v>
          </cell>
          <cell r="P34137" t="str">
            <v>元</v>
          </cell>
        </row>
        <row r="34138">
          <cell r="O34138" t="str">
            <v>应付</v>
          </cell>
          <cell r="P34138" t="str">
            <v>元</v>
          </cell>
        </row>
        <row r="34139">
          <cell r="O34139" t="str">
            <v>应付</v>
          </cell>
          <cell r="P34139" t="str">
            <v>元</v>
          </cell>
        </row>
        <row r="34140">
          <cell r="O34140" t="str">
            <v>应付</v>
          </cell>
          <cell r="P34140" t="str">
            <v>元</v>
          </cell>
        </row>
        <row r="34141">
          <cell r="O34141" t="str">
            <v>应付</v>
          </cell>
          <cell r="P34141" t="str">
            <v>元</v>
          </cell>
        </row>
        <row r="34142">
          <cell r="O34142" t="str">
            <v>应付</v>
          </cell>
          <cell r="P34142" t="str">
            <v>元</v>
          </cell>
        </row>
        <row r="34143">
          <cell r="O34143" t="str">
            <v>应付</v>
          </cell>
          <cell r="P34143" t="str">
            <v>元</v>
          </cell>
        </row>
        <row r="34144">
          <cell r="O34144" t="str">
            <v>应付</v>
          </cell>
          <cell r="P34144" t="str">
            <v>元</v>
          </cell>
        </row>
        <row r="34145">
          <cell r="O34145" t="str">
            <v>应付</v>
          </cell>
          <cell r="P34145" t="str">
            <v>元</v>
          </cell>
        </row>
        <row r="34146">
          <cell r="O34146" t="str">
            <v>应付</v>
          </cell>
          <cell r="P34146" t="str">
            <v>元</v>
          </cell>
        </row>
        <row r="34147">
          <cell r="O34147" t="str">
            <v>应付</v>
          </cell>
          <cell r="P34147" t="str">
            <v>元</v>
          </cell>
        </row>
        <row r="34148">
          <cell r="O34148" t="str">
            <v>应付</v>
          </cell>
          <cell r="P34148" t="str">
            <v>元</v>
          </cell>
        </row>
        <row r="34149">
          <cell r="O34149" t="str">
            <v>应付</v>
          </cell>
          <cell r="P34149" t="str">
            <v>元</v>
          </cell>
        </row>
        <row r="34150">
          <cell r="O34150" t="str">
            <v>应付</v>
          </cell>
          <cell r="P34150" t="str">
            <v>元</v>
          </cell>
        </row>
        <row r="34151">
          <cell r="O34151" t="str">
            <v>应付</v>
          </cell>
          <cell r="P34151" t="str">
            <v>元</v>
          </cell>
        </row>
        <row r="34152">
          <cell r="O34152" t="str">
            <v>应付</v>
          </cell>
          <cell r="P34152" t="str">
            <v>元</v>
          </cell>
        </row>
        <row r="34153">
          <cell r="O34153" t="str">
            <v>应付</v>
          </cell>
          <cell r="P34153" t="str">
            <v>元</v>
          </cell>
        </row>
        <row r="34154">
          <cell r="O34154" t="str">
            <v>应付</v>
          </cell>
          <cell r="P34154" t="str">
            <v>元</v>
          </cell>
        </row>
        <row r="34155">
          <cell r="O34155" t="str">
            <v>应付</v>
          </cell>
          <cell r="P34155" t="str">
            <v>元</v>
          </cell>
        </row>
        <row r="34156">
          <cell r="O34156" t="str">
            <v>应付</v>
          </cell>
          <cell r="P34156" t="str">
            <v>元</v>
          </cell>
        </row>
        <row r="34157">
          <cell r="O34157" t="str">
            <v>应付</v>
          </cell>
          <cell r="P34157" t="str">
            <v>元</v>
          </cell>
        </row>
        <row r="34158">
          <cell r="O34158" t="str">
            <v>应付</v>
          </cell>
          <cell r="P34158" t="str">
            <v>元</v>
          </cell>
        </row>
        <row r="34159">
          <cell r="O34159" t="str">
            <v>应付</v>
          </cell>
          <cell r="P34159" t="str">
            <v>元</v>
          </cell>
        </row>
        <row r="34160">
          <cell r="O34160" t="str">
            <v>应付</v>
          </cell>
          <cell r="P34160" t="str">
            <v>元</v>
          </cell>
        </row>
        <row r="34161">
          <cell r="O34161" t="str">
            <v>应付</v>
          </cell>
          <cell r="P34161" t="str">
            <v>元</v>
          </cell>
        </row>
        <row r="34162">
          <cell r="O34162" t="str">
            <v>应付</v>
          </cell>
          <cell r="P34162" t="str">
            <v>元</v>
          </cell>
        </row>
        <row r="34163">
          <cell r="O34163" t="str">
            <v>应付</v>
          </cell>
          <cell r="P34163" t="str">
            <v>元</v>
          </cell>
        </row>
        <row r="34164">
          <cell r="O34164" t="str">
            <v>应付</v>
          </cell>
          <cell r="P34164" t="str">
            <v>元</v>
          </cell>
        </row>
        <row r="34165">
          <cell r="O34165" t="str">
            <v>应付</v>
          </cell>
          <cell r="P34165" t="str">
            <v>元</v>
          </cell>
        </row>
        <row r="34166">
          <cell r="O34166" t="str">
            <v>应付</v>
          </cell>
          <cell r="P34166" t="str">
            <v>元</v>
          </cell>
        </row>
        <row r="34167">
          <cell r="O34167" t="str">
            <v>应付</v>
          </cell>
          <cell r="P34167" t="str">
            <v>元</v>
          </cell>
        </row>
        <row r="34168">
          <cell r="O34168" t="str">
            <v>应付</v>
          </cell>
          <cell r="P34168" t="str">
            <v>元</v>
          </cell>
        </row>
        <row r="34169">
          <cell r="O34169" t="str">
            <v>应付</v>
          </cell>
          <cell r="P34169" t="str">
            <v>元</v>
          </cell>
        </row>
        <row r="34170">
          <cell r="O34170" t="str">
            <v>应付</v>
          </cell>
          <cell r="P34170" t="str">
            <v>元</v>
          </cell>
        </row>
        <row r="34171">
          <cell r="O34171" t="str">
            <v>应付</v>
          </cell>
          <cell r="P34171" t="str">
            <v>元</v>
          </cell>
        </row>
        <row r="34172">
          <cell r="O34172" t="str">
            <v>应付</v>
          </cell>
          <cell r="P34172" t="str">
            <v>元</v>
          </cell>
        </row>
        <row r="34173">
          <cell r="O34173" t="str">
            <v>应付</v>
          </cell>
          <cell r="P34173" t="str">
            <v>元</v>
          </cell>
        </row>
        <row r="34174">
          <cell r="O34174" t="str">
            <v>应付</v>
          </cell>
          <cell r="P34174" t="str">
            <v>元</v>
          </cell>
        </row>
        <row r="34175">
          <cell r="O34175" t="str">
            <v>应付</v>
          </cell>
          <cell r="P34175" t="str">
            <v>元</v>
          </cell>
        </row>
        <row r="34176">
          <cell r="O34176" t="str">
            <v>应付</v>
          </cell>
          <cell r="P34176" t="str">
            <v>元</v>
          </cell>
        </row>
        <row r="34177">
          <cell r="O34177" t="str">
            <v>应付</v>
          </cell>
          <cell r="P34177" t="str">
            <v>元</v>
          </cell>
        </row>
        <row r="34178">
          <cell r="O34178" t="str">
            <v>应付</v>
          </cell>
          <cell r="P34178" t="str">
            <v>元</v>
          </cell>
        </row>
        <row r="34179">
          <cell r="O34179" t="str">
            <v>应付</v>
          </cell>
          <cell r="P34179" t="str">
            <v>元</v>
          </cell>
        </row>
        <row r="34180">
          <cell r="O34180" t="str">
            <v>应付</v>
          </cell>
          <cell r="P34180" t="str">
            <v>元</v>
          </cell>
        </row>
        <row r="34181">
          <cell r="O34181" t="str">
            <v>应付</v>
          </cell>
          <cell r="P34181" t="str">
            <v>元</v>
          </cell>
        </row>
        <row r="34182">
          <cell r="O34182" t="str">
            <v>应付</v>
          </cell>
          <cell r="P34182" t="str">
            <v>元</v>
          </cell>
        </row>
        <row r="34183">
          <cell r="O34183" t="str">
            <v>应付</v>
          </cell>
          <cell r="P34183" t="str">
            <v>元</v>
          </cell>
        </row>
        <row r="34184">
          <cell r="O34184" t="str">
            <v>应付</v>
          </cell>
          <cell r="P34184" t="str">
            <v>元</v>
          </cell>
        </row>
        <row r="34185">
          <cell r="O34185" t="str">
            <v>应付</v>
          </cell>
          <cell r="P34185" t="str">
            <v>元</v>
          </cell>
        </row>
        <row r="34186">
          <cell r="O34186" t="str">
            <v>应付</v>
          </cell>
          <cell r="P34186" t="str">
            <v>元</v>
          </cell>
        </row>
        <row r="34187">
          <cell r="O34187" t="str">
            <v>应付</v>
          </cell>
          <cell r="P34187" t="str">
            <v>元</v>
          </cell>
        </row>
        <row r="34188">
          <cell r="O34188" t="str">
            <v>应付</v>
          </cell>
          <cell r="P34188" t="str">
            <v>元</v>
          </cell>
        </row>
        <row r="34189">
          <cell r="O34189" t="str">
            <v>应付</v>
          </cell>
          <cell r="P34189" t="str">
            <v>元</v>
          </cell>
        </row>
        <row r="34190">
          <cell r="O34190" t="str">
            <v>应付</v>
          </cell>
          <cell r="P34190" t="str">
            <v>元</v>
          </cell>
        </row>
        <row r="34191">
          <cell r="O34191" t="str">
            <v>应付</v>
          </cell>
          <cell r="P34191" t="str">
            <v>元</v>
          </cell>
        </row>
        <row r="34192">
          <cell r="O34192" t="str">
            <v>应付</v>
          </cell>
          <cell r="P34192" t="str">
            <v>元</v>
          </cell>
        </row>
        <row r="34193">
          <cell r="O34193" t="str">
            <v>应付</v>
          </cell>
          <cell r="P34193" t="str">
            <v>元</v>
          </cell>
        </row>
        <row r="34194">
          <cell r="O34194" t="str">
            <v>应付</v>
          </cell>
          <cell r="P34194" t="str">
            <v>元</v>
          </cell>
        </row>
        <row r="34195">
          <cell r="O34195" t="str">
            <v>应付</v>
          </cell>
          <cell r="P34195" t="str">
            <v>元</v>
          </cell>
        </row>
        <row r="34196">
          <cell r="O34196" t="str">
            <v>应付</v>
          </cell>
          <cell r="P34196" t="str">
            <v>元</v>
          </cell>
        </row>
        <row r="34197">
          <cell r="O34197" t="str">
            <v>应付</v>
          </cell>
          <cell r="P34197" t="str">
            <v>元</v>
          </cell>
        </row>
        <row r="34198">
          <cell r="O34198" t="str">
            <v>应付</v>
          </cell>
          <cell r="P34198" t="str">
            <v>元</v>
          </cell>
        </row>
        <row r="34199">
          <cell r="O34199" t="str">
            <v>应付</v>
          </cell>
          <cell r="P34199" t="str">
            <v>元</v>
          </cell>
        </row>
        <row r="34200">
          <cell r="O34200" t="str">
            <v>应付</v>
          </cell>
          <cell r="P34200" t="str">
            <v>元</v>
          </cell>
        </row>
        <row r="34201">
          <cell r="O34201" t="str">
            <v>应付</v>
          </cell>
          <cell r="P34201" t="str">
            <v>元</v>
          </cell>
        </row>
        <row r="34202">
          <cell r="O34202" t="str">
            <v>应付</v>
          </cell>
          <cell r="P34202" t="str">
            <v>元</v>
          </cell>
        </row>
        <row r="34203">
          <cell r="O34203" t="str">
            <v>应付</v>
          </cell>
          <cell r="P34203" t="str">
            <v>元</v>
          </cell>
        </row>
        <row r="34204">
          <cell r="O34204" t="str">
            <v>应付</v>
          </cell>
          <cell r="P34204" t="str">
            <v>元</v>
          </cell>
        </row>
        <row r="34205">
          <cell r="O34205" t="str">
            <v>应付</v>
          </cell>
          <cell r="P34205" t="str">
            <v>元</v>
          </cell>
        </row>
        <row r="34206">
          <cell r="O34206" t="str">
            <v>应付</v>
          </cell>
          <cell r="P34206" t="str">
            <v>元</v>
          </cell>
        </row>
        <row r="34207">
          <cell r="O34207" t="str">
            <v>应付</v>
          </cell>
          <cell r="P34207" t="str">
            <v>元</v>
          </cell>
        </row>
        <row r="34208">
          <cell r="O34208" t="str">
            <v>应付</v>
          </cell>
          <cell r="P34208" t="str">
            <v>元</v>
          </cell>
        </row>
        <row r="34209">
          <cell r="O34209" t="str">
            <v>应付</v>
          </cell>
          <cell r="P34209" t="str">
            <v>元</v>
          </cell>
        </row>
        <row r="34210">
          <cell r="O34210" t="str">
            <v>应付</v>
          </cell>
          <cell r="P34210" t="str">
            <v>元</v>
          </cell>
        </row>
        <row r="34211">
          <cell r="O34211" t="str">
            <v>应付</v>
          </cell>
          <cell r="P34211" t="str">
            <v>元</v>
          </cell>
        </row>
        <row r="34212">
          <cell r="O34212" t="str">
            <v>应付</v>
          </cell>
          <cell r="P34212" t="str">
            <v>元</v>
          </cell>
        </row>
        <row r="34213">
          <cell r="O34213" t="str">
            <v>应付</v>
          </cell>
          <cell r="P34213" t="str">
            <v>元</v>
          </cell>
        </row>
        <row r="34214">
          <cell r="O34214" t="str">
            <v>应付</v>
          </cell>
          <cell r="P34214" t="str">
            <v>元</v>
          </cell>
        </row>
        <row r="34215">
          <cell r="O34215" t="str">
            <v>应付</v>
          </cell>
          <cell r="P34215" t="str">
            <v>元</v>
          </cell>
        </row>
        <row r="34216">
          <cell r="O34216" t="str">
            <v>应付</v>
          </cell>
          <cell r="P34216" t="str">
            <v>元</v>
          </cell>
        </row>
        <row r="34217">
          <cell r="O34217" t="str">
            <v>应付</v>
          </cell>
          <cell r="P34217" t="str">
            <v>元</v>
          </cell>
        </row>
        <row r="34218">
          <cell r="O34218" t="str">
            <v>应付</v>
          </cell>
          <cell r="P34218" t="str">
            <v>元</v>
          </cell>
        </row>
        <row r="34219">
          <cell r="O34219" t="str">
            <v>应付</v>
          </cell>
          <cell r="P34219" t="str">
            <v>元</v>
          </cell>
        </row>
        <row r="34220">
          <cell r="O34220" t="str">
            <v>应付</v>
          </cell>
          <cell r="P34220" t="str">
            <v>元</v>
          </cell>
        </row>
        <row r="34221">
          <cell r="O34221" t="str">
            <v>应付</v>
          </cell>
          <cell r="P34221" t="str">
            <v>元</v>
          </cell>
        </row>
        <row r="34222">
          <cell r="O34222" t="str">
            <v>应付</v>
          </cell>
          <cell r="P34222" t="str">
            <v>元</v>
          </cell>
        </row>
        <row r="34223">
          <cell r="O34223" t="str">
            <v>应付</v>
          </cell>
          <cell r="P34223" t="str">
            <v>元</v>
          </cell>
        </row>
        <row r="34224">
          <cell r="O34224" t="str">
            <v>应付</v>
          </cell>
          <cell r="P34224" t="str">
            <v>元</v>
          </cell>
        </row>
        <row r="34225">
          <cell r="O34225" t="str">
            <v>应付</v>
          </cell>
          <cell r="P34225" t="str">
            <v>元</v>
          </cell>
        </row>
        <row r="34226">
          <cell r="O34226" t="str">
            <v>应付</v>
          </cell>
          <cell r="P34226" t="str">
            <v>元</v>
          </cell>
        </row>
        <row r="34227">
          <cell r="O34227" t="str">
            <v>应付</v>
          </cell>
          <cell r="P34227" t="str">
            <v>元</v>
          </cell>
        </row>
        <row r="34228">
          <cell r="O34228" t="str">
            <v>应付</v>
          </cell>
          <cell r="P34228" t="str">
            <v>元</v>
          </cell>
        </row>
        <row r="34229">
          <cell r="O34229" t="str">
            <v>应付</v>
          </cell>
          <cell r="P34229" t="str">
            <v>元</v>
          </cell>
        </row>
        <row r="34230">
          <cell r="O34230" t="str">
            <v>应付</v>
          </cell>
          <cell r="P34230" t="str">
            <v>元</v>
          </cell>
        </row>
        <row r="34231">
          <cell r="O34231" t="str">
            <v>应付</v>
          </cell>
          <cell r="P34231" t="str">
            <v>元</v>
          </cell>
        </row>
        <row r="34232">
          <cell r="O34232" t="str">
            <v>应付</v>
          </cell>
          <cell r="P34232" t="str">
            <v>元</v>
          </cell>
        </row>
        <row r="34233">
          <cell r="O34233" t="str">
            <v>应付</v>
          </cell>
          <cell r="P34233" t="str">
            <v>元</v>
          </cell>
        </row>
        <row r="34234">
          <cell r="O34234" t="str">
            <v>应付</v>
          </cell>
          <cell r="P34234" t="str">
            <v>元</v>
          </cell>
        </row>
        <row r="34235">
          <cell r="O34235" t="str">
            <v>应付</v>
          </cell>
          <cell r="P34235" t="str">
            <v>元</v>
          </cell>
        </row>
        <row r="34236">
          <cell r="O34236" t="str">
            <v>应付</v>
          </cell>
          <cell r="P34236" t="str">
            <v>元</v>
          </cell>
        </row>
        <row r="34237">
          <cell r="O34237" t="str">
            <v>应付</v>
          </cell>
          <cell r="P34237" t="str">
            <v>元</v>
          </cell>
        </row>
        <row r="34238">
          <cell r="O34238" t="str">
            <v>应付</v>
          </cell>
          <cell r="P34238" t="str">
            <v>元</v>
          </cell>
        </row>
        <row r="34239">
          <cell r="O34239" t="str">
            <v>应付</v>
          </cell>
          <cell r="P34239" t="str">
            <v>元</v>
          </cell>
        </row>
        <row r="34240">
          <cell r="O34240" t="str">
            <v>应付</v>
          </cell>
          <cell r="P34240" t="str">
            <v>元</v>
          </cell>
        </row>
        <row r="34241">
          <cell r="O34241" t="str">
            <v>应付</v>
          </cell>
          <cell r="P34241" t="str">
            <v>元</v>
          </cell>
        </row>
        <row r="34242">
          <cell r="O34242" t="str">
            <v>应付</v>
          </cell>
          <cell r="P34242" t="str">
            <v>元</v>
          </cell>
        </row>
        <row r="34243">
          <cell r="O34243" t="str">
            <v>应付</v>
          </cell>
          <cell r="P34243" t="str">
            <v>元</v>
          </cell>
        </row>
        <row r="34244">
          <cell r="O34244" t="str">
            <v>应付</v>
          </cell>
          <cell r="P34244" t="str">
            <v>元</v>
          </cell>
        </row>
        <row r="34245">
          <cell r="O34245" t="str">
            <v>应付</v>
          </cell>
          <cell r="P34245" t="str">
            <v>元</v>
          </cell>
        </row>
        <row r="34246">
          <cell r="O34246" t="str">
            <v>应付</v>
          </cell>
          <cell r="P34246" t="str">
            <v>元</v>
          </cell>
        </row>
        <row r="34247">
          <cell r="O34247" t="str">
            <v>应付</v>
          </cell>
          <cell r="P34247" t="str">
            <v>元</v>
          </cell>
        </row>
        <row r="34248">
          <cell r="O34248" t="str">
            <v>应付</v>
          </cell>
          <cell r="P34248" t="str">
            <v>元</v>
          </cell>
        </row>
        <row r="34249">
          <cell r="O34249" t="str">
            <v>应付</v>
          </cell>
          <cell r="P34249" t="str">
            <v>元</v>
          </cell>
        </row>
        <row r="34250">
          <cell r="O34250" t="str">
            <v>应付</v>
          </cell>
          <cell r="P34250" t="str">
            <v>元</v>
          </cell>
        </row>
        <row r="34251">
          <cell r="O34251" t="str">
            <v>应付</v>
          </cell>
          <cell r="P34251" t="str">
            <v>元</v>
          </cell>
        </row>
        <row r="34252">
          <cell r="O34252" t="str">
            <v>应付</v>
          </cell>
          <cell r="P34252" t="str">
            <v>元</v>
          </cell>
        </row>
        <row r="34253">
          <cell r="O34253" t="str">
            <v>应付</v>
          </cell>
          <cell r="P34253" t="str">
            <v>元</v>
          </cell>
        </row>
        <row r="34254">
          <cell r="O34254" t="str">
            <v>应付</v>
          </cell>
          <cell r="P34254" t="str">
            <v>元</v>
          </cell>
        </row>
        <row r="34255">
          <cell r="O34255" t="str">
            <v>应付</v>
          </cell>
          <cell r="P34255" t="str">
            <v>元</v>
          </cell>
        </row>
        <row r="34256">
          <cell r="O34256" t="str">
            <v>应付</v>
          </cell>
          <cell r="P34256" t="str">
            <v>元</v>
          </cell>
        </row>
        <row r="34257">
          <cell r="O34257" t="str">
            <v>应付</v>
          </cell>
          <cell r="P34257" t="str">
            <v>元</v>
          </cell>
        </row>
        <row r="34258">
          <cell r="O34258" t="str">
            <v>应付</v>
          </cell>
          <cell r="P34258" t="str">
            <v>元</v>
          </cell>
        </row>
        <row r="34259">
          <cell r="O34259" t="str">
            <v>应付</v>
          </cell>
          <cell r="P34259" t="str">
            <v>元</v>
          </cell>
        </row>
        <row r="34260">
          <cell r="O34260" t="str">
            <v>应付</v>
          </cell>
          <cell r="P34260" t="str">
            <v>元</v>
          </cell>
        </row>
        <row r="34261">
          <cell r="O34261" t="str">
            <v>应付</v>
          </cell>
          <cell r="P34261" t="str">
            <v>元</v>
          </cell>
        </row>
        <row r="34262">
          <cell r="O34262" t="str">
            <v>应付</v>
          </cell>
          <cell r="P34262" t="str">
            <v>元</v>
          </cell>
        </row>
        <row r="34263">
          <cell r="O34263" t="str">
            <v>应付</v>
          </cell>
          <cell r="P34263" t="str">
            <v>元</v>
          </cell>
        </row>
        <row r="34264">
          <cell r="O34264" t="str">
            <v>应付</v>
          </cell>
          <cell r="P34264" t="str">
            <v>元</v>
          </cell>
        </row>
        <row r="34265">
          <cell r="O34265" t="str">
            <v>应付</v>
          </cell>
          <cell r="P34265" t="str">
            <v>元</v>
          </cell>
        </row>
        <row r="34266">
          <cell r="O34266" t="str">
            <v>应付</v>
          </cell>
          <cell r="P34266" t="str">
            <v>元</v>
          </cell>
        </row>
        <row r="34267">
          <cell r="O34267" t="str">
            <v>应付</v>
          </cell>
          <cell r="P34267" t="str">
            <v>元</v>
          </cell>
        </row>
        <row r="34268">
          <cell r="O34268" t="str">
            <v>应付</v>
          </cell>
          <cell r="P34268" t="str">
            <v>元</v>
          </cell>
        </row>
        <row r="34269">
          <cell r="O34269" t="str">
            <v>应付</v>
          </cell>
          <cell r="P34269" t="str">
            <v>元</v>
          </cell>
        </row>
        <row r="34270">
          <cell r="O34270" t="str">
            <v>应付</v>
          </cell>
          <cell r="P34270" t="str">
            <v>元</v>
          </cell>
        </row>
        <row r="34271">
          <cell r="O34271" t="str">
            <v>应付</v>
          </cell>
          <cell r="P34271" t="str">
            <v>元</v>
          </cell>
        </row>
        <row r="34272">
          <cell r="O34272" t="str">
            <v>应付</v>
          </cell>
          <cell r="P34272" t="str">
            <v>元</v>
          </cell>
        </row>
        <row r="34273">
          <cell r="O34273" t="str">
            <v>应付</v>
          </cell>
          <cell r="P34273" t="str">
            <v>元</v>
          </cell>
        </row>
        <row r="34274">
          <cell r="O34274" t="str">
            <v>应付</v>
          </cell>
          <cell r="P34274" t="str">
            <v>元</v>
          </cell>
        </row>
        <row r="34275">
          <cell r="O34275" t="str">
            <v>应付</v>
          </cell>
          <cell r="P34275" t="str">
            <v>元</v>
          </cell>
        </row>
        <row r="34276">
          <cell r="O34276" t="str">
            <v>应付</v>
          </cell>
          <cell r="P34276" t="str">
            <v>元</v>
          </cell>
        </row>
        <row r="34277">
          <cell r="O34277" t="str">
            <v>应付</v>
          </cell>
          <cell r="P34277" t="str">
            <v>元</v>
          </cell>
        </row>
        <row r="34278">
          <cell r="O34278" t="str">
            <v>应付</v>
          </cell>
          <cell r="P34278" t="str">
            <v>元</v>
          </cell>
        </row>
        <row r="34279">
          <cell r="O34279" t="str">
            <v>应付</v>
          </cell>
          <cell r="P34279" t="str">
            <v>元</v>
          </cell>
        </row>
        <row r="34280">
          <cell r="O34280" t="str">
            <v>应付</v>
          </cell>
          <cell r="P34280" t="str">
            <v>元</v>
          </cell>
        </row>
        <row r="34281">
          <cell r="O34281" t="str">
            <v>应付</v>
          </cell>
          <cell r="P34281" t="str">
            <v>元</v>
          </cell>
        </row>
        <row r="34282">
          <cell r="O34282" t="str">
            <v>应付</v>
          </cell>
          <cell r="P34282" t="str">
            <v>元</v>
          </cell>
        </row>
        <row r="34283">
          <cell r="O34283" t="str">
            <v>应付</v>
          </cell>
          <cell r="P34283" t="str">
            <v>元</v>
          </cell>
        </row>
        <row r="34284">
          <cell r="O34284" t="str">
            <v>应付</v>
          </cell>
          <cell r="P34284" t="str">
            <v>元</v>
          </cell>
        </row>
        <row r="34285">
          <cell r="O34285" t="str">
            <v>应付</v>
          </cell>
          <cell r="P34285" t="str">
            <v>元</v>
          </cell>
        </row>
        <row r="34286">
          <cell r="O34286" t="str">
            <v>应付</v>
          </cell>
          <cell r="P34286" t="str">
            <v>元</v>
          </cell>
        </row>
        <row r="34287">
          <cell r="O34287" t="str">
            <v>应付</v>
          </cell>
          <cell r="P34287" t="str">
            <v>元</v>
          </cell>
        </row>
        <row r="34288">
          <cell r="O34288" t="str">
            <v>应付</v>
          </cell>
          <cell r="P34288" t="str">
            <v>元</v>
          </cell>
        </row>
        <row r="34289">
          <cell r="O34289" t="str">
            <v>应付</v>
          </cell>
          <cell r="P34289" t="str">
            <v>元</v>
          </cell>
        </row>
        <row r="34290">
          <cell r="O34290" t="str">
            <v>应付</v>
          </cell>
          <cell r="P34290" t="str">
            <v>元</v>
          </cell>
        </row>
        <row r="34291">
          <cell r="O34291" t="str">
            <v>应付</v>
          </cell>
          <cell r="P34291" t="str">
            <v>元</v>
          </cell>
        </row>
        <row r="34292">
          <cell r="O34292" t="str">
            <v>应付</v>
          </cell>
          <cell r="P34292" t="str">
            <v>元</v>
          </cell>
        </row>
        <row r="34293">
          <cell r="O34293" t="str">
            <v>应付</v>
          </cell>
          <cell r="P34293" t="str">
            <v>元</v>
          </cell>
        </row>
        <row r="34294">
          <cell r="O34294" t="str">
            <v>应付</v>
          </cell>
          <cell r="P34294" t="str">
            <v>元</v>
          </cell>
        </row>
        <row r="34295">
          <cell r="O34295" t="str">
            <v>应付</v>
          </cell>
          <cell r="P34295" t="str">
            <v>元</v>
          </cell>
        </row>
        <row r="34296">
          <cell r="O34296" t="str">
            <v>应付</v>
          </cell>
          <cell r="P34296" t="str">
            <v>元</v>
          </cell>
        </row>
        <row r="34297">
          <cell r="O34297" t="str">
            <v>应付</v>
          </cell>
          <cell r="P34297" t="str">
            <v>元</v>
          </cell>
        </row>
        <row r="34298">
          <cell r="O34298" t="str">
            <v>应付</v>
          </cell>
          <cell r="P34298" t="str">
            <v>元</v>
          </cell>
        </row>
        <row r="34299">
          <cell r="O34299" t="str">
            <v>应付</v>
          </cell>
          <cell r="P34299" t="str">
            <v>元</v>
          </cell>
        </row>
        <row r="34300">
          <cell r="O34300" t="str">
            <v>应付</v>
          </cell>
          <cell r="P34300" t="str">
            <v>元</v>
          </cell>
        </row>
        <row r="34301">
          <cell r="O34301" t="str">
            <v>应付</v>
          </cell>
          <cell r="P34301" t="str">
            <v>元</v>
          </cell>
        </row>
        <row r="34302">
          <cell r="O34302" t="str">
            <v>应付</v>
          </cell>
          <cell r="P34302" t="str">
            <v>元</v>
          </cell>
        </row>
        <row r="34303">
          <cell r="O34303" t="str">
            <v>应付</v>
          </cell>
          <cell r="P34303" t="str">
            <v>元</v>
          </cell>
        </row>
        <row r="34304">
          <cell r="O34304" t="str">
            <v>应付</v>
          </cell>
          <cell r="P34304" t="str">
            <v>元</v>
          </cell>
        </row>
        <row r="34305">
          <cell r="O34305" t="str">
            <v>应付</v>
          </cell>
          <cell r="P34305" t="str">
            <v>元</v>
          </cell>
        </row>
        <row r="34306">
          <cell r="O34306" t="str">
            <v>应付</v>
          </cell>
          <cell r="P34306" t="str">
            <v>元</v>
          </cell>
        </row>
        <row r="34307">
          <cell r="O34307" t="str">
            <v>应付</v>
          </cell>
          <cell r="P34307" t="str">
            <v>元</v>
          </cell>
        </row>
        <row r="34308">
          <cell r="O34308" t="str">
            <v>应付</v>
          </cell>
          <cell r="P34308" t="str">
            <v>元</v>
          </cell>
        </row>
        <row r="34309">
          <cell r="O34309" t="str">
            <v>应付</v>
          </cell>
          <cell r="P34309" t="str">
            <v>元</v>
          </cell>
        </row>
        <row r="34310">
          <cell r="O34310" t="str">
            <v>应付</v>
          </cell>
          <cell r="P34310" t="str">
            <v>元</v>
          </cell>
        </row>
        <row r="34311">
          <cell r="O34311" t="str">
            <v>应付</v>
          </cell>
          <cell r="P34311" t="str">
            <v>元</v>
          </cell>
        </row>
        <row r="34312">
          <cell r="O34312" t="str">
            <v>应付</v>
          </cell>
          <cell r="P34312" t="str">
            <v>元</v>
          </cell>
        </row>
        <row r="34313">
          <cell r="O34313" t="str">
            <v>应付</v>
          </cell>
          <cell r="P34313" t="str">
            <v>元</v>
          </cell>
        </row>
        <row r="34314">
          <cell r="O34314" t="str">
            <v>应付</v>
          </cell>
          <cell r="P34314" t="str">
            <v>元</v>
          </cell>
        </row>
        <row r="34315">
          <cell r="O34315" t="str">
            <v>应付</v>
          </cell>
          <cell r="P34315" t="str">
            <v>元</v>
          </cell>
        </row>
        <row r="34316">
          <cell r="O34316" t="str">
            <v>应付</v>
          </cell>
          <cell r="P34316" t="str">
            <v>元</v>
          </cell>
        </row>
        <row r="34317">
          <cell r="O34317" t="str">
            <v>应付</v>
          </cell>
          <cell r="P34317" t="str">
            <v>元</v>
          </cell>
        </row>
        <row r="34318">
          <cell r="O34318" t="str">
            <v>应付</v>
          </cell>
          <cell r="P34318" t="str">
            <v>元</v>
          </cell>
        </row>
        <row r="34319">
          <cell r="O34319" t="str">
            <v>应付</v>
          </cell>
          <cell r="P34319" t="str">
            <v>元</v>
          </cell>
        </row>
        <row r="34320">
          <cell r="O34320" t="str">
            <v>应付</v>
          </cell>
          <cell r="P34320" t="str">
            <v>元</v>
          </cell>
        </row>
        <row r="34321">
          <cell r="O34321" t="str">
            <v>应付</v>
          </cell>
          <cell r="P34321" t="str">
            <v>元</v>
          </cell>
        </row>
        <row r="34322">
          <cell r="O34322" t="str">
            <v>应付</v>
          </cell>
          <cell r="P34322" t="str">
            <v>元</v>
          </cell>
        </row>
        <row r="34323">
          <cell r="O34323" t="str">
            <v>应付</v>
          </cell>
          <cell r="P34323" t="str">
            <v>元</v>
          </cell>
        </row>
        <row r="34324">
          <cell r="O34324" t="str">
            <v>应付</v>
          </cell>
          <cell r="P34324" t="str">
            <v>元</v>
          </cell>
        </row>
        <row r="34325">
          <cell r="O34325" t="str">
            <v>应付</v>
          </cell>
          <cell r="P34325" t="str">
            <v>元</v>
          </cell>
        </row>
        <row r="34326">
          <cell r="O34326" t="str">
            <v>应付</v>
          </cell>
          <cell r="P34326" t="str">
            <v>元</v>
          </cell>
        </row>
        <row r="34327">
          <cell r="O34327" t="str">
            <v>应付</v>
          </cell>
          <cell r="P34327" t="str">
            <v>元</v>
          </cell>
        </row>
        <row r="34328">
          <cell r="O34328" t="str">
            <v>应付</v>
          </cell>
          <cell r="P34328" t="str">
            <v>元</v>
          </cell>
        </row>
        <row r="34329">
          <cell r="O34329" t="str">
            <v>应付</v>
          </cell>
          <cell r="P34329" t="str">
            <v>元</v>
          </cell>
        </row>
        <row r="34330">
          <cell r="O34330" t="str">
            <v>应付</v>
          </cell>
          <cell r="P34330" t="str">
            <v>元</v>
          </cell>
        </row>
        <row r="34331">
          <cell r="O34331" t="str">
            <v>应付</v>
          </cell>
          <cell r="P34331" t="str">
            <v>元</v>
          </cell>
        </row>
        <row r="34332">
          <cell r="O34332" t="str">
            <v>应付</v>
          </cell>
          <cell r="P34332" t="str">
            <v>元</v>
          </cell>
        </row>
        <row r="34333">
          <cell r="O34333" t="str">
            <v>应付</v>
          </cell>
          <cell r="P34333" t="str">
            <v>元</v>
          </cell>
        </row>
        <row r="34334">
          <cell r="O34334" t="str">
            <v>应付</v>
          </cell>
          <cell r="P34334" t="str">
            <v>元</v>
          </cell>
        </row>
        <row r="34335">
          <cell r="O34335" t="str">
            <v>应付</v>
          </cell>
          <cell r="P34335" t="str">
            <v>元</v>
          </cell>
        </row>
        <row r="34336">
          <cell r="O34336" t="str">
            <v>应付</v>
          </cell>
          <cell r="P34336" t="str">
            <v>元</v>
          </cell>
        </row>
        <row r="34337">
          <cell r="O34337" t="str">
            <v>应付</v>
          </cell>
          <cell r="P34337" t="str">
            <v>元</v>
          </cell>
        </row>
        <row r="34338">
          <cell r="O34338" t="str">
            <v>应付</v>
          </cell>
          <cell r="P34338" t="str">
            <v>元</v>
          </cell>
        </row>
        <row r="34339">
          <cell r="O34339" t="str">
            <v>应付</v>
          </cell>
          <cell r="P34339" t="str">
            <v>元</v>
          </cell>
        </row>
        <row r="34340">
          <cell r="O34340" t="str">
            <v>应付</v>
          </cell>
          <cell r="P34340" t="str">
            <v>元</v>
          </cell>
        </row>
        <row r="34341">
          <cell r="O34341" t="str">
            <v>应付</v>
          </cell>
          <cell r="P34341" t="str">
            <v>元</v>
          </cell>
        </row>
        <row r="34342">
          <cell r="O34342" t="str">
            <v>应付</v>
          </cell>
          <cell r="P34342" t="str">
            <v>元</v>
          </cell>
        </row>
        <row r="34343">
          <cell r="O34343" t="str">
            <v>应付</v>
          </cell>
          <cell r="P34343" t="str">
            <v>元</v>
          </cell>
        </row>
        <row r="34344">
          <cell r="O34344" t="str">
            <v>应付</v>
          </cell>
          <cell r="P34344" t="str">
            <v>元</v>
          </cell>
        </row>
        <row r="34345">
          <cell r="O34345" t="str">
            <v>应付</v>
          </cell>
          <cell r="P34345" t="str">
            <v>元</v>
          </cell>
        </row>
        <row r="34346">
          <cell r="O34346" t="str">
            <v>应付</v>
          </cell>
          <cell r="P34346" t="str">
            <v>元</v>
          </cell>
        </row>
        <row r="34347">
          <cell r="O34347" t="str">
            <v>应付</v>
          </cell>
          <cell r="P34347" t="str">
            <v>元</v>
          </cell>
        </row>
        <row r="34348">
          <cell r="O34348" t="str">
            <v>应付</v>
          </cell>
          <cell r="P34348" t="str">
            <v>元</v>
          </cell>
        </row>
        <row r="34349">
          <cell r="O34349" t="str">
            <v>应付</v>
          </cell>
          <cell r="P34349" t="str">
            <v>元</v>
          </cell>
        </row>
        <row r="34350">
          <cell r="O34350" t="str">
            <v>应付</v>
          </cell>
          <cell r="P34350" t="str">
            <v>元</v>
          </cell>
        </row>
        <row r="34351">
          <cell r="O34351" t="str">
            <v>应付</v>
          </cell>
          <cell r="P34351" t="str">
            <v>元</v>
          </cell>
        </row>
        <row r="34352">
          <cell r="O34352" t="str">
            <v>应付</v>
          </cell>
          <cell r="P34352" t="str">
            <v>元</v>
          </cell>
        </row>
        <row r="34353">
          <cell r="O34353" t="str">
            <v>应付</v>
          </cell>
          <cell r="P34353" t="str">
            <v>元</v>
          </cell>
        </row>
        <row r="34354">
          <cell r="O34354" t="str">
            <v>应付</v>
          </cell>
          <cell r="P34354" t="str">
            <v>元</v>
          </cell>
        </row>
        <row r="34355">
          <cell r="O34355" t="str">
            <v>应付</v>
          </cell>
          <cell r="P34355" t="str">
            <v>元</v>
          </cell>
        </row>
        <row r="34356">
          <cell r="O34356" t="str">
            <v>应付</v>
          </cell>
          <cell r="P34356" t="str">
            <v>元</v>
          </cell>
        </row>
        <row r="34357">
          <cell r="O34357" t="str">
            <v>应付</v>
          </cell>
          <cell r="P34357" t="str">
            <v>元</v>
          </cell>
        </row>
        <row r="34358">
          <cell r="O34358" t="str">
            <v>应付</v>
          </cell>
          <cell r="P34358" t="str">
            <v>元</v>
          </cell>
        </row>
        <row r="34359">
          <cell r="O34359" t="str">
            <v>应付</v>
          </cell>
          <cell r="P34359" t="str">
            <v>元</v>
          </cell>
        </row>
        <row r="34360">
          <cell r="O34360" t="str">
            <v>应付</v>
          </cell>
          <cell r="P34360" t="str">
            <v>元</v>
          </cell>
        </row>
        <row r="34361">
          <cell r="O34361" t="str">
            <v>应付</v>
          </cell>
          <cell r="P34361" t="str">
            <v>元</v>
          </cell>
        </row>
        <row r="34362">
          <cell r="O34362" t="str">
            <v>应付</v>
          </cell>
          <cell r="P34362" t="str">
            <v>元</v>
          </cell>
        </row>
        <row r="34363">
          <cell r="O34363" t="str">
            <v>应付</v>
          </cell>
          <cell r="P34363" t="str">
            <v>元</v>
          </cell>
        </row>
        <row r="34364">
          <cell r="O34364" t="str">
            <v>应付</v>
          </cell>
          <cell r="P34364" t="str">
            <v>元</v>
          </cell>
        </row>
        <row r="34365">
          <cell r="O34365" t="str">
            <v>应付</v>
          </cell>
          <cell r="P34365" t="str">
            <v>元</v>
          </cell>
        </row>
        <row r="34366">
          <cell r="O34366" t="str">
            <v>应付</v>
          </cell>
          <cell r="P34366" t="str">
            <v>元</v>
          </cell>
        </row>
        <row r="34367">
          <cell r="O34367" t="str">
            <v>应付</v>
          </cell>
          <cell r="P34367" t="str">
            <v>元</v>
          </cell>
        </row>
        <row r="34368">
          <cell r="O34368" t="str">
            <v>应付</v>
          </cell>
          <cell r="P34368" t="str">
            <v>元</v>
          </cell>
        </row>
        <row r="34369">
          <cell r="O34369" t="str">
            <v>应付</v>
          </cell>
          <cell r="P34369" t="str">
            <v>元</v>
          </cell>
        </row>
        <row r="34370">
          <cell r="O34370" t="str">
            <v>应付</v>
          </cell>
          <cell r="P34370" t="str">
            <v>元</v>
          </cell>
        </row>
        <row r="34371">
          <cell r="O34371" t="str">
            <v>应付</v>
          </cell>
          <cell r="P34371" t="str">
            <v>元</v>
          </cell>
        </row>
        <row r="34372">
          <cell r="O34372" t="str">
            <v>应付</v>
          </cell>
          <cell r="P34372" t="str">
            <v>元</v>
          </cell>
        </row>
        <row r="34373">
          <cell r="O34373" t="str">
            <v>应付</v>
          </cell>
          <cell r="P34373" t="str">
            <v>元</v>
          </cell>
        </row>
        <row r="34374">
          <cell r="O34374" t="str">
            <v>应付</v>
          </cell>
          <cell r="P34374" t="str">
            <v>元</v>
          </cell>
        </row>
        <row r="34375">
          <cell r="O34375" t="str">
            <v>应付</v>
          </cell>
          <cell r="P34375" t="str">
            <v>元</v>
          </cell>
        </row>
        <row r="34376">
          <cell r="O34376" t="str">
            <v>应付</v>
          </cell>
          <cell r="P34376" t="str">
            <v>元</v>
          </cell>
        </row>
        <row r="34377">
          <cell r="O34377" t="str">
            <v>应付</v>
          </cell>
          <cell r="P34377" t="str">
            <v>元</v>
          </cell>
        </row>
        <row r="34378">
          <cell r="O34378" t="str">
            <v>应付</v>
          </cell>
          <cell r="P34378" t="str">
            <v>元</v>
          </cell>
        </row>
        <row r="34379">
          <cell r="O34379" t="str">
            <v>应付</v>
          </cell>
          <cell r="P34379" t="str">
            <v>元</v>
          </cell>
        </row>
        <row r="34380">
          <cell r="O34380" t="str">
            <v>应付</v>
          </cell>
          <cell r="P34380" t="str">
            <v>元</v>
          </cell>
        </row>
        <row r="34381">
          <cell r="O34381" t="str">
            <v>应付</v>
          </cell>
          <cell r="P34381" t="str">
            <v>元</v>
          </cell>
        </row>
        <row r="34382">
          <cell r="O34382" t="str">
            <v>应付</v>
          </cell>
          <cell r="P34382" t="str">
            <v>元</v>
          </cell>
        </row>
        <row r="34383">
          <cell r="O34383" t="str">
            <v>应付</v>
          </cell>
          <cell r="P34383" t="str">
            <v>元</v>
          </cell>
        </row>
        <row r="34384">
          <cell r="O34384" t="str">
            <v>应付</v>
          </cell>
          <cell r="P34384" t="str">
            <v>元</v>
          </cell>
        </row>
        <row r="34385">
          <cell r="O34385" t="str">
            <v>应付</v>
          </cell>
          <cell r="P34385" t="str">
            <v>元</v>
          </cell>
        </row>
        <row r="34386">
          <cell r="O34386" t="str">
            <v>应付</v>
          </cell>
          <cell r="P34386" t="str">
            <v>元</v>
          </cell>
        </row>
        <row r="34387">
          <cell r="O34387" t="str">
            <v>应付</v>
          </cell>
          <cell r="P34387" t="str">
            <v>元</v>
          </cell>
        </row>
        <row r="34388">
          <cell r="O34388" t="str">
            <v>应付</v>
          </cell>
          <cell r="P34388" t="str">
            <v>元</v>
          </cell>
        </row>
        <row r="34389">
          <cell r="O34389" t="str">
            <v>应付</v>
          </cell>
          <cell r="P34389" t="str">
            <v>元</v>
          </cell>
        </row>
        <row r="34390">
          <cell r="O34390" t="str">
            <v>应付</v>
          </cell>
          <cell r="P34390" t="str">
            <v>元</v>
          </cell>
        </row>
        <row r="34391">
          <cell r="O34391" t="str">
            <v>应付</v>
          </cell>
          <cell r="P34391" t="str">
            <v>元</v>
          </cell>
        </row>
        <row r="34392">
          <cell r="O34392" t="str">
            <v>应付</v>
          </cell>
          <cell r="P34392" t="str">
            <v>元</v>
          </cell>
        </row>
        <row r="34393">
          <cell r="O34393" t="str">
            <v>应付</v>
          </cell>
          <cell r="P34393" t="str">
            <v>元</v>
          </cell>
        </row>
        <row r="34394">
          <cell r="O34394" t="str">
            <v>应付</v>
          </cell>
          <cell r="P34394" t="str">
            <v>元</v>
          </cell>
        </row>
        <row r="34395">
          <cell r="O34395" t="str">
            <v>应付</v>
          </cell>
          <cell r="P34395" t="str">
            <v>元</v>
          </cell>
        </row>
        <row r="34396">
          <cell r="O34396" t="str">
            <v>应付</v>
          </cell>
          <cell r="P34396" t="str">
            <v>元</v>
          </cell>
        </row>
        <row r="34397">
          <cell r="O34397" t="str">
            <v>应付</v>
          </cell>
          <cell r="P34397" t="str">
            <v>元</v>
          </cell>
        </row>
        <row r="34398">
          <cell r="O34398" t="str">
            <v>应付</v>
          </cell>
          <cell r="P34398" t="str">
            <v>元</v>
          </cell>
        </row>
        <row r="34399">
          <cell r="O34399" t="str">
            <v>应付</v>
          </cell>
          <cell r="P34399" t="str">
            <v>元</v>
          </cell>
        </row>
        <row r="34400">
          <cell r="O34400" t="str">
            <v>应付</v>
          </cell>
          <cell r="P34400" t="str">
            <v>元</v>
          </cell>
        </row>
        <row r="34401">
          <cell r="O34401" t="str">
            <v>应付</v>
          </cell>
          <cell r="P34401" t="str">
            <v>元</v>
          </cell>
        </row>
        <row r="34402">
          <cell r="O34402" t="str">
            <v>应付</v>
          </cell>
          <cell r="P34402" t="str">
            <v>元</v>
          </cell>
        </row>
        <row r="34403">
          <cell r="O34403" t="str">
            <v>应付</v>
          </cell>
          <cell r="P34403" t="str">
            <v>元</v>
          </cell>
        </row>
        <row r="34404">
          <cell r="O34404" t="str">
            <v>应付</v>
          </cell>
          <cell r="P34404" t="str">
            <v>元</v>
          </cell>
        </row>
        <row r="34405">
          <cell r="O34405" t="str">
            <v>应付</v>
          </cell>
          <cell r="P34405" t="str">
            <v>元</v>
          </cell>
        </row>
        <row r="34406">
          <cell r="O34406" t="str">
            <v>应付</v>
          </cell>
          <cell r="P34406" t="str">
            <v>元</v>
          </cell>
        </row>
        <row r="34407">
          <cell r="O34407" t="str">
            <v>应付</v>
          </cell>
          <cell r="P34407" t="str">
            <v>元</v>
          </cell>
        </row>
        <row r="34408">
          <cell r="O34408" t="str">
            <v>应付</v>
          </cell>
          <cell r="P34408" t="str">
            <v>元</v>
          </cell>
        </row>
        <row r="34409">
          <cell r="O34409" t="str">
            <v>应付</v>
          </cell>
          <cell r="P34409" t="str">
            <v>元</v>
          </cell>
        </row>
        <row r="34410">
          <cell r="O34410" t="str">
            <v>应付</v>
          </cell>
          <cell r="P34410" t="str">
            <v>元</v>
          </cell>
        </row>
        <row r="34411">
          <cell r="O34411" t="str">
            <v>应付</v>
          </cell>
          <cell r="P34411" t="str">
            <v>元</v>
          </cell>
        </row>
        <row r="34412">
          <cell r="O34412" t="str">
            <v>应付</v>
          </cell>
          <cell r="P34412" t="str">
            <v>元</v>
          </cell>
        </row>
        <row r="34413">
          <cell r="O34413" t="str">
            <v>应付</v>
          </cell>
          <cell r="P34413" t="str">
            <v>元</v>
          </cell>
        </row>
        <row r="34414">
          <cell r="O34414" t="str">
            <v>应付</v>
          </cell>
          <cell r="P34414" t="str">
            <v>元</v>
          </cell>
        </row>
        <row r="34415">
          <cell r="O34415" t="str">
            <v>应付</v>
          </cell>
          <cell r="P34415" t="str">
            <v>元</v>
          </cell>
        </row>
        <row r="34416">
          <cell r="O34416" t="str">
            <v>应付</v>
          </cell>
          <cell r="P34416" t="str">
            <v>元</v>
          </cell>
        </row>
        <row r="34417">
          <cell r="O34417" t="str">
            <v>应付</v>
          </cell>
          <cell r="P34417" t="str">
            <v>元</v>
          </cell>
        </row>
        <row r="34418">
          <cell r="O34418" t="str">
            <v>应付</v>
          </cell>
          <cell r="P34418" t="str">
            <v>元</v>
          </cell>
        </row>
        <row r="34419">
          <cell r="O34419" t="str">
            <v>应付</v>
          </cell>
          <cell r="P34419" t="str">
            <v>元</v>
          </cell>
        </row>
        <row r="34420">
          <cell r="O34420" t="str">
            <v>应付</v>
          </cell>
          <cell r="P34420" t="str">
            <v>元</v>
          </cell>
        </row>
        <row r="34421">
          <cell r="O34421" t="str">
            <v>应付</v>
          </cell>
          <cell r="P34421" t="str">
            <v>元</v>
          </cell>
        </row>
        <row r="34422">
          <cell r="O34422" t="str">
            <v>应付</v>
          </cell>
          <cell r="P34422" t="str">
            <v>元</v>
          </cell>
        </row>
        <row r="34423">
          <cell r="O34423" t="str">
            <v>应付</v>
          </cell>
          <cell r="P34423" t="str">
            <v>元</v>
          </cell>
        </row>
        <row r="34424">
          <cell r="O34424" t="str">
            <v>应付</v>
          </cell>
          <cell r="P34424" t="str">
            <v>元</v>
          </cell>
        </row>
        <row r="34425">
          <cell r="O34425" t="str">
            <v>应付</v>
          </cell>
          <cell r="P34425" t="str">
            <v>元</v>
          </cell>
        </row>
        <row r="34426">
          <cell r="O34426" t="str">
            <v>应付</v>
          </cell>
          <cell r="P34426" t="str">
            <v>元</v>
          </cell>
        </row>
        <row r="34427">
          <cell r="O34427" t="str">
            <v>应付</v>
          </cell>
          <cell r="P34427" t="str">
            <v>元</v>
          </cell>
        </row>
        <row r="34428">
          <cell r="O34428" t="str">
            <v>应付</v>
          </cell>
          <cell r="P34428" t="str">
            <v>元</v>
          </cell>
        </row>
        <row r="34429">
          <cell r="O34429" t="str">
            <v>应付</v>
          </cell>
          <cell r="P34429" t="str">
            <v>元</v>
          </cell>
        </row>
        <row r="34430">
          <cell r="O34430" t="str">
            <v>应付</v>
          </cell>
          <cell r="P34430" t="str">
            <v>元</v>
          </cell>
        </row>
        <row r="34431">
          <cell r="O34431" t="str">
            <v>应付</v>
          </cell>
          <cell r="P34431" t="str">
            <v>元</v>
          </cell>
        </row>
        <row r="34432">
          <cell r="O34432" t="str">
            <v>应付</v>
          </cell>
          <cell r="P34432" t="str">
            <v>元</v>
          </cell>
        </row>
        <row r="34433">
          <cell r="O34433" t="str">
            <v>应付</v>
          </cell>
          <cell r="P34433" t="str">
            <v>元</v>
          </cell>
        </row>
        <row r="34434">
          <cell r="O34434" t="str">
            <v>应付</v>
          </cell>
          <cell r="P34434" t="str">
            <v>元</v>
          </cell>
        </row>
        <row r="34435">
          <cell r="O34435" t="str">
            <v>应付</v>
          </cell>
          <cell r="P34435" t="str">
            <v>元</v>
          </cell>
        </row>
        <row r="34436">
          <cell r="O34436" t="str">
            <v>应付</v>
          </cell>
          <cell r="P34436" t="str">
            <v>元</v>
          </cell>
        </row>
        <row r="34437">
          <cell r="O34437" t="str">
            <v>应付</v>
          </cell>
          <cell r="P34437" t="str">
            <v>元</v>
          </cell>
        </row>
        <row r="34438">
          <cell r="O34438" t="str">
            <v>应付</v>
          </cell>
          <cell r="P34438" t="str">
            <v>元</v>
          </cell>
        </row>
        <row r="34439">
          <cell r="O34439" t="str">
            <v>应付</v>
          </cell>
          <cell r="P34439" t="str">
            <v>元</v>
          </cell>
        </row>
        <row r="34440">
          <cell r="O34440" t="str">
            <v>应付</v>
          </cell>
          <cell r="P34440" t="str">
            <v>元</v>
          </cell>
        </row>
        <row r="34441">
          <cell r="O34441" t="str">
            <v>应付</v>
          </cell>
          <cell r="P34441" t="str">
            <v>元</v>
          </cell>
        </row>
        <row r="34442">
          <cell r="O34442" t="str">
            <v>应付</v>
          </cell>
          <cell r="P34442" t="str">
            <v>元</v>
          </cell>
        </row>
        <row r="34443">
          <cell r="O34443" t="str">
            <v>应付</v>
          </cell>
          <cell r="P34443" t="str">
            <v>元</v>
          </cell>
        </row>
        <row r="34444">
          <cell r="O34444" t="str">
            <v>应付</v>
          </cell>
          <cell r="P34444" t="str">
            <v>元</v>
          </cell>
        </row>
        <row r="34445">
          <cell r="O34445" t="str">
            <v>应付</v>
          </cell>
          <cell r="P34445" t="str">
            <v>元</v>
          </cell>
        </row>
        <row r="34446">
          <cell r="O34446" t="str">
            <v>应付</v>
          </cell>
          <cell r="P34446" t="str">
            <v>元</v>
          </cell>
        </row>
        <row r="34447">
          <cell r="O34447" t="str">
            <v>应付</v>
          </cell>
          <cell r="P34447" t="str">
            <v>元</v>
          </cell>
        </row>
        <row r="34448">
          <cell r="O34448" t="str">
            <v>应付</v>
          </cell>
          <cell r="P34448" t="str">
            <v>元</v>
          </cell>
        </row>
        <row r="34449">
          <cell r="O34449" t="str">
            <v>应付</v>
          </cell>
          <cell r="P34449" t="str">
            <v>元</v>
          </cell>
        </row>
        <row r="34450">
          <cell r="O34450" t="str">
            <v>应付</v>
          </cell>
          <cell r="P34450" t="str">
            <v>元</v>
          </cell>
        </row>
        <row r="34451">
          <cell r="O34451" t="str">
            <v>应付</v>
          </cell>
          <cell r="P34451" t="str">
            <v>元</v>
          </cell>
        </row>
        <row r="34452">
          <cell r="O34452" t="str">
            <v>应付</v>
          </cell>
          <cell r="P34452" t="str">
            <v>元</v>
          </cell>
        </row>
        <row r="34453">
          <cell r="O34453" t="str">
            <v>应付</v>
          </cell>
          <cell r="P34453" t="str">
            <v>元</v>
          </cell>
        </row>
        <row r="34454">
          <cell r="O34454" t="str">
            <v>应付</v>
          </cell>
          <cell r="P34454" t="str">
            <v>元</v>
          </cell>
        </row>
        <row r="34455">
          <cell r="O34455" t="str">
            <v>应付</v>
          </cell>
          <cell r="P34455" t="str">
            <v>元</v>
          </cell>
        </row>
        <row r="34456">
          <cell r="O34456" t="str">
            <v>应付</v>
          </cell>
          <cell r="P34456" t="str">
            <v>元</v>
          </cell>
        </row>
        <row r="34457">
          <cell r="O34457" t="str">
            <v>应付</v>
          </cell>
          <cell r="P34457" t="str">
            <v>元</v>
          </cell>
        </row>
        <row r="34458">
          <cell r="O34458" t="str">
            <v>应付</v>
          </cell>
          <cell r="P34458" t="str">
            <v>元</v>
          </cell>
        </row>
        <row r="34459">
          <cell r="O34459" t="str">
            <v>应付</v>
          </cell>
          <cell r="P34459" t="str">
            <v>元</v>
          </cell>
        </row>
        <row r="34460">
          <cell r="O34460" t="str">
            <v>应付</v>
          </cell>
          <cell r="P34460" t="str">
            <v>元</v>
          </cell>
        </row>
        <row r="34461">
          <cell r="O34461" t="str">
            <v>应付</v>
          </cell>
          <cell r="P34461" t="str">
            <v>元</v>
          </cell>
        </row>
        <row r="34462">
          <cell r="O34462" t="str">
            <v>应付</v>
          </cell>
          <cell r="P34462" t="str">
            <v>元</v>
          </cell>
        </row>
        <row r="34463">
          <cell r="O34463" t="str">
            <v>应付</v>
          </cell>
          <cell r="P34463" t="str">
            <v>元</v>
          </cell>
        </row>
        <row r="34464">
          <cell r="O34464" t="str">
            <v>应付</v>
          </cell>
          <cell r="P34464" t="str">
            <v>元</v>
          </cell>
        </row>
        <row r="34465">
          <cell r="O34465" t="str">
            <v>应付</v>
          </cell>
          <cell r="P34465" t="str">
            <v>元</v>
          </cell>
        </row>
        <row r="34466">
          <cell r="O34466" t="str">
            <v>应付</v>
          </cell>
          <cell r="P34466" t="str">
            <v>元</v>
          </cell>
        </row>
        <row r="34467">
          <cell r="O34467" t="str">
            <v>应付</v>
          </cell>
          <cell r="P34467" t="str">
            <v>元</v>
          </cell>
        </row>
        <row r="34468">
          <cell r="O34468" t="str">
            <v>应付</v>
          </cell>
          <cell r="P34468" t="str">
            <v>元</v>
          </cell>
        </row>
        <row r="34469">
          <cell r="O34469" t="str">
            <v>应付</v>
          </cell>
          <cell r="P34469" t="str">
            <v>元</v>
          </cell>
        </row>
        <row r="34470">
          <cell r="O34470" t="str">
            <v>应付</v>
          </cell>
          <cell r="P34470" t="str">
            <v>元</v>
          </cell>
        </row>
        <row r="34471">
          <cell r="O34471" t="str">
            <v>应付</v>
          </cell>
          <cell r="P34471" t="str">
            <v>元</v>
          </cell>
        </row>
        <row r="34472">
          <cell r="O34472" t="str">
            <v>应付</v>
          </cell>
          <cell r="P34472" t="str">
            <v>元</v>
          </cell>
        </row>
        <row r="34473">
          <cell r="O34473" t="str">
            <v>应付</v>
          </cell>
          <cell r="P34473" t="str">
            <v>元</v>
          </cell>
        </row>
        <row r="34474">
          <cell r="O34474" t="str">
            <v>应付</v>
          </cell>
          <cell r="P34474" t="str">
            <v>元</v>
          </cell>
        </row>
        <row r="34475">
          <cell r="O34475" t="str">
            <v>应付</v>
          </cell>
          <cell r="P34475" t="str">
            <v>元</v>
          </cell>
        </row>
        <row r="34476">
          <cell r="O34476" t="str">
            <v>应付</v>
          </cell>
          <cell r="P34476" t="str">
            <v>元</v>
          </cell>
        </row>
        <row r="34477">
          <cell r="O34477" t="str">
            <v>应付</v>
          </cell>
          <cell r="P34477" t="str">
            <v>元</v>
          </cell>
        </row>
        <row r="34478">
          <cell r="O34478" t="str">
            <v>应付</v>
          </cell>
          <cell r="P34478" t="str">
            <v>元</v>
          </cell>
        </row>
        <row r="34479">
          <cell r="O34479" t="str">
            <v>应付</v>
          </cell>
          <cell r="P34479" t="str">
            <v>元</v>
          </cell>
        </row>
        <row r="34480">
          <cell r="O34480" t="str">
            <v>应付</v>
          </cell>
          <cell r="P34480" t="str">
            <v>元</v>
          </cell>
        </row>
        <row r="34481">
          <cell r="O34481" t="str">
            <v>应付</v>
          </cell>
          <cell r="P34481" t="str">
            <v>元</v>
          </cell>
        </row>
        <row r="34482">
          <cell r="O34482" t="str">
            <v>应付</v>
          </cell>
          <cell r="P34482" t="str">
            <v>元</v>
          </cell>
        </row>
        <row r="34483">
          <cell r="O34483" t="str">
            <v>应付</v>
          </cell>
          <cell r="P34483" t="str">
            <v>元</v>
          </cell>
        </row>
        <row r="34484">
          <cell r="O34484" t="str">
            <v>应付</v>
          </cell>
          <cell r="P34484" t="str">
            <v>元</v>
          </cell>
        </row>
        <row r="34485">
          <cell r="O34485" t="str">
            <v>应付</v>
          </cell>
          <cell r="P34485" t="str">
            <v>元</v>
          </cell>
        </row>
        <row r="34486">
          <cell r="O34486" t="str">
            <v>应付</v>
          </cell>
          <cell r="P34486" t="str">
            <v>元</v>
          </cell>
        </row>
        <row r="34487">
          <cell r="O34487" t="str">
            <v>应付</v>
          </cell>
          <cell r="P34487" t="str">
            <v>元</v>
          </cell>
        </row>
        <row r="34488">
          <cell r="O34488" t="str">
            <v>应付</v>
          </cell>
          <cell r="P34488" t="str">
            <v>元</v>
          </cell>
        </row>
        <row r="34489">
          <cell r="O34489" t="str">
            <v>应付</v>
          </cell>
          <cell r="P34489" t="str">
            <v>元</v>
          </cell>
        </row>
        <row r="34490">
          <cell r="O34490" t="str">
            <v>应付</v>
          </cell>
          <cell r="P34490" t="str">
            <v>元</v>
          </cell>
        </row>
        <row r="34491">
          <cell r="O34491" t="str">
            <v>应付</v>
          </cell>
          <cell r="P34491" t="str">
            <v>元</v>
          </cell>
        </row>
        <row r="34492">
          <cell r="O34492" t="str">
            <v>应付</v>
          </cell>
          <cell r="P34492" t="str">
            <v>元</v>
          </cell>
        </row>
        <row r="34493">
          <cell r="O34493" t="str">
            <v>应付</v>
          </cell>
          <cell r="P34493" t="str">
            <v>元</v>
          </cell>
        </row>
        <row r="34494">
          <cell r="O34494" t="str">
            <v>应付</v>
          </cell>
          <cell r="P34494" t="str">
            <v>元</v>
          </cell>
        </row>
        <row r="34495">
          <cell r="O34495" t="str">
            <v>应付</v>
          </cell>
          <cell r="P34495" t="str">
            <v>元</v>
          </cell>
        </row>
        <row r="34496">
          <cell r="O34496" t="str">
            <v>应付</v>
          </cell>
          <cell r="P34496" t="str">
            <v>元</v>
          </cell>
        </row>
        <row r="34497">
          <cell r="O34497" t="str">
            <v>应付</v>
          </cell>
          <cell r="P34497" t="str">
            <v>元</v>
          </cell>
        </row>
        <row r="34498">
          <cell r="O34498" t="str">
            <v>应付</v>
          </cell>
          <cell r="P34498" t="str">
            <v>元</v>
          </cell>
        </row>
        <row r="34499">
          <cell r="O34499" t="str">
            <v>应付</v>
          </cell>
          <cell r="P34499" t="str">
            <v>元</v>
          </cell>
        </row>
        <row r="34500">
          <cell r="O34500" t="str">
            <v>应付</v>
          </cell>
          <cell r="P34500" t="str">
            <v>元</v>
          </cell>
        </row>
        <row r="34501">
          <cell r="O34501" t="str">
            <v>应付</v>
          </cell>
          <cell r="P34501" t="str">
            <v>元</v>
          </cell>
        </row>
        <row r="34502">
          <cell r="O34502" t="str">
            <v>应付</v>
          </cell>
          <cell r="P34502" t="str">
            <v>元</v>
          </cell>
        </row>
        <row r="34503">
          <cell r="O34503" t="str">
            <v>应付</v>
          </cell>
          <cell r="P34503" t="str">
            <v>元</v>
          </cell>
        </row>
        <row r="34504">
          <cell r="O34504" t="str">
            <v>应付</v>
          </cell>
          <cell r="P34504" t="str">
            <v>元</v>
          </cell>
        </row>
        <row r="34505">
          <cell r="O34505" t="str">
            <v>应付</v>
          </cell>
          <cell r="P34505" t="str">
            <v>元</v>
          </cell>
        </row>
        <row r="34506">
          <cell r="O34506" t="str">
            <v>应付</v>
          </cell>
          <cell r="P34506" t="str">
            <v>元</v>
          </cell>
        </row>
        <row r="34507">
          <cell r="O34507" t="str">
            <v>应付</v>
          </cell>
          <cell r="P34507" t="str">
            <v>元</v>
          </cell>
        </row>
        <row r="34508">
          <cell r="O34508" t="str">
            <v>应付</v>
          </cell>
          <cell r="P34508" t="str">
            <v>元</v>
          </cell>
        </row>
        <row r="34509">
          <cell r="O34509" t="str">
            <v>应付</v>
          </cell>
          <cell r="P34509" t="str">
            <v>元</v>
          </cell>
        </row>
        <row r="34510">
          <cell r="O34510" t="str">
            <v>应付</v>
          </cell>
          <cell r="P34510" t="str">
            <v>元</v>
          </cell>
        </row>
        <row r="34511">
          <cell r="O34511" t="str">
            <v>应付</v>
          </cell>
          <cell r="P34511" t="str">
            <v>元</v>
          </cell>
        </row>
        <row r="34512">
          <cell r="O34512" t="str">
            <v>应付</v>
          </cell>
          <cell r="P34512" t="str">
            <v>元</v>
          </cell>
        </row>
        <row r="34513">
          <cell r="O34513" t="str">
            <v>应付</v>
          </cell>
          <cell r="P34513" t="str">
            <v>元</v>
          </cell>
        </row>
        <row r="34514">
          <cell r="O34514" t="str">
            <v>应付</v>
          </cell>
          <cell r="P34514" t="str">
            <v>元</v>
          </cell>
        </row>
        <row r="34515">
          <cell r="O34515" t="str">
            <v>应付</v>
          </cell>
          <cell r="P34515" t="str">
            <v>元</v>
          </cell>
        </row>
        <row r="34516">
          <cell r="O34516" t="str">
            <v>应付</v>
          </cell>
          <cell r="P34516" t="str">
            <v>元</v>
          </cell>
        </row>
        <row r="34517">
          <cell r="O34517" t="str">
            <v>应付</v>
          </cell>
          <cell r="P34517" t="str">
            <v>元</v>
          </cell>
        </row>
        <row r="34518">
          <cell r="O34518" t="str">
            <v>应付</v>
          </cell>
          <cell r="P34518" t="str">
            <v>元</v>
          </cell>
        </row>
        <row r="34519">
          <cell r="O34519" t="str">
            <v>应付</v>
          </cell>
          <cell r="P34519" t="str">
            <v>元</v>
          </cell>
        </row>
        <row r="34520">
          <cell r="O34520" t="str">
            <v>应付</v>
          </cell>
          <cell r="P34520" t="str">
            <v>元</v>
          </cell>
        </row>
        <row r="34521">
          <cell r="O34521" t="str">
            <v>应付</v>
          </cell>
          <cell r="P34521" t="str">
            <v>元</v>
          </cell>
        </row>
        <row r="34522">
          <cell r="O34522" t="str">
            <v>应付</v>
          </cell>
          <cell r="P34522" t="str">
            <v>元</v>
          </cell>
        </row>
        <row r="34523">
          <cell r="O34523" t="str">
            <v>应付</v>
          </cell>
          <cell r="P34523" t="str">
            <v>元</v>
          </cell>
        </row>
        <row r="34524">
          <cell r="O34524" t="str">
            <v>应付</v>
          </cell>
          <cell r="P34524" t="str">
            <v>元</v>
          </cell>
        </row>
        <row r="34525">
          <cell r="O34525" t="str">
            <v>应付</v>
          </cell>
          <cell r="P34525" t="str">
            <v>元</v>
          </cell>
        </row>
        <row r="34526">
          <cell r="O34526" t="str">
            <v>应付</v>
          </cell>
          <cell r="P34526" t="str">
            <v>元</v>
          </cell>
        </row>
        <row r="34527">
          <cell r="O34527" t="str">
            <v>应付</v>
          </cell>
          <cell r="P34527" t="str">
            <v>元</v>
          </cell>
        </row>
        <row r="34528">
          <cell r="O34528" t="str">
            <v>应付</v>
          </cell>
          <cell r="P34528" t="str">
            <v>元</v>
          </cell>
        </row>
        <row r="34529">
          <cell r="O34529" t="str">
            <v>应付</v>
          </cell>
          <cell r="P34529" t="str">
            <v>元</v>
          </cell>
        </row>
        <row r="34530">
          <cell r="O34530" t="str">
            <v>应付</v>
          </cell>
          <cell r="P34530" t="str">
            <v>元</v>
          </cell>
        </row>
        <row r="34531">
          <cell r="O34531" t="str">
            <v>应付</v>
          </cell>
          <cell r="P34531" t="str">
            <v>元</v>
          </cell>
        </row>
        <row r="34532">
          <cell r="O34532" t="str">
            <v>应付</v>
          </cell>
          <cell r="P34532" t="str">
            <v>元</v>
          </cell>
        </row>
        <row r="34533">
          <cell r="O34533" t="str">
            <v>应付</v>
          </cell>
          <cell r="P34533" t="str">
            <v>元</v>
          </cell>
        </row>
        <row r="34534">
          <cell r="O34534" t="str">
            <v>应付</v>
          </cell>
          <cell r="P34534" t="str">
            <v>元</v>
          </cell>
        </row>
        <row r="34535">
          <cell r="O34535" t="str">
            <v>应付</v>
          </cell>
          <cell r="P34535" t="str">
            <v>元</v>
          </cell>
        </row>
        <row r="34536">
          <cell r="O34536" t="str">
            <v>应付</v>
          </cell>
          <cell r="P34536" t="str">
            <v>元</v>
          </cell>
        </row>
        <row r="34537">
          <cell r="O34537" t="str">
            <v>应付</v>
          </cell>
          <cell r="P34537" t="str">
            <v>元</v>
          </cell>
        </row>
        <row r="34538">
          <cell r="O34538" t="str">
            <v>应付</v>
          </cell>
          <cell r="P34538" t="str">
            <v>元</v>
          </cell>
        </row>
        <row r="34539">
          <cell r="O34539" t="str">
            <v>应付</v>
          </cell>
          <cell r="P34539" t="str">
            <v>元</v>
          </cell>
        </row>
        <row r="34540">
          <cell r="O34540" t="str">
            <v>应付</v>
          </cell>
          <cell r="P34540" t="str">
            <v>元</v>
          </cell>
        </row>
        <row r="34541">
          <cell r="O34541" t="str">
            <v>应付</v>
          </cell>
          <cell r="P34541" t="str">
            <v>元</v>
          </cell>
        </row>
        <row r="34542">
          <cell r="O34542" t="str">
            <v>应付</v>
          </cell>
          <cell r="P34542" t="str">
            <v>元</v>
          </cell>
        </row>
        <row r="34543">
          <cell r="O34543" t="str">
            <v>应付</v>
          </cell>
          <cell r="P34543" t="str">
            <v>元</v>
          </cell>
        </row>
        <row r="34544">
          <cell r="O34544" t="str">
            <v>应付</v>
          </cell>
          <cell r="P34544" t="str">
            <v>元</v>
          </cell>
        </row>
        <row r="34545">
          <cell r="O34545" t="str">
            <v>应付</v>
          </cell>
          <cell r="P34545" t="str">
            <v>元</v>
          </cell>
        </row>
        <row r="34546">
          <cell r="O34546" t="str">
            <v>应付</v>
          </cell>
          <cell r="P34546" t="str">
            <v>元</v>
          </cell>
        </row>
        <row r="34547">
          <cell r="O34547" t="str">
            <v>应付</v>
          </cell>
          <cell r="P34547" t="str">
            <v>元</v>
          </cell>
        </row>
        <row r="34548">
          <cell r="O34548" t="str">
            <v>应付</v>
          </cell>
          <cell r="P34548" t="str">
            <v>元</v>
          </cell>
        </row>
        <row r="34549">
          <cell r="O34549" t="str">
            <v>应付</v>
          </cell>
          <cell r="P34549" t="str">
            <v>元</v>
          </cell>
        </row>
        <row r="34550">
          <cell r="O34550" t="str">
            <v>应付</v>
          </cell>
          <cell r="P34550" t="str">
            <v>元</v>
          </cell>
        </row>
        <row r="34551">
          <cell r="O34551" t="str">
            <v>应付</v>
          </cell>
          <cell r="P34551" t="str">
            <v>元</v>
          </cell>
        </row>
        <row r="34552">
          <cell r="O34552" t="str">
            <v>应付</v>
          </cell>
          <cell r="P34552" t="str">
            <v>元</v>
          </cell>
        </row>
        <row r="34553">
          <cell r="O34553" t="str">
            <v>应付</v>
          </cell>
          <cell r="P34553" t="str">
            <v>元</v>
          </cell>
        </row>
        <row r="34554">
          <cell r="O34554" t="str">
            <v>应付</v>
          </cell>
          <cell r="P34554" t="str">
            <v>元</v>
          </cell>
        </row>
        <row r="34555">
          <cell r="O34555" t="str">
            <v>应付</v>
          </cell>
          <cell r="P34555" t="str">
            <v>元</v>
          </cell>
        </row>
        <row r="34556">
          <cell r="O34556" t="str">
            <v>应付</v>
          </cell>
          <cell r="P34556" t="str">
            <v>元</v>
          </cell>
        </row>
        <row r="34557">
          <cell r="O34557" t="str">
            <v>应付</v>
          </cell>
          <cell r="P34557" t="str">
            <v>元</v>
          </cell>
        </row>
        <row r="34558">
          <cell r="O34558" t="str">
            <v>应付</v>
          </cell>
          <cell r="P34558" t="str">
            <v>元</v>
          </cell>
        </row>
        <row r="34559">
          <cell r="O34559" t="str">
            <v>应付</v>
          </cell>
          <cell r="P34559" t="str">
            <v>元</v>
          </cell>
        </row>
        <row r="34560">
          <cell r="O34560" t="str">
            <v>应付</v>
          </cell>
          <cell r="P34560" t="str">
            <v>元</v>
          </cell>
        </row>
        <row r="34561">
          <cell r="O34561" t="str">
            <v>应付</v>
          </cell>
          <cell r="P34561" t="str">
            <v>元</v>
          </cell>
        </row>
        <row r="34562">
          <cell r="O34562" t="str">
            <v>应付</v>
          </cell>
          <cell r="P34562" t="str">
            <v>元</v>
          </cell>
        </row>
        <row r="34563">
          <cell r="O34563" t="str">
            <v>应付</v>
          </cell>
          <cell r="P34563" t="str">
            <v>元</v>
          </cell>
        </row>
        <row r="34564">
          <cell r="O34564" t="str">
            <v>应付</v>
          </cell>
          <cell r="P34564" t="str">
            <v>元</v>
          </cell>
        </row>
        <row r="34565">
          <cell r="O34565" t="str">
            <v>应付</v>
          </cell>
          <cell r="P34565" t="str">
            <v>元</v>
          </cell>
        </row>
        <row r="34566">
          <cell r="O34566" t="str">
            <v>应付</v>
          </cell>
          <cell r="P34566" t="str">
            <v>元</v>
          </cell>
        </row>
        <row r="34567">
          <cell r="O34567" t="str">
            <v>应付</v>
          </cell>
          <cell r="P34567" t="str">
            <v>元</v>
          </cell>
        </row>
        <row r="34568">
          <cell r="O34568" t="str">
            <v>应付</v>
          </cell>
          <cell r="P34568" t="str">
            <v>元</v>
          </cell>
        </row>
        <row r="34569">
          <cell r="O34569" t="str">
            <v>应付</v>
          </cell>
          <cell r="P34569" t="str">
            <v>元</v>
          </cell>
        </row>
        <row r="34570">
          <cell r="O34570" t="str">
            <v>应付</v>
          </cell>
          <cell r="P34570" t="str">
            <v>元</v>
          </cell>
        </row>
        <row r="34571">
          <cell r="O34571" t="str">
            <v>应付</v>
          </cell>
          <cell r="P34571" t="str">
            <v>元</v>
          </cell>
        </row>
        <row r="34572">
          <cell r="O34572" t="str">
            <v>应付</v>
          </cell>
          <cell r="P34572" t="str">
            <v>元</v>
          </cell>
        </row>
        <row r="34573">
          <cell r="O34573" t="str">
            <v>应付</v>
          </cell>
          <cell r="P34573" t="str">
            <v>元</v>
          </cell>
        </row>
        <row r="34574">
          <cell r="O34574" t="str">
            <v>应付</v>
          </cell>
          <cell r="P34574" t="str">
            <v>元</v>
          </cell>
        </row>
        <row r="34575">
          <cell r="O34575" t="str">
            <v>应付</v>
          </cell>
          <cell r="P34575" t="str">
            <v>元</v>
          </cell>
        </row>
        <row r="34576">
          <cell r="O34576" t="str">
            <v>应付</v>
          </cell>
          <cell r="P34576" t="str">
            <v>元</v>
          </cell>
        </row>
        <row r="34577">
          <cell r="O34577" t="str">
            <v>应付</v>
          </cell>
          <cell r="P34577" t="str">
            <v>元</v>
          </cell>
        </row>
        <row r="34578">
          <cell r="O34578" t="str">
            <v>应付</v>
          </cell>
          <cell r="P34578" t="str">
            <v>元</v>
          </cell>
        </row>
        <row r="34579">
          <cell r="O34579" t="str">
            <v>应付</v>
          </cell>
          <cell r="P34579" t="str">
            <v>元</v>
          </cell>
        </row>
        <row r="34580">
          <cell r="O34580" t="str">
            <v>应付</v>
          </cell>
          <cell r="P34580" t="str">
            <v>元</v>
          </cell>
        </row>
        <row r="34581">
          <cell r="O34581" t="str">
            <v>应付</v>
          </cell>
          <cell r="P34581" t="str">
            <v>元</v>
          </cell>
        </row>
        <row r="34582">
          <cell r="O34582" t="str">
            <v>应付</v>
          </cell>
          <cell r="P34582" t="str">
            <v>元</v>
          </cell>
        </row>
        <row r="34583">
          <cell r="O34583" t="str">
            <v>应付</v>
          </cell>
          <cell r="P34583" t="str">
            <v>元</v>
          </cell>
        </row>
        <row r="34584">
          <cell r="O34584" t="str">
            <v>应付</v>
          </cell>
          <cell r="P34584" t="str">
            <v>元</v>
          </cell>
        </row>
        <row r="34585">
          <cell r="O34585" t="str">
            <v>应付</v>
          </cell>
          <cell r="P34585" t="str">
            <v>元</v>
          </cell>
        </row>
        <row r="34586">
          <cell r="O34586" t="str">
            <v>应付</v>
          </cell>
          <cell r="P34586" t="str">
            <v>元</v>
          </cell>
        </row>
        <row r="34587">
          <cell r="O34587" t="str">
            <v>应付</v>
          </cell>
          <cell r="P34587" t="str">
            <v>元</v>
          </cell>
        </row>
        <row r="34588">
          <cell r="O34588" t="str">
            <v>应付</v>
          </cell>
          <cell r="P34588" t="str">
            <v>元</v>
          </cell>
        </row>
        <row r="34589">
          <cell r="O34589" t="str">
            <v>应付</v>
          </cell>
          <cell r="P34589" t="str">
            <v>元</v>
          </cell>
        </row>
        <row r="34590">
          <cell r="O34590" t="str">
            <v>应付</v>
          </cell>
          <cell r="P34590" t="str">
            <v>元</v>
          </cell>
        </row>
        <row r="34591">
          <cell r="O34591" t="str">
            <v>应付</v>
          </cell>
          <cell r="P34591" t="str">
            <v>元</v>
          </cell>
        </row>
        <row r="34592">
          <cell r="O34592" t="str">
            <v>应付</v>
          </cell>
          <cell r="P34592" t="str">
            <v>元</v>
          </cell>
        </row>
        <row r="34593">
          <cell r="O34593" t="str">
            <v>应付</v>
          </cell>
          <cell r="P34593" t="str">
            <v>元</v>
          </cell>
        </row>
        <row r="34594">
          <cell r="O34594" t="str">
            <v>应付</v>
          </cell>
          <cell r="P34594" t="str">
            <v>元</v>
          </cell>
        </row>
        <row r="34595">
          <cell r="O34595" t="str">
            <v>应付</v>
          </cell>
          <cell r="P34595" t="str">
            <v>元</v>
          </cell>
        </row>
        <row r="34596">
          <cell r="O34596" t="str">
            <v>应付</v>
          </cell>
          <cell r="P34596" t="str">
            <v>元</v>
          </cell>
        </row>
        <row r="34597">
          <cell r="O34597" t="str">
            <v>应付</v>
          </cell>
          <cell r="P34597" t="str">
            <v>元</v>
          </cell>
        </row>
        <row r="34598">
          <cell r="O34598" t="str">
            <v>应付</v>
          </cell>
          <cell r="P34598" t="str">
            <v>元</v>
          </cell>
        </row>
        <row r="34599">
          <cell r="O34599" t="str">
            <v>应付</v>
          </cell>
          <cell r="P34599" t="str">
            <v>元</v>
          </cell>
        </row>
        <row r="34600">
          <cell r="O34600" t="str">
            <v>应付</v>
          </cell>
          <cell r="P34600" t="str">
            <v>元</v>
          </cell>
        </row>
        <row r="34601">
          <cell r="O34601" t="str">
            <v>应付</v>
          </cell>
          <cell r="P34601" t="str">
            <v>元</v>
          </cell>
        </row>
        <row r="34602">
          <cell r="O34602" t="str">
            <v>应付</v>
          </cell>
          <cell r="P34602" t="str">
            <v>元</v>
          </cell>
        </row>
        <row r="34603">
          <cell r="O34603" t="str">
            <v>应付</v>
          </cell>
          <cell r="P34603" t="str">
            <v>元</v>
          </cell>
        </row>
        <row r="34604">
          <cell r="O34604" t="str">
            <v>应付</v>
          </cell>
          <cell r="P34604" t="str">
            <v>元</v>
          </cell>
        </row>
        <row r="34605">
          <cell r="O34605" t="str">
            <v>应付</v>
          </cell>
          <cell r="P34605" t="str">
            <v>元</v>
          </cell>
        </row>
        <row r="34606">
          <cell r="O34606" t="str">
            <v>应付</v>
          </cell>
          <cell r="P34606" t="str">
            <v>元</v>
          </cell>
        </row>
        <row r="34607">
          <cell r="O34607" t="str">
            <v>应付</v>
          </cell>
          <cell r="P34607" t="str">
            <v>元</v>
          </cell>
        </row>
        <row r="34608">
          <cell r="O34608" t="str">
            <v>应付</v>
          </cell>
          <cell r="P34608" t="str">
            <v>元</v>
          </cell>
        </row>
        <row r="34609">
          <cell r="O34609" t="str">
            <v>应付</v>
          </cell>
          <cell r="P34609" t="str">
            <v>元</v>
          </cell>
        </row>
        <row r="34610">
          <cell r="O34610" t="str">
            <v>应付</v>
          </cell>
          <cell r="P34610" t="str">
            <v>元</v>
          </cell>
        </row>
        <row r="34611">
          <cell r="O34611" t="str">
            <v>应付</v>
          </cell>
          <cell r="P34611" t="str">
            <v>元</v>
          </cell>
        </row>
        <row r="34612">
          <cell r="O34612" t="str">
            <v>应付</v>
          </cell>
          <cell r="P34612" t="str">
            <v>元</v>
          </cell>
        </row>
        <row r="34613">
          <cell r="O34613" t="str">
            <v>应付</v>
          </cell>
          <cell r="P34613" t="str">
            <v>元</v>
          </cell>
        </row>
        <row r="34614">
          <cell r="O34614" t="str">
            <v>应付</v>
          </cell>
          <cell r="P34614" t="str">
            <v>元</v>
          </cell>
        </row>
        <row r="34615">
          <cell r="O34615" t="str">
            <v>应付</v>
          </cell>
          <cell r="P34615" t="str">
            <v>元</v>
          </cell>
        </row>
        <row r="34616">
          <cell r="O34616" t="str">
            <v>应付</v>
          </cell>
          <cell r="P34616" t="str">
            <v>元</v>
          </cell>
        </row>
        <row r="34617">
          <cell r="O34617" t="str">
            <v>应付</v>
          </cell>
          <cell r="P34617" t="str">
            <v>元</v>
          </cell>
        </row>
        <row r="34618">
          <cell r="O34618" t="str">
            <v>应付</v>
          </cell>
          <cell r="P34618" t="str">
            <v>元</v>
          </cell>
        </row>
        <row r="34619">
          <cell r="O34619" t="str">
            <v>应付</v>
          </cell>
          <cell r="P34619" t="str">
            <v>元</v>
          </cell>
        </row>
        <row r="34620">
          <cell r="O34620" t="str">
            <v>应付</v>
          </cell>
          <cell r="P34620" t="str">
            <v>元</v>
          </cell>
        </row>
        <row r="34621">
          <cell r="O34621" t="str">
            <v>应付</v>
          </cell>
          <cell r="P34621" t="str">
            <v>元</v>
          </cell>
        </row>
        <row r="34622">
          <cell r="O34622" t="str">
            <v>应付</v>
          </cell>
          <cell r="P34622" t="str">
            <v>元</v>
          </cell>
        </row>
        <row r="34623">
          <cell r="O34623" t="str">
            <v>应付</v>
          </cell>
          <cell r="P34623" t="str">
            <v>元</v>
          </cell>
        </row>
        <row r="34624">
          <cell r="O34624" t="str">
            <v>应付</v>
          </cell>
          <cell r="P34624" t="str">
            <v>元</v>
          </cell>
        </row>
        <row r="34625">
          <cell r="O34625" t="str">
            <v>应付</v>
          </cell>
          <cell r="P34625" t="str">
            <v>元</v>
          </cell>
        </row>
        <row r="34626">
          <cell r="O34626" t="str">
            <v>应付</v>
          </cell>
          <cell r="P34626" t="str">
            <v>元</v>
          </cell>
        </row>
        <row r="34627">
          <cell r="O34627" t="str">
            <v>应付</v>
          </cell>
          <cell r="P34627" t="str">
            <v>元</v>
          </cell>
        </row>
        <row r="34628">
          <cell r="O34628" t="str">
            <v>应付</v>
          </cell>
          <cell r="P34628" t="str">
            <v>元</v>
          </cell>
        </row>
        <row r="34629">
          <cell r="O34629" t="str">
            <v>应付</v>
          </cell>
          <cell r="P34629" t="str">
            <v>元</v>
          </cell>
        </row>
        <row r="34630">
          <cell r="O34630" t="str">
            <v>应付</v>
          </cell>
          <cell r="P34630" t="str">
            <v>元</v>
          </cell>
        </row>
        <row r="34631">
          <cell r="O34631" t="str">
            <v>应付</v>
          </cell>
          <cell r="P34631" t="str">
            <v>元</v>
          </cell>
        </row>
        <row r="34632">
          <cell r="O34632" t="str">
            <v>应付</v>
          </cell>
          <cell r="P34632" t="str">
            <v>元</v>
          </cell>
        </row>
        <row r="34633">
          <cell r="O34633" t="str">
            <v>应付</v>
          </cell>
          <cell r="P34633" t="str">
            <v>元</v>
          </cell>
        </row>
        <row r="34634">
          <cell r="O34634" t="str">
            <v>应付</v>
          </cell>
          <cell r="P34634" t="str">
            <v>元</v>
          </cell>
        </row>
        <row r="34635">
          <cell r="O34635" t="str">
            <v>应付</v>
          </cell>
          <cell r="P34635" t="str">
            <v>元</v>
          </cell>
        </row>
        <row r="34636">
          <cell r="O34636" t="str">
            <v>应付</v>
          </cell>
          <cell r="P34636" t="str">
            <v>元</v>
          </cell>
        </row>
        <row r="34637">
          <cell r="O34637" t="str">
            <v>应付</v>
          </cell>
          <cell r="P34637" t="str">
            <v>元</v>
          </cell>
        </row>
        <row r="34638">
          <cell r="O34638" t="str">
            <v>应付</v>
          </cell>
          <cell r="P34638" t="str">
            <v>元</v>
          </cell>
        </row>
        <row r="34639">
          <cell r="O34639" t="str">
            <v>应付</v>
          </cell>
          <cell r="P34639" t="str">
            <v>元</v>
          </cell>
        </row>
        <row r="34640">
          <cell r="O34640" t="str">
            <v>应付</v>
          </cell>
          <cell r="P34640" t="str">
            <v>元</v>
          </cell>
        </row>
        <row r="34641">
          <cell r="O34641" t="str">
            <v>应付</v>
          </cell>
          <cell r="P34641" t="str">
            <v>元</v>
          </cell>
        </row>
        <row r="34642">
          <cell r="O34642" t="str">
            <v>应付</v>
          </cell>
          <cell r="P34642" t="str">
            <v>元</v>
          </cell>
        </row>
        <row r="34643">
          <cell r="O34643" t="str">
            <v>应付</v>
          </cell>
          <cell r="P34643" t="str">
            <v>元</v>
          </cell>
        </row>
        <row r="34644">
          <cell r="O34644" t="str">
            <v>应付</v>
          </cell>
          <cell r="P34644" t="str">
            <v>元</v>
          </cell>
        </row>
        <row r="34645">
          <cell r="O34645" t="str">
            <v>应付</v>
          </cell>
          <cell r="P34645" t="str">
            <v>元</v>
          </cell>
        </row>
        <row r="34646">
          <cell r="O34646" t="str">
            <v>应付</v>
          </cell>
          <cell r="P34646" t="str">
            <v>元</v>
          </cell>
        </row>
        <row r="34647">
          <cell r="O34647" t="str">
            <v>应付</v>
          </cell>
          <cell r="P34647" t="str">
            <v>元</v>
          </cell>
        </row>
        <row r="34648">
          <cell r="O34648" t="str">
            <v>应付</v>
          </cell>
          <cell r="P34648" t="str">
            <v>元</v>
          </cell>
        </row>
        <row r="34649">
          <cell r="O34649" t="str">
            <v>应付</v>
          </cell>
          <cell r="P34649" t="str">
            <v>元</v>
          </cell>
        </row>
        <row r="34650">
          <cell r="O34650" t="str">
            <v>应付</v>
          </cell>
          <cell r="P34650" t="str">
            <v>元</v>
          </cell>
        </row>
        <row r="34651">
          <cell r="O34651" t="str">
            <v>应付</v>
          </cell>
          <cell r="P34651" t="str">
            <v>元</v>
          </cell>
        </row>
        <row r="34652">
          <cell r="O34652" t="str">
            <v>应付</v>
          </cell>
          <cell r="P34652" t="str">
            <v>元</v>
          </cell>
        </row>
        <row r="34653">
          <cell r="O34653" t="str">
            <v>应付</v>
          </cell>
          <cell r="P34653" t="str">
            <v>元</v>
          </cell>
        </row>
        <row r="34654">
          <cell r="O34654" t="str">
            <v>应付</v>
          </cell>
          <cell r="P34654" t="str">
            <v>元</v>
          </cell>
        </row>
        <row r="34655">
          <cell r="O34655" t="str">
            <v>应付</v>
          </cell>
          <cell r="P34655" t="str">
            <v>元</v>
          </cell>
        </row>
        <row r="34656">
          <cell r="O34656" t="str">
            <v>应付</v>
          </cell>
          <cell r="P34656" t="str">
            <v>元</v>
          </cell>
        </row>
        <row r="34657">
          <cell r="O34657" t="str">
            <v>应付</v>
          </cell>
          <cell r="P34657" t="str">
            <v>元</v>
          </cell>
        </row>
        <row r="34658">
          <cell r="O34658" t="str">
            <v>应付</v>
          </cell>
          <cell r="P34658" t="str">
            <v>元</v>
          </cell>
        </row>
        <row r="34659">
          <cell r="O34659" t="str">
            <v>应付</v>
          </cell>
          <cell r="P34659" t="str">
            <v>元</v>
          </cell>
        </row>
        <row r="34660">
          <cell r="O34660" t="str">
            <v>应付</v>
          </cell>
          <cell r="P34660" t="str">
            <v>元</v>
          </cell>
        </row>
        <row r="34661">
          <cell r="O34661" t="str">
            <v>应付</v>
          </cell>
          <cell r="P34661" t="str">
            <v>元</v>
          </cell>
        </row>
        <row r="34662">
          <cell r="O34662" t="str">
            <v>应付</v>
          </cell>
          <cell r="P34662" t="str">
            <v>元</v>
          </cell>
        </row>
        <row r="34663">
          <cell r="O34663" t="str">
            <v>应付</v>
          </cell>
          <cell r="P34663" t="str">
            <v>元</v>
          </cell>
        </row>
        <row r="34664">
          <cell r="O34664" t="str">
            <v>应付</v>
          </cell>
          <cell r="P34664" t="str">
            <v>元</v>
          </cell>
        </row>
        <row r="34665">
          <cell r="O34665" t="str">
            <v>应付</v>
          </cell>
          <cell r="P34665" t="str">
            <v>元</v>
          </cell>
        </row>
        <row r="34666">
          <cell r="O34666" t="str">
            <v>应付</v>
          </cell>
          <cell r="P34666" t="str">
            <v>元</v>
          </cell>
        </row>
        <row r="34667">
          <cell r="O34667" t="str">
            <v>应付</v>
          </cell>
          <cell r="P34667" t="str">
            <v>元</v>
          </cell>
        </row>
        <row r="34668">
          <cell r="O34668" t="str">
            <v>应付</v>
          </cell>
          <cell r="P34668" t="str">
            <v>元</v>
          </cell>
        </row>
        <row r="34669">
          <cell r="O34669" t="str">
            <v>应付</v>
          </cell>
          <cell r="P34669" t="str">
            <v>元</v>
          </cell>
        </row>
        <row r="34670">
          <cell r="O34670" t="str">
            <v>应付</v>
          </cell>
          <cell r="P34670" t="str">
            <v>元</v>
          </cell>
        </row>
        <row r="34671">
          <cell r="O34671" t="str">
            <v>应付</v>
          </cell>
          <cell r="P34671" t="str">
            <v>元</v>
          </cell>
        </row>
        <row r="34672">
          <cell r="O34672" t="str">
            <v>应付</v>
          </cell>
          <cell r="P34672" t="str">
            <v>元</v>
          </cell>
        </row>
        <row r="34673">
          <cell r="O34673" t="str">
            <v>应付</v>
          </cell>
          <cell r="P34673" t="str">
            <v>元</v>
          </cell>
        </row>
        <row r="34674">
          <cell r="O34674" t="str">
            <v>应付</v>
          </cell>
          <cell r="P34674" t="str">
            <v>元</v>
          </cell>
        </row>
        <row r="34675">
          <cell r="O34675" t="str">
            <v>应付</v>
          </cell>
          <cell r="P34675" t="str">
            <v>元</v>
          </cell>
        </row>
        <row r="34676">
          <cell r="O34676" t="str">
            <v>应付</v>
          </cell>
          <cell r="P34676" t="str">
            <v>元</v>
          </cell>
        </row>
        <row r="34677">
          <cell r="O34677" t="str">
            <v>应付</v>
          </cell>
          <cell r="P34677" t="str">
            <v>元</v>
          </cell>
        </row>
        <row r="34678">
          <cell r="O34678" t="str">
            <v>应付</v>
          </cell>
          <cell r="P34678" t="str">
            <v>元</v>
          </cell>
        </row>
        <row r="34679">
          <cell r="O34679" t="str">
            <v>应付</v>
          </cell>
          <cell r="P34679" t="str">
            <v>元</v>
          </cell>
        </row>
        <row r="34680">
          <cell r="O34680" t="str">
            <v>应付</v>
          </cell>
          <cell r="P34680" t="str">
            <v>元</v>
          </cell>
        </row>
        <row r="34681">
          <cell r="O34681" t="str">
            <v>应付</v>
          </cell>
          <cell r="P34681" t="str">
            <v>元</v>
          </cell>
        </row>
        <row r="34682">
          <cell r="O34682" t="str">
            <v>应付</v>
          </cell>
          <cell r="P34682" t="str">
            <v>元</v>
          </cell>
        </row>
        <row r="34683">
          <cell r="O34683" t="str">
            <v>应付</v>
          </cell>
          <cell r="P34683" t="str">
            <v>元</v>
          </cell>
        </row>
        <row r="34684">
          <cell r="O34684" t="str">
            <v>应付</v>
          </cell>
          <cell r="P34684" t="str">
            <v>元</v>
          </cell>
        </row>
        <row r="34685">
          <cell r="O34685" t="str">
            <v>应付</v>
          </cell>
          <cell r="P34685" t="str">
            <v>元</v>
          </cell>
        </row>
        <row r="34686">
          <cell r="O34686" t="str">
            <v>应付</v>
          </cell>
          <cell r="P34686" t="str">
            <v>元</v>
          </cell>
        </row>
        <row r="34687">
          <cell r="O34687" t="str">
            <v>应付</v>
          </cell>
          <cell r="P34687" t="str">
            <v>元</v>
          </cell>
        </row>
        <row r="34688">
          <cell r="O34688" t="str">
            <v>应付</v>
          </cell>
          <cell r="P34688" t="str">
            <v>元</v>
          </cell>
        </row>
        <row r="34689">
          <cell r="O34689" t="str">
            <v>应付</v>
          </cell>
          <cell r="P34689" t="str">
            <v>元</v>
          </cell>
        </row>
        <row r="34690">
          <cell r="O34690" t="str">
            <v>应付</v>
          </cell>
          <cell r="P34690" t="str">
            <v>元</v>
          </cell>
        </row>
        <row r="34691">
          <cell r="O34691" t="str">
            <v>应付</v>
          </cell>
          <cell r="P34691" t="str">
            <v>元</v>
          </cell>
        </row>
        <row r="34692">
          <cell r="O34692" t="str">
            <v>应付</v>
          </cell>
          <cell r="P34692" t="str">
            <v>元</v>
          </cell>
        </row>
        <row r="34693">
          <cell r="O34693" t="str">
            <v>应付</v>
          </cell>
          <cell r="P34693" t="str">
            <v>元</v>
          </cell>
        </row>
        <row r="34694">
          <cell r="O34694" t="str">
            <v>应付</v>
          </cell>
          <cell r="P34694" t="str">
            <v>元</v>
          </cell>
        </row>
        <row r="34695">
          <cell r="O34695" t="str">
            <v>应付</v>
          </cell>
          <cell r="P34695" t="str">
            <v>元</v>
          </cell>
        </row>
        <row r="34696">
          <cell r="O34696" t="str">
            <v>应付</v>
          </cell>
          <cell r="P34696" t="str">
            <v>元</v>
          </cell>
        </row>
        <row r="34697">
          <cell r="O34697" t="str">
            <v>应付</v>
          </cell>
          <cell r="P34697" t="str">
            <v>元</v>
          </cell>
        </row>
        <row r="34698">
          <cell r="O34698" t="str">
            <v>应付</v>
          </cell>
          <cell r="P34698" t="str">
            <v>元</v>
          </cell>
        </row>
        <row r="34699">
          <cell r="O34699" t="str">
            <v>应付</v>
          </cell>
          <cell r="P34699" t="str">
            <v>元</v>
          </cell>
        </row>
        <row r="34700">
          <cell r="O34700" t="str">
            <v>应付</v>
          </cell>
          <cell r="P34700" t="str">
            <v>元</v>
          </cell>
        </row>
        <row r="34701">
          <cell r="O34701" t="str">
            <v>应付</v>
          </cell>
          <cell r="P34701" t="str">
            <v>元</v>
          </cell>
        </row>
        <row r="34702">
          <cell r="O34702" t="str">
            <v>应付</v>
          </cell>
          <cell r="P34702" t="str">
            <v>元</v>
          </cell>
        </row>
        <row r="34703">
          <cell r="O34703" t="str">
            <v>应付</v>
          </cell>
          <cell r="P34703" t="str">
            <v>元</v>
          </cell>
        </row>
        <row r="34704">
          <cell r="O34704" t="str">
            <v>应付</v>
          </cell>
          <cell r="P34704" t="str">
            <v>元</v>
          </cell>
        </row>
        <row r="34705">
          <cell r="O34705" t="str">
            <v>应付</v>
          </cell>
          <cell r="P34705" t="str">
            <v>元</v>
          </cell>
        </row>
        <row r="34706">
          <cell r="O34706" t="str">
            <v>应付</v>
          </cell>
          <cell r="P34706" t="str">
            <v>元</v>
          </cell>
        </row>
        <row r="34707">
          <cell r="O34707" t="str">
            <v>应付</v>
          </cell>
          <cell r="P34707" t="str">
            <v>元</v>
          </cell>
        </row>
        <row r="34708">
          <cell r="O34708" t="str">
            <v>应付</v>
          </cell>
          <cell r="P34708" t="str">
            <v>元</v>
          </cell>
        </row>
        <row r="34709">
          <cell r="O34709" t="str">
            <v>应付</v>
          </cell>
          <cell r="P34709" t="str">
            <v>元</v>
          </cell>
        </row>
        <row r="34710">
          <cell r="O34710" t="str">
            <v>应付</v>
          </cell>
          <cell r="P34710" t="str">
            <v>元</v>
          </cell>
        </row>
        <row r="34711">
          <cell r="O34711" t="str">
            <v>应付</v>
          </cell>
          <cell r="P34711" t="str">
            <v>元</v>
          </cell>
        </row>
        <row r="34712">
          <cell r="O34712" t="str">
            <v>应付</v>
          </cell>
          <cell r="P34712" t="str">
            <v>元</v>
          </cell>
        </row>
        <row r="34713">
          <cell r="O34713" t="str">
            <v>应付</v>
          </cell>
          <cell r="P34713" t="str">
            <v>元</v>
          </cell>
        </row>
        <row r="34714">
          <cell r="O34714" t="str">
            <v>应付</v>
          </cell>
          <cell r="P34714" t="str">
            <v>元</v>
          </cell>
        </row>
        <row r="34715">
          <cell r="O34715" t="str">
            <v>应付</v>
          </cell>
          <cell r="P34715" t="str">
            <v>元</v>
          </cell>
        </row>
        <row r="34716">
          <cell r="O34716" t="str">
            <v>应付</v>
          </cell>
          <cell r="P34716" t="str">
            <v>元</v>
          </cell>
        </row>
        <row r="34717">
          <cell r="O34717" t="str">
            <v>应付</v>
          </cell>
          <cell r="P34717" t="str">
            <v>元</v>
          </cell>
        </row>
        <row r="34718">
          <cell r="O34718" t="str">
            <v>应付</v>
          </cell>
          <cell r="P34718" t="str">
            <v>元</v>
          </cell>
        </row>
        <row r="34719">
          <cell r="O34719" t="str">
            <v>应付</v>
          </cell>
          <cell r="P34719" t="str">
            <v>元</v>
          </cell>
        </row>
        <row r="34720">
          <cell r="O34720" t="str">
            <v>应付</v>
          </cell>
          <cell r="P34720" t="str">
            <v>元</v>
          </cell>
        </row>
        <row r="34721">
          <cell r="O34721" t="str">
            <v>应付</v>
          </cell>
          <cell r="P34721" t="str">
            <v>元</v>
          </cell>
        </row>
        <row r="34722">
          <cell r="O34722" t="str">
            <v>应付</v>
          </cell>
          <cell r="P34722" t="str">
            <v>元</v>
          </cell>
        </row>
        <row r="34723">
          <cell r="O34723" t="str">
            <v>应付</v>
          </cell>
          <cell r="P34723" t="str">
            <v>元</v>
          </cell>
        </row>
        <row r="34724">
          <cell r="O34724" t="str">
            <v>应付</v>
          </cell>
          <cell r="P34724" t="str">
            <v>元</v>
          </cell>
        </row>
        <row r="34725">
          <cell r="O34725" t="str">
            <v>应付</v>
          </cell>
          <cell r="P34725" t="str">
            <v>元</v>
          </cell>
        </row>
        <row r="34726">
          <cell r="O34726" t="str">
            <v>应付</v>
          </cell>
          <cell r="P34726" t="str">
            <v>元</v>
          </cell>
        </row>
        <row r="34727">
          <cell r="O34727" t="str">
            <v>应付</v>
          </cell>
          <cell r="P34727" t="str">
            <v>元</v>
          </cell>
        </row>
        <row r="34728">
          <cell r="O34728" t="str">
            <v>应付</v>
          </cell>
          <cell r="P34728" t="str">
            <v>元</v>
          </cell>
        </row>
        <row r="34729">
          <cell r="O34729" t="str">
            <v>应付</v>
          </cell>
          <cell r="P34729" t="str">
            <v>元</v>
          </cell>
        </row>
        <row r="34730">
          <cell r="O34730" t="str">
            <v>应付</v>
          </cell>
          <cell r="P34730" t="str">
            <v>元</v>
          </cell>
        </row>
        <row r="34731">
          <cell r="O34731" t="str">
            <v>应付</v>
          </cell>
          <cell r="P34731" t="str">
            <v>元</v>
          </cell>
        </row>
        <row r="34732">
          <cell r="O34732" t="str">
            <v>应付</v>
          </cell>
          <cell r="P34732" t="str">
            <v>元</v>
          </cell>
        </row>
        <row r="34733">
          <cell r="O34733" t="str">
            <v>应付</v>
          </cell>
          <cell r="P34733" t="str">
            <v>元</v>
          </cell>
        </row>
        <row r="34734">
          <cell r="O34734" t="str">
            <v>应付</v>
          </cell>
          <cell r="P34734" t="str">
            <v>元</v>
          </cell>
        </row>
        <row r="34735">
          <cell r="O34735" t="str">
            <v>应付</v>
          </cell>
          <cell r="P34735" t="str">
            <v>元</v>
          </cell>
        </row>
        <row r="34736">
          <cell r="O34736" t="str">
            <v>应付</v>
          </cell>
          <cell r="P34736" t="str">
            <v>元</v>
          </cell>
        </row>
        <row r="34737">
          <cell r="O34737" t="str">
            <v>应付</v>
          </cell>
          <cell r="P34737" t="str">
            <v>元</v>
          </cell>
        </row>
        <row r="34738">
          <cell r="O34738" t="str">
            <v>应付</v>
          </cell>
          <cell r="P34738" t="str">
            <v>元</v>
          </cell>
        </row>
        <row r="34739">
          <cell r="O34739" t="str">
            <v>应付</v>
          </cell>
          <cell r="P34739" t="str">
            <v>元</v>
          </cell>
        </row>
        <row r="34740">
          <cell r="O34740" t="str">
            <v>应付</v>
          </cell>
          <cell r="P34740" t="str">
            <v>元</v>
          </cell>
        </row>
        <row r="34741">
          <cell r="O34741" t="str">
            <v>应付</v>
          </cell>
          <cell r="P34741" t="str">
            <v>元</v>
          </cell>
        </row>
        <row r="34742">
          <cell r="O34742" t="str">
            <v>应付</v>
          </cell>
          <cell r="P34742" t="str">
            <v>元</v>
          </cell>
        </row>
        <row r="34743">
          <cell r="O34743" t="str">
            <v>应付</v>
          </cell>
          <cell r="P34743" t="str">
            <v>元</v>
          </cell>
        </row>
        <row r="34744">
          <cell r="O34744" t="str">
            <v>应付</v>
          </cell>
          <cell r="P34744" t="str">
            <v>元</v>
          </cell>
        </row>
        <row r="34745">
          <cell r="O34745" t="str">
            <v>应付</v>
          </cell>
          <cell r="P34745" t="str">
            <v>元</v>
          </cell>
        </row>
        <row r="34746">
          <cell r="O34746" t="str">
            <v>应付</v>
          </cell>
          <cell r="P34746" t="str">
            <v>元</v>
          </cell>
        </row>
        <row r="34747">
          <cell r="O34747" t="str">
            <v>应付</v>
          </cell>
          <cell r="P34747" t="str">
            <v>元</v>
          </cell>
        </row>
        <row r="34748">
          <cell r="O34748" t="str">
            <v>应付</v>
          </cell>
          <cell r="P34748" t="str">
            <v>元</v>
          </cell>
        </row>
        <row r="34749">
          <cell r="O34749" t="str">
            <v>应付</v>
          </cell>
          <cell r="P34749" t="str">
            <v>元</v>
          </cell>
        </row>
        <row r="34750">
          <cell r="O34750" t="str">
            <v>应付</v>
          </cell>
          <cell r="P34750" t="str">
            <v>元</v>
          </cell>
        </row>
        <row r="34751">
          <cell r="O34751" t="str">
            <v>应付</v>
          </cell>
          <cell r="P34751" t="str">
            <v>元</v>
          </cell>
        </row>
        <row r="34752">
          <cell r="O34752" t="str">
            <v>应付</v>
          </cell>
          <cell r="P34752" t="str">
            <v>元</v>
          </cell>
        </row>
        <row r="34753">
          <cell r="O34753" t="str">
            <v>应付</v>
          </cell>
          <cell r="P34753" t="str">
            <v>元</v>
          </cell>
        </row>
        <row r="34754">
          <cell r="O34754" t="str">
            <v>应付</v>
          </cell>
          <cell r="P34754" t="str">
            <v>元</v>
          </cell>
        </row>
        <row r="34755">
          <cell r="O34755" t="str">
            <v>应付</v>
          </cell>
          <cell r="P34755" t="str">
            <v>元</v>
          </cell>
        </row>
        <row r="34756">
          <cell r="O34756" t="str">
            <v>应付</v>
          </cell>
          <cell r="P34756" t="str">
            <v>元</v>
          </cell>
        </row>
        <row r="34757">
          <cell r="O34757" t="str">
            <v>应付</v>
          </cell>
          <cell r="P34757" t="str">
            <v>元</v>
          </cell>
        </row>
        <row r="34758">
          <cell r="O34758" t="str">
            <v>应付</v>
          </cell>
          <cell r="P34758" t="str">
            <v>元</v>
          </cell>
        </row>
        <row r="34759">
          <cell r="O34759" t="str">
            <v>应付</v>
          </cell>
          <cell r="P34759" t="str">
            <v>元</v>
          </cell>
        </row>
        <row r="34760">
          <cell r="O34760" t="str">
            <v>应付</v>
          </cell>
          <cell r="P34760" t="str">
            <v>元</v>
          </cell>
        </row>
        <row r="34761">
          <cell r="O34761" t="str">
            <v>应付</v>
          </cell>
          <cell r="P34761" t="str">
            <v>元</v>
          </cell>
        </row>
        <row r="34762">
          <cell r="O34762" t="str">
            <v>应付</v>
          </cell>
          <cell r="P34762" t="str">
            <v>元</v>
          </cell>
        </row>
        <row r="34763">
          <cell r="O34763" t="str">
            <v>应付</v>
          </cell>
          <cell r="P34763" t="str">
            <v>元</v>
          </cell>
        </row>
        <row r="34764">
          <cell r="O34764" t="str">
            <v>应付</v>
          </cell>
          <cell r="P34764" t="str">
            <v>元</v>
          </cell>
        </row>
        <row r="34765">
          <cell r="O34765" t="str">
            <v>应付</v>
          </cell>
          <cell r="P34765" t="str">
            <v>元</v>
          </cell>
        </row>
        <row r="34766">
          <cell r="O34766" t="str">
            <v>应付</v>
          </cell>
          <cell r="P34766" t="str">
            <v>元</v>
          </cell>
        </row>
        <row r="34767">
          <cell r="O34767" t="str">
            <v>应付</v>
          </cell>
          <cell r="P34767" t="str">
            <v>元</v>
          </cell>
        </row>
        <row r="34768">
          <cell r="O34768" t="str">
            <v>应付</v>
          </cell>
          <cell r="P34768" t="str">
            <v>元</v>
          </cell>
        </row>
        <row r="34769">
          <cell r="O34769" t="str">
            <v>应付</v>
          </cell>
          <cell r="P34769" t="str">
            <v>元</v>
          </cell>
        </row>
        <row r="34770">
          <cell r="O34770" t="str">
            <v>应付</v>
          </cell>
          <cell r="P34770" t="str">
            <v>元</v>
          </cell>
        </row>
        <row r="34771">
          <cell r="O34771" t="str">
            <v>应付</v>
          </cell>
          <cell r="P34771" t="str">
            <v>元</v>
          </cell>
        </row>
        <row r="34772">
          <cell r="O34772" t="str">
            <v>应付</v>
          </cell>
          <cell r="P34772" t="str">
            <v>元</v>
          </cell>
        </row>
        <row r="34773">
          <cell r="O34773" t="str">
            <v>应付</v>
          </cell>
          <cell r="P34773" t="str">
            <v>元</v>
          </cell>
        </row>
        <row r="34774">
          <cell r="O34774" t="str">
            <v>应付</v>
          </cell>
          <cell r="P34774" t="str">
            <v>元</v>
          </cell>
        </row>
        <row r="34775">
          <cell r="O34775" t="str">
            <v>应付</v>
          </cell>
          <cell r="P34775" t="str">
            <v>元</v>
          </cell>
        </row>
        <row r="34776">
          <cell r="O34776" t="str">
            <v>应付</v>
          </cell>
          <cell r="P34776" t="str">
            <v>元</v>
          </cell>
        </row>
        <row r="34777">
          <cell r="O34777" t="str">
            <v>应付</v>
          </cell>
          <cell r="P34777" t="str">
            <v>元</v>
          </cell>
        </row>
        <row r="34778">
          <cell r="O34778" t="str">
            <v>应付</v>
          </cell>
          <cell r="P34778" t="str">
            <v>元</v>
          </cell>
        </row>
        <row r="34779">
          <cell r="O34779" t="str">
            <v>应付</v>
          </cell>
          <cell r="P34779" t="str">
            <v>元</v>
          </cell>
        </row>
        <row r="34780">
          <cell r="O34780" t="str">
            <v>应付</v>
          </cell>
          <cell r="P34780" t="str">
            <v>元</v>
          </cell>
        </row>
        <row r="34781">
          <cell r="O34781" t="str">
            <v>应付</v>
          </cell>
          <cell r="P34781" t="str">
            <v>元</v>
          </cell>
        </row>
        <row r="34782">
          <cell r="O34782" t="str">
            <v>应付</v>
          </cell>
          <cell r="P34782" t="str">
            <v>元</v>
          </cell>
        </row>
        <row r="34783">
          <cell r="O34783" t="str">
            <v>应付</v>
          </cell>
          <cell r="P34783" t="str">
            <v>元</v>
          </cell>
        </row>
        <row r="34784">
          <cell r="O34784" t="str">
            <v>应付</v>
          </cell>
          <cell r="P34784" t="str">
            <v>元</v>
          </cell>
        </row>
        <row r="34785">
          <cell r="O34785" t="str">
            <v>应付</v>
          </cell>
          <cell r="P34785" t="str">
            <v>元</v>
          </cell>
        </row>
        <row r="34786">
          <cell r="O34786" t="str">
            <v>应付</v>
          </cell>
          <cell r="P34786" t="str">
            <v>元</v>
          </cell>
        </row>
        <row r="34787">
          <cell r="O34787" t="str">
            <v>应付</v>
          </cell>
          <cell r="P34787" t="str">
            <v>元</v>
          </cell>
        </row>
        <row r="34788">
          <cell r="O34788" t="str">
            <v>应付</v>
          </cell>
          <cell r="P34788" t="str">
            <v>元</v>
          </cell>
        </row>
        <row r="34789">
          <cell r="O34789" t="str">
            <v>应付</v>
          </cell>
          <cell r="P34789" t="str">
            <v>元</v>
          </cell>
        </row>
        <row r="34790">
          <cell r="O34790" t="str">
            <v>应付</v>
          </cell>
          <cell r="P34790" t="str">
            <v>元</v>
          </cell>
        </row>
        <row r="34791">
          <cell r="O34791" t="str">
            <v>应付</v>
          </cell>
          <cell r="P34791" t="str">
            <v>元</v>
          </cell>
        </row>
        <row r="34792">
          <cell r="O34792" t="str">
            <v>应付</v>
          </cell>
          <cell r="P34792" t="str">
            <v>元</v>
          </cell>
        </row>
        <row r="34793">
          <cell r="O34793" t="str">
            <v>应付</v>
          </cell>
          <cell r="P34793" t="str">
            <v>元</v>
          </cell>
        </row>
        <row r="34794">
          <cell r="O34794" t="str">
            <v>应付</v>
          </cell>
          <cell r="P34794" t="str">
            <v>元</v>
          </cell>
        </row>
        <row r="34795">
          <cell r="O34795" t="str">
            <v>应付</v>
          </cell>
          <cell r="P34795" t="str">
            <v>元</v>
          </cell>
        </row>
        <row r="34796">
          <cell r="O34796" t="str">
            <v>应付</v>
          </cell>
          <cell r="P34796" t="str">
            <v>元</v>
          </cell>
        </row>
        <row r="34797">
          <cell r="O34797" t="str">
            <v>应付</v>
          </cell>
          <cell r="P34797" t="str">
            <v>元</v>
          </cell>
        </row>
        <row r="34798">
          <cell r="O34798" t="str">
            <v>应付</v>
          </cell>
          <cell r="P34798" t="str">
            <v>元</v>
          </cell>
        </row>
        <row r="34799">
          <cell r="O34799" t="str">
            <v>应付</v>
          </cell>
          <cell r="P34799" t="str">
            <v>元</v>
          </cell>
        </row>
        <row r="34800">
          <cell r="O34800" t="str">
            <v>应付</v>
          </cell>
          <cell r="P34800" t="str">
            <v>元</v>
          </cell>
        </row>
        <row r="34801">
          <cell r="O34801" t="str">
            <v>应付</v>
          </cell>
          <cell r="P34801" t="str">
            <v>元</v>
          </cell>
        </row>
        <row r="34802">
          <cell r="O34802" t="str">
            <v>应付</v>
          </cell>
          <cell r="P34802" t="str">
            <v>元</v>
          </cell>
        </row>
        <row r="34803">
          <cell r="O34803" t="str">
            <v>应付</v>
          </cell>
          <cell r="P34803" t="str">
            <v>元</v>
          </cell>
        </row>
        <row r="34804">
          <cell r="O34804" t="str">
            <v>应付</v>
          </cell>
          <cell r="P34804" t="str">
            <v>元</v>
          </cell>
        </row>
        <row r="34805">
          <cell r="O34805" t="str">
            <v>应付</v>
          </cell>
          <cell r="P34805" t="str">
            <v>元</v>
          </cell>
        </row>
        <row r="34806">
          <cell r="O34806" t="str">
            <v>应付</v>
          </cell>
          <cell r="P34806" t="str">
            <v>元</v>
          </cell>
        </row>
        <row r="34807">
          <cell r="O34807" t="str">
            <v>应付</v>
          </cell>
          <cell r="P34807" t="str">
            <v>元</v>
          </cell>
        </row>
        <row r="34808">
          <cell r="O34808" t="str">
            <v>应付</v>
          </cell>
          <cell r="P34808" t="str">
            <v>元</v>
          </cell>
        </row>
        <row r="34809">
          <cell r="O34809" t="str">
            <v>应付</v>
          </cell>
          <cell r="P34809" t="str">
            <v>元</v>
          </cell>
        </row>
        <row r="34810">
          <cell r="O34810" t="str">
            <v>应付</v>
          </cell>
          <cell r="P34810" t="str">
            <v>元</v>
          </cell>
        </row>
        <row r="34811">
          <cell r="O34811" t="str">
            <v>应付</v>
          </cell>
          <cell r="P34811" t="str">
            <v>元</v>
          </cell>
        </row>
        <row r="34812">
          <cell r="O34812" t="str">
            <v>应付</v>
          </cell>
          <cell r="P34812" t="str">
            <v>元</v>
          </cell>
        </row>
        <row r="34813">
          <cell r="O34813" t="str">
            <v>应付</v>
          </cell>
          <cell r="P34813" t="str">
            <v>元</v>
          </cell>
        </row>
        <row r="34814">
          <cell r="O34814" t="str">
            <v>应付</v>
          </cell>
          <cell r="P34814" t="str">
            <v>元</v>
          </cell>
        </row>
        <row r="34815">
          <cell r="O34815" t="str">
            <v>应付</v>
          </cell>
          <cell r="P34815" t="str">
            <v>元</v>
          </cell>
        </row>
        <row r="34816">
          <cell r="O34816" t="str">
            <v>应付</v>
          </cell>
          <cell r="P34816" t="str">
            <v>元</v>
          </cell>
        </row>
        <row r="34817">
          <cell r="O34817" t="str">
            <v>应付</v>
          </cell>
          <cell r="P34817" t="str">
            <v>元</v>
          </cell>
        </row>
        <row r="34818">
          <cell r="O34818" t="str">
            <v>应付</v>
          </cell>
          <cell r="P34818" t="str">
            <v>元</v>
          </cell>
        </row>
        <row r="34819">
          <cell r="O34819" t="str">
            <v>应付</v>
          </cell>
          <cell r="P34819" t="str">
            <v>元</v>
          </cell>
        </row>
        <row r="34820">
          <cell r="O34820" t="str">
            <v>应付</v>
          </cell>
          <cell r="P34820" t="str">
            <v>元</v>
          </cell>
        </row>
        <row r="34821">
          <cell r="O34821" t="str">
            <v>应付</v>
          </cell>
          <cell r="P34821" t="str">
            <v>元</v>
          </cell>
        </row>
        <row r="34822">
          <cell r="O34822" t="str">
            <v>应付</v>
          </cell>
          <cell r="P34822" t="str">
            <v>元</v>
          </cell>
        </row>
        <row r="34823">
          <cell r="O34823" t="str">
            <v>应付</v>
          </cell>
          <cell r="P34823" t="str">
            <v>元</v>
          </cell>
        </row>
        <row r="34824">
          <cell r="O34824" t="str">
            <v>应付</v>
          </cell>
          <cell r="P34824" t="str">
            <v>元</v>
          </cell>
        </row>
        <row r="34825">
          <cell r="O34825" t="str">
            <v>应付</v>
          </cell>
          <cell r="P34825" t="str">
            <v>元</v>
          </cell>
        </row>
        <row r="34826">
          <cell r="O34826" t="str">
            <v>应付</v>
          </cell>
          <cell r="P34826" t="str">
            <v>元</v>
          </cell>
        </row>
        <row r="34827">
          <cell r="O34827" t="str">
            <v>应付</v>
          </cell>
          <cell r="P34827" t="str">
            <v>元</v>
          </cell>
        </row>
        <row r="34828">
          <cell r="O34828" t="str">
            <v>应付</v>
          </cell>
          <cell r="P34828" t="str">
            <v>元</v>
          </cell>
        </row>
        <row r="34829">
          <cell r="O34829" t="str">
            <v>应付</v>
          </cell>
          <cell r="P34829" t="str">
            <v>元</v>
          </cell>
        </row>
        <row r="34830">
          <cell r="O34830" t="str">
            <v>应付</v>
          </cell>
          <cell r="P34830" t="str">
            <v>元</v>
          </cell>
        </row>
        <row r="34831">
          <cell r="O34831" t="str">
            <v>应付</v>
          </cell>
          <cell r="P34831" t="str">
            <v>元</v>
          </cell>
        </row>
        <row r="34832">
          <cell r="O34832" t="str">
            <v>应付</v>
          </cell>
          <cell r="P34832" t="str">
            <v>元</v>
          </cell>
        </row>
        <row r="34833">
          <cell r="O34833" t="str">
            <v>应付</v>
          </cell>
          <cell r="P34833" t="str">
            <v>元</v>
          </cell>
        </row>
        <row r="34834">
          <cell r="O34834" t="str">
            <v>应付</v>
          </cell>
          <cell r="P34834" t="str">
            <v>元</v>
          </cell>
        </row>
        <row r="34835">
          <cell r="O34835" t="str">
            <v>应付</v>
          </cell>
          <cell r="P34835" t="str">
            <v>元</v>
          </cell>
        </row>
        <row r="34836">
          <cell r="O34836" t="str">
            <v>应付</v>
          </cell>
          <cell r="P34836" t="str">
            <v>元</v>
          </cell>
        </row>
        <row r="34837">
          <cell r="O34837" t="str">
            <v>应付</v>
          </cell>
          <cell r="P34837" t="str">
            <v>元</v>
          </cell>
        </row>
        <row r="34838">
          <cell r="O34838" t="str">
            <v>应付</v>
          </cell>
          <cell r="P34838" t="str">
            <v>元</v>
          </cell>
        </row>
        <row r="34839">
          <cell r="O34839" t="str">
            <v>应付</v>
          </cell>
          <cell r="P34839" t="str">
            <v>元</v>
          </cell>
        </row>
        <row r="34840">
          <cell r="O34840" t="str">
            <v>应付</v>
          </cell>
          <cell r="P34840" t="str">
            <v>元</v>
          </cell>
        </row>
        <row r="34841">
          <cell r="O34841" t="str">
            <v>应付</v>
          </cell>
          <cell r="P34841" t="str">
            <v>元</v>
          </cell>
        </row>
        <row r="34842">
          <cell r="O34842" t="str">
            <v>应付</v>
          </cell>
          <cell r="P34842" t="str">
            <v>元</v>
          </cell>
        </row>
        <row r="34843">
          <cell r="O34843" t="str">
            <v>应付</v>
          </cell>
          <cell r="P34843" t="str">
            <v>元</v>
          </cell>
        </row>
        <row r="34844">
          <cell r="O34844" t="str">
            <v>应付</v>
          </cell>
          <cell r="P34844" t="str">
            <v>元</v>
          </cell>
        </row>
        <row r="34845">
          <cell r="O34845" t="str">
            <v>应付</v>
          </cell>
          <cell r="P34845" t="str">
            <v>元</v>
          </cell>
        </row>
        <row r="34846">
          <cell r="O34846" t="str">
            <v>应付</v>
          </cell>
          <cell r="P34846" t="str">
            <v>元</v>
          </cell>
        </row>
        <row r="34847">
          <cell r="O34847" t="str">
            <v>应付</v>
          </cell>
          <cell r="P34847" t="str">
            <v>元</v>
          </cell>
        </row>
        <row r="34848">
          <cell r="O34848" t="str">
            <v>应付</v>
          </cell>
          <cell r="P34848" t="str">
            <v>元</v>
          </cell>
        </row>
        <row r="34849">
          <cell r="O34849" t="str">
            <v>应付</v>
          </cell>
          <cell r="P34849" t="str">
            <v>元</v>
          </cell>
        </row>
        <row r="34850">
          <cell r="O34850" t="str">
            <v>应付</v>
          </cell>
          <cell r="P34850" t="str">
            <v>元</v>
          </cell>
        </row>
        <row r="34851">
          <cell r="O34851" t="str">
            <v>应付</v>
          </cell>
          <cell r="P34851" t="str">
            <v>元</v>
          </cell>
        </row>
        <row r="34852">
          <cell r="O34852" t="str">
            <v>应付</v>
          </cell>
          <cell r="P34852" t="str">
            <v>元</v>
          </cell>
        </row>
        <row r="34853">
          <cell r="O34853" t="str">
            <v>应付</v>
          </cell>
          <cell r="P34853" t="str">
            <v>元</v>
          </cell>
        </row>
        <row r="34854">
          <cell r="O34854" t="str">
            <v>应付</v>
          </cell>
          <cell r="P34854" t="str">
            <v>元</v>
          </cell>
        </row>
        <row r="34855">
          <cell r="O34855" t="str">
            <v>应付</v>
          </cell>
          <cell r="P34855" t="str">
            <v>元</v>
          </cell>
        </row>
        <row r="34856">
          <cell r="O34856" t="str">
            <v>应付</v>
          </cell>
          <cell r="P34856" t="str">
            <v>元</v>
          </cell>
        </row>
        <row r="34857">
          <cell r="O34857" t="str">
            <v>应付</v>
          </cell>
          <cell r="P34857" t="str">
            <v>元</v>
          </cell>
        </row>
        <row r="34858">
          <cell r="O34858" t="str">
            <v>应付</v>
          </cell>
          <cell r="P34858" t="str">
            <v>元</v>
          </cell>
        </row>
        <row r="34859">
          <cell r="O34859" t="str">
            <v>应付</v>
          </cell>
          <cell r="P34859" t="str">
            <v>元</v>
          </cell>
        </row>
        <row r="34860">
          <cell r="O34860" t="str">
            <v>应付</v>
          </cell>
          <cell r="P34860" t="str">
            <v>元</v>
          </cell>
        </row>
        <row r="34861">
          <cell r="O34861" t="str">
            <v>应付</v>
          </cell>
          <cell r="P34861" t="str">
            <v>元</v>
          </cell>
        </row>
        <row r="34862">
          <cell r="O34862" t="str">
            <v>应付</v>
          </cell>
          <cell r="P34862" t="str">
            <v>元</v>
          </cell>
        </row>
        <row r="34863">
          <cell r="O34863" t="str">
            <v>应付</v>
          </cell>
          <cell r="P34863" t="str">
            <v>元</v>
          </cell>
        </row>
        <row r="34864">
          <cell r="O34864" t="str">
            <v>应付</v>
          </cell>
          <cell r="P34864" t="str">
            <v>元</v>
          </cell>
        </row>
        <row r="34865">
          <cell r="O34865" t="str">
            <v>应付</v>
          </cell>
          <cell r="P34865" t="str">
            <v>元</v>
          </cell>
        </row>
        <row r="34866">
          <cell r="O34866" t="str">
            <v>应付</v>
          </cell>
          <cell r="P34866" t="str">
            <v>元</v>
          </cell>
        </row>
        <row r="34867">
          <cell r="O34867" t="str">
            <v>应付</v>
          </cell>
          <cell r="P34867" t="str">
            <v>元</v>
          </cell>
        </row>
        <row r="34868">
          <cell r="O34868" t="str">
            <v>应付</v>
          </cell>
          <cell r="P34868" t="str">
            <v>元</v>
          </cell>
        </row>
        <row r="34869">
          <cell r="O34869" t="str">
            <v>应付</v>
          </cell>
          <cell r="P34869" t="str">
            <v>元</v>
          </cell>
        </row>
        <row r="34870">
          <cell r="O34870" t="str">
            <v>应付</v>
          </cell>
          <cell r="P34870" t="str">
            <v>元</v>
          </cell>
        </row>
        <row r="34871">
          <cell r="O34871" t="str">
            <v>应付</v>
          </cell>
          <cell r="P34871" t="str">
            <v>元</v>
          </cell>
        </row>
        <row r="34872">
          <cell r="O34872" t="str">
            <v>应付</v>
          </cell>
          <cell r="P34872" t="str">
            <v>元</v>
          </cell>
        </row>
        <row r="34873">
          <cell r="O34873" t="str">
            <v>应付</v>
          </cell>
          <cell r="P34873" t="str">
            <v>元</v>
          </cell>
        </row>
        <row r="34874">
          <cell r="O34874" t="str">
            <v>应付</v>
          </cell>
          <cell r="P34874" t="str">
            <v>元</v>
          </cell>
        </row>
        <row r="34875">
          <cell r="O34875" t="str">
            <v>应付</v>
          </cell>
          <cell r="P34875" t="str">
            <v>元</v>
          </cell>
        </row>
        <row r="34876">
          <cell r="O34876" t="str">
            <v>应付</v>
          </cell>
          <cell r="P34876" t="str">
            <v>元</v>
          </cell>
        </row>
        <row r="34877">
          <cell r="O34877" t="str">
            <v>应付</v>
          </cell>
          <cell r="P34877" t="str">
            <v>元</v>
          </cell>
        </row>
        <row r="34878">
          <cell r="O34878" t="str">
            <v>应付</v>
          </cell>
          <cell r="P34878" t="str">
            <v>元</v>
          </cell>
        </row>
        <row r="34879">
          <cell r="O34879" t="str">
            <v>应付</v>
          </cell>
          <cell r="P34879" t="str">
            <v>元</v>
          </cell>
        </row>
        <row r="34880">
          <cell r="O34880" t="str">
            <v>应付</v>
          </cell>
          <cell r="P34880" t="str">
            <v>元</v>
          </cell>
        </row>
        <row r="34881">
          <cell r="O34881" t="str">
            <v>应付</v>
          </cell>
          <cell r="P34881" t="str">
            <v>元</v>
          </cell>
        </row>
        <row r="34882">
          <cell r="O34882" t="str">
            <v>应付</v>
          </cell>
          <cell r="P34882" t="str">
            <v>元</v>
          </cell>
        </row>
        <row r="34883">
          <cell r="O34883" t="str">
            <v>应付</v>
          </cell>
          <cell r="P34883" t="str">
            <v>元</v>
          </cell>
        </row>
        <row r="34884">
          <cell r="O34884" t="str">
            <v>应付</v>
          </cell>
          <cell r="P34884" t="str">
            <v>元</v>
          </cell>
        </row>
        <row r="34885">
          <cell r="O34885" t="str">
            <v>应付</v>
          </cell>
          <cell r="P34885" t="str">
            <v>元</v>
          </cell>
        </row>
        <row r="34886">
          <cell r="O34886" t="str">
            <v>应付</v>
          </cell>
          <cell r="P34886" t="str">
            <v>元</v>
          </cell>
        </row>
        <row r="34887">
          <cell r="O34887" t="str">
            <v>应付</v>
          </cell>
          <cell r="P34887" t="str">
            <v>元</v>
          </cell>
        </row>
        <row r="34888">
          <cell r="O34888" t="str">
            <v>应付</v>
          </cell>
          <cell r="P34888" t="str">
            <v>元</v>
          </cell>
        </row>
        <row r="34889">
          <cell r="O34889" t="str">
            <v>应付</v>
          </cell>
          <cell r="P34889" t="str">
            <v>元</v>
          </cell>
        </row>
        <row r="34890">
          <cell r="O34890" t="str">
            <v>应付</v>
          </cell>
          <cell r="P34890" t="str">
            <v>元</v>
          </cell>
        </row>
        <row r="34891">
          <cell r="O34891" t="str">
            <v>应付</v>
          </cell>
          <cell r="P34891" t="str">
            <v>元</v>
          </cell>
        </row>
        <row r="34892">
          <cell r="O34892" t="str">
            <v>应付</v>
          </cell>
          <cell r="P34892" t="str">
            <v>元</v>
          </cell>
        </row>
        <row r="34893">
          <cell r="O34893" t="str">
            <v>应付</v>
          </cell>
          <cell r="P34893" t="str">
            <v>元</v>
          </cell>
        </row>
        <row r="34894">
          <cell r="O34894" t="str">
            <v>应付</v>
          </cell>
          <cell r="P34894" t="str">
            <v>元</v>
          </cell>
        </row>
        <row r="34895">
          <cell r="O34895" t="str">
            <v>应付</v>
          </cell>
          <cell r="P34895" t="str">
            <v>元</v>
          </cell>
        </row>
        <row r="34896">
          <cell r="O34896" t="str">
            <v>应付</v>
          </cell>
          <cell r="P34896" t="str">
            <v>元</v>
          </cell>
        </row>
        <row r="34897">
          <cell r="O34897" t="str">
            <v>应付</v>
          </cell>
          <cell r="P34897" t="str">
            <v>元</v>
          </cell>
        </row>
        <row r="34898">
          <cell r="O34898" t="str">
            <v>应付</v>
          </cell>
          <cell r="P34898" t="str">
            <v>元</v>
          </cell>
        </row>
        <row r="34899">
          <cell r="O34899" t="str">
            <v>应付</v>
          </cell>
          <cell r="P34899" t="str">
            <v>元</v>
          </cell>
        </row>
        <row r="34900">
          <cell r="O34900" t="str">
            <v>应付</v>
          </cell>
          <cell r="P34900" t="str">
            <v>元</v>
          </cell>
        </row>
        <row r="34901">
          <cell r="O34901" t="str">
            <v>应付</v>
          </cell>
          <cell r="P34901" t="str">
            <v>元</v>
          </cell>
        </row>
        <row r="34902">
          <cell r="O34902" t="str">
            <v>应付</v>
          </cell>
          <cell r="P34902" t="str">
            <v>元</v>
          </cell>
        </row>
        <row r="34903">
          <cell r="O34903" t="str">
            <v>应付</v>
          </cell>
          <cell r="P34903" t="str">
            <v>元</v>
          </cell>
        </row>
        <row r="34904">
          <cell r="O34904" t="str">
            <v>应付</v>
          </cell>
          <cell r="P34904" t="str">
            <v>元</v>
          </cell>
        </row>
        <row r="34905">
          <cell r="O34905" t="str">
            <v>应付</v>
          </cell>
          <cell r="P34905" t="str">
            <v>元</v>
          </cell>
        </row>
        <row r="34906">
          <cell r="O34906" t="str">
            <v>应付</v>
          </cell>
          <cell r="P34906" t="str">
            <v>元</v>
          </cell>
        </row>
        <row r="34907">
          <cell r="O34907" t="str">
            <v>应付</v>
          </cell>
          <cell r="P34907" t="str">
            <v>元</v>
          </cell>
        </row>
        <row r="34908">
          <cell r="O34908" t="str">
            <v>应付</v>
          </cell>
          <cell r="P34908" t="str">
            <v>元</v>
          </cell>
        </row>
        <row r="34909">
          <cell r="O34909" t="str">
            <v>应付</v>
          </cell>
          <cell r="P34909" t="str">
            <v>元</v>
          </cell>
        </row>
        <row r="34910">
          <cell r="O34910" t="str">
            <v>应付</v>
          </cell>
          <cell r="P34910" t="str">
            <v>元</v>
          </cell>
        </row>
        <row r="34911">
          <cell r="O34911" t="str">
            <v>应付</v>
          </cell>
          <cell r="P34911" t="str">
            <v>元</v>
          </cell>
        </row>
        <row r="34912">
          <cell r="O34912" t="str">
            <v>应付</v>
          </cell>
          <cell r="P34912" t="str">
            <v>元</v>
          </cell>
        </row>
        <row r="34913">
          <cell r="O34913" t="str">
            <v>应付</v>
          </cell>
          <cell r="P34913" t="str">
            <v>元</v>
          </cell>
        </row>
        <row r="34914">
          <cell r="O34914" t="str">
            <v>应付</v>
          </cell>
          <cell r="P34914" t="str">
            <v>元</v>
          </cell>
        </row>
        <row r="34915">
          <cell r="O34915" t="str">
            <v>应付</v>
          </cell>
          <cell r="P34915" t="str">
            <v>元</v>
          </cell>
        </row>
        <row r="34916">
          <cell r="O34916" t="str">
            <v>应付</v>
          </cell>
          <cell r="P34916" t="str">
            <v>元</v>
          </cell>
        </row>
        <row r="34917">
          <cell r="O34917" t="str">
            <v>应付</v>
          </cell>
          <cell r="P34917" t="str">
            <v>元</v>
          </cell>
        </row>
        <row r="34918">
          <cell r="O34918" t="str">
            <v>应付</v>
          </cell>
          <cell r="P34918" t="str">
            <v>元</v>
          </cell>
        </row>
        <row r="34919">
          <cell r="O34919" t="str">
            <v>应付</v>
          </cell>
          <cell r="P34919" t="str">
            <v>元</v>
          </cell>
        </row>
        <row r="34920">
          <cell r="O34920" t="str">
            <v>应付</v>
          </cell>
          <cell r="P34920" t="str">
            <v>元</v>
          </cell>
        </row>
        <row r="34921">
          <cell r="O34921" t="str">
            <v>应付</v>
          </cell>
          <cell r="P34921" t="str">
            <v>元</v>
          </cell>
        </row>
        <row r="34922">
          <cell r="O34922" t="str">
            <v>应付</v>
          </cell>
          <cell r="P34922" t="str">
            <v>元</v>
          </cell>
        </row>
        <row r="34923">
          <cell r="O34923" t="str">
            <v>应付</v>
          </cell>
          <cell r="P34923" t="str">
            <v>元</v>
          </cell>
        </row>
        <row r="34924">
          <cell r="O34924" t="str">
            <v>应付</v>
          </cell>
          <cell r="P34924" t="str">
            <v>元</v>
          </cell>
        </row>
        <row r="34925">
          <cell r="O34925" t="str">
            <v>应付</v>
          </cell>
          <cell r="P34925" t="str">
            <v>元</v>
          </cell>
        </row>
        <row r="34926">
          <cell r="O34926" t="str">
            <v>应付</v>
          </cell>
          <cell r="P34926" t="str">
            <v>元</v>
          </cell>
        </row>
        <row r="34927">
          <cell r="O34927" t="str">
            <v>应付</v>
          </cell>
          <cell r="P34927" t="str">
            <v>元</v>
          </cell>
        </row>
        <row r="34928">
          <cell r="O34928" t="str">
            <v>应付</v>
          </cell>
          <cell r="P34928" t="str">
            <v>元</v>
          </cell>
        </row>
        <row r="34929">
          <cell r="O34929" t="str">
            <v>应付</v>
          </cell>
          <cell r="P34929" t="str">
            <v>元</v>
          </cell>
        </row>
        <row r="34930">
          <cell r="O34930" t="str">
            <v>应付</v>
          </cell>
          <cell r="P34930" t="str">
            <v>元</v>
          </cell>
        </row>
        <row r="34931">
          <cell r="O34931" t="str">
            <v>应付</v>
          </cell>
          <cell r="P34931" t="str">
            <v>元</v>
          </cell>
        </row>
        <row r="34932">
          <cell r="O34932" t="str">
            <v>应付</v>
          </cell>
          <cell r="P34932" t="str">
            <v>元</v>
          </cell>
        </row>
        <row r="34933">
          <cell r="O34933" t="str">
            <v>应付</v>
          </cell>
          <cell r="P34933" t="str">
            <v>元</v>
          </cell>
        </row>
        <row r="34934">
          <cell r="O34934" t="str">
            <v>应付</v>
          </cell>
          <cell r="P34934" t="str">
            <v>元</v>
          </cell>
        </row>
        <row r="34935">
          <cell r="O34935" t="str">
            <v>应付</v>
          </cell>
          <cell r="P34935" t="str">
            <v>元</v>
          </cell>
        </row>
        <row r="34936">
          <cell r="O34936" t="str">
            <v>应付</v>
          </cell>
          <cell r="P34936" t="str">
            <v>元</v>
          </cell>
        </row>
        <row r="34937">
          <cell r="O34937" t="str">
            <v>应付</v>
          </cell>
          <cell r="P34937" t="str">
            <v>元</v>
          </cell>
        </row>
        <row r="34938">
          <cell r="O34938" t="str">
            <v>应付</v>
          </cell>
          <cell r="P34938" t="str">
            <v>元</v>
          </cell>
        </row>
        <row r="34939">
          <cell r="O34939" t="str">
            <v>应付</v>
          </cell>
          <cell r="P34939" t="str">
            <v>元</v>
          </cell>
        </row>
        <row r="34940">
          <cell r="O34940" t="str">
            <v>应付</v>
          </cell>
          <cell r="P34940" t="str">
            <v>元</v>
          </cell>
        </row>
        <row r="34941">
          <cell r="O34941" t="str">
            <v>应付</v>
          </cell>
          <cell r="P34941" t="str">
            <v>元</v>
          </cell>
        </row>
        <row r="34942">
          <cell r="O34942" t="str">
            <v>应付</v>
          </cell>
          <cell r="P34942" t="str">
            <v>元</v>
          </cell>
        </row>
        <row r="34943">
          <cell r="O34943" t="str">
            <v>应付</v>
          </cell>
          <cell r="P34943" t="str">
            <v>元</v>
          </cell>
        </row>
        <row r="34944">
          <cell r="O34944" t="str">
            <v>应付</v>
          </cell>
          <cell r="P34944" t="str">
            <v>元</v>
          </cell>
        </row>
        <row r="34945">
          <cell r="O34945" t="str">
            <v>应付</v>
          </cell>
          <cell r="P34945" t="str">
            <v>元</v>
          </cell>
        </row>
        <row r="34946">
          <cell r="O34946" t="str">
            <v>应付</v>
          </cell>
          <cell r="P34946" t="str">
            <v>元</v>
          </cell>
        </row>
        <row r="34947">
          <cell r="O34947" t="str">
            <v>应付</v>
          </cell>
          <cell r="P34947" t="str">
            <v>元</v>
          </cell>
        </row>
        <row r="34948">
          <cell r="O34948" t="str">
            <v>应付</v>
          </cell>
          <cell r="P34948" t="str">
            <v>元</v>
          </cell>
        </row>
        <row r="34949">
          <cell r="O34949" t="str">
            <v>应付</v>
          </cell>
          <cell r="P34949" t="str">
            <v>元</v>
          </cell>
        </row>
        <row r="34950">
          <cell r="O34950" t="str">
            <v>应付</v>
          </cell>
          <cell r="P34950" t="str">
            <v>元</v>
          </cell>
        </row>
        <row r="34951">
          <cell r="O34951" t="str">
            <v>应付</v>
          </cell>
          <cell r="P34951" t="str">
            <v>元</v>
          </cell>
        </row>
        <row r="34952">
          <cell r="O34952" t="str">
            <v>应付</v>
          </cell>
          <cell r="P34952" t="str">
            <v>元</v>
          </cell>
        </row>
        <row r="34953">
          <cell r="O34953" t="str">
            <v>应付</v>
          </cell>
          <cell r="P34953" t="str">
            <v>元</v>
          </cell>
        </row>
        <row r="34954">
          <cell r="O34954" t="str">
            <v>应付</v>
          </cell>
          <cell r="P34954" t="str">
            <v>元</v>
          </cell>
        </row>
        <row r="34955">
          <cell r="O34955" t="str">
            <v>应付</v>
          </cell>
          <cell r="P34955" t="str">
            <v>元</v>
          </cell>
        </row>
        <row r="34956">
          <cell r="O34956" t="str">
            <v>应付</v>
          </cell>
          <cell r="P34956" t="str">
            <v>元</v>
          </cell>
        </row>
        <row r="34957">
          <cell r="O34957" t="str">
            <v>应付</v>
          </cell>
          <cell r="P34957" t="str">
            <v>元</v>
          </cell>
        </row>
        <row r="34958">
          <cell r="O34958" t="str">
            <v>应付</v>
          </cell>
          <cell r="P34958" t="str">
            <v>元</v>
          </cell>
        </row>
        <row r="34959">
          <cell r="O34959" t="str">
            <v>应付</v>
          </cell>
          <cell r="P34959" t="str">
            <v>元</v>
          </cell>
        </row>
        <row r="34960">
          <cell r="O34960" t="str">
            <v>应付</v>
          </cell>
          <cell r="P34960" t="str">
            <v>元</v>
          </cell>
        </row>
        <row r="34961">
          <cell r="O34961" t="str">
            <v>应付</v>
          </cell>
          <cell r="P34961" t="str">
            <v>元</v>
          </cell>
        </row>
        <row r="34962">
          <cell r="O34962" t="str">
            <v>应付</v>
          </cell>
          <cell r="P34962" t="str">
            <v>元</v>
          </cell>
        </row>
        <row r="34963">
          <cell r="O34963" t="str">
            <v>应付</v>
          </cell>
          <cell r="P34963" t="str">
            <v>元</v>
          </cell>
        </row>
        <row r="34964">
          <cell r="O34964" t="str">
            <v>应付</v>
          </cell>
          <cell r="P34964" t="str">
            <v>元</v>
          </cell>
        </row>
        <row r="34965">
          <cell r="O34965" t="str">
            <v>应付</v>
          </cell>
          <cell r="P34965" t="str">
            <v>元</v>
          </cell>
        </row>
        <row r="34966">
          <cell r="O34966" t="str">
            <v>应付</v>
          </cell>
          <cell r="P34966" t="str">
            <v>元</v>
          </cell>
        </row>
        <row r="34967">
          <cell r="O34967" t="str">
            <v>应付</v>
          </cell>
          <cell r="P34967" t="str">
            <v>元</v>
          </cell>
        </row>
        <row r="34968">
          <cell r="O34968" t="str">
            <v>应付</v>
          </cell>
          <cell r="P34968" t="str">
            <v>元</v>
          </cell>
        </row>
        <row r="34969">
          <cell r="O34969" t="str">
            <v>应付</v>
          </cell>
          <cell r="P34969" t="str">
            <v>元</v>
          </cell>
        </row>
        <row r="34970">
          <cell r="O34970" t="str">
            <v>应付</v>
          </cell>
          <cell r="P34970" t="str">
            <v>元</v>
          </cell>
        </row>
        <row r="34971">
          <cell r="O34971" t="str">
            <v>应付</v>
          </cell>
          <cell r="P34971" t="str">
            <v>元</v>
          </cell>
        </row>
        <row r="34972">
          <cell r="O34972" t="str">
            <v>应付</v>
          </cell>
          <cell r="P34972" t="str">
            <v>元</v>
          </cell>
        </row>
        <row r="34973">
          <cell r="O34973" t="str">
            <v>应付</v>
          </cell>
          <cell r="P34973" t="str">
            <v>元</v>
          </cell>
        </row>
        <row r="34974">
          <cell r="O34974" t="str">
            <v>应付</v>
          </cell>
          <cell r="P34974" t="str">
            <v>元</v>
          </cell>
        </row>
        <row r="34975">
          <cell r="O34975" t="str">
            <v>应付</v>
          </cell>
          <cell r="P34975" t="str">
            <v>元</v>
          </cell>
        </row>
        <row r="34976">
          <cell r="O34976" t="str">
            <v>应付</v>
          </cell>
          <cell r="P34976" t="str">
            <v>元</v>
          </cell>
        </row>
        <row r="34977">
          <cell r="O34977" t="str">
            <v>应付</v>
          </cell>
          <cell r="P34977" t="str">
            <v>元</v>
          </cell>
        </row>
        <row r="34978">
          <cell r="O34978" t="str">
            <v>应付</v>
          </cell>
          <cell r="P34978" t="str">
            <v>元</v>
          </cell>
        </row>
        <row r="34979">
          <cell r="O34979" t="str">
            <v>应付</v>
          </cell>
          <cell r="P34979" t="str">
            <v>元</v>
          </cell>
        </row>
        <row r="34980">
          <cell r="O34980" t="str">
            <v>应付</v>
          </cell>
          <cell r="P34980" t="str">
            <v>元</v>
          </cell>
        </row>
        <row r="34981">
          <cell r="O34981" t="str">
            <v>应付</v>
          </cell>
          <cell r="P34981" t="str">
            <v>元</v>
          </cell>
        </row>
        <row r="34982">
          <cell r="O34982" t="str">
            <v>应付</v>
          </cell>
          <cell r="P34982" t="str">
            <v>元</v>
          </cell>
        </row>
        <row r="34983">
          <cell r="O34983" t="str">
            <v>应付</v>
          </cell>
          <cell r="P34983" t="str">
            <v>元</v>
          </cell>
        </row>
        <row r="34984">
          <cell r="O34984" t="str">
            <v>应付</v>
          </cell>
          <cell r="P34984" t="str">
            <v>元</v>
          </cell>
        </row>
        <row r="34985">
          <cell r="O34985" t="str">
            <v>应付</v>
          </cell>
          <cell r="P34985" t="str">
            <v>元</v>
          </cell>
        </row>
        <row r="34986">
          <cell r="O34986" t="str">
            <v>应付</v>
          </cell>
          <cell r="P34986" t="str">
            <v>元</v>
          </cell>
        </row>
        <row r="34987">
          <cell r="O34987" t="str">
            <v>应付</v>
          </cell>
          <cell r="P34987" t="str">
            <v>元</v>
          </cell>
        </row>
        <row r="34988">
          <cell r="O34988" t="str">
            <v>应付</v>
          </cell>
          <cell r="P34988" t="str">
            <v>元</v>
          </cell>
        </row>
        <row r="34989">
          <cell r="O34989" t="str">
            <v>应付</v>
          </cell>
          <cell r="P34989" t="str">
            <v>元</v>
          </cell>
        </row>
        <row r="34990">
          <cell r="O34990" t="str">
            <v>应付</v>
          </cell>
          <cell r="P34990" t="str">
            <v>元</v>
          </cell>
        </row>
        <row r="34991">
          <cell r="O34991" t="str">
            <v>应付</v>
          </cell>
          <cell r="P34991" t="str">
            <v>元</v>
          </cell>
        </row>
        <row r="34992">
          <cell r="O34992" t="str">
            <v>应付</v>
          </cell>
          <cell r="P34992" t="str">
            <v>元</v>
          </cell>
        </row>
        <row r="34993">
          <cell r="O34993" t="str">
            <v>应付</v>
          </cell>
          <cell r="P34993" t="str">
            <v>元</v>
          </cell>
        </row>
        <row r="34994">
          <cell r="O34994" t="str">
            <v>应付</v>
          </cell>
          <cell r="P34994" t="str">
            <v>元</v>
          </cell>
        </row>
        <row r="34995">
          <cell r="O34995" t="str">
            <v>应付</v>
          </cell>
          <cell r="P34995" t="str">
            <v>元</v>
          </cell>
        </row>
        <row r="34996">
          <cell r="O34996" t="str">
            <v>应付</v>
          </cell>
          <cell r="P34996" t="str">
            <v>元</v>
          </cell>
        </row>
        <row r="34997">
          <cell r="O34997" t="str">
            <v>应付</v>
          </cell>
          <cell r="P34997" t="str">
            <v>元</v>
          </cell>
        </row>
        <row r="34998">
          <cell r="O34998" t="str">
            <v>应付</v>
          </cell>
          <cell r="P34998" t="str">
            <v>元</v>
          </cell>
        </row>
        <row r="34999">
          <cell r="O34999" t="str">
            <v>应付</v>
          </cell>
          <cell r="P34999" t="str">
            <v>元</v>
          </cell>
        </row>
        <row r="35000">
          <cell r="O35000" t="str">
            <v>应付</v>
          </cell>
          <cell r="P35000" t="str">
            <v>元</v>
          </cell>
        </row>
        <row r="35001">
          <cell r="O35001" t="str">
            <v>应付</v>
          </cell>
          <cell r="P35001" t="str">
            <v>元</v>
          </cell>
        </row>
        <row r="35002">
          <cell r="O35002" t="str">
            <v>应付</v>
          </cell>
          <cell r="P35002" t="str">
            <v>元</v>
          </cell>
        </row>
        <row r="35003">
          <cell r="O35003" t="str">
            <v>应付</v>
          </cell>
          <cell r="P35003" t="str">
            <v>元</v>
          </cell>
        </row>
        <row r="35004">
          <cell r="O35004" t="str">
            <v>应付</v>
          </cell>
          <cell r="P35004" t="str">
            <v>元</v>
          </cell>
        </row>
        <row r="35005">
          <cell r="O35005" t="str">
            <v>应付</v>
          </cell>
          <cell r="P35005" t="str">
            <v>元</v>
          </cell>
        </row>
        <row r="35006">
          <cell r="O35006" t="str">
            <v>应付</v>
          </cell>
          <cell r="P35006" t="str">
            <v>元</v>
          </cell>
        </row>
        <row r="35007">
          <cell r="O35007" t="str">
            <v>应付</v>
          </cell>
          <cell r="P35007" t="str">
            <v>元</v>
          </cell>
        </row>
        <row r="35008">
          <cell r="O35008" t="str">
            <v>应付</v>
          </cell>
          <cell r="P35008" t="str">
            <v>元</v>
          </cell>
        </row>
        <row r="35009">
          <cell r="O35009" t="str">
            <v>应付</v>
          </cell>
          <cell r="P35009" t="str">
            <v>元</v>
          </cell>
        </row>
        <row r="35010">
          <cell r="O35010" t="str">
            <v>应付</v>
          </cell>
          <cell r="P35010" t="str">
            <v>元</v>
          </cell>
        </row>
        <row r="35011">
          <cell r="O35011" t="str">
            <v>应付</v>
          </cell>
          <cell r="P35011" t="str">
            <v>元</v>
          </cell>
        </row>
        <row r="35012">
          <cell r="O35012" t="str">
            <v>应付</v>
          </cell>
          <cell r="P35012" t="str">
            <v>元</v>
          </cell>
        </row>
        <row r="35013">
          <cell r="O35013" t="str">
            <v>应付</v>
          </cell>
          <cell r="P35013" t="str">
            <v>元</v>
          </cell>
        </row>
        <row r="35014">
          <cell r="O35014" t="str">
            <v>应付</v>
          </cell>
          <cell r="P35014" t="str">
            <v>元</v>
          </cell>
        </row>
        <row r="35015">
          <cell r="O35015" t="str">
            <v>应付</v>
          </cell>
          <cell r="P35015" t="str">
            <v>元</v>
          </cell>
        </row>
        <row r="35016">
          <cell r="O35016" t="str">
            <v>应付</v>
          </cell>
          <cell r="P35016" t="str">
            <v>元</v>
          </cell>
        </row>
        <row r="35017">
          <cell r="O35017" t="str">
            <v>应付</v>
          </cell>
          <cell r="P35017" t="str">
            <v>元</v>
          </cell>
        </row>
        <row r="35018">
          <cell r="O35018" t="str">
            <v>应付</v>
          </cell>
          <cell r="P35018" t="str">
            <v>元</v>
          </cell>
        </row>
        <row r="35019">
          <cell r="O35019" t="str">
            <v>应付</v>
          </cell>
          <cell r="P35019" t="str">
            <v>元</v>
          </cell>
        </row>
        <row r="35020">
          <cell r="O35020" t="str">
            <v>应付</v>
          </cell>
          <cell r="P35020" t="str">
            <v>元</v>
          </cell>
        </row>
        <row r="35021">
          <cell r="O35021" t="str">
            <v>应付</v>
          </cell>
          <cell r="P35021" t="str">
            <v>元</v>
          </cell>
        </row>
        <row r="35022">
          <cell r="O35022" t="str">
            <v>应付</v>
          </cell>
          <cell r="P35022" t="str">
            <v>元</v>
          </cell>
        </row>
        <row r="35023">
          <cell r="O35023" t="str">
            <v>应付</v>
          </cell>
          <cell r="P35023" t="str">
            <v>元</v>
          </cell>
        </row>
        <row r="35024">
          <cell r="O35024" t="str">
            <v>应付</v>
          </cell>
          <cell r="P35024" t="str">
            <v>元</v>
          </cell>
        </row>
        <row r="35025">
          <cell r="O35025" t="str">
            <v>应付</v>
          </cell>
          <cell r="P35025" t="str">
            <v>元</v>
          </cell>
        </row>
        <row r="35026">
          <cell r="O35026" t="str">
            <v>应付</v>
          </cell>
          <cell r="P35026" t="str">
            <v>元</v>
          </cell>
        </row>
        <row r="35027">
          <cell r="O35027" t="str">
            <v>应付</v>
          </cell>
          <cell r="P35027" t="str">
            <v>元</v>
          </cell>
        </row>
        <row r="35028">
          <cell r="O35028" t="str">
            <v>应付</v>
          </cell>
          <cell r="P35028" t="str">
            <v>元</v>
          </cell>
        </row>
        <row r="35029">
          <cell r="O35029" t="str">
            <v>应付</v>
          </cell>
          <cell r="P35029" t="str">
            <v>元</v>
          </cell>
        </row>
        <row r="35030">
          <cell r="O35030" t="str">
            <v>应付</v>
          </cell>
          <cell r="P35030" t="str">
            <v>元</v>
          </cell>
        </row>
        <row r="35031">
          <cell r="O35031" t="str">
            <v>应付</v>
          </cell>
          <cell r="P35031" t="str">
            <v>元</v>
          </cell>
        </row>
        <row r="35032">
          <cell r="O35032" t="str">
            <v>应付</v>
          </cell>
          <cell r="P35032" t="str">
            <v>元</v>
          </cell>
        </row>
        <row r="35033">
          <cell r="O35033" t="str">
            <v>应付</v>
          </cell>
          <cell r="P35033" t="str">
            <v>元</v>
          </cell>
        </row>
        <row r="35034">
          <cell r="O35034" t="str">
            <v>应付</v>
          </cell>
          <cell r="P35034" t="str">
            <v>元</v>
          </cell>
        </row>
        <row r="35035">
          <cell r="O35035" t="str">
            <v>应付</v>
          </cell>
          <cell r="P35035" t="str">
            <v>元</v>
          </cell>
        </row>
        <row r="35036">
          <cell r="O35036" t="str">
            <v>应付</v>
          </cell>
          <cell r="P35036" t="str">
            <v>元</v>
          </cell>
        </row>
        <row r="35037">
          <cell r="O35037" t="str">
            <v>应付</v>
          </cell>
          <cell r="P35037" t="str">
            <v>元</v>
          </cell>
        </row>
        <row r="35038">
          <cell r="O35038" t="str">
            <v>应付</v>
          </cell>
          <cell r="P35038" t="str">
            <v>元</v>
          </cell>
        </row>
        <row r="35039">
          <cell r="O35039" t="str">
            <v>应付</v>
          </cell>
          <cell r="P35039" t="str">
            <v>元</v>
          </cell>
        </row>
        <row r="35040">
          <cell r="O35040" t="str">
            <v>应付</v>
          </cell>
          <cell r="P35040" t="str">
            <v>元</v>
          </cell>
        </row>
        <row r="35041">
          <cell r="O35041" t="str">
            <v>应付</v>
          </cell>
          <cell r="P35041" t="str">
            <v>元</v>
          </cell>
        </row>
        <row r="35042">
          <cell r="O35042" t="str">
            <v>应付</v>
          </cell>
          <cell r="P35042" t="str">
            <v>元</v>
          </cell>
        </row>
        <row r="35043">
          <cell r="O35043" t="str">
            <v>应付</v>
          </cell>
          <cell r="P35043" t="str">
            <v>元</v>
          </cell>
        </row>
        <row r="35044">
          <cell r="O35044" t="str">
            <v>应付</v>
          </cell>
          <cell r="P35044" t="str">
            <v>元</v>
          </cell>
        </row>
        <row r="35045">
          <cell r="O35045" t="str">
            <v>应付</v>
          </cell>
          <cell r="P35045" t="str">
            <v>元</v>
          </cell>
        </row>
        <row r="35046">
          <cell r="O35046" t="str">
            <v>应付</v>
          </cell>
          <cell r="P35046" t="str">
            <v>元</v>
          </cell>
        </row>
        <row r="35047">
          <cell r="O35047" t="str">
            <v>应付</v>
          </cell>
          <cell r="P35047" t="str">
            <v>元</v>
          </cell>
        </row>
        <row r="35048">
          <cell r="O35048" t="str">
            <v>应付</v>
          </cell>
          <cell r="P35048" t="str">
            <v>元</v>
          </cell>
        </row>
        <row r="35049">
          <cell r="O35049" t="str">
            <v>应付</v>
          </cell>
          <cell r="P35049" t="str">
            <v>元</v>
          </cell>
        </row>
        <row r="35050">
          <cell r="O35050" t="str">
            <v>应付</v>
          </cell>
          <cell r="P35050" t="str">
            <v>元</v>
          </cell>
        </row>
        <row r="35051">
          <cell r="O35051" t="str">
            <v>应付</v>
          </cell>
          <cell r="P35051" t="str">
            <v>元</v>
          </cell>
        </row>
        <row r="35052">
          <cell r="O35052" t="str">
            <v>应付</v>
          </cell>
          <cell r="P35052" t="str">
            <v>元</v>
          </cell>
        </row>
        <row r="35053">
          <cell r="O35053" t="str">
            <v>应付</v>
          </cell>
          <cell r="P35053" t="str">
            <v>元</v>
          </cell>
        </row>
        <row r="35054">
          <cell r="O35054" t="str">
            <v>应付</v>
          </cell>
          <cell r="P35054" t="str">
            <v>元</v>
          </cell>
        </row>
        <row r="35055">
          <cell r="O35055" t="str">
            <v>应付</v>
          </cell>
          <cell r="P35055" t="str">
            <v>元</v>
          </cell>
        </row>
        <row r="35056">
          <cell r="O35056" t="str">
            <v>应付</v>
          </cell>
          <cell r="P35056" t="str">
            <v>元</v>
          </cell>
        </row>
        <row r="35057">
          <cell r="O35057" t="str">
            <v>应付</v>
          </cell>
          <cell r="P35057" t="str">
            <v>元</v>
          </cell>
        </row>
        <row r="35058">
          <cell r="O35058" t="str">
            <v>应付</v>
          </cell>
          <cell r="P35058" t="str">
            <v>元</v>
          </cell>
        </row>
        <row r="35059">
          <cell r="O35059" t="str">
            <v>应付</v>
          </cell>
          <cell r="P35059" t="str">
            <v>元</v>
          </cell>
        </row>
        <row r="35060">
          <cell r="O35060" t="str">
            <v>应付</v>
          </cell>
          <cell r="P35060" t="str">
            <v>元</v>
          </cell>
        </row>
        <row r="35061">
          <cell r="O35061" t="str">
            <v>应付</v>
          </cell>
          <cell r="P35061" t="str">
            <v>元</v>
          </cell>
        </row>
        <row r="35062">
          <cell r="O35062" t="str">
            <v>应付</v>
          </cell>
          <cell r="P35062" t="str">
            <v>元</v>
          </cell>
        </row>
        <row r="35063">
          <cell r="O35063" t="str">
            <v>应付</v>
          </cell>
          <cell r="P35063" t="str">
            <v>元</v>
          </cell>
        </row>
        <row r="35064">
          <cell r="O35064" t="str">
            <v>应付</v>
          </cell>
          <cell r="P35064" t="str">
            <v>元</v>
          </cell>
        </row>
        <row r="35065">
          <cell r="O35065" t="str">
            <v>应付</v>
          </cell>
          <cell r="P35065" t="str">
            <v>元</v>
          </cell>
        </row>
        <row r="35066">
          <cell r="O35066" t="str">
            <v>应付</v>
          </cell>
          <cell r="P35066" t="str">
            <v>元</v>
          </cell>
        </row>
        <row r="35067">
          <cell r="O35067" t="str">
            <v>应付</v>
          </cell>
          <cell r="P35067" t="str">
            <v>元</v>
          </cell>
        </row>
        <row r="35068">
          <cell r="O35068" t="str">
            <v>应付</v>
          </cell>
          <cell r="P35068" t="str">
            <v>元</v>
          </cell>
        </row>
        <row r="35069">
          <cell r="O35069" t="str">
            <v>应付</v>
          </cell>
          <cell r="P35069" t="str">
            <v>元</v>
          </cell>
        </row>
        <row r="35070">
          <cell r="O35070" t="str">
            <v>应付</v>
          </cell>
          <cell r="P35070" t="str">
            <v>元</v>
          </cell>
        </row>
        <row r="35071">
          <cell r="O35071" t="str">
            <v>应付</v>
          </cell>
          <cell r="P35071" t="str">
            <v>元</v>
          </cell>
        </row>
        <row r="35072">
          <cell r="O35072" t="str">
            <v>应付</v>
          </cell>
          <cell r="P35072" t="str">
            <v>元</v>
          </cell>
        </row>
        <row r="35073">
          <cell r="O35073" t="str">
            <v>应付</v>
          </cell>
          <cell r="P35073" t="str">
            <v>元</v>
          </cell>
        </row>
        <row r="35074">
          <cell r="O35074" t="str">
            <v>应付</v>
          </cell>
          <cell r="P35074" t="str">
            <v>元</v>
          </cell>
        </row>
        <row r="35075">
          <cell r="O35075" t="str">
            <v>应付</v>
          </cell>
          <cell r="P35075" t="str">
            <v>元</v>
          </cell>
        </row>
        <row r="35076">
          <cell r="O35076" t="str">
            <v>应付</v>
          </cell>
          <cell r="P35076" t="str">
            <v>元</v>
          </cell>
        </row>
        <row r="35077">
          <cell r="O35077" t="str">
            <v>应付</v>
          </cell>
          <cell r="P35077" t="str">
            <v>元</v>
          </cell>
        </row>
        <row r="35078">
          <cell r="O35078" t="str">
            <v>应付</v>
          </cell>
          <cell r="P35078" t="str">
            <v>元</v>
          </cell>
        </row>
        <row r="35079">
          <cell r="O35079" t="str">
            <v>应付</v>
          </cell>
          <cell r="P35079" t="str">
            <v>元</v>
          </cell>
        </row>
        <row r="35080">
          <cell r="O35080" t="str">
            <v>应付</v>
          </cell>
          <cell r="P35080" t="str">
            <v>元</v>
          </cell>
        </row>
        <row r="35081">
          <cell r="O35081" t="str">
            <v>应付</v>
          </cell>
          <cell r="P35081" t="str">
            <v>元</v>
          </cell>
        </row>
        <row r="35082">
          <cell r="O35082" t="str">
            <v>应付</v>
          </cell>
          <cell r="P35082" t="str">
            <v>元</v>
          </cell>
        </row>
        <row r="35083">
          <cell r="O35083" t="str">
            <v>应付</v>
          </cell>
          <cell r="P35083" t="str">
            <v>元</v>
          </cell>
        </row>
        <row r="35084">
          <cell r="O35084" t="str">
            <v>应付</v>
          </cell>
          <cell r="P35084" t="str">
            <v>元</v>
          </cell>
        </row>
        <row r="35085">
          <cell r="O35085" t="str">
            <v>应付</v>
          </cell>
          <cell r="P35085" t="str">
            <v>元</v>
          </cell>
        </row>
        <row r="35086">
          <cell r="O35086" t="str">
            <v>应付</v>
          </cell>
          <cell r="P35086" t="str">
            <v>元</v>
          </cell>
        </row>
        <row r="35087">
          <cell r="O35087" t="str">
            <v>应付</v>
          </cell>
          <cell r="P35087" t="str">
            <v>元</v>
          </cell>
        </row>
        <row r="35088">
          <cell r="O35088" t="str">
            <v>应付</v>
          </cell>
          <cell r="P35088" t="str">
            <v>元</v>
          </cell>
        </row>
        <row r="35089">
          <cell r="O35089" t="str">
            <v>应付</v>
          </cell>
          <cell r="P35089" t="str">
            <v>元</v>
          </cell>
        </row>
        <row r="35090">
          <cell r="O35090" t="str">
            <v>应付</v>
          </cell>
          <cell r="P35090" t="str">
            <v>元</v>
          </cell>
        </row>
        <row r="35091">
          <cell r="O35091" t="str">
            <v>应付</v>
          </cell>
          <cell r="P35091" t="str">
            <v>元</v>
          </cell>
        </row>
        <row r="35092">
          <cell r="O35092" t="str">
            <v>应付</v>
          </cell>
          <cell r="P35092" t="str">
            <v>元</v>
          </cell>
        </row>
        <row r="35093">
          <cell r="O35093" t="str">
            <v>应付</v>
          </cell>
          <cell r="P35093" t="str">
            <v>元</v>
          </cell>
        </row>
        <row r="35094">
          <cell r="O35094" t="str">
            <v>应付</v>
          </cell>
          <cell r="P35094" t="str">
            <v>元</v>
          </cell>
        </row>
        <row r="35095">
          <cell r="O35095" t="str">
            <v>应付</v>
          </cell>
          <cell r="P35095" t="str">
            <v>元</v>
          </cell>
        </row>
        <row r="35096">
          <cell r="O35096" t="str">
            <v>应付</v>
          </cell>
          <cell r="P35096" t="str">
            <v>元</v>
          </cell>
        </row>
        <row r="35097">
          <cell r="O35097" t="str">
            <v>应付</v>
          </cell>
          <cell r="P35097" t="str">
            <v>元</v>
          </cell>
        </row>
        <row r="35098">
          <cell r="O35098" t="str">
            <v>应付</v>
          </cell>
          <cell r="P35098" t="str">
            <v>元</v>
          </cell>
        </row>
        <row r="35099">
          <cell r="O35099" t="str">
            <v>应付</v>
          </cell>
          <cell r="P35099" t="str">
            <v>元</v>
          </cell>
        </row>
        <row r="35100">
          <cell r="O35100" t="str">
            <v>应付</v>
          </cell>
          <cell r="P35100" t="str">
            <v>元</v>
          </cell>
        </row>
        <row r="35101">
          <cell r="O35101" t="str">
            <v>应付</v>
          </cell>
          <cell r="P35101" t="str">
            <v>元</v>
          </cell>
        </row>
        <row r="35102">
          <cell r="O35102" t="str">
            <v>应付</v>
          </cell>
          <cell r="P35102" t="str">
            <v>元</v>
          </cell>
        </row>
        <row r="35103">
          <cell r="O35103" t="str">
            <v>应付</v>
          </cell>
          <cell r="P35103" t="str">
            <v>元</v>
          </cell>
        </row>
        <row r="35104">
          <cell r="O35104" t="str">
            <v>应付</v>
          </cell>
          <cell r="P35104" t="str">
            <v>元</v>
          </cell>
        </row>
        <row r="35105">
          <cell r="O35105" t="str">
            <v>应付</v>
          </cell>
          <cell r="P35105" t="str">
            <v>元</v>
          </cell>
        </row>
        <row r="35106">
          <cell r="O35106" t="str">
            <v>应付</v>
          </cell>
          <cell r="P35106" t="str">
            <v>元</v>
          </cell>
        </row>
        <row r="35107">
          <cell r="O35107" t="str">
            <v>应付</v>
          </cell>
          <cell r="P35107" t="str">
            <v>元</v>
          </cell>
        </row>
        <row r="35108">
          <cell r="O35108" t="str">
            <v>应付</v>
          </cell>
          <cell r="P35108" t="str">
            <v>元</v>
          </cell>
        </row>
        <row r="35109">
          <cell r="O35109" t="str">
            <v>应付</v>
          </cell>
          <cell r="P35109" t="str">
            <v>元</v>
          </cell>
        </row>
        <row r="35110">
          <cell r="O35110" t="str">
            <v>应付</v>
          </cell>
          <cell r="P35110" t="str">
            <v>元</v>
          </cell>
        </row>
        <row r="35111">
          <cell r="O35111" t="str">
            <v>应付</v>
          </cell>
          <cell r="P35111" t="str">
            <v>元</v>
          </cell>
        </row>
        <row r="35112">
          <cell r="O35112" t="str">
            <v>应付</v>
          </cell>
          <cell r="P35112" t="str">
            <v>元</v>
          </cell>
        </row>
        <row r="35113">
          <cell r="O35113" t="str">
            <v>应付</v>
          </cell>
          <cell r="P35113" t="str">
            <v>元</v>
          </cell>
        </row>
        <row r="35114">
          <cell r="O35114" t="str">
            <v>应付</v>
          </cell>
          <cell r="P35114" t="str">
            <v>元</v>
          </cell>
        </row>
        <row r="35115">
          <cell r="O35115" t="str">
            <v>应付</v>
          </cell>
          <cell r="P35115" t="str">
            <v>元</v>
          </cell>
        </row>
        <row r="35116">
          <cell r="O35116" t="str">
            <v>应付</v>
          </cell>
          <cell r="P35116" t="str">
            <v>元</v>
          </cell>
        </row>
        <row r="35117">
          <cell r="O35117" t="str">
            <v>应付</v>
          </cell>
          <cell r="P35117" t="str">
            <v>元</v>
          </cell>
        </row>
        <row r="35118">
          <cell r="O35118" t="str">
            <v>应付</v>
          </cell>
          <cell r="P35118" t="str">
            <v>元</v>
          </cell>
        </row>
        <row r="35119">
          <cell r="O35119" t="str">
            <v>应付</v>
          </cell>
          <cell r="P35119" t="str">
            <v>元</v>
          </cell>
        </row>
        <row r="35120">
          <cell r="O35120" t="str">
            <v>应付</v>
          </cell>
          <cell r="P35120" t="str">
            <v>元</v>
          </cell>
        </row>
        <row r="35121">
          <cell r="O35121" t="str">
            <v>应付</v>
          </cell>
          <cell r="P35121" t="str">
            <v>元</v>
          </cell>
        </row>
        <row r="35122">
          <cell r="O35122" t="str">
            <v>应付</v>
          </cell>
          <cell r="P35122" t="str">
            <v>元</v>
          </cell>
        </row>
        <row r="35123">
          <cell r="O35123" t="str">
            <v>应付</v>
          </cell>
          <cell r="P35123" t="str">
            <v>元</v>
          </cell>
        </row>
        <row r="35124">
          <cell r="O35124" t="str">
            <v>应付</v>
          </cell>
          <cell r="P35124" t="str">
            <v>元</v>
          </cell>
        </row>
        <row r="35125">
          <cell r="O35125" t="str">
            <v>应付</v>
          </cell>
          <cell r="P35125" t="str">
            <v>元</v>
          </cell>
        </row>
        <row r="35126">
          <cell r="O35126" t="str">
            <v>应付</v>
          </cell>
          <cell r="P35126" t="str">
            <v>元</v>
          </cell>
        </row>
        <row r="35127">
          <cell r="O35127" t="str">
            <v>应付</v>
          </cell>
          <cell r="P35127" t="str">
            <v>元</v>
          </cell>
        </row>
        <row r="35128">
          <cell r="O35128" t="str">
            <v>应付</v>
          </cell>
          <cell r="P35128" t="str">
            <v>元</v>
          </cell>
        </row>
        <row r="35129">
          <cell r="O35129" t="str">
            <v>应付</v>
          </cell>
          <cell r="P35129" t="str">
            <v>元</v>
          </cell>
        </row>
        <row r="35130">
          <cell r="O35130" t="str">
            <v>应付</v>
          </cell>
          <cell r="P35130" t="str">
            <v>元</v>
          </cell>
        </row>
        <row r="35131">
          <cell r="O35131" t="str">
            <v>应付</v>
          </cell>
          <cell r="P35131" t="str">
            <v>元</v>
          </cell>
        </row>
        <row r="35132">
          <cell r="O35132" t="str">
            <v>应付</v>
          </cell>
          <cell r="P35132" t="str">
            <v>元</v>
          </cell>
        </row>
        <row r="35133">
          <cell r="O35133" t="str">
            <v>应付</v>
          </cell>
          <cell r="P35133" t="str">
            <v>元</v>
          </cell>
        </row>
        <row r="35134">
          <cell r="O35134" t="str">
            <v>应付</v>
          </cell>
          <cell r="P35134" t="str">
            <v>元</v>
          </cell>
        </row>
        <row r="35135">
          <cell r="O35135" t="str">
            <v>应付</v>
          </cell>
          <cell r="P35135" t="str">
            <v>元</v>
          </cell>
        </row>
        <row r="35136">
          <cell r="O35136" t="str">
            <v>应付</v>
          </cell>
          <cell r="P35136" t="str">
            <v>元</v>
          </cell>
        </row>
        <row r="35137">
          <cell r="O35137" t="str">
            <v>应付</v>
          </cell>
          <cell r="P35137" t="str">
            <v>元</v>
          </cell>
        </row>
        <row r="35138">
          <cell r="O35138" t="str">
            <v>应付</v>
          </cell>
          <cell r="P35138" t="str">
            <v>元</v>
          </cell>
        </row>
        <row r="35139">
          <cell r="O35139" t="str">
            <v>应付</v>
          </cell>
          <cell r="P35139" t="str">
            <v>元</v>
          </cell>
        </row>
        <row r="35140">
          <cell r="O35140" t="str">
            <v>应付</v>
          </cell>
          <cell r="P35140" t="str">
            <v>元</v>
          </cell>
        </row>
        <row r="35141">
          <cell r="O35141" t="str">
            <v>应付</v>
          </cell>
          <cell r="P35141" t="str">
            <v>元</v>
          </cell>
        </row>
        <row r="35142">
          <cell r="O35142" t="str">
            <v>应付</v>
          </cell>
          <cell r="P35142" t="str">
            <v>元</v>
          </cell>
        </row>
        <row r="35143">
          <cell r="O35143" t="str">
            <v>应付</v>
          </cell>
          <cell r="P35143" t="str">
            <v>元</v>
          </cell>
        </row>
        <row r="35144">
          <cell r="O35144" t="str">
            <v>应付</v>
          </cell>
          <cell r="P35144" t="str">
            <v>元</v>
          </cell>
        </row>
        <row r="35145">
          <cell r="O35145" t="str">
            <v>应付</v>
          </cell>
          <cell r="P35145" t="str">
            <v>元</v>
          </cell>
        </row>
        <row r="35146">
          <cell r="O35146" t="str">
            <v>应付</v>
          </cell>
          <cell r="P35146" t="str">
            <v>元</v>
          </cell>
        </row>
        <row r="35147">
          <cell r="O35147" t="str">
            <v>应付</v>
          </cell>
          <cell r="P35147" t="str">
            <v>元</v>
          </cell>
        </row>
        <row r="35148">
          <cell r="O35148" t="str">
            <v>应付</v>
          </cell>
          <cell r="P35148" t="str">
            <v>元</v>
          </cell>
        </row>
        <row r="35149">
          <cell r="O35149" t="str">
            <v>应付</v>
          </cell>
          <cell r="P35149" t="str">
            <v>元</v>
          </cell>
        </row>
        <row r="35150">
          <cell r="O35150" t="str">
            <v>应付</v>
          </cell>
          <cell r="P35150" t="str">
            <v>元</v>
          </cell>
        </row>
        <row r="35151">
          <cell r="O35151" t="str">
            <v>应付</v>
          </cell>
          <cell r="P35151" t="str">
            <v>元</v>
          </cell>
        </row>
        <row r="35152">
          <cell r="O35152" t="str">
            <v>应付</v>
          </cell>
          <cell r="P35152" t="str">
            <v>元</v>
          </cell>
        </row>
        <row r="35153">
          <cell r="O35153" t="str">
            <v>应付</v>
          </cell>
          <cell r="P35153" t="str">
            <v>元</v>
          </cell>
        </row>
        <row r="35154">
          <cell r="O35154" t="str">
            <v>应付</v>
          </cell>
          <cell r="P35154" t="str">
            <v>元</v>
          </cell>
        </row>
        <row r="35155">
          <cell r="O35155" t="str">
            <v>应付</v>
          </cell>
          <cell r="P35155" t="str">
            <v>元</v>
          </cell>
        </row>
        <row r="35156">
          <cell r="O35156" t="str">
            <v>应付</v>
          </cell>
          <cell r="P35156" t="str">
            <v>元</v>
          </cell>
        </row>
        <row r="35157">
          <cell r="O35157" t="str">
            <v>应付</v>
          </cell>
          <cell r="P35157" t="str">
            <v>元</v>
          </cell>
        </row>
        <row r="35158">
          <cell r="O35158" t="str">
            <v>应付</v>
          </cell>
          <cell r="P35158" t="str">
            <v>元</v>
          </cell>
        </row>
        <row r="35159">
          <cell r="O35159" t="str">
            <v>应付</v>
          </cell>
          <cell r="P35159" t="str">
            <v>元</v>
          </cell>
        </row>
        <row r="35160">
          <cell r="O35160" t="str">
            <v>应付</v>
          </cell>
          <cell r="P35160" t="str">
            <v>元</v>
          </cell>
        </row>
        <row r="35161">
          <cell r="O35161" t="str">
            <v>应付</v>
          </cell>
          <cell r="P35161" t="str">
            <v>元</v>
          </cell>
        </row>
        <row r="35162">
          <cell r="O35162" t="str">
            <v>应付</v>
          </cell>
          <cell r="P35162" t="str">
            <v>元</v>
          </cell>
        </row>
        <row r="35163">
          <cell r="O35163" t="str">
            <v>应付</v>
          </cell>
          <cell r="P35163" t="str">
            <v>元</v>
          </cell>
        </row>
        <row r="35164">
          <cell r="O35164" t="str">
            <v>应付</v>
          </cell>
          <cell r="P35164" t="str">
            <v>元</v>
          </cell>
        </row>
        <row r="35165">
          <cell r="O35165" t="str">
            <v>应付</v>
          </cell>
          <cell r="P35165" t="str">
            <v>元</v>
          </cell>
        </row>
        <row r="35166">
          <cell r="O35166" t="str">
            <v>应付</v>
          </cell>
          <cell r="P35166" t="str">
            <v>元</v>
          </cell>
        </row>
        <row r="35167">
          <cell r="O35167" t="str">
            <v>应付</v>
          </cell>
          <cell r="P35167" t="str">
            <v>元</v>
          </cell>
        </row>
        <row r="35168">
          <cell r="O35168" t="str">
            <v>应付</v>
          </cell>
          <cell r="P35168" t="str">
            <v>元</v>
          </cell>
        </row>
        <row r="35169">
          <cell r="O35169" t="str">
            <v>应付</v>
          </cell>
          <cell r="P35169" t="str">
            <v>元</v>
          </cell>
        </row>
        <row r="35170">
          <cell r="O35170" t="str">
            <v>应付</v>
          </cell>
          <cell r="P35170" t="str">
            <v>元</v>
          </cell>
        </row>
        <row r="35171">
          <cell r="O35171" t="str">
            <v>应付</v>
          </cell>
          <cell r="P35171" t="str">
            <v>元</v>
          </cell>
        </row>
        <row r="35172">
          <cell r="O35172" t="str">
            <v>应付</v>
          </cell>
          <cell r="P35172" t="str">
            <v>元</v>
          </cell>
        </row>
        <row r="35173">
          <cell r="O35173" t="str">
            <v>应付</v>
          </cell>
          <cell r="P35173" t="str">
            <v>元</v>
          </cell>
        </row>
        <row r="35174">
          <cell r="O35174" t="str">
            <v>应付</v>
          </cell>
          <cell r="P35174" t="str">
            <v>元</v>
          </cell>
        </row>
        <row r="35175">
          <cell r="O35175" t="str">
            <v>应付</v>
          </cell>
          <cell r="P35175" t="str">
            <v>元</v>
          </cell>
        </row>
        <row r="35176">
          <cell r="O35176" t="str">
            <v>应付</v>
          </cell>
          <cell r="P35176" t="str">
            <v>元</v>
          </cell>
        </row>
        <row r="35177">
          <cell r="O35177" t="str">
            <v>应付</v>
          </cell>
          <cell r="P35177" t="str">
            <v>元</v>
          </cell>
        </row>
        <row r="35178">
          <cell r="O35178" t="str">
            <v>应付</v>
          </cell>
          <cell r="P35178" t="str">
            <v>元</v>
          </cell>
        </row>
        <row r="35179">
          <cell r="O35179" t="str">
            <v>应付</v>
          </cell>
          <cell r="P35179" t="str">
            <v>元</v>
          </cell>
        </row>
        <row r="35180">
          <cell r="O35180" t="str">
            <v>应付</v>
          </cell>
          <cell r="P35180" t="str">
            <v>元</v>
          </cell>
        </row>
        <row r="35181">
          <cell r="O35181" t="str">
            <v>应付</v>
          </cell>
          <cell r="P35181" t="str">
            <v>元</v>
          </cell>
        </row>
        <row r="35182">
          <cell r="O35182" t="str">
            <v>应付</v>
          </cell>
          <cell r="P35182" t="str">
            <v>元</v>
          </cell>
        </row>
        <row r="35183">
          <cell r="O35183" t="str">
            <v>应付</v>
          </cell>
          <cell r="P35183" t="str">
            <v>元</v>
          </cell>
        </row>
        <row r="35184">
          <cell r="O35184" t="str">
            <v>应付</v>
          </cell>
          <cell r="P35184" t="str">
            <v>元</v>
          </cell>
        </row>
        <row r="35185">
          <cell r="O35185" t="str">
            <v>应付</v>
          </cell>
          <cell r="P35185" t="str">
            <v>元</v>
          </cell>
        </row>
        <row r="35186">
          <cell r="O35186" t="str">
            <v>应付</v>
          </cell>
          <cell r="P35186" t="str">
            <v>元</v>
          </cell>
        </row>
        <row r="35187">
          <cell r="O35187" t="str">
            <v>应付</v>
          </cell>
          <cell r="P35187" t="str">
            <v>元</v>
          </cell>
        </row>
        <row r="35188">
          <cell r="O35188" t="str">
            <v>应付</v>
          </cell>
          <cell r="P35188" t="str">
            <v>元</v>
          </cell>
        </row>
        <row r="35189">
          <cell r="O35189" t="str">
            <v>应付</v>
          </cell>
          <cell r="P35189" t="str">
            <v>元</v>
          </cell>
        </row>
        <row r="35190">
          <cell r="O35190" t="str">
            <v>应付</v>
          </cell>
          <cell r="P35190" t="str">
            <v>元</v>
          </cell>
        </row>
        <row r="35191">
          <cell r="O35191" t="str">
            <v>应付</v>
          </cell>
          <cell r="P35191" t="str">
            <v>元</v>
          </cell>
        </row>
        <row r="35192">
          <cell r="O35192" t="str">
            <v>应付</v>
          </cell>
          <cell r="P35192" t="str">
            <v>元</v>
          </cell>
        </row>
        <row r="35193">
          <cell r="O35193" t="str">
            <v>应付</v>
          </cell>
          <cell r="P35193" t="str">
            <v>元</v>
          </cell>
        </row>
        <row r="35194">
          <cell r="O35194" t="str">
            <v>应付</v>
          </cell>
          <cell r="P35194" t="str">
            <v>元</v>
          </cell>
        </row>
        <row r="35195">
          <cell r="O35195" t="str">
            <v>应付</v>
          </cell>
          <cell r="P35195" t="str">
            <v>元</v>
          </cell>
        </row>
        <row r="35196">
          <cell r="O35196" t="str">
            <v>应付</v>
          </cell>
          <cell r="P35196" t="str">
            <v>元</v>
          </cell>
        </row>
        <row r="35197">
          <cell r="O35197" t="str">
            <v>应付</v>
          </cell>
          <cell r="P35197" t="str">
            <v>元</v>
          </cell>
        </row>
        <row r="35198">
          <cell r="O35198" t="str">
            <v>应付</v>
          </cell>
          <cell r="P35198" t="str">
            <v>元</v>
          </cell>
        </row>
        <row r="35199">
          <cell r="O35199" t="str">
            <v>应付</v>
          </cell>
          <cell r="P35199" t="str">
            <v>元</v>
          </cell>
        </row>
        <row r="35200">
          <cell r="O35200" t="str">
            <v>应付</v>
          </cell>
          <cell r="P35200" t="str">
            <v>元</v>
          </cell>
        </row>
        <row r="35201">
          <cell r="O35201" t="str">
            <v>应付</v>
          </cell>
          <cell r="P35201" t="str">
            <v>元</v>
          </cell>
        </row>
        <row r="35202">
          <cell r="O35202" t="str">
            <v>应付</v>
          </cell>
          <cell r="P35202" t="str">
            <v>元</v>
          </cell>
        </row>
        <row r="35203">
          <cell r="O35203" t="str">
            <v>应付</v>
          </cell>
          <cell r="P35203" t="str">
            <v>元</v>
          </cell>
        </row>
        <row r="35204">
          <cell r="O35204" t="str">
            <v>应付</v>
          </cell>
          <cell r="P35204" t="str">
            <v>元</v>
          </cell>
        </row>
        <row r="35205">
          <cell r="O35205" t="str">
            <v>应付</v>
          </cell>
          <cell r="P35205" t="str">
            <v>元</v>
          </cell>
        </row>
        <row r="35206">
          <cell r="O35206" t="str">
            <v>应付</v>
          </cell>
          <cell r="P35206" t="str">
            <v>元</v>
          </cell>
        </row>
        <row r="35207">
          <cell r="O35207" t="str">
            <v>应付</v>
          </cell>
          <cell r="P35207" t="str">
            <v>元</v>
          </cell>
        </row>
        <row r="35208">
          <cell r="O35208" t="str">
            <v>应付</v>
          </cell>
          <cell r="P35208" t="str">
            <v>元</v>
          </cell>
        </row>
        <row r="35209">
          <cell r="O35209" t="str">
            <v>应付</v>
          </cell>
          <cell r="P35209" t="str">
            <v>元</v>
          </cell>
        </row>
        <row r="35210">
          <cell r="O35210" t="str">
            <v>应付</v>
          </cell>
          <cell r="P35210" t="str">
            <v>元</v>
          </cell>
        </row>
        <row r="35211">
          <cell r="O35211" t="str">
            <v>应付</v>
          </cell>
          <cell r="P35211" t="str">
            <v>元</v>
          </cell>
        </row>
        <row r="35212">
          <cell r="O35212" t="str">
            <v>应付</v>
          </cell>
          <cell r="P35212" t="str">
            <v>元</v>
          </cell>
        </row>
        <row r="35213">
          <cell r="O35213" t="str">
            <v>应付</v>
          </cell>
          <cell r="P35213" t="str">
            <v>元</v>
          </cell>
        </row>
        <row r="35214">
          <cell r="O35214" t="str">
            <v>应付</v>
          </cell>
          <cell r="P35214" t="str">
            <v>元</v>
          </cell>
        </row>
        <row r="35215">
          <cell r="O35215" t="str">
            <v>应付</v>
          </cell>
          <cell r="P35215" t="str">
            <v>元</v>
          </cell>
        </row>
        <row r="35216">
          <cell r="O35216" t="str">
            <v>应付</v>
          </cell>
          <cell r="P35216" t="str">
            <v>元</v>
          </cell>
        </row>
        <row r="35217">
          <cell r="O35217" t="str">
            <v>应付</v>
          </cell>
          <cell r="P35217" t="str">
            <v>元</v>
          </cell>
        </row>
        <row r="35218">
          <cell r="O35218" t="str">
            <v>应付</v>
          </cell>
          <cell r="P35218" t="str">
            <v>元</v>
          </cell>
        </row>
        <row r="35219">
          <cell r="O35219" t="str">
            <v>应付</v>
          </cell>
          <cell r="P35219" t="str">
            <v>元</v>
          </cell>
        </row>
        <row r="35220">
          <cell r="O35220" t="str">
            <v>应付</v>
          </cell>
          <cell r="P35220" t="str">
            <v>元</v>
          </cell>
        </row>
        <row r="35221">
          <cell r="O35221" t="str">
            <v>应付</v>
          </cell>
          <cell r="P35221" t="str">
            <v>元</v>
          </cell>
        </row>
        <row r="35222">
          <cell r="O35222" t="str">
            <v>应付</v>
          </cell>
          <cell r="P35222" t="str">
            <v>元</v>
          </cell>
        </row>
        <row r="35223">
          <cell r="O35223" t="str">
            <v>应付</v>
          </cell>
          <cell r="P35223" t="str">
            <v>元</v>
          </cell>
        </row>
        <row r="35224">
          <cell r="O35224" t="str">
            <v>应付</v>
          </cell>
          <cell r="P35224" t="str">
            <v>元</v>
          </cell>
        </row>
        <row r="35225">
          <cell r="O35225" t="str">
            <v>应付</v>
          </cell>
          <cell r="P35225" t="str">
            <v>元</v>
          </cell>
        </row>
        <row r="35226">
          <cell r="O35226" t="str">
            <v>应付</v>
          </cell>
          <cell r="P35226" t="str">
            <v>元</v>
          </cell>
        </row>
        <row r="35227">
          <cell r="O35227" t="str">
            <v>应付</v>
          </cell>
          <cell r="P35227" t="str">
            <v>元</v>
          </cell>
        </row>
        <row r="35228">
          <cell r="O35228" t="str">
            <v>应付</v>
          </cell>
          <cell r="P35228" t="str">
            <v>元</v>
          </cell>
        </row>
        <row r="35229">
          <cell r="O35229" t="str">
            <v>应付</v>
          </cell>
          <cell r="P35229" t="str">
            <v>元</v>
          </cell>
        </row>
        <row r="35230">
          <cell r="O35230" t="str">
            <v>应付</v>
          </cell>
          <cell r="P35230" t="str">
            <v>元</v>
          </cell>
        </row>
        <row r="35231">
          <cell r="O35231" t="str">
            <v>应付</v>
          </cell>
          <cell r="P35231" t="str">
            <v>元</v>
          </cell>
        </row>
        <row r="35232">
          <cell r="O35232" t="str">
            <v>应付</v>
          </cell>
          <cell r="P35232" t="str">
            <v>元</v>
          </cell>
        </row>
        <row r="35233">
          <cell r="O35233" t="str">
            <v>应付</v>
          </cell>
          <cell r="P35233" t="str">
            <v>元</v>
          </cell>
        </row>
        <row r="35234">
          <cell r="O35234" t="str">
            <v>应付</v>
          </cell>
          <cell r="P35234" t="str">
            <v>元</v>
          </cell>
        </row>
        <row r="35235">
          <cell r="O35235" t="str">
            <v>应付</v>
          </cell>
          <cell r="P35235" t="str">
            <v>元</v>
          </cell>
        </row>
        <row r="35236">
          <cell r="O35236" t="str">
            <v>应付</v>
          </cell>
          <cell r="P35236" t="str">
            <v>元</v>
          </cell>
        </row>
        <row r="35237">
          <cell r="O35237" t="str">
            <v>应付</v>
          </cell>
          <cell r="P35237" t="str">
            <v>元</v>
          </cell>
        </row>
        <row r="35238">
          <cell r="O35238" t="str">
            <v>应付</v>
          </cell>
          <cell r="P35238" t="str">
            <v>元</v>
          </cell>
        </row>
        <row r="35239">
          <cell r="O35239" t="str">
            <v>应付</v>
          </cell>
          <cell r="P35239" t="str">
            <v>元</v>
          </cell>
        </row>
        <row r="35240">
          <cell r="O35240" t="str">
            <v>应付</v>
          </cell>
          <cell r="P35240" t="str">
            <v>元</v>
          </cell>
        </row>
        <row r="35241">
          <cell r="O35241" t="str">
            <v>应付</v>
          </cell>
          <cell r="P35241" t="str">
            <v>元</v>
          </cell>
        </row>
        <row r="35242">
          <cell r="O35242" t="str">
            <v>应付</v>
          </cell>
          <cell r="P35242" t="str">
            <v>元</v>
          </cell>
        </row>
        <row r="35243">
          <cell r="O35243" t="str">
            <v>应付</v>
          </cell>
          <cell r="P35243" t="str">
            <v>元</v>
          </cell>
        </row>
        <row r="35244">
          <cell r="O35244" t="str">
            <v>应付</v>
          </cell>
          <cell r="P35244" t="str">
            <v>元</v>
          </cell>
        </row>
        <row r="35245">
          <cell r="O35245" t="str">
            <v>应付</v>
          </cell>
          <cell r="P35245" t="str">
            <v>元</v>
          </cell>
        </row>
        <row r="35246">
          <cell r="O35246" t="str">
            <v>应付</v>
          </cell>
          <cell r="P35246" t="str">
            <v>元</v>
          </cell>
        </row>
        <row r="35247">
          <cell r="O35247" t="str">
            <v>应付</v>
          </cell>
          <cell r="P35247" t="str">
            <v>元</v>
          </cell>
        </row>
        <row r="35248">
          <cell r="O35248" t="str">
            <v>应付</v>
          </cell>
          <cell r="P35248" t="str">
            <v>元</v>
          </cell>
        </row>
        <row r="35249">
          <cell r="O35249" t="str">
            <v>应付</v>
          </cell>
          <cell r="P35249" t="str">
            <v>元</v>
          </cell>
        </row>
        <row r="35250">
          <cell r="O35250" t="str">
            <v>应付</v>
          </cell>
          <cell r="P35250" t="str">
            <v>元</v>
          </cell>
        </row>
        <row r="35251">
          <cell r="O35251" t="str">
            <v>应付</v>
          </cell>
          <cell r="P35251" t="str">
            <v>元</v>
          </cell>
        </row>
        <row r="35252">
          <cell r="O35252" t="str">
            <v>应付</v>
          </cell>
          <cell r="P35252" t="str">
            <v>元</v>
          </cell>
        </row>
        <row r="35253">
          <cell r="O35253" t="str">
            <v>应付</v>
          </cell>
          <cell r="P35253" t="str">
            <v>元</v>
          </cell>
        </row>
        <row r="35254">
          <cell r="O35254" t="str">
            <v>应付</v>
          </cell>
          <cell r="P35254" t="str">
            <v>元</v>
          </cell>
        </row>
        <row r="35255">
          <cell r="O35255" t="str">
            <v>应付</v>
          </cell>
          <cell r="P35255" t="str">
            <v>元</v>
          </cell>
        </row>
        <row r="35256">
          <cell r="O35256" t="str">
            <v>应付</v>
          </cell>
          <cell r="P35256" t="str">
            <v>元</v>
          </cell>
        </row>
        <row r="35257">
          <cell r="O35257" t="str">
            <v>应付</v>
          </cell>
          <cell r="P35257" t="str">
            <v>元</v>
          </cell>
        </row>
        <row r="35258">
          <cell r="O35258" t="str">
            <v>应付</v>
          </cell>
          <cell r="P35258" t="str">
            <v>元</v>
          </cell>
        </row>
        <row r="35259">
          <cell r="O35259" t="str">
            <v>应付</v>
          </cell>
          <cell r="P35259" t="str">
            <v>元</v>
          </cell>
        </row>
        <row r="35260">
          <cell r="O35260" t="str">
            <v>应付</v>
          </cell>
          <cell r="P35260" t="str">
            <v>元</v>
          </cell>
        </row>
        <row r="35261">
          <cell r="O35261" t="str">
            <v>应付</v>
          </cell>
          <cell r="P35261" t="str">
            <v>元</v>
          </cell>
        </row>
        <row r="35262">
          <cell r="O35262" t="str">
            <v>应付</v>
          </cell>
          <cell r="P35262" t="str">
            <v>元</v>
          </cell>
        </row>
        <row r="35263">
          <cell r="O35263" t="str">
            <v>应付</v>
          </cell>
          <cell r="P35263" t="str">
            <v>元</v>
          </cell>
        </row>
        <row r="35264">
          <cell r="O35264" t="str">
            <v>应付</v>
          </cell>
          <cell r="P35264" t="str">
            <v>元</v>
          </cell>
        </row>
        <row r="35265">
          <cell r="O35265" t="str">
            <v>应付</v>
          </cell>
          <cell r="P35265" t="str">
            <v>元</v>
          </cell>
        </row>
        <row r="35266">
          <cell r="O35266" t="str">
            <v>应付</v>
          </cell>
          <cell r="P35266" t="str">
            <v>元</v>
          </cell>
        </row>
        <row r="35267">
          <cell r="O35267" t="str">
            <v>应付</v>
          </cell>
          <cell r="P35267" t="str">
            <v>元</v>
          </cell>
        </row>
        <row r="35268">
          <cell r="O35268" t="str">
            <v>应付</v>
          </cell>
          <cell r="P35268" t="str">
            <v>元</v>
          </cell>
        </row>
        <row r="35269">
          <cell r="O35269" t="str">
            <v>应付</v>
          </cell>
          <cell r="P35269" t="str">
            <v>元</v>
          </cell>
        </row>
        <row r="35270">
          <cell r="O35270" t="str">
            <v>应付</v>
          </cell>
          <cell r="P35270" t="str">
            <v>元</v>
          </cell>
        </row>
        <row r="35271">
          <cell r="O35271" t="str">
            <v>应付</v>
          </cell>
          <cell r="P35271" t="str">
            <v>元</v>
          </cell>
        </row>
        <row r="35272">
          <cell r="O35272" t="str">
            <v>应付</v>
          </cell>
          <cell r="P35272" t="str">
            <v>元</v>
          </cell>
        </row>
        <row r="35273">
          <cell r="O35273" t="str">
            <v>应付</v>
          </cell>
          <cell r="P35273" t="str">
            <v>元</v>
          </cell>
        </row>
        <row r="35274">
          <cell r="O35274" t="str">
            <v>应付</v>
          </cell>
          <cell r="P35274" t="str">
            <v>元</v>
          </cell>
        </row>
        <row r="35275">
          <cell r="O35275" t="str">
            <v>应付</v>
          </cell>
          <cell r="P35275" t="str">
            <v>元</v>
          </cell>
        </row>
        <row r="35276">
          <cell r="O35276" t="str">
            <v>应付</v>
          </cell>
          <cell r="P35276" t="str">
            <v>元</v>
          </cell>
        </row>
        <row r="35277">
          <cell r="O35277" t="str">
            <v>应付</v>
          </cell>
          <cell r="P35277" t="str">
            <v>元</v>
          </cell>
        </row>
        <row r="35278">
          <cell r="O35278" t="str">
            <v>应付</v>
          </cell>
          <cell r="P35278" t="str">
            <v>元</v>
          </cell>
        </row>
        <row r="35279">
          <cell r="O35279" t="str">
            <v>应付</v>
          </cell>
          <cell r="P35279" t="str">
            <v>元</v>
          </cell>
        </row>
        <row r="35280">
          <cell r="O35280" t="str">
            <v>应付</v>
          </cell>
          <cell r="P35280" t="str">
            <v>元</v>
          </cell>
        </row>
        <row r="35281">
          <cell r="O35281" t="str">
            <v>应付</v>
          </cell>
          <cell r="P35281" t="str">
            <v>元</v>
          </cell>
        </row>
        <row r="35282">
          <cell r="O35282" t="str">
            <v>应付</v>
          </cell>
          <cell r="P35282" t="str">
            <v>元</v>
          </cell>
        </row>
        <row r="35283">
          <cell r="O35283" t="str">
            <v>应付</v>
          </cell>
          <cell r="P35283" t="str">
            <v>元</v>
          </cell>
        </row>
        <row r="35284">
          <cell r="O35284" t="str">
            <v>应付</v>
          </cell>
          <cell r="P35284" t="str">
            <v>元</v>
          </cell>
        </row>
        <row r="35285">
          <cell r="O35285" t="str">
            <v>应付</v>
          </cell>
          <cell r="P35285" t="str">
            <v>元</v>
          </cell>
        </row>
        <row r="35286">
          <cell r="O35286" t="str">
            <v>应付</v>
          </cell>
          <cell r="P35286" t="str">
            <v>元</v>
          </cell>
        </row>
        <row r="35287">
          <cell r="O35287" t="str">
            <v>应付</v>
          </cell>
          <cell r="P35287" t="str">
            <v>元</v>
          </cell>
        </row>
        <row r="35288">
          <cell r="O35288" t="str">
            <v>应付</v>
          </cell>
          <cell r="P35288" t="str">
            <v>元</v>
          </cell>
        </row>
        <row r="35289">
          <cell r="O35289" t="str">
            <v>应付</v>
          </cell>
          <cell r="P35289" t="str">
            <v>元</v>
          </cell>
        </row>
        <row r="35290">
          <cell r="O35290" t="str">
            <v>应付</v>
          </cell>
          <cell r="P35290" t="str">
            <v>元</v>
          </cell>
        </row>
        <row r="35291">
          <cell r="O35291" t="str">
            <v>应付</v>
          </cell>
          <cell r="P35291" t="str">
            <v>元</v>
          </cell>
        </row>
        <row r="35292">
          <cell r="O35292" t="str">
            <v>应付</v>
          </cell>
          <cell r="P35292" t="str">
            <v>元</v>
          </cell>
        </row>
        <row r="35293">
          <cell r="O35293" t="str">
            <v>应付</v>
          </cell>
          <cell r="P35293" t="str">
            <v>元</v>
          </cell>
        </row>
        <row r="35294">
          <cell r="O35294" t="str">
            <v>应付</v>
          </cell>
          <cell r="P35294" t="str">
            <v>元</v>
          </cell>
        </row>
        <row r="35295">
          <cell r="O35295" t="str">
            <v>应付</v>
          </cell>
          <cell r="P35295" t="str">
            <v>元</v>
          </cell>
        </row>
        <row r="35296">
          <cell r="O35296" t="str">
            <v>应付</v>
          </cell>
          <cell r="P35296" t="str">
            <v>元</v>
          </cell>
        </row>
        <row r="35297">
          <cell r="O35297" t="str">
            <v>应付</v>
          </cell>
          <cell r="P35297" t="str">
            <v>元</v>
          </cell>
        </row>
        <row r="35298">
          <cell r="O35298" t="str">
            <v>应付</v>
          </cell>
          <cell r="P35298" t="str">
            <v>元</v>
          </cell>
        </row>
        <row r="35299">
          <cell r="O35299" t="str">
            <v>应付</v>
          </cell>
          <cell r="P35299" t="str">
            <v>元</v>
          </cell>
        </row>
        <row r="35300">
          <cell r="O35300" t="str">
            <v>应付</v>
          </cell>
          <cell r="P35300" t="str">
            <v>元</v>
          </cell>
        </row>
        <row r="35301">
          <cell r="O35301" t="str">
            <v>应付</v>
          </cell>
          <cell r="P35301" t="str">
            <v>元</v>
          </cell>
        </row>
        <row r="35302">
          <cell r="O35302" t="str">
            <v>应付</v>
          </cell>
          <cell r="P35302" t="str">
            <v>元</v>
          </cell>
        </row>
        <row r="35303">
          <cell r="O35303" t="str">
            <v>应付</v>
          </cell>
          <cell r="P35303" t="str">
            <v>元</v>
          </cell>
        </row>
        <row r="35304">
          <cell r="O35304" t="str">
            <v>应付</v>
          </cell>
          <cell r="P35304" t="str">
            <v>元</v>
          </cell>
        </row>
        <row r="35305">
          <cell r="O35305" t="str">
            <v>应付</v>
          </cell>
          <cell r="P35305" t="str">
            <v>元</v>
          </cell>
        </row>
        <row r="35306">
          <cell r="O35306" t="str">
            <v>应付</v>
          </cell>
          <cell r="P35306" t="str">
            <v>元</v>
          </cell>
        </row>
        <row r="35307">
          <cell r="O35307" t="str">
            <v>应付</v>
          </cell>
          <cell r="P35307" t="str">
            <v>元</v>
          </cell>
        </row>
        <row r="35308">
          <cell r="O35308" t="str">
            <v>应付</v>
          </cell>
          <cell r="P35308" t="str">
            <v>元</v>
          </cell>
        </row>
        <row r="35309">
          <cell r="O35309" t="str">
            <v>应付</v>
          </cell>
          <cell r="P35309" t="str">
            <v>元</v>
          </cell>
        </row>
        <row r="35310">
          <cell r="O35310" t="str">
            <v>应付</v>
          </cell>
          <cell r="P35310" t="str">
            <v>元</v>
          </cell>
        </row>
        <row r="35311">
          <cell r="O35311" t="str">
            <v>应付</v>
          </cell>
          <cell r="P35311" t="str">
            <v>元</v>
          </cell>
        </row>
        <row r="35312">
          <cell r="O35312" t="str">
            <v>应付</v>
          </cell>
          <cell r="P35312" t="str">
            <v>元</v>
          </cell>
        </row>
        <row r="35313">
          <cell r="O35313" t="str">
            <v>应付</v>
          </cell>
          <cell r="P35313" t="str">
            <v>元</v>
          </cell>
        </row>
        <row r="35314">
          <cell r="O35314" t="str">
            <v>应付</v>
          </cell>
          <cell r="P35314" t="str">
            <v>元</v>
          </cell>
        </row>
        <row r="35315">
          <cell r="O35315" t="str">
            <v>应付</v>
          </cell>
          <cell r="P35315" t="str">
            <v>元</v>
          </cell>
        </row>
        <row r="35316">
          <cell r="O35316" t="str">
            <v>应付</v>
          </cell>
          <cell r="P35316" t="str">
            <v>元</v>
          </cell>
        </row>
        <row r="35317">
          <cell r="O35317" t="str">
            <v>应付</v>
          </cell>
          <cell r="P35317" t="str">
            <v>元</v>
          </cell>
        </row>
        <row r="35318">
          <cell r="O35318" t="str">
            <v>应付</v>
          </cell>
          <cell r="P35318" t="str">
            <v>元</v>
          </cell>
        </row>
        <row r="35319">
          <cell r="O35319" t="str">
            <v>应付</v>
          </cell>
          <cell r="P35319" t="str">
            <v>元</v>
          </cell>
        </row>
        <row r="35320">
          <cell r="O35320" t="str">
            <v>应付</v>
          </cell>
          <cell r="P35320" t="str">
            <v>元</v>
          </cell>
        </row>
        <row r="35321">
          <cell r="O35321" t="str">
            <v>应付</v>
          </cell>
          <cell r="P35321" t="str">
            <v>元</v>
          </cell>
        </row>
        <row r="35322">
          <cell r="O35322" t="str">
            <v>应付</v>
          </cell>
          <cell r="P35322" t="str">
            <v>元</v>
          </cell>
        </row>
        <row r="35323">
          <cell r="O35323" t="str">
            <v>应付</v>
          </cell>
          <cell r="P35323" t="str">
            <v>元</v>
          </cell>
        </row>
        <row r="35324">
          <cell r="O35324" t="str">
            <v>应付</v>
          </cell>
          <cell r="P35324" t="str">
            <v>元</v>
          </cell>
        </row>
        <row r="35325">
          <cell r="O35325" t="str">
            <v>应付</v>
          </cell>
          <cell r="P35325" t="str">
            <v>元</v>
          </cell>
        </row>
        <row r="35326">
          <cell r="O35326" t="str">
            <v>应付</v>
          </cell>
          <cell r="P35326" t="str">
            <v>元</v>
          </cell>
        </row>
        <row r="35327">
          <cell r="O35327" t="str">
            <v>应付</v>
          </cell>
          <cell r="P35327" t="str">
            <v>元</v>
          </cell>
        </row>
        <row r="35328">
          <cell r="O35328" t="str">
            <v>应付</v>
          </cell>
          <cell r="P35328" t="str">
            <v>元</v>
          </cell>
        </row>
        <row r="35329">
          <cell r="O35329" t="str">
            <v>应付</v>
          </cell>
          <cell r="P35329" t="str">
            <v>元</v>
          </cell>
        </row>
        <row r="35330">
          <cell r="O35330" t="str">
            <v>应付</v>
          </cell>
          <cell r="P35330" t="str">
            <v>元</v>
          </cell>
        </row>
        <row r="35331">
          <cell r="O35331" t="str">
            <v>应付</v>
          </cell>
          <cell r="P35331" t="str">
            <v>元</v>
          </cell>
        </row>
        <row r="35332">
          <cell r="O35332" t="str">
            <v>应付</v>
          </cell>
          <cell r="P35332" t="str">
            <v>元</v>
          </cell>
        </row>
        <row r="35333">
          <cell r="O35333" t="str">
            <v>应付</v>
          </cell>
          <cell r="P35333" t="str">
            <v>元</v>
          </cell>
        </row>
        <row r="35334">
          <cell r="O35334" t="str">
            <v>应付</v>
          </cell>
          <cell r="P35334" t="str">
            <v>元</v>
          </cell>
        </row>
        <row r="35335">
          <cell r="O35335" t="str">
            <v>应付</v>
          </cell>
          <cell r="P35335" t="str">
            <v>元</v>
          </cell>
        </row>
        <row r="35336">
          <cell r="O35336" t="str">
            <v>应付</v>
          </cell>
          <cell r="P35336" t="str">
            <v>元</v>
          </cell>
        </row>
        <row r="35337">
          <cell r="O35337" t="str">
            <v>应付</v>
          </cell>
          <cell r="P35337" t="str">
            <v>元</v>
          </cell>
        </row>
        <row r="35338">
          <cell r="O35338" t="str">
            <v>应付</v>
          </cell>
          <cell r="P35338" t="str">
            <v>元</v>
          </cell>
        </row>
        <row r="35339">
          <cell r="O35339" t="str">
            <v>应付</v>
          </cell>
          <cell r="P35339" t="str">
            <v>元</v>
          </cell>
        </row>
        <row r="35340">
          <cell r="O35340" t="str">
            <v>应付</v>
          </cell>
          <cell r="P35340" t="str">
            <v>元</v>
          </cell>
        </row>
        <row r="35341">
          <cell r="O35341" t="str">
            <v>应付</v>
          </cell>
          <cell r="P35341" t="str">
            <v>元</v>
          </cell>
        </row>
        <row r="35342">
          <cell r="O35342" t="str">
            <v>应付</v>
          </cell>
          <cell r="P35342" t="str">
            <v>元</v>
          </cell>
        </row>
        <row r="35343">
          <cell r="O35343" t="str">
            <v>应付</v>
          </cell>
          <cell r="P35343" t="str">
            <v>元</v>
          </cell>
        </row>
        <row r="35344">
          <cell r="O35344" t="str">
            <v>应付</v>
          </cell>
          <cell r="P35344" t="str">
            <v>元</v>
          </cell>
        </row>
        <row r="35345">
          <cell r="O35345" t="str">
            <v>应付</v>
          </cell>
          <cell r="P35345" t="str">
            <v>元</v>
          </cell>
        </row>
        <row r="35346">
          <cell r="O35346" t="str">
            <v>应付</v>
          </cell>
          <cell r="P35346" t="str">
            <v>元</v>
          </cell>
        </row>
        <row r="35347">
          <cell r="O35347" t="str">
            <v>应付</v>
          </cell>
          <cell r="P35347" t="str">
            <v>元</v>
          </cell>
        </row>
        <row r="35348">
          <cell r="O35348" t="str">
            <v>应付</v>
          </cell>
          <cell r="P35348" t="str">
            <v>元</v>
          </cell>
        </row>
        <row r="35349">
          <cell r="O35349" t="str">
            <v>应付</v>
          </cell>
          <cell r="P35349" t="str">
            <v>元</v>
          </cell>
        </row>
        <row r="35350">
          <cell r="O35350" t="str">
            <v>应付</v>
          </cell>
          <cell r="P35350" t="str">
            <v>元</v>
          </cell>
        </row>
        <row r="35351">
          <cell r="O35351" t="str">
            <v>应付</v>
          </cell>
          <cell r="P35351" t="str">
            <v>元</v>
          </cell>
        </row>
        <row r="35352">
          <cell r="O35352" t="str">
            <v>应付</v>
          </cell>
          <cell r="P35352" t="str">
            <v>元</v>
          </cell>
        </row>
        <row r="35353">
          <cell r="O35353" t="str">
            <v>应付</v>
          </cell>
          <cell r="P35353" t="str">
            <v>元</v>
          </cell>
        </row>
        <row r="35354">
          <cell r="O35354" t="str">
            <v>应付</v>
          </cell>
          <cell r="P35354" t="str">
            <v>元</v>
          </cell>
        </row>
        <row r="35355">
          <cell r="O35355" t="str">
            <v>应付</v>
          </cell>
          <cell r="P35355" t="str">
            <v>元</v>
          </cell>
        </row>
        <row r="35356">
          <cell r="O35356" t="str">
            <v>应付</v>
          </cell>
          <cell r="P35356" t="str">
            <v>元</v>
          </cell>
        </row>
        <row r="35357">
          <cell r="O35357" t="str">
            <v>应付</v>
          </cell>
          <cell r="P35357" t="str">
            <v>元</v>
          </cell>
        </row>
        <row r="35358">
          <cell r="O35358" t="str">
            <v>应付</v>
          </cell>
          <cell r="P35358" t="str">
            <v>元</v>
          </cell>
        </row>
        <row r="35359">
          <cell r="O35359" t="str">
            <v>应付</v>
          </cell>
          <cell r="P35359" t="str">
            <v>元</v>
          </cell>
        </row>
        <row r="35360">
          <cell r="O35360" t="str">
            <v>应付</v>
          </cell>
          <cell r="P35360" t="str">
            <v>元</v>
          </cell>
        </row>
        <row r="35361">
          <cell r="O35361" t="str">
            <v>应付</v>
          </cell>
          <cell r="P35361" t="str">
            <v>元</v>
          </cell>
        </row>
        <row r="35362">
          <cell r="O35362" t="str">
            <v>应付</v>
          </cell>
          <cell r="P35362" t="str">
            <v>元</v>
          </cell>
        </row>
        <row r="35363">
          <cell r="O35363" t="str">
            <v>应付</v>
          </cell>
          <cell r="P35363" t="str">
            <v>元</v>
          </cell>
        </row>
        <row r="35364">
          <cell r="O35364" t="str">
            <v>应付</v>
          </cell>
          <cell r="P35364" t="str">
            <v>元</v>
          </cell>
        </row>
        <row r="35365">
          <cell r="O35365" t="str">
            <v>应付</v>
          </cell>
          <cell r="P35365" t="str">
            <v>元</v>
          </cell>
        </row>
        <row r="35366">
          <cell r="O35366" t="str">
            <v>应付</v>
          </cell>
          <cell r="P35366" t="str">
            <v>元</v>
          </cell>
        </row>
        <row r="35367">
          <cell r="O35367" t="str">
            <v>应付</v>
          </cell>
          <cell r="P35367" t="str">
            <v>元</v>
          </cell>
        </row>
        <row r="35368">
          <cell r="O35368" t="str">
            <v>应付</v>
          </cell>
          <cell r="P35368" t="str">
            <v>元</v>
          </cell>
        </row>
        <row r="35369">
          <cell r="O35369" t="str">
            <v>应付</v>
          </cell>
          <cell r="P35369" t="str">
            <v>元</v>
          </cell>
        </row>
        <row r="35370">
          <cell r="O35370" t="str">
            <v>应付</v>
          </cell>
          <cell r="P35370" t="str">
            <v>元</v>
          </cell>
        </row>
        <row r="35371">
          <cell r="O35371" t="str">
            <v>应付</v>
          </cell>
          <cell r="P35371" t="str">
            <v>元</v>
          </cell>
        </row>
        <row r="35372">
          <cell r="O35372" t="str">
            <v>应付</v>
          </cell>
          <cell r="P35372" t="str">
            <v>元</v>
          </cell>
        </row>
        <row r="35373">
          <cell r="O35373" t="str">
            <v>应付</v>
          </cell>
          <cell r="P35373" t="str">
            <v>元</v>
          </cell>
        </row>
        <row r="35374">
          <cell r="O35374" t="str">
            <v>应付</v>
          </cell>
          <cell r="P35374" t="str">
            <v>元</v>
          </cell>
        </row>
        <row r="35375">
          <cell r="O35375" t="str">
            <v>应付</v>
          </cell>
          <cell r="P35375" t="str">
            <v>元</v>
          </cell>
        </row>
        <row r="35376">
          <cell r="O35376" t="str">
            <v>应付</v>
          </cell>
          <cell r="P35376" t="str">
            <v>元</v>
          </cell>
        </row>
        <row r="35377">
          <cell r="O35377" t="str">
            <v>应付</v>
          </cell>
          <cell r="P35377" t="str">
            <v>元</v>
          </cell>
        </row>
        <row r="35378">
          <cell r="O35378" t="str">
            <v>应付</v>
          </cell>
          <cell r="P35378" t="str">
            <v>元</v>
          </cell>
        </row>
        <row r="35379">
          <cell r="O35379" t="str">
            <v>应付</v>
          </cell>
          <cell r="P35379" t="str">
            <v>元</v>
          </cell>
        </row>
        <row r="35380">
          <cell r="O35380" t="str">
            <v>应付</v>
          </cell>
          <cell r="P35380" t="str">
            <v>元</v>
          </cell>
        </row>
        <row r="35381">
          <cell r="O35381" t="str">
            <v>应付</v>
          </cell>
          <cell r="P35381" t="str">
            <v>元</v>
          </cell>
        </row>
        <row r="35382">
          <cell r="O35382" t="str">
            <v>应付</v>
          </cell>
          <cell r="P35382" t="str">
            <v>元</v>
          </cell>
        </row>
        <row r="35383">
          <cell r="O35383" t="str">
            <v>应付</v>
          </cell>
          <cell r="P35383" t="str">
            <v>元</v>
          </cell>
        </row>
        <row r="35384">
          <cell r="O35384" t="str">
            <v>应付</v>
          </cell>
          <cell r="P35384" t="str">
            <v>元</v>
          </cell>
        </row>
        <row r="35385">
          <cell r="O35385" t="str">
            <v>应付</v>
          </cell>
          <cell r="P35385" t="str">
            <v>元</v>
          </cell>
        </row>
        <row r="35386">
          <cell r="O35386" t="str">
            <v>应付</v>
          </cell>
          <cell r="P35386" t="str">
            <v>元</v>
          </cell>
        </row>
        <row r="35387">
          <cell r="O35387" t="str">
            <v>应付</v>
          </cell>
          <cell r="P35387" t="str">
            <v>元</v>
          </cell>
        </row>
        <row r="35388">
          <cell r="O35388" t="str">
            <v>应付</v>
          </cell>
          <cell r="P35388" t="str">
            <v>元</v>
          </cell>
        </row>
        <row r="35389">
          <cell r="O35389" t="str">
            <v>应付</v>
          </cell>
          <cell r="P35389" t="str">
            <v>元</v>
          </cell>
        </row>
        <row r="35390">
          <cell r="O35390" t="str">
            <v>应付</v>
          </cell>
          <cell r="P35390" t="str">
            <v>元</v>
          </cell>
        </row>
        <row r="35391">
          <cell r="O35391" t="str">
            <v>应付</v>
          </cell>
          <cell r="P35391" t="str">
            <v>元</v>
          </cell>
        </row>
        <row r="35392">
          <cell r="O35392" t="str">
            <v>应付</v>
          </cell>
          <cell r="P35392" t="str">
            <v>元</v>
          </cell>
        </row>
        <row r="35393">
          <cell r="O35393" t="str">
            <v>应付</v>
          </cell>
          <cell r="P35393" t="str">
            <v>元</v>
          </cell>
        </row>
        <row r="35394">
          <cell r="O35394" t="str">
            <v>应付</v>
          </cell>
          <cell r="P35394" t="str">
            <v>元</v>
          </cell>
        </row>
        <row r="35395">
          <cell r="O35395" t="str">
            <v>应付</v>
          </cell>
          <cell r="P35395" t="str">
            <v>元</v>
          </cell>
        </row>
        <row r="35396">
          <cell r="O35396" t="str">
            <v>应付</v>
          </cell>
          <cell r="P35396" t="str">
            <v>元</v>
          </cell>
        </row>
        <row r="35397">
          <cell r="O35397" t="str">
            <v>应付</v>
          </cell>
          <cell r="P35397" t="str">
            <v>元</v>
          </cell>
        </row>
        <row r="35398">
          <cell r="O35398" t="str">
            <v>应付</v>
          </cell>
          <cell r="P35398" t="str">
            <v>元</v>
          </cell>
        </row>
        <row r="35399">
          <cell r="O35399" t="str">
            <v>应付</v>
          </cell>
          <cell r="P35399" t="str">
            <v>元</v>
          </cell>
        </row>
        <row r="35400">
          <cell r="O35400" t="str">
            <v>应付</v>
          </cell>
          <cell r="P35400" t="str">
            <v>元</v>
          </cell>
        </row>
        <row r="35401">
          <cell r="O35401" t="str">
            <v>应付</v>
          </cell>
          <cell r="P35401" t="str">
            <v>元</v>
          </cell>
        </row>
        <row r="35402">
          <cell r="O35402" t="str">
            <v>应付</v>
          </cell>
          <cell r="P35402" t="str">
            <v>元</v>
          </cell>
        </row>
        <row r="35403">
          <cell r="O35403" t="str">
            <v>应付</v>
          </cell>
          <cell r="P35403" t="str">
            <v>元</v>
          </cell>
        </row>
        <row r="35404">
          <cell r="O35404" t="str">
            <v>应付</v>
          </cell>
          <cell r="P35404" t="str">
            <v>元</v>
          </cell>
        </row>
        <row r="35405">
          <cell r="O35405" t="str">
            <v>应付</v>
          </cell>
          <cell r="P35405" t="str">
            <v>元</v>
          </cell>
        </row>
        <row r="35406">
          <cell r="O35406" t="str">
            <v>应付</v>
          </cell>
          <cell r="P35406" t="str">
            <v>元</v>
          </cell>
        </row>
        <row r="35407">
          <cell r="O35407" t="str">
            <v>应付</v>
          </cell>
          <cell r="P35407" t="str">
            <v>元</v>
          </cell>
        </row>
        <row r="35408">
          <cell r="O35408" t="str">
            <v>应付</v>
          </cell>
          <cell r="P35408" t="str">
            <v>元</v>
          </cell>
        </row>
        <row r="35409">
          <cell r="O35409" t="str">
            <v>应付</v>
          </cell>
          <cell r="P35409" t="str">
            <v>元</v>
          </cell>
        </row>
        <row r="35410">
          <cell r="O35410" t="str">
            <v>应付</v>
          </cell>
          <cell r="P35410" t="str">
            <v>元</v>
          </cell>
        </row>
        <row r="35411">
          <cell r="O35411" t="str">
            <v>应付</v>
          </cell>
          <cell r="P35411" t="str">
            <v>元</v>
          </cell>
        </row>
        <row r="35412">
          <cell r="O35412" t="str">
            <v>应付</v>
          </cell>
          <cell r="P35412" t="str">
            <v>元</v>
          </cell>
        </row>
        <row r="35413">
          <cell r="O35413" t="str">
            <v>应付</v>
          </cell>
          <cell r="P35413" t="str">
            <v>元</v>
          </cell>
        </row>
        <row r="35414">
          <cell r="O35414" t="str">
            <v>应付</v>
          </cell>
          <cell r="P35414" t="str">
            <v>元</v>
          </cell>
        </row>
        <row r="35415">
          <cell r="O35415" t="str">
            <v>应付</v>
          </cell>
          <cell r="P35415" t="str">
            <v>元</v>
          </cell>
        </row>
        <row r="35416">
          <cell r="O35416" t="str">
            <v>应付</v>
          </cell>
          <cell r="P35416" t="str">
            <v>元</v>
          </cell>
        </row>
        <row r="35417">
          <cell r="O35417" t="str">
            <v>应付</v>
          </cell>
          <cell r="P35417" t="str">
            <v>元</v>
          </cell>
        </row>
        <row r="35418">
          <cell r="O35418" t="str">
            <v>应付</v>
          </cell>
          <cell r="P35418" t="str">
            <v>元</v>
          </cell>
        </row>
        <row r="35419">
          <cell r="O35419" t="str">
            <v>应付</v>
          </cell>
          <cell r="P35419" t="str">
            <v>元</v>
          </cell>
        </row>
        <row r="35420">
          <cell r="O35420" t="str">
            <v>应付</v>
          </cell>
          <cell r="P35420" t="str">
            <v>元</v>
          </cell>
        </row>
        <row r="35421">
          <cell r="O35421" t="str">
            <v>应付</v>
          </cell>
          <cell r="P35421" t="str">
            <v>元</v>
          </cell>
        </row>
        <row r="35422">
          <cell r="O35422" t="str">
            <v>应付</v>
          </cell>
          <cell r="P35422" t="str">
            <v>元</v>
          </cell>
        </row>
        <row r="35423">
          <cell r="O35423" t="str">
            <v>应付</v>
          </cell>
          <cell r="P35423" t="str">
            <v>元</v>
          </cell>
        </row>
        <row r="35424">
          <cell r="O35424" t="str">
            <v>应付</v>
          </cell>
          <cell r="P35424" t="str">
            <v>元</v>
          </cell>
        </row>
        <row r="35425">
          <cell r="O35425" t="str">
            <v>应付</v>
          </cell>
          <cell r="P35425" t="str">
            <v>元</v>
          </cell>
        </row>
        <row r="35426">
          <cell r="O35426" t="str">
            <v>应付</v>
          </cell>
          <cell r="P35426" t="str">
            <v>元</v>
          </cell>
        </row>
        <row r="35427">
          <cell r="O35427" t="str">
            <v>应付</v>
          </cell>
          <cell r="P35427" t="str">
            <v>元</v>
          </cell>
        </row>
        <row r="35428">
          <cell r="O35428" t="str">
            <v>应付</v>
          </cell>
          <cell r="P35428" t="str">
            <v>元</v>
          </cell>
        </row>
        <row r="35429">
          <cell r="O35429" t="str">
            <v>应付</v>
          </cell>
          <cell r="P35429" t="str">
            <v>元</v>
          </cell>
        </row>
        <row r="35430">
          <cell r="O35430" t="str">
            <v>应付</v>
          </cell>
          <cell r="P35430" t="str">
            <v>元</v>
          </cell>
        </row>
        <row r="35431">
          <cell r="O35431" t="str">
            <v>应付</v>
          </cell>
          <cell r="P35431" t="str">
            <v>元</v>
          </cell>
        </row>
        <row r="35432">
          <cell r="O35432" t="str">
            <v>应付</v>
          </cell>
          <cell r="P35432" t="str">
            <v>元</v>
          </cell>
        </row>
        <row r="35433">
          <cell r="O35433" t="str">
            <v>应付</v>
          </cell>
          <cell r="P35433" t="str">
            <v>元</v>
          </cell>
        </row>
        <row r="35434">
          <cell r="O35434" t="str">
            <v>应付</v>
          </cell>
          <cell r="P35434" t="str">
            <v>元</v>
          </cell>
        </row>
        <row r="35435">
          <cell r="O35435" t="str">
            <v>应付</v>
          </cell>
          <cell r="P35435" t="str">
            <v>元</v>
          </cell>
        </row>
        <row r="35436">
          <cell r="O35436" t="str">
            <v>应付</v>
          </cell>
          <cell r="P35436" t="str">
            <v>元</v>
          </cell>
        </row>
        <row r="35437">
          <cell r="O35437" t="str">
            <v>应付</v>
          </cell>
          <cell r="P35437" t="str">
            <v>元</v>
          </cell>
        </row>
        <row r="35438">
          <cell r="O35438" t="str">
            <v>应付</v>
          </cell>
          <cell r="P35438" t="str">
            <v>元</v>
          </cell>
        </row>
        <row r="35439">
          <cell r="O35439" t="str">
            <v>应付</v>
          </cell>
          <cell r="P35439" t="str">
            <v>元</v>
          </cell>
        </row>
        <row r="35440">
          <cell r="O35440" t="str">
            <v>应付</v>
          </cell>
          <cell r="P35440" t="str">
            <v>元</v>
          </cell>
        </row>
        <row r="35441">
          <cell r="O35441" t="str">
            <v>应付</v>
          </cell>
          <cell r="P35441" t="str">
            <v>元</v>
          </cell>
        </row>
        <row r="35442">
          <cell r="O35442" t="str">
            <v>应付</v>
          </cell>
          <cell r="P35442" t="str">
            <v>元</v>
          </cell>
        </row>
        <row r="35443">
          <cell r="O35443" t="str">
            <v>应付</v>
          </cell>
          <cell r="P35443" t="str">
            <v>元</v>
          </cell>
        </row>
        <row r="35444">
          <cell r="O35444" t="str">
            <v>应付</v>
          </cell>
          <cell r="P35444" t="str">
            <v>元</v>
          </cell>
        </row>
        <row r="35445">
          <cell r="O35445" t="str">
            <v>应付</v>
          </cell>
          <cell r="P35445" t="str">
            <v>元</v>
          </cell>
        </row>
        <row r="35446">
          <cell r="O35446" t="str">
            <v>应付</v>
          </cell>
          <cell r="P35446" t="str">
            <v>元</v>
          </cell>
        </row>
        <row r="35447">
          <cell r="O35447" t="str">
            <v>应付</v>
          </cell>
          <cell r="P35447" t="str">
            <v>元</v>
          </cell>
        </row>
        <row r="35448">
          <cell r="O35448" t="str">
            <v>应付</v>
          </cell>
          <cell r="P35448" t="str">
            <v>元</v>
          </cell>
        </row>
        <row r="35449">
          <cell r="O35449" t="str">
            <v>应付</v>
          </cell>
          <cell r="P35449" t="str">
            <v>元</v>
          </cell>
        </row>
        <row r="35450">
          <cell r="O35450" t="str">
            <v>应付</v>
          </cell>
          <cell r="P35450" t="str">
            <v>元</v>
          </cell>
        </row>
        <row r="35451">
          <cell r="O35451" t="str">
            <v>应付</v>
          </cell>
          <cell r="P35451" t="str">
            <v>元</v>
          </cell>
        </row>
        <row r="35452">
          <cell r="O35452" t="str">
            <v>应付</v>
          </cell>
          <cell r="P35452" t="str">
            <v>元</v>
          </cell>
        </row>
        <row r="35453">
          <cell r="O35453" t="str">
            <v>应付</v>
          </cell>
          <cell r="P35453" t="str">
            <v>元</v>
          </cell>
        </row>
        <row r="35454">
          <cell r="O35454" t="str">
            <v>应付</v>
          </cell>
          <cell r="P35454" t="str">
            <v>元</v>
          </cell>
        </row>
        <row r="35455">
          <cell r="O35455" t="str">
            <v>应付</v>
          </cell>
          <cell r="P35455" t="str">
            <v>元</v>
          </cell>
        </row>
        <row r="35456">
          <cell r="O35456" t="str">
            <v>应付</v>
          </cell>
          <cell r="P35456" t="str">
            <v>元</v>
          </cell>
        </row>
        <row r="35457">
          <cell r="O35457" t="str">
            <v>应付</v>
          </cell>
          <cell r="P35457" t="str">
            <v>元</v>
          </cell>
        </row>
        <row r="35458">
          <cell r="O35458" t="str">
            <v>应付</v>
          </cell>
          <cell r="P35458" t="str">
            <v>元</v>
          </cell>
        </row>
        <row r="35459">
          <cell r="O35459" t="str">
            <v>应付</v>
          </cell>
          <cell r="P35459" t="str">
            <v>元</v>
          </cell>
        </row>
        <row r="35460">
          <cell r="O35460" t="str">
            <v>应付</v>
          </cell>
          <cell r="P35460" t="str">
            <v>元</v>
          </cell>
        </row>
        <row r="35461">
          <cell r="O35461" t="str">
            <v>应付</v>
          </cell>
          <cell r="P35461" t="str">
            <v>元</v>
          </cell>
        </row>
        <row r="35462">
          <cell r="O35462" t="str">
            <v>应付</v>
          </cell>
          <cell r="P35462" t="str">
            <v>元</v>
          </cell>
        </row>
        <row r="35463">
          <cell r="O35463" t="str">
            <v>应付</v>
          </cell>
          <cell r="P35463" t="str">
            <v>元</v>
          </cell>
        </row>
        <row r="35464">
          <cell r="O35464" t="str">
            <v>应付</v>
          </cell>
          <cell r="P35464" t="str">
            <v>元</v>
          </cell>
        </row>
        <row r="35465">
          <cell r="O35465" t="str">
            <v>应付</v>
          </cell>
          <cell r="P35465" t="str">
            <v>元</v>
          </cell>
        </row>
        <row r="35466">
          <cell r="O35466" t="str">
            <v>应付</v>
          </cell>
          <cell r="P35466" t="str">
            <v>元</v>
          </cell>
        </row>
        <row r="35467">
          <cell r="O35467" t="str">
            <v>应付</v>
          </cell>
          <cell r="P35467" t="str">
            <v>元</v>
          </cell>
        </row>
        <row r="35468">
          <cell r="O35468" t="str">
            <v>应付</v>
          </cell>
          <cell r="P35468" t="str">
            <v>元</v>
          </cell>
        </row>
        <row r="35469">
          <cell r="O35469" t="str">
            <v>应付</v>
          </cell>
          <cell r="P35469" t="str">
            <v>元</v>
          </cell>
        </row>
        <row r="35470">
          <cell r="O35470" t="str">
            <v>应付</v>
          </cell>
          <cell r="P35470" t="str">
            <v>元</v>
          </cell>
        </row>
        <row r="35471">
          <cell r="O35471" t="str">
            <v>应付</v>
          </cell>
          <cell r="P35471" t="str">
            <v>元</v>
          </cell>
        </row>
        <row r="35472">
          <cell r="O35472" t="str">
            <v>应付</v>
          </cell>
          <cell r="P35472" t="str">
            <v>元</v>
          </cell>
        </row>
        <row r="35473">
          <cell r="O35473" t="str">
            <v>应付</v>
          </cell>
          <cell r="P35473" t="str">
            <v>元</v>
          </cell>
        </row>
        <row r="35474">
          <cell r="O35474" t="str">
            <v>应付</v>
          </cell>
          <cell r="P35474" t="str">
            <v>元</v>
          </cell>
        </row>
        <row r="35475">
          <cell r="O35475" t="str">
            <v>应付</v>
          </cell>
          <cell r="P35475" t="str">
            <v>元</v>
          </cell>
        </row>
        <row r="35476">
          <cell r="O35476" t="str">
            <v>应付</v>
          </cell>
          <cell r="P35476" t="str">
            <v>元</v>
          </cell>
        </row>
        <row r="35477">
          <cell r="O35477" t="str">
            <v>应付</v>
          </cell>
          <cell r="P35477" t="str">
            <v>元</v>
          </cell>
        </row>
        <row r="35478">
          <cell r="O35478" t="str">
            <v>应付</v>
          </cell>
          <cell r="P35478" t="str">
            <v>元</v>
          </cell>
        </row>
        <row r="35479">
          <cell r="O35479" t="str">
            <v>应付</v>
          </cell>
          <cell r="P35479" t="str">
            <v>元</v>
          </cell>
        </row>
        <row r="35480">
          <cell r="O35480" t="str">
            <v>应付</v>
          </cell>
          <cell r="P35480" t="str">
            <v>元</v>
          </cell>
        </row>
        <row r="35481">
          <cell r="O35481" t="str">
            <v>应付</v>
          </cell>
          <cell r="P35481" t="str">
            <v>元</v>
          </cell>
        </row>
        <row r="35482">
          <cell r="O35482" t="str">
            <v>应付</v>
          </cell>
          <cell r="P35482" t="str">
            <v>元</v>
          </cell>
        </row>
        <row r="35483">
          <cell r="O35483" t="str">
            <v>应付</v>
          </cell>
          <cell r="P35483" t="str">
            <v>元</v>
          </cell>
        </row>
        <row r="35484">
          <cell r="O35484" t="str">
            <v>应付</v>
          </cell>
          <cell r="P35484" t="str">
            <v>元</v>
          </cell>
        </row>
        <row r="35485">
          <cell r="O35485" t="str">
            <v>应付</v>
          </cell>
          <cell r="P35485" t="str">
            <v>元</v>
          </cell>
        </row>
        <row r="35486">
          <cell r="O35486" t="str">
            <v>应付</v>
          </cell>
          <cell r="P35486" t="str">
            <v>元</v>
          </cell>
        </row>
        <row r="35487">
          <cell r="O35487" t="str">
            <v>应付</v>
          </cell>
          <cell r="P35487" t="str">
            <v>元</v>
          </cell>
        </row>
        <row r="35488">
          <cell r="O35488" t="str">
            <v>应付</v>
          </cell>
          <cell r="P35488" t="str">
            <v>元</v>
          </cell>
        </row>
        <row r="35489">
          <cell r="O35489" t="str">
            <v>应付</v>
          </cell>
          <cell r="P35489" t="str">
            <v>元</v>
          </cell>
        </row>
        <row r="35490">
          <cell r="O35490" t="str">
            <v>应付</v>
          </cell>
          <cell r="P35490" t="str">
            <v>元</v>
          </cell>
        </row>
        <row r="35491">
          <cell r="O35491" t="str">
            <v>应付</v>
          </cell>
          <cell r="P35491" t="str">
            <v>元</v>
          </cell>
        </row>
        <row r="35492">
          <cell r="O35492" t="str">
            <v>应付</v>
          </cell>
          <cell r="P35492" t="str">
            <v>元</v>
          </cell>
        </row>
        <row r="35493">
          <cell r="O35493" t="str">
            <v>应付</v>
          </cell>
          <cell r="P35493" t="str">
            <v>元</v>
          </cell>
        </row>
        <row r="35494">
          <cell r="O35494" t="str">
            <v>应付</v>
          </cell>
          <cell r="P35494" t="str">
            <v>元</v>
          </cell>
        </row>
        <row r="35495">
          <cell r="O35495" t="str">
            <v>应付</v>
          </cell>
          <cell r="P35495" t="str">
            <v>元</v>
          </cell>
        </row>
        <row r="35496">
          <cell r="O35496" t="str">
            <v>应付</v>
          </cell>
          <cell r="P35496" t="str">
            <v>元</v>
          </cell>
        </row>
        <row r="35497">
          <cell r="O35497" t="str">
            <v>应付</v>
          </cell>
          <cell r="P35497" t="str">
            <v>元</v>
          </cell>
        </row>
        <row r="35498">
          <cell r="O35498" t="str">
            <v>应付</v>
          </cell>
          <cell r="P35498" t="str">
            <v>元</v>
          </cell>
        </row>
        <row r="35499">
          <cell r="O35499" t="str">
            <v>应付</v>
          </cell>
          <cell r="P35499" t="str">
            <v>元</v>
          </cell>
        </row>
        <row r="35500">
          <cell r="O35500" t="str">
            <v>应付</v>
          </cell>
          <cell r="P35500" t="str">
            <v>元</v>
          </cell>
        </row>
        <row r="35501">
          <cell r="O35501" t="str">
            <v>应付</v>
          </cell>
          <cell r="P35501" t="str">
            <v>元</v>
          </cell>
        </row>
        <row r="35502">
          <cell r="O35502" t="str">
            <v>应付</v>
          </cell>
          <cell r="P35502" t="str">
            <v>元</v>
          </cell>
        </row>
        <row r="35503">
          <cell r="O35503" t="str">
            <v>应付</v>
          </cell>
          <cell r="P35503" t="str">
            <v>元</v>
          </cell>
        </row>
        <row r="35504">
          <cell r="O35504" t="str">
            <v>应付</v>
          </cell>
          <cell r="P35504" t="str">
            <v>元</v>
          </cell>
        </row>
        <row r="35505">
          <cell r="O35505" t="str">
            <v>应付</v>
          </cell>
          <cell r="P35505" t="str">
            <v>元</v>
          </cell>
        </row>
        <row r="35506">
          <cell r="O35506" t="str">
            <v>应付</v>
          </cell>
          <cell r="P35506" t="str">
            <v>元</v>
          </cell>
        </row>
        <row r="35507">
          <cell r="O35507" t="str">
            <v>应付</v>
          </cell>
          <cell r="P35507" t="str">
            <v>元</v>
          </cell>
        </row>
        <row r="35508">
          <cell r="O35508" t="str">
            <v>应付</v>
          </cell>
          <cell r="P35508" t="str">
            <v>元</v>
          </cell>
        </row>
        <row r="35509">
          <cell r="O35509" t="str">
            <v>应付</v>
          </cell>
          <cell r="P35509" t="str">
            <v>元</v>
          </cell>
        </row>
        <row r="35510">
          <cell r="O35510" t="str">
            <v>应付</v>
          </cell>
          <cell r="P35510" t="str">
            <v>元</v>
          </cell>
        </row>
        <row r="35511">
          <cell r="O35511" t="str">
            <v>应付</v>
          </cell>
          <cell r="P35511" t="str">
            <v>元</v>
          </cell>
        </row>
        <row r="35512">
          <cell r="O35512" t="str">
            <v>应付</v>
          </cell>
          <cell r="P35512" t="str">
            <v>元</v>
          </cell>
        </row>
        <row r="35513">
          <cell r="O35513" t="str">
            <v>应付</v>
          </cell>
          <cell r="P35513" t="str">
            <v>元</v>
          </cell>
        </row>
        <row r="35514">
          <cell r="O35514" t="str">
            <v>应付</v>
          </cell>
          <cell r="P35514" t="str">
            <v>元</v>
          </cell>
        </row>
        <row r="35515">
          <cell r="O35515" t="str">
            <v>应付</v>
          </cell>
          <cell r="P35515" t="str">
            <v>元</v>
          </cell>
        </row>
        <row r="35516">
          <cell r="O35516" t="str">
            <v>应付</v>
          </cell>
          <cell r="P35516" t="str">
            <v>元</v>
          </cell>
        </row>
        <row r="35517">
          <cell r="O35517" t="str">
            <v>应付</v>
          </cell>
          <cell r="P35517" t="str">
            <v>元</v>
          </cell>
        </row>
        <row r="35518">
          <cell r="O35518" t="str">
            <v>应付</v>
          </cell>
          <cell r="P35518" t="str">
            <v>元</v>
          </cell>
        </row>
        <row r="35519">
          <cell r="O35519" t="str">
            <v>应付</v>
          </cell>
          <cell r="P35519" t="str">
            <v>元</v>
          </cell>
        </row>
        <row r="35520">
          <cell r="O35520" t="str">
            <v>应付</v>
          </cell>
          <cell r="P35520" t="str">
            <v>元</v>
          </cell>
        </row>
        <row r="35521">
          <cell r="O35521" t="str">
            <v>应付</v>
          </cell>
          <cell r="P35521" t="str">
            <v>元</v>
          </cell>
        </row>
        <row r="35522">
          <cell r="O35522" t="str">
            <v>应付</v>
          </cell>
          <cell r="P35522" t="str">
            <v>元</v>
          </cell>
        </row>
        <row r="35523">
          <cell r="O35523" t="str">
            <v>应付</v>
          </cell>
          <cell r="P35523" t="str">
            <v>元</v>
          </cell>
        </row>
        <row r="35524">
          <cell r="O35524" t="str">
            <v>应付</v>
          </cell>
          <cell r="P35524" t="str">
            <v>元</v>
          </cell>
        </row>
        <row r="35525">
          <cell r="O35525" t="str">
            <v>应付</v>
          </cell>
          <cell r="P35525" t="str">
            <v>元</v>
          </cell>
        </row>
        <row r="35526">
          <cell r="O35526" t="str">
            <v>应付</v>
          </cell>
          <cell r="P35526" t="str">
            <v>元</v>
          </cell>
        </row>
        <row r="35527">
          <cell r="O35527" t="str">
            <v>应付</v>
          </cell>
          <cell r="P35527" t="str">
            <v>元</v>
          </cell>
        </row>
        <row r="35528">
          <cell r="O35528" t="str">
            <v>应付</v>
          </cell>
          <cell r="P35528" t="str">
            <v>元</v>
          </cell>
        </row>
        <row r="35529">
          <cell r="O35529" t="str">
            <v>应付</v>
          </cell>
          <cell r="P35529" t="str">
            <v>元</v>
          </cell>
        </row>
        <row r="35530">
          <cell r="O35530" t="str">
            <v>应付</v>
          </cell>
          <cell r="P35530" t="str">
            <v>元</v>
          </cell>
        </row>
        <row r="35531">
          <cell r="O35531" t="str">
            <v>应付</v>
          </cell>
          <cell r="P35531" t="str">
            <v>元</v>
          </cell>
        </row>
        <row r="35532">
          <cell r="O35532" t="str">
            <v>应付</v>
          </cell>
          <cell r="P35532" t="str">
            <v>元</v>
          </cell>
        </row>
        <row r="35533">
          <cell r="O35533" t="str">
            <v>应付</v>
          </cell>
          <cell r="P35533" t="str">
            <v>元</v>
          </cell>
        </row>
        <row r="35534">
          <cell r="O35534" t="str">
            <v>应付</v>
          </cell>
          <cell r="P35534" t="str">
            <v>元</v>
          </cell>
        </row>
        <row r="35535">
          <cell r="O35535" t="str">
            <v>应付</v>
          </cell>
          <cell r="P35535" t="str">
            <v>元</v>
          </cell>
        </row>
        <row r="35536">
          <cell r="O35536" t="str">
            <v>应付</v>
          </cell>
          <cell r="P35536" t="str">
            <v>元</v>
          </cell>
        </row>
        <row r="35537">
          <cell r="O35537" t="str">
            <v>应付</v>
          </cell>
          <cell r="P35537" t="str">
            <v>元</v>
          </cell>
        </row>
        <row r="35538">
          <cell r="O35538" t="str">
            <v>应付</v>
          </cell>
          <cell r="P35538" t="str">
            <v>元</v>
          </cell>
        </row>
        <row r="35539">
          <cell r="O35539" t="str">
            <v>应付</v>
          </cell>
          <cell r="P35539" t="str">
            <v>元</v>
          </cell>
        </row>
        <row r="35540">
          <cell r="O35540" t="str">
            <v>应付</v>
          </cell>
          <cell r="P35540" t="str">
            <v>元</v>
          </cell>
        </row>
        <row r="35541">
          <cell r="O35541" t="str">
            <v>应付</v>
          </cell>
          <cell r="P35541" t="str">
            <v>元</v>
          </cell>
        </row>
        <row r="35542">
          <cell r="O35542" t="str">
            <v>应付</v>
          </cell>
          <cell r="P35542" t="str">
            <v>元</v>
          </cell>
        </row>
        <row r="35543">
          <cell r="O35543" t="str">
            <v>应付</v>
          </cell>
          <cell r="P35543" t="str">
            <v>元</v>
          </cell>
        </row>
        <row r="35544">
          <cell r="O35544" t="str">
            <v>应付</v>
          </cell>
          <cell r="P35544" t="str">
            <v>元</v>
          </cell>
        </row>
        <row r="35545">
          <cell r="O35545" t="str">
            <v>应付</v>
          </cell>
          <cell r="P35545" t="str">
            <v>元</v>
          </cell>
        </row>
        <row r="35546">
          <cell r="O35546" t="str">
            <v>应付</v>
          </cell>
          <cell r="P35546" t="str">
            <v>元</v>
          </cell>
        </row>
        <row r="35547">
          <cell r="O35547" t="str">
            <v>应付</v>
          </cell>
          <cell r="P35547" t="str">
            <v>元</v>
          </cell>
        </row>
        <row r="35548">
          <cell r="O35548" t="str">
            <v>应付</v>
          </cell>
          <cell r="P35548" t="str">
            <v>元</v>
          </cell>
        </row>
        <row r="35549">
          <cell r="O35549" t="str">
            <v>应付</v>
          </cell>
          <cell r="P35549" t="str">
            <v>元</v>
          </cell>
        </row>
        <row r="35550">
          <cell r="O35550" t="str">
            <v>应付</v>
          </cell>
          <cell r="P35550" t="str">
            <v>元</v>
          </cell>
        </row>
        <row r="35551">
          <cell r="O35551" t="str">
            <v>应付</v>
          </cell>
          <cell r="P35551" t="str">
            <v>元</v>
          </cell>
        </row>
        <row r="35552">
          <cell r="O35552" t="str">
            <v>应付</v>
          </cell>
          <cell r="P35552" t="str">
            <v>元</v>
          </cell>
        </row>
        <row r="35553">
          <cell r="O35553" t="str">
            <v>应付</v>
          </cell>
          <cell r="P35553" t="str">
            <v>元</v>
          </cell>
        </row>
        <row r="35554">
          <cell r="O35554" t="str">
            <v>应付</v>
          </cell>
          <cell r="P35554" t="str">
            <v>元</v>
          </cell>
        </row>
        <row r="35555">
          <cell r="O35555" t="str">
            <v>应付</v>
          </cell>
          <cell r="P35555" t="str">
            <v>元</v>
          </cell>
        </row>
        <row r="35556">
          <cell r="O35556" t="str">
            <v>应付</v>
          </cell>
          <cell r="P35556" t="str">
            <v>元</v>
          </cell>
        </row>
        <row r="35557">
          <cell r="O35557" t="str">
            <v>应付</v>
          </cell>
          <cell r="P35557" t="str">
            <v>元</v>
          </cell>
        </row>
        <row r="35558">
          <cell r="O35558" t="str">
            <v>应付</v>
          </cell>
          <cell r="P35558" t="str">
            <v>元</v>
          </cell>
        </row>
        <row r="35559">
          <cell r="O35559" t="str">
            <v>应付</v>
          </cell>
          <cell r="P35559" t="str">
            <v>元</v>
          </cell>
        </row>
        <row r="35560">
          <cell r="O35560" t="str">
            <v>应付</v>
          </cell>
          <cell r="P35560" t="str">
            <v>元</v>
          </cell>
        </row>
        <row r="35561">
          <cell r="O35561" t="str">
            <v>应付</v>
          </cell>
          <cell r="P35561" t="str">
            <v>元</v>
          </cell>
        </row>
        <row r="35562">
          <cell r="O35562" t="str">
            <v>应付</v>
          </cell>
          <cell r="P35562" t="str">
            <v>元</v>
          </cell>
        </row>
        <row r="35563">
          <cell r="O35563" t="str">
            <v>应付</v>
          </cell>
          <cell r="P35563" t="str">
            <v>元</v>
          </cell>
        </row>
        <row r="35564">
          <cell r="O35564" t="str">
            <v>应付</v>
          </cell>
          <cell r="P35564" t="str">
            <v>元</v>
          </cell>
        </row>
        <row r="35565">
          <cell r="O35565" t="str">
            <v>应付</v>
          </cell>
          <cell r="P35565" t="str">
            <v>元</v>
          </cell>
        </row>
        <row r="35566">
          <cell r="O35566" t="str">
            <v>应付</v>
          </cell>
          <cell r="P35566" t="str">
            <v>元</v>
          </cell>
        </row>
        <row r="35567">
          <cell r="O35567" t="str">
            <v>应付</v>
          </cell>
          <cell r="P35567" t="str">
            <v>元</v>
          </cell>
        </row>
        <row r="35568">
          <cell r="O35568" t="str">
            <v>应付</v>
          </cell>
          <cell r="P35568" t="str">
            <v>元</v>
          </cell>
        </row>
        <row r="35569">
          <cell r="O35569" t="str">
            <v>应付</v>
          </cell>
          <cell r="P35569" t="str">
            <v>元</v>
          </cell>
        </row>
        <row r="35570">
          <cell r="O35570" t="str">
            <v>应付</v>
          </cell>
          <cell r="P35570" t="str">
            <v>元</v>
          </cell>
        </row>
        <row r="35571">
          <cell r="O35571" t="str">
            <v>应付</v>
          </cell>
          <cell r="P35571" t="str">
            <v>元</v>
          </cell>
        </row>
        <row r="35572">
          <cell r="O35572" t="str">
            <v>应付</v>
          </cell>
          <cell r="P35572" t="str">
            <v>元</v>
          </cell>
        </row>
        <row r="35573">
          <cell r="O35573" t="str">
            <v>应付</v>
          </cell>
          <cell r="P35573" t="str">
            <v>元</v>
          </cell>
        </row>
        <row r="35574">
          <cell r="O35574" t="str">
            <v>应付</v>
          </cell>
          <cell r="P35574" t="str">
            <v>元</v>
          </cell>
        </row>
        <row r="35575">
          <cell r="O35575" t="str">
            <v>应付</v>
          </cell>
          <cell r="P35575" t="str">
            <v>元</v>
          </cell>
        </row>
        <row r="35576">
          <cell r="O35576" t="str">
            <v>应付</v>
          </cell>
          <cell r="P35576" t="str">
            <v>元</v>
          </cell>
        </row>
        <row r="35577">
          <cell r="O35577" t="str">
            <v>应付</v>
          </cell>
          <cell r="P35577" t="str">
            <v>元</v>
          </cell>
        </row>
        <row r="35578">
          <cell r="O35578" t="str">
            <v>应付</v>
          </cell>
          <cell r="P35578" t="str">
            <v>元</v>
          </cell>
        </row>
        <row r="35579">
          <cell r="O35579" t="str">
            <v>应付</v>
          </cell>
          <cell r="P35579" t="str">
            <v>元</v>
          </cell>
        </row>
        <row r="35580">
          <cell r="O35580" t="str">
            <v>应付</v>
          </cell>
          <cell r="P35580" t="str">
            <v>元</v>
          </cell>
        </row>
        <row r="35581">
          <cell r="O35581" t="str">
            <v>应付</v>
          </cell>
          <cell r="P35581" t="str">
            <v>元</v>
          </cell>
        </row>
        <row r="35582">
          <cell r="O35582" t="str">
            <v>应付</v>
          </cell>
          <cell r="P35582" t="str">
            <v>元</v>
          </cell>
        </row>
        <row r="35583">
          <cell r="O35583" t="str">
            <v>应付</v>
          </cell>
          <cell r="P35583" t="str">
            <v>元</v>
          </cell>
        </row>
        <row r="35584">
          <cell r="O35584" t="str">
            <v>应付</v>
          </cell>
          <cell r="P35584" t="str">
            <v>元</v>
          </cell>
        </row>
        <row r="35585">
          <cell r="O35585" t="str">
            <v>应付</v>
          </cell>
          <cell r="P35585" t="str">
            <v>元</v>
          </cell>
        </row>
        <row r="35586">
          <cell r="O35586" t="str">
            <v>应付</v>
          </cell>
          <cell r="P35586" t="str">
            <v>元</v>
          </cell>
        </row>
        <row r="35587">
          <cell r="O35587" t="str">
            <v>应付</v>
          </cell>
          <cell r="P35587" t="str">
            <v>元</v>
          </cell>
        </row>
        <row r="35588">
          <cell r="O35588" t="str">
            <v>应付</v>
          </cell>
          <cell r="P35588" t="str">
            <v>元</v>
          </cell>
        </row>
        <row r="35589">
          <cell r="O35589" t="str">
            <v>应付</v>
          </cell>
          <cell r="P35589" t="str">
            <v>元</v>
          </cell>
        </row>
        <row r="35590">
          <cell r="O35590" t="str">
            <v>应付</v>
          </cell>
          <cell r="P35590" t="str">
            <v>元</v>
          </cell>
        </row>
        <row r="35591">
          <cell r="O35591" t="str">
            <v>应付</v>
          </cell>
          <cell r="P35591" t="str">
            <v>元</v>
          </cell>
        </row>
        <row r="35592">
          <cell r="O35592" t="str">
            <v>应付</v>
          </cell>
          <cell r="P35592" t="str">
            <v>元</v>
          </cell>
        </row>
        <row r="35593">
          <cell r="O35593" t="str">
            <v>应付</v>
          </cell>
          <cell r="P35593" t="str">
            <v>元</v>
          </cell>
        </row>
        <row r="35594">
          <cell r="O35594" t="str">
            <v>应付</v>
          </cell>
          <cell r="P35594" t="str">
            <v>元</v>
          </cell>
        </row>
        <row r="35595">
          <cell r="O35595" t="str">
            <v>应付</v>
          </cell>
          <cell r="P35595" t="str">
            <v>元</v>
          </cell>
        </row>
        <row r="35596">
          <cell r="O35596" t="str">
            <v>应付</v>
          </cell>
          <cell r="P35596" t="str">
            <v>元</v>
          </cell>
        </row>
        <row r="35597">
          <cell r="O35597" t="str">
            <v>应付</v>
          </cell>
          <cell r="P35597" t="str">
            <v>元</v>
          </cell>
        </row>
        <row r="35598">
          <cell r="O35598" t="str">
            <v>应付</v>
          </cell>
          <cell r="P35598" t="str">
            <v>元</v>
          </cell>
        </row>
        <row r="35599">
          <cell r="O35599" t="str">
            <v>应付</v>
          </cell>
          <cell r="P35599" t="str">
            <v>元</v>
          </cell>
        </row>
        <row r="35600">
          <cell r="O35600" t="str">
            <v>应付</v>
          </cell>
          <cell r="P35600" t="str">
            <v>元</v>
          </cell>
        </row>
        <row r="35601">
          <cell r="O35601" t="str">
            <v>应付</v>
          </cell>
          <cell r="P35601" t="str">
            <v>元</v>
          </cell>
        </row>
        <row r="35602">
          <cell r="O35602" t="str">
            <v>应付</v>
          </cell>
          <cell r="P35602" t="str">
            <v>元</v>
          </cell>
        </row>
        <row r="35603">
          <cell r="O35603" t="str">
            <v>应付</v>
          </cell>
          <cell r="P35603" t="str">
            <v>元</v>
          </cell>
        </row>
        <row r="35604">
          <cell r="O35604" t="str">
            <v>应付</v>
          </cell>
          <cell r="P35604" t="str">
            <v>元</v>
          </cell>
        </row>
        <row r="35605">
          <cell r="O35605" t="str">
            <v>应付</v>
          </cell>
          <cell r="P35605" t="str">
            <v>元</v>
          </cell>
        </row>
        <row r="35606">
          <cell r="O35606" t="str">
            <v>应付</v>
          </cell>
          <cell r="P35606" t="str">
            <v>元</v>
          </cell>
        </row>
        <row r="35607">
          <cell r="O35607" t="str">
            <v>应付</v>
          </cell>
          <cell r="P35607" t="str">
            <v>元</v>
          </cell>
        </row>
        <row r="35608">
          <cell r="O35608" t="str">
            <v>应付</v>
          </cell>
          <cell r="P35608" t="str">
            <v>元</v>
          </cell>
        </row>
        <row r="35609">
          <cell r="O35609" t="str">
            <v>应付</v>
          </cell>
          <cell r="P35609" t="str">
            <v>元</v>
          </cell>
        </row>
        <row r="35610">
          <cell r="O35610" t="str">
            <v>应付</v>
          </cell>
          <cell r="P35610" t="str">
            <v>元</v>
          </cell>
        </row>
        <row r="35611">
          <cell r="O35611" t="str">
            <v>应付</v>
          </cell>
          <cell r="P35611" t="str">
            <v>元</v>
          </cell>
        </row>
        <row r="35612">
          <cell r="O35612" t="str">
            <v>应付</v>
          </cell>
          <cell r="P35612" t="str">
            <v>元</v>
          </cell>
        </row>
        <row r="35613">
          <cell r="O35613" t="str">
            <v>应付</v>
          </cell>
          <cell r="P35613" t="str">
            <v>元</v>
          </cell>
        </row>
        <row r="35614">
          <cell r="O35614" t="str">
            <v>应付</v>
          </cell>
          <cell r="P35614" t="str">
            <v>元</v>
          </cell>
        </row>
        <row r="35615">
          <cell r="O35615" t="str">
            <v>应付</v>
          </cell>
          <cell r="P35615" t="str">
            <v>元</v>
          </cell>
        </row>
        <row r="35616">
          <cell r="O35616" t="str">
            <v>应付</v>
          </cell>
          <cell r="P35616" t="str">
            <v>元</v>
          </cell>
        </row>
        <row r="35617">
          <cell r="O35617" t="str">
            <v>应付</v>
          </cell>
          <cell r="P35617" t="str">
            <v>元</v>
          </cell>
        </row>
        <row r="35618">
          <cell r="O35618" t="str">
            <v>应付</v>
          </cell>
          <cell r="P35618" t="str">
            <v>元</v>
          </cell>
        </row>
        <row r="35619">
          <cell r="O35619" t="str">
            <v>应付</v>
          </cell>
          <cell r="P35619" t="str">
            <v>元</v>
          </cell>
        </row>
        <row r="35620">
          <cell r="O35620" t="str">
            <v>应付</v>
          </cell>
          <cell r="P35620" t="str">
            <v>元</v>
          </cell>
        </row>
        <row r="35621">
          <cell r="O35621" t="str">
            <v>应付</v>
          </cell>
          <cell r="P35621" t="str">
            <v>元</v>
          </cell>
        </row>
        <row r="35622">
          <cell r="O35622" t="str">
            <v>应付</v>
          </cell>
          <cell r="P35622" t="str">
            <v>元</v>
          </cell>
        </row>
        <row r="35623">
          <cell r="O35623" t="str">
            <v>应付</v>
          </cell>
          <cell r="P35623" t="str">
            <v>元</v>
          </cell>
        </row>
        <row r="35624">
          <cell r="O35624" t="str">
            <v>应付</v>
          </cell>
          <cell r="P35624" t="str">
            <v>元</v>
          </cell>
        </row>
        <row r="35625">
          <cell r="O35625" t="str">
            <v>应付</v>
          </cell>
          <cell r="P35625" t="str">
            <v>元</v>
          </cell>
        </row>
        <row r="35626">
          <cell r="O35626" t="str">
            <v>应付</v>
          </cell>
          <cell r="P35626" t="str">
            <v>元</v>
          </cell>
        </row>
        <row r="35627">
          <cell r="O35627" t="str">
            <v>应付</v>
          </cell>
          <cell r="P35627" t="str">
            <v>元</v>
          </cell>
        </row>
        <row r="35628">
          <cell r="O35628" t="str">
            <v>应付</v>
          </cell>
          <cell r="P35628" t="str">
            <v>元</v>
          </cell>
        </row>
        <row r="35629">
          <cell r="O35629" t="str">
            <v>应付</v>
          </cell>
          <cell r="P35629" t="str">
            <v>元</v>
          </cell>
        </row>
        <row r="35630">
          <cell r="O35630" t="str">
            <v>应付</v>
          </cell>
          <cell r="P35630" t="str">
            <v>元</v>
          </cell>
        </row>
        <row r="35631">
          <cell r="O35631" t="str">
            <v>应付</v>
          </cell>
          <cell r="P35631" t="str">
            <v>元</v>
          </cell>
        </row>
        <row r="35632">
          <cell r="O35632" t="str">
            <v>应付</v>
          </cell>
          <cell r="P35632" t="str">
            <v>元</v>
          </cell>
        </row>
        <row r="35633">
          <cell r="O35633" t="str">
            <v>应付</v>
          </cell>
          <cell r="P35633" t="str">
            <v>元</v>
          </cell>
        </row>
        <row r="35634">
          <cell r="O35634" t="str">
            <v>应付</v>
          </cell>
          <cell r="P35634" t="str">
            <v>元</v>
          </cell>
        </row>
        <row r="35635">
          <cell r="O35635" t="str">
            <v>应付</v>
          </cell>
          <cell r="P35635" t="str">
            <v>元</v>
          </cell>
        </row>
        <row r="35636">
          <cell r="O35636" t="str">
            <v>应付</v>
          </cell>
          <cell r="P35636" t="str">
            <v>元</v>
          </cell>
        </row>
        <row r="35637">
          <cell r="O35637" t="str">
            <v>应付</v>
          </cell>
          <cell r="P35637" t="str">
            <v>元</v>
          </cell>
        </row>
        <row r="35638">
          <cell r="O35638" t="str">
            <v>应付</v>
          </cell>
          <cell r="P35638" t="str">
            <v>元</v>
          </cell>
        </row>
        <row r="35639">
          <cell r="O35639" t="str">
            <v>应付</v>
          </cell>
          <cell r="P35639" t="str">
            <v>元</v>
          </cell>
        </row>
        <row r="35640">
          <cell r="O35640" t="str">
            <v>应付</v>
          </cell>
          <cell r="P35640" t="str">
            <v>元</v>
          </cell>
        </row>
        <row r="35641">
          <cell r="O35641" t="str">
            <v>应付</v>
          </cell>
          <cell r="P35641" t="str">
            <v>元</v>
          </cell>
        </row>
        <row r="35642">
          <cell r="O35642" t="str">
            <v>应付</v>
          </cell>
          <cell r="P35642" t="str">
            <v>元</v>
          </cell>
        </row>
        <row r="35643">
          <cell r="O35643" t="str">
            <v>应付</v>
          </cell>
          <cell r="P35643" t="str">
            <v>元</v>
          </cell>
        </row>
        <row r="35644">
          <cell r="O35644" t="str">
            <v>应付</v>
          </cell>
          <cell r="P35644" t="str">
            <v>元</v>
          </cell>
        </row>
        <row r="35645">
          <cell r="O35645" t="str">
            <v>应付</v>
          </cell>
          <cell r="P35645" t="str">
            <v>元</v>
          </cell>
        </row>
        <row r="35646">
          <cell r="O35646" t="str">
            <v>应付</v>
          </cell>
          <cell r="P35646" t="str">
            <v>元</v>
          </cell>
        </row>
        <row r="35647">
          <cell r="O35647" t="str">
            <v>应付</v>
          </cell>
          <cell r="P35647" t="str">
            <v>元</v>
          </cell>
        </row>
        <row r="35648">
          <cell r="O35648" t="str">
            <v>应付</v>
          </cell>
          <cell r="P35648" t="str">
            <v>元</v>
          </cell>
        </row>
        <row r="35649">
          <cell r="O35649" t="str">
            <v>应付</v>
          </cell>
          <cell r="P35649" t="str">
            <v>元</v>
          </cell>
        </row>
        <row r="35650">
          <cell r="O35650" t="str">
            <v>应付</v>
          </cell>
          <cell r="P35650" t="str">
            <v>元</v>
          </cell>
        </row>
        <row r="35651">
          <cell r="O35651" t="str">
            <v>应付</v>
          </cell>
          <cell r="P35651" t="str">
            <v>元</v>
          </cell>
        </row>
        <row r="35652">
          <cell r="O35652" t="str">
            <v>应付</v>
          </cell>
          <cell r="P35652" t="str">
            <v>元</v>
          </cell>
        </row>
        <row r="35653">
          <cell r="O35653" t="str">
            <v>应付</v>
          </cell>
          <cell r="P35653" t="str">
            <v>元</v>
          </cell>
        </row>
        <row r="35654">
          <cell r="O35654" t="str">
            <v>应付</v>
          </cell>
          <cell r="P35654" t="str">
            <v>元</v>
          </cell>
        </row>
        <row r="35655">
          <cell r="O35655" t="str">
            <v>应付</v>
          </cell>
          <cell r="P35655" t="str">
            <v>元</v>
          </cell>
        </row>
        <row r="35656">
          <cell r="O35656" t="str">
            <v>应付</v>
          </cell>
          <cell r="P35656" t="str">
            <v>元</v>
          </cell>
        </row>
        <row r="35657">
          <cell r="O35657" t="str">
            <v>应付</v>
          </cell>
          <cell r="P35657" t="str">
            <v>元</v>
          </cell>
        </row>
        <row r="35658">
          <cell r="O35658" t="str">
            <v>应付</v>
          </cell>
          <cell r="P35658" t="str">
            <v>元</v>
          </cell>
        </row>
        <row r="35659">
          <cell r="O35659" t="str">
            <v>应付</v>
          </cell>
          <cell r="P35659" t="str">
            <v>元</v>
          </cell>
        </row>
        <row r="35660">
          <cell r="O35660" t="str">
            <v>应付</v>
          </cell>
          <cell r="P35660" t="str">
            <v>元</v>
          </cell>
        </row>
        <row r="35661">
          <cell r="O35661" t="str">
            <v>应付</v>
          </cell>
          <cell r="P35661" t="str">
            <v>元</v>
          </cell>
        </row>
        <row r="35662">
          <cell r="O35662" t="str">
            <v>应付</v>
          </cell>
          <cell r="P35662" t="str">
            <v>元</v>
          </cell>
        </row>
        <row r="35663">
          <cell r="O35663" t="str">
            <v>应付</v>
          </cell>
          <cell r="P35663" t="str">
            <v>元</v>
          </cell>
        </row>
        <row r="35664">
          <cell r="O35664" t="str">
            <v>应付</v>
          </cell>
          <cell r="P35664" t="str">
            <v>元</v>
          </cell>
        </row>
        <row r="35665">
          <cell r="O35665" t="str">
            <v>应付</v>
          </cell>
          <cell r="P35665" t="str">
            <v>元</v>
          </cell>
        </row>
        <row r="35666">
          <cell r="O35666" t="str">
            <v>应付</v>
          </cell>
          <cell r="P35666" t="str">
            <v>元</v>
          </cell>
        </row>
        <row r="35667">
          <cell r="O35667" t="str">
            <v>应付</v>
          </cell>
          <cell r="P35667" t="str">
            <v>元</v>
          </cell>
        </row>
        <row r="35668">
          <cell r="O35668" t="str">
            <v>应付</v>
          </cell>
          <cell r="P35668" t="str">
            <v>元</v>
          </cell>
        </row>
        <row r="35669">
          <cell r="O35669" t="str">
            <v>应付</v>
          </cell>
          <cell r="P35669" t="str">
            <v>元</v>
          </cell>
        </row>
        <row r="35670">
          <cell r="O35670" t="str">
            <v>应付</v>
          </cell>
          <cell r="P35670" t="str">
            <v>元</v>
          </cell>
        </row>
        <row r="35671">
          <cell r="O35671" t="str">
            <v>应付</v>
          </cell>
          <cell r="P35671" t="str">
            <v>元</v>
          </cell>
        </row>
        <row r="35672">
          <cell r="O35672" t="str">
            <v>应付</v>
          </cell>
          <cell r="P35672" t="str">
            <v>元</v>
          </cell>
        </row>
        <row r="35673">
          <cell r="O35673" t="str">
            <v>应付</v>
          </cell>
          <cell r="P35673" t="str">
            <v>元</v>
          </cell>
        </row>
        <row r="35674">
          <cell r="O35674" t="str">
            <v>应付</v>
          </cell>
          <cell r="P35674" t="str">
            <v>元</v>
          </cell>
        </row>
        <row r="35675">
          <cell r="O35675" t="str">
            <v>应付</v>
          </cell>
          <cell r="P35675" t="str">
            <v>元</v>
          </cell>
        </row>
        <row r="35676">
          <cell r="O35676" t="str">
            <v>应付</v>
          </cell>
          <cell r="P35676" t="str">
            <v>元</v>
          </cell>
        </row>
        <row r="35677">
          <cell r="O35677" t="str">
            <v>应付</v>
          </cell>
          <cell r="P35677" t="str">
            <v>元</v>
          </cell>
        </row>
        <row r="35678">
          <cell r="O35678" t="str">
            <v>应付</v>
          </cell>
          <cell r="P35678" t="str">
            <v>元</v>
          </cell>
        </row>
        <row r="35679">
          <cell r="O35679" t="str">
            <v>应付</v>
          </cell>
          <cell r="P35679" t="str">
            <v>元</v>
          </cell>
        </row>
        <row r="35680">
          <cell r="O35680" t="str">
            <v>应付</v>
          </cell>
          <cell r="P35680" t="str">
            <v>元</v>
          </cell>
        </row>
        <row r="35681">
          <cell r="O35681" t="str">
            <v>应付</v>
          </cell>
          <cell r="P35681" t="str">
            <v>元</v>
          </cell>
        </row>
        <row r="35682">
          <cell r="O35682" t="str">
            <v>应付</v>
          </cell>
          <cell r="P35682" t="str">
            <v>元</v>
          </cell>
        </row>
        <row r="35683">
          <cell r="O35683" t="str">
            <v>应付</v>
          </cell>
          <cell r="P35683" t="str">
            <v>元</v>
          </cell>
        </row>
        <row r="35684">
          <cell r="O35684" t="str">
            <v>应付</v>
          </cell>
          <cell r="P35684" t="str">
            <v>元</v>
          </cell>
        </row>
        <row r="35685">
          <cell r="O35685" t="str">
            <v>应付</v>
          </cell>
          <cell r="P35685" t="str">
            <v>元</v>
          </cell>
        </row>
        <row r="35686">
          <cell r="O35686" t="str">
            <v>应付</v>
          </cell>
          <cell r="P35686" t="str">
            <v>元</v>
          </cell>
        </row>
        <row r="35687">
          <cell r="O35687" t="str">
            <v>应付</v>
          </cell>
          <cell r="P35687" t="str">
            <v>元</v>
          </cell>
        </row>
        <row r="35688">
          <cell r="O35688" t="str">
            <v>应付</v>
          </cell>
          <cell r="P35688" t="str">
            <v>元</v>
          </cell>
        </row>
        <row r="35689">
          <cell r="O35689" t="str">
            <v>应付</v>
          </cell>
          <cell r="P35689" t="str">
            <v>元</v>
          </cell>
        </row>
        <row r="35690">
          <cell r="O35690" t="str">
            <v>应付</v>
          </cell>
          <cell r="P35690" t="str">
            <v>元</v>
          </cell>
        </row>
        <row r="35691">
          <cell r="O35691" t="str">
            <v>应付</v>
          </cell>
          <cell r="P35691" t="str">
            <v>元</v>
          </cell>
        </row>
        <row r="35692">
          <cell r="O35692" t="str">
            <v>应付</v>
          </cell>
          <cell r="P35692" t="str">
            <v>元</v>
          </cell>
        </row>
        <row r="35693">
          <cell r="O35693" t="str">
            <v>应付</v>
          </cell>
          <cell r="P35693" t="str">
            <v>元</v>
          </cell>
        </row>
        <row r="35694">
          <cell r="O35694" t="str">
            <v>应付</v>
          </cell>
          <cell r="P35694" t="str">
            <v>元</v>
          </cell>
        </row>
        <row r="35695">
          <cell r="O35695" t="str">
            <v>应付</v>
          </cell>
          <cell r="P35695" t="str">
            <v>元</v>
          </cell>
        </row>
        <row r="35696">
          <cell r="O35696" t="str">
            <v>应付</v>
          </cell>
          <cell r="P35696" t="str">
            <v>元</v>
          </cell>
        </row>
        <row r="35697">
          <cell r="O35697" t="str">
            <v>应付</v>
          </cell>
          <cell r="P35697" t="str">
            <v>元</v>
          </cell>
        </row>
        <row r="35698">
          <cell r="O35698" t="str">
            <v>应付</v>
          </cell>
          <cell r="P35698" t="str">
            <v>元</v>
          </cell>
        </row>
        <row r="35699">
          <cell r="O35699" t="str">
            <v>应付</v>
          </cell>
          <cell r="P35699" t="str">
            <v>元</v>
          </cell>
        </row>
        <row r="35700">
          <cell r="O35700" t="str">
            <v>应付</v>
          </cell>
          <cell r="P35700" t="str">
            <v>元</v>
          </cell>
        </row>
        <row r="35701">
          <cell r="O35701" t="str">
            <v>应付</v>
          </cell>
          <cell r="P35701" t="str">
            <v>元</v>
          </cell>
        </row>
        <row r="35702">
          <cell r="O35702" t="str">
            <v>应付</v>
          </cell>
          <cell r="P35702" t="str">
            <v>元</v>
          </cell>
        </row>
        <row r="35703">
          <cell r="O35703" t="str">
            <v>应付</v>
          </cell>
          <cell r="P35703" t="str">
            <v>元</v>
          </cell>
        </row>
        <row r="35704">
          <cell r="O35704" t="str">
            <v>应付</v>
          </cell>
          <cell r="P35704" t="str">
            <v>元</v>
          </cell>
        </row>
        <row r="35705">
          <cell r="O35705" t="str">
            <v>应付</v>
          </cell>
          <cell r="P35705" t="str">
            <v>元</v>
          </cell>
        </row>
        <row r="35706">
          <cell r="O35706" t="str">
            <v>应付</v>
          </cell>
          <cell r="P35706" t="str">
            <v>元</v>
          </cell>
        </row>
        <row r="35707">
          <cell r="O35707" t="str">
            <v>应付</v>
          </cell>
          <cell r="P35707" t="str">
            <v>元</v>
          </cell>
        </row>
        <row r="35708">
          <cell r="O35708" t="str">
            <v>应付</v>
          </cell>
          <cell r="P35708" t="str">
            <v>元</v>
          </cell>
        </row>
        <row r="35709">
          <cell r="O35709" t="str">
            <v>应付</v>
          </cell>
          <cell r="P35709" t="str">
            <v>元</v>
          </cell>
        </row>
        <row r="35710">
          <cell r="O35710" t="str">
            <v>应付</v>
          </cell>
          <cell r="P35710" t="str">
            <v>元</v>
          </cell>
        </row>
        <row r="35711">
          <cell r="O35711" t="str">
            <v>应付</v>
          </cell>
          <cell r="P35711" t="str">
            <v>元</v>
          </cell>
        </row>
        <row r="35712">
          <cell r="O35712" t="str">
            <v>应付</v>
          </cell>
          <cell r="P35712" t="str">
            <v>元</v>
          </cell>
        </row>
        <row r="35713">
          <cell r="O35713" t="str">
            <v>应付</v>
          </cell>
          <cell r="P35713" t="str">
            <v>元</v>
          </cell>
        </row>
        <row r="35714">
          <cell r="O35714" t="str">
            <v>应付</v>
          </cell>
          <cell r="P35714" t="str">
            <v>元</v>
          </cell>
        </row>
        <row r="35715">
          <cell r="O35715" t="str">
            <v>应付</v>
          </cell>
          <cell r="P35715" t="str">
            <v>元</v>
          </cell>
        </row>
        <row r="35716">
          <cell r="O35716" t="str">
            <v>应付</v>
          </cell>
          <cell r="P35716" t="str">
            <v>元</v>
          </cell>
        </row>
        <row r="35717">
          <cell r="O35717" t="str">
            <v>应付</v>
          </cell>
          <cell r="P35717" t="str">
            <v>元</v>
          </cell>
        </row>
        <row r="35718">
          <cell r="O35718" t="str">
            <v>应付</v>
          </cell>
          <cell r="P35718" t="str">
            <v>元</v>
          </cell>
        </row>
        <row r="35719">
          <cell r="O35719" t="str">
            <v>应付</v>
          </cell>
          <cell r="P35719" t="str">
            <v>元</v>
          </cell>
        </row>
        <row r="35720">
          <cell r="O35720" t="str">
            <v>应付</v>
          </cell>
          <cell r="P35720" t="str">
            <v>元</v>
          </cell>
        </row>
        <row r="35721">
          <cell r="O35721" t="str">
            <v>应付</v>
          </cell>
          <cell r="P35721" t="str">
            <v>元</v>
          </cell>
        </row>
        <row r="35722">
          <cell r="O35722" t="str">
            <v>应付</v>
          </cell>
          <cell r="P35722" t="str">
            <v>元</v>
          </cell>
        </row>
        <row r="35723">
          <cell r="O35723" t="str">
            <v>应付</v>
          </cell>
          <cell r="P35723" t="str">
            <v>元</v>
          </cell>
        </row>
        <row r="35724">
          <cell r="O35724" t="str">
            <v>应付</v>
          </cell>
          <cell r="P35724" t="str">
            <v>元</v>
          </cell>
        </row>
        <row r="35725">
          <cell r="O35725" t="str">
            <v>应付</v>
          </cell>
          <cell r="P35725" t="str">
            <v>元</v>
          </cell>
        </row>
        <row r="35726">
          <cell r="O35726" t="str">
            <v>应付</v>
          </cell>
          <cell r="P35726" t="str">
            <v>元</v>
          </cell>
        </row>
        <row r="35727">
          <cell r="O35727" t="str">
            <v>应付</v>
          </cell>
          <cell r="P35727" t="str">
            <v>元</v>
          </cell>
        </row>
        <row r="35728">
          <cell r="O35728" t="str">
            <v>应付</v>
          </cell>
          <cell r="P35728" t="str">
            <v>元</v>
          </cell>
        </row>
        <row r="35729">
          <cell r="O35729" t="str">
            <v>应付</v>
          </cell>
          <cell r="P35729" t="str">
            <v>元</v>
          </cell>
        </row>
        <row r="35730">
          <cell r="O35730" t="str">
            <v>应付</v>
          </cell>
          <cell r="P35730" t="str">
            <v>元</v>
          </cell>
        </row>
        <row r="35731">
          <cell r="O35731" t="str">
            <v>应付</v>
          </cell>
          <cell r="P35731" t="str">
            <v>元</v>
          </cell>
        </row>
        <row r="35732">
          <cell r="O35732" t="str">
            <v>应付</v>
          </cell>
          <cell r="P35732" t="str">
            <v>元</v>
          </cell>
        </row>
        <row r="35733">
          <cell r="O35733" t="str">
            <v>应付</v>
          </cell>
          <cell r="P35733" t="str">
            <v>元</v>
          </cell>
        </row>
        <row r="35734">
          <cell r="O35734" t="str">
            <v>应付</v>
          </cell>
          <cell r="P35734" t="str">
            <v>元</v>
          </cell>
        </row>
        <row r="35735">
          <cell r="O35735" t="str">
            <v>应付</v>
          </cell>
          <cell r="P35735" t="str">
            <v>元</v>
          </cell>
        </row>
        <row r="35736">
          <cell r="O35736" t="str">
            <v>应付</v>
          </cell>
          <cell r="P35736" t="str">
            <v>元</v>
          </cell>
        </row>
        <row r="35737">
          <cell r="O35737" t="str">
            <v>应付</v>
          </cell>
          <cell r="P35737" t="str">
            <v>元</v>
          </cell>
        </row>
        <row r="35738">
          <cell r="O35738" t="str">
            <v>应付</v>
          </cell>
          <cell r="P35738" t="str">
            <v>元</v>
          </cell>
        </row>
        <row r="35739">
          <cell r="O35739" t="str">
            <v>应付</v>
          </cell>
          <cell r="P35739" t="str">
            <v>元</v>
          </cell>
        </row>
        <row r="35740">
          <cell r="O35740" t="str">
            <v>应付</v>
          </cell>
          <cell r="P35740" t="str">
            <v>元</v>
          </cell>
        </row>
        <row r="35741">
          <cell r="O35741" t="str">
            <v>应付</v>
          </cell>
          <cell r="P35741" t="str">
            <v>元</v>
          </cell>
        </row>
        <row r="35742">
          <cell r="O35742" t="str">
            <v>应付</v>
          </cell>
          <cell r="P35742" t="str">
            <v>元</v>
          </cell>
        </row>
        <row r="35743">
          <cell r="O35743" t="str">
            <v>应付</v>
          </cell>
          <cell r="P35743" t="str">
            <v>元</v>
          </cell>
        </row>
        <row r="35744">
          <cell r="O35744" t="str">
            <v>应付</v>
          </cell>
          <cell r="P35744" t="str">
            <v>元</v>
          </cell>
        </row>
        <row r="35745">
          <cell r="O35745" t="str">
            <v>应付</v>
          </cell>
          <cell r="P35745" t="str">
            <v>元</v>
          </cell>
        </row>
        <row r="35746">
          <cell r="O35746" t="str">
            <v>应付</v>
          </cell>
          <cell r="P35746" t="str">
            <v>元</v>
          </cell>
        </row>
        <row r="35747">
          <cell r="O35747" t="str">
            <v>应付</v>
          </cell>
          <cell r="P35747" t="str">
            <v>元</v>
          </cell>
        </row>
        <row r="35748">
          <cell r="O35748" t="str">
            <v>应付</v>
          </cell>
          <cell r="P35748" t="str">
            <v>元</v>
          </cell>
        </row>
        <row r="35749">
          <cell r="O35749" t="str">
            <v>应付</v>
          </cell>
          <cell r="P35749" t="str">
            <v>元</v>
          </cell>
        </row>
        <row r="35750">
          <cell r="O35750" t="str">
            <v>应付</v>
          </cell>
          <cell r="P35750" t="str">
            <v>元</v>
          </cell>
        </row>
        <row r="35751">
          <cell r="O35751" t="str">
            <v>应付</v>
          </cell>
          <cell r="P35751" t="str">
            <v>元</v>
          </cell>
        </row>
        <row r="35752">
          <cell r="O35752" t="str">
            <v>应付</v>
          </cell>
          <cell r="P35752" t="str">
            <v>元</v>
          </cell>
        </row>
        <row r="35753">
          <cell r="O35753" t="str">
            <v>应付</v>
          </cell>
          <cell r="P35753" t="str">
            <v>元</v>
          </cell>
        </row>
        <row r="35754">
          <cell r="O35754" t="str">
            <v>应付</v>
          </cell>
          <cell r="P35754" t="str">
            <v>元</v>
          </cell>
        </row>
        <row r="35755">
          <cell r="O35755" t="str">
            <v>应付</v>
          </cell>
          <cell r="P35755" t="str">
            <v>元</v>
          </cell>
        </row>
        <row r="35756">
          <cell r="O35756" t="str">
            <v>应付</v>
          </cell>
          <cell r="P35756" t="str">
            <v>元</v>
          </cell>
        </row>
        <row r="35757">
          <cell r="O35757" t="str">
            <v>应付</v>
          </cell>
          <cell r="P35757" t="str">
            <v>元</v>
          </cell>
        </row>
        <row r="35758">
          <cell r="O35758" t="str">
            <v>应付</v>
          </cell>
          <cell r="P35758" t="str">
            <v>元</v>
          </cell>
        </row>
        <row r="35759">
          <cell r="O35759" t="str">
            <v>应付</v>
          </cell>
          <cell r="P35759" t="str">
            <v>元</v>
          </cell>
        </row>
        <row r="35760">
          <cell r="O35760" t="str">
            <v>应付</v>
          </cell>
          <cell r="P35760" t="str">
            <v>元</v>
          </cell>
        </row>
        <row r="35761">
          <cell r="O35761" t="str">
            <v>应付</v>
          </cell>
          <cell r="P35761" t="str">
            <v>元</v>
          </cell>
        </row>
        <row r="35762">
          <cell r="O35762" t="str">
            <v>应付</v>
          </cell>
          <cell r="P35762" t="str">
            <v>元</v>
          </cell>
        </row>
        <row r="35763">
          <cell r="O35763" t="str">
            <v>应付</v>
          </cell>
          <cell r="P35763" t="str">
            <v>元</v>
          </cell>
        </row>
        <row r="35764">
          <cell r="O35764" t="str">
            <v>应付</v>
          </cell>
          <cell r="P35764" t="str">
            <v>元</v>
          </cell>
        </row>
        <row r="35765">
          <cell r="O35765" t="str">
            <v>应付</v>
          </cell>
          <cell r="P35765" t="str">
            <v>元</v>
          </cell>
        </row>
        <row r="35766">
          <cell r="O35766" t="str">
            <v>应付</v>
          </cell>
          <cell r="P35766" t="str">
            <v>元</v>
          </cell>
        </row>
        <row r="35767">
          <cell r="O35767" t="str">
            <v>应付</v>
          </cell>
          <cell r="P35767" t="str">
            <v>元</v>
          </cell>
        </row>
        <row r="35768">
          <cell r="O35768" t="str">
            <v>应付</v>
          </cell>
          <cell r="P35768" t="str">
            <v>元</v>
          </cell>
        </row>
        <row r="35769">
          <cell r="O35769" t="str">
            <v>应付</v>
          </cell>
          <cell r="P35769" t="str">
            <v>元</v>
          </cell>
        </row>
        <row r="35770">
          <cell r="O35770" t="str">
            <v>应付</v>
          </cell>
          <cell r="P35770" t="str">
            <v>元</v>
          </cell>
        </row>
        <row r="35771">
          <cell r="O35771" t="str">
            <v>应付</v>
          </cell>
          <cell r="P35771" t="str">
            <v>元</v>
          </cell>
        </row>
        <row r="35772">
          <cell r="O35772" t="str">
            <v>应付</v>
          </cell>
          <cell r="P35772" t="str">
            <v>元</v>
          </cell>
        </row>
        <row r="35773">
          <cell r="O35773" t="str">
            <v>应付</v>
          </cell>
          <cell r="P35773" t="str">
            <v>元</v>
          </cell>
        </row>
        <row r="35774">
          <cell r="O35774" t="str">
            <v>应付</v>
          </cell>
          <cell r="P35774" t="str">
            <v>元</v>
          </cell>
        </row>
        <row r="35775">
          <cell r="O35775" t="str">
            <v>应付</v>
          </cell>
          <cell r="P35775" t="str">
            <v>元</v>
          </cell>
        </row>
        <row r="35776">
          <cell r="O35776" t="str">
            <v>应付</v>
          </cell>
          <cell r="P35776" t="str">
            <v>元</v>
          </cell>
        </row>
        <row r="35777">
          <cell r="O35777" t="str">
            <v>应付</v>
          </cell>
          <cell r="P35777" t="str">
            <v>元</v>
          </cell>
        </row>
        <row r="35778">
          <cell r="O35778" t="str">
            <v>应付</v>
          </cell>
          <cell r="P35778" t="str">
            <v>元</v>
          </cell>
        </row>
        <row r="35779">
          <cell r="O35779" t="str">
            <v>应付</v>
          </cell>
          <cell r="P35779" t="str">
            <v>元</v>
          </cell>
        </row>
        <row r="35780">
          <cell r="O35780" t="str">
            <v>应付</v>
          </cell>
          <cell r="P35780" t="str">
            <v>元</v>
          </cell>
        </row>
        <row r="35781">
          <cell r="O35781" t="str">
            <v>应付</v>
          </cell>
          <cell r="P35781" t="str">
            <v>元</v>
          </cell>
        </row>
        <row r="35782">
          <cell r="O35782" t="str">
            <v>应付</v>
          </cell>
          <cell r="P35782" t="str">
            <v>元</v>
          </cell>
        </row>
        <row r="35783">
          <cell r="O35783" t="str">
            <v>应付</v>
          </cell>
          <cell r="P35783" t="str">
            <v>元</v>
          </cell>
        </row>
        <row r="35784">
          <cell r="O35784" t="str">
            <v>应付</v>
          </cell>
          <cell r="P35784" t="str">
            <v>元</v>
          </cell>
        </row>
        <row r="35785">
          <cell r="O35785" t="str">
            <v>应付</v>
          </cell>
          <cell r="P35785" t="str">
            <v>元</v>
          </cell>
        </row>
        <row r="35786">
          <cell r="O35786" t="str">
            <v>应付</v>
          </cell>
          <cell r="P35786" t="str">
            <v>元</v>
          </cell>
        </row>
        <row r="35787">
          <cell r="O35787" t="str">
            <v>应付</v>
          </cell>
          <cell r="P35787" t="str">
            <v>元</v>
          </cell>
        </row>
        <row r="35788">
          <cell r="O35788" t="str">
            <v>应付</v>
          </cell>
          <cell r="P35788" t="str">
            <v>元</v>
          </cell>
        </row>
        <row r="35789">
          <cell r="O35789" t="str">
            <v>应付</v>
          </cell>
          <cell r="P35789" t="str">
            <v>元</v>
          </cell>
        </row>
        <row r="35790">
          <cell r="O35790" t="str">
            <v>应付</v>
          </cell>
          <cell r="P35790" t="str">
            <v>元</v>
          </cell>
        </row>
        <row r="35791">
          <cell r="O35791" t="str">
            <v>应付</v>
          </cell>
          <cell r="P35791" t="str">
            <v>元</v>
          </cell>
        </row>
        <row r="35792">
          <cell r="O35792" t="str">
            <v>应付</v>
          </cell>
          <cell r="P35792" t="str">
            <v>元</v>
          </cell>
        </row>
        <row r="35793">
          <cell r="O35793" t="str">
            <v>应付</v>
          </cell>
          <cell r="P35793" t="str">
            <v>元</v>
          </cell>
        </row>
        <row r="35794">
          <cell r="O35794" t="str">
            <v>应付</v>
          </cell>
          <cell r="P35794" t="str">
            <v>元</v>
          </cell>
        </row>
        <row r="35795">
          <cell r="O35795" t="str">
            <v>应付</v>
          </cell>
          <cell r="P35795" t="str">
            <v>元</v>
          </cell>
        </row>
        <row r="35796">
          <cell r="O35796" t="str">
            <v>应付</v>
          </cell>
          <cell r="P35796" t="str">
            <v>元</v>
          </cell>
        </row>
        <row r="35797">
          <cell r="O35797" t="str">
            <v>应付</v>
          </cell>
          <cell r="P35797" t="str">
            <v>元</v>
          </cell>
        </row>
        <row r="35798">
          <cell r="O35798" t="str">
            <v>应付</v>
          </cell>
          <cell r="P35798" t="str">
            <v>元</v>
          </cell>
        </row>
        <row r="35799">
          <cell r="O35799" t="str">
            <v>应付</v>
          </cell>
          <cell r="P35799" t="str">
            <v>元</v>
          </cell>
        </row>
        <row r="35800">
          <cell r="O35800" t="str">
            <v>应付</v>
          </cell>
          <cell r="P35800" t="str">
            <v>元</v>
          </cell>
        </row>
        <row r="35801">
          <cell r="O35801" t="str">
            <v>应付</v>
          </cell>
          <cell r="P35801" t="str">
            <v>元</v>
          </cell>
        </row>
        <row r="35802">
          <cell r="O35802" t="str">
            <v>应付</v>
          </cell>
          <cell r="P35802" t="str">
            <v>元</v>
          </cell>
        </row>
        <row r="35803">
          <cell r="O35803" t="str">
            <v>应付</v>
          </cell>
          <cell r="P35803" t="str">
            <v>元</v>
          </cell>
        </row>
        <row r="35804">
          <cell r="O35804" t="str">
            <v>应付</v>
          </cell>
          <cell r="P35804" t="str">
            <v>元</v>
          </cell>
        </row>
        <row r="35805">
          <cell r="O35805" t="str">
            <v>应付</v>
          </cell>
          <cell r="P35805" t="str">
            <v>元</v>
          </cell>
        </row>
        <row r="35806">
          <cell r="O35806" t="str">
            <v>应付</v>
          </cell>
          <cell r="P35806" t="str">
            <v>元</v>
          </cell>
        </row>
        <row r="35807">
          <cell r="O35807" t="str">
            <v>应付</v>
          </cell>
          <cell r="P35807" t="str">
            <v>元</v>
          </cell>
        </row>
        <row r="35808">
          <cell r="O35808" t="str">
            <v>应付</v>
          </cell>
          <cell r="P35808" t="str">
            <v>元</v>
          </cell>
        </row>
        <row r="35809">
          <cell r="O35809" t="str">
            <v>应付</v>
          </cell>
          <cell r="P35809" t="str">
            <v>元</v>
          </cell>
        </row>
        <row r="35810">
          <cell r="O35810" t="str">
            <v>应付</v>
          </cell>
          <cell r="P35810" t="str">
            <v>元</v>
          </cell>
        </row>
        <row r="35811">
          <cell r="O35811" t="str">
            <v>应付</v>
          </cell>
          <cell r="P35811" t="str">
            <v>元</v>
          </cell>
        </row>
        <row r="35812">
          <cell r="O35812" t="str">
            <v>应付</v>
          </cell>
          <cell r="P35812" t="str">
            <v>元</v>
          </cell>
        </row>
        <row r="35813">
          <cell r="O35813" t="str">
            <v>应付</v>
          </cell>
          <cell r="P35813" t="str">
            <v>元</v>
          </cell>
        </row>
        <row r="35814">
          <cell r="O35814" t="str">
            <v>应付</v>
          </cell>
          <cell r="P35814" t="str">
            <v>元</v>
          </cell>
        </row>
        <row r="35815">
          <cell r="O35815" t="str">
            <v>应付</v>
          </cell>
          <cell r="P35815" t="str">
            <v>元</v>
          </cell>
        </row>
        <row r="35816">
          <cell r="O35816" t="str">
            <v>应付</v>
          </cell>
          <cell r="P35816" t="str">
            <v>元</v>
          </cell>
        </row>
        <row r="35817">
          <cell r="O35817" t="str">
            <v>应付</v>
          </cell>
          <cell r="P35817" t="str">
            <v>元</v>
          </cell>
        </row>
        <row r="35818">
          <cell r="O35818" t="str">
            <v>应付</v>
          </cell>
          <cell r="P35818" t="str">
            <v>元</v>
          </cell>
        </row>
        <row r="35819">
          <cell r="O35819" t="str">
            <v>应付</v>
          </cell>
          <cell r="P35819" t="str">
            <v>元</v>
          </cell>
        </row>
        <row r="35820">
          <cell r="O35820" t="str">
            <v>应付</v>
          </cell>
          <cell r="P35820" t="str">
            <v>元</v>
          </cell>
        </row>
        <row r="35821">
          <cell r="O35821" t="str">
            <v>应付</v>
          </cell>
          <cell r="P35821" t="str">
            <v>元</v>
          </cell>
        </row>
        <row r="35822">
          <cell r="O35822" t="str">
            <v>应付</v>
          </cell>
          <cell r="P35822" t="str">
            <v>元</v>
          </cell>
        </row>
        <row r="35823">
          <cell r="O35823" t="str">
            <v>应付</v>
          </cell>
          <cell r="P35823" t="str">
            <v>元</v>
          </cell>
        </row>
        <row r="35824">
          <cell r="O35824" t="str">
            <v>应付</v>
          </cell>
          <cell r="P35824" t="str">
            <v>元</v>
          </cell>
        </row>
        <row r="35825">
          <cell r="O35825" t="str">
            <v>应付</v>
          </cell>
          <cell r="P35825" t="str">
            <v>元</v>
          </cell>
        </row>
        <row r="35826">
          <cell r="O35826" t="str">
            <v>应付</v>
          </cell>
          <cell r="P35826" t="str">
            <v>元</v>
          </cell>
        </row>
        <row r="35827">
          <cell r="O35827" t="str">
            <v>应付</v>
          </cell>
          <cell r="P35827" t="str">
            <v>元</v>
          </cell>
        </row>
        <row r="35828">
          <cell r="O35828" t="str">
            <v>应付</v>
          </cell>
          <cell r="P35828" t="str">
            <v>元</v>
          </cell>
        </row>
        <row r="35829">
          <cell r="O35829" t="str">
            <v>应付</v>
          </cell>
          <cell r="P35829" t="str">
            <v>元</v>
          </cell>
        </row>
        <row r="35830">
          <cell r="O35830" t="str">
            <v>应付</v>
          </cell>
          <cell r="P35830" t="str">
            <v>元</v>
          </cell>
        </row>
        <row r="35831">
          <cell r="O35831" t="str">
            <v>应付</v>
          </cell>
          <cell r="P35831" t="str">
            <v>元</v>
          </cell>
        </row>
        <row r="35832">
          <cell r="O35832" t="str">
            <v>应付</v>
          </cell>
          <cell r="P35832" t="str">
            <v>元</v>
          </cell>
        </row>
        <row r="35833">
          <cell r="O35833" t="str">
            <v>应付</v>
          </cell>
          <cell r="P35833" t="str">
            <v>元</v>
          </cell>
        </row>
        <row r="35834">
          <cell r="O35834" t="str">
            <v>应付</v>
          </cell>
          <cell r="P35834" t="str">
            <v>元</v>
          </cell>
        </row>
        <row r="35835">
          <cell r="O35835" t="str">
            <v>应付</v>
          </cell>
          <cell r="P35835" t="str">
            <v>元</v>
          </cell>
        </row>
        <row r="35836">
          <cell r="O35836" t="str">
            <v>应付</v>
          </cell>
          <cell r="P35836" t="str">
            <v>元</v>
          </cell>
        </row>
        <row r="35837">
          <cell r="O35837" t="str">
            <v>应付</v>
          </cell>
          <cell r="P35837" t="str">
            <v>元</v>
          </cell>
        </row>
        <row r="35838">
          <cell r="O35838" t="str">
            <v>应付</v>
          </cell>
          <cell r="P35838" t="str">
            <v>元</v>
          </cell>
        </row>
        <row r="35839">
          <cell r="O35839" t="str">
            <v>应付</v>
          </cell>
          <cell r="P35839" t="str">
            <v>元</v>
          </cell>
        </row>
        <row r="35840">
          <cell r="O35840" t="str">
            <v>应付</v>
          </cell>
          <cell r="P35840" t="str">
            <v>元</v>
          </cell>
        </row>
        <row r="35841">
          <cell r="O35841" t="str">
            <v>应付</v>
          </cell>
          <cell r="P35841" t="str">
            <v>元</v>
          </cell>
        </row>
        <row r="35842">
          <cell r="O35842" t="str">
            <v>应付</v>
          </cell>
          <cell r="P35842" t="str">
            <v>元</v>
          </cell>
        </row>
        <row r="35843">
          <cell r="O35843" t="str">
            <v>应付</v>
          </cell>
          <cell r="P35843" t="str">
            <v>元</v>
          </cell>
        </row>
        <row r="35844">
          <cell r="O35844" t="str">
            <v>应付</v>
          </cell>
          <cell r="P35844" t="str">
            <v>元</v>
          </cell>
        </row>
        <row r="35845">
          <cell r="O35845" t="str">
            <v>应付</v>
          </cell>
          <cell r="P35845" t="str">
            <v>元</v>
          </cell>
        </row>
        <row r="35846">
          <cell r="O35846" t="str">
            <v>应付</v>
          </cell>
          <cell r="P35846" t="str">
            <v>元</v>
          </cell>
        </row>
        <row r="35847">
          <cell r="O35847" t="str">
            <v>应付</v>
          </cell>
          <cell r="P35847" t="str">
            <v>元</v>
          </cell>
        </row>
        <row r="35848">
          <cell r="O35848" t="str">
            <v>应付</v>
          </cell>
          <cell r="P35848" t="str">
            <v>元</v>
          </cell>
        </row>
        <row r="35849">
          <cell r="O35849" t="str">
            <v>应付</v>
          </cell>
          <cell r="P35849" t="str">
            <v>元</v>
          </cell>
        </row>
        <row r="35850">
          <cell r="O35850" t="str">
            <v>应付</v>
          </cell>
          <cell r="P35850" t="str">
            <v>元</v>
          </cell>
        </row>
        <row r="35851">
          <cell r="O35851" t="str">
            <v>应付</v>
          </cell>
          <cell r="P35851" t="str">
            <v>元</v>
          </cell>
        </row>
        <row r="35852">
          <cell r="O35852" t="str">
            <v>应付</v>
          </cell>
          <cell r="P35852" t="str">
            <v>元</v>
          </cell>
        </row>
        <row r="35853">
          <cell r="O35853" t="str">
            <v>应付</v>
          </cell>
          <cell r="P35853" t="str">
            <v>元</v>
          </cell>
        </row>
        <row r="35854">
          <cell r="O35854" t="str">
            <v>应付</v>
          </cell>
          <cell r="P35854" t="str">
            <v>元</v>
          </cell>
        </row>
        <row r="35855">
          <cell r="O35855" t="str">
            <v>应付</v>
          </cell>
          <cell r="P35855" t="str">
            <v>元</v>
          </cell>
        </row>
        <row r="35856">
          <cell r="O35856" t="str">
            <v>应付</v>
          </cell>
          <cell r="P35856" t="str">
            <v>元</v>
          </cell>
        </row>
        <row r="35857">
          <cell r="O35857" t="str">
            <v>应付</v>
          </cell>
          <cell r="P35857" t="str">
            <v>元</v>
          </cell>
        </row>
        <row r="35858">
          <cell r="O35858" t="str">
            <v>应付</v>
          </cell>
          <cell r="P35858" t="str">
            <v>元</v>
          </cell>
        </row>
        <row r="35859">
          <cell r="O35859" t="str">
            <v>应付</v>
          </cell>
          <cell r="P35859" t="str">
            <v>元</v>
          </cell>
        </row>
        <row r="35860">
          <cell r="O35860" t="str">
            <v>应付</v>
          </cell>
          <cell r="P35860" t="str">
            <v>元</v>
          </cell>
        </row>
        <row r="35861">
          <cell r="O35861" t="str">
            <v>应付</v>
          </cell>
          <cell r="P35861" t="str">
            <v>元</v>
          </cell>
        </row>
        <row r="35862">
          <cell r="O35862" t="str">
            <v>应付</v>
          </cell>
          <cell r="P35862" t="str">
            <v>元</v>
          </cell>
        </row>
        <row r="35863">
          <cell r="O35863" t="str">
            <v>应付</v>
          </cell>
          <cell r="P35863" t="str">
            <v>元</v>
          </cell>
        </row>
        <row r="35864">
          <cell r="O35864" t="str">
            <v>应付</v>
          </cell>
          <cell r="P35864" t="str">
            <v>元</v>
          </cell>
        </row>
        <row r="35865">
          <cell r="O35865" t="str">
            <v>应付</v>
          </cell>
          <cell r="P35865" t="str">
            <v>元</v>
          </cell>
        </row>
        <row r="35866">
          <cell r="O35866" t="str">
            <v>应付</v>
          </cell>
          <cell r="P35866" t="str">
            <v>元</v>
          </cell>
        </row>
        <row r="35867">
          <cell r="O35867" t="str">
            <v>应付</v>
          </cell>
          <cell r="P35867" t="str">
            <v>元</v>
          </cell>
        </row>
        <row r="35868">
          <cell r="O35868" t="str">
            <v>应付</v>
          </cell>
          <cell r="P35868" t="str">
            <v>元</v>
          </cell>
        </row>
        <row r="35869">
          <cell r="O35869" t="str">
            <v>应付</v>
          </cell>
          <cell r="P35869" t="str">
            <v>元</v>
          </cell>
        </row>
        <row r="35870">
          <cell r="O35870" t="str">
            <v>应付</v>
          </cell>
          <cell r="P35870" t="str">
            <v>元</v>
          </cell>
        </row>
        <row r="35871">
          <cell r="O35871" t="str">
            <v>应付</v>
          </cell>
          <cell r="P35871" t="str">
            <v>元</v>
          </cell>
        </row>
        <row r="35872">
          <cell r="O35872" t="str">
            <v>应付</v>
          </cell>
          <cell r="P35872" t="str">
            <v>元</v>
          </cell>
        </row>
        <row r="35873">
          <cell r="O35873" t="str">
            <v>应付</v>
          </cell>
          <cell r="P35873" t="str">
            <v>元</v>
          </cell>
        </row>
        <row r="35874">
          <cell r="O35874" t="str">
            <v>应付</v>
          </cell>
          <cell r="P35874" t="str">
            <v>元</v>
          </cell>
        </row>
        <row r="35875">
          <cell r="O35875" t="str">
            <v>应付</v>
          </cell>
          <cell r="P35875" t="str">
            <v>元</v>
          </cell>
        </row>
        <row r="35876">
          <cell r="O35876" t="str">
            <v>应付</v>
          </cell>
          <cell r="P35876" t="str">
            <v>元</v>
          </cell>
        </row>
        <row r="35877">
          <cell r="O35877" t="str">
            <v>应付</v>
          </cell>
          <cell r="P35877" t="str">
            <v>元</v>
          </cell>
        </row>
        <row r="35878">
          <cell r="O35878" t="str">
            <v>应付</v>
          </cell>
          <cell r="P35878" t="str">
            <v>元</v>
          </cell>
        </row>
        <row r="35879">
          <cell r="O35879" t="str">
            <v>应付</v>
          </cell>
          <cell r="P35879" t="str">
            <v>元</v>
          </cell>
        </row>
        <row r="35880">
          <cell r="O35880" t="str">
            <v>应付</v>
          </cell>
          <cell r="P35880" t="str">
            <v>元</v>
          </cell>
        </row>
        <row r="35881">
          <cell r="O35881" t="str">
            <v>应付</v>
          </cell>
          <cell r="P35881" t="str">
            <v>元</v>
          </cell>
        </row>
        <row r="35882">
          <cell r="O35882" t="str">
            <v>应付</v>
          </cell>
          <cell r="P35882" t="str">
            <v>元</v>
          </cell>
        </row>
        <row r="35883">
          <cell r="O35883" t="str">
            <v>应付</v>
          </cell>
          <cell r="P35883" t="str">
            <v>元</v>
          </cell>
        </row>
        <row r="35884">
          <cell r="O35884" t="str">
            <v>应付</v>
          </cell>
          <cell r="P35884" t="str">
            <v>元</v>
          </cell>
        </row>
        <row r="35885">
          <cell r="O35885" t="str">
            <v>应付</v>
          </cell>
          <cell r="P35885" t="str">
            <v>元</v>
          </cell>
        </row>
        <row r="35886">
          <cell r="O35886" t="str">
            <v>应付</v>
          </cell>
          <cell r="P35886" t="str">
            <v>元</v>
          </cell>
        </row>
        <row r="35887">
          <cell r="O35887" t="str">
            <v>应付</v>
          </cell>
          <cell r="P35887" t="str">
            <v>元</v>
          </cell>
        </row>
        <row r="35888">
          <cell r="O35888" t="str">
            <v>应付</v>
          </cell>
          <cell r="P35888" t="str">
            <v>元</v>
          </cell>
        </row>
        <row r="35889">
          <cell r="O35889" t="str">
            <v>应付</v>
          </cell>
          <cell r="P35889" t="str">
            <v>元</v>
          </cell>
        </row>
        <row r="35890">
          <cell r="O35890" t="str">
            <v>应付</v>
          </cell>
          <cell r="P35890" t="str">
            <v>元</v>
          </cell>
        </row>
        <row r="35891">
          <cell r="O35891" t="str">
            <v>应付</v>
          </cell>
          <cell r="P35891" t="str">
            <v>元</v>
          </cell>
        </row>
        <row r="35892">
          <cell r="O35892" t="str">
            <v>应付</v>
          </cell>
          <cell r="P35892" t="str">
            <v>元</v>
          </cell>
        </row>
        <row r="35893">
          <cell r="O35893" t="str">
            <v>应付</v>
          </cell>
          <cell r="P35893" t="str">
            <v>元</v>
          </cell>
        </row>
        <row r="35894">
          <cell r="O35894" t="str">
            <v>应付</v>
          </cell>
          <cell r="P35894" t="str">
            <v>元</v>
          </cell>
        </row>
        <row r="35895">
          <cell r="O35895" t="str">
            <v>应付</v>
          </cell>
          <cell r="P35895" t="str">
            <v>元</v>
          </cell>
        </row>
        <row r="35896">
          <cell r="O35896" t="str">
            <v>应付</v>
          </cell>
          <cell r="P35896" t="str">
            <v>元</v>
          </cell>
        </row>
        <row r="35897">
          <cell r="O35897" t="str">
            <v>应付</v>
          </cell>
          <cell r="P35897" t="str">
            <v>元</v>
          </cell>
        </row>
        <row r="35898">
          <cell r="O35898" t="str">
            <v>应付</v>
          </cell>
          <cell r="P35898" t="str">
            <v>元</v>
          </cell>
        </row>
        <row r="35899">
          <cell r="O35899" t="str">
            <v>应付</v>
          </cell>
          <cell r="P35899" t="str">
            <v>元</v>
          </cell>
        </row>
        <row r="35900">
          <cell r="O35900" t="str">
            <v>应付</v>
          </cell>
          <cell r="P35900" t="str">
            <v>元</v>
          </cell>
        </row>
        <row r="35901">
          <cell r="O35901" t="str">
            <v>应付</v>
          </cell>
          <cell r="P35901" t="str">
            <v>元</v>
          </cell>
        </row>
        <row r="35902">
          <cell r="O35902" t="str">
            <v>应付</v>
          </cell>
          <cell r="P35902" t="str">
            <v>元</v>
          </cell>
        </row>
        <row r="35903">
          <cell r="O35903" t="str">
            <v>应付</v>
          </cell>
          <cell r="P35903" t="str">
            <v>元</v>
          </cell>
        </row>
        <row r="35904">
          <cell r="O35904" t="str">
            <v>应付</v>
          </cell>
          <cell r="P35904" t="str">
            <v>元</v>
          </cell>
        </row>
        <row r="35905">
          <cell r="O35905" t="str">
            <v>应付</v>
          </cell>
          <cell r="P35905" t="str">
            <v>元</v>
          </cell>
        </row>
        <row r="35906">
          <cell r="O35906" t="str">
            <v>应付</v>
          </cell>
          <cell r="P35906" t="str">
            <v>元</v>
          </cell>
        </row>
        <row r="35907">
          <cell r="O35907" t="str">
            <v>应付</v>
          </cell>
          <cell r="P35907" t="str">
            <v>元</v>
          </cell>
        </row>
        <row r="35908">
          <cell r="O35908" t="str">
            <v>应付</v>
          </cell>
          <cell r="P35908" t="str">
            <v>元</v>
          </cell>
        </row>
        <row r="35909">
          <cell r="O35909" t="str">
            <v>应付</v>
          </cell>
          <cell r="P35909" t="str">
            <v>元</v>
          </cell>
        </row>
        <row r="35910">
          <cell r="O35910" t="str">
            <v>应付</v>
          </cell>
          <cell r="P35910" t="str">
            <v>元</v>
          </cell>
        </row>
        <row r="35911">
          <cell r="O35911" t="str">
            <v>应付</v>
          </cell>
          <cell r="P35911" t="str">
            <v>元</v>
          </cell>
        </row>
        <row r="35912">
          <cell r="O35912" t="str">
            <v>应付</v>
          </cell>
          <cell r="P35912" t="str">
            <v>元</v>
          </cell>
        </row>
        <row r="35913">
          <cell r="O35913" t="str">
            <v>应付</v>
          </cell>
          <cell r="P35913" t="str">
            <v>元</v>
          </cell>
        </row>
        <row r="35914">
          <cell r="O35914" t="str">
            <v>应付</v>
          </cell>
          <cell r="P35914" t="str">
            <v>元</v>
          </cell>
        </row>
        <row r="35915">
          <cell r="O35915" t="str">
            <v>应付</v>
          </cell>
          <cell r="P35915" t="str">
            <v>元</v>
          </cell>
        </row>
        <row r="35916">
          <cell r="O35916" t="str">
            <v>应付</v>
          </cell>
          <cell r="P35916" t="str">
            <v>元</v>
          </cell>
        </row>
        <row r="35917">
          <cell r="O35917" t="str">
            <v>应付</v>
          </cell>
          <cell r="P35917" t="str">
            <v>元</v>
          </cell>
        </row>
        <row r="35918">
          <cell r="O35918" t="str">
            <v>应付</v>
          </cell>
          <cell r="P35918" t="str">
            <v>元</v>
          </cell>
        </row>
        <row r="35919">
          <cell r="O35919" t="str">
            <v>应付</v>
          </cell>
          <cell r="P35919" t="str">
            <v>元</v>
          </cell>
        </row>
        <row r="35920">
          <cell r="O35920" t="str">
            <v>应付</v>
          </cell>
          <cell r="P35920" t="str">
            <v>元</v>
          </cell>
        </row>
        <row r="35921">
          <cell r="O35921" t="str">
            <v>应付</v>
          </cell>
          <cell r="P35921" t="str">
            <v>元</v>
          </cell>
        </row>
        <row r="35922">
          <cell r="O35922" t="str">
            <v>应付</v>
          </cell>
          <cell r="P35922" t="str">
            <v>元</v>
          </cell>
        </row>
        <row r="35923">
          <cell r="O35923" t="str">
            <v>应付</v>
          </cell>
          <cell r="P35923" t="str">
            <v>元</v>
          </cell>
        </row>
        <row r="35924">
          <cell r="O35924" t="str">
            <v>应付</v>
          </cell>
          <cell r="P35924" t="str">
            <v>元</v>
          </cell>
        </row>
        <row r="35925">
          <cell r="O35925" t="str">
            <v>应付</v>
          </cell>
          <cell r="P35925" t="str">
            <v>元</v>
          </cell>
        </row>
        <row r="35926">
          <cell r="O35926" t="str">
            <v>应付</v>
          </cell>
          <cell r="P35926" t="str">
            <v>元</v>
          </cell>
        </row>
        <row r="35927">
          <cell r="O35927" t="str">
            <v>应付</v>
          </cell>
          <cell r="P35927" t="str">
            <v>元</v>
          </cell>
        </row>
        <row r="35928">
          <cell r="O35928" t="str">
            <v>应付</v>
          </cell>
          <cell r="P35928" t="str">
            <v>元</v>
          </cell>
        </row>
        <row r="35929">
          <cell r="O35929" t="str">
            <v>应付</v>
          </cell>
          <cell r="P35929" t="str">
            <v>元</v>
          </cell>
        </row>
        <row r="35930">
          <cell r="O35930" t="str">
            <v>应付</v>
          </cell>
          <cell r="P35930" t="str">
            <v>元</v>
          </cell>
        </row>
        <row r="35931">
          <cell r="O35931" t="str">
            <v>应付</v>
          </cell>
          <cell r="P35931" t="str">
            <v>元</v>
          </cell>
        </row>
        <row r="35932">
          <cell r="O35932" t="str">
            <v>应付</v>
          </cell>
          <cell r="P35932" t="str">
            <v>元</v>
          </cell>
        </row>
        <row r="35933">
          <cell r="O35933" t="str">
            <v>应付</v>
          </cell>
          <cell r="P35933" t="str">
            <v>元</v>
          </cell>
        </row>
        <row r="35934">
          <cell r="O35934" t="str">
            <v>应付</v>
          </cell>
          <cell r="P35934" t="str">
            <v>元</v>
          </cell>
        </row>
        <row r="35935">
          <cell r="O35935" t="str">
            <v>应付</v>
          </cell>
          <cell r="P35935" t="str">
            <v>元</v>
          </cell>
        </row>
        <row r="35936">
          <cell r="O35936" t="str">
            <v>应付</v>
          </cell>
          <cell r="P35936" t="str">
            <v>元</v>
          </cell>
        </row>
        <row r="35937">
          <cell r="O35937" t="str">
            <v>应付</v>
          </cell>
          <cell r="P35937" t="str">
            <v>元</v>
          </cell>
        </row>
        <row r="35938">
          <cell r="O35938" t="str">
            <v>应付</v>
          </cell>
          <cell r="P35938" t="str">
            <v>元</v>
          </cell>
        </row>
        <row r="35939">
          <cell r="O35939" t="str">
            <v>应付</v>
          </cell>
          <cell r="P35939" t="str">
            <v>元</v>
          </cell>
        </row>
        <row r="35940">
          <cell r="O35940" t="str">
            <v>应付</v>
          </cell>
          <cell r="P35940" t="str">
            <v>元</v>
          </cell>
        </row>
        <row r="35941">
          <cell r="O35941" t="str">
            <v>应付</v>
          </cell>
          <cell r="P35941" t="str">
            <v>元</v>
          </cell>
        </row>
        <row r="35942">
          <cell r="O35942" t="str">
            <v>应付</v>
          </cell>
          <cell r="P35942" t="str">
            <v>元</v>
          </cell>
        </row>
        <row r="35943">
          <cell r="O35943" t="str">
            <v>应付</v>
          </cell>
          <cell r="P35943" t="str">
            <v>元</v>
          </cell>
        </row>
        <row r="35944">
          <cell r="O35944" t="str">
            <v>应付</v>
          </cell>
          <cell r="P35944" t="str">
            <v>元</v>
          </cell>
        </row>
        <row r="35945">
          <cell r="O35945" t="str">
            <v>应付</v>
          </cell>
          <cell r="P35945" t="str">
            <v>元</v>
          </cell>
        </row>
        <row r="35946">
          <cell r="O35946" t="str">
            <v>应付</v>
          </cell>
          <cell r="P35946" t="str">
            <v>元</v>
          </cell>
        </row>
        <row r="35947">
          <cell r="O35947" t="str">
            <v>应付</v>
          </cell>
          <cell r="P35947" t="str">
            <v>元</v>
          </cell>
        </row>
        <row r="35948">
          <cell r="O35948" t="str">
            <v>应付</v>
          </cell>
          <cell r="P35948" t="str">
            <v>元</v>
          </cell>
        </row>
        <row r="35949">
          <cell r="O35949" t="str">
            <v>应付</v>
          </cell>
          <cell r="P35949" t="str">
            <v>元</v>
          </cell>
        </row>
        <row r="35950">
          <cell r="O35950" t="str">
            <v>应付</v>
          </cell>
          <cell r="P35950" t="str">
            <v>元</v>
          </cell>
        </row>
        <row r="35951">
          <cell r="O35951" t="str">
            <v>应付</v>
          </cell>
          <cell r="P35951" t="str">
            <v>元</v>
          </cell>
        </row>
        <row r="35952">
          <cell r="O35952" t="str">
            <v>应付</v>
          </cell>
          <cell r="P35952" t="str">
            <v>元</v>
          </cell>
        </row>
        <row r="35953">
          <cell r="O35953" t="str">
            <v>应付</v>
          </cell>
          <cell r="P35953" t="str">
            <v>元</v>
          </cell>
        </row>
        <row r="35954">
          <cell r="O35954" t="str">
            <v>应付</v>
          </cell>
          <cell r="P35954" t="str">
            <v>元</v>
          </cell>
        </row>
        <row r="35955">
          <cell r="O35955" t="str">
            <v>应付</v>
          </cell>
          <cell r="P35955" t="str">
            <v>元</v>
          </cell>
        </row>
        <row r="35956">
          <cell r="O35956" t="str">
            <v>应付</v>
          </cell>
          <cell r="P35956" t="str">
            <v>元</v>
          </cell>
        </row>
        <row r="35957">
          <cell r="O35957" t="str">
            <v>应付</v>
          </cell>
          <cell r="P35957" t="str">
            <v>元</v>
          </cell>
        </row>
        <row r="35958">
          <cell r="O35958" t="str">
            <v>应付</v>
          </cell>
          <cell r="P35958" t="str">
            <v>元</v>
          </cell>
        </row>
        <row r="35959">
          <cell r="O35959" t="str">
            <v>应付</v>
          </cell>
          <cell r="P35959" t="str">
            <v>元</v>
          </cell>
        </row>
        <row r="35960">
          <cell r="O35960" t="str">
            <v>应付</v>
          </cell>
          <cell r="P35960" t="str">
            <v>元</v>
          </cell>
        </row>
        <row r="35961">
          <cell r="O35961" t="str">
            <v>应付</v>
          </cell>
          <cell r="P35961" t="str">
            <v>元</v>
          </cell>
        </row>
        <row r="35962">
          <cell r="O35962" t="str">
            <v>应付</v>
          </cell>
          <cell r="P35962" t="str">
            <v>元</v>
          </cell>
        </row>
        <row r="35963">
          <cell r="O35963" t="str">
            <v>应付</v>
          </cell>
          <cell r="P35963" t="str">
            <v>元</v>
          </cell>
        </row>
        <row r="35964">
          <cell r="O35964" t="str">
            <v>应付</v>
          </cell>
          <cell r="P35964" t="str">
            <v>元</v>
          </cell>
        </row>
        <row r="35965">
          <cell r="O35965" t="str">
            <v>应付</v>
          </cell>
          <cell r="P35965" t="str">
            <v>元</v>
          </cell>
        </row>
        <row r="35966">
          <cell r="O35966" t="str">
            <v>应付</v>
          </cell>
          <cell r="P35966" t="str">
            <v>元</v>
          </cell>
        </row>
        <row r="35967">
          <cell r="O35967" t="str">
            <v>应付</v>
          </cell>
          <cell r="P35967" t="str">
            <v>元</v>
          </cell>
        </row>
        <row r="35968">
          <cell r="O35968" t="str">
            <v>应付</v>
          </cell>
          <cell r="P35968" t="str">
            <v>元</v>
          </cell>
        </row>
        <row r="35969">
          <cell r="O35969" t="str">
            <v>应付</v>
          </cell>
          <cell r="P35969" t="str">
            <v>元</v>
          </cell>
        </row>
        <row r="35970">
          <cell r="O35970" t="str">
            <v>应付</v>
          </cell>
          <cell r="P35970" t="str">
            <v>元</v>
          </cell>
        </row>
        <row r="35971">
          <cell r="O35971" t="str">
            <v>应付</v>
          </cell>
          <cell r="P35971" t="str">
            <v>元</v>
          </cell>
        </row>
        <row r="35972">
          <cell r="O35972" t="str">
            <v>应付</v>
          </cell>
          <cell r="P35972" t="str">
            <v>元</v>
          </cell>
        </row>
        <row r="35973">
          <cell r="O35973" t="str">
            <v>应付</v>
          </cell>
          <cell r="P35973" t="str">
            <v>元</v>
          </cell>
        </row>
        <row r="35974">
          <cell r="O35974" t="str">
            <v>应付</v>
          </cell>
          <cell r="P35974" t="str">
            <v>元</v>
          </cell>
        </row>
        <row r="35975">
          <cell r="O35975" t="str">
            <v>应付</v>
          </cell>
          <cell r="P35975" t="str">
            <v>元</v>
          </cell>
        </row>
        <row r="35976">
          <cell r="O35976" t="str">
            <v>应付</v>
          </cell>
          <cell r="P35976" t="str">
            <v>元</v>
          </cell>
        </row>
        <row r="35977">
          <cell r="O35977" t="str">
            <v>应付</v>
          </cell>
          <cell r="P35977" t="str">
            <v>元</v>
          </cell>
        </row>
        <row r="35978">
          <cell r="O35978" t="str">
            <v>应付</v>
          </cell>
          <cell r="P35978" t="str">
            <v>元</v>
          </cell>
        </row>
        <row r="35979">
          <cell r="O35979" t="str">
            <v>应付</v>
          </cell>
          <cell r="P35979" t="str">
            <v>元</v>
          </cell>
        </row>
        <row r="35980">
          <cell r="O35980" t="str">
            <v>应付</v>
          </cell>
          <cell r="P35980" t="str">
            <v>元</v>
          </cell>
        </row>
        <row r="35981">
          <cell r="O35981" t="str">
            <v>应付</v>
          </cell>
          <cell r="P35981" t="str">
            <v>元</v>
          </cell>
        </row>
        <row r="35982">
          <cell r="O35982" t="str">
            <v>应付</v>
          </cell>
          <cell r="P35982" t="str">
            <v>元</v>
          </cell>
        </row>
        <row r="35983">
          <cell r="O35983" t="str">
            <v>应付</v>
          </cell>
          <cell r="P35983" t="str">
            <v>元</v>
          </cell>
        </row>
        <row r="35984">
          <cell r="O35984" t="str">
            <v>应付</v>
          </cell>
          <cell r="P35984" t="str">
            <v>元</v>
          </cell>
        </row>
        <row r="35985">
          <cell r="O35985" t="str">
            <v>应付</v>
          </cell>
          <cell r="P35985" t="str">
            <v>元</v>
          </cell>
        </row>
        <row r="35986">
          <cell r="O35986" t="str">
            <v>应付</v>
          </cell>
          <cell r="P35986" t="str">
            <v>元</v>
          </cell>
        </row>
        <row r="35987">
          <cell r="O35987" t="str">
            <v>应付</v>
          </cell>
          <cell r="P35987" t="str">
            <v>元</v>
          </cell>
        </row>
        <row r="35988">
          <cell r="O35988" t="str">
            <v>应付</v>
          </cell>
          <cell r="P35988" t="str">
            <v>元</v>
          </cell>
        </row>
        <row r="35989">
          <cell r="O35989" t="str">
            <v>应付</v>
          </cell>
          <cell r="P35989" t="str">
            <v>元</v>
          </cell>
        </row>
        <row r="35990">
          <cell r="O35990" t="str">
            <v>应付</v>
          </cell>
          <cell r="P35990" t="str">
            <v>元</v>
          </cell>
        </row>
        <row r="35991">
          <cell r="O35991" t="str">
            <v>应付</v>
          </cell>
          <cell r="P35991" t="str">
            <v>元</v>
          </cell>
        </row>
        <row r="35992">
          <cell r="O35992" t="str">
            <v>应付</v>
          </cell>
          <cell r="P35992" t="str">
            <v>元</v>
          </cell>
        </row>
        <row r="35993">
          <cell r="O35993" t="str">
            <v>应付</v>
          </cell>
          <cell r="P35993" t="str">
            <v>元</v>
          </cell>
        </row>
        <row r="35994">
          <cell r="O35994" t="str">
            <v>应付</v>
          </cell>
          <cell r="P35994" t="str">
            <v>元</v>
          </cell>
        </row>
        <row r="35995">
          <cell r="O35995" t="str">
            <v>应付</v>
          </cell>
          <cell r="P35995" t="str">
            <v>元</v>
          </cell>
        </row>
        <row r="35996">
          <cell r="O35996" t="str">
            <v>应付</v>
          </cell>
          <cell r="P35996" t="str">
            <v>元</v>
          </cell>
        </row>
        <row r="35997">
          <cell r="O35997" t="str">
            <v>应付</v>
          </cell>
          <cell r="P35997" t="str">
            <v>元</v>
          </cell>
        </row>
        <row r="35998">
          <cell r="O35998" t="str">
            <v>应付</v>
          </cell>
          <cell r="P35998" t="str">
            <v>元</v>
          </cell>
        </row>
        <row r="35999">
          <cell r="O35999" t="str">
            <v>应付</v>
          </cell>
          <cell r="P35999" t="str">
            <v>元</v>
          </cell>
        </row>
        <row r="36000">
          <cell r="O36000" t="str">
            <v>应付</v>
          </cell>
          <cell r="P36000" t="str">
            <v>元</v>
          </cell>
        </row>
        <row r="36001">
          <cell r="O36001" t="str">
            <v>应付</v>
          </cell>
          <cell r="P36001" t="str">
            <v>元</v>
          </cell>
        </row>
        <row r="36002">
          <cell r="O36002" t="str">
            <v>应付</v>
          </cell>
          <cell r="P36002" t="str">
            <v>元</v>
          </cell>
        </row>
        <row r="36003">
          <cell r="O36003" t="str">
            <v>应付</v>
          </cell>
          <cell r="P36003" t="str">
            <v>元</v>
          </cell>
        </row>
        <row r="36004">
          <cell r="O36004" t="str">
            <v>应付</v>
          </cell>
          <cell r="P36004" t="str">
            <v>元</v>
          </cell>
        </row>
        <row r="36005">
          <cell r="O36005" t="str">
            <v>应付</v>
          </cell>
          <cell r="P36005" t="str">
            <v>元</v>
          </cell>
        </row>
        <row r="36006">
          <cell r="O36006" t="str">
            <v>应付</v>
          </cell>
          <cell r="P36006" t="str">
            <v>元</v>
          </cell>
        </row>
        <row r="36007">
          <cell r="O36007" t="str">
            <v>应付</v>
          </cell>
          <cell r="P36007" t="str">
            <v>元</v>
          </cell>
        </row>
        <row r="36008">
          <cell r="O36008" t="str">
            <v>应付</v>
          </cell>
          <cell r="P36008" t="str">
            <v>元</v>
          </cell>
        </row>
        <row r="36009">
          <cell r="O36009" t="str">
            <v>应付</v>
          </cell>
          <cell r="P36009" t="str">
            <v>元</v>
          </cell>
        </row>
        <row r="36010">
          <cell r="O36010" t="str">
            <v>应付</v>
          </cell>
          <cell r="P36010" t="str">
            <v>元</v>
          </cell>
        </row>
        <row r="36011">
          <cell r="O36011" t="str">
            <v>应付</v>
          </cell>
          <cell r="P36011" t="str">
            <v>元</v>
          </cell>
        </row>
        <row r="36012">
          <cell r="O36012" t="str">
            <v>应付</v>
          </cell>
          <cell r="P36012" t="str">
            <v>元</v>
          </cell>
        </row>
        <row r="36013">
          <cell r="O36013" t="str">
            <v>应付</v>
          </cell>
          <cell r="P36013" t="str">
            <v>元</v>
          </cell>
        </row>
        <row r="36014">
          <cell r="O36014" t="str">
            <v>应付</v>
          </cell>
          <cell r="P36014" t="str">
            <v>元</v>
          </cell>
        </row>
        <row r="36015">
          <cell r="O36015" t="str">
            <v>应付</v>
          </cell>
          <cell r="P36015" t="str">
            <v>元</v>
          </cell>
        </row>
        <row r="36016">
          <cell r="O36016" t="str">
            <v>应付</v>
          </cell>
          <cell r="P36016" t="str">
            <v>元</v>
          </cell>
        </row>
        <row r="36017">
          <cell r="O36017" t="str">
            <v>应付</v>
          </cell>
          <cell r="P36017" t="str">
            <v>元</v>
          </cell>
        </row>
        <row r="36018">
          <cell r="O36018" t="str">
            <v>应付</v>
          </cell>
          <cell r="P36018" t="str">
            <v>元</v>
          </cell>
        </row>
        <row r="36019">
          <cell r="O36019" t="str">
            <v>应付</v>
          </cell>
          <cell r="P36019" t="str">
            <v>元</v>
          </cell>
        </row>
        <row r="36020">
          <cell r="O36020" t="str">
            <v>应付</v>
          </cell>
          <cell r="P36020" t="str">
            <v>元</v>
          </cell>
        </row>
        <row r="36021">
          <cell r="O36021" t="str">
            <v>应付</v>
          </cell>
          <cell r="P36021" t="str">
            <v>元</v>
          </cell>
        </row>
        <row r="36022">
          <cell r="O36022" t="str">
            <v>应付</v>
          </cell>
          <cell r="P36022" t="str">
            <v>元</v>
          </cell>
        </row>
        <row r="36023">
          <cell r="O36023" t="str">
            <v>应付</v>
          </cell>
          <cell r="P36023" t="str">
            <v>元</v>
          </cell>
        </row>
        <row r="36024">
          <cell r="O36024" t="str">
            <v>应付</v>
          </cell>
          <cell r="P36024" t="str">
            <v>元</v>
          </cell>
        </row>
        <row r="36025">
          <cell r="O36025" t="str">
            <v>应付</v>
          </cell>
          <cell r="P36025" t="str">
            <v>元</v>
          </cell>
        </row>
        <row r="36026">
          <cell r="O36026" t="str">
            <v>应付</v>
          </cell>
          <cell r="P36026" t="str">
            <v>元</v>
          </cell>
        </row>
        <row r="36027">
          <cell r="O36027" t="str">
            <v>应付</v>
          </cell>
          <cell r="P36027" t="str">
            <v>元</v>
          </cell>
        </row>
        <row r="36028">
          <cell r="O36028" t="str">
            <v>应付</v>
          </cell>
          <cell r="P36028" t="str">
            <v>元</v>
          </cell>
        </row>
        <row r="36029">
          <cell r="O36029" t="str">
            <v>应付</v>
          </cell>
          <cell r="P36029" t="str">
            <v>元</v>
          </cell>
        </row>
        <row r="36030">
          <cell r="O36030" t="str">
            <v>应付</v>
          </cell>
          <cell r="P36030" t="str">
            <v>元</v>
          </cell>
        </row>
        <row r="36031">
          <cell r="O36031" t="str">
            <v>应付</v>
          </cell>
          <cell r="P36031" t="str">
            <v>元</v>
          </cell>
        </row>
        <row r="36032">
          <cell r="O36032" t="str">
            <v>应付</v>
          </cell>
          <cell r="P36032" t="str">
            <v>元</v>
          </cell>
        </row>
        <row r="36033">
          <cell r="O36033" t="str">
            <v>应付</v>
          </cell>
          <cell r="P36033" t="str">
            <v>元</v>
          </cell>
        </row>
        <row r="36034">
          <cell r="O36034" t="str">
            <v>应付</v>
          </cell>
          <cell r="P36034" t="str">
            <v>元</v>
          </cell>
        </row>
        <row r="36035">
          <cell r="O36035" t="str">
            <v>应付</v>
          </cell>
          <cell r="P36035" t="str">
            <v>元</v>
          </cell>
        </row>
        <row r="36036">
          <cell r="O36036" t="str">
            <v>应付</v>
          </cell>
          <cell r="P36036" t="str">
            <v>元</v>
          </cell>
        </row>
        <row r="36037">
          <cell r="O36037" t="str">
            <v>应付</v>
          </cell>
          <cell r="P36037" t="str">
            <v>元</v>
          </cell>
        </row>
        <row r="36038">
          <cell r="O36038" t="str">
            <v>应付</v>
          </cell>
          <cell r="P36038" t="str">
            <v>元</v>
          </cell>
        </row>
        <row r="36039">
          <cell r="O36039" t="str">
            <v>应付</v>
          </cell>
          <cell r="P36039" t="str">
            <v>元</v>
          </cell>
        </row>
        <row r="36040">
          <cell r="O36040" t="str">
            <v>应付</v>
          </cell>
          <cell r="P36040" t="str">
            <v>元</v>
          </cell>
        </row>
        <row r="36041">
          <cell r="O36041" t="str">
            <v>应付</v>
          </cell>
          <cell r="P36041" t="str">
            <v>元</v>
          </cell>
        </row>
        <row r="36042">
          <cell r="O36042" t="str">
            <v>应付</v>
          </cell>
          <cell r="P36042" t="str">
            <v>元</v>
          </cell>
        </row>
        <row r="36043">
          <cell r="O36043" t="str">
            <v>应付</v>
          </cell>
          <cell r="P36043" t="str">
            <v>元</v>
          </cell>
        </row>
        <row r="36044">
          <cell r="O36044" t="str">
            <v>应付</v>
          </cell>
          <cell r="P36044" t="str">
            <v>元</v>
          </cell>
        </row>
        <row r="36045">
          <cell r="O36045" t="str">
            <v>应付</v>
          </cell>
          <cell r="P36045" t="str">
            <v>元</v>
          </cell>
        </row>
        <row r="36046">
          <cell r="O36046" t="str">
            <v>应付</v>
          </cell>
          <cell r="P36046" t="str">
            <v>元</v>
          </cell>
        </row>
        <row r="36047">
          <cell r="O36047" t="str">
            <v>应付</v>
          </cell>
          <cell r="P36047" t="str">
            <v>元</v>
          </cell>
        </row>
        <row r="36048">
          <cell r="O36048" t="str">
            <v>应付</v>
          </cell>
          <cell r="P36048" t="str">
            <v>元</v>
          </cell>
        </row>
        <row r="36049">
          <cell r="O36049" t="str">
            <v>应付</v>
          </cell>
          <cell r="P36049" t="str">
            <v>元</v>
          </cell>
        </row>
        <row r="36050">
          <cell r="O36050" t="str">
            <v>应付</v>
          </cell>
          <cell r="P36050" t="str">
            <v>元</v>
          </cell>
        </row>
        <row r="36051">
          <cell r="O36051" t="str">
            <v>应付</v>
          </cell>
          <cell r="P36051" t="str">
            <v>元</v>
          </cell>
        </row>
        <row r="36052">
          <cell r="O36052" t="str">
            <v>应付</v>
          </cell>
          <cell r="P36052" t="str">
            <v>元</v>
          </cell>
        </row>
        <row r="36053">
          <cell r="O36053" t="str">
            <v>应付</v>
          </cell>
          <cell r="P36053" t="str">
            <v>元</v>
          </cell>
        </row>
        <row r="36054">
          <cell r="O36054" t="str">
            <v>应付</v>
          </cell>
          <cell r="P36054" t="str">
            <v>元</v>
          </cell>
        </row>
        <row r="36055">
          <cell r="O36055" t="str">
            <v>应付</v>
          </cell>
          <cell r="P36055" t="str">
            <v>元</v>
          </cell>
        </row>
        <row r="36056">
          <cell r="O36056" t="str">
            <v>应付</v>
          </cell>
          <cell r="P36056" t="str">
            <v>元</v>
          </cell>
        </row>
        <row r="36057">
          <cell r="O36057" t="str">
            <v>应付</v>
          </cell>
          <cell r="P36057" t="str">
            <v>元</v>
          </cell>
        </row>
        <row r="36058">
          <cell r="O36058" t="str">
            <v>应付</v>
          </cell>
          <cell r="P36058" t="str">
            <v>元</v>
          </cell>
        </row>
        <row r="36059">
          <cell r="O36059" t="str">
            <v>应付</v>
          </cell>
          <cell r="P36059" t="str">
            <v>元</v>
          </cell>
        </row>
        <row r="36060">
          <cell r="O36060" t="str">
            <v>应付</v>
          </cell>
          <cell r="P36060" t="str">
            <v>元</v>
          </cell>
        </row>
        <row r="36061">
          <cell r="O36061" t="str">
            <v>应付</v>
          </cell>
          <cell r="P36061" t="str">
            <v>元</v>
          </cell>
        </row>
        <row r="36062">
          <cell r="O36062" t="str">
            <v>应付</v>
          </cell>
          <cell r="P36062" t="str">
            <v>元</v>
          </cell>
        </row>
        <row r="36063">
          <cell r="O36063" t="str">
            <v>应付</v>
          </cell>
          <cell r="P36063" t="str">
            <v>元</v>
          </cell>
        </row>
        <row r="36064">
          <cell r="O36064" t="str">
            <v>应付</v>
          </cell>
          <cell r="P36064" t="str">
            <v>元</v>
          </cell>
        </row>
        <row r="36065">
          <cell r="O36065" t="str">
            <v>应付</v>
          </cell>
          <cell r="P36065" t="str">
            <v>元</v>
          </cell>
        </row>
        <row r="36066">
          <cell r="O36066" t="str">
            <v>应付</v>
          </cell>
          <cell r="P36066" t="str">
            <v>元</v>
          </cell>
        </row>
        <row r="36067">
          <cell r="O36067" t="str">
            <v>应付</v>
          </cell>
          <cell r="P36067" t="str">
            <v>元</v>
          </cell>
        </row>
        <row r="36068">
          <cell r="O36068" t="str">
            <v>应付</v>
          </cell>
          <cell r="P36068" t="str">
            <v>元</v>
          </cell>
        </row>
        <row r="36069">
          <cell r="O36069" t="str">
            <v>应付</v>
          </cell>
          <cell r="P36069" t="str">
            <v>元</v>
          </cell>
        </row>
        <row r="36070">
          <cell r="O36070" t="str">
            <v>应付</v>
          </cell>
          <cell r="P36070" t="str">
            <v>元</v>
          </cell>
        </row>
        <row r="36071">
          <cell r="O36071" t="str">
            <v>应付</v>
          </cell>
          <cell r="P36071" t="str">
            <v>元</v>
          </cell>
        </row>
        <row r="36072">
          <cell r="O36072" t="str">
            <v>应付</v>
          </cell>
          <cell r="P36072" t="str">
            <v>元</v>
          </cell>
        </row>
        <row r="36073">
          <cell r="O36073" t="str">
            <v>应付</v>
          </cell>
          <cell r="P36073" t="str">
            <v>元</v>
          </cell>
        </row>
        <row r="36074">
          <cell r="O36074" t="str">
            <v>应付</v>
          </cell>
          <cell r="P36074" t="str">
            <v>元</v>
          </cell>
        </row>
        <row r="36075">
          <cell r="O36075" t="str">
            <v>应付</v>
          </cell>
          <cell r="P36075" t="str">
            <v>元</v>
          </cell>
        </row>
        <row r="36076">
          <cell r="O36076" t="str">
            <v>应付</v>
          </cell>
          <cell r="P36076" t="str">
            <v>元</v>
          </cell>
        </row>
        <row r="36077">
          <cell r="O36077" t="str">
            <v>应付</v>
          </cell>
          <cell r="P36077" t="str">
            <v>元</v>
          </cell>
        </row>
        <row r="36078">
          <cell r="O36078" t="str">
            <v>应付</v>
          </cell>
          <cell r="P36078" t="str">
            <v>元</v>
          </cell>
        </row>
        <row r="36079">
          <cell r="O36079" t="str">
            <v>应付</v>
          </cell>
          <cell r="P36079" t="str">
            <v>元</v>
          </cell>
        </row>
        <row r="36080">
          <cell r="O36080" t="str">
            <v>应付</v>
          </cell>
          <cell r="P36080" t="str">
            <v>元</v>
          </cell>
        </row>
        <row r="36081">
          <cell r="O36081" t="str">
            <v>应付</v>
          </cell>
          <cell r="P36081" t="str">
            <v>元</v>
          </cell>
        </row>
        <row r="36082">
          <cell r="O36082" t="str">
            <v>应付</v>
          </cell>
          <cell r="P36082" t="str">
            <v>元</v>
          </cell>
        </row>
        <row r="36083">
          <cell r="O36083" t="str">
            <v>应付</v>
          </cell>
          <cell r="P36083" t="str">
            <v>元</v>
          </cell>
        </row>
        <row r="36084">
          <cell r="O36084" t="str">
            <v>应付</v>
          </cell>
          <cell r="P36084" t="str">
            <v>元</v>
          </cell>
        </row>
        <row r="36085">
          <cell r="O36085" t="str">
            <v>应付</v>
          </cell>
          <cell r="P36085" t="str">
            <v>元</v>
          </cell>
        </row>
        <row r="36086">
          <cell r="O36086" t="str">
            <v>应付</v>
          </cell>
          <cell r="P36086" t="str">
            <v>元</v>
          </cell>
        </row>
        <row r="36087">
          <cell r="O36087" t="str">
            <v>应付</v>
          </cell>
          <cell r="P36087" t="str">
            <v>元</v>
          </cell>
        </row>
        <row r="36088">
          <cell r="O36088" t="str">
            <v>应付</v>
          </cell>
          <cell r="P36088" t="str">
            <v>元</v>
          </cell>
        </row>
        <row r="36089">
          <cell r="O36089" t="str">
            <v>应付</v>
          </cell>
          <cell r="P36089" t="str">
            <v>元</v>
          </cell>
        </row>
        <row r="36090">
          <cell r="O36090" t="str">
            <v>应付</v>
          </cell>
          <cell r="P36090" t="str">
            <v>元</v>
          </cell>
        </row>
        <row r="36091">
          <cell r="O36091" t="str">
            <v>应付</v>
          </cell>
          <cell r="P36091" t="str">
            <v>元</v>
          </cell>
        </row>
        <row r="36092">
          <cell r="O36092" t="str">
            <v>应付</v>
          </cell>
          <cell r="P36092" t="str">
            <v>元</v>
          </cell>
        </row>
        <row r="36093">
          <cell r="O36093" t="str">
            <v>应付</v>
          </cell>
          <cell r="P36093" t="str">
            <v>元</v>
          </cell>
        </row>
        <row r="36094">
          <cell r="O36094" t="str">
            <v>应付</v>
          </cell>
          <cell r="P36094" t="str">
            <v>元</v>
          </cell>
        </row>
        <row r="36095">
          <cell r="O36095" t="str">
            <v>应付</v>
          </cell>
          <cell r="P36095" t="str">
            <v>元</v>
          </cell>
        </row>
        <row r="36096">
          <cell r="O36096" t="str">
            <v>应付</v>
          </cell>
          <cell r="P36096" t="str">
            <v>元</v>
          </cell>
        </row>
        <row r="36097">
          <cell r="O36097" t="str">
            <v>应付</v>
          </cell>
          <cell r="P36097" t="str">
            <v>元</v>
          </cell>
        </row>
        <row r="36098">
          <cell r="O36098" t="str">
            <v>应付</v>
          </cell>
          <cell r="P36098" t="str">
            <v>元</v>
          </cell>
        </row>
        <row r="36099">
          <cell r="O36099" t="str">
            <v>应付</v>
          </cell>
          <cell r="P36099" t="str">
            <v>元</v>
          </cell>
        </row>
        <row r="36100">
          <cell r="O36100" t="str">
            <v>应付</v>
          </cell>
          <cell r="P36100" t="str">
            <v>元</v>
          </cell>
        </row>
        <row r="36101">
          <cell r="O36101" t="str">
            <v>应付</v>
          </cell>
          <cell r="P36101" t="str">
            <v>元</v>
          </cell>
        </row>
        <row r="36102">
          <cell r="O36102" t="str">
            <v>应付</v>
          </cell>
          <cell r="P36102" t="str">
            <v>元</v>
          </cell>
        </row>
        <row r="36103">
          <cell r="O36103" t="str">
            <v>应付</v>
          </cell>
          <cell r="P36103" t="str">
            <v>元</v>
          </cell>
        </row>
        <row r="36104">
          <cell r="O36104" t="str">
            <v>应付</v>
          </cell>
          <cell r="P36104" t="str">
            <v>元</v>
          </cell>
        </row>
        <row r="36105">
          <cell r="O36105" t="str">
            <v>应付</v>
          </cell>
          <cell r="P36105" t="str">
            <v>元</v>
          </cell>
        </row>
        <row r="36106">
          <cell r="O36106" t="str">
            <v>应付</v>
          </cell>
          <cell r="P36106" t="str">
            <v>元</v>
          </cell>
        </row>
        <row r="36107">
          <cell r="O36107" t="str">
            <v>应付</v>
          </cell>
          <cell r="P36107" t="str">
            <v>元</v>
          </cell>
        </row>
        <row r="36108">
          <cell r="O36108" t="str">
            <v>应付</v>
          </cell>
          <cell r="P36108" t="str">
            <v>元</v>
          </cell>
        </row>
        <row r="36109">
          <cell r="O36109" t="str">
            <v>应付</v>
          </cell>
          <cell r="P36109" t="str">
            <v>元</v>
          </cell>
        </row>
        <row r="36110">
          <cell r="O36110" t="str">
            <v>应付</v>
          </cell>
          <cell r="P36110" t="str">
            <v>元</v>
          </cell>
        </row>
        <row r="36111">
          <cell r="O36111" t="str">
            <v>应付</v>
          </cell>
          <cell r="P36111" t="str">
            <v>元</v>
          </cell>
        </row>
        <row r="36112">
          <cell r="O36112" t="str">
            <v>应付</v>
          </cell>
          <cell r="P36112" t="str">
            <v>元</v>
          </cell>
        </row>
        <row r="36113">
          <cell r="O36113" t="str">
            <v>应付</v>
          </cell>
          <cell r="P36113" t="str">
            <v>元</v>
          </cell>
        </row>
        <row r="36114">
          <cell r="O36114" t="str">
            <v>应付</v>
          </cell>
          <cell r="P36114" t="str">
            <v>元</v>
          </cell>
        </row>
        <row r="36115">
          <cell r="O36115" t="str">
            <v>应付</v>
          </cell>
          <cell r="P36115" t="str">
            <v>元</v>
          </cell>
        </row>
        <row r="36116">
          <cell r="O36116" t="str">
            <v>应付</v>
          </cell>
          <cell r="P36116" t="str">
            <v>元</v>
          </cell>
        </row>
        <row r="36117">
          <cell r="O36117" t="str">
            <v>应付</v>
          </cell>
          <cell r="P36117" t="str">
            <v>元</v>
          </cell>
        </row>
        <row r="36118">
          <cell r="O36118" t="str">
            <v>应付</v>
          </cell>
          <cell r="P36118" t="str">
            <v>元</v>
          </cell>
        </row>
        <row r="36119">
          <cell r="O36119" t="str">
            <v>应付</v>
          </cell>
          <cell r="P36119" t="str">
            <v>元</v>
          </cell>
        </row>
        <row r="36120">
          <cell r="O36120" t="str">
            <v>应付</v>
          </cell>
          <cell r="P36120" t="str">
            <v>元</v>
          </cell>
        </row>
        <row r="36121">
          <cell r="O36121" t="str">
            <v>应付</v>
          </cell>
          <cell r="P36121" t="str">
            <v>元</v>
          </cell>
        </row>
        <row r="36122">
          <cell r="O36122" t="str">
            <v>应付</v>
          </cell>
          <cell r="P36122" t="str">
            <v>元</v>
          </cell>
        </row>
        <row r="36123">
          <cell r="O36123" t="str">
            <v>应付</v>
          </cell>
          <cell r="P36123" t="str">
            <v>元</v>
          </cell>
        </row>
        <row r="36124">
          <cell r="O36124" t="str">
            <v>应付</v>
          </cell>
          <cell r="P36124" t="str">
            <v>元</v>
          </cell>
        </row>
        <row r="36125">
          <cell r="O36125" t="str">
            <v>应付</v>
          </cell>
          <cell r="P36125" t="str">
            <v>元</v>
          </cell>
        </row>
        <row r="36126">
          <cell r="O36126" t="str">
            <v>应付</v>
          </cell>
          <cell r="P36126" t="str">
            <v>元</v>
          </cell>
        </row>
        <row r="36127">
          <cell r="O36127" t="str">
            <v>应付</v>
          </cell>
          <cell r="P36127" t="str">
            <v>元</v>
          </cell>
        </row>
        <row r="36128">
          <cell r="O36128" t="str">
            <v>应付</v>
          </cell>
          <cell r="P36128" t="str">
            <v>元</v>
          </cell>
        </row>
        <row r="36129">
          <cell r="O36129" t="str">
            <v>应付</v>
          </cell>
          <cell r="P36129" t="str">
            <v>元</v>
          </cell>
        </row>
        <row r="36130">
          <cell r="O36130" t="str">
            <v>应付</v>
          </cell>
          <cell r="P36130" t="str">
            <v>元</v>
          </cell>
        </row>
        <row r="36131">
          <cell r="O36131" t="str">
            <v>应付</v>
          </cell>
          <cell r="P36131" t="str">
            <v>元</v>
          </cell>
        </row>
        <row r="36132">
          <cell r="O36132" t="str">
            <v>应付</v>
          </cell>
          <cell r="P36132" t="str">
            <v>元</v>
          </cell>
        </row>
        <row r="36133">
          <cell r="O36133" t="str">
            <v>应付</v>
          </cell>
          <cell r="P36133" t="str">
            <v>元</v>
          </cell>
        </row>
        <row r="36134">
          <cell r="O36134" t="str">
            <v>应付</v>
          </cell>
          <cell r="P36134" t="str">
            <v>元</v>
          </cell>
        </row>
        <row r="36135">
          <cell r="O36135" t="str">
            <v>应付</v>
          </cell>
          <cell r="P36135" t="str">
            <v>元</v>
          </cell>
        </row>
        <row r="36136">
          <cell r="O36136" t="str">
            <v>应付</v>
          </cell>
          <cell r="P36136" t="str">
            <v>元</v>
          </cell>
        </row>
        <row r="36137">
          <cell r="O36137" t="str">
            <v>应付</v>
          </cell>
          <cell r="P36137" t="str">
            <v>元</v>
          </cell>
        </row>
        <row r="36138">
          <cell r="O36138" t="str">
            <v>应付</v>
          </cell>
          <cell r="P36138" t="str">
            <v>元</v>
          </cell>
        </row>
        <row r="36139">
          <cell r="O36139" t="str">
            <v>应付</v>
          </cell>
          <cell r="P36139" t="str">
            <v>元</v>
          </cell>
        </row>
        <row r="36140">
          <cell r="O36140" t="str">
            <v>应付</v>
          </cell>
          <cell r="P36140" t="str">
            <v>元</v>
          </cell>
        </row>
        <row r="36141">
          <cell r="O36141" t="str">
            <v>应付</v>
          </cell>
          <cell r="P36141" t="str">
            <v>元</v>
          </cell>
        </row>
        <row r="36142">
          <cell r="O36142" t="str">
            <v>应付</v>
          </cell>
          <cell r="P36142" t="str">
            <v>元</v>
          </cell>
        </row>
        <row r="36143">
          <cell r="O36143" t="str">
            <v>应付</v>
          </cell>
          <cell r="P36143" t="str">
            <v>元</v>
          </cell>
        </row>
        <row r="36144">
          <cell r="O36144" t="str">
            <v>应付</v>
          </cell>
          <cell r="P36144" t="str">
            <v>元</v>
          </cell>
        </row>
        <row r="36145">
          <cell r="O36145" t="str">
            <v>应付</v>
          </cell>
          <cell r="P36145" t="str">
            <v>元</v>
          </cell>
        </row>
        <row r="36146">
          <cell r="O36146" t="str">
            <v>应付</v>
          </cell>
          <cell r="P36146" t="str">
            <v>元</v>
          </cell>
        </row>
        <row r="36147">
          <cell r="O36147" t="str">
            <v>应付</v>
          </cell>
          <cell r="P36147" t="str">
            <v>元</v>
          </cell>
        </row>
        <row r="36148">
          <cell r="O36148" t="str">
            <v>应付</v>
          </cell>
          <cell r="P36148" t="str">
            <v>元</v>
          </cell>
        </row>
        <row r="36149">
          <cell r="O36149" t="str">
            <v>应付</v>
          </cell>
          <cell r="P36149" t="str">
            <v>元</v>
          </cell>
        </row>
        <row r="36150">
          <cell r="O36150" t="str">
            <v>应付</v>
          </cell>
          <cell r="P36150" t="str">
            <v>元</v>
          </cell>
        </row>
        <row r="36151">
          <cell r="O36151" t="str">
            <v>应付</v>
          </cell>
          <cell r="P36151" t="str">
            <v>元</v>
          </cell>
        </row>
        <row r="36152">
          <cell r="O36152" t="str">
            <v>应付</v>
          </cell>
          <cell r="P36152" t="str">
            <v>元</v>
          </cell>
        </row>
        <row r="36153">
          <cell r="O36153" t="str">
            <v>应付</v>
          </cell>
          <cell r="P36153" t="str">
            <v>元</v>
          </cell>
        </row>
        <row r="36154">
          <cell r="O36154" t="str">
            <v>应付</v>
          </cell>
          <cell r="P36154" t="str">
            <v>元</v>
          </cell>
        </row>
        <row r="36155">
          <cell r="O36155" t="str">
            <v>应付</v>
          </cell>
          <cell r="P36155" t="str">
            <v>元</v>
          </cell>
        </row>
        <row r="36156">
          <cell r="O36156" t="str">
            <v>应付</v>
          </cell>
          <cell r="P36156" t="str">
            <v>元</v>
          </cell>
        </row>
        <row r="36157">
          <cell r="O36157" t="str">
            <v>应付</v>
          </cell>
          <cell r="P36157" t="str">
            <v>元</v>
          </cell>
        </row>
        <row r="36158">
          <cell r="O36158" t="str">
            <v>应付</v>
          </cell>
          <cell r="P36158" t="str">
            <v>元</v>
          </cell>
        </row>
        <row r="36159">
          <cell r="O36159" t="str">
            <v>应付</v>
          </cell>
          <cell r="P36159" t="str">
            <v>元</v>
          </cell>
        </row>
        <row r="36160">
          <cell r="O36160" t="str">
            <v>应付</v>
          </cell>
          <cell r="P36160" t="str">
            <v>元</v>
          </cell>
        </row>
        <row r="36161">
          <cell r="O36161" t="str">
            <v>应付</v>
          </cell>
          <cell r="P36161" t="str">
            <v>元</v>
          </cell>
        </row>
        <row r="36162">
          <cell r="O36162" t="str">
            <v>应付</v>
          </cell>
          <cell r="P36162" t="str">
            <v>元</v>
          </cell>
        </row>
        <row r="36163">
          <cell r="O36163" t="str">
            <v>应付</v>
          </cell>
          <cell r="P36163" t="str">
            <v>元</v>
          </cell>
        </row>
        <row r="36164">
          <cell r="O36164" t="str">
            <v>应付</v>
          </cell>
          <cell r="P36164" t="str">
            <v>元</v>
          </cell>
        </row>
        <row r="36165">
          <cell r="O36165" t="str">
            <v>应付</v>
          </cell>
          <cell r="P36165" t="str">
            <v>元</v>
          </cell>
        </row>
        <row r="36166">
          <cell r="O36166" t="str">
            <v>应付</v>
          </cell>
          <cell r="P36166" t="str">
            <v>元</v>
          </cell>
        </row>
        <row r="36167">
          <cell r="O36167" t="str">
            <v>应付</v>
          </cell>
          <cell r="P36167" t="str">
            <v>元</v>
          </cell>
        </row>
        <row r="36168">
          <cell r="O36168" t="str">
            <v>应付</v>
          </cell>
          <cell r="P36168" t="str">
            <v>元</v>
          </cell>
        </row>
        <row r="36169">
          <cell r="O36169" t="str">
            <v>应付</v>
          </cell>
          <cell r="P36169" t="str">
            <v>元</v>
          </cell>
        </row>
        <row r="36170">
          <cell r="O36170" t="str">
            <v>应付</v>
          </cell>
          <cell r="P36170" t="str">
            <v>元</v>
          </cell>
        </row>
        <row r="36171">
          <cell r="O36171" t="str">
            <v>应付</v>
          </cell>
          <cell r="P36171" t="str">
            <v>元</v>
          </cell>
        </row>
        <row r="36172">
          <cell r="O36172" t="str">
            <v>应付</v>
          </cell>
          <cell r="P36172" t="str">
            <v>元</v>
          </cell>
        </row>
        <row r="36173">
          <cell r="O36173" t="str">
            <v>应付</v>
          </cell>
          <cell r="P36173" t="str">
            <v>元</v>
          </cell>
        </row>
        <row r="36174">
          <cell r="O36174" t="str">
            <v>应付</v>
          </cell>
          <cell r="P36174" t="str">
            <v>元</v>
          </cell>
        </row>
        <row r="36175">
          <cell r="O36175" t="str">
            <v>应付</v>
          </cell>
          <cell r="P36175" t="str">
            <v>元</v>
          </cell>
        </row>
        <row r="36176">
          <cell r="O36176" t="str">
            <v>应付</v>
          </cell>
          <cell r="P36176" t="str">
            <v>元</v>
          </cell>
        </row>
        <row r="36177">
          <cell r="O36177" t="str">
            <v>应付</v>
          </cell>
          <cell r="P36177" t="str">
            <v>元</v>
          </cell>
        </row>
        <row r="36178">
          <cell r="O36178" t="str">
            <v>应付</v>
          </cell>
          <cell r="P36178" t="str">
            <v>元</v>
          </cell>
        </row>
        <row r="36179">
          <cell r="O36179" t="str">
            <v>应付</v>
          </cell>
          <cell r="P36179" t="str">
            <v>元</v>
          </cell>
        </row>
        <row r="36180">
          <cell r="O36180" t="str">
            <v>应付</v>
          </cell>
          <cell r="P36180" t="str">
            <v>元</v>
          </cell>
        </row>
        <row r="36181">
          <cell r="O36181" t="str">
            <v>应付</v>
          </cell>
          <cell r="P36181" t="str">
            <v>元</v>
          </cell>
        </row>
        <row r="36182">
          <cell r="O36182" t="str">
            <v>应付</v>
          </cell>
          <cell r="P36182" t="str">
            <v>元</v>
          </cell>
        </row>
        <row r="36183">
          <cell r="O36183" t="str">
            <v>应付</v>
          </cell>
          <cell r="P36183" t="str">
            <v>元</v>
          </cell>
        </row>
        <row r="36184">
          <cell r="O36184" t="str">
            <v>应付</v>
          </cell>
          <cell r="P36184" t="str">
            <v>元</v>
          </cell>
        </row>
        <row r="36185">
          <cell r="O36185" t="str">
            <v>应付</v>
          </cell>
          <cell r="P36185" t="str">
            <v>元</v>
          </cell>
        </row>
        <row r="36186">
          <cell r="O36186" t="str">
            <v>应付</v>
          </cell>
          <cell r="P36186" t="str">
            <v>元</v>
          </cell>
        </row>
        <row r="36187">
          <cell r="O36187" t="str">
            <v>应付</v>
          </cell>
          <cell r="P36187" t="str">
            <v>元</v>
          </cell>
        </row>
        <row r="36188">
          <cell r="O36188" t="str">
            <v>应付</v>
          </cell>
          <cell r="P36188" t="str">
            <v>元</v>
          </cell>
        </row>
        <row r="36189">
          <cell r="O36189" t="str">
            <v>应付</v>
          </cell>
          <cell r="P36189" t="str">
            <v>元</v>
          </cell>
        </row>
        <row r="36190">
          <cell r="O36190" t="str">
            <v>应付</v>
          </cell>
          <cell r="P36190" t="str">
            <v>元</v>
          </cell>
        </row>
        <row r="36191">
          <cell r="O36191" t="str">
            <v>应付</v>
          </cell>
          <cell r="P36191" t="str">
            <v>元</v>
          </cell>
        </row>
        <row r="36192">
          <cell r="O36192" t="str">
            <v>应付</v>
          </cell>
          <cell r="P36192" t="str">
            <v>元</v>
          </cell>
        </row>
        <row r="36193">
          <cell r="O36193" t="str">
            <v>应付</v>
          </cell>
          <cell r="P36193" t="str">
            <v>元</v>
          </cell>
        </row>
        <row r="36194">
          <cell r="O36194" t="str">
            <v>应付</v>
          </cell>
          <cell r="P36194" t="str">
            <v>元</v>
          </cell>
        </row>
        <row r="36195">
          <cell r="O36195" t="str">
            <v>应付</v>
          </cell>
          <cell r="P36195" t="str">
            <v>元</v>
          </cell>
        </row>
        <row r="36196">
          <cell r="O36196" t="str">
            <v>应付</v>
          </cell>
          <cell r="P36196" t="str">
            <v>元</v>
          </cell>
        </row>
        <row r="36197">
          <cell r="O36197" t="str">
            <v>应付</v>
          </cell>
          <cell r="P36197" t="str">
            <v>元</v>
          </cell>
        </row>
        <row r="36198">
          <cell r="O36198" t="str">
            <v>应付</v>
          </cell>
          <cell r="P36198" t="str">
            <v>元</v>
          </cell>
        </row>
        <row r="36199">
          <cell r="O36199" t="str">
            <v>应付</v>
          </cell>
          <cell r="P36199" t="str">
            <v>元</v>
          </cell>
        </row>
        <row r="36200">
          <cell r="O36200" t="str">
            <v>应付</v>
          </cell>
          <cell r="P36200" t="str">
            <v>元</v>
          </cell>
        </row>
        <row r="36201">
          <cell r="O36201" t="str">
            <v>应付</v>
          </cell>
          <cell r="P36201" t="str">
            <v>元</v>
          </cell>
        </row>
        <row r="36202">
          <cell r="O36202" t="str">
            <v>应付</v>
          </cell>
          <cell r="P36202" t="str">
            <v>元</v>
          </cell>
        </row>
        <row r="36203">
          <cell r="O36203" t="str">
            <v>应付</v>
          </cell>
          <cell r="P36203" t="str">
            <v>元</v>
          </cell>
        </row>
        <row r="36204">
          <cell r="O36204" t="str">
            <v>应付</v>
          </cell>
          <cell r="P36204" t="str">
            <v>元</v>
          </cell>
        </row>
        <row r="36205">
          <cell r="O36205" t="str">
            <v>应付</v>
          </cell>
          <cell r="P36205" t="str">
            <v>元</v>
          </cell>
        </row>
        <row r="36206">
          <cell r="O36206" t="str">
            <v>应付</v>
          </cell>
          <cell r="P36206" t="str">
            <v>元</v>
          </cell>
        </row>
        <row r="36207">
          <cell r="O36207" t="str">
            <v>应付</v>
          </cell>
          <cell r="P36207" t="str">
            <v>元</v>
          </cell>
        </row>
        <row r="36208">
          <cell r="O36208" t="str">
            <v>应付</v>
          </cell>
          <cell r="P36208" t="str">
            <v>元</v>
          </cell>
        </row>
        <row r="36209">
          <cell r="O36209" t="str">
            <v>应付</v>
          </cell>
          <cell r="P36209" t="str">
            <v>元</v>
          </cell>
        </row>
        <row r="36210">
          <cell r="O36210" t="str">
            <v>应付</v>
          </cell>
          <cell r="P36210" t="str">
            <v>元</v>
          </cell>
        </row>
        <row r="36211">
          <cell r="O36211" t="str">
            <v>应付</v>
          </cell>
          <cell r="P36211" t="str">
            <v>元</v>
          </cell>
        </row>
        <row r="36212">
          <cell r="O36212" t="str">
            <v>应付</v>
          </cell>
          <cell r="P36212" t="str">
            <v>元</v>
          </cell>
        </row>
        <row r="36213">
          <cell r="O36213" t="str">
            <v>应付</v>
          </cell>
          <cell r="P36213" t="str">
            <v>元</v>
          </cell>
        </row>
        <row r="36214">
          <cell r="O36214" t="str">
            <v>应付</v>
          </cell>
          <cell r="P36214" t="str">
            <v>元</v>
          </cell>
        </row>
        <row r="36215">
          <cell r="O36215" t="str">
            <v>应付</v>
          </cell>
          <cell r="P36215" t="str">
            <v>元</v>
          </cell>
        </row>
        <row r="36216">
          <cell r="O36216" t="str">
            <v>应付</v>
          </cell>
          <cell r="P36216" t="str">
            <v>元</v>
          </cell>
        </row>
        <row r="36217">
          <cell r="O36217" t="str">
            <v>应付</v>
          </cell>
          <cell r="P36217" t="str">
            <v>元</v>
          </cell>
        </row>
        <row r="36218">
          <cell r="O36218" t="str">
            <v>应付</v>
          </cell>
          <cell r="P36218" t="str">
            <v>元</v>
          </cell>
        </row>
        <row r="36219">
          <cell r="O36219" t="str">
            <v>应付</v>
          </cell>
          <cell r="P36219" t="str">
            <v>元</v>
          </cell>
        </row>
        <row r="36220">
          <cell r="O36220" t="str">
            <v>应付</v>
          </cell>
          <cell r="P36220" t="str">
            <v>元</v>
          </cell>
        </row>
        <row r="36221">
          <cell r="O36221" t="str">
            <v>应付</v>
          </cell>
          <cell r="P36221" t="str">
            <v>元</v>
          </cell>
        </row>
        <row r="36222">
          <cell r="O36222" t="str">
            <v>应付</v>
          </cell>
          <cell r="P36222" t="str">
            <v>元</v>
          </cell>
        </row>
        <row r="36223">
          <cell r="O36223" t="str">
            <v>应付</v>
          </cell>
          <cell r="P36223" t="str">
            <v>元</v>
          </cell>
        </row>
        <row r="36224">
          <cell r="O36224" t="str">
            <v>应付</v>
          </cell>
          <cell r="P36224" t="str">
            <v>元</v>
          </cell>
        </row>
        <row r="36225">
          <cell r="O36225" t="str">
            <v>应付</v>
          </cell>
          <cell r="P36225" t="str">
            <v>元</v>
          </cell>
        </row>
        <row r="36226">
          <cell r="O36226" t="str">
            <v>应付</v>
          </cell>
          <cell r="P36226" t="str">
            <v>元</v>
          </cell>
        </row>
        <row r="36227">
          <cell r="O36227" t="str">
            <v>应付</v>
          </cell>
          <cell r="P36227" t="str">
            <v>元</v>
          </cell>
        </row>
        <row r="36228">
          <cell r="O36228" t="str">
            <v>应付</v>
          </cell>
          <cell r="P36228" t="str">
            <v>元</v>
          </cell>
        </row>
        <row r="36229">
          <cell r="O36229" t="str">
            <v>应付</v>
          </cell>
          <cell r="P36229" t="str">
            <v>元</v>
          </cell>
        </row>
        <row r="36230">
          <cell r="O36230" t="str">
            <v>应付</v>
          </cell>
          <cell r="P36230" t="str">
            <v>元</v>
          </cell>
        </row>
        <row r="36231">
          <cell r="O36231" t="str">
            <v>应付</v>
          </cell>
          <cell r="P36231" t="str">
            <v>元</v>
          </cell>
        </row>
        <row r="36232">
          <cell r="O36232" t="str">
            <v>应付</v>
          </cell>
          <cell r="P36232" t="str">
            <v>元</v>
          </cell>
        </row>
        <row r="36233">
          <cell r="O36233" t="str">
            <v>应付</v>
          </cell>
          <cell r="P36233" t="str">
            <v>元</v>
          </cell>
        </row>
        <row r="36234">
          <cell r="O36234" t="str">
            <v>应付</v>
          </cell>
          <cell r="P36234" t="str">
            <v>元</v>
          </cell>
        </row>
        <row r="36235">
          <cell r="O36235" t="str">
            <v>应付</v>
          </cell>
          <cell r="P36235" t="str">
            <v>元</v>
          </cell>
        </row>
        <row r="36236">
          <cell r="O36236" t="str">
            <v>应付</v>
          </cell>
          <cell r="P36236" t="str">
            <v>元</v>
          </cell>
        </row>
        <row r="36237">
          <cell r="O36237" t="str">
            <v>应付</v>
          </cell>
          <cell r="P36237" t="str">
            <v>元</v>
          </cell>
        </row>
        <row r="36238">
          <cell r="O36238" t="str">
            <v>应付</v>
          </cell>
          <cell r="P36238" t="str">
            <v>元</v>
          </cell>
        </row>
        <row r="36239">
          <cell r="O36239" t="str">
            <v>应付</v>
          </cell>
          <cell r="P36239" t="str">
            <v>元</v>
          </cell>
        </row>
        <row r="36240">
          <cell r="O36240" t="str">
            <v>应付</v>
          </cell>
          <cell r="P36240" t="str">
            <v>元</v>
          </cell>
        </row>
        <row r="36241">
          <cell r="O36241" t="str">
            <v>应付</v>
          </cell>
          <cell r="P36241" t="str">
            <v>元</v>
          </cell>
        </row>
        <row r="36242">
          <cell r="O36242" t="str">
            <v>应付</v>
          </cell>
          <cell r="P36242" t="str">
            <v>元</v>
          </cell>
        </row>
        <row r="36243">
          <cell r="O36243" t="str">
            <v>应付</v>
          </cell>
          <cell r="P36243" t="str">
            <v>元</v>
          </cell>
        </row>
        <row r="36244">
          <cell r="O36244" t="str">
            <v>应付</v>
          </cell>
          <cell r="P36244" t="str">
            <v>元</v>
          </cell>
        </row>
        <row r="36245">
          <cell r="O36245" t="str">
            <v>应付</v>
          </cell>
          <cell r="P36245" t="str">
            <v>元</v>
          </cell>
        </row>
        <row r="36246">
          <cell r="O36246" t="str">
            <v>应付</v>
          </cell>
          <cell r="P36246" t="str">
            <v>元</v>
          </cell>
        </row>
        <row r="36247">
          <cell r="O36247" t="str">
            <v>应付</v>
          </cell>
          <cell r="P36247" t="str">
            <v>元</v>
          </cell>
        </row>
        <row r="36248">
          <cell r="O36248" t="str">
            <v>应付</v>
          </cell>
          <cell r="P36248" t="str">
            <v>元</v>
          </cell>
        </row>
        <row r="36249">
          <cell r="O36249" t="str">
            <v>应付</v>
          </cell>
          <cell r="P36249" t="str">
            <v>元</v>
          </cell>
        </row>
        <row r="36250">
          <cell r="O36250" t="str">
            <v>应付</v>
          </cell>
          <cell r="P36250" t="str">
            <v>元</v>
          </cell>
        </row>
        <row r="36251">
          <cell r="O36251" t="str">
            <v>应付</v>
          </cell>
          <cell r="P36251" t="str">
            <v>元</v>
          </cell>
        </row>
        <row r="36252">
          <cell r="O36252" t="str">
            <v>应付</v>
          </cell>
          <cell r="P36252" t="str">
            <v>元</v>
          </cell>
        </row>
        <row r="36253">
          <cell r="O36253" t="str">
            <v>应付</v>
          </cell>
          <cell r="P36253" t="str">
            <v>元</v>
          </cell>
        </row>
        <row r="36254">
          <cell r="O36254" t="str">
            <v>应付</v>
          </cell>
          <cell r="P36254" t="str">
            <v>元</v>
          </cell>
        </row>
        <row r="36255">
          <cell r="O36255" t="str">
            <v>应付</v>
          </cell>
          <cell r="P36255" t="str">
            <v>元</v>
          </cell>
        </row>
        <row r="36256">
          <cell r="O36256" t="str">
            <v>应付</v>
          </cell>
          <cell r="P36256" t="str">
            <v>元</v>
          </cell>
        </row>
        <row r="36257">
          <cell r="O36257" t="str">
            <v>应付</v>
          </cell>
          <cell r="P36257" t="str">
            <v>元</v>
          </cell>
        </row>
        <row r="36258">
          <cell r="O36258" t="str">
            <v>应付</v>
          </cell>
          <cell r="P36258" t="str">
            <v>元</v>
          </cell>
        </row>
        <row r="36259">
          <cell r="O36259" t="str">
            <v>应付</v>
          </cell>
          <cell r="P36259" t="str">
            <v>元</v>
          </cell>
        </row>
        <row r="36260">
          <cell r="O36260" t="str">
            <v>应付</v>
          </cell>
          <cell r="P36260" t="str">
            <v>元</v>
          </cell>
        </row>
        <row r="36261">
          <cell r="O36261" t="str">
            <v>应付</v>
          </cell>
          <cell r="P36261" t="str">
            <v>元</v>
          </cell>
        </row>
        <row r="36262">
          <cell r="O36262" t="str">
            <v>应付</v>
          </cell>
          <cell r="P36262" t="str">
            <v>元</v>
          </cell>
        </row>
        <row r="36263">
          <cell r="O36263" t="str">
            <v>应付</v>
          </cell>
          <cell r="P36263" t="str">
            <v>元</v>
          </cell>
        </row>
        <row r="36264">
          <cell r="O36264" t="str">
            <v>应付</v>
          </cell>
          <cell r="P36264" t="str">
            <v>元</v>
          </cell>
        </row>
        <row r="36265">
          <cell r="O36265" t="str">
            <v>应付</v>
          </cell>
          <cell r="P36265" t="str">
            <v>元</v>
          </cell>
        </row>
        <row r="36266">
          <cell r="O36266" t="str">
            <v>应付</v>
          </cell>
          <cell r="P36266" t="str">
            <v>元</v>
          </cell>
        </row>
        <row r="36267">
          <cell r="O36267" t="str">
            <v>应付</v>
          </cell>
          <cell r="P36267" t="str">
            <v>元</v>
          </cell>
        </row>
        <row r="36268">
          <cell r="O36268" t="str">
            <v>应付</v>
          </cell>
          <cell r="P36268" t="str">
            <v>元</v>
          </cell>
        </row>
        <row r="36269">
          <cell r="O36269" t="str">
            <v>应付</v>
          </cell>
          <cell r="P36269" t="str">
            <v>元</v>
          </cell>
        </row>
        <row r="36270">
          <cell r="O36270" t="str">
            <v>应付</v>
          </cell>
          <cell r="P36270" t="str">
            <v>元</v>
          </cell>
        </row>
        <row r="36271">
          <cell r="O36271" t="str">
            <v>应付</v>
          </cell>
          <cell r="P36271" t="str">
            <v>元</v>
          </cell>
        </row>
        <row r="36272">
          <cell r="O36272" t="str">
            <v>应付</v>
          </cell>
          <cell r="P36272" t="str">
            <v>元</v>
          </cell>
        </row>
        <row r="36273">
          <cell r="O36273" t="str">
            <v>应付</v>
          </cell>
          <cell r="P36273" t="str">
            <v>元</v>
          </cell>
        </row>
        <row r="36274">
          <cell r="O36274" t="str">
            <v>应付</v>
          </cell>
          <cell r="P36274" t="str">
            <v>元</v>
          </cell>
        </row>
        <row r="36275">
          <cell r="O36275" t="str">
            <v>应付</v>
          </cell>
          <cell r="P36275" t="str">
            <v>元</v>
          </cell>
        </row>
        <row r="36276">
          <cell r="O36276" t="str">
            <v>应付</v>
          </cell>
          <cell r="P36276" t="str">
            <v>元</v>
          </cell>
        </row>
        <row r="36277">
          <cell r="O36277" t="str">
            <v>应付</v>
          </cell>
          <cell r="P36277" t="str">
            <v>元</v>
          </cell>
        </row>
        <row r="36278">
          <cell r="O36278" t="str">
            <v>应付</v>
          </cell>
          <cell r="P36278" t="str">
            <v>元</v>
          </cell>
        </row>
        <row r="36279">
          <cell r="O36279" t="str">
            <v>应付</v>
          </cell>
          <cell r="P36279" t="str">
            <v>元</v>
          </cell>
        </row>
        <row r="36280">
          <cell r="O36280" t="str">
            <v>应付</v>
          </cell>
          <cell r="P36280" t="str">
            <v>元</v>
          </cell>
        </row>
        <row r="36281">
          <cell r="O36281" t="str">
            <v>应付</v>
          </cell>
          <cell r="P36281" t="str">
            <v>元</v>
          </cell>
        </row>
        <row r="36282">
          <cell r="O36282" t="str">
            <v>应付</v>
          </cell>
          <cell r="P36282" t="str">
            <v>元</v>
          </cell>
        </row>
        <row r="36283">
          <cell r="O36283" t="str">
            <v>应付</v>
          </cell>
          <cell r="P36283" t="str">
            <v>元</v>
          </cell>
        </row>
        <row r="36284">
          <cell r="O36284" t="str">
            <v>应付</v>
          </cell>
          <cell r="P36284" t="str">
            <v>元</v>
          </cell>
        </row>
        <row r="36285">
          <cell r="O36285" t="str">
            <v>应付</v>
          </cell>
          <cell r="P36285" t="str">
            <v>元</v>
          </cell>
        </row>
        <row r="36286">
          <cell r="O36286" t="str">
            <v>应付</v>
          </cell>
          <cell r="P36286" t="str">
            <v>元</v>
          </cell>
        </row>
        <row r="36287">
          <cell r="O36287" t="str">
            <v>应付</v>
          </cell>
          <cell r="P36287" t="str">
            <v>元</v>
          </cell>
        </row>
        <row r="36288">
          <cell r="O36288" t="str">
            <v>应付</v>
          </cell>
          <cell r="P36288" t="str">
            <v>元</v>
          </cell>
        </row>
        <row r="36289">
          <cell r="O36289" t="str">
            <v>应付</v>
          </cell>
          <cell r="P36289" t="str">
            <v>元</v>
          </cell>
        </row>
        <row r="36290">
          <cell r="O36290" t="str">
            <v>应付</v>
          </cell>
          <cell r="P36290" t="str">
            <v>元</v>
          </cell>
        </row>
        <row r="36291">
          <cell r="O36291" t="str">
            <v>应付</v>
          </cell>
          <cell r="P36291" t="str">
            <v>元</v>
          </cell>
        </row>
        <row r="36292">
          <cell r="O36292" t="str">
            <v>应付</v>
          </cell>
          <cell r="P36292" t="str">
            <v>元</v>
          </cell>
        </row>
        <row r="36293">
          <cell r="O36293" t="str">
            <v>应付</v>
          </cell>
          <cell r="P36293" t="str">
            <v>元</v>
          </cell>
        </row>
        <row r="36294">
          <cell r="O36294" t="str">
            <v>应付</v>
          </cell>
          <cell r="P36294" t="str">
            <v>元</v>
          </cell>
        </row>
        <row r="36295">
          <cell r="O36295" t="str">
            <v>应付</v>
          </cell>
          <cell r="P36295" t="str">
            <v>元</v>
          </cell>
        </row>
        <row r="36296">
          <cell r="O36296" t="str">
            <v>应付</v>
          </cell>
          <cell r="P36296" t="str">
            <v>元</v>
          </cell>
        </row>
        <row r="36297">
          <cell r="O36297" t="str">
            <v>应付</v>
          </cell>
          <cell r="P36297" t="str">
            <v>元</v>
          </cell>
        </row>
        <row r="36298">
          <cell r="O36298" t="str">
            <v>应付</v>
          </cell>
          <cell r="P36298" t="str">
            <v>元</v>
          </cell>
        </row>
        <row r="36299">
          <cell r="O36299" t="str">
            <v>应付</v>
          </cell>
          <cell r="P36299" t="str">
            <v>元</v>
          </cell>
        </row>
        <row r="36300">
          <cell r="O36300" t="str">
            <v>应付</v>
          </cell>
          <cell r="P36300" t="str">
            <v>元</v>
          </cell>
        </row>
        <row r="36301">
          <cell r="O36301" t="str">
            <v>应付</v>
          </cell>
          <cell r="P36301" t="str">
            <v>元</v>
          </cell>
        </row>
        <row r="36302">
          <cell r="O36302" t="str">
            <v>应付</v>
          </cell>
          <cell r="P36302" t="str">
            <v>元</v>
          </cell>
        </row>
        <row r="36303">
          <cell r="O36303" t="str">
            <v>应付</v>
          </cell>
          <cell r="P36303" t="str">
            <v>元</v>
          </cell>
        </row>
        <row r="36304">
          <cell r="O36304" t="str">
            <v>应付</v>
          </cell>
          <cell r="P36304" t="str">
            <v>元</v>
          </cell>
        </row>
        <row r="36305">
          <cell r="O36305" t="str">
            <v>应付</v>
          </cell>
          <cell r="P36305" t="str">
            <v>元</v>
          </cell>
        </row>
        <row r="36306">
          <cell r="O36306" t="str">
            <v>应付</v>
          </cell>
          <cell r="P36306" t="str">
            <v>元</v>
          </cell>
        </row>
        <row r="36307">
          <cell r="O36307" t="str">
            <v>应付</v>
          </cell>
          <cell r="P36307" t="str">
            <v>元</v>
          </cell>
        </row>
        <row r="36308">
          <cell r="O36308" t="str">
            <v>应付</v>
          </cell>
          <cell r="P36308" t="str">
            <v>元</v>
          </cell>
        </row>
        <row r="36309">
          <cell r="O36309" t="str">
            <v>应付</v>
          </cell>
          <cell r="P36309" t="str">
            <v>元</v>
          </cell>
        </row>
        <row r="36310">
          <cell r="O36310" t="str">
            <v>应付</v>
          </cell>
          <cell r="P36310" t="str">
            <v>元</v>
          </cell>
        </row>
        <row r="36311">
          <cell r="O36311" t="str">
            <v>应付</v>
          </cell>
          <cell r="P36311" t="str">
            <v>元</v>
          </cell>
        </row>
        <row r="36312">
          <cell r="O36312" t="str">
            <v>应付</v>
          </cell>
          <cell r="P36312" t="str">
            <v>元</v>
          </cell>
        </row>
        <row r="36313">
          <cell r="O36313" t="str">
            <v>应付</v>
          </cell>
          <cell r="P36313" t="str">
            <v>元</v>
          </cell>
        </row>
        <row r="36314">
          <cell r="O36314" t="str">
            <v>应付</v>
          </cell>
          <cell r="P36314" t="str">
            <v>元</v>
          </cell>
        </row>
        <row r="36315">
          <cell r="O36315" t="str">
            <v>应付</v>
          </cell>
          <cell r="P36315" t="str">
            <v>元</v>
          </cell>
        </row>
        <row r="36316">
          <cell r="O36316" t="str">
            <v>应付</v>
          </cell>
          <cell r="P36316" t="str">
            <v>元</v>
          </cell>
        </row>
        <row r="36317">
          <cell r="O36317" t="str">
            <v>应付</v>
          </cell>
          <cell r="P36317" t="str">
            <v>元</v>
          </cell>
        </row>
        <row r="36318">
          <cell r="O36318" t="str">
            <v>应付</v>
          </cell>
          <cell r="P36318" t="str">
            <v>元</v>
          </cell>
        </row>
        <row r="36319">
          <cell r="O36319" t="str">
            <v>应付</v>
          </cell>
          <cell r="P36319" t="str">
            <v>元</v>
          </cell>
        </row>
        <row r="36320">
          <cell r="O36320" t="str">
            <v>应付</v>
          </cell>
          <cell r="P36320" t="str">
            <v>元</v>
          </cell>
        </row>
        <row r="36321">
          <cell r="O36321" t="str">
            <v>应付</v>
          </cell>
          <cell r="P36321" t="str">
            <v>元</v>
          </cell>
        </row>
        <row r="36322">
          <cell r="O36322" t="str">
            <v>应付</v>
          </cell>
          <cell r="P36322" t="str">
            <v>元</v>
          </cell>
        </row>
        <row r="36323">
          <cell r="O36323" t="str">
            <v>应付</v>
          </cell>
          <cell r="P36323" t="str">
            <v>元</v>
          </cell>
        </row>
        <row r="36324">
          <cell r="O36324" t="str">
            <v>应付</v>
          </cell>
          <cell r="P36324" t="str">
            <v>元</v>
          </cell>
        </row>
        <row r="36325">
          <cell r="O36325" t="str">
            <v>应付</v>
          </cell>
          <cell r="P36325" t="str">
            <v>元</v>
          </cell>
        </row>
        <row r="36326">
          <cell r="O36326" t="str">
            <v>应付</v>
          </cell>
          <cell r="P36326" t="str">
            <v>元</v>
          </cell>
        </row>
        <row r="36327">
          <cell r="O36327" t="str">
            <v>应付</v>
          </cell>
          <cell r="P36327" t="str">
            <v>元</v>
          </cell>
        </row>
        <row r="36328">
          <cell r="O36328" t="str">
            <v>应付</v>
          </cell>
          <cell r="P36328" t="str">
            <v>元</v>
          </cell>
        </row>
        <row r="36329">
          <cell r="O36329" t="str">
            <v>应付</v>
          </cell>
          <cell r="P36329" t="str">
            <v>元</v>
          </cell>
        </row>
        <row r="36330">
          <cell r="O36330" t="str">
            <v>应付</v>
          </cell>
          <cell r="P36330" t="str">
            <v>元</v>
          </cell>
        </row>
        <row r="36331">
          <cell r="O36331" t="str">
            <v>应付</v>
          </cell>
          <cell r="P36331" t="str">
            <v>元</v>
          </cell>
        </row>
        <row r="36332">
          <cell r="O36332" t="str">
            <v>应付</v>
          </cell>
          <cell r="P36332" t="str">
            <v>元</v>
          </cell>
        </row>
        <row r="36333">
          <cell r="O36333" t="str">
            <v>应付</v>
          </cell>
          <cell r="P36333" t="str">
            <v>元</v>
          </cell>
        </row>
        <row r="36334">
          <cell r="O36334" t="str">
            <v>应付</v>
          </cell>
          <cell r="P36334" t="str">
            <v>元</v>
          </cell>
        </row>
        <row r="36335">
          <cell r="O36335" t="str">
            <v>应付</v>
          </cell>
          <cell r="P36335" t="str">
            <v>元</v>
          </cell>
        </row>
        <row r="36336">
          <cell r="O36336" t="str">
            <v>应付</v>
          </cell>
          <cell r="P36336" t="str">
            <v>元</v>
          </cell>
        </row>
        <row r="36337">
          <cell r="O36337" t="str">
            <v>应付</v>
          </cell>
          <cell r="P36337" t="str">
            <v>元</v>
          </cell>
        </row>
        <row r="36338">
          <cell r="O36338" t="str">
            <v>应付</v>
          </cell>
          <cell r="P36338" t="str">
            <v>元</v>
          </cell>
        </row>
        <row r="36339">
          <cell r="O36339" t="str">
            <v>应付</v>
          </cell>
          <cell r="P36339" t="str">
            <v>元</v>
          </cell>
        </row>
        <row r="36340">
          <cell r="O36340" t="str">
            <v>应付</v>
          </cell>
          <cell r="P36340" t="str">
            <v>元</v>
          </cell>
        </row>
        <row r="36341">
          <cell r="O36341" t="str">
            <v>应付</v>
          </cell>
          <cell r="P36341" t="str">
            <v>元</v>
          </cell>
        </row>
        <row r="36342">
          <cell r="O36342" t="str">
            <v>应付</v>
          </cell>
          <cell r="P36342" t="str">
            <v>元</v>
          </cell>
        </row>
        <row r="36343">
          <cell r="O36343" t="str">
            <v>应付</v>
          </cell>
          <cell r="P36343" t="str">
            <v>元</v>
          </cell>
        </row>
        <row r="36344">
          <cell r="O36344" t="str">
            <v>应付</v>
          </cell>
          <cell r="P36344" t="str">
            <v>元</v>
          </cell>
        </row>
        <row r="36345">
          <cell r="O36345" t="str">
            <v>应付</v>
          </cell>
          <cell r="P36345" t="str">
            <v>元</v>
          </cell>
        </row>
        <row r="36346">
          <cell r="O36346" t="str">
            <v>应付</v>
          </cell>
          <cell r="P36346" t="str">
            <v>元</v>
          </cell>
        </row>
        <row r="36347">
          <cell r="O36347" t="str">
            <v>应付</v>
          </cell>
          <cell r="P36347" t="str">
            <v>元</v>
          </cell>
        </row>
        <row r="36348">
          <cell r="O36348" t="str">
            <v>应付</v>
          </cell>
          <cell r="P36348" t="str">
            <v>元</v>
          </cell>
        </row>
        <row r="36349">
          <cell r="O36349" t="str">
            <v>应付</v>
          </cell>
          <cell r="P36349" t="str">
            <v>元</v>
          </cell>
        </row>
        <row r="36350">
          <cell r="O36350" t="str">
            <v>应付</v>
          </cell>
          <cell r="P36350" t="str">
            <v>元</v>
          </cell>
        </row>
        <row r="36351">
          <cell r="O36351" t="str">
            <v>应付</v>
          </cell>
          <cell r="P36351" t="str">
            <v>元</v>
          </cell>
        </row>
        <row r="36352">
          <cell r="O36352" t="str">
            <v>应付</v>
          </cell>
          <cell r="P36352" t="str">
            <v>元</v>
          </cell>
        </row>
        <row r="36353">
          <cell r="O36353" t="str">
            <v>应付</v>
          </cell>
          <cell r="P36353" t="str">
            <v>元</v>
          </cell>
        </row>
        <row r="36354">
          <cell r="O36354" t="str">
            <v>应付</v>
          </cell>
          <cell r="P36354" t="str">
            <v>元</v>
          </cell>
        </row>
        <row r="36355">
          <cell r="O36355" t="str">
            <v>应付</v>
          </cell>
          <cell r="P36355" t="str">
            <v>元</v>
          </cell>
        </row>
        <row r="36356">
          <cell r="O36356" t="str">
            <v>应付</v>
          </cell>
          <cell r="P36356" t="str">
            <v>元</v>
          </cell>
        </row>
        <row r="36357">
          <cell r="O36357" t="str">
            <v>应付</v>
          </cell>
          <cell r="P36357" t="str">
            <v>元</v>
          </cell>
        </row>
        <row r="36358">
          <cell r="O36358" t="str">
            <v>应付</v>
          </cell>
          <cell r="P36358" t="str">
            <v>元</v>
          </cell>
        </row>
        <row r="36359">
          <cell r="O36359" t="str">
            <v>应付</v>
          </cell>
          <cell r="P36359" t="str">
            <v>元</v>
          </cell>
        </row>
        <row r="36360">
          <cell r="O36360" t="str">
            <v>应付</v>
          </cell>
          <cell r="P36360" t="str">
            <v>元</v>
          </cell>
        </row>
        <row r="36361">
          <cell r="O36361" t="str">
            <v>应付</v>
          </cell>
          <cell r="P36361" t="str">
            <v>元</v>
          </cell>
        </row>
        <row r="36362">
          <cell r="O36362" t="str">
            <v>应付</v>
          </cell>
          <cell r="P36362" t="str">
            <v>元</v>
          </cell>
        </row>
        <row r="36363">
          <cell r="O36363" t="str">
            <v>应付</v>
          </cell>
          <cell r="P36363" t="str">
            <v>元</v>
          </cell>
        </row>
        <row r="36364">
          <cell r="O36364" t="str">
            <v>应付</v>
          </cell>
          <cell r="P36364" t="str">
            <v>元</v>
          </cell>
        </row>
        <row r="36365">
          <cell r="O36365" t="str">
            <v>应付</v>
          </cell>
          <cell r="P36365" t="str">
            <v>元</v>
          </cell>
        </row>
        <row r="36366">
          <cell r="O36366" t="str">
            <v>应付</v>
          </cell>
          <cell r="P36366" t="str">
            <v>元</v>
          </cell>
        </row>
        <row r="36367">
          <cell r="O36367" t="str">
            <v>应付</v>
          </cell>
          <cell r="P36367" t="str">
            <v>元</v>
          </cell>
        </row>
        <row r="36368">
          <cell r="O36368" t="str">
            <v>应付</v>
          </cell>
          <cell r="P36368" t="str">
            <v>元</v>
          </cell>
        </row>
        <row r="36369">
          <cell r="O36369" t="str">
            <v>应付</v>
          </cell>
          <cell r="P36369" t="str">
            <v>元</v>
          </cell>
        </row>
        <row r="36370">
          <cell r="O36370" t="str">
            <v>应付</v>
          </cell>
          <cell r="P36370" t="str">
            <v>元</v>
          </cell>
        </row>
        <row r="36371">
          <cell r="O36371" t="str">
            <v>应付</v>
          </cell>
          <cell r="P36371" t="str">
            <v>元</v>
          </cell>
        </row>
        <row r="36372">
          <cell r="O36372" t="str">
            <v>应付</v>
          </cell>
          <cell r="P36372" t="str">
            <v>元</v>
          </cell>
        </row>
        <row r="36373">
          <cell r="O36373" t="str">
            <v>应付</v>
          </cell>
          <cell r="P36373" t="str">
            <v>元</v>
          </cell>
        </row>
        <row r="36374">
          <cell r="O36374" t="str">
            <v>应付</v>
          </cell>
          <cell r="P36374" t="str">
            <v>元</v>
          </cell>
        </row>
        <row r="36375">
          <cell r="O36375" t="str">
            <v>应付</v>
          </cell>
          <cell r="P36375" t="str">
            <v>元</v>
          </cell>
        </row>
        <row r="36376">
          <cell r="O36376" t="str">
            <v>应付</v>
          </cell>
          <cell r="P36376" t="str">
            <v>元</v>
          </cell>
        </row>
        <row r="36377">
          <cell r="O36377" t="str">
            <v>应付</v>
          </cell>
          <cell r="P36377" t="str">
            <v>元</v>
          </cell>
        </row>
        <row r="36378">
          <cell r="O36378" t="str">
            <v>应付</v>
          </cell>
          <cell r="P36378" t="str">
            <v>元</v>
          </cell>
        </row>
        <row r="36379">
          <cell r="O36379" t="str">
            <v>应付</v>
          </cell>
          <cell r="P36379" t="str">
            <v>元</v>
          </cell>
        </row>
        <row r="36380">
          <cell r="O36380" t="str">
            <v>应付</v>
          </cell>
          <cell r="P36380" t="str">
            <v>元</v>
          </cell>
        </row>
        <row r="36381">
          <cell r="O36381" t="str">
            <v>应付</v>
          </cell>
          <cell r="P36381" t="str">
            <v>元</v>
          </cell>
        </row>
        <row r="36382">
          <cell r="O36382" t="str">
            <v>应付</v>
          </cell>
          <cell r="P36382" t="str">
            <v>元</v>
          </cell>
        </row>
        <row r="36383">
          <cell r="O36383" t="str">
            <v>应付</v>
          </cell>
          <cell r="P36383" t="str">
            <v>元</v>
          </cell>
        </row>
        <row r="36384">
          <cell r="O36384" t="str">
            <v>应付</v>
          </cell>
          <cell r="P36384" t="str">
            <v>元</v>
          </cell>
        </row>
        <row r="36385">
          <cell r="O36385" t="str">
            <v>应付</v>
          </cell>
          <cell r="P36385" t="str">
            <v>元</v>
          </cell>
        </row>
        <row r="36386">
          <cell r="O36386" t="str">
            <v>应付</v>
          </cell>
          <cell r="P36386" t="str">
            <v>元</v>
          </cell>
        </row>
        <row r="36387">
          <cell r="O36387" t="str">
            <v>应付</v>
          </cell>
          <cell r="P36387" t="str">
            <v>元</v>
          </cell>
        </row>
        <row r="36388">
          <cell r="O36388" t="str">
            <v>应付</v>
          </cell>
          <cell r="P36388" t="str">
            <v>元</v>
          </cell>
        </row>
        <row r="36389">
          <cell r="O36389" t="str">
            <v>应付</v>
          </cell>
          <cell r="P36389" t="str">
            <v>元</v>
          </cell>
        </row>
        <row r="36390">
          <cell r="O36390" t="str">
            <v>应付</v>
          </cell>
          <cell r="P36390" t="str">
            <v>元</v>
          </cell>
        </row>
        <row r="36391">
          <cell r="O36391" t="str">
            <v>应付</v>
          </cell>
          <cell r="P36391" t="str">
            <v>元</v>
          </cell>
        </row>
        <row r="36392">
          <cell r="O36392" t="str">
            <v>应付</v>
          </cell>
          <cell r="P36392" t="str">
            <v>元</v>
          </cell>
        </row>
        <row r="36393">
          <cell r="O36393" t="str">
            <v>应付</v>
          </cell>
          <cell r="P36393" t="str">
            <v>元</v>
          </cell>
        </row>
        <row r="36394">
          <cell r="O36394" t="str">
            <v>应付</v>
          </cell>
          <cell r="P36394" t="str">
            <v>元</v>
          </cell>
        </row>
        <row r="36395">
          <cell r="O36395" t="str">
            <v>应付</v>
          </cell>
          <cell r="P36395" t="str">
            <v>元</v>
          </cell>
        </row>
        <row r="36396">
          <cell r="O36396" t="str">
            <v>应付</v>
          </cell>
          <cell r="P36396" t="str">
            <v>元</v>
          </cell>
        </row>
        <row r="36397">
          <cell r="O36397" t="str">
            <v>应付</v>
          </cell>
          <cell r="P36397" t="str">
            <v>元</v>
          </cell>
        </row>
        <row r="36398">
          <cell r="O36398" t="str">
            <v>应付</v>
          </cell>
          <cell r="P36398" t="str">
            <v>元</v>
          </cell>
        </row>
        <row r="36399">
          <cell r="O36399" t="str">
            <v>应付</v>
          </cell>
          <cell r="P36399" t="str">
            <v>元</v>
          </cell>
        </row>
        <row r="36400">
          <cell r="O36400" t="str">
            <v>应付</v>
          </cell>
          <cell r="P36400" t="str">
            <v>元</v>
          </cell>
        </row>
        <row r="36401">
          <cell r="O36401" t="str">
            <v>应付</v>
          </cell>
          <cell r="P36401" t="str">
            <v>元</v>
          </cell>
        </row>
        <row r="36402">
          <cell r="O36402" t="str">
            <v>应付</v>
          </cell>
          <cell r="P36402" t="str">
            <v>元</v>
          </cell>
        </row>
        <row r="36403">
          <cell r="O36403" t="str">
            <v>应付</v>
          </cell>
          <cell r="P36403" t="str">
            <v>元</v>
          </cell>
        </row>
        <row r="36404">
          <cell r="O36404" t="str">
            <v>应付</v>
          </cell>
          <cell r="P36404" t="str">
            <v>元</v>
          </cell>
        </row>
        <row r="36405">
          <cell r="O36405" t="str">
            <v>应付</v>
          </cell>
          <cell r="P36405" t="str">
            <v>元</v>
          </cell>
        </row>
        <row r="36406">
          <cell r="O36406" t="str">
            <v>应付</v>
          </cell>
          <cell r="P36406" t="str">
            <v>元</v>
          </cell>
        </row>
        <row r="36407">
          <cell r="O36407" t="str">
            <v>应付</v>
          </cell>
          <cell r="P36407" t="str">
            <v>元</v>
          </cell>
        </row>
        <row r="36408">
          <cell r="O36408" t="str">
            <v>应付</v>
          </cell>
          <cell r="P36408" t="str">
            <v>元</v>
          </cell>
        </row>
        <row r="36409">
          <cell r="O36409" t="str">
            <v>应付</v>
          </cell>
          <cell r="P36409" t="str">
            <v>元</v>
          </cell>
        </row>
        <row r="36410">
          <cell r="O36410" t="str">
            <v>应付</v>
          </cell>
          <cell r="P36410" t="str">
            <v>元</v>
          </cell>
        </row>
        <row r="36411">
          <cell r="O36411" t="str">
            <v>应付</v>
          </cell>
          <cell r="P36411" t="str">
            <v>元</v>
          </cell>
        </row>
        <row r="36412">
          <cell r="O36412" t="str">
            <v>应付</v>
          </cell>
          <cell r="P36412" t="str">
            <v>元</v>
          </cell>
        </row>
        <row r="36413">
          <cell r="O36413" t="str">
            <v>应付</v>
          </cell>
          <cell r="P36413" t="str">
            <v>元</v>
          </cell>
        </row>
        <row r="36414">
          <cell r="O36414" t="str">
            <v>应付</v>
          </cell>
          <cell r="P36414" t="str">
            <v>元</v>
          </cell>
        </row>
        <row r="36415">
          <cell r="O36415" t="str">
            <v>应付</v>
          </cell>
          <cell r="P36415" t="str">
            <v>元</v>
          </cell>
        </row>
        <row r="36416">
          <cell r="O36416" t="str">
            <v>应付</v>
          </cell>
          <cell r="P36416" t="str">
            <v>元</v>
          </cell>
        </row>
        <row r="36417">
          <cell r="O36417" t="str">
            <v>应付</v>
          </cell>
          <cell r="P36417" t="str">
            <v>元</v>
          </cell>
        </row>
        <row r="36418">
          <cell r="O36418" t="str">
            <v>应付</v>
          </cell>
          <cell r="P36418" t="str">
            <v>元</v>
          </cell>
        </row>
        <row r="36419">
          <cell r="O36419" t="str">
            <v>应付</v>
          </cell>
          <cell r="P36419" t="str">
            <v>元</v>
          </cell>
        </row>
        <row r="36420">
          <cell r="O36420" t="str">
            <v>应付</v>
          </cell>
          <cell r="P36420" t="str">
            <v>元</v>
          </cell>
        </row>
        <row r="36421">
          <cell r="O36421" t="str">
            <v>应付</v>
          </cell>
          <cell r="P36421" t="str">
            <v>元</v>
          </cell>
        </row>
        <row r="36422">
          <cell r="O36422" t="str">
            <v>应付</v>
          </cell>
          <cell r="P36422" t="str">
            <v>元</v>
          </cell>
        </row>
        <row r="36423">
          <cell r="O36423" t="str">
            <v>应付</v>
          </cell>
          <cell r="P36423" t="str">
            <v>元</v>
          </cell>
        </row>
        <row r="36424">
          <cell r="O36424" t="str">
            <v>应付</v>
          </cell>
          <cell r="P36424" t="str">
            <v>元</v>
          </cell>
        </row>
        <row r="36425">
          <cell r="O36425" t="str">
            <v>应付</v>
          </cell>
          <cell r="P36425" t="str">
            <v>元</v>
          </cell>
        </row>
        <row r="36426">
          <cell r="O36426" t="str">
            <v>应付</v>
          </cell>
          <cell r="P36426" t="str">
            <v>元</v>
          </cell>
        </row>
        <row r="36427">
          <cell r="O36427" t="str">
            <v>应付</v>
          </cell>
          <cell r="P36427" t="str">
            <v>元</v>
          </cell>
        </row>
        <row r="36428">
          <cell r="O36428" t="str">
            <v>应付</v>
          </cell>
          <cell r="P36428" t="str">
            <v>元</v>
          </cell>
        </row>
        <row r="36429">
          <cell r="O36429" t="str">
            <v>应付</v>
          </cell>
          <cell r="P36429" t="str">
            <v>元</v>
          </cell>
        </row>
        <row r="36430">
          <cell r="O36430" t="str">
            <v>应付</v>
          </cell>
          <cell r="P36430" t="str">
            <v>元</v>
          </cell>
        </row>
        <row r="36431">
          <cell r="O36431" t="str">
            <v>应付</v>
          </cell>
          <cell r="P36431" t="str">
            <v>元</v>
          </cell>
        </row>
        <row r="36432">
          <cell r="O36432" t="str">
            <v>应付</v>
          </cell>
          <cell r="P36432" t="str">
            <v>元</v>
          </cell>
        </row>
        <row r="36433">
          <cell r="O36433" t="str">
            <v>应付</v>
          </cell>
          <cell r="P36433" t="str">
            <v>元</v>
          </cell>
        </row>
        <row r="36434">
          <cell r="O36434" t="str">
            <v>应付</v>
          </cell>
          <cell r="P36434" t="str">
            <v>元</v>
          </cell>
        </row>
        <row r="36435">
          <cell r="O36435" t="str">
            <v>应付</v>
          </cell>
          <cell r="P36435" t="str">
            <v>元</v>
          </cell>
        </row>
        <row r="36436">
          <cell r="O36436" t="str">
            <v>应付</v>
          </cell>
          <cell r="P36436" t="str">
            <v>元</v>
          </cell>
        </row>
        <row r="36437">
          <cell r="O36437" t="str">
            <v>应付</v>
          </cell>
          <cell r="P36437" t="str">
            <v>元</v>
          </cell>
        </row>
        <row r="36438">
          <cell r="O36438" t="str">
            <v>应付</v>
          </cell>
          <cell r="P36438" t="str">
            <v>元</v>
          </cell>
        </row>
        <row r="36439">
          <cell r="O36439" t="str">
            <v>应付</v>
          </cell>
          <cell r="P36439" t="str">
            <v>元</v>
          </cell>
        </row>
        <row r="36440">
          <cell r="O36440" t="str">
            <v>应付</v>
          </cell>
          <cell r="P36440" t="str">
            <v>元</v>
          </cell>
        </row>
        <row r="36441">
          <cell r="O36441" t="str">
            <v>应付</v>
          </cell>
          <cell r="P36441" t="str">
            <v>元</v>
          </cell>
        </row>
        <row r="36442">
          <cell r="O36442" t="str">
            <v>应付</v>
          </cell>
          <cell r="P36442" t="str">
            <v>元</v>
          </cell>
        </row>
        <row r="36443">
          <cell r="O36443" t="str">
            <v>应付</v>
          </cell>
          <cell r="P36443" t="str">
            <v>元</v>
          </cell>
        </row>
        <row r="36444">
          <cell r="O36444" t="str">
            <v>应付</v>
          </cell>
          <cell r="P36444" t="str">
            <v>元</v>
          </cell>
        </row>
        <row r="36445">
          <cell r="O36445" t="str">
            <v>应付</v>
          </cell>
          <cell r="P36445" t="str">
            <v>元</v>
          </cell>
        </row>
        <row r="36446">
          <cell r="O36446" t="str">
            <v>应付</v>
          </cell>
          <cell r="P36446" t="str">
            <v>元</v>
          </cell>
        </row>
        <row r="36447">
          <cell r="O36447" t="str">
            <v>应付</v>
          </cell>
          <cell r="P36447" t="str">
            <v>元</v>
          </cell>
        </row>
        <row r="36448">
          <cell r="O36448" t="str">
            <v>应付</v>
          </cell>
          <cell r="P36448" t="str">
            <v>元</v>
          </cell>
        </row>
        <row r="36449">
          <cell r="O36449" t="str">
            <v>应付</v>
          </cell>
          <cell r="P36449" t="str">
            <v>元</v>
          </cell>
        </row>
        <row r="36450">
          <cell r="O36450" t="str">
            <v>应付</v>
          </cell>
          <cell r="P36450" t="str">
            <v>元</v>
          </cell>
        </row>
        <row r="36451">
          <cell r="O36451" t="str">
            <v>应付</v>
          </cell>
          <cell r="P36451" t="str">
            <v>元</v>
          </cell>
        </row>
        <row r="36452">
          <cell r="O36452" t="str">
            <v>应付</v>
          </cell>
          <cell r="P36452" t="str">
            <v>元</v>
          </cell>
        </row>
        <row r="36453">
          <cell r="O36453" t="str">
            <v>应付</v>
          </cell>
          <cell r="P36453" t="str">
            <v>元</v>
          </cell>
        </row>
        <row r="36454">
          <cell r="O36454" t="str">
            <v>应付</v>
          </cell>
          <cell r="P36454" t="str">
            <v>元</v>
          </cell>
        </row>
        <row r="36455">
          <cell r="O36455" t="str">
            <v>应付</v>
          </cell>
          <cell r="P36455" t="str">
            <v>元</v>
          </cell>
        </row>
        <row r="36456">
          <cell r="O36456" t="str">
            <v>应付</v>
          </cell>
          <cell r="P36456" t="str">
            <v>元</v>
          </cell>
        </row>
        <row r="36457">
          <cell r="O36457" t="str">
            <v>应付</v>
          </cell>
          <cell r="P36457" t="str">
            <v>元</v>
          </cell>
        </row>
        <row r="36458">
          <cell r="O36458" t="str">
            <v>应付</v>
          </cell>
          <cell r="P36458" t="str">
            <v>元</v>
          </cell>
        </row>
        <row r="36459">
          <cell r="O36459" t="str">
            <v>应付</v>
          </cell>
          <cell r="P36459" t="str">
            <v>元</v>
          </cell>
        </row>
        <row r="36460">
          <cell r="O36460" t="str">
            <v>应付</v>
          </cell>
          <cell r="P36460" t="str">
            <v>元</v>
          </cell>
        </row>
        <row r="36461">
          <cell r="O36461" t="str">
            <v>应付</v>
          </cell>
          <cell r="P36461" t="str">
            <v>元</v>
          </cell>
        </row>
        <row r="36462">
          <cell r="O36462" t="str">
            <v>应付</v>
          </cell>
          <cell r="P36462" t="str">
            <v>元</v>
          </cell>
        </row>
        <row r="36463">
          <cell r="O36463" t="str">
            <v>应付</v>
          </cell>
          <cell r="P36463" t="str">
            <v>元</v>
          </cell>
        </row>
        <row r="36464">
          <cell r="O36464" t="str">
            <v>应付</v>
          </cell>
          <cell r="P36464" t="str">
            <v>元</v>
          </cell>
        </row>
        <row r="36465">
          <cell r="O36465" t="str">
            <v>应付</v>
          </cell>
          <cell r="P36465" t="str">
            <v>元</v>
          </cell>
        </row>
        <row r="36466">
          <cell r="O36466" t="str">
            <v>应付</v>
          </cell>
          <cell r="P36466" t="str">
            <v>元</v>
          </cell>
        </row>
        <row r="36467">
          <cell r="O36467" t="str">
            <v>应付</v>
          </cell>
          <cell r="P36467" t="str">
            <v>元</v>
          </cell>
        </row>
        <row r="36468">
          <cell r="O36468" t="str">
            <v>应付</v>
          </cell>
          <cell r="P36468" t="str">
            <v>元</v>
          </cell>
        </row>
        <row r="36469">
          <cell r="O36469" t="str">
            <v>应付</v>
          </cell>
          <cell r="P36469" t="str">
            <v>元</v>
          </cell>
        </row>
        <row r="36470">
          <cell r="O36470" t="str">
            <v>应付</v>
          </cell>
          <cell r="P36470" t="str">
            <v>元</v>
          </cell>
        </row>
        <row r="36471">
          <cell r="O36471" t="str">
            <v>应付</v>
          </cell>
          <cell r="P36471" t="str">
            <v>元</v>
          </cell>
        </row>
        <row r="36472">
          <cell r="O36472" t="str">
            <v>应付</v>
          </cell>
          <cell r="P36472" t="str">
            <v>元</v>
          </cell>
        </row>
        <row r="36473">
          <cell r="O36473" t="str">
            <v>应付</v>
          </cell>
          <cell r="P36473" t="str">
            <v>元</v>
          </cell>
        </row>
        <row r="36474">
          <cell r="O36474" t="str">
            <v>应付</v>
          </cell>
          <cell r="P36474" t="str">
            <v>元</v>
          </cell>
        </row>
        <row r="36475">
          <cell r="O36475" t="str">
            <v>应付</v>
          </cell>
          <cell r="P36475" t="str">
            <v>元</v>
          </cell>
        </row>
        <row r="36476">
          <cell r="O36476" t="str">
            <v>应付</v>
          </cell>
          <cell r="P36476" t="str">
            <v>元</v>
          </cell>
        </row>
        <row r="36477">
          <cell r="O36477" t="str">
            <v>应付</v>
          </cell>
          <cell r="P36477" t="str">
            <v>元</v>
          </cell>
        </row>
        <row r="36478">
          <cell r="O36478" t="str">
            <v>应付</v>
          </cell>
          <cell r="P36478" t="str">
            <v>元</v>
          </cell>
        </row>
        <row r="36479">
          <cell r="O36479" t="str">
            <v>应付</v>
          </cell>
          <cell r="P36479" t="str">
            <v>元</v>
          </cell>
        </row>
        <row r="36480">
          <cell r="O36480" t="str">
            <v>应付</v>
          </cell>
          <cell r="P36480" t="str">
            <v>元</v>
          </cell>
        </row>
        <row r="36481">
          <cell r="O36481" t="str">
            <v>应付</v>
          </cell>
          <cell r="P36481" t="str">
            <v>元</v>
          </cell>
        </row>
        <row r="36482">
          <cell r="O36482" t="str">
            <v>应付</v>
          </cell>
          <cell r="P36482" t="str">
            <v>元</v>
          </cell>
        </row>
        <row r="36483">
          <cell r="O36483" t="str">
            <v>应付</v>
          </cell>
          <cell r="P36483" t="str">
            <v>元</v>
          </cell>
        </row>
        <row r="36484">
          <cell r="O36484" t="str">
            <v>应付</v>
          </cell>
          <cell r="P36484" t="str">
            <v>元</v>
          </cell>
        </row>
        <row r="36485">
          <cell r="O36485" t="str">
            <v>应付</v>
          </cell>
          <cell r="P36485" t="str">
            <v>元</v>
          </cell>
        </row>
        <row r="36486">
          <cell r="O36486" t="str">
            <v>应付</v>
          </cell>
          <cell r="P36486" t="str">
            <v>元</v>
          </cell>
        </row>
        <row r="36487">
          <cell r="O36487" t="str">
            <v>应付</v>
          </cell>
          <cell r="P36487" t="str">
            <v>元</v>
          </cell>
        </row>
        <row r="36488">
          <cell r="O36488" t="str">
            <v>应付</v>
          </cell>
          <cell r="P36488" t="str">
            <v>元</v>
          </cell>
        </row>
        <row r="36489">
          <cell r="O36489" t="str">
            <v>应付</v>
          </cell>
          <cell r="P36489" t="str">
            <v>元</v>
          </cell>
        </row>
        <row r="36490">
          <cell r="O36490" t="str">
            <v>应付</v>
          </cell>
          <cell r="P36490" t="str">
            <v>元</v>
          </cell>
        </row>
        <row r="36491">
          <cell r="O36491" t="str">
            <v>应付</v>
          </cell>
          <cell r="P36491" t="str">
            <v>元</v>
          </cell>
        </row>
        <row r="36492">
          <cell r="O36492" t="str">
            <v>应付</v>
          </cell>
          <cell r="P36492" t="str">
            <v>元</v>
          </cell>
        </row>
        <row r="36493">
          <cell r="O36493" t="str">
            <v>应付</v>
          </cell>
          <cell r="P36493" t="str">
            <v>元</v>
          </cell>
        </row>
        <row r="36494">
          <cell r="O36494" t="str">
            <v>应付</v>
          </cell>
          <cell r="P36494" t="str">
            <v>元</v>
          </cell>
        </row>
        <row r="36495">
          <cell r="O36495" t="str">
            <v>应付</v>
          </cell>
          <cell r="P36495" t="str">
            <v>元</v>
          </cell>
        </row>
        <row r="36496">
          <cell r="O36496" t="str">
            <v>应付</v>
          </cell>
          <cell r="P36496" t="str">
            <v>元</v>
          </cell>
        </row>
        <row r="36497">
          <cell r="O36497" t="str">
            <v>应付</v>
          </cell>
          <cell r="P36497" t="str">
            <v>元</v>
          </cell>
        </row>
        <row r="36498">
          <cell r="O36498" t="str">
            <v>应付</v>
          </cell>
          <cell r="P36498" t="str">
            <v>元</v>
          </cell>
        </row>
        <row r="36499">
          <cell r="O36499" t="str">
            <v>应付</v>
          </cell>
          <cell r="P36499" t="str">
            <v>元</v>
          </cell>
        </row>
        <row r="36500">
          <cell r="O36500" t="str">
            <v>应付</v>
          </cell>
          <cell r="P36500" t="str">
            <v>元</v>
          </cell>
        </row>
        <row r="36501">
          <cell r="O36501" t="str">
            <v>应付</v>
          </cell>
          <cell r="P36501" t="str">
            <v>元</v>
          </cell>
        </row>
        <row r="36502">
          <cell r="O36502" t="str">
            <v>应付</v>
          </cell>
          <cell r="P36502" t="str">
            <v>元</v>
          </cell>
        </row>
        <row r="36503">
          <cell r="O36503" t="str">
            <v>应付</v>
          </cell>
          <cell r="P36503" t="str">
            <v>元</v>
          </cell>
        </row>
        <row r="36504">
          <cell r="O36504" t="str">
            <v>应付</v>
          </cell>
          <cell r="P36504" t="str">
            <v>元</v>
          </cell>
        </row>
        <row r="36505">
          <cell r="O36505" t="str">
            <v>应付</v>
          </cell>
          <cell r="P36505" t="str">
            <v>元</v>
          </cell>
        </row>
        <row r="36506">
          <cell r="O36506" t="str">
            <v>应付</v>
          </cell>
          <cell r="P36506" t="str">
            <v>元</v>
          </cell>
        </row>
        <row r="36507">
          <cell r="O36507" t="str">
            <v>应付</v>
          </cell>
          <cell r="P36507" t="str">
            <v>元</v>
          </cell>
        </row>
        <row r="36508">
          <cell r="O36508" t="str">
            <v>应付</v>
          </cell>
          <cell r="P36508" t="str">
            <v>元</v>
          </cell>
        </row>
        <row r="36509">
          <cell r="O36509" t="str">
            <v>应付</v>
          </cell>
          <cell r="P36509" t="str">
            <v>元</v>
          </cell>
        </row>
        <row r="36510">
          <cell r="O36510" t="str">
            <v>应付</v>
          </cell>
          <cell r="P36510" t="str">
            <v>元</v>
          </cell>
        </row>
        <row r="36511">
          <cell r="O36511" t="str">
            <v>应付</v>
          </cell>
          <cell r="P36511" t="str">
            <v>元</v>
          </cell>
        </row>
        <row r="36512">
          <cell r="O36512" t="str">
            <v>应付</v>
          </cell>
          <cell r="P36512" t="str">
            <v>元</v>
          </cell>
        </row>
        <row r="36513">
          <cell r="O36513" t="str">
            <v>应付</v>
          </cell>
          <cell r="P36513" t="str">
            <v>元</v>
          </cell>
        </row>
        <row r="36514">
          <cell r="O36514" t="str">
            <v>应付</v>
          </cell>
          <cell r="P36514" t="str">
            <v>元</v>
          </cell>
        </row>
        <row r="36515">
          <cell r="O36515" t="str">
            <v>应付</v>
          </cell>
          <cell r="P36515" t="str">
            <v>元</v>
          </cell>
        </row>
        <row r="36516">
          <cell r="O36516" t="str">
            <v>应付</v>
          </cell>
          <cell r="P36516" t="str">
            <v>元</v>
          </cell>
        </row>
        <row r="36517">
          <cell r="O36517" t="str">
            <v>应付</v>
          </cell>
          <cell r="P36517" t="str">
            <v>元</v>
          </cell>
        </row>
        <row r="36518">
          <cell r="O36518" t="str">
            <v>应付</v>
          </cell>
          <cell r="P36518" t="str">
            <v>元</v>
          </cell>
        </row>
        <row r="36519">
          <cell r="O36519" t="str">
            <v>应付</v>
          </cell>
          <cell r="P36519" t="str">
            <v>元</v>
          </cell>
        </row>
        <row r="36520">
          <cell r="O36520" t="str">
            <v>应付</v>
          </cell>
          <cell r="P36520" t="str">
            <v>元</v>
          </cell>
        </row>
        <row r="36521">
          <cell r="O36521" t="str">
            <v>应付</v>
          </cell>
          <cell r="P36521" t="str">
            <v>元</v>
          </cell>
        </row>
        <row r="36522">
          <cell r="O36522" t="str">
            <v>应付</v>
          </cell>
          <cell r="P36522" t="str">
            <v>元</v>
          </cell>
        </row>
        <row r="36523">
          <cell r="O36523" t="str">
            <v>应付</v>
          </cell>
          <cell r="P36523" t="str">
            <v>元</v>
          </cell>
        </row>
        <row r="36524">
          <cell r="O36524" t="str">
            <v>应付</v>
          </cell>
          <cell r="P36524" t="str">
            <v>元</v>
          </cell>
        </row>
        <row r="36525">
          <cell r="O36525" t="str">
            <v>应付</v>
          </cell>
          <cell r="P36525" t="str">
            <v>元</v>
          </cell>
        </row>
        <row r="36526">
          <cell r="O36526" t="str">
            <v>应付</v>
          </cell>
          <cell r="P36526" t="str">
            <v>元</v>
          </cell>
        </row>
        <row r="36527">
          <cell r="O36527" t="str">
            <v>应付</v>
          </cell>
          <cell r="P36527" t="str">
            <v>元</v>
          </cell>
        </row>
        <row r="36528">
          <cell r="O36528" t="str">
            <v>应付</v>
          </cell>
          <cell r="P36528" t="str">
            <v>元</v>
          </cell>
        </row>
        <row r="36529">
          <cell r="O36529" t="str">
            <v>应付</v>
          </cell>
          <cell r="P36529" t="str">
            <v>元</v>
          </cell>
        </row>
        <row r="36530">
          <cell r="O36530" t="str">
            <v>应付</v>
          </cell>
          <cell r="P36530" t="str">
            <v>元</v>
          </cell>
        </row>
        <row r="36531">
          <cell r="O36531" t="str">
            <v>应付</v>
          </cell>
          <cell r="P36531" t="str">
            <v>元</v>
          </cell>
        </row>
        <row r="36532">
          <cell r="O36532" t="str">
            <v>应付</v>
          </cell>
          <cell r="P36532" t="str">
            <v>元</v>
          </cell>
        </row>
        <row r="36533">
          <cell r="O36533" t="str">
            <v>应付</v>
          </cell>
          <cell r="P36533" t="str">
            <v>元</v>
          </cell>
        </row>
        <row r="36534">
          <cell r="O36534" t="str">
            <v>应付</v>
          </cell>
          <cell r="P36534" t="str">
            <v>元</v>
          </cell>
        </row>
        <row r="36535">
          <cell r="O36535" t="str">
            <v>应付</v>
          </cell>
          <cell r="P36535" t="str">
            <v>元</v>
          </cell>
        </row>
        <row r="36536">
          <cell r="O36536" t="str">
            <v>应付</v>
          </cell>
          <cell r="P36536" t="str">
            <v>元</v>
          </cell>
        </row>
        <row r="36537">
          <cell r="O36537" t="str">
            <v>应付</v>
          </cell>
          <cell r="P36537" t="str">
            <v>元</v>
          </cell>
        </row>
        <row r="36538">
          <cell r="O36538" t="str">
            <v>应付</v>
          </cell>
          <cell r="P36538" t="str">
            <v>元</v>
          </cell>
        </row>
        <row r="36539">
          <cell r="O36539" t="str">
            <v>应付</v>
          </cell>
          <cell r="P36539" t="str">
            <v>元</v>
          </cell>
        </row>
        <row r="36540">
          <cell r="O36540" t="str">
            <v>应付</v>
          </cell>
          <cell r="P36540" t="str">
            <v>元</v>
          </cell>
        </row>
        <row r="36541">
          <cell r="O36541" t="str">
            <v>应付</v>
          </cell>
          <cell r="P36541" t="str">
            <v>元</v>
          </cell>
        </row>
        <row r="36542">
          <cell r="O36542" t="str">
            <v>应付</v>
          </cell>
          <cell r="P36542" t="str">
            <v>元</v>
          </cell>
        </row>
        <row r="36543">
          <cell r="O36543" t="str">
            <v>应付</v>
          </cell>
          <cell r="P36543" t="str">
            <v>元</v>
          </cell>
        </row>
        <row r="36544">
          <cell r="O36544" t="str">
            <v>应付</v>
          </cell>
          <cell r="P36544" t="str">
            <v>元</v>
          </cell>
        </row>
        <row r="36545">
          <cell r="O36545" t="str">
            <v>应付</v>
          </cell>
          <cell r="P36545" t="str">
            <v>元</v>
          </cell>
        </row>
        <row r="36546">
          <cell r="O36546" t="str">
            <v>应付</v>
          </cell>
          <cell r="P36546" t="str">
            <v>元</v>
          </cell>
        </row>
        <row r="36547">
          <cell r="O36547" t="str">
            <v>应付</v>
          </cell>
          <cell r="P36547" t="str">
            <v>元</v>
          </cell>
        </row>
        <row r="36548">
          <cell r="O36548" t="str">
            <v>应付</v>
          </cell>
          <cell r="P36548" t="str">
            <v>元</v>
          </cell>
        </row>
        <row r="36549">
          <cell r="O36549" t="str">
            <v>应付</v>
          </cell>
          <cell r="P36549" t="str">
            <v>元</v>
          </cell>
        </row>
        <row r="36550">
          <cell r="O36550" t="str">
            <v>应付</v>
          </cell>
          <cell r="P36550" t="str">
            <v>元</v>
          </cell>
        </row>
        <row r="36551">
          <cell r="O36551" t="str">
            <v>应付</v>
          </cell>
          <cell r="P36551" t="str">
            <v>元</v>
          </cell>
        </row>
        <row r="36552">
          <cell r="O36552" t="str">
            <v>应付</v>
          </cell>
          <cell r="P36552" t="str">
            <v>元</v>
          </cell>
        </row>
        <row r="36553">
          <cell r="O36553" t="str">
            <v>应付</v>
          </cell>
          <cell r="P36553" t="str">
            <v>元</v>
          </cell>
        </row>
        <row r="36554">
          <cell r="O36554" t="str">
            <v>应付</v>
          </cell>
          <cell r="P36554" t="str">
            <v>元</v>
          </cell>
        </row>
        <row r="36555">
          <cell r="O36555" t="str">
            <v>应付</v>
          </cell>
          <cell r="P36555" t="str">
            <v>元</v>
          </cell>
        </row>
        <row r="36556">
          <cell r="O36556" t="str">
            <v>应付</v>
          </cell>
          <cell r="P36556" t="str">
            <v>元</v>
          </cell>
        </row>
        <row r="36557">
          <cell r="O36557" t="str">
            <v>应付</v>
          </cell>
          <cell r="P36557" t="str">
            <v>元</v>
          </cell>
        </row>
        <row r="36558">
          <cell r="O36558" t="str">
            <v>应付</v>
          </cell>
          <cell r="P36558" t="str">
            <v>元</v>
          </cell>
        </row>
        <row r="36559">
          <cell r="O36559" t="str">
            <v>应付</v>
          </cell>
          <cell r="P36559" t="str">
            <v>元</v>
          </cell>
        </row>
        <row r="36560">
          <cell r="O36560" t="str">
            <v>应付</v>
          </cell>
          <cell r="P36560" t="str">
            <v>元</v>
          </cell>
        </row>
        <row r="36561">
          <cell r="O36561" t="str">
            <v>应付</v>
          </cell>
          <cell r="P36561" t="str">
            <v>元</v>
          </cell>
        </row>
        <row r="36562">
          <cell r="O36562" t="str">
            <v>应付</v>
          </cell>
          <cell r="P36562" t="str">
            <v>元</v>
          </cell>
        </row>
        <row r="36563">
          <cell r="O36563" t="str">
            <v>应付</v>
          </cell>
          <cell r="P36563" t="str">
            <v>元</v>
          </cell>
        </row>
        <row r="36564">
          <cell r="O36564" t="str">
            <v>应付</v>
          </cell>
          <cell r="P36564" t="str">
            <v>元</v>
          </cell>
        </row>
        <row r="36565">
          <cell r="O36565" t="str">
            <v>应付</v>
          </cell>
          <cell r="P36565" t="str">
            <v>元</v>
          </cell>
        </row>
        <row r="36566">
          <cell r="O36566" t="str">
            <v>应付</v>
          </cell>
          <cell r="P36566" t="str">
            <v>元</v>
          </cell>
        </row>
        <row r="36567">
          <cell r="O36567" t="str">
            <v>应付</v>
          </cell>
          <cell r="P36567" t="str">
            <v>元</v>
          </cell>
        </row>
        <row r="36568">
          <cell r="O36568" t="str">
            <v>应付</v>
          </cell>
          <cell r="P36568" t="str">
            <v>元</v>
          </cell>
        </row>
        <row r="36569">
          <cell r="O36569" t="str">
            <v>应付</v>
          </cell>
          <cell r="P36569" t="str">
            <v>元</v>
          </cell>
        </row>
        <row r="36570">
          <cell r="O36570" t="str">
            <v>应付</v>
          </cell>
          <cell r="P36570" t="str">
            <v>元</v>
          </cell>
        </row>
        <row r="36571">
          <cell r="O36571" t="str">
            <v>应付</v>
          </cell>
          <cell r="P36571" t="str">
            <v>元</v>
          </cell>
        </row>
        <row r="36572">
          <cell r="O36572" t="str">
            <v>应付</v>
          </cell>
          <cell r="P36572" t="str">
            <v>元</v>
          </cell>
        </row>
        <row r="36573">
          <cell r="O36573" t="str">
            <v>应付</v>
          </cell>
          <cell r="P36573" t="str">
            <v>元</v>
          </cell>
        </row>
        <row r="36574">
          <cell r="O36574" t="str">
            <v>应付</v>
          </cell>
          <cell r="P36574" t="str">
            <v>元</v>
          </cell>
        </row>
        <row r="36575">
          <cell r="O36575" t="str">
            <v>应付</v>
          </cell>
          <cell r="P36575" t="str">
            <v>元</v>
          </cell>
        </row>
        <row r="36576">
          <cell r="O36576" t="str">
            <v>应付</v>
          </cell>
          <cell r="P36576" t="str">
            <v>元</v>
          </cell>
        </row>
        <row r="36577">
          <cell r="O36577" t="str">
            <v>应付</v>
          </cell>
          <cell r="P36577" t="str">
            <v>元</v>
          </cell>
        </row>
        <row r="36578">
          <cell r="O36578" t="str">
            <v>应付</v>
          </cell>
          <cell r="P36578" t="str">
            <v>元</v>
          </cell>
        </row>
        <row r="36579">
          <cell r="O36579" t="str">
            <v>应付</v>
          </cell>
          <cell r="P36579" t="str">
            <v>元</v>
          </cell>
        </row>
        <row r="36580">
          <cell r="O36580" t="str">
            <v>应付</v>
          </cell>
          <cell r="P36580" t="str">
            <v>元</v>
          </cell>
        </row>
        <row r="36581">
          <cell r="O36581" t="str">
            <v>应付</v>
          </cell>
          <cell r="P36581" t="str">
            <v>元</v>
          </cell>
        </row>
        <row r="36582">
          <cell r="O36582" t="str">
            <v>应付</v>
          </cell>
          <cell r="P36582" t="str">
            <v>元</v>
          </cell>
        </row>
        <row r="36583">
          <cell r="O36583" t="str">
            <v>应付</v>
          </cell>
          <cell r="P36583" t="str">
            <v>元</v>
          </cell>
        </row>
        <row r="36584">
          <cell r="O36584" t="str">
            <v>应付</v>
          </cell>
          <cell r="P36584" t="str">
            <v>元</v>
          </cell>
        </row>
        <row r="36585">
          <cell r="O36585" t="str">
            <v>应付</v>
          </cell>
          <cell r="P36585" t="str">
            <v>元</v>
          </cell>
        </row>
        <row r="36586">
          <cell r="O36586" t="str">
            <v>应付</v>
          </cell>
          <cell r="P36586" t="str">
            <v>元</v>
          </cell>
        </row>
        <row r="36587">
          <cell r="O36587" t="str">
            <v>应付</v>
          </cell>
          <cell r="P36587" t="str">
            <v>元</v>
          </cell>
        </row>
        <row r="36588">
          <cell r="O36588" t="str">
            <v>应付</v>
          </cell>
          <cell r="P36588" t="str">
            <v>元</v>
          </cell>
        </row>
        <row r="36589">
          <cell r="O36589" t="str">
            <v>应付</v>
          </cell>
          <cell r="P36589" t="str">
            <v>元</v>
          </cell>
        </row>
        <row r="36590">
          <cell r="O36590" t="str">
            <v>应付</v>
          </cell>
          <cell r="P36590" t="str">
            <v>元</v>
          </cell>
        </row>
        <row r="36591">
          <cell r="O36591" t="str">
            <v>应付</v>
          </cell>
          <cell r="P36591" t="str">
            <v>元</v>
          </cell>
        </row>
        <row r="36592">
          <cell r="O36592" t="str">
            <v>应付</v>
          </cell>
          <cell r="P36592" t="str">
            <v>元</v>
          </cell>
        </row>
        <row r="36593">
          <cell r="O36593" t="str">
            <v>应付</v>
          </cell>
          <cell r="P36593" t="str">
            <v>元</v>
          </cell>
        </row>
        <row r="36594">
          <cell r="O36594" t="str">
            <v>应付</v>
          </cell>
          <cell r="P36594" t="str">
            <v>元</v>
          </cell>
        </row>
        <row r="36595">
          <cell r="O36595" t="str">
            <v>应付</v>
          </cell>
          <cell r="P36595" t="str">
            <v>元</v>
          </cell>
        </row>
        <row r="36596">
          <cell r="O36596" t="str">
            <v>应付</v>
          </cell>
          <cell r="P36596" t="str">
            <v>元</v>
          </cell>
        </row>
        <row r="36597">
          <cell r="O36597" t="str">
            <v>应付</v>
          </cell>
          <cell r="P36597" t="str">
            <v>元</v>
          </cell>
        </row>
        <row r="36598">
          <cell r="O36598" t="str">
            <v>应付</v>
          </cell>
          <cell r="P36598" t="str">
            <v>元</v>
          </cell>
        </row>
        <row r="36599">
          <cell r="O36599" t="str">
            <v>应付</v>
          </cell>
          <cell r="P36599" t="str">
            <v>元</v>
          </cell>
        </row>
        <row r="36600">
          <cell r="O36600" t="str">
            <v>应付</v>
          </cell>
          <cell r="P36600" t="str">
            <v>元</v>
          </cell>
        </row>
        <row r="36601">
          <cell r="O36601" t="str">
            <v>应付</v>
          </cell>
          <cell r="P36601" t="str">
            <v>元</v>
          </cell>
        </row>
        <row r="36602">
          <cell r="O36602" t="str">
            <v>应付</v>
          </cell>
          <cell r="P36602" t="str">
            <v>元</v>
          </cell>
        </row>
        <row r="36603">
          <cell r="O36603" t="str">
            <v>应付</v>
          </cell>
          <cell r="P36603" t="str">
            <v>元</v>
          </cell>
        </row>
        <row r="36604">
          <cell r="O36604" t="str">
            <v>应付</v>
          </cell>
          <cell r="P36604" t="str">
            <v>元</v>
          </cell>
        </row>
        <row r="36605">
          <cell r="O36605" t="str">
            <v>应付</v>
          </cell>
          <cell r="P36605" t="str">
            <v>元</v>
          </cell>
        </row>
        <row r="36606">
          <cell r="O36606" t="str">
            <v>应付</v>
          </cell>
          <cell r="P36606" t="str">
            <v>元</v>
          </cell>
        </row>
        <row r="36607">
          <cell r="O36607" t="str">
            <v>应付</v>
          </cell>
          <cell r="P36607" t="str">
            <v>元</v>
          </cell>
        </row>
        <row r="36608">
          <cell r="O36608" t="str">
            <v>应付</v>
          </cell>
          <cell r="P36608" t="str">
            <v>元</v>
          </cell>
        </row>
        <row r="36609">
          <cell r="O36609" t="str">
            <v>应付</v>
          </cell>
          <cell r="P36609" t="str">
            <v>元</v>
          </cell>
        </row>
        <row r="36610">
          <cell r="O36610" t="str">
            <v>应付</v>
          </cell>
          <cell r="P36610" t="str">
            <v>元</v>
          </cell>
        </row>
        <row r="36611">
          <cell r="O36611" t="str">
            <v>应付</v>
          </cell>
          <cell r="P36611" t="str">
            <v>元</v>
          </cell>
        </row>
        <row r="36612">
          <cell r="O36612" t="str">
            <v>应付</v>
          </cell>
          <cell r="P36612" t="str">
            <v>元</v>
          </cell>
        </row>
        <row r="36613">
          <cell r="O36613" t="str">
            <v>应付</v>
          </cell>
          <cell r="P36613" t="str">
            <v>元</v>
          </cell>
        </row>
        <row r="36614">
          <cell r="O36614" t="str">
            <v>应付</v>
          </cell>
          <cell r="P36614" t="str">
            <v>元</v>
          </cell>
        </row>
        <row r="36615">
          <cell r="O36615" t="str">
            <v>应付</v>
          </cell>
          <cell r="P36615" t="str">
            <v>元</v>
          </cell>
        </row>
        <row r="36616">
          <cell r="O36616" t="str">
            <v>应付</v>
          </cell>
          <cell r="P36616" t="str">
            <v>元</v>
          </cell>
        </row>
        <row r="36617">
          <cell r="O36617" t="str">
            <v>应付</v>
          </cell>
          <cell r="P36617" t="str">
            <v>元</v>
          </cell>
        </row>
        <row r="36618">
          <cell r="O36618" t="str">
            <v>应付</v>
          </cell>
          <cell r="P36618" t="str">
            <v>元</v>
          </cell>
        </row>
        <row r="36619">
          <cell r="O36619" t="str">
            <v>应付</v>
          </cell>
          <cell r="P36619" t="str">
            <v>元</v>
          </cell>
        </row>
        <row r="36620">
          <cell r="O36620" t="str">
            <v>应付</v>
          </cell>
          <cell r="P36620" t="str">
            <v>元</v>
          </cell>
        </row>
        <row r="36621">
          <cell r="O36621" t="str">
            <v>应付</v>
          </cell>
          <cell r="P36621" t="str">
            <v>元</v>
          </cell>
        </row>
        <row r="36622">
          <cell r="O36622" t="str">
            <v>应付</v>
          </cell>
          <cell r="P36622" t="str">
            <v>元</v>
          </cell>
        </row>
        <row r="36623">
          <cell r="O36623" t="str">
            <v>应付</v>
          </cell>
          <cell r="P36623" t="str">
            <v>元</v>
          </cell>
        </row>
        <row r="36624">
          <cell r="O36624" t="str">
            <v>应付</v>
          </cell>
          <cell r="P36624" t="str">
            <v>元</v>
          </cell>
        </row>
        <row r="36625">
          <cell r="O36625" t="str">
            <v>应付</v>
          </cell>
          <cell r="P36625" t="str">
            <v>元</v>
          </cell>
        </row>
        <row r="36626">
          <cell r="O36626" t="str">
            <v>应付</v>
          </cell>
          <cell r="P36626" t="str">
            <v>元</v>
          </cell>
        </row>
        <row r="36627">
          <cell r="O36627" t="str">
            <v>应付</v>
          </cell>
          <cell r="P36627" t="str">
            <v>元</v>
          </cell>
        </row>
        <row r="36628">
          <cell r="O36628" t="str">
            <v>应付</v>
          </cell>
          <cell r="P36628" t="str">
            <v>元</v>
          </cell>
        </row>
        <row r="36629">
          <cell r="O36629" t="str">
            <v>应付</v>
          </cell>
          <cell r="P36629" t="str">
            <v>元</v>
          </cell>
        </row>
        <row r="36630">
          <cell r="O36630" t="str">
            <v>应付</v>
          </cell>
          <cell r="P36630" t="str">
            <v>元</v>
          </cell>
        </row>
        <row r="36631">
          <cell r="O36631" t="str">
            <v>应付</v>
          </cell>
          <cell r="P36631" t="str">
            <v>元</v>
          </cell>
        </row>
        <row r="36632">
          <cell r="O36632" t="str">
            <v>应付</v>
          </cell>
          <cell r="P36632" t="str">
            <v>元</v>
          </cell>
        </row>
        <row r="36633">
          <cell r="O36633" t="str">
            <v>应付</v>
          </cell>
          <cell r="P36633" t="str">
            <v>元</v>
          </cell>
        </row>
        <row r="36634">
          <cell r="O36634" t="str">
            <v>应付</v>
          </cell>
          <cell r="P36634" t="str">
            <v>元</v>
          </cell>
        </row>
        <row r="36635">
          <cell r="O36635" t="str">
            <v>应付</v>
          </cell>
          <cell r="P36635" t="str">
            <v>元</v>
          </cell>
        </row>
        <row r="36636">
          <cell r="O36636" t="str">
            <v>应付</v>
          </cell>
          <cell r="P36636" t="str">
            <v>元</v>
          </cell>
        </row>
        <row r="36637">
          <cell r="O36637" t="str">
            <v>应付</v>
          </cell>
          <cell r="P36637" t="str">
            <v>元</v>
          </cell>
        </row>
        <row r="36638">
          <cell r="O36638" t="str">
            <v>应付</v>
          </cell>
          <cell r="P36638" t="str">
            <v>元</v>
          </cell>
        </row>
        <row r="36639">
          <cell r="O36639" t="str">
            <v>应付</v>
          </cell>
          <cell r="P36639" t="str">
            <v>元</v>
          </cell>
        </row>
        <row r="36640">
          <cell r="O36640" t="str">
            <v>应付</v>
          </cell>
          <cell r="P36640" t="str">
            <v>元</v>
          </cell>
        </row>
        <row r="36641">
          <cell r="O36641" t="str">
            <v>应付</v>
          </cell>
          <cell r="P36641" t="str">
            <v>元</v>
          </cell>
        </row>
        <row r="36642">
          <cell r="O36642" t="str">
            <v>应付</v>
          </cell>
          <cell r="P36642" t="str">
            <v>元</v>
          </cell>
        </row>
        <row r="36643">
          <cell r="O36643" t="str">
            <v>应付</v>
          </cell>
          <cell r="P36643" t="str">
            <v>元</v>
          </cell>
        </row>
        <row r="36644">
          <cell r="O36644" t="str">
            <v>应付</v>
          </cell>
          <cell r="P36644" t="str">
            <v>元</v>
          </cell>
        </row>
        <row r="36645">
          <cell r="O36645" t="str">
            <v>应付</v>
          </cell>
          <cell r="P36645" t="str">
            <v>元</v>
          </cell>
        </row>
        <row r="36646">
          <cell r="O36646" t="str">
            <v>应付</v>
          </cell>
          <cell r="P36646" t="str">
            <v>元</v>
          </cell>
        </row>
        <row r="36647">
          <cell r="O36647" t="str">
            <v>应付</v>
          </cell>
          <cell r="P36647" t="str">
            <v>元</v>
          </cell>
        </row>
        <row r="36648">
          <cell r="O36648" t="str">
            <v>应付</v>
          </cell>
          <cell r="P36648" t="str">
            <v>元</v>
          </cell>
        </row>
        <row r="36649">
          <cell r="O36649" t="str">
            <v>应付</v>
          </cell>
          <cell r="P36649" t="str">
            <v>元</v>
          </cell>
        </row>
        <row r="36650">
          <cell r="O36650" t="str">
            <v>应付</v>
          </cell>
          <cell r="P36650" t="str">
            <v>元</v>
          </cell>
        </row>
        <row r="36651">
          <cell r="O36651" t="str">
            <v>应付</v>
          </cell>
          <cell r="P36651" t="str">
            <v>元</v>
          </cell>
        </row>
        <row r="36652">
          <cell r="O36652" t="str">
            <v>应付</v>
          </cell>
          <cell r="P36652" t="str">
            <v>元</v>
          </cell>
        </row>
        <row r="36653">
          <cell r="O36653" t="str">
            <v>应付</v>
          </cell>
          <cell r="P36653" t="str">
            <v>元</v>
          </cell>
        </row>
        <row r="36654">
          <cell r="O36654" t="str">
            <v>应付</v>
          </cell>
          <cell r="P36654" t="str">
            <v>元</v>
          </cell>
        </row>
        <row r="36655">
          <cell r="O36655" t="str">
            <v>应付</v>
          </cell>
          <cell r="P36655" t="str">
            <v>元</v>
          </cell>
        </row>
        <row r="36656">
          <cell r="O36656" t="str">
            <v>应付</v>
          </cell>
          <cell r="P36656" t="str">
            <v>元</v>
          </cell>
        </row>
        <row r="36657">
          <cell r="O36657" t="str">
            <v>应付</v>
          </cell>
          <cell r="P36657" t="str">
            <v>元</v>
          </cell>
        </row>
        <row r="36658">
          <cell r="O36658" t="str">
            <v>应付</v>
          </cell>
          <cell r="P36658" t="str">
            <v>元</v>
          </cell>
        </row>
        <row r="36659">
          <cell r="O36659" t="str">
            <v>应付</v>
          </cell>
          <cell r="P36659" t="str">
            <v>元</v>
          </cell>
        </row>
        <row r="36660">
          <cell r="O36660" t="str">
            <v>应付</v>
          </cell>
          <cell r="P36660" t="str">
            <v>元</v>
          </cell>
        </row>
        <row r="36661">
          <cell r="O36661" t="str">
            <v>应付</v>
          </cell>
          <cell r="P36661" t="str">
            <v>元</v>
          </cell>
        </row>
        <row r="36662">
          <cell r="O36662" t="str">
            <v>应付</v>
          </cell>
          <cell r="P36662" t="str">
            <v>元</v>
          </cell>
        </row>
        <row r="36663">
          <cell r="O36663" t="str">
            <v>应付</v>
          </cell>
          <cell r="P36663" t="str">
            <v>元</v>
          </cell>
        </row>
        <row r="36664">
          <cell r="O36664" t="str">
            <v>应付</v>
          </cell>
          <cell r="P36664" t="str">
            <v>元</v>
          </cell>
        </row>
        <row r="36665">
          <cell r="O36665" t="str">
            <v>应付</v>
          </cell>
          <cell r="P36665" t="str">
            <v>元</v>
          </cell>
        </row>
        <row r="36666">
          <cell r="O36666" t="str">
            <v>应付</v>
          </cell>
          <cell r="P36666" t="str">
            <v>元</v>
          </cell>
        </row>
        <row r="36667">
          <cell r="O36667" t="str">
            <v>应付</v>
          </cell>
          <cell r="P36667" t="str">
            <v>元</v>
          </cell>
        </row>
        <row r="36668">
          <cell r="O36668" t="str">
            <v>应付</v>
          </cell>
          <cell r="P36668" t="str">
            <v>元</v>
          </cell>
        </row>
        <row r="36669">
          <cell r="O36669" t="str">
            <v>应付</v>
          </cell>
          <cell r="P36669" t="str">
            <v>元</v>
          </cell>
        </row>
        <row r="36670">
          <cell r="O36670" t="str">
            <v>应付</v>
          </cell>
          <cell r="P36670" t="str">
            <v>元</v>
          </cell>
        </row>
        <row r="36671">
          <cell r="O36671" t="str">
            <v>应付</v>
          </cell>
          <cell r="P36671" t="str">
            <v>元</v>
          </cell>
        </row>
        <row r="36672">
          <cell r="O36672" t="str">
            <v>应付</v>
          </cell>
          <cell r="P36672" t="str">
            <v>元</v>
          </cell>
        </row>
        <row r="36673">
          <cell r="O36673" t="str">
            <v>应付</v>
          </cell>
          <cell r="P36673" t="str">
            <v>元</v>
          </cell>
        </row>
        <row r="36674">
          <cell r="O36674" t="str">
            <v>应付</v>
          </cell>
          <cell r="P36674" t="str">
            <v>元</v>
          </cell>
        </row>
        <row r="36675">
          <cell r="O36675" t="str">
            <v>应付</v>
          </cell>
          <cell r="P36675" t="str">
            <v>元</v>
          </cell>
        </row>
        <row r="36676">
          <cell r="O36676" t="str">
            <v>应付</v>
          </cell>
          <cell r="P36676" t="str">
            <v>元</v>
          </cell>
        </row>
        <row r="36677">
          <cell r="O36677" t="str">
            <v>应付</v>
          </cell>
          <cell r="P36677" t="str">
            <v>元</v>
          </cell>
        </row>
        <row r="36678">
          <cell r="O36678" t="str">
            <v>应付</v>
          </cell>
          <cell r="P36678" t="str">
            <v>元</v>
          </cell>
        </row>
        <row r="36679">
          <cell r="O36679" t="str">
            <v>应付</v>
          </cell>
          <cell r="P36679" t="str">
            <v>元</v>
          </cell>
        </row>
        <row r="36680">
          <cell r="O36680" t="str">
            <v>应付</v>
          </cell>
          <cell r="P36680" t="str">
            <v>元</v>
          </cell>
        </row>
        <row r="36681">
          <cell r="O36681" t="str">
            <v>应付</v>
          </cell>
          <cell r="P36681" t="str">
            <v>元</v>
          </cell>
        </row>
        <row r="36682">
          <cell r="O36682" t="str">
            <v>应付</v>
          </cell>
          <cell r="P36682" t="str">
            <v>元</v>
          </cell>
        </row>
        <row r="36683">
          <cell r="O36683" t="str">
            <v>应付</v>
          </cell>
          <cell r="P36683" t="str">
            <v>元</v>
          </cell>
        </row>
        <row r="36684">
          <cell r="O36684" t="str">
            <v>应付</v>
          </cell>
          <cell r="P36684" t="str">
            <v>元</v>
          </cell>
        </row>
        <row r="36685">
          <cell r="O36685" t="str">
            <v>应付</v>
          </cell>
          <cell r="P36685" t="str">
            <v>元</v>
          </cell>
        </row>
        <row r="36686">
          <cell r="O36686" t="str">
            <v>应付</v>
          </cell>
          <cell r="P36686" t="str">
            <v>元</v>
          </cell>
        </row>
        <row r="36687">
          <cell r="O36687" t="str">
            <v>应付</v>
          </cell>
          <cell r="P36687" t="str">
            <v>元</v>
          </cell>
        </row>
        <row r="36688">
          <cell r="O36688" t="str">
            <v>应付</v>
          </cell>
          <cell r="P36688" t="str">
            <v>元</v>
          </cell>
        </row>
        <row r="36689">
          <cell r="O36689" t="str">
            <v>应付</v>
          </cell>
          <cell r="P36689" t="str">
            <v>元</v>
          </cell>
        </row>
        <row r="36690">
          <cell r="O36690" t="str">
            <v>应付</v>
          </cell>
          <cell r="P36690" t="str">
            <v>元</v>
          </cell>
        </row>
        <row r="36691">
          <cell r="O36691" t="str">
            <v>应付</v>
          </cell>
          <cell r="P36691" t="str">
            <v>元</v>
          </cell>
        </row>
        <row r="36692">
          <cell r="O36692" t="str">
            <v>应付</v>
          </cell>
          <cell r="P36692" t="str">
            <v>元</v>
          </cell>
        </row>
        <row r="36693">
          <cell r="O36693" t="str">
            <v>应付</v>
          </cell>
          <cell r="P36693" t="str">
            <v>元</v>
          </cell>
        </row>
        <row r="36694">
          <cell r="O36694" t="str">
            <v>应付</v>
          </cell>
          <cell r="P36694" t="str">
            <v>元</v>
          </cell>
        </row>
        <row r="36695">
          <cell r="O36695" t="str">
            <v>应付</v>
          </cell>
          <cell r="P36695" t="str">
            <v>元</v>
          </cell>
        </row>
        <row r="36696">
          <cell r="O36696" t="str">
            <v>应付</v>
          </cell>
          <cell r="P36696" t="str">
            <v>元</v>
          </cell>
        </row>
        <row r="36697">
          <cell r="O36697" t="str">
            <v>应付</v>
          </cell>
          <cell r="P36697" t="str">
            <v>元</v>
          </cell>
        </row>
        <row r="36698">
          <cell r="O36698" t="str">
            <v>应付</v>
          </cell>
          <cell r="P36698" t="str">
            <v>元</v>
          </cell>
        </row>
        <row r="36699">
          <cell r="O36699" t="str">
            <v>应付</v>
          </cell>
          <cell r="P36699" t="str">
            <v>元</v>
          </cell>
        </row>
        <row r="36700">
          <cell r="O36700" t="str">
            <v>应付</v>
          </cell>
          <cell r="P36700" t="str">
            <v>元</v>
          </cell>
        </row>
        <row r="36701">
          <cell r="O36701" t="str">
            <v>应付</v>
          </cell>
          <cell r="P36701" t="str">
            <v>元</v>
          </cell>
        </row>
        <row r="36702">
          <cell r="O36702" t="str">
            <v>应付</v>
          </cell>
          <cell r="P36702" t="str">
            <v>元</v>
          </cell>
        </row>
        <row r="36703">
          <cell r="O36703" t="str">
            <v>应付</v>
          </cell>
          <cell r="P36703" t="str">
            <v>元</v>
          </cell>
        </row>
        <row r="36704">
          <cell r="O36704" t="str">
            <v>应付</v>
          </cell>
          <cell r="P36704" t="str">
            <v>元</v>
          </cell>
        </row>
        <row r="36705">
          <cell r="O36705" t="str">
            <v>应付</v>
          </cell>
          <cell r="P36705" t="str">
            <v>元</v>
          </cell>
        </row>
        <row r="36706">
          <cell r="O36706" t="str">
            <v>应付</v>
          </cell>
          <cell r="P36706" t="str">
            <v>元</v>
          </cell>
        </row>
        <row r="36707">
          <cell r="O36707" t="str">
            <v>应付</v>
          </cell>
          <cell r="P36707" t="str">
            <v>元</v>
          </cell>
        </row>
        <row r="36708">
          <cell r="O36708" t="str">
            <v>应付</v>
          </cell>
          <cell r="P36708" t="str">
            <v>元</v>
          </cell>
        </row>
        <row r="36709">
          <cell r="O36709" t="str">
            <v>应付</v>
          </cell>
          <cell r="P36709" t="str">
            <v>元</v>
          </cell>
        </row>
        <row r="36710">
          <cell r="O36710" t="str">
            <v>应付</v>
          </cell>
          <cell r="P36710" t="str">
            <v>元</v>
          </cell>
        </row>
        <row r="36711">
          <cell r="O36711" t="str">
            <v>应付</v>
          </cell>
          <cell r="P36711" t="str">
            <v>元</v>
          </cell>
        </row>
        <row r="36712">
          <cell r="O36712" t="str">
            <v>应付</v>
          </cell>
          <cell r="P36712" t="str">
            <v>元</v>
          </cell>
        </row>
        <row r="36713">
          <cell r="O36713" t="str">
            <v>应付</v>
          </cell>
          <cell r="P36713" t="str">
            <v>元</v>
          </cell>
        </row>
        <row r="36714">
          <cell r="O36714" t="str">
            <v>应付</v>
          </cell>
          <cell r="P36714" t="str">
            <v>元</v>
          </cell>
        </row>
        <row r="36715">
          <cell r="O36715" t="str">
            <v>应付</v>
          </cell>
          <cell r="P36715" t="str">
            <v>元</v>
          </cell>
        </row>
        <row r="36716">
          <cell r="O36716" t="str">
            <v>应付</v>
          </cell>
          <cell r="P36716" t="str">
            <v>元</v>
          </cell>
        </row>
        <row r="36717">
          <cell r="O36717" t="str">
            <v>应付</v>
          </cell>
          <cell r="P36717" t="str">
            <v>元</v>
          </cell>
        </row>
        <row r="36718">
          <cell r="O36718" t="str">
            <v>应付</v>
          </cell>
          <cell r="P36718" t="str">
            <v>元</v>
          </cell>
        </row>
        <row r="36719">
          <cell r="O36719" t="str">
            <v>应付</v>
          </cell>
          <cell r="P36719" t="str">
            <v>元</v>
          </cell>
        </row>
        <row r="36720">
          <cell r="O36720" t="str">
            <v>应付</v>
          </cell>
          <cell r="P36720" t="str">
            <v>元</v>
          </cell>
        </row>
        <row r="36721">
          <cell r="O36721" t="str">
            <v>应付</v>
          </cell>
          <cell r="P36721" t="str">
            <v>元</v>
          </cell>
        </row>
        <row r="36722">
          <cell r="O36722" t="str">
            <v>应付</v>
          </cell>
          <cell r="P36722" t="str">
            <v>元</v>
          </cell>
        </row>
        <row r="36723">
          <cell r="O36723" t="str">
            <v>应付</v>
          </cell>
          <cell r="P36723" t="str">
            <v>元</v>
          </cell>
        </row>
        <row r="36724">
          <cell r="O36724" t="str">
            <v>应付</v>
          </cell>
          <cell r="P36724" t="str">
            <v>元</v>
          </cell>
        </row>
        <row r="36725">
          <cell r="O36725" t="str">
            <v>应付</v>
          </cell>
          <cell r="P36725" t="str">
            <v>元</v>
          </cell>
        </row>
        <row r="36726">
          <cell r="O36726" t="str">
            <v>应付</v>
          </cell>
          <cell r="P36726" t="str">
            <v>元</v>
          </cell>
        </row>
        <row r="36727">
          <cell r="O36727" t="str">
            <v>应付</v>
          </cell>
          <cell r="P36727" t="str">
            <v>元</v>
          </cell>
        </row>
        <row r="36728">
          <cell r="O36728" t="str">
            <v>应付</v>
          </cell>
          <cell r="P36728" t="str">
            <v>元</v>
          </cell>
        </row>
        <row r="36729">
          <cell r="O36729" t="str">
            <v>应付</v>
          </cell>
          <cell r="P36729" t="str">
            <v>元</v>
          </cell>
        </row>
        <row r="36730">
          <cell r="O36730" t="str">
            <v>应付</v>
          </cell>
          <cell r="P36730" t="str">
            <v>元</v>
          </cell>
        </row>
        <row r="36731">
          <cell r="O36731" t="str">
            <v>应付</v>
          </cell>
          <cell r="P36731" t="str">
            <v>元</v>
          </cell>
        </row>
        <row r="36732">
          <cell r="O36732" t="str">
            <v>应付</v>
          </cell>
          <cell r="P36732" t="str">
            <v>元</v>
          </cell>
        </row>
        <row r="36733">
          <cell r="O36733" t="str">
            <v>应付</v>
          </cell>
          <cell r="P36733" t="str">
            <v>元</v>
          </cell>
        </row>
        <row r="36734">
          <cell r="O36734" t="str">
            <v>应付</v>
          </cell>
          <cell r="P36734" t="str">
            <v>元</v>
          </cell>
        </row>
        <row r="36735">
          <cell r="O36735" t="str">
            <v>应付</v>
          </cell>
          <cell r="P36735" t="str">
            <v>元</v>
          </cell>
        </row>
        <row r="36736">
          <cell r="O36736" t="str">
            <v>应付</v>
          </cell>
          <cell r="P36736" t="str">
            <v>元</v>
          </cell>
        </row>
        <row r="36737">
          <cell r="O36737" t="str">
            <v>应付</v>
          </cell>
          <cell r="P36737" t="str">
            <v>元</v>
          </cell>
        </row>
        <row r="36738">
          <cell r="O36738" t="str">
            <v>应付</v>
          </cell>
          <cell r="P36738" t="str">
            <v>元</v>
          </cell>
        </row>
        <row r="36739">
          <cell r="O36739" t="str">
            <v>应付</v>
          </cell>
          <cell r="P36739" t="str">
            <v>元</v>
          </cell>
        </row>
        <row r="36740">
          <cell r="O36740" t="str">
            <v>应付</v>
          </cell>
          <cell r="P36740" t="str">
            <v>元</v>
          </cell>
        </row>
        <row r="36741">
          <cell r="O36741" t="str">
            <v>应付</v>
          </cell>
          <cell r="P36741" t="str">
            <v>元</v>
          </cell>
        </row>
        <row r="36742">
          <cell r="O36742" t="str">
            <v>应付</v>
          </cell>
          <cell r="P36742" t="str">
            <v>元</v>
          </cell>
        </row>
        <row r="36743">
          <cell r="O36743" t="str">
            <v>应付</v>
          </cell>
          <cell r="P36743" t="str">
            <v>元</v>
          </cell>
        </row>
        <row r="36744">
          <cell r="O36744" t="str">
            <v>应付</v>
          </cell>
          <cell r="P36744" t="str">
            <v>元</v>
          </cell>
        </row>
        <row r="36745">
          <cell r="O36745" t="str">
            <v>应付</v>
          </cell>
          <cell r="P36745" t="str">
            <v>元</v>
          </cell>
        </row>
        <row r="36746">
          <cell r="O36746" t="str">
            <v>应付</v>
          </cell>
          <cell r="P36746" t="str">
            <v>元</v>
          </cell>
        </row>
        <row r="36747">
          <cell r="O36747" t="str">
            <v>应付</v>
          </cell>
          <cell r="P36747" t="str">
            <v>元</v>
          </cell>
        </row>
        <row r="36748">
          <cell r="O36748" t="str">
            <v>应付</v>
          </cell>
          <cell r="P36748" t="str">
            <v>元</v>
          </cell>
        </row>
        <row r="36749">
          <cell r="O36749" t="str">
            <v>应付</v>
          </cell>
          <cell r="P36749" t="str">
            <v>元</v>
          </cell>
        </row>
        <row r="36750">
          <cell r="O36750" t="str">
            <v>应付</v>
          </cell>
          <cell r="P36750" t="str">
            <v>元</v>
          </cell>
        </row>
        <row r="36751">
          <cell r="O36751" t="str">
            <v>应付</v>
          </cell>
          <cell r="P36751" t="str">
            <v>元</v>
          </cell>
        </row>
        <row r="36752">
          <cell r="O36752" t="str">
            <v>应付</v>
          </cell>
          <cell r="P36752" t="str">
            <v>元</v>
          </cell>
        </row>
        <row r="36753">
          <cell r="O36753" t="str">
            <v>应付</v>
          </cell>
          <cell r="P36753" t="str">
            <v>元</v>
          </cell>
        </row>
        <row r="36754">
          <cell r="O36754" t="str">
            <v>应付</v>
          </cell>
          <cell r="P36754" t="str">
            <v>元</v>
          </cell>
        </row>
        <row r="36755">
          <cell r="O36755" t="str">
            <v>应付</v>
          </cell>
          <cell r="P36755" t="str">
            <v>元</v>
          </cell>
        </row>
        <row r="36756">
          <cell r="O36756" t="str">
            <v>应付</v>
          </cell>
          <cell r="P36756" t="str">
            <v>元</v>
          </cell>
        </row>
        <row r="36757">
          <cell r="O36757" t="str">
            <v>应付</v>
          </cell>
          <cell r="P36757" t="str">
            <v>元</v>
          </cell>
        </row>
        <row r="36758">
          <cell r="O36758" t="str">
            <v>应付</v>
          </cell>
          <cell r="P36758" t="str">
            <v>元</v>
          </cell>
        </row>
        <row r="36759">
          <cell r="O36759" t="str">
            <v>应付</v>
          </cell>
          <cell r="P36759" t="str">
            <v>元</v>
          </cell>
        </row>
        <row r="36760">
          <cell r="O36760" t="str">
            <v>应付</v>
          </cell>
          <cell r="P36760" t="str">
            <v>元</v>
          </cell>
        </row>
        <row r="36761">
          <cell r="O36761" t="str">
            <v>应付</v>
          </cell>
          <cell r="P36761" t="str">
            <v>元</v>
          </cell>
        </row>
        <row r="36762">
          <cell r="O36762" t="str">
            <v>应付</v>
          </cell>
          <cell r="P36762" t="str">
            <v>元</v>
          </cell>
        </row>
        <row r="36763">
          <cell r="O36763" t="str">
            <v>应付</v>
          </cell>
          <cell r="P36763" t="str">
            <v>元</v>
          </cell>
        </row>
        <row r="36764">
          <cell r="O36764" t="str">
            <v>应付</v>
          </cell>
          <cell r="P36764" t="str">
            <v>元</v>
          </cell>
        </row>
        <row r="36765">
          <cell r="O36765" t="str">
            <v>应付</v>
          </cell>
          <cell r="P36765" t="str">
            <v>元</v>
          </cell>
        </row>
        <row r="36766">
          <cell r="O36766" t="str">
            <v>应付</v>
          </cell>
          <cell r="P36766" t="str">
            <v>元</v>
          </cell>
        </row>
        <row r="36767">
          <cell r="O36767" t="str">
            <v>应付</v>
          </cell>
          <cell r="P36767" t="str">
            <v>元</v>
          </cell>
        </row>
        <row r="36768">
          <cell r="O36768" t="str">
            <v>应付</v>
          </cell>
          <cell r="P36768" t="str">
            <v>元</v>
          </cell>
        </row>
        <row r="36769">
          <cell r="O36769" t="str">
            <v>应付</v>
          </cell>
          <cell r="P36769" t="str">
            <v>元</v>
          </cell>
        </row>
        <row r="36770">
          <cell r="O36770" t="str">
            <v>应付</v>
          </cell>
          <cell r="P36770" t="str">
            <v>元</v>
          </cell>
        </row>
        <row r="36771">
          <cell r="O36771" t="str">
            <v>应付</v>
          </cell>
          <cell r="P36771" t="str">
            <v>元</v>
          </cell>
        </row>
        <row r="36772">
          <cell r="O36772" t="str">
            <v>应付</v>
          </cell>
          <cell r="P36772" t="str">
            <v>元</v>
          </cell>
        </row>
        <row r="36773">
          <cell r="O36773" t="str">
            <v>应付</v>
          </cell>
          <cell r="P36773" t="str">
            <v>元</v>
          </cell>
        </row>
        <row r="36774">
          <cell r="O36774" t="str">
            <v>应付</v>
          </cell>
          <cell r="P36774" t="str">
            <v>元</v>
          </cell>
        </row>
        <row r="36775">
          <cell r="O36775" t="str">
            <v>应付</v>
          </cell>
          <cell r="P36775" t="str">
            <v>元</v>
          </cell>
        </row>
        <row r="36776">
          <cell r="O36776" t="str">
            <v>应付</v>
          </cell>
          <cell r="P36776" t="str">
            <v>元</v>
          </cell>
        </row>
        <row r="36777">
          <cell r="O36777" t="str">
            <v>应付</v>
          </cell>
          <cell r="P36777" t="str">
            <v>元</v>
          </cell>
        </row>
        <row r="36778">
          <cell r="O36778" t="str">
            <v>应付</v>
          </cell>
          <cell r="P36778" t="str">
            <v>元</v>
          </cell>
        </row>
        <row r="36779">
          <cell r="O36779" t="str">
            <v>应付</v>
          </cell>
          <cell r="P36779" t="str">
            <v>元</v>
          </cell>
        </row>
        <row r="36780">
          <cell r="O36780" t="str">
            <v>应付</v>
          </cell>
          <cell r="P36780" t="str">
            <v>元</v>
          </cell>
        </row>
        <row r="36781">
          <cell r="O36781" t="str">
            <v>应付</v>
          </cell>
          <cell r="P36781" t="str">
            <v>元</v>
          </cell>
        </row>
        <row r="36782">
          <cell r="O36782" t="str">
            <v>应付</v>
          </cell>
          <cell r="P36782" t="str">
            <v>元</v>
          </cell>
        </row>
        <row r="36783">
          <cell r="O36783" t="str">
            <v>应付</v>
          </cell>
          <cell r="P36783" t="str">
            <v>元</v>
          </cell>
        </row>
        <row r="36784">
          <cell r="O36784" t="str">
            <v>应付</v>
          </cell>
          <cell r="P36784" t="str">
            <v>元</v>
          </cell>
        </row>
        <row r="36785">
          <cell r="O36785" t="str">
            <v>应付</v>
          </cell>
          <cell r="P36785" t="str">
            <v>元</v>
          </cell>
        </row>
        <row r="36786">
          <cell r="O36786" t="str">
            <v>应付</v>
          </cell>
          <cell r="P36786" t="str">
            <v>元</v>
          </cell>
        </row>
        <row r="36787">
          <cell r="O36787" t="str">
            <v>应付</v>
          </cell>
          <cell r="P36787" t="str">
            <v>元</v>
          </cell>
        </row>
        <row r="36788">
          <cell r="O36788" t="str">
            <v>应付</v>
          </cell>
          <cell r="P36788" t="str">
            <v>元</v>
          </cell>
        </row>
        <row r="36789">
          <cell r="O36789" t="str">
            <v>应付</v>
          </cell>
          <cell r="P36789" t="str">
            <v>元</v>
          </cell>
        </row>
        <row r="36790">
          <cell r="O36790" t="str">
            <v>应付</v>
          </cell>
          <cell r="P36790" t="str">
            <v>元</v>
          </cell>
        </row>
        <row r="36791">
          <cell r="O36791" t="str">
            <v>应付</v>
          </cell>
          <cell r="P36791" t="str">
            <v>元</v>
          </cell>
        </row>
        <row r="36792">
          <cell r="O36792" t="str">
            <v>应付</v>
          </cell>
          <cell r="P36792" t="str">
            <v>元</v>
          </cell>
        </row>
        <row r="36793">
          <cell r="O36793" t="str">
            <v>应付</v>
          </cell>
          <cell r="P36793" t="str">
            <v>元</v>
          </cell>
        </row>
        <row r="36794">
          <cell r="O36794" t="str">
            <v>应付</v>
          </cell>
          <cell r="P36794" t="str">
            <v>元</v>
          </cell>
        </row>
        <row r="36795">
          <cell r="O36795" t="str">
            <v>应付</v>
          </cell>
          <cell r="P36795" t="str">
            <v>元</v>
          </cell>
        </row>
        <row r="36796">
          <cell r="O36796" t="str">
            <v>应付</v>
          </cell>
          <cell r="P36796" t="str">
            <v>元</v>
          </cell>
        </row>
        <row r="36797">
          <cell r="O36797" t="str">
            <v>应付</v>
          </cell>
          <cell r="P36797" t="str">
            <v>元</v>
          </cell>
        </row>
        <row r="36798">
          <cell r="O36798" t="str">
            <v>应付</v>
          </cell>
          <cell r="P36798" t="str">
            <v>元</v>
          </cell>
        </row>
        <row r="36799">
          <cell r="O36799" t="str">
            <v>应付</v>
          </cell>
          <cell r="P36799" t="str">
            <v>元</v>
          </cell>
        </row>
        <row r="36800">
          <cell r="O36800" t="str">
            <v>应付</v>
          </cell>
          <cell r="P36800" t="str">
            <v>元</v>
          </cell>
        </row>
        <row r="36801">
          <cell r="O36801" t="str">
            <v>应付</v>
          </cell>
          <cell r="P36801" t="str">
            <v>元</v>
          </cell>
        </row>
        <row r="36802">
          <cell r="O36802" t="str">
            <v>应付</v>
          </cell>
          <cell r="P36802" t="str">
            <v>元</v>
          </cell>
        </row>
        <row r="36803">
          <cell r="O36803" t="str">
            <v>应付</v>
          </cell>
          <cell r="P36803" t="str">
            <v>元</v>
          </cell>
        </row>
        <row r="36804">
          <cell r="O36804" t="str">
            <v>应付</v>
          </cell>
          <cell r="P36804" t="str">
            <v>元</v>
          </cell>
        </row>
        <row r="36805">
          <cell r="O36805" t="str">
            <v>应付</v>
          </cell>
          <cell r="P36805" t="str">
            <v>元</v>
          </cell>
        </row>
        <row r="36806">
          <cell r="O36806" t="str">
            <v>应付</v>
          </cell>
          <cell r="P36806" t="str">
            <v>元</v>
          </cell>
        </row>
        <row r="36807">
          <cell r="O36807" t="str">
            <v>应付</v>
          </cell>
          <cell r="P36807" t="str">
            <v>元</v>
          </cell>
        </row>
        <row r="36808">
          <cell r="O36808" t="str">
            <v>应付</v>
          </cell>
          <cell r="P36808" t="str">
            <v>元</v>
          </cell>
        </row>
        <row r="36809">
          <cell r="O36809" t="str">
            <v>应付</v>
          </cell>
          <cell r="P36809" t="str">
            <v>元</v>
          </cell>
        </row>
        <row r="36810">
          <cell r="O36810" t="str">
            <v>应付</v>
          </cell>
          <cell r="P36810" t="str">
            <v>元</v>
          </cell>
        </row>
        <row r="36811">
          <cell r="O36811" t="str">
            <v>应付</v>
          </cell>
          <cell r="P36811" t="str">
            <v>元</v>
          </cell>
        </row>
        <row r="36812">
          <cell r="O36812" t="str">
            <v>应付</v>
          </cell>
          <cell r="P36812" t="str">
            <v>元</v>
          </cell>
        </row>
        <row r="36813">
          <cell r="O36813" t="str">
            <v>应付</v>
          </cell>
          <cell r="P36813" t="str">
            <v>元</v>
          </cell>
        </row>
        <row r="36814">
          <cell r="O36814" t="str">
            <v>应付</v>
          </cell>
          <cell r="P36814" t="str">
            <v>元</v>
          </cell>
        </row>
        <row r="36815">
          <cell r="O36815" t="str">
            <v>应付</v>
          </cell>
          <cell r="P36815" t="str">
            <v>元</v>
          </cell>
        </row>
        <row r="36816">
          <cell r="O36816" t="str">
            <v>应付</v>
          </cell>
          <cell r="P36816" t="str">
            <v>元</v>
          </cell>
        </row>
        <row r="36817">
          <cell r="O36817" t="str">
            <v>应付</v>
          </cell>
          <cell r="P36817" t="str">
            <v>元</v>
          </cell>
        </row>
        <row r="36818">
          <cell r="O36818" t="str">
            <v>应付</v>
          </cell>
          <cell r="P36818" t="str">
            <v>元</v>
          </cell>
        </row>
        <row r="36819">
          <cell r="O36819" t="str">
            <v>应付</v>
          </cell>
          <cell r="P36819" t="str">
            <v>元</v>
          </cell>
        </row>
        <row r="36820">
          <cell r="O36820" t="str">
            <v>应付</v>
          </cell>
          <cell r="P36820" t="str">
            <v>元</v>
          </cell>
        </row>
        <row r="36821">
          <cell r="O36821" t="str">
            <v>应付</v>
          </cell>
          <cell r="P36821" t="str">
            <v>元</v>
          </cell>
        </row>
        <row r="36822">
          <cell r="O36822" t="str">
            <v>应付</v>
          </cell>
          <cell r="P36822" t="str">
            <v>元</v>
          </cell>
        </row>
        <row r="36823">
          <cell r="O36823" t="str">
            <v>应付</v>
          </cell>
          <cell r="P36823" t="str">
            <v>元</v>
          </cell>
        </row>
        <row r="36824">
          <cell r="O36824" t="str">
            <v>应付</v>
          </cell>
          <cell r="P36824" t="str">
            <v>元</v>
          </cell>
        </row>
        <row r="36825">
          <cell r="O36825" t="str">
            <v>应付</v>
          </cell>
          <cell r="P36825" t="str">
            <v>元</v>
          </cell>
        </row>
        <row r="36826">
          <cell r="O36826" t="str">
            <v>应付</v>
          </cell>
          <cell r="P36826" t="str">
            <v>元</v>
          </cell>
        </row>
        <row r="36827">
          <cell r="O36827" t="str">
            <v>应付</v>
          </cell>
          <cell r="P36827" t="str">
            <v>元</v>
          </cell>
        </row>
        <row r="36828">
          <cell r="O36828" t="str">
            <v>应付</v>
          </cell>
          <cell r="P36828" t="str">
            <v>元</v>
          </cell>
        </row>
        <row r="36829">
          <cell r="O36829" t="str">
            <v>应付</v>
          </cell>
          <cell r="P36829" t="str">
            <v>元</v>
          </cell>
        </row>
        <row r="36830">
          <cell r="O36830" t="str">
            <v>应付</v>
          </cell>
          <cell r="P36830" t="str">
            <v>元</v>
          </cell>
        </row>
        <row r="36831">
          <cell r="O36831" t="str">
            <v>应付</v>
          </cell>
          <cell r="P36831" t="str">
            <v>元</v>
          </cell>
        </row>
        <row r="36832">
          <cell r="O36832" t="str">
            <v>应付</v>
          </cell>
          <cell r="P36832" t="str">
            <v>元</v>
          </cell>
        </row>
        <row r="36833">
          <cell r="O36833" t="str">
            <v>应付</v>
          </cell>
          <cell r="P36833" t="str">
            <v>元</v>
          </cell>
        </row>
        <row r="36834">
          <cell r="O36834" t="str">
            <v>应付</v>
          </cell>
          <cell r="P36834" t="str">
            <v>元</v>
          </cell>
        </row>
        <row r="36835">
          <cell r="O36835" t="str">
            <v>应付</v>
          </cell>
          <cell r="P36835" t="str">
            <v>元</v>
          </cell>
        </row>
        <row r="36836">
          <cell r="O36836" t="str">
            <v>应付</v>
          </cell>
          <cell r="P36836" t="str">
            <v>元</v>
          </cell>
        </row>
        <row r="36837">
          <cell r="O36837" t="str">
            <v>应付</v>
          </cell>
          <cell r="P36837" t="str">
            <v>元</v>
          </cell>
        </row>
        <row r="36838">
          <cell r="O36838" t="str">
            <v>应付</v>
          </cell>
          <cell r="P36838" t="str">
            <v>元</v>
          </cell>
        </row>
        <row r="36839">
          <cell r="O36839" t="str">
            <v>应付</v>
          </cell>
          <cell r="P36839" t="str">
            <v>元</v>
          </cell>
        </row>
        <row r="36840">
          <cell r="O36840" t="str">
            <v>应付</v>
          </cell>
          <cell r="P36840" t="str">
            <v>元</v>
          </cell>
        </row>
        <row r="36841">
          <cell r="O36841" t="str">
            <v>应付</v>
          </cell>
          <cell r="P36841" t="str">
            <v>元</v>
          </cell>
        </row>
        <row r="36842">
          <cell r="O36842" t="str">
            <v>应付</v>
          </cell>
          <cell r="P36842" t="str">
            <v>元</v>
          </cell>
        </row>
        <row r="36843">
          <cell r="O36843" t="str">
            <v>应付</v>
          </cell>
          <cell r="P36843" t="str">
            <v>元</v>
          </cell>
        </row>
        <row r="36844">
          <cell r="O36844" t="str">
            <v>应付</v>
          </cell>
          <cell r="P36844" t="str">
            <v>元</v>
          </cell>
        </row>
        <row r="36845">
          <cell r="O36845" t="str">
            <v>应付</v>
          </cell>
          <cell r="P36845" t="str">
            <v>元</v>
          </cell>
        </row>
        <row r="36846">
          <cell r="O36846" t="str">
            <v>应付</v>
          </cell>
          <cell r="P36846" t="str">
            <v>元</v>
          </cell>
        </row>
        <row r="36847">
          <cell r="O36847" t="str">
            <v>应付</v>
          </cell>
          <cell r="P36847" t="str">
            <v>元</v>
          </cell>
        </row>
        <row r="36848">
          <cell r="O36848" t="str">
            <v>应付</v>
          </cell>
          <cell r="P36848" t="str">
            <v>元</v>
          </cell>
        </row>
        <row r="36849">
          <cell r="O36849" t="str">
            <v>应付</v>
          </cell>
          <cell r="P36849" t="str">
            <v>元</v>
          </cell>
        </row>
        <row r="36850">
          <cell r="O36850" t="str">
            <v>应付</v>
          </cell>
          <cell r="P36850" t="str">
            <v>元</v>
          </cell>
        </row>
        <row r="36851">
          <cell r="O36851" t="str">
            <v>应付</v>
          </cell>
          <cell r="P36851" t="str">
            <v>元</v>
          </cell>
        </row>
        <row r="36852">
          <cell r="O36852" t="str">
            <v>应付</v>
          </cell>
          <cell r="P36852" t="str">
            <v>元</v>
          </cell>
        </row>
        <row r="36853">
          <cell r="O36853" t="str">
            <v>应付</v>
          </cell>
          <cell r="P36853" t="str">
            <v>元</v>
          </cell>
        </row>
        <row r="36854">
          <cell r="O36854" t="str">
            <v>应付</v>
          </cell>
          <cell r="P36854" t="str">
            <v>元</v>
          </cell>
        </row>
        <row r="36855">
          <cell r="O36855" t="str">
            <v>应付</v>
          </cell>
          <cell r="P36855" t="str">
            <v>元</v>
          </cell>
        </row>
        <row r="36856">
          <cell r="O36856" t="str">
            <v>应付</v>
          </cell>
          <cell r="P36856" t="str">
            <v>元</v>
          </cell>
        </row>
        <row r="36857">
          <cell r="O36857" t="str">
            <v>应付</v>
          </cell>
          <cell r="P36857" t="str">
            <v>元</v>
          </cell>
        </row>
        <row r="36858">
          <cell r="O36858" t="str">
            <v>应付</v>
          </cell>
          <cell r="P36858" t="str">
            <v>元</v>
          </cell>
        </row>
        <row r="36859">
          <cell r="O36859" t="str">
            <v>应付</v>
          </cell>
          <cell r="P36859" t="str">
            <v>元</v>
          </cell>
        </row>
        <row r="36860">
          <cell r="O36860" t="str">
            <v>应付</v>
          </cell>
          <cell r="P36860" t="str">
            <v>元</v>
          </cell>
        </row>
        <row r="36861">
          <cell r="O36861" t="str">
            <v>应付</v>
          </cell>
          <cell r="P36861" t="str">
            <v>元</v>
          </cell>
        </row>
        <row r="36862">
          <cell r="O36862" t="str">
            <v>应付</v>
          </cell>
          <cell r="P36862" t="str">
            <v>元</v>
          </cell>
        </row>
        <row r="36863">
          <cell r="O36863" t="str">
            <v>应付</v>
          </cell>
          <cell r="P36863" t="str">
            <v>元</v>
          </cell>
        </row>
        <row r="36864">
          <cell r="O36864" t="str">
            <v>应付</v>
          </cell>
          <cell r="P36864" t="str">
            <v>元</v>
          </cell>
        </row>
        <row r="36865">
          <cell r="O36865" t="str">
            <v>应付</v>
          </cell>
          <cell r="P36865" t="str">
            <v>元</v>
          </cell>
        </row>
        <row r="36866">
          <cell r="O36866" t="str">
            <v>应付</v>
          </cell>
          <cell r="P36866" t="str">
            <v>元</v>
          </cell>
        </row>
        <row r="36867">
          <cell r="O36867" t="str">
            <v>应付</v>
          </cell>
          <cell r="P36867" t="str">
            <v>元</v>
          </cell>
        </row>
        <row r="36868">
          <cell r="O36868" t="str">
            <v>应付</v>
          </cell>
          <cell r="P36868" t="str">
            <v>元</v>
          </cell>
        </row>
        <row r="36869">
          <cell r="O36869" t="str">
            <v>应付</v>
          </cell>
          <cell r="P36869" t="str">
            <v>元</v>
          </cell>
        </row>
        <row r="36870">
          <cell r="O36870" t="str">
            <v>应付</v>
          </cell>
          <cell r="P36870" t="str">
            <v>元</v>
          </cell>
        </row>
        <row r="36871">
          <cell r="O36871" t="str">
            <v>应付</v>
          </cell>
          <cell r="P36871" t="str">
            <v>元</v>
          </cell>
        </row>
        <row r="36872">
          <cell r="O36872" t="str">
            <v>应付</v>
          </cell>
          <cell r="P36872" t="str">
            <v>元</v>
          </cell>
        </row>
        <row r="36873">
          <cell r="O36873" t="str">
            <v>应付</v>
          </cell>
          <cell r="P36873" t="str">
            <v>元</v>
          </cell>
        </row>
        <row r="36874">
          <cell r="O36874" t="str">
            <v>应付</v>
          </cell>
          <cell r="P36874" t="str">
            <v>元</v>
          </cell>
        </row>
        <row r="36875">
          <cell r="O36875" t="str">
            <v>应付</v>
          </cell>
          <cell r="P36875" t="str">
            <v>元</v>
          </cell>
        </row>
        <row r="36876">
          <cell r="O36876" t="str">
            <v>应付</v>
          </cell>
          <cell r="P36876" t="str">
            <v>元</v>
          </cell>
        </row>
        <row r="36877">
          <cell r="O36877" t="str">
            <v>应付</v>
          </cell>
          <cell r="P36877" t="str">
            <v>元</v>
          </cell>
        </row>
        <row r="36878">
          <cell r="O36878" t="str">
            <v>应付</v>
          </cell>
          <cell r="P36878" t="str">
            <v>元</v>
          </cell>
        </row>
        <row r="36879">
          <cell r="O36879" t="str">
            <v>应付</v>
          </cell>
          <cell r="P36879" t="str">
            <v>元</v>
          </cell>
        </row>
        <row r="36880">
          <cell r="O36880" t="str">
            <v>应付</v>
          </cell>
          <cell r="P36880" t="str">
            <v>元</v>
          </cell>
        </row>
        <row r="36881">
          <cell r="O36881" t="str">
            <v>应付</v>
          </cell>
          <cell r="P36881" t="str">
            <v>元</v>
          </cell>
        </row>
        <row r="36882">
          <cell r="O36882" t="str">
            <v>应付</v>
          </cell>
          <cell r="P36882" t="str">
            <v>元</v>
          </cell>
        </row>
        <row r="36883">
          <cell r="O36883" t="str">
            <v>应付</v>
          </cell>
          <cell r="P36883" t="str">
            <v>元</v>
          </cell>
        </row>
        <row r="36884">
          <cell r="O36884" t="str">
            <v>应付</v>
          </cell>
          <cell r="P36884" t="str">
            <v>元</v>
          </cell>
        </row>
        <row r="36885">
          <cell r="O36885" t="str">
            <v>应付</v>
          </cell>
          <cell r="P36885" t="str">
            <v>元</v>
          </cell>
        </row>
        <row r="36886">
          <cell r="O36886" t="str">
            <v>应付</v>
          </cell>
          <cell r="P36886" t="str">
            <v>元</v>
          </cell>
        </row>
        <row r="36887">
          <cell r="O36887" t="str">
            <v>应付</v>
          </cell>
          <cell r="P36887" t="str">
            <v>元</v>
          </cell>
        </row>
        <row r="36888">
          <cell r="O36888" t="str">
            <v>应付</v>
          </cell>
          <cell r="P36888" t="str">
            <v>元</v>
          </cell>
        </row>
        <row r="36889">
          <cell r="O36889" t="str">
            <v>应付</v>
          </cell>
          <cell r="P36889" t="str">
            <v>元</v>
          </cell>
        </row>
        <row r="36890">
          <cell r="O36890" t="str">
            <v>应付</v>
          </cell>
          <cell r="P36890" t="str">
            <v>元</v>
          </cell>
        </row>
        <row r="36891">
          <cell r="O36891" t="str">
            <v>应付</v>
          </cell>
          <cell r="P36891" t="str">
            <v>元</v>
          </cell>
        </row>
        <row r="36892">
          <cell r="O36892" t="str">
            <v>应付</v>
          </cell>
          <cell r="P36892" t="str">
            <v>元</v>
          </cell>
        </row>
        <row r="36893">
          <cell r="O36893" t="str">
            <v>应付</v>
          </cell>
          <cell r="P36893" t="str">
            <v>元</v>
          </cell>
        </row>
        <row r="36894">
          <cell r="O36894" t="str">
            <v>应付</v>
          </cell>
          <cell r="P36894" t="str">
            <v>元</v>
          </cell>
        </row>
        <row r="36895">
          <cell r="O36895" t="str">
            <v>应付</v>
          </cell>
          <cell r="P36895" t="str">
            <v>元</v>
          </cell>
        </row>
        <row r="36896">
          <cell r="O36896" t="str">
            <v>应付</v>
          </cell>
          <cell r="P36896" t="str">
            <v>元</v>
          </cell>
        </row>
        <row r="36897">
          <cell r="O36897" t="str">
            <v>应付</v>
          </cell>
          <cell r="P36897" t="str">
            <v>元</v>
          </cell>
        </row>
        <row r="36898">
          <cell r="O36898" t="str">
            <v>应付</v>
          </cell>
          <cell r="P36898" t="str">
            <v>元</v>
          </cell>
        </row>
        <row r="36899">
          <cell r="O36899" t="str">
            <v>应付</v>
          </cell>
          <cell r="P36899" t="str">
            <v>元</v>
          </cell>
        </row>
        <row r="36900">
          <cell r="O36900" t="str">
            <v>应付</v>
          </cell>
          <cell r="P36900" t="str">
            <v>元</v>
          </cell>
        </row>
        <row r="36901">
          <cell r="O36901" t="str">
            <v>应付</v>
          </cell>
          <cell r="P36901" t="str">
            <v>元</v>
          </cell>
        </row>
        <row r="36902">
          <cell r="O36902" t="str">
            <v>应付</v>
          </cell>
          <cell r="P36902" t="str">
            <v>元</v>
          </cell>
        </row>
        <row r="36903">
          <cell r="O36903" t="str">
            <v>应付</v>
          </cell>
          <cell r="P36903" t="str">
            <v>元</v>
          </cell>
        </row>
        <row r="36904">
          <cell r="O36904" t="str">
            <v>应付</v>
          </cell>
          <cell r="P36904" t="str">
            <v>元</v>
          </cell>
        </row>
        <row r="36905">
          <cell r="O36905" t="str">
            <v>应付</v>
          </cell>
          <cell r="P36905" t="str">
            <v>元</v>
          </cell>
        </row>
        <row r="36906">
          <cell r="O36906" t="str">
            <v>应付</v>
          </cell>
          <cell r="P36906" t="str">
            <v>元</v>
          </cell>
        </row>
        <row r="36907">
          <cell r="O36907" t="str">
            <v>应付</v>
          </cell>
          <cell r="P36907" t="str">
            <v>元</v>
          </cell>
        </row>
        <row r="36908">
          <cell r="O36908" t="str">
            <v>应付</v>
          </cell>
          <cell r="P36908" t="str">
            <v>元</v>
          </cell>
        </row>
        <row r="36909">
          <cell r="O36909" t="str">
            <v>应付</v>
          </cell>
          <cell r="P36909" t="str">
            <v>元</v>
          </cell>
        </row>
        <row r="36910">
          <cell r="O36910" t="str">
            <v>应付</v>
          </cell>
          <cell r="P36910" t="str">
            <v>元</v>
          </cell>
        </row>
        <row r="36911">
          <cell r="O36911" t="str">
            <v>应付</v>
          </cell>
          <cell r="P36911" t="str">
            <v>元</v>
          </cell>
        </row>
        <row r="36912">
          <cell r="O36912" t="str">
            <v>应付</v>
          </cell>
          <cell r="P36912" t="str">
            <v>元</v>
          </cell>
        </row>
        <row r="36913">
          <cell r="O36913" t="str">
            <v>应付</v>
          </cell>
          <cell r="P36913" t="str">
            <v>元</v>
          </cell>
        </row>
        <row r="36914">
          <cell r="O36914" t="str">
            <v>应付</v>
          </cell>
          <cell r="P36914" t="str">
            <v>元</v>
          </cell>
        </row>
        <row r="36915">
          <cell r="O36915" t="str">
            <v>应付</v>
          </cell>
          <cell r="P36915" t="str">
            <v>元</v>
          </cell>
        </row>
        <row r="36916">
          <cell r="O36916" t="str">
            <v>应付</v>
          </cell>
          <cell r="P36916" t="str">
            <v>元</v>
          </cell>
        </row>
        <row r="36917">
          <cell r="O36917" t="str">
            <v>应付</v>
          </cell>
          <cell r="P36917" t="str">
            <v>元</v>
          </cell>
        </row>
        <row r="36918">
          <cell r="O36918" t="str">
            <v>应付</v>
          </cell>
          <cell r="P36918" t="str">
            <v>元</v>
          </cell>
        </row>
        <row r="36919">
          <cell r="O36919" t="str">
            <v>应付</v>
          </cell>
          <cell r="P36919" t="str">
            <v>元</v>
          </cell>
        </row>
        <row r="36920">
          <cell r="O36920" t="str">
            <v>应付</v>
          </cell>
          <cell r="P36920" t="str">
            <v>元</v>
          </cell>
        </row>
        <row r="36921">
          <cell r="O36921" t="str">
            <v>应付</v>
          </cell>
          <cell r="P36921" t="str">
            <v>元</v>
          </cell>
        </row>
        <row r="36922">
          <cell r="O36922" t="str">
            <v>应付</v>
          </cell>
          <cell r="P36922" t="str">
            <v>元</v>
          </cell>
        </row>
        <row r="36923">
          <cell r="O36923" t="str">
            <v>应付</v>
          </cell>
          <cell r="P36923" t="str">
            <v>元</v>
          </cell>
        </row>
        <row r="36924">
          <cell r="O36924" t="str">
            <v>应付</v>
          </cell>
          <cell r="P36924" t="str">
            <v>元</v>
          </cell>
        </row>
        <row r="36925">
          <cell r="O36925" t="str">
            <v>应付</v>
          </cell>
          <cell r="P36925" t="str">
            <v>元</v>
          </cell>
        </row>
        <row r="36926">
          <cell r="O36926" t="str">
            <v>应付</v>
          </cell>
          <cell r="P36926" t="str">
            <v>元</v>
          </cell>
        </row>
        <row r="36927">
          <cell r="O36927" t="str">
            <v>应付</v>
          </cell>
          <cell r="P36927" t="str">
            <v>元</v>
          </cell>
        </row>
        <row r="36928">
          <cell r="O36928" t="str">
            <v>应付</v>
          </cell>
          <cell r="P36928" t="str">
            <v>元</v>
          </cell>
        </row>
        <row r="36929">
          <cell r="O36929" t="str">
            <v>应付</v>
          </cell>
          <cell r="P36929" t="str">
            <v>元</v>
          </cell>
        </row>
        <row r="36930">
          <cell r="O36930" t="str">
            <v>应付</v>
          </cell>
          <cell r="P36930" t="str">
            <v>元</v>
          </cell>
        </row>
        <row r="36931">
          <cell r="O36931" t="str">
            <v>应付</v>
          </cell>
          <cell r="P36931" t="str">
            <v>元</v>
          </cell>
        </row>
        <row r="36932">
          <cell r="O36932" t="str">
            <v>应付</v>
          </cell>
          <cell r="P36932" t="str">
            <v>元</v>
          </cell>
        </row>
        <row r="36933">
          <cell r="O36933" t="str">
            <v>应付</v>
          </cell>
          <cell r="P36933" t="str">
            <v>元</v>
          </cell>
        </row>
        <row r="36934">
          <cell r="O36934" t="str">
            <v>应付</v>
          </cell>
          <cell r="P36934" t="str">
            <v>元</v>
          </cell>
        </row>
        <row r="36935">
          <cell r="O36935" t="str">
            <v>应付</v>
          </cell>
          <cell r="P36935" t="str">
            <v>元</v>
          </cell>
        </row>
        <row r="36936">
          <cell r="O36936" t="str">
            <v>应付</v>
          </cell>
          <cell r="P36936" t="str">
            <v>元</v>
          </cell>
        </row>
        <row r="36937">
          <cell r="O36937" t="str">
            <v>应付</v>
          </cell>
          <cell r="P36937" t="str">
            <v>元</v>
          </cell>
        </row>
        <row r="36938">
          <cell r="O36938" t="str">
            <v>应付</v>
          </cell>
          <cell r="P36938" t="str">
            <v>元</v>
          </cell>
        </row>
        <row r="36939">
          <cell r="O36939" t="str">
            <v>应付</v>
          </cell>
          <cell r="P36939" t="str">
            <v>元</v>
          </cell>
        </row>
        <row r="36940">
          <cell r="O36940" t="str">
            <v>应付</v>
          </cell>
          <cell r="P36940" t="str">
            <v>元</v>
          </cell>
        </row>
        <row r="36941">
          <cell r="O36941" t="str">
            <v>应付</v>
          </cell>
          <cell r="P36941" t="str">
            <v>元</v>
          </cell>
        </row>
        <row r="36942">
          <cell r="O36942" t="str">
            <v>应付</v>
          </cell>
          <cell r="P36942" t="str">
            <v>元</v>
          </cell>
        </row>
        <row r="36943">
          <cell r="O36943" t="str">
            <v>应付</v>
          </cell>
          <cell r="P36943" t="str">
            <v>元</v>
          </cell>
        </row>
        <row r="36944">
          <cell r="O36944" t="str">
            <v>应付</v>
          </cell>
          <cell r="P36944" t="str">
            <v>元</v>
          </cell>
        </row>
        <row r="36945">
          <cell r="O36945" t="str">
            <v>应付</v>
          </cell>
          <cell r="P36945" t="str">
            <v>元</v>
          </cell>
        </row>
        <row r="36946">
          <cell r="O36946" t="str">
            <v>应付</v>
          </cell>
          <cell r="P36946" t="str">
            <v>元</v>
          </cell>
        </row>
        <row r="36947">
          <cell r="O36947" t="str">
            <v>应付</v>
          </cell>
          <cell r="P36947" t="str">
            <v>元</v>
          </cell>
        </row>
        <row r="36948">
          <cell r="O36948" t="str">
            <v>应付</v>
          </cell>
          <cell r="P36948" t="str">
            <v>元</v>
          </cell>
        </row>
        <row r="36949">
          <cell r="O36949" t="str">
            <v>应付</v>
          </cell>
          <cell r="P36949" t="str">
            <v>元</v>
          </cell>
        </row>
        <row r="36950">
          <cell r="O36950" t="str">
            <v>应付</v>
          </cell>
          <cell r="P36950" t="str">
            <v>元</v>
          </cell>
        </row>
        <row r="36951">
          <cell r="O36951" t="str">
            <v>应付</v>
          </cell>
          <cell r="P36951" t="str">
            <v>元</v>
          </cell>
        </row>
        <row r="36952">
          <cell r="O36952" t="str">
            <v>应付</v>
          </cell>
          <cell r="P36952" t="str">
            <v>元</v>
          </cell>
        </row>
        <row r="36953">
          <cell r="O36953" t="str">
            <v>应付</v>
          </cell>
          <cell r="P36953" t="str">
            <v>元</v>
          </cell>
        </row>
        <row r="36954">
          <cell r="O36954" t="str">
            <v>应付</v>
          </cell>
          <cell r="P36954" t="str">
            <v>元</v>
          </cell>
        </row>
        <row r="36955">
          <cell r="O36955" t="str">
            <v>应付</v>
          </cell>
          <cell r="P36955" t="str">
            <v>元</v>
          </cell>
        </row>
        <row r="36956">
          <cell r="O36956" t="str">
            <v>应付</v>
          </cell>
          <cell r="P36956" t="str">
            <v>元</v>
          </cell>
        </row>
        <row r="36957">
          <cell r="O36957" t="str">
            <v>应付</v>
          </cell>
          <cell r="P36957" t="str">
            <v>元</v>
          </cell>
        </row>
        <row r="36958">
          <cell r="O36958" t="str">
            <v>应付</v>
          </cell>
          <cell r="P36958" t="str">
            <v>元</v>
          </cell>
        </row>
        <row r="36959">
          <cell r="O36959" t="str">
            <v>应付</v>
          </cell>
          <cell r="P36959" t="str">
            <v>元</v>
          </cell>
        </row>
        <row r="36960">
          <cell r="O36960" t="str">
            <v>应付</v>
          </cell>
          <cell r="P36960" t="str">
            <v>元</v>
          </cell>
        </row>
        <row r="36961">
          <cell r="O36961" t="str">
            <v>应付</v>
          </cell>
          <cell r="P36961" t="str">
            <v>元</v>
          </cell>
        </row>
        <row r="36962">
          <cell r="O36962" t="str">
            <v>应付</v>
          </cell>
          <cell r="P36962" t="str">
            <v>元</v>
          </cell>
        </row>
        <row r="36963">
          <cell r="O36963" t="str">
            <v>应付</v>
          </cell>
          <cell r="P36963" t="str">
            <v>元</v>
          </cell>
        </row>
        <row r="36964">
          <cell r="O36964" t="str">
            <v>应付</v>
          </cell>
          <cell r="P36964" t="str">
            <v>元</v>
          </cell>
        </row>
        <row r="36965">
          <cell r="O36965" t="str">
            <v>应付</v>
          </cell>
          <cell r="P36965" t="str">
            <v>元</v>
          </cell>
        </row>
        <row r="36966">
          <cell r="O36966" t="str">
            <v>应付</v>
          </cell>
          <cell r="P36966" t="str">
            <v>元</v>
          </cell>
        </row>
        <row r="36967">
          <cell r="O36967" t="str">
            <v>应付</v>
          </cell>
          <cell r="P36967" t="str">
            <v>元</v>
          </cell>
        </row>
        <row r="36968">
          <cell r="O36968" t="str">
            <v>应付</v>
          </cell>
          <cell r="P36968" t="str">
            <v>元</v>
          </cell>
        </row>
        <row r="36969">
          <cell r="O36969" t="str">
            <v>应付</v>
          </cell>
          <cell r="P36969" t="str">
            <v>元</v>
          </cell>
        </row>
        <row r="36970">
          <cell r="O36970" t="str">
            <v>应付</v>
          </cell>
          <cell r="P36970" t="str">
            <v>元</v>
          </cell>
        </row>
        <row r="36971">
          <cell r="O36971" t="str">
            <v>应付</v>
          </cell>
          <cell r="P36971" t="str">
            <v>元</v>
          </cell>
        </row>
        <row r="36972">
          <cell r="O36972" t="str">
            <v>应付</v>
          </cell>
          <cell r="P36972" t="str">
            <v>元</v>
          </cell>
        </row>
        <row r="36973">
          <cell r="O36973" t="str">
            <v>应付</v>
          </cell>
          <cell r="P36973" t="str">
            <v>元</v>
          </cell>
        </row>
        <row r="36974">
          <cell r="O36974" t="str">
            <v>应付</v>
          </cell>
          <cell r="P36974" t="str">
            <v>元</v>
          </cell>
        </row>
        <row r="36975">
          <cell r="O36975" t="str">
            <v>应付</v>
          </cell>
          <cell r="P36975" t="str">
            <v>元</v>
          </cell>
        </row>
        <row r="36976">
          <cell r="O36976" t="str">
            <v>应付</v>
          </cell>
          <cell r="P36976" t="str">
            <v>元</v>
          </cell>
        </row>
        <row r="36977">
          <cell r="O36977" t="str">
            <v>应付</v>
          </cell>
          <cell r="P36977" t="str">
            <v>元</v>
          </cell>
        </row>
        <row r="36978">
          <cell r="O36978" t="str">
            <v>应付</v>
          </cell>
          <cell r="P36978" t="str">
            <v>元</v>
          </cell>
        </row>
        <row r="36979">
          <cell r="O36979" t="str">
            <v>应付</v>
          </cell>
          <cell r="P36979" t="str">
            <v>元</v>
          </cell>
        </row>
        <row r="36980">
          <cell r="O36980" t="str">
            <v>应付</v>
          </cell>
          <cell r="P36980" t="str">
            <v>元</v>
          </cell>
        </row>
        <row r="36981">
          <cell r="O36981" t="str">
            <v>应付</v>
          </cell>
          <cell r="P36981" t="str">
            <v>元</v>
          </cell>
        </row>
        <row r="36982">
          <cell r="O36982" t="str">
            <v>应付</v>
          </cell>
          <cell r="P36982" t="str">
            <v>元</v>
          </cell>
        </row>
        <row r="36983">
          <cell r="O36983" t="str">
            <v>应付</v>
          </cell>
          <cell r="P36983" t="str">
            <v>元</v>
          </cell>
        </row>
        <row r="36984">
          <cell r="O36984" t="str">
            <v>应付</v>
          </cell>
          <cell r="P36984" t="str">
            <v>元</v>
          </cell>
        </row>
        <row r="36985">
          <cell r="O36985" t="str">
            <v>应付</v>
          </cell>
          <cell r="P36985" t="str">
            <v>元</v>
          </cell>
        </row>
        <row r="36986">
          <cell r="O36986" t="str">
            <v>应付</v>
          </cell>
          <cell r="P36986" t="str">
            <v>元</v>
          </cell>
        </row>
        <row r="36987">
          <cell r="O36987" t="str">
            <v>应付</v>
          </cell>
          <cell r="P36987" t="str">
            <v>元</v>
          </cell>
        </row>
        <row r="36988">
          <cell r="O36988" t="str">
            <v>应付</v>
          </cell>
          <cell r="P36988" t="str">
            <v>元</v>
          </cell>
        </row>
        <row r="36989">
          <cell r="O36989" t="str">
            <v>应付</v>
          </cell>
          <cell r="P36989" t="str">
            <v>元</v>
          </cell>
        </row>
        <row r="36990">
          <cell r="O36990" t="str">
            <v>应付</v>
          </cell>
          <cell r="P36990" t="str">
            <v>元</v>
          </cell>
        </row>
        <row r="36991">
          <cell r="O36991" t="str">
            <v>应付</v>
          </cell>
          <cell r="P36991" t="str">
            <v>元</v>
          </cell>
        </row>
        <row r="36992">
          <cell r="O36992" t="str">
            <v>应付</v>
          </cell>
          <cell r="P36992" t="str">
            <v>元</v>
          </cell>
        </row>
        <row r="36993">
          <cell r="O36993" t="str">
            <v>应付</v>
          </cell>
          <cell r="P36993" t="str">
            <v>元</v>
          </cell>
        </row>
        <row r="36994">
          <cell r="O36994" t="str">
            <v>应付</v>
          </cell>
          <cell r="P36994" t="str">
            <v>元</v>
          </cell>
        </row>
        <row r="36995">
          <cell r="O36995" t="str">
            <v>应付</v>
          </cell>
          <cell r="P36995" t="str">
            <v>元</v>
          </cell>
        </row>
        <row r="36996">
          <cell r="O36996" t="str">
            <v>应付</v>
          </cell>
          <cell r="P36996" t="str">
            <v>元</v>
          </cell>
        </row>
        <row r="36997">
          <cell r="O36997" t="str">
            <v>应付</v>
          </cell>
          <cell r="P36997" t="str">
            <v>元</v>
          </cell>
        </row>
        <row r="36998">
          <cell r="O36998" t="str">
            <v>应付</v>
          </cell>
          <cell r="P36998" t="str">
            <v>元</v>
          </cell>
        </row>
        <row r="36999">
          <cell r="O36999" t="str">
            <v>应付</v>
          </cell>
          <cell r="P36999" t="str">
            <v>元</v>
          </cell>
        </row>
        <row r="37000">
          <cell r="O37000" t="str">
            <v>应付</v>
          </cell>
          <cell r="P37000" t="str">
            <v>元</v>
          </cell>
        </row>
        <row r="37001">
          <cell r="O37001" t="str">
            <v>应付</v>
          </cell>
          <cell r="P37001" t="str">
            <v>元</v>
          </cell>
        </row>
        <row r="37002">
          <cell r="O37002" t="str">
            <v>应付</v>
          </cell>
          <cell r="P37002" t="str">
            <v>元</v>
          </cell>
        </row>
        <row r="37003">
          <cell r="O37003" t="str">
            <v>应付</v>
          </cell>
          <cell r="P37003" t="str">
            <v>元</v>
          </cell>
        </row>
        <row r="37004">
          <cell r="O37004" t="str">
            <v>应付</v>
          </cell>
          <cell r="P37004" t="str">
            <v>元</v>
          </cell>
        </row>
        <row r="37005">
          <cell r="O37005" t="str">
            <v>应付</v>
          </cell>
          <cell r="P37005" t="str">
            <v>元</v>
          </cell>
        </row>
        <row r="37006">
          <cell r="O37006" t="str">
            <v>应付</v>
          </cell>
          <cell r="P37006" t="str">
            <v>元</v>
          </cell>
        </row>
        <row r="37007">
          <cell r="O37007" t="str">
            <v>应付</v>
          </cell>
          <cell r="P37007" t="str">
            <v>元</v>
          </cell>
        </row>
        <row r="37008">
          <cell r="O37008" t="str">
            <v>应付</v>
          </cell>
          <cell r="P37008" t="str">
            <v>元</v>
          </cell>
        </row>
        <row r="37009">
          <cell r="O37009" t="str">
            <v>应付</v>
          </cell>
          <cell r="P37009" t="str">
            <v>元</v>
          </cell>
        </row>
        <row r="37010">
          <cell r="O37010" t="str">
            <v>应付</v>
          </cell>
          <cell r="P37010" t="str">
            <v>元</v>
          </cell>
        </row>
        <row r="37011">
          <cell r="O37011" t="str">
            <v>应付</v>
          </cell>
          <cell r="P37011" t="str">
            <v>元</v>
          </cell>
        </row>
        <row r="37012">
          <cell r="O37012" t="str">
            <v>应付</v>
          </cell>
          <cell r="P37012" t="str">
            <v>元</v>
          </cell>
        </row>
        <row r="37013">
          <cell r="O37013" t="str">
            <v>应付</v>
          </cell>
          <cell r="P37013" t="str">
            <v>元</v>
          </cell>
        </row>
        <row r="37014">
          <cell r="O37014" t="str">
            <v>应付</v>
          </cell>
          <cell r="P37014" t="str">
            <v>元</v>
          </cell>
        </row>
        <row r="37015">
          <cell r="O37015" t="str">
            <v>应付</v>
          </cell>
          <cell r="P37015" t="str">
            <v>元</v>
          </cell>
        </row>
        <row r="37016">
          <cell r="O37016" t="str">
            <v>应付</v>
          </cell>
          <cell r="P37016" t="str">
            <v>元</v>
          </cell>
        </row>
        <row r="37017">
          <cell r="O37017" t="str">
            <v>应付</v>
          </cell>
          <cell r="P37017" t="str">
            <v>元</v>
          </cell>
        </row>
        <row r="37018">
          <cell r="O37018" t="str">
            <v>应付</v>
          </cell>
          <cell r="P37018" t="str">
            <v>元</v>
          </cell>
        </row>
        <row r="37019">
          <cell r="O37019" t="str">
            <v>应付</v>
          </cell>
          <cell r="P37019" t="str">
            <v>元</v>
          </cell>
        </row>
        <row r="37020">
          <cell r="O37020" t="str">
            <v>应付</v>
          </cell>
          <cell r="P37020" t="str">
            <v>元</v>
          </cell>
        </row>
        <row r="37021">
          <cell r="O37021" t="str">
            <v>应付</v>
          </cell>
          <cell r="P37021" t="str">
            <v>元</v>
          </cell>
        </row>
        <row r="37022">
          <cell r="O37022" t="str">
            <v>应付</v>
          </cell>
          <cell r="P37022" t="str">
            <v>元</v>
          </cell>
        </row>
        <row r="37023">
          <cell r="O37023" t="str">
            <v>应付</v>
          </cell>
          <cell r="P37023" t="str">
            <v>元</v>
          </cell>
        </row>
        <row r="37024">
          <cell r="O37024" t="str">
            <v>应付</v>
          </cell>
          <cell r="P37024" t="str">
            <v>元</v>
          </cell>
        </row>
        <row r="37025">
          <cell r="O37025" t="str">
            <v>应付</v>
          </cell>
          <cell r="P37025" t="str">
            <v>元</v>
          </cell>
        </row>
        <row r="37026">
          <cell r="O37026" t="str">
            <v>应付</v>
          </cell>
          <cell r="P37026" t="str">
            <v>元</v>
          </cell>
        </row>
        <row r="37027">
          <cell r="O37027" t="str">
            <v>应付</v>
          </cell>
          <cell r="P37027" t="str">
            <v>元</v>
          </cell>
        </row>
        <row r="37028">
          <cell r="O37028" t="str">
            <v>应付</v>
          </cell>
          <cell r="P37028" t="str">
            <v>元</v>
          </cell>
        </row>
        <row r="37029">
          <cell r="O37029" t="str">
            <v>应付</v>
          </cell>
          <cell r="P37029" t="str">
            <v>元</v>
          </cell>
        </row>
        <row r="37030">
          <cell r="O37030" t="str">
            <v>应付</v>
          </cell>
          <cell r="P37030" t="str">
            <v>元</v>
          </cell>
        </row>
        <row r="37031">
          <cell r="O37031" t="str">
            <v>应付</v>
          </cell>
          <cell r="P37031" t="str">
            <v>元</v>
          </cell>
        </row>
        <row r="37032">
          <cell r="O37032" t="str">
            <v>应付</v>
          </cell>
          <cell r="P37032" t="str">
            <v>元</v>
          </cell>
        </row>
        <row r="37033">
          <cell r="O37033" t="str">
            <v>应付</v>
          </cell>
          <cell r="P37033" t="str">
            <v>元</v>
          </cell>
        </row>
        <row r="37034">
          <cell r="O37034" t="str">
            <v>应付</v>
          </cell>
          <cell r="P37034" t="str">
            <v>元</v>
          </cell>
        </row>
        <row r="37035">
          <cell r="O37035" t="str">
            <v>应付</v>
          </cell>
          <cell r="P37035" t="str">
            <v>元</v>
          </cell>
        </row>
        <row r="37036">
          <cell r="O37036" t="str">
            <v>应付</v>
          </cell>
          <cell r="P37036" t="str">
            <v>元</v>
          </cell>
        </row>
        <row r="37037">
          <cell r="O37037" t="str">
            <v>应付</v>
          </cell>
          <cell r="P37037" t="str">
            <v>元</v>
          </cell>
        </row>
        <row r="37038">
          <cell r="O37038" t="str">
            <v>应付</v>
          </cell>
          <cell r="P37038" t="str">
            <v>元</v>
          </cell>
        </row>
        <row r="37039">
          <cell r="O37039" t="str">
            <v>应付</v>
          </cell>
          <cell r="P37039" t="str">
            <v>元</v>
          </cell>
        </row>
        <row r="37040">
          <cell r="O37040" t="str">
            <v>应付</v>
          </cell>
          <cell r="P37040" t="str">
            <v>元</v>
          </cell>
        </row>
        <row r="37041">
          <cell r="O37041" t="str">
            <v>应付</v>
          </cell>
          <cell r="P37041" t="str">
            <v>元</v>
          </cell>
        </row>
        <row r="37042">
          <cell r="O37042" t="str">
            <v>应付</v>
          </cell>
          <cell r="P37042" t="str">
            <v>元</v>
          </cell>
        </row>
        <row r="37043">
          <cell r="O37043" t="str">
            <v>应付</v>
          </cell>
          <cell r="P37043" t="str">
            <v>元</v>
          </cell>
        </row>
        <row r="37044">
          <cell r="O37044" t="str">
            <v>应付</v>
          </cell>
          <cell r="P37044" t="str">
            <v>元</v>
          </cell>
        </row>
        <row r="37045">
          <cell r="O37045" t="str">
            <v>应付</v>
          </cell>
          <cell r="P37045" t="str">
            <v>元</v>
          </cell>
        </row>
        <row r="37046">
          <cell r="O37046" t="str">
            <v>应付</v>
          </cell>
          <cell r="P37046" t="str">
            <v>元</v>
          </cell>
        </row>
        <row r="37047">
          <cell r="O37047" t="str">
            <v>应付</v>
          </cell>
          <cell r="P37047" t="str">
            <v>元</v>
          </cell>
        </row>
        <row r="37048">
          <cell r="O37048" t="str">
            <v>应付</v>
          </cell>
          <cell r="P37048" t="str">
            <v>元</v>
          </cell>
        </row>
        <row r="37049">
          <cell r="O37049" t="str">
            <v>应付</v>
          </cell>
          <cell r="P37049" t="str">
            <v>元</v>
          </cell>
        </row>
        <row r="37050">
          <cell r="O37050" t="str">
            <v>应付</v>
          </cell>
          <cell r="P37050" t="str">
            <v>元</v>
          </cell>
        </row>
        <row r="37051">
          <cell r="O37051" t="str">
            <v>应付</v>
          </cell>
          <cell r="P37051" t="str">
            <v>元</v>
          </cell>
        </row>
        <row r="37052">
          <cell r="O37052" t="str">
            <v>应付</v>
          </cell>
          <cell r="P37052" t="str">
            <v>元</v>
          </cell>
        </row>
        <row r="37053">
          <cell r="O37053" t="str">
            <v>应付</v>
          </cell>
          <cell r="P37053" t="str">
            <v>元</v>
          </cell>
        </row>
        <row r="37054">
          <cell r="O37054" t="str">
            <v>应付</v>
          </cell>
          <cell r="P37054" t="str">
            <v>元</v>
          </cell>
        </row>
        <row r="37055">
          <cell r="O37055" t="str">
            <v>应付</v>
          </cell>
          <cell r="P37055" t="str">
            <v>元</v>
          </cell>
        </row>
        <row r="37056">
          <cell r="O37056" t="str">
            <v>应付</v>
          </cell>
          <cell r="P37056" t="str">
            <v>元</v>
          </cell>
        </row>
        <row r="37057">
          <cell r="O37057" t="str">
            <v>应付</v>
          </cell>
          <cell r="P37057" t="str">
            <v>元</v>
          </cell>
        </row>
        <row r="37058">
          <cell r="O37058" t="str">
            <v>应付</v>
          </cell>
          <cell r="P37058" t="str">
            <v>元</v>
          </cell>
        </row>
        <row r="37059">
          <cell r="O37059" t="str">
            <v>应付</v>
          </cell>
          <cell r="P37059" t="str">
            <v>元</v>
          </cell>
        </row>
        <row r="37060">
          <cell r="O37060" t="str">
            <v>应付</v>
          </cell>
          <cell r="P37060" t="str">
            <v>元</v>
          </cell>
        </row>
        <row r="37061">
          <cell r="O37061" t="str">
            <v>应付</v>
          </cell>
          <cell r="P37061" t="str">
            <v>元</v>
          </cell>
        </row>
        <row r="37062">
          <cell r="O37062" t="str">
            <v>应付</v>
          </cell>
          <cell r="P37062" t="str">
            <v>元</v>
          </cell>
        </row>
        <row r="37063">
          <cell r="O37063" t="str">
            <v>应付</v>
          </cell>
          <cell r="P37063" t="str">
            <v>元</v>
          </cell>
        </row>
        <row r="37064">
          <cell r="O37064" t="str">
            <v>应付</v>
          </cell>
          <cell r="P37064" t="str">
            <v>元</v>
          </cell>
        </row>
        <row r="37065">
          <cell r="O37065" t="str">
            <v>应付</v>
          </cell>
          <cell r="P37065" t="str">
            <v>元</v>
          </cell>
        </row>
        <row r="37066">
          <cell r="O37066" t="str">
            <v>应付</v>
          </cell>
          <cell r="P37066" t="str">
            <v>元</v>
          </cell>
        </row>
        <row r="37067">
          <cell r="O37067" t="str">
            <v>应付</v>
          </cell>
          <cell r="P37067" t="str">
            <v>元</v>
          </cell>
        </row>
        <row r="37068">
          <cell r="O37068" t="str">
            <v>应付</v>
          </cell>
          <cell r="P37068" t="str">
            <v>元</v>
          </cell>
        </row>
        <row r="37069">
          <cell r="O37069" t="str">
            <v>应付</v>
          </cell>
          <cell r="P37069" t="str">
            <v>元</v>
          </cell>
        </row>
        <row r="37070">
          <cell r="O37070" t="str">
            <v>应付</v>
          </cell>
          <cell r="P37070" t="str">
            <v>元</v>
          </cell>
        </row>
        <row r="37071">
          <cell r="O37071" t="str">
            <v>应付</v>
          </cell>
          <cell r="P37071" t="str">
            <v>元</v>
          </cell>
        </row>
        <row r="37072">
          <cell r="O37072" t="str">
            <v>应付</v>
          </cell>
          <cell r="P37072" t="str">
            <v>元</v>
          </cell>
        </row>
        <row r="37073">
          <cell r="O37073" t="str">
            <v>应付</v>
          </cell>
          <cell r="P37073" t="str">
            <v>元</v>
          </cell>
        </row>
        <row r="37074">
          <cell r="O37074" t="str">
            <v>应付</v>
          </cell>
          <cell r="P37074" t="str">
            <v>元</v>
          </cell>
        </row>
        <row r="37075">
          <cell r="O37075" t="str">
            <v>应付</v>
          </cell>
          <cell r="P37075" t="str">
            <v>元</v>
          </cell>
        </row>
        <row r="37076">
          <cell r="O37076" t="str">
            <v>应付</v>
          </cell>
          <cell r="P37076" t="str">
            <v>元</v>
          </cell>
        </row>
        <row r="37077">
          <cell r="O37077" t="str">
            <v>应付</v>
          </cell>
          <cell r="P37077" t="str">
            <v>元</v>
          </cell>
        </row>
        <row r="37078">
          <cell r="O37078" t="str">
            <v>应付</v>
          </cell>
          <cell r="P37078" t="str">
            <v>元</v>
          </cell>
        </row>
        <row r="37079">
          <cell r="O37079" t="str">
            <v>应付</v>
          </cell>
          <cell r="P37079" t="str">
            <v>元</v>
          </cell>
        </row>
        <row r="37080">
          <cell r="O37080" t="str">
            <v>应付</v>
          </cell>
          <cell r="P37080" t="str">
            <v>元</v>
          </cell>
        </row>
        <row r="37081">
          <cell r="O37081" t="str">
            <v>应付</v>
          </cell>
          <cell r="P37081" t="str">
            <v>元</v>
          </cell>
        </row>
        <row r="37082">
          <cell r="O37082" t="str">
            <v>应付</v>
          </cell>
          <cell r="P37082" t="str">
            <v>元</v>
          </cell>
        </row>
        <row r="37083">
          <cell r="O37083" t="str">
            <v>应付</v>
          </cell>
          <cell r="P37083" t="str">
            <v>元</v>
          </cell>
        </row>
        <row r="37084">
          <cell r="O37084" t="str">
            <v>应付</v>
          </cell>
          <cell r="P37084" t="str">
            <v>元</v>
          </cell>
        </row>
        <row r="37085">
          <cell r="O37085" t="str">
            <v>应付</v>
          </cell>
          <cell r="P37085" t="str">
            <v>元</v>
          </cell>
        </row>
        <row r="37086">
          <cell r="O37086" t="str">
            <v>应付</v>
          </cell>
          <cell r="P37086" t="str">
            <v>元</v>
          </cell>
        </row>
        <row r="37087">
          <cell r="O37087" t="str">
            <v>应付</v>
          </cell>
          <cell r="P37087" t="str">
            <v>元</v>
          </cell>
        </row>
        <row r="37088">
          <cell r="O37088" t="str">
            <v>应付</v>
          </cell>
          <cell r="P37088" t="str">
            <v>元</v>
          </cell>
        </row>
        <row r="37089">
          <cell r="O37089" t="str">
            <v>应付</v>
          </cell>
          <cell r="P37089" t="str">
            <v>元</v>
          </cell>
        </row>
        <row r="37090">
          <cell r="O37090" t="str">
            <v>应付</v>
          </cell>
          <cell r="P37090" t="str">
            <v>元</v>
          </cell>
        </row>
        <row r="37091">
          <cell r="O37091" t="str">
            <v>应付</v>
          </cell>
          <cell r="P37091" t="str">
            <v>元</v>
          </cell>
        </row>
        <row r="37092">
          <cell r="O37092" t="str">
            <v>应付</v>
          </cell>
          <cell r="P37092" t="str">
            <v>元</v>
          </cell>
        </row>
        <row r="37093">
          <cell r="O37093" t="str">
            <v>应付</v>
          </cell>
          <cell r="P37093" t="str">
            <v>元</v>
          </cell>
        </row>
        <row r="37094">
          <cell r="O37094" t="str">
            <v>应付</v>
          </cell>
          <cell r="P37094" t="str">
            <v>元</v>
          </cell>
        </row>
        <row r="37095">
          <cell r="O37095" t="str">
            <v>应付</v>
          </cell>
          <cell r="P37095" t="str">
            <v>元</v>
          </cell>
        </row>
        <row r="37096">
          <cell r="O37096" t="str">
            <v>应付</v>
          </cell>
          <cell r="P37096" t="str">
            <v>元</v>
          </cell>
        </row>
        <row r="37097">
          <cell r="O37097" t="str">
            <v>应付</v>
          </cell>
          <cell r="P37097" t="str">
            <v>元</v>
          </cell>
        </row>
        <row r="37098">
          <cell r="O37098" t="str">
            <v>应付</v>
          </cell>
          <cell r="P37098" t="str">
            <v>元</v>
          </cell>
        </row>
        <row r="37099">
          <cell r="O37099" t="str">
            <v>应付</v>
          </cell>
          <cell r="P37099" t="str">
            <v>元</v>
          </cell>
        </row>
        <row r="37100">
          <cell r="O37100" t="str">
            <v>应付</v>
          </cell>
          <cell r="P37100" t="str">
            <v>元</v>
          </cell>
        </row>
        <row r="37101">
          <cell r="O37101" t="str">
            <v>应付</v>
          </cell>
          <cell r="P37101" t="str">
            <v>元</v>
          </cell>
        </row>
        <row r="37102">
          <cell r="O37102" t="str">
            <v>应付</v>
          </cell>
          <cell r="P37102" t="str">
            <v>元</v>
          </cell>
        </row>
        <row r="37103">
          <cell r="O37103" t="str">
            <v>应付</v>
          </cell>
          <cell r="P37103" t="str">
            <v>元</v>
          </cell>
        </row>
        <row r="37104">
          <cell r="O37104" t="str">
            <v>应付</v>
          </cell>
          <cell r="P37104" t="str">
            <v>元</v>
          </cell>
        </row>
        <row r="37105">
          <cell r="O37105" t="str">
            <v>应付</v>
          </cell>
          <cell r="P37105" t="str">
            <v>元</v>
          </cell>
        </row>
        <row r="37106">
          <cell r="O37106" t="str">
            <v>应付</v>
          </cell>
          <cell r="P37106" t="str">
            <v>元</v>
          </cell>
        </row>
        <row r="37107">
          <cell r="O37107" t="str">
            <v>应付</v>
          </cell>
          <cell r="P37107" t="str">
            <v>元</v>
          </cell>
        </row>
        <row r="37108">
          <cell r="O37108" t="str">
            <v>应付</v>
          </cell>
          <cell r="P37108" t="str">
            <v>元</v>
          </cell>
        </row>
        <row r="37109">
          <cell r="O37109" t="str">
            <v>应付</v>
          </cell>
          <cell r="P37109" t="str">
            <v>元</v>
          </cell>
        </row>
        <row r="37110">
          <cell r="O37110" t="str">
            <v>应付</v>
          </cell>
          <cell r="P37110" t="str">
            <v>元</v>
          </cell>
        </row>
        <row r="37111">
          <cell r="O37111" t="str">
            <v>应付</v>
          </cell>
          <cell r="P37111" t="str">
            <v>元</v>
          </cell>
        </row>
        <row r="37112">
          <cell r="O37112" t="str">
            <v>应付</v>
          </cell>
          <cell r="P37112" t="str">
            <v>元</v>
          </cell>
        </row>
        <row r="37113">
          <cell r="O37113" t="str">
            <v>应付</v>
          </cell>
          <cell r="P37113" t="str">
            <v>元</v>
          </cell>
        </row>
        <row r="37114">
          <cell r="O37114" t="str">
            <v>应付</v>
          </cell>
          <cell r="P37114" t="str">
            <v>元</v>
          </cell>
        </row>
        <row r="37115">
          <cell r="O37115" t="str">
            <v>应付</v>
          </cell>
          <cell r="P37115" t="str">
            <v>元</v>
          </cell>
        </row>
        <row r="37116">
          <cell r="O37116" t="str">
            <v>应付</v>
          </cell>
          <cell r="P37116" t="str">
            <v>元</v>
          </cell>
        </row>
        <row r="37117">
          <cell r="O37117" t="str">
            <v>应付</v>
          </cell>
          <cell r="P37117" t="str">
            <v>元</v>
          </cell>
        </row>
        <row r="37118">
          <cell r="O37118" t="str">
            <v>应付</v>
          </cell>
          <cell r="P37118" t="str">
            <v>元</v>
          </cell>
        </row>
        <row r="37119">
          <cell r="O37119" t="str">
            <v>应付</v>
          </cell>
          <cell r="P37119" t="str">
            <v>元</v>
          </cell>
        </row>
        <row r="37120">
          <cell r="O37120" t="str">
            <v>应付</v>
          </cell>
          <cell r="P37120" t="str">
            <v>元</v>
          </cell>
        </row>
        <row r="37121">
          <cell r="O37121" t="str">
            <v>应付</v>
          </cell>
          <cell r="P37121" t="str">
            <v>元</v>
          </cell>
        </row>
        <row r="37122">
          <cell r="O37122" t="str">
            <v>应付</v>
          </cell>
          <cell r="P37122" t="str">
            <v>元</v>
          </cell>
        </row>
        <row r="37123">
          <cell r="O37123" t="str">
            <v>应付</v>
          </cell>
          <cell r="P37123" t="str">
            <v>元</v>
          </cell>
        </row>
        <row r="37124">
          <cell r="O37124" t="str">
            <v>应付</v>
          </cell>
          <cell r="P37124" t="str">
            <v>元</v>
          </cell>
        </row>
        <row r="37125">
          <cell r="O37125" t="str">
            <v>应付</v>
          </cell>
          <cell r="P37125" t="str">
            <v>元</v>
          </cell>
        </row>
        <row r="37126">
          <cell r="O37126" t="str">
            <v>应付</v>
          </cell>
          <cell r="P37126" t="str">
            <v>元</v>
          </cell>
        </row>
        <row r="37127">
          <cell r="O37127" t="str">
            <v>应付</v>
          </cell>
          <cell r="P37127" t="str">
            <v>元</v>
          </cell>
        </row>
        <row r="37128">
          <cell r="O37128" t="str">
            <v>应付</v>
          </cell>
          <cell r="P37128" t="str">
            <v>元</v>
          </cell>
        </row>
        <row r="37129">
          <cell r="O37129" t="str">
            <v>应付</v>
          </cell>
          <cell r="P37129" t="str">
            <v>元</v>
          </cell>
        </row>
        <row r="37130">
          <cell r="O37130" t="str">
            <v>应付</v>
          </cell>
          <cell r="P37130" t="str">
            <v>元</v>
          </cell>
        </row>
        <row r="37131">
          <cell r="O37131" t="str">
            <v>应付</v>
          </cell>
          <cell r="P37131" t="str">
            <v>元</v>
          </cell>
        </row>
        <row r="37132">
          <cell r="O37132" t="str">
            <v>应付</v>
          </cell>
          <cell r="P37132" t="str">
            <v>元</v>
          </cell>
        </row>
        <row r="37133">
          <cell r="O37133" t="str">
            <v>应付</v>
          </cell>
          <cell r="P37133" t="str">
            <v>元</v>
          </cell>
        </row>
        <row r="37134">
          <cell r="O37134" t="str">
            <v>应付</v>
          </cell>
          <cell r="P37134" t="str">
            <v>元</v>
          </cell>
        </row>
        <row r="37135">
          <cell r="O37135" t="str">
            <v>应付</v>
          </cell>
          <cell r="P37135" t="str">
            <v>元</v>
          </cell>
        </row>
        <row r="37136">
          <cell r="O37136" t="str">
            <v>应付</v>
          </cell>
          <cell r="P37136" t="str">
            <v>元</v>
          </cell>
        </row>
        <row r="37137">
          <cell r="O37137" t="str">
            <v>应付</v>
          </cell>
          <cell r="P37137" t="str">
            <v>元</v>
          </cell>
        </row>
        <row r="37138">
          <cell r="O37138" t="str">
            <v>应付</v>
          </cell>
          <cell r="P37138" t="str">
            <v>元</v>
          </cell>
        </row>
        <row r="37139">
          <cell r="O37139" t="str">
            <v>应付</v>
          </cell>
          <cell r="P37139" t="str">
            <v>元</v>
          </cell>
        </row>
        <row r="37140">
          <cell r="O37140" t="str">
            <v>应付</v>
          </cell>
          <cell r="P37140" t="str">
            <v>元</v>
          </cell>
        </row>
        <row r="37141">
          <cell r="O37141" t="str">
            <v>应付</v>
          </cell>
          <cell r="P37141" t="str">
            <v>元</v>
          </cell>
        </row>
        <row r="37142">
          <cell r="O37142" t="str">
            <v>应付</v>
          </cell>
          <cell r="P37142" t="str">
            <v>元</v>
          </cell>
        </row>
        <row r="37143">
          <cell r="O37143" t="str">
            <v>应付</v>
          </cell>
          <cell r="P37143" t="str">
            <v>元</v>
          </cell>
        </row>
        <row r="37144">
          <cell r="O37144" t="str">
            <v>应付</v>
          </cell>
          <cell r="P37144" t="str">
            <v>元</v>
          </cell>
        </row>
        <row r="37145">
          <cell r="O37145" t="str">
            <v>应付</v>
          </cell>
          <cell r="P37145" t="str">
            <v>元</v>
          </cell>
        </row>
        <row r="37146">
          <cell r="O37146" t="str">
            <v>应付</v>
          </cell>
          <cell r="P37146" t="str">
            <v>元</v>
          </cell>
        </row>
        <row r="37147">
          <cell r="O37147" t="str">
            <v>应付</v>
          </cell>
          <cell r="P37147" t="str">
            <v>元</v>
          </cell>
        </row>
        <row r="37148">
          <cell r="O37148" t="str">
            <v>应付</v>
          </cell>
          <cell r="P37148" t="str">
            <v>元</v>
          </cell>
        </row>
        <row r="37149">
          <cell r="O37149" t="str">
            <v>应付</v>
          </cell>
          <cell r="P37149" t="str">
            <v>元</v>
          </cell>
        </row>
        <row r="37150">
          <cell r="O37150" t="str">
            <v>应付</v>
          </cell>
          <cell r="P37150" t="str">
            <v>元</v>
          </cell>
        </row>
        <row r="37151">
          <cell r="O37151" t="str">
            <v>应付</v>
          </cell>
          <cell r="P37151" t="str">
            <v>元</v>
          </cell>
        </row>
        <row r="37152">
          <cell r="O37152" t="str">
            <v>应付</v>
          </cell>
          <cell r="P37152" t="str">
            <v>元</v>
          </cell>
        </row>
        <row r="37153">
          <cell r="O37153" t="str">
            <v>应付</v>
          </cell>
          <cell r="P37153" t="str">
            <v>元</v>
          </cell>
        </row>
        <row r="37154">
          <cell r="O37154" t="str">
            <v>应付</v>
          </cell>
          <cell r="P37154" t="str">
            <v>元</v>
          </cell>
        </row>
        <row r="37155">
          <cell r="O37155" t="str">
            <v>应付</v>
          </cell>
          <cell r="P37155" t="str">
            <v>元</v>
          </cell>
        </row>
        <row r="37156">
          <cell r="O37156" t="str">
            <v>应付</v>
          </cell>
          <cell r="P37156" t="str">
            <v>元</v>
          </cell>
        </row>
        <row r="37157">
          <cell r="O37157" t="str">
            <v>应付</v>
          </cell>
          <cell r="P37157" t="str">
            <v>元</v>
          </cell>
        </row>
        <row r="37158">
          <cell r="O37158" t="str">
            <v>应付</v>
          </cell>
          <cell r="P37158" t="str">
            <v>元</v>
          </cell>
        </row>
        <row r="37159">
          <cell r="O37159" t="str">
            <v>应付</v>
          </cell>
          <cell r="P37159" t="str">
            <v>元</v>
          </cell>
        </row>
        <row r="37160">
          <cell r="O37160" t="str">
            <v>应付</v>
          </cell>
          <cell r="P37160" t="str">
            <v>元</v>
          </cell>
        </row>
        <row r="37161">
          <cell r="O37161" t="str">
            <v>应付</v>
          </cell>
          <cell r="P37161" t="str">
            <v>元</v>
          </cell>
        </row>
        <row r="37162">
          <cell r="O37162" t="str">
            <v>应付</v>
          </cell>
          <cell r="P37162" t="str">
            <v>元</v>
          </cell>
        </row>
        <row r="37163">
          <cell r="O37163" t="str">
            <v>应付</v>
          </cell>
          <cell r="P37163" t="str">
            <v>元</v>
          </cell>
        </row>
        <row r="37164">
          <cell r="O37164" t="str">
            <v>应付</v>
          </cell>
          <cell r="P37164" t="str">
            <v>元</v>
          </cell>
        </row>
        <row r="37165">
          <cell r="O37165" t="str">
            <v>应付</v>
          </cell>
          <cell r="P37165" t="str">
            <v>元</v>
          </cell>
        </row>
        <row r="37166">
          <cell r="O37166" t="str">
            <v>应付</v>
          </cell>
          <cell r="P37166" t="str">
            <v>元</v>
          </cell>
        </row>
        <row r="37167">
          <cell r="O37167" t="str">
            <v>应付</v>
          </cell>
          <cell r="P37167" t="str">
            <v>元</v>
          </cell>
        </row>
        <row r="37168">
          <cell r="O37168" t="str">
            <v>应付</v>
          </cell>
          <cell r="P37168" t="str">
            <v>元</v>
          </cell>
        </row>
        <row r="37169">
          <cell r="O37169" t="str">
            <v>应付</v>
          </cell>
          <cell r="P37169" t="str">
            <v>元</v>
          </cell>
        </row>
        <row r="37170">
          <cell r="O37170" t="str">
            <v>应付</v>
          </cell>
          <cell r="P37170" t="str">
            <v>元</v>
          </cell>
        </row>
        <row r="37171">
          <cell r="O37171" t="str">
            <v>应付</v>
          </cell>
          <cell r="P37171" t="str">
            <v>元</v>
          </cell>
        </row>
        <row r="37172">
          <cell r="O37172" t="str">
            <v>应付</v>
          </cell>
          <cell r="P37172" t="str">
            <v>元</v>
          </cell>
        </row>
        <row r="37173">
          <cell r="O37173" t="str">
            <v>应付</v>
          </cell>
          <cell r="P37173" t="str">
            <v>元</v>
          </cell>
        </row>
        <row r="37174">
          <cell r="O37174" t="str">
            <v>应付</v>
          </cell>
          <cell r="P37174" t="str">
            <v>元</v>
          </cell>
        </row>
        <row r="37175">
          <cell r="O37175" t="str">
            <v>应付</v>
          </cell>
          <cell r="P37175" t="str">
            <v>元</v>
          </cell>
        </row>
        <row r="37176">
          <cell r="O37176" t="str">
            <v>应付</v>
          </cell>
          <cell r="P37176" t="str">
            <v>元</v>
          </cell>
        </row>
        <row r="37177">
          <cell r="O37177" t="str">
            <v>应付</v>
          </cell>
          <cell r="P37177" t="str">
            <v>元</v>
          </cell>
        </row>
        <row r="37178">
          <cell r="O37178" t="str">
            <v>应付</v>
          </cell>
          <cell r="P37178" t="str">
            <v>元</v>
          </cell>
        </row>
        <row r="37179">
          <cell r="O37179" t="str">
            <v>应付</v>
          </cell>
          <cell r="P37179" t="str">
            <v>元</v>
          </cell>
        </row>
        <row r="37180">
          <cell r="O37180" t="str">
            <v>应付</v>
          </cell>
          <cell r="P37180" t="str">
            <v>元</v>
          </cell>
        </row>
        <row r="37181">
          <cell r="O37181" t="str">
            <v>应付</v>
          </cell>
          <cell r="P37181" t="str">
            <v>元</v>
          </cell>
        </row>
        <row r="37182">
          <cell r="O37182" t="str">
            <v>应付</v>
          </cell>
          <cell r="P37182" t="str">
            <v>元</v>
          </cell>
        </row>
        <row r="37183">
          <cell r="O37183" t="str">
            <v>应付</v>
          </cell>
          <cell r="P37183" t="str">
            <v>元</v>
          </cell>
        </row>
        <row r="37184">
          <cell r="O37184" t="str">
            <v>应付</v>
          </cell>
          <cell r="P37184" t="str">
            <v>元</v>
          </cell>
        </row>
        <row r="37185">
          <cell r="O37185" t="str">
            <v>应付</v>
          </cell>
          <cell r="P37185" t="str">
            <v>元</v>
          </cell>
        </row>
        <row r="37186">
          <cell r="O37186" t="str">
            <v>应付</v>
          </cell>
          <cell r="P37186" t="str">
            <v>元</v>
          </cell>
        </row>
        <row r="37187">
          <cell r="O37187" t="str">
            <v>应付</v>
          </cell>
          <cell r="P37187" t="str">
            <v>元</v>
          </cell>
        </row>
        <row r="37188">
          <cell r="O37188" t="str">
            <v>应付</v>
          </cell>
          <cell r="P37188" t="str">
            <v>元</v>
          </cell>
        </row>
        <row r="37189">
          <cell r="O37189" t="str">
            <v>应付</v>
          </cell>
          <cell r="P37189" t="str">
            <v>元</v>
          </cell>
        </row>
        <row r="37190">
          <cell r="O37190" t="str">
            <v>应付</v>
          </cell>
          <cell r="P37190" t="str">
            <v>元</v>
          </cell>
        </row>
        <row r="37191">
          <cell r="O37191" t="str">
            <v>应付</v>
          </cell>
          <cell r="P37191" t="str">
            <v>元</v>
          </cell>
        </row>
        <row r="37192">
          <cell r="O37192" t="str">
            <v>应付</v>
          </cell>
          <cell r="P37192" t="str">
            <v>元</v>
          </cell>
        </row>
        <row r="37193">
          <cell r="O37193" t="str">
            <v>应付</v>
          </cell>
          <cell r="P37193" t="str">
            <v>元</v>
          </cell>
        </row>
        <row r="37194">
          <cell r="O37194" t="str">
            <v>应付</v>
          </cell>
          <cell r="P37194" t="str">
            <v>元</v>
          </cell>
        </row>
        <row r="37195">
          <cell r="O37195" t="str">
            <v>应付</v>
          </cell>
          <cell r="P37195" t="str">
            <v>元</v>
          </cell>
        </row>
        <row r="37196">
          <cell r="O37196" t="str">
            <v>应付</v>
          </cell>
          <cell r="P37196" t="str">
            <v>元</v>
          </cell>
        </row>
        <row r="37197">
          <cell r="O37197" t="str">
            <v>应付</v>
          </cell>
          <cell r="P37197" t="str">
            <v>元</v>
          </cell>
        </row>
        <row r="37198">
          <cell r="O37198" t="str">
            <v>应付</v>
          </cell>
          <cell r="P37198" t="str">
            <v>元</v>
          </cell>
        </row>
        <row r="37199">
          <cell r="O37199" t="str">
            <v>应付</v>
          </cell>
          <cell r="P37199" t="str">
            <v>元</v>
          </cell>
        </row>
        <row r="37200">
          <cell r="O37200" t="str">
            <v>应付</v>
          </cell>
          <cell r="P37200" t="str">
            <v>元</v>
          </cell>
        </row>
        <row r="37201">
          <cell r="O37201" t="str">
            <v>应付</v>
          </cell>
          <cell r="P37201" t="str">
            <v>元</v>
          </cell>
        </row>
        <row r="37202">
          <cell r="O37202" t="str">
            <v>应付</v>
          </cell>
          <cell r="P37202" t="str">
            <v>元</v>
          </cell>
        </row>
        <row r="37203">
          <cell r="O37203" t="str">
            <v>应付</v>
          </cell>
          <cell r="P37203" t="str">
            <v>元</v>
          </cell>
        </row>
        <row r="37204">
          <cell r="O37204" t="str">
            <v>应付</v>
          </cell>
          <cell r="P37204" t="str">
            <v>元</v>
          </cell>
        </row>
        <row r="37205">
          <cell r="O37205" t="str">
            <v>应付</v>
          </cell>
          <cell r="P37205" t="str">
            <v>元</v>
          </cell>
        </row>
        <row r="37206">
          <cell r="O37206" t="str">
            <v>应付</v>
          </cell>
          <cell r="P37206" t="str">
            <v>元</v>
          </cell>
        </row>
        <row r="37207">
          <cell r="O37207" t="str">
            <v>应付</v>
          </cell>
          <cell r="P37207" t="str">
            <v>元</v>
          </cell>
        </row>
        <row r="37208">
          <cell r="O37208" t="str">
            <v>应付</v>
          </cell>
          <cell r="P37208" t="str">
            <v>元</v>
          </cell>
        </row>
        <row r="37209">
          <cell r="O37209" t="str">
            <v>应付</v>
          </cell>
          <cell r="P37209" t="str">
            <v>元</v>
          </cell>
        </row>
        <row r="37210">
          <cell r="O37210" t="str">
            <v>应付</v>
          </cell>
          <cell r="P37210" t="str">
            <v>元</v>
          </cell>
        </row>
        <row r="37211">
          <cell r="O37211" t="str">
            <v>应付</v>
          </cell>
          <cell r="P37211" t="str">
            <v>元</v>
          </cell>
        </row>
        <row r="37212">
          <cell r="O37212" t="str">
            <v>应付</v>
          </cell>
          <cell r="P37212" t="str">
            <v>元</v>
          </cell>
        </row>
        <row r="37213">
          <cell r="O37213" t="str">
            <v>应付</v>
          </cell>
          <cell r="P37213" t="str">
            <v>元</v>
          </cell>
        </row>
        <row r="37214">
          <cell r="O37214" t="str">
            <v>应付</v>
          </cell>
          <cell r="P37214" t="str">
            <v>元</v>
          </cell>
        </row>
        <row r="37215">
          <cell r="O37215" t="str">
            <v>应付</v>
          </cell>
          <cell r="P37215" t="str">
            <v>元</v>
          </cell>
        </row>
        <row r="37216">
          <cell r="O37216" t="str">
            <v>应付</v>
          </cell>
          <cell r="P37216" t="str">
            <v>元</v>
          </cell>
        </row>
        <row r="37217">
          <cell r="O37217" t="str">
            <v>应付</v>
          </cell>
          <cell r="P37217" t="str">
            <v>元</v>
          </cell>
        </row>
        <row r="37218">
          <cell r="O37218" t="str">
            <v>应付</v>
          </cell>
          <cell r="P37218" t="str">
            <v>元</v>
          </cell>
        </row>
        <row r="37219">
          <cell r="O37219" t="str">
            <v>应付</v>
          </cell>
          <cell r="P37219" t="str">
            <v>元</v>
          </cell>
        </row>
        <row r="37220">
          <cell r="O37220" t="str">
            <v>应付</v>
          </cell>
          <cell r="P37220" t="str">
            <v>元</v>
          </cell>
        </row>
        <row r="37221">
          <cell r="O37221" t="str">
            <v>应付</v>
          </cell>
          <cell r="P37221" t="str">
            <v>元</v>
          </cell>
        </row>
        <row r="37222">
          <cell r="O37222" t="str">
            <v>应付</v>
          </cell>
          <cell r="P37222" t="str">
            <v>元</v>
          </cell>
        </row>
        <row r="37223">
          <cell r="O37223" t="str">
            <v>应付</v>
          </cell>
          <cell r="P37223" t="str">
            <v>元</v>
          </cell>
        </row>
        <row r="37224">
          <cell r="O37224" t="str">
            <v>应付</v>
          </cell>
          <cell r="P37224" t="str">
            <v>元</v>
          </cell>
        </row>
        <row r="37225">
          <cell r="O37225" t="str">
            <v>应付</v>
          </cell>
          <cell r="P37225" t="str">
            <v>元</v>
          </cell>
        </row>
        <row r="37226">
          <cell r="O37226" t="str">
            <v>应付</v>
          </cell>
          <cell r="P37226" t="str">
            <v>元</v>
          </cell>
        </row>
        <row r="37227">
          <cell r="O37227" t="str">
            <v>应付</v>
          </cell>
          <cell r="P37227" t="str">
            <v>元</v>
          </cell>
        </row>
        <row r="37228">
          <cell r="O37228" t="str">
            <v>应付</v>
          </cell>
          <cell r="P37228" t="str">
            <v>元</v>
          </cell>
        </row>
        <row r="37229">
          <cell r="O37229" t="str">
            <v>应付</v>
          </cell>
          <cell r="P37229" t="str">
            <v>元</v>
          </cell>
        </row>
        <row r="37230">
          <cell r="O37230" t="str">
            <v>应付</v>
          </cell>
          <cell r="P37230" t="str">
            <v>元</v>
          </cell>
        </row>
        <row r="37231">
          <cell r="O37231" t="str">
            <v>应付</v>
          </cell>
          <cell r="P37231" t="str">
            <v>元</v>
          </cell>
        </row>
        <row r="37232">
          <cell r="O37232" t="str">
            <v>应付</v>
          </cell>
          <cell r="P37232" t="str">
            <v>元</v>
          </cell>
        </row>
        <row r="37233">
          <cell r="O37233" t="str">
            <v>应付</v>
          </cell>
          <cell r="P37233" t="str">
            <v>元</v>
          </cell>
        </row>
        <row r="37234">
          <cell r="O37234" t="str">
            <v>应付</v>
          </cell>
          <cell r="P37234" t="str">
            <v>元</v>
          </cell>
        </row>
        <row r="37235">
          <cell r="O37235" t="str">
            <v>应付</v>
          </cell>
          <cell r="P37235" t="str">
            <v>元</v>
          </cell>
        </row>
        <row r="37236">
          <cell r="O37236" t="str">
            <v>应付</v>
          </cell>
          <cell r="P37236" t="str">
            <v>元</v>
          </cell>
        </row>
        <row r="37237">
          <cell r="O37237" t="str">
            <v>应付</v>
          </cell>
          <cell r="P37237" t="str">
            <v>元</v>
          </cell>
        </row>
        <row r="37238">
          <cell r="O37238" t="str">
            <v>应付</v>
          </cell>
          <cell r="P37238" t="str">
            <v>元</v>
          </cell>
        </row>
        <row r="37239">
          <cell r="O37239" t="str">
            <v>应付</v>
          </cell>
          <cell r="P37239" t="str">
            <v>元</v>
          </cell>
        </row>
        <row r="37240">
          <cell r="O37240" t="str">
            <v>应付</v>
          </cell>
          <cell r="P37240" t="str">
            <v>元</v>
          </cell>
        </row>
        <row r="37241">
          <cell r="O37241" t="str">
            <v>应付</v>
          </cell>
          <cell r="P37241" t="str">
            <v>元</v>
          </cell>
        </row>
        <row r="37242">
          <cell r="O37242" t="str">
            <v>应付</v>
          </cell>
          <cell r="P37242" t="str">
            <v>元</v>
          </cell>
        </row>
        <row r="37243">
          <cell r="O37243" t="str">
            <v>应付</v>
          </cell>
          <cell r="P37243" t="str">
            <v>元</v>
          </cell>
        </row>
        <row r="37244">
          <cell r="O37244" t="str">
            <v>应付</v>
          </cell>
          <cell r="P37244" t="str">
            <v>元</v>
          </cell>
        </row>
        <row r="37245">
          <cell r="O37245" t="str">
            <v>应付</v>
          </cell>
          <cell r="P37245" t="str">
            <v>元</v>
          </cell>
        </row>
        <row r="37246">
          <cell r="O37246" t="str">
            <v>应付</v>
          </cell>
          <cell r="P37246" t="str">
            <v>元</v>
          </cell>
        </row>
        <row r="37247">
          <cell r="O37247" t="str">
            <v>应付</v>
          </cell>
          <cell r="P37247" t="str">
            <v>元</v>
          </cell>
        </row>
        <row r="37248">
          <cell r="O37248" t="str">
            <v>应付</v>
          </cell>
          <cell r="P37248" t="str">
            <v>元</v>
          </cell>
        </row>
        <row r="37249">
          <cell r="O37249" t="str">
            <v>应付</v>
          </cell>
          <cell r="P37249" t="str">
            <v>元</v>
          </cell>
        </row>
        <row r="37250">
          <cell r="O37250" t="str">
            <v>应付</v>
          </cell>
          <cell r="P37250" t="str">
            <v>元</v>
          </cell>
        </row>
        <row r="37251">
          <cell r="O37251" t="str">
            <v>应付</v>
          </cell>
          <cell r="P37251" t="str">
            <v>元</v>
          </cell>
        </row>
        <row r="37252">
          <cell r="O37252" t="str">
            <v>应付</v>
          </cell>
          <cell r="P37252" t="str">
            <v>元</v>
          </cell>
        </row>
        <row r="37253">
          <cell r="O37253" t="str">
            <v>应付</v>
          </cell>
          <cell r="P37253" t="str">
            <v>元</v>
          </cell>
        </row>
        <row r="37254">
          <cell r="O37254" t="str">
            <v>应付</v>
          </cell>
          <cell r="P37254" t="str">
            <v>元</v>
          </cell>
        </row>
        <row r="37255">
          <cell r="O37255" t="str">
            <v>应付</v>
          </cell>
          <cell r="P37255" t="str">
            <v>元</v>
          </cell>
        </row>
        <row r="37256">
          <cell r="O37256" t="str">
            <v>应付</v>
          </cell>
          <cell r="P37256" t="str">
            <v>元</v>
          </cell>
        </row>
        <row r="37257">
          <cell r="O37257" t="str">
            <v>应付</v>
          </cell>
          <cell r="P37257" t="str">
            <v>元</v>
          </cell>
        </row>
        <row r="37258">
          <cell r="O37258" t="str">
            <v>应付</v>
          </cell>
          <cell r="P37258" t="str">
            <v>元</v>
          </cell>
        </row>
        <row r="37259">
          <cell r="O37259" t="str">
            <v>应付</v>
          </cell>
          <cell r="P37259" t="str">
            <v>元</v>
          </cell>
        </row>
        <row r="37260">
          <cell r="O37260" t="str">
            <v>应付</v>
          </cell>
          <cell r="P37260" t="str">
            <v>元</v>
          </cell>
        </row>
        <row r="37261">
          <cell r="O37261" t="str">
            <v>应付</v>
          </cell>
          <cell r="P37261" t="str">
            <v>元</v>
          </cell>
        </row>
        <row r="37262">
          <cell r="O37262" t="str">
            <v>应付</v>
          </cell>
          <cell r="P37262" t="str">
            <v>元</v>
          </cell>
        </row>
        <row r="37263">
          <cell r="O37263" t="str">
            <v>应付</v>
          </cell>
          <cell r="P37263" t="str">
            <v>元</v>
          </cell>
        </row>
        <row r="37264">
          <cell r="O37264" t="str">
            <v>应付</v>
          </cell>
          <cell r="P37264" t="str">
            <v>元</v>
          </cell>
        </row>
        <row r="37265">
          <cell r="O37265" t="str">
            <v>应付</v>
          </cell>
          <cell r="P37265" t="str">
            <v>元</v>
          </cell>
        </row>
        <row r="37266">
          <cell r="O37266" t="str">
            <v>应付</v>
          </cell>
          <cell r="P37266" t="str">
            <v>元</v>
          </cell>
        </row>
        <row r="37267">
          <cell r="O37267" t="str">
            <v>应付</v>
          </cell>
          <cell r="P37267" t="str">
            <v>元</v>
          </cell>
        </row>
        <row r="37268">
          <cell r="O37268" t="str">
            <v>应付</v>
          </cell>
          <cell r="P37268" t="str">
            <v>元</v>
          </cell>
        </row>
        <row r="37269">
          <cell r="O37269" t="str">
            <v>应付</v>
          </cell>
          <cell r="P37269" t="str">
            <v>元</v>
          </cell>
        </row>
        <row r="37270">
          <cell r="O37270" t="str">
            <v>应付</v>
          </cell>
          <cell r="P37270" t="str">
            <v>元</v>
          </cell>
        </row>
        <row r="37271">
          <cell r="O37271" t="str">
            <v>应付</v>
          </cell>
          <cell r="P37271" t="str">
            <v>元</v>
          </cell>
        </row>
        <row r="37272">
          <cell r="O37272" t="str">
            <v>应付</v>
          </cell>
          <cell r="P37272" t="str">
            <v>元</v>
          </cell>
        </row>
        <row r="37273">
          <cell r="O37273" t="str">
            <v>应付</v>
          </cell>
          <cell r="P37273" t="str">
            <v>元</v>
          </cell>
        </row>
        <row r="37274">
          <cell r="O37274" t="str">
            <v>应付</v>
          </cell>
          <cell r="P37274" t="str">
            <v>元</v>
          </cell>
        </row>
        <row r="37275">
          <cell r="O37275" t="str">
            <v>应付</v>
          </cell>
          <cell r="P37275" t="str">
            <v>元</v>
          </cell>
        </row>
        <row r="37276">
          <cell r="O37276" t="str">
            <v>应付</v>
          </cell>
          <cell r="P37276" t="str">
            <v>元</v>
          </cell>
        </row>
        <row r="37277">
          <cell r="O37277" t="str">
            <v>应付</v>
          </cell>
          <cell r="P37277" t="str">
            <v>元</v>
          </cell>
        </row>
        <row r="37278">
          <cell r="O37278" t="str">
            <v>应付</v>
          </cell>
          <cell r="P37278" t="str">
            <v>元</v>
          </cell>
        </row>
        <row r="37279">
          <cell r="O37279" t="str">
            <v>应付</v>
          </cell>
          <cell r="P37279" t="str">
            <v>元</v>
          </cell>
        </row>
        <row r="37280">
          <cell r="O37280" t="str">
            <v>应付</v>
          </cell>
          <cell r="P37280" t="str">
            <v>元</v>
          </cell>
        </row>
        <row r="37281">
          <cell r="O37281" t="str">
            <v>应付</v>
          </cell>
          <cell r="P37281" t="str">
            <v>元</v>
          </cell>
        </row>
        <row r="37282">
          <cell r="O37282" t="str">
            <v>应付</v>
          </cell>
          <cell r="P37282" t="str">
            <v>元</v>
          </cell>
        </row>
        <row r="37283">
          <cell r="O37283" t="str">
            <v>应付</v>
          </cell>
          <cell r="P37283" t="str">
            <v>元</v>
          </cell>
        </row>
        <row r="37284">
          <cell r="O37284" t="str">
            <v>应付</v>
          </cell>
          <cell r="P37284" t="str">
            <v>元</v>
          </cell>
        </row>
        <row r="37285">
          <cell r="O37285" t="str">
            <v>应付</v>
          </cell>
          <cell r="P37285" t="str">
            <v>元</v>
          </cell>
        </row>
        <row r="37286">
          <cell r="O37286" t="str">
            <v>应付</v>
          </cell>
          <cell r="P37286" t="str">
            <v>元</v>
          </cell>
        </row>
        <row r="37287">
          <cell r="O37287" t="str">
            <v>应付</v>
          </cell>
          <cell r="P37287" t="str">
            <v>元</v>
          </cell>
        </row>
        <row r="37288">
          <cell r="O37288" t="str">
            <v>应付</v>
          </cell>
          <cell r="P37288" t="str">
            <v>元</v>
          </cell>
        </row>
        <row r="37289">
          <cell r="O37289" t="str">
            <v>应付</v>
          </cell>
          <cell r="P37289" t="str">
            <v>元</v>
          </cell>
        </row>
        <row r="37290">
          <cell r="O37290" t="str">
            <v>应付</v>
          </cell>
          <cell r="P37290" t="str">
            <v>元</v>
          </cell>
        </row>
        <row r="37291">
          <cell r="O37291" t="str">
            <v>应付</v>
          </cell>
          <cell r="P37291" t="str">
            <v>元</v>
          </cell>
        </row>
        <row r="37292">
          <cell r="O37292" t="str">
            <v>应付</v>
          </cell>
          <cell r="P37292" t="str">
            <v>元</v>
          </cell>
        </row>
        <row r="37293">
          <cell r="O37293" t="str">
            <v>应付</v>
          </cell>
          <cell r="P37293" t="str">
            <v>元</v>
          </cell>
        </row>
        <row r="37294">
          <cell r="O37294" t="str">
            <v>应付</v>
          </cell>
          <cell r="P37294" t="str">
            <v>元</v>
          </cell>
        </row>
        <row r="37295">
          <cell r="O37295" t="str">
            <v>应付</v>
          </cell>
          <cell r="P37295" t="str">
            <v>元</v>
          </cell>
        </row>
        <row r="37296">
          <cell r="O37296" t="str">
            <v>应付</v>
          </cell>
          <cell r="P37296" t="str">
            <v>元</v>
          </cell>
        </row>
        <row r="37297">
          <cell r="O37297" t="str">
            <v>应付</v>
          </cell>
          <cell r="P37297" t="str">
            <v>元</v>
          </cell>
        </row>
        <row r="37298">
          <cell r="O37298" t="str">
            <v>应付</v>
          </cell>
          <cell r="P37298" t="str">
            <v>元</v>
          </cell>
        </row>
        <row r="37299">
          <cell r="O37299" t="str">
            <v>应付</v>
          </cell>
          <cell r="P37299" t="str">
            <v>元</v>
          </cell>
        </row>
        <row r="37300">
          <cell r="O37300" t="str">
            <v>应付</v>
          </cell>
          <cell r="P37300" t="str">
            <v>元</v>
          </cell>
        </row>
        <row r="37301">
          <cell r="O37301" t="str">
            <v>应付</v>
          </cell>
          <cell r="P37301" t="str">
            <v>元</v>
          </cell>
        </row>
        <row r="37302">
          <cell r="O37302" t="str">
            <v>应付</v>
          </cell>
          <cell r="P37302" t="str">
            <v>元</v>
          </cell>
        </row>
        <row r="37303">
          <cell r="O37303" t="str">
            <v>应付</v>
          </cell>
          <cell r="P37303" t="str">
            <v>元</v>
          </cell>
        </row>
        <row r="37304">
          <cell r="O37304" t="str">
            <v>应付</v>
          </cell>
          <cell r="P37304" t="str">
            <v>元</v>
          </cell>
        </row>
        <row r="37305">
          <cell r="O37305" t="str">
            <v>应付</v>
          </cell>
          <cell r="P37305" t="str">
            <v>元</v>
          </cell>
        </row>
        <row r="37306">
          <cell r="O37306" t="str">
            <v>应付</v>
          </cell>
          <cell r="P37306" t="str">
            <v>元</v>
          </cell>
        </row>
        <row r="37307">
          <cell r="O37307" t="str">
            <v>应付</v>
          </cell>
          <cell r="P37307" t="str">
            <v>元</v>
          </cell>
        </row>
        <row r="37308">
          <cell r="O37308" t="str">
            <v>应付</v>
          </cell>
          <cell r="P37308" t="str">
            <v>元</v>
          </cell>
        </row>
        <row r="37309">
          <cell r="O37309" t="str">
            <v>应付</v>
          </cell>
          <cell r="P37309" t="str">
            <v>元</v>
          </cell>
        </row>
        <row r="37310">
          <cell r="O37310" t="str">
            <v>应付</v>
          </cell>
          <cell r="P37310" t="str">
            <v>元</v>
          </cell>
        </row>
        <row r="37311">
          <cell r="O37311" t="str">
            <v>应付</v>
          </cell>
          <cell r="P37311" t="str">
            <v>元</v>
          </cell>
        </row>
        <row r="37312">
          <cell r="O37312" t="str">
            <v>应付</v>
          </cell>
          <cell r="P37312" t="str">
            <v>元</v>
          </cell>
        </row>
        <row r="37313">
          <cell r="O37313" t="str">
            <v>应付</v>
          </cell>
          <cell r="P37313" t="str">
            <v>元</v>
          </cell>
        </row>
        <row r="37314">
          <cell r="O37314" t="str">
            <v>应付</v>
          </cell>
          <cell r="P37314" t="str">
            <v>元</v>
          </cell>
        </row>
        <row r="37315">
          <cell r="O37315" t="str">
            <v>应付</v>
          </cell>
          <cell r="P37315" t="str">
            <v>元</v>
          </cell>
        </row>
        <row r="37316">
          <cell r="O37316" t="str">
            <v>应付</v>
          </cell>
          <cell r="P37316" t="str">
            <v>元</v>
          </cell>
        </row>
        <row r="37317">
          <cell r="O37317" t="str">
            <v>应付</v>
          </cell>
          <cell r="P37317" t="str">
            <v>元</v>
          </cell>
        </row>
        <row r="37318">
          <cell r="O37318" t="str">
            <v>应付</v>
          </cell>
          <cell r="P37318" t="str">
            <v>元</v>
          </cell>
        </row>
        <row r="37319">
          <cell r="O37319" t="str">
            <v>应付</v>
          </cell>
          <cell r="P37319" t="str">
            <v>元</v>
          </cell>
        </row>
        <row r="37320">
          <cell r="O37320" t="str">
            <v>应付</v>
          </cell>
          <cell r="P37320" t="str">
            <v>元</v>
          </cell>
        </row>
        <row r="37321">
          <cell r="O37321" t="str">
            <v>应付</v>
          </cell>
          <cell r="P37321" t="str">
            <v>元</v>
          </cell>
        </row>
        <row r="37322">
          <cell r="O37322" t="str">
            <v>应付</v>
          </cell>
          <cell r="P37322" t="str">
            <v>元</v>
          </cell>
        </row>
        <row r="37323">
          <cell r="O37323" t="str">
            <v>应付</v>
          </cell>
          <cell r="P37323" t="str">
            <v>元</v>
          </cell>
        </row>
        <row r="37324">
          <cell r="O37324" t="str">
            <v>应付</v>
          </cell>
          <cell r="P37324" t="str">
            <v>元</v>
          </cell>
        </row>
        <row r="37325">
          <cell r="O37325" t="str">
            <v>应付</v>
          </cell>
          <cell r="P37325" t="str">
            <v>元</v>
          </cell>
        </row>
        <row r="37326">
          <cell r="O37326" t="str">
            <v>应付</v>
          </cell>
          <cell r="P37326" t="str">
            <v>元</v>
          </cell>
        </row>
        <row r="37327">
          <cell r="O37327" t="str">
            <v>应付</v>
          </cell>
          <cell r="P37327" t="str">
            <v>元</v>
          </cell>
        </row>
        <row r="37328">
          <cell r="O37328" t="str">
            <v>应付</v>
          </cell>
          <cell r="P37328" t="str">
            <v>元</v>
          </cell>
        </row>
        <row r="37329">
          <cell r="O37329" t="str">
            <v>应付</v>
          </cell>
          <cell r="P37329" t="str">
            <v>元</v>
          </cell>
        </row>
        <row r="37330">
          <cell r="O37330" t="str">
            <v>应付</v>
          </cell>
          <cell r="P37330" t="str">
            <v>元</v>
          </cell>
        </row>
        <row r="37331">
          <cell r="O37331" t="str">
            <v>应付</v>
          </cell>
          <cell r="P37331" t="str">
            <v>元</v>
          </cell>
        </row>
        <row r="37332">
          <cell r="O37332" t="str">
            <v>应付</v>
          </cell>
          <cell r="P37332" t="str">
            <v>元</v>
          </cell>
        </row>
        <row r="37333">
          <cell r="O37333" t="str">
            <v>应付</v>
          </cell>
          <cell r="P37333" t="str">
            <v>元</v>
          </cell>
        </row>
        <row r="37334">
          <cell r="O37334" t="str">
            <v>应付</v>
          </cell>
          <cell r="P37334" t="str">
            <v>元</v>
          </cell>
        </row>
        <row r="37335">
          <cell r="O37335" t="str">
            <v>应付</v>
          </cell>
          <cell r="P37335" t="str">
            <v>元</v>
          </cell>
        </row>
        <row r="37336">
          <cell r="O37336" t="str">
            <v>应付</v>
          </cell>
          <cell r="P37336" t="str">
            <v>元</v>
          </cell>
        </row>
        <row r="37337">
          <cell r="O37337" t="str">
            <v>应付</v>
          </cell>
          <cell r="P37337" t="str">
            <v>元</v>
          </cell>
        </row>
        <row r="37338">
          <cell r="O37338" t="str">
            <v>应付</v>
          </cell>
          <cell r="P37338" t="str">
            <v>元</v>
          </cell>
        </row>
        <row r="37339">
          <cell r="O37339" t="str">
            <v>应付</v>
          </cell>
          <cell r="P37339" t="str">
            <v>元</v>
          </cell>
        </row>
        <row r="37340">
          <cell r="O37340" t="str">
            <v>应付</v>
          </cell>
          <cell r="P37340" t="str">
            <v>元</v>
          </cell>
        </row>
        <row r="37341">
          <cell r="O37341" t="str">
            <v>应付</v>
          </cell>
          <cell r="P37341" t="str">
            <v>元</v>
          </cell>
        </row>
        <row r="37342">
          <cell r="O37342" t="str">
            <v>应付</v>
          </cell>
          <cell r="P37342" t="str">
            <v>元</v>
          </cell>
        </row>
        <row r="37343">
          <cell r="O37343" t="str">
            <v>应付</v>
          </cell>
          <cell r="P37343" t="str">
            <v>元</v>
          </cell>
        </row>
        <row r="37344">
          <cell r="O37344" t="str">
            <v>应付</v>
          </cell>
          <cell r="P37344" t="str">
            <v>元</v>
          </cell>
        </row>
        <row r="37345">
          <cell r="O37345" t="str">
            <v>应付</v>
          </cell>
          <cell r="P37345" t="str">
            <v>元</v>
          </cell>
        </row>
        <row r="37346">
          <cell r="O37346" t="str">
            <v>应付</v>
          </cell>
          <cell r="P37346" t="str">
            <v>元</v>
          </cell>
        </row>
        <row r="37347">
          <cell r="O37347" t="str">
            <v>应付</v>
          </cell>
          <cell r="P37347" t="str">
            <v>元</v>
          </cell>
        </row>
        <row r="37348">
          <cell r="O37348" t="str">
            <v>应付</v>
          </cell>
          <cell r="P37348" t="str">
            <v>元</v>
          </cell>
        </row>
        <row r="37349">
          <cell r="O37349" t="str">
            <v>应付</v>
          </cell>
          <cell r="P37349" t="str">
            <v>元</v>
          </cell>
        </row>
        <row r="37350">
          <cell r="O37350" t="str">
            <v>应付</v>
          </cell>
          <cell r="P37350" t="str">
            <v>元</v>
          </cell>
        </row>
        <row r="37351">
          <cell r="O37351" t="str">
            <v>应付</v>
          </cell>
          <cell r="P37351" t="str">
            <v>元</v>
          </cell>
        </row>
        <row r="37352">
          <cell r="O37352" t="str">
            <v>应付</v>
          </cell>
          <cell r="P37352" t="str">
            <v>元</v>
          </cell>
        </row>
        <row r="37353">
          <cell r="O37353" t="str">
            <v>应付</v>
          </cell>
          <cell r="P37353" t="str">
            <v>元</v>
          </cell>
        </row>
        <row r="37354">
          <cell r="O37354" t="str">
            <v>应付</v>
          </cell>
          <cell r="P37354" t="str">
            <v>元</v>
          </cell>
        </row>
        <row r="37355">
          <cell r="O37355" t="str">
            <v>应付</v>
          </cell>
          <cell r="P37355" t="str">
            <v>元</v>
          </cell>
        </row>
        <row r="37356">
          <cell r="O37356" t="str">
            <v>应付</v>
          </cell>
          <cell r="P37356" t="str">
            <v>元</v>
          </cell>
        </row>
        <row r="37357">
          <cell r="O37357" t="str">
            <v>应付</v>
          </cell>
          <cell r="P37357" t="str">
            <v>元</v>
          </cell>
        </row>
        <row r="37358">
          <cell r="O37358" t="str">
            <v>应付</v>
          </cell>
          <cell r="P37358" t="str">
            <v>元</v>
          </cell>
        </row>
        <row r="37359">
          <cell r="O37359" t="str">
            <v>应付</v>
          </cell>
          <cell r="P37359" t="str">
            <v>元</v>
          </cell>
        </row>
        <row r="37360">
          <cell r="O37360" t="str">
            <v>应付</v>
          </cell>
          <cell r="P37360" t="str">
            <v>元</v>
          </cell>
        </row>
        <row r="37361">
          <cell r="O37361" t="str">
            <v>应付</v>
          </cell>
          <cell r="P37361" t="str">
            <v>元</v>
          </cell>
        </row>
        <row r="37362">
          <cell r="O37362" t="str">
            <v>应付</v>
          </cell>
          <cell r="P37362" t="str">
            <v>元</v>
          </cell>
        </row>
        <row r="37363">
          <cell r="O37363" t="str">
            <v>应付</v>
          </cell>
          <cell r="P37363" t="str">
            <v>元</v>
          </cell>
        </row>
        <row r="37364">
          <cell r="O37364" t="str">
            <v>应付</v>
          </cell>
          <cell r="P37364" t="str">
            <v>元</v>
          </cell>
        </row>
        <row r="37365">
          <cell r="O37365" t="str">
            <v>应付</v>
          </cell>
          <cell r="P37365" t="str">
            <v>元</v>
          </cell>
        </row>
        <row r="37366">
          <cell r="O37366" t="str">
            <v>应付</v>
          </cell>
          <cell r="P37366" t="str">
            <v>元</v>
          </cell>
        </row>
        <row r="37367">
          <cell r="O37367" t="str">
            <v>应付</v>
          </cell>
          <cell r="P37367" t="str">
            <v>元</v>
          </cell>
        </row>
        <row r="37368">
          <cell r="O37368" t="str">
            <v>应付</v>
          </cell>
          <cell r="P37368" t="str">
            <v>元</v>
          </cell>
        </row>
        <row r="37369">
          <cell r="O37369" t="str">
            <v>应付</v>
          </cell>
          <cell r="P37369" t="str">
            <v>元</v>
          </cell>
        </row>
        <row r="37370">
          <cell r="O37370" t="str">
            <v>应付</v>
          </cell>
          <cell r="P37370" t="str">
            <v>元</v>
          </cell>
        </row>
        <row r="37371">
          <cell r="O37371" t="str">
            <v>应付</v>
          </cell>
          <cell r="P37371" t="str">
            <v>元</v>
          </cell>
        </row>
        <row r="37372">
          <cell r="O37372" t="str">
            <v>应付</v>
          </cell>
          <cell r="P37372" t="str">
            <v>元</v>
          </cell>
        </row>
        <row r="37373">
          <cell r="O37373" t="str">
            <v>应付</v>
          </cell>
          <cell r="P37373" t="str">
            <v>元</v>
          </cell>
        </row>
        <row r="37374">
          <cell r="O37374" t="str">
            <v>应付</v>
          </cell>
          <cell r="P37374" t="str">
            <v>元</v>
          </cell>
        </row>
        <row r="37375">
          <cell r="O37375" t="str">
            <v>应付</v>
          </cell>
          <cell r="P37375" t="str">
            <v>元</v>
          </cell>
        </row>
        <row r="37376">
          <cell r="O37376" t="str">
            <v>应付</v>
          </cell>
          <cell r="P37376" t="str">
            <v>元</v>
          </cell>
        </row>
        <row r="37377">
          <cell r="O37377" t="str">
            <v>应付</v>
          </cell>
          <cell r="P37377" t="str">
            <v>元</v>
          </cell>
        </row>
        <row r="37378">
          <cell r="O37378" t="str">
            <v>应付</v>
          </cell>
          <cell r="P37378" t="str">
            <v>元</v>
          </cell>
        </row>
        <row r="37379">
          <cell r="O37379" t="str">
            <v>应付</v>
          </cell>
          <cell r="P37379" t="str">
            <v>元</v>
          </cell>
        </row>
        <row r="37380">
          <cell r="O37380" t="str">
            <v>应付</v>
          </cell>
          <cell r="P37380" t="str">
            <v>元</v>
          </cell>
        </row>
        <row r="37381">
          <cell r="O37381" t="str">
            <v>应付</v>
          </cell>
          <cell r="P37381" t="str">
            <v>元</v>
          </cell>
        </row>
        <row r="37382">
          <cell r="O37382" t="str">
            <v>应付</v>
          </cell>
          <cell r="P37382" t="str">
            <v>元</v>
          </cell>
        </row>
        <row r="37383">
          <cell r="O37383" t="str">
            <v>应付</v>
          </cell>
          <cell r="P37383" t="str">
            <v>元</v>
          </cell>
        </row>
        <row r="37384">
          <cell r="O37384" t="str">
            <v>应付</v>
          </cell>
          <cell r="P37384" t="str">
            <v>元</v>
          </cell>
        </row>
        <row r="37385">
          <cell r="O37385" t="str">
            <v>应付</v>
          </cell>
          <cell r="P37385" t="str">
            <v>元</v>
          </cell>
        </row>
        <row r="37386">
          <cell r="O37386" t="str">
            <v>应付</v>
          </cell>
          <cell r="P37386" t="str">
            <v>元</v>
          </cell>
        </row>
        <row r="37387">
          <cell r="O37387" t="str">
            <v>应付</v>
          </cell>
          <cell r="P37387" t="str">
            <v>元</v>
          </cell>
        </row>
        <row r="37388">
          <cell r="O37388" t="str">
            <v>应付</v>
          </cell>
          <cell r="P37388" t="str">
            <v>元</v>
          </cell>
        </row>
        <row r="37389">
          <cell r="O37389" t="str">
            <v>应付</v>
          </cell>
          <cell r="P37389" t="str">
            <v>元</v>
          </cell>
        </row>
        <row r="37390">
          <cell r="O37390" t="str">
            <v>应付</v>
          </cell>
          <cell r="P37390" t="str">
            <v>元</v>
          </cell>
        </row>
        <row r="37391">
          <cell r="O37391" t="str">
            <v>应付</v>
          </cell>
          <cell r="P37391" t="str">
            <v>元</v>
          </cell>
        </row>
        <row r="37392">
          <cell r="O37392" t="str">
            <v>应付</v>
          </cell>
          <cell r="P37392" t="str">
            <v>元</v>
          </cell>
        </row>
        <row r="37393">
          <cell r="O37393" t="str">
            <v>应付</v>
          </cell>
          <cell r="P37393" t="str">
            <v>元</v>
          </cell>
        </row>
        <row r="37394">
          <cell r="O37394" t="str">
            <v>应付</v>
          </cell>
          <cell r="P37394" t="str">
            <v>元</v>
          </cell>
        </row>
        <row r="37395">
          <cell r="O37395" t="str">
            <v>应付</v>
          </cell>
          <cell r="P37395" t="str">
            <v>元</v>
          </cell>
        </row>
        <row r="37396">
          <cell r="O37396" t="str">
            <v>应付</v>
          </cell>
          <cell r="P37396" t="str">
            <v>元</v>
          </cell>
        </row>
        <row r="37397">
          <cell r="O37397" t="str">
            <v>应付</v>
          </cell>
          <cell r="P37397" t="str">
            <v>元</v>
          </cell>
        </row>
        <row r="37398">
          <cell r="O37398" t="str">
            <v>应付</v>
          </cell>
          <cell r="P37398" t="str">
            <v>元</v>
          </cell>
        </row>
        <row r="37399">
          <cell r="O37399" t="str">
            <v>应付</v>
          </cell>
          <cell r="P37399" t="str">
            <v>元</v>
          </cell>
        </row>
        <row r="37400">
          <cell r="O37400" t="str">
            <v>应付</v>
          </cell>
          <cell r="P37400" t="str">
            <v>元</v>
          </cell>
        </row>
        <row r="37401">
          <cell r="O37401" t="str">
            <v>应付</v>
          </cell>
          <cell r="P37401" t="str">
            <v>元</v>
          </cell>
        </row>
        <row r="37402">
          <cell r="O37402" t="str">
            <v>应付</v>
          </cell>
          <cell r="P37402" t="str">
            <v>元</v>
          </cell>
        </row>
        <row r="37403">
          <cell r="O37403" t="str">
            <v>应付</v>
          </cell>
          <cell r="P37403" t="str">
            <v>元</v>
          </cell>
        </row>
        <row r="37404">
          <cell r="O37404" t="str">
            <v>应付</v>
          </cell>
          <cell r="P37404" t="str">
            <v>元</v>
          </cell>
        </row>
        <row r="37405">
          <cell r="O37405" t="str">
            <v>应付</v>
          </cell>
          <cell r="P37405" t="str">
            <v>元</v>
          </cell>
        </row>
        <row r="37406">
          <cell r="O37406" t="str">
            <v>应付</v>
          </cell>
          <cell r="P37406" t="str">
            <v>元</v>
          </cell>
        </row>
        <row r="37407">
          <cell r="O37407" t="str">
            <v>应付</v>
          </cell>
          <cell r="P37407" t="str">
            <v>元</v>
          </cell>
        </row>
        <row r="37408">
          <cell r="O37408" t="str">
            <v>应付</v>
          </cell>
          <cell r="P37408" t="str">
            <v>元</v>
          </cell>
        </row>
        <row r="37409">
          <cell r="O37409" t="str">
            <v>应付</v>
          </cell>
          <cell r="P37409" t="str">
            <v>元</v>
          </cell>
        </row>
        <row r="37410">
          <cell r="O37410" t="str">
            <v>应付</v>
          </cell>
          <cell r="P37410" t="str">
            <v>元</v>
          </cell>
        </row>
        <row r="37411">
          <cell r="O37411" t="str">
            <v>应付</v>
          </cell>
          <cell r="P37411" t="str">
            <v>元</v>
          </cell>
        </row>
        <row r="37412">
          <cell r="O37412" t="str">
            <v>应付</v>
          </cell>
          <cell r="P37412" t="str">
            <v>元</v>
          </cell>
        </row>
        <row r="37413">
          <cell r="O37413" t="str">
            <v>应付</v>
          </cell>
          <cell r="P37413" t="str">
            <v>元</v>
          </cell>
        </row>
        <row r="37414">
          <cell r="O37414" t="str">
            <v>应付</v>
          </cell>
          <cell r="P37414" t="str">
            <v>元</v>
          </cell>
        </row>
        <row r="37415">
          <cell r="O37415" t="str">
            <v>应付</v>
          </cell>
          <cell r="P37415" t="str">
            <v>元</v>
          </cell>
        </row>
        <row r="37416">
          <cell r="O37416" t="str">
            <v>应付</v>
          </cell>
          <cell r="P37416" t="str">
            <v>元</v>
          </cell>
        </row>
        <row r="37417">
          <cell r="O37417" t="str">
            <v>应付</v>
          </cell>
          <cell r="P37417" t="str">
            <v>元</v>
          </cell>
        </row>
        <row r="37418">
          <cell r="O37418" t="str">
            <v>应付</v>
          </cell>
          <cell r="P37418" t="str">
            <v>元</v>
          </cell>
        </row>
        <row r="37419">
          <cell r="O37419" t="str">
            <v>应付</v>
          </cell>
          <cell r="P37419" t="str">
            <v>元</v>
          </cell>
        </row>
        <row r="37420">
          <cell r="O37420" t="str">
            <v>应付</v>
          </cell>
          <cell r="P37420" t="str">
            <v>元</v>
          </cell>
        </row>
        <row r="37421">
          <cell r="O37421" t="str">
            <v>应付</v>
          </cell>
          <cell r="P37421" t="str">
            <v>元</v>
          </cell>
        </row>
        <row r="37422">
          <cell r="O37422" t="str">
            <v>应付</v>
          </cell>
          <cell r="P37422" t="str">
            <v>元</v>
          </cell>
        </row>
        <row r="37423">
          <cell r="O37423" t="str">
            <v>应付</v>
          </cell>
          <cell r="P37423" t="str">
            <v>元</v>
          </cell>
        </row>
        <row r="37424">
          <cell r="O37424" t="str">
            <v>应付</v>
          </cell>
          <cell r="P37424" t="str">
            <v>元</v>
          </cell>
        </row>
        <row r="37425">
          <cell r="O37425" t="str">
            <v>应付</v>
          </cell>
          <cell r="P37425" t="str">
            <v>元</v>
          </cell>
        </row>
        <row r="37426">
          <cell r="O37426" t="str">
            <v>应付</v>
          </cell>
          <cell r="P37426" t="str">
            <v>元</v>
          </cell>
        </row>
        <row r="37427">
          <cell r="O37427" t="str">
            <v>应付</v>
          </cell>
          <cell r="P37427" t="str">
            <v>元</v>
          </cell>
        </row>
        <row r="37428">
          <cell r="O37428" t="str">
            <v>应付</v>
          </cell>
          <cell r="P37428" t="str">
            <v>元</v>
          </cell>
        </row>
        <row r="37429">
          <cell r="O37429" t="str">
            <v>应付</v>
          </cell>
          <cell r="P37429" t="str">
            <v>元</v>
          </cell>
        </row>
        <row r="37430">
          <cell r="O37430" t="str">
            <v>应付</v>
          </cell>
          <cell r="P37430" t="str">
            <v>元</v>
          </cell>
        </row>
        <row r="37431">
          <cell r="O37431" t="str">
            <v>应付</v>
          </cell>
          <cell r="P37431" t="str">
            <v>元</v>
          </cell>
        </row>
        <row r="37432">
          <cell r="O37432" t="str">
            <v>应付</v>
          </cell>
          <cell r="P37432" t="str">
            <v>元</v>
          </cell>
        </row>
        <row r="37433">
          <cell r="O37433" t="str">
            <v>应付</v>
          </cell>
          <cell r="P37433" t="str">
            <v>元</v>
          </cell>
        </row>
        <row r="37434">
          <cell r="O37434" t="str">
            <v>应付</v>
          </cell>
          <cell r="P37434" t="str">
            <v>元</v>
          </cell>
        </row>
        <row r="37435">
          <cell r="O37435" t="str">
            <v>应付</v>
          </cell>
          <cell r="P37435" t="str">
            <v>元</v>
          </cell>
        </row>
        <row r="37436">
          <cell r="O37436" t="str">
            <v>应付</v>
          </cell>
          <cell r="P37436" t="str">
            <v>元</v>
          </cell>
        </row>
        <row r="37437">
          <cell r="O37437" t="str">
            <v>应付</v>
          </cell>
          <cell r="P37437" t="str">
            <v>元</v>
          </cell>
        </row>
        <row r="37438">
          <cell r="O37438" t="str">
            <v>应付</v>
          </cell>
          <cell r="P37438" t="str">
            <v>元</v>
          </cell>
        </row>
        <row r="37439">
          <cell r="O37439" t="str">
            <v>应付</v>
          </cell>
          <cell r="P37439" t="str">
            <v>元</v>
          </cell>
        </row>
        <row r="37440">
          <cell r="O37440" t="str">
            <v>应付</v>
          </cell>
          <cell r="P37440" t="str">
            <v>元</v>
          </cell>
        </row>
        <row r="37441">
          <cell r="O37441" t="str">
            <v>应付</v>
          </cell>
          <cell r="P37441" t="str">
            <v>元</v>
          </cell>
        </row>
        <row r="37442">
          <cell r="O37442" t="str">
            <v>应付</v>
          </cell>
          <cell r="P37442" t="str">
            <v>元</v>
          </cell>
        </row>
        <row r="37443">
          <cell r="O37443" t="str">
            <v>应付</v>
          </cell>
          <cell r="P37443" t="str">
            <v>元</v>
          </cell>
        </row>
        <row r="37444">
          <cell r="O37444" t="str">
            <v>应付</v>
          </cell>
          <cell r="P37444" t="str">
            <v>元</v>
          </cell>
        </row>
        <row r="37445">
          <cell r="O37445" t="str">
            <v>应付</v>
          </cell>
          <cell r="P37445" t="str">
            <v>元</v>
          </cell>
        </row>
        <row r="37446">
          <cell r="O37446" t="str">
            <v>应付</v>
          </cell>
          <cell r="P37446" t="str">
            <v>元</v>
          </cell>
        </row>
        <row r="37447">
          <cell r="O37447" t="str">
            <v>应付</v>
          </cell>
          <cell r="P37447" t="str">
            <v>元</v>
          </cell>
        </row>
        <row r="37448">
          <cell r="O37448" t="str">
            <v>应付</v>
          </cell>
          <cell r="P37448" t="str">
            <v>元</v>
          </cell>
        </row>
        <row r="37449">
          <cell r="O37449" t="str">
            <v>应付</v>
          </cell>
          <cell r="P37449" t="str">
            <v>元</v>
          </cell>
        </row>
        <row r="37450">
          <cell r="O37450" t="str">
            <v>应付</v>
          </cell>
          <cell r="P37450" t="str">
            <v>元</v>
          </cell>
        </row>
        <row r="37451">
          <cell r="O37451" t="str">
            <v>应付</v>
          </cell>
          <cell r="P37451" t="str">
            <v>元</v>
          </cell>
        </row>
        <row r="37452">
          <cell r="O37452" t="str">
            <v>应付</v>
          </cell>
          <cell r="P37452" t="str">
            <v>元</v>
          </cell>
        </row>
        <row r="37453">
          <cell r="O37453" t="str">
            <v>应付</v>
          </cell>
          <cell r="P37453" t="str">
            <v>元</v>
          </cell>
        </row>
        <row r="37454">
          <cell r="O37454" t="str">
            <v>应付</v>
          </cell>
          <cell r="P37454" t="str">
            <v>元</v>
          </cell>
        </row>
        <row r="37455">
          <cell r="O37455" t="str">
            <v>应付</v>
          </cell>
          <cell r="P37455" t="str">
            <v>元</v>
          </cell>
        </row>
        <row r="37456">
          <cell r="O37456" t="str">
            <v>应付</v>
          </cell>
          <cell r="P37456" t="str">
            <v>元</v>
          </cell>
        </row>
        <row r="37457">
          <cell r="O37457" t="str">
            <v>应付</v>
          </cell>
          <cell r="P37457" t="str">
            <v>元</v>
          </cell>
        </row>
        <row r="37458">
          <cell r="O37458" t="str">
            <v>应付</v>
          </cell>
          <cell r="P37458" t="str">
            <v>元</v>
          </cell>
        </row>
        <row r="37459">
          <cell r="O37459" t="str">
            <v>应付</v>
          </cell>
          <cell r="P37459" t="str">
            <v>元</v>
          </cell>
        </row>
        <row r="37460">
          <cell r="O37460" t="str">
            <v>应付</v>
          </cell>
          <cell r="P37460" t="str">
            <v>元</v>
          </cell>
        </row>
        <row r="37461">
          <cell r="O37461" t="str">
            <v>应付</v>
          </cell>
          <cell r="P37461" t="str">
            <v>元</v>
          </cell>
        </row>
        <row r="37462">
          <cell r="O37462" t="str">
            <v>应付</v>
          </cell>
          <cell r="P37462" t="str">
            <v>元</v>
          </cell>
        </row>
        <row r="37463">
          <cell r="O37463" t="str">
            <v>应付</v>
          </cell>
          <cell r="P37463" t="str">
            <v>元</v>
          </cell>
        </row>
        <row r="37464">
          <cell r="O37464" t="str">
            <v>应付</v>
          </cell>
          <cell r="P37464" t="str">
            <v>元</v>
          </cell>
        </row>
        <row r="37465">
          <cell r="O37465" t="str">
            <v>应付</v>
          </cell>
          <cell r="P37465" t="str">
            <v>元</v>
          </cell>
        </row>
        <row r="37466">
          <cell r="O37466" t="str">
            <v>应付</v>
          </cell>
          <cell r="P37466" t="str">
            <v>元</v>
          </cell>
        </row>
        <row r="37467">
          <cell r="O37467" t="str">
            <v>应付</v>
          </cell>
          <cell r="P37467" t="str">
            <v>元</v>
          </cell>
        </row>
        <row r="37468">
          <cell r="O37468" t="str">
            <v>应付</v>
          </cell>
          <cell r="P37468" t="str">
            <v>元</v>
          </cell>
        </row>
        <row r="37469">
          <cell r="O37469" t="str">
            <v>应付</v>
          </cell>
          <cell r="P37469" t="str">
            <v>元</v>
          </cell>
        </row>
        <row r="37470">
          <cell r="O37470" t="str">
            <v>应付</v>
          </cell>
          <cell r="P37470" t="str">
            <v>元</v>
          </cell>
        </row>
        <row r="37471">
          <cell r="O37471" t="str">
            <v>应付</v>
          </cell>
          <cell r="P37471" t="str">
            <v>元</v>
          </cell>
        </row>
        <row r="37472">
          <cell r="O37472" t="str">
            <v>应付</v>
          </cell>
          <cell r="P37472" t="str">
            <v>元</v>
          </cell>
        </row>
        <row r="37473">
          <cell r="O37473" t="str">
            <v>应付</v>
          </cell>
          <cell r="P37473" t="str">
            <v>元</v>
          </cell>
        </row>
        <row r="37474">
          <cell r="O37474" t="str">
            <v>应付</v>
          </cell>
          <cell r="P37474" t="str">
            <v>元</v>
          </cell>
        </row>
        <row r="37475">
          <cell r="O37475" t="str">
            <v>应付</v>
          </cell>
          <cell r="P37475" t="str">
            <v>元</v>
          </cell>
        </row>
        <row r="37476">
          <cell r="O37476" t="str">
            <v>应付</v>
          </cell>
          <cell r="P37476" t="str">
            <v>元</v>
          </cell>
        </row>
        <row r="37477">
          <cell r="O37477" t="str">
            <v>应付</v>
          </cell>
          <cell r="P37477" t="str">
            <v>元</v>
          </cell>
        </row>
        <row r="37478">
          <cell r="O37478" t="str">
            <v>应付</v>
          </cell>
          <cell r="P37478" t="str">
            <v>元</v>
          </cell>
        </row>
        <row r="37479">
          <cell r="O37479" t="str">
            <v>应付</v>
          </cell>
          <cell r="P37479" t="str">
            <v>元</v>
          </cell>
        </row>
        <row r="37480">
          <cell r="O37480" t="str">
            <v>应付</v>
          </cell>
          <cell r="P37480" t="str">
            <v>元</v>
          </cell>
        </row>
        <row r="37481">
          <cell r="O37481" t="str">
            <v>应付</v>
          </cell>
          <cell r="P37481" t="str">
            <v>元</v>
          </cell>
        </row>
        <row r="37482">
          <cell r="O37482" t="str">
            <v>应付</v>
          </cell>
          <cell r="P37482" t="str">
            <v>元</v>
          </cell>
        </row>
        <row r="37483">
          <cell r="O37483" t="str">
            <v>应付</v>
          </cell>
          <cell r="P37483" t="str">
            <v>元</v>
          </cell>
        </row>
        <row r="37484">
          <cell r="O37484" t="str">
            <v>应付</v>
          </cell>
          <cell r="P37484" t="str">
            <v>元</v>
          </cell>
        </row>
        <row r="37485">
          <cell r="O37485" t="str">
            <v>应付</v>
          </cell>
          <cell r="P37485" t="str">
            <v>元</v>
          </cell>
        </row>
        <row r="37486">
          <cell r="O37486" t="str">
            <v>应付</v>
          </cell>
          <cell r="P37486" t="str">
            <v>元</v>
          </cell>
        </row>
        <row r="37487">
          <cell r="O37487" t="str">
            <v>应付</v>
          </cell>
          <cell r="P37487" t="str">
            <v>元</v>
          </cell>
        </row>
        <row r="37488">
          <cell r="O37488" t="str">
            <v>应付</v>
          </cell>
          <cell r="P37488" t="str">
            <v>元</v>
          </cell>
        </row>
        <row r="37489">
          <cell r="O37489" t="str">
            <v>应付</v>
          </cell>
          <cell r="P37489" t="str">
            <v>元</v>
          </cell>
        </row>
        <row r="37490">
          <cell r="O37490" t="str">
            <v>应付</v>
          </cell>
          <cell r="P37490" t="str">
            <v>元</v>
          </cell>
        </row>
        <row r="37491">
          <cell r="O37491" t="str">
            <v>应付</v>
          </cell>
          <cell r="P37491" t="str">
            <v>元</v>
          </cell>
        </row>
        <row r="37492">
          <cell r="O37492" t="str">
            <v>应付</v>
          </cell>
          <cell r="P37492" t="str">
            <v>元</v>
          </cell>
        </row>
        <row r="37493">
          <cell r="O37493" t="str">
            <v>应付</v>
          </cell>
          <cell r="P37493" t="str">
            <v>元</v>
          </cell>
        </row>
        <row r="37494">
          <cell r="O37494" t="str">
            <v>应付</v>
          </cell>
          <cell r="P37494" t="str">
            <v>元</v>
          </cell>
        </row>
        <row r="37495">
          <cell r="O37495" t="str">
            <v>应付</v>
          </cell>
          <cell r="P37495" t="str">
            <v>元</v>
          </cell>
        </row>
        <row r="37496">
          <cell r="O37496" t="str">
            <v>应付</v>
          </cell>
          <cell r="P37496" t="str">
            <v>元</v>
          </cell>
        </row>
        <row r="37497">
          <cell r="O37497" t="str">
            <v>应付</v>
          </cell>
          <cell r="P37497" t="str">
            <v>元</v>
          </cell>
        </row>
        <row r="37498">
          <cell r="O37498" t="str">
            <v>应付</v>
          </cell>
          <cell r="P37498" t="str">
            <v>元</v>
          </cell>
        </row>
        <row r="37499">
          <cell r="O37499" t="str">
            <v>应付</v>
          </cell>
          <cell r="P37499" t="str">
            <v>元</v>
          </cell>
        </row>
        <row r="37500">
          <cell r="O37500" t="str">
            <v>应付</v>
          </cell>
          <cell r="P37500" t="str">
            <v>元</v>
          </cell>
        </row>
        <row r="37501">
          <cell r="O37501" t="str">
            <v>应付</v>
          </cell>
          <cell r="P37501" t="str">
            <v>元</v>
          </cell>
        </row>
        <row r="37502">
          <cell r="O37502" t="str">
            <v>应付</v>
          </cell>
          <cell r="P37502" t="str">
            <v>元</v>
          </cell>
        </row>
        <row r="37503">
          <cell r="O37503" t="str">
            <v>应付</v>
          </cell>
          <cell r="P37503" t="str">
            <v>元</v>
          </cell>
        </row>
        <row r="37504">
          <cell r="O37504" t="str">
            <v>应付</v>
          </cell>
          <cell r="P37504" t="str">
            <v>元</v>
          </cell>
        </row>
        <row r="37505">
          <cell r="O37505" t="str">
            <v>应付</v>
          </cell>
          <cell r="P37505" t="str">
            <v>元</v>
          </cell>
        </row>
        <row r="37506">
          <cell r="O37506" t="str">
            <v>应付</v>
          </cell>
          <cell r="P37506" t="str">
            <v>元</v>
          </cell>
        </row>
        <row r="37507">
          <cell r="O37507" t="str">
            <v>应付</v>
          </cell>
          <cell r="P37507" t="str">
            <v>元</v>
          </cell>
        </row>
        <row r="37508">
          <cell r="O37508" t="str">
            <v>应付</v>
          </cell>
          <cell r="P37508" t="str">
            <v>元</v>
          </cell>
        </row>
        <row r="37509">
          <cell r="O37509" t="str">
            <v>应付</v>
          </cell>
          <cell r="P37509" t="str">
            <v>元</v>
          </cell>
        </row>
        <row r="37510">
          <cell r="O37510" t="str">
            <v>应付</v>
          </cell>
          <cell r="P37510" t="str">
            <v>元</v>
          </cell>
        </row>
        <row r="37511">
          <cell r="O37511" t="str">
            <v>应付</v>
          </cell>
          <cell r="P37511" t="str">
            <v>元</v>
          </cell>
        </row>
        <row r="37512">
          <cell r="O37512" t="str">
            <v>应付</v>
          </cell>
          <cell r="P37512" t="str">
            <v>元</v>
          </cell>
        </row>
        <row r="37513">
          <cell r="O37513" t="str">
            <v>应付</v>
          </cell>
          <cell r="P37513" t="str">
            <v>元</v>
          </cell>
        </row>
        <row r="37514">
          <cell r="O37514" t="str">
            <v>应付</v>
          </cell>
          <cell r="P37514" t="str">
            <v>元</v>
          </cell>
        </row>
        <row r="37515">
          <cell r="O37515" t="str">
            <v>应付</v>
          </cell>
          <cell r="P37515" t="str">
            <v>元</v>
          </cell>
        </row>
        <row r="37516">
          <cell r="O37516" t="str">
            <v>应付</v>
          </cell>
          <cell r="P37516" t="str">
            <v>元</v>
          </cell>
        </row>
        <row r="37517">
          <cell r="O37517" t="str">
            <v>应付</v>
          </cell>
          <cell r="P37517" t="str">
            <v>元</v>
          </cell>
        </row>
        <row r="37518">
          <cell r="O37518" t="str">
            <v>应付</v>
          </cell>
          <cell r="P37518" t="str">
            <v>元</v>
          </cell>
        </row>
        <row r="37519">
          <cell r="O37519" t="str">
            <v>应付</v>
          </cell>
          <cell r="P37519" t="str">
            <v>元</v>
          </cell>
        </row>
        <row r="37520">
          <cell r="O37520" t="str">
            <v>应付</v>
          </cell>
          <cell r="P37520" t="str">
            <v>元</v>
          </cell>
        </row>
        <row r="37521">
          <cell r="O37521" t="str">
            <v>应付</v>
          </cell>
          <cell r="P37521" t="str">
            <v>元</v>
          </cell>
        </row>
        <row r="37522">
          <cell r="O37522" t="str">
            <v>应付</v>
          </cell>
          <cell r="P37522" t="str">
            <v>元</v>
          </cell>
        </row>
        <row r="37523">
          <cell r="O37523" t="str">
            <v>应付</v>
          </cell>
          <cell r="P37523" t="str">
            <v>元</v>
          </cell>
        </row>
        <row r="37524">
          <cell r="O37524" t="str">
            <v>应付</v>
          </cell>
          <cell r="P37524" t="str">
            <v>元</v>
          </cell>
        </row>
        <row r="37525">
          <cell r="O37525" t="str">
            <v>应付</v>
          </cell>
          <cell r="P37525" t="str">
            <v>元</v>
          </cell>
        </row>
        <row r="37526">
          <cell r="O37526" t="str">
            <v>应付</v>
          </cell>
          <cell r="P37526" t="str">
            <v>元</v>
          </cell>
        </row>
        <row r="37527">
          <cell r="O37527" t="str">
            <v>应付</v>
          </cell>
          <cell r="P37527" t="str">
            <v>元</v>
          </cell>
        </row>
        <row r="37528">
          <cell r="O37528" t="str">
            <v>应付</v>
          </cell>
          <cell r="P37528" t="str">
            <v>元</v>
          </cell>
        </row>
        <row r="37529">
          <cell r="O37529" t="str">
            <v>应付</v>
          </cell>
          <cell r="P37529" t="str">
            <v>元</v>
          </cell>
        </row>
        <row r="37530">
          <cell r="O37530" t="str">
            <v>应付</v>
          </cell>
          <cell r="P37530" t="str">
            <v>元</v>
          </cell>
        </row>
        <row r="37531">
          <cell r="O37531" t="str">
            <v>应付</v>
          </cell>
          <cell r="P37531" t="str">
            <v>元</v>
          </cell>
        </row>
        <row r="37532">
          <cell r="O37532" t="str">
            <v>应付</v>
          </cell>
          <cell r="P37532" t="str">
            <v>元</v>
          </cell>
        </row>
        <row r="37533">
          <cell r="O37533" t="str">
            <v>应付</v>
          </cell>
          <cell r="P37533" t="str">
            <v>元</v>
          </cell>
        </row>
        <row r="37534">
          <cell r="O37534" t="str">
            <v>应付</v>
          </cell>
          <cell r="P37534" t="str">
            <v>元</v>
          </cell>
        </row>
        <row r="37535">
          <cell r="O37535" t="str">
            <v>应付</v>
          </cell>
          <cell r="P37535" t="str">
            <v>元</v>
          </cell>
        </row>
        <row r="37536">
          <cell r="O37536" t="str">
            <v>应付</v>
          </cell>
          <cell r="P37536" t="str">
            <v>元</v>
          </cell>
        </row>
        <row r="37537">
          <cell r="O37537" t="str">
            <v>应付</v>
          </cell>
          <cell r="P37537" t="str">
            <v>元</v>
          </cell>
        </row>
        <row r="37538">
          <cell r="O37538" t="str">
            <v>应付</v>
          </cell>
          <cell r="P37538" t="str">
            <v>元</v>
          </cell>
        </row>
        <row r="37539">
          <cell r="O37539" t="str">
            <v>应付</v>
          </cell>
          <cell r="P37539" t="str">
            <v>元</v>
          </cell>
        </row>
        <row r="37540">
          <cell r="O37540" t="str">
            <v>应付</v>
          </cell>
          <cell r="P37540" t="str">
            <v>元</v>
          </cell>
        </row>
        <row r="37541">
          <cell r="O37541" t="str">
            <v>应付</v>
          </cell>
          <cell r="P37541" t="str">
            <v>元</v>
          </cell>
        </row>
        <row r="37542">
          <cell r="O37542" t="str">
            <v>应付</v>
          </cell>
          <cell r="P37542" t="str">
            <v>元</v>
          </cell>
        </row>
        <row r="37543">
          <cell r="O37543" t="str">
            <v>应付</v>
          </cell>
          <cell r="P37543" t="str">
            <v>元</v>
          </cell>
        </row>
        <row r="37544">
          <cell r="O37544" t="str">
            <v>应付</v>
          </cell>
          <cell r="P37544" t="str">
            <v>元</v>
          </cell>
        </row>
        <row r="37545">
          <cell r="O37545" t="str">
            <v>应付</v>
          </cell>
          <cell r="P37545" t="str">
            <v>元</v>
          </cell>
        </row>
        <row r="37546">
          <cell r="O37546" t="str">
            <v>应付</v>
          </cell>
          <cell r="P37546" t="str">
            <v>元</v>
          </cell>
        </row>
        <row r="37547">
          <cell r="O37547" t="str">
            <v>应付</v>
          </cell>
          <cell r="P37547" t="str">
            <v>元</v>
          </cell>
        </row>
        <row r="37548">
          <cell r="O37548" t="str">
            <v>应付</v>
          </cell>
          <cell r="P37548" t="str">
            <v>元</v>
          </cell>
        </row>
        <row r="37549">
          <cell r="O37549" t="str">
            <v>应付</v>
          </cell>
          <cell r="P37549" t="str">
            <v>元</v>
          </cell>
        </row>
        <row r="37550">
          <cell r="O37550" t="str">
            <v>应付</v>
          </cell>
          <cell r="P37550" t="str">
            <v>元</v>
          </cell>
        </row>
        <row r="37551">
          <cell r="O37551" t="str">
            <v>应付</v>
          </cell>
          <cell r="P37551" t="str">
            <v>元</v>
          </cell>
        </row>
        <row r="37552">
          <cell r="O37552" t="str">
            <v>应付</v>
          </cell>
          <cell r="P37552" t="str">
            <v>元</v>
          </cell>
        </row>
        <row r="37553">
          <cell r="O37553" t="str">
            <v>应付</v>
          </cell>
          <cell r="P37553" t="str">
            <v>元</v>
          </cell>
        </row>
        <row r="37554">
          <cell r="O37554" t="str">
            <v>应付</v>
          </cell>
          <cell r="P37554" t="str">
            <v>元</v>
          </cell>
        </row>
        <row r="37555">
          <cell r="O37555" t="str">
            <v>应付</v>
          </cell>
          <cell r="P37555" t="str">
            <v>元</v>
          </cell>
        </row>
        <row r="37556">
          <cell r="O37556" t="str">
            <v>应付</v>
          </cell>
          <cell r="P37556" t="str">
            <v>元</v>
          </cell>
        </row>
        <row r="37557">
          <cell r="O37557" t="str">
            <v>应付</v>
          </cell>
          <cell r="P37557" t="str">
            <v>元</v>
          </cell>
        </row>
        <row r="37558">
          <cell r="O37558" t="str">
            <v>应付</v>
          </cell>
          <cell r="P37558" t="str">
            <v>元</v>
          </cell>
        </row>
        <row r="37559">
          <cell r="O37559" t="str">
            <v>应付</v>
          </cell>
          <cell r="P37559" t="str">
            <v>元</v>
          </cell>
        </row>
        <row r="37560">
          <cell r="O37560" t="str">
            <v>应付</v>
          </cell>
          <cell r="P37560" t="str">
            <v>元</v>
          </cell>
        </row>
        <row r="37561">
          <cell r="O37561" t="str">
            <v>应付</v>
          </cell>
          <cell r="P37561" t="str">
            <v>元</v>
          </cell>
        </row>
        <row r="37562">
          <cell r="O37562" t="str">
            <v>应付</v>
          </cell>
          <cell r="P37562" t="str">
            <v>元</v>
          </cell>
        </row>
        <row r="37563">
          <cell r="O37563" t="str">
            <v>应付</v>
          </cell>
          <cell r="P37563" t="str">
            <v>元</v>
          </cell>
        </row>
        <row r="37564">
          <cell r="O37564" t="str">
            <v>应付</v>
          </cell>
          <cell r="P37564" t="str">
            <v>元</v>
          </cell>
        </row>
        <row r="37565">
          <cell r="O37565" t="str">
            <v>应付</v>
          </cell>
          <cell r="P37565" t="str">
            <v>元</v>
          </cell>
        </row>
        <row r="37566">
          <cell r="O37566" t="str">
            <v>应付</v>
          </cell>
          <cell r="P37566" t="str">
            <v>元</v>
          </cell>
        </row>
        <row r="37567">
          <cell r="O37567" t="str">
            <v>应付</v>
          </cell>
          <cell r="P37567" t="str">
            <v>元</v>
          </cell>
        </row>
        <row r="37568">
          <cell r="O37568" t="str">
            <v>应付</v>
          </cell>
          <cell r="P37568" t="str">
            <v>元</v>
          </cell>
        </row>
        <row r="37569">
          <cell r="O37569" t="str">
            <v>应付</v>
          </cell>
          <cell r="P37569" t="str">
            <v>元</v>
          </cell>
        </row>
        <row r="37570">
          <cell r="O37570" t="str">
            <v>应付</v>
          </cell>
          <cell r="P37570" t="str">
            <v>元</v>
          </cell>
        </row>
        <row r="37571">
          <cell r="O37571" t="str">
            <v>应付</v>
          </cell>
          <cell r="P37571" t="str">
            <v>元</v>
          </cell>
        </row>
        <row r="37572">
          <cell r="O37572" t="str">
            <v>应付</v>
          </cell>
          <cell r="P37572" t="str">
            <v>元</v>
          </cell>
        </row>
        <row r="37573">
          <cell r="O37573" t="str">
            <v>应付</v>
          </cell>
          <cell r="P37573" t="str">
            <v>元</v>
          </cell>
        </row>
        <row r="37574">
          <cell r="O37574" t="str">
            <v>应付</v>
          </cell>
          <cell r="P37574" t="str">
            <v>元</v>
          </cell>
        </row>
        <row r="37575">
          <cell r="O37575" t="str">
            <v>应付</v>
          </cell>
          <cell r="P37575" t="str">
            <v>元</v>
          </cell>
        </row>
        <row r="37576">
          <cell r="O37576" t="str">
            <v>应付</v>
          </cell>
          <cell r="P37576" t="str">
            <v>元</v>
          </cell>
        </row>
        <row r="37577">
          <cell r="O37577" t="str">
            <v>应付</v>
          </cell>
          <cell r="P37577" t="str">
            <v>元</v>
          </cell>
        </row>
        <row r="37578">
          <cell r="O37578" t="str">
            <v>应付</v>
          </cell>
          <cell r="P37578" t="str">
            <v>元</v>
          </cell>
        </row>
        <row r="37579">
          <cell r="O37579" t="str">
            <v>应付</v>
          </cell>
          <cell r="P37579" t="str">
            <v>元</v>
          </cell>
        </row>
        <row r="37580">
          <cell r="O37580" t="str">
            <v>应付</v>
          </cell>
          <cell r="P37580" t="str">
            <v>元</v>
          </cell>
        </row>
        <row r="37581">
          <cell r="O37581" t="str">
            <v>应付</v>
          </cell>
          <cell r="P37581" t="str">
            <v>元</v>
          </cell>
        </row>
        <row r="37582">
          <cell r="O37582" t="str">
            <v>应付</v>
          </cell>
          <cell r="P37582" t="str">
            <v>元</v>
          </cell>
        </row>
        <row r="37583">
          <cell r="O37583" t="str">
            <v>应付</v>
          </cell>
          <cell r="P37583" t="str">
            <v>元</v>
          </cell>
        </row>
        <row r="37584">
          <cell r="O37584" t="str">
            <v>应付</v>
          </cell>
          <cell r="P37584" t="str">
            <v>元</v>
          </cell>
        </row>
        <row r="37585">
          <cell r="O37585" t="str">
            <v>应付</v>
          </cell>
          <cell r="P37585" t="str">
            <v>元</v>
          </cell>
        </row>
        <row r="37586">
          <cell r="O37586" t="str">
            <v>应付</v>
          </cell>
          <cell r="P37586" t="str">
            <v>元</v>
          </cell>
        </row>
        <row r="37587">
          <cell r="O37587" t="str">
            <v>应付</v>
          </cell>
          <cell r="P37587" t="str">
            <v>元</v>
          </cell>
        </row>
        <row r="37588">
          <cell r="O37588" t="str">
            <v>应付</v>
          </cell>
          <cell r="P37588" t="str">
            <v>元</v>
          </cell>
        </row>
        <row r="37589">
          <cell r="O37589" t="str">
            <v>应付</v>
          </cell>
          <cell r="P37589" t="str">
            <v>元</v>
          </cell>
        </row>
        <row r="37590">
          <cell r="O37590" t="str">
            <v>应付</v>
          </cell>
          <cell r="P37590" t="str">
            <v>元</v>
          </cell>
        </row>
        <row r="37591">
          <cell r="O37591" t="str">
            <v>应付</v>
          </cell>
          <cell r="P37591" t="str">
            <v>元</v>
          </cell>
        </row>
        <row r="37592">
          <cell r="O37592" t="str">
            <v>应付</v>
          </cell>
          <cell r="P37592" t="str">
            <v>元</v>
          </cell>
        </row>
        <row r="37593">
          <cell r="O37593" t="str">
            <v>应付</v>
          </cell>
          <cell r="P37593" t="str">
            <v>元</v>
          </cell>
        </row>
        <row r="37594">
          <cell r="O37594" t="str">
            <v>应付</v>
          </cell>
          <cell r="P37594" t="str">
            <v>元</v>
          </cell>
        </row>
        <row r="37595">
          <cell r="O37595" t="str">
            <v>应付</v>
          </cell>
          <cell r="P37595" t="str">
            <v>元</v>
          </cell>
        </row>
        <row r="37596">
          <cell r="O37596" t="str">
            <v>应付</v>
          </cell>
          <cell r="P37596" t="str">
            <v>元</v>
          </cell>
        </row>
        <row r="37597">
          <cell r="O37597" t="str">
            <v>应付</v>
          </cell>
          <cell r="P37597" t="str">
            <v>元</v>
          </cell>
        </row>
        <row r="37598">
          <cell r="O37598" t="str">
            <v>应付</v>
          </cell>
          <cell r="P37598" t="str">
            <v>元</v>
          </cell>
        </row>
        <row r="37599">
          <cell r="O37599" t="str">
            <v>应付</v>
          </cell>
          <cell r="P37599" t="str">
            <v>元</v>
          </cell>
        </row>
        <row r="37600">
          <cell r="O37600" t="str">
            <v>应付</v>
          </cell>
          <cell r="P37600" t="str">
            <v>元</v>
          </cell>
        </row>
        <row r="37601">
          <cell r="O37601" t="str">
            <v>应付</v>
          </cell>
          <cell r="P37601" t="str">
            <v>元</v>
          </cell>
        </row>
        <row r="37602">
          <cell r="O37602" t="str">
            <v>应付</v>
          </cell>
          <cell r="P37602" t="str">
            <v>元</v>
          </cell>
        </row>
        <row r="37603">
          <cell r="O37603" t="str">
            <v>应付</v>
          </cell>
          <cell r="P37603" t="str">
            <v>元</v>
          </cell>
        </row>
        <row r="37604">
          <cell r="O37604" t="str">
            <v>应付</v>
          </cell>
          <cell r="P37604" t="str">
            <v>元</v>
          </cell>
        </row>
        <row r="37605">
          <cell r="O37605" t="str">
            <v>应付</v>
          </cell>
          <cell r="P37605" t="str">
            <v>元</v>
          </cell>
        </row>
        <row r="37606">
          <cell r="O37606" t="str">
            <v>应付</v>
          </cell>
          <cell r="P37606" t="str">
            <v>元</v>
          </cell>
        </row>
        <row r="37607">
          <cell r="O37607" t="str">
            <v>应付</v>
          </cell>
          <cell r="P37607" t="str">
            <v>元</v>
          </cell>
        </row>
        <row r="37608">
          <cell r="O37608" t="str">
            <v>应付</v>
          </cell>
          <cell r="P37608" t="str">
            <v>元</v>
          </cell>
        </row>
        <row r="37609">
          <cell r="O37609" t="str">
            <v>应付</v>
          </cell>
          <cell r="P37609" t="str">
            <v>元</v>
          </cell>
        </row>
        <row r="37610">
          <cell r="O37610" t="str">
            <v>应付</v>
          </cell>
          <cell r="P37610" t="str">
            <v>元</v>
          </cell>
        </row>
        <row r="37611">
          <cell r="O37611" t="str">
            <v>应付</v>
          </cell>
          <cell r="P37611" t="str">
            <v>元</v>
          </cell>
        </row>
        <row r="37612">
          <cell r="O37612" t="str">
            <v>应付</v>
          </cell>
          <cell r="P37612" t="str">
            <v>元</v>
          </cell>
        </row>
        <row r="37613">
          <cell r="O37613" t="str">
            <v>应付</v>
          </cell>
          <cell r="P37613" t="str">
            <v>元</v>
          </cell>
        </row>
        <row r="37614">
          <cell r="O37614" t="str">
            <v>应付</v>
          </cell>
          <cell r="P37614" t="str">
            <v>元</v>
          </cell>
        </row>
        <row r="37615">
          <cell r="O37615" t="str">
            <v>应付</v>
          </cell>
          <cell r="P37615" t="str">
            <v>元</v>
          </cell>
        </row>
        <row r="37616">
          <cell r="O37616" t="str">
            <v>应付</v>
          </cell>
          <cell r="P37616" t="str">
            <v>元</v>
          </cell>
        </row>
        <row r="37617">
          <cell r="O37617" t="str">
            <v>应付</v>
          </cell>
          <cell r="P37617" t="str">
            <v>元</v>
          </cell>
        </row>
        <row r="37618">
          <cell r="O37618" t="str">
            <v>应付</v>
          </cell>
          <cell r="P37618" t="str">
            <v>元</v>
          </cell>
        </row>
        <row r="37619">
          <cell r="O37619" t="str">
            <v>应付</v>
          </cell>
          <cell r="P37619" t="str">
            <v>元</v>
          </cell>
        </row>
        <row r="37620">
          <cell r="O37620" t="str">
            <v>应付</v>
          </cell>
          <cell r="P37620" t="str">
            <v>元</v>
          </cell>
        </row>
        <row r="37621">
          <cell r="O37621" t="str">
            <v>应付</v>
          </cell>
          <cell r="P37621" t="str">
            <v>元</v>
          </cell>
        </row>
        <row r="37622">
          <cell r="O37622" t="str">
            <v>应付</v>
          </cell>
          <cell r="P37622" t="str">
            <v>元</v>
          </cell>
        </row>
        <row r="37623">
          <cell r="O37623" t="str">
            <v>应付</v>
          </cell>
          <cell r="P37623" t="str">
            <v>元</v>
          </cell>
        </row>
        <row r="37624">
          <cell r="O37624" t="str">
            <v>应付</v>
          </cell>
          <cell r="P37624" t="str">
            <v>元</v>
          </cell>
        </row>
        <row r="37625">
          <cell r="O37625" t="str">
            <v>应付</v>
          </cell>
          <cell r="P37625" t="str">
            <v>元</v>
          </cell>
        </row>
        <row r="37626">
          <cell r="O37626" t="str">
            <v>应付</v>
          </cell>
          <cell r="P37626" t="str">
            <v>元</v>
          </cell>
        </row>
        <row r="37627">
          <cell r="O37627" t="str">
            <v>应付</v>
          </cell>
          <cell r="P37627" t="str">
            <v>元</v>
          </cell>
        </row>
        <row r="37628">
          <cell r="O37628" t="str">
            <v>应付</v>
          </cell>
          <cell r="P37628" t="str">
            <v>元</v>
          </cell>
        </row>
        <row r="37629">
          <cell r="O37629" t="str">
            <v>应付</v>
          </cell>
          <cell r="P37629" t="str">
            <v>元</v>
          </cell>
        </row>
        <row r="37630">
          <cell r="O37630" t="str">
            <v>应付</v>
          </cell>
          <cell r="P37630" t="str">
            <v>元</v>
          </cell>
        </row>
        <row r="37631">
          <cell r="O37631" t="str">
            <v>应付</v>
          </cell>
          <cell r="P37631" t="str">
            <v>元</v>
          </cell>
        </row>
        <row r="37632">
          <cell r="O37632" t="str">
            <v>应付</v>
          </cell>
          <cell r="P37632" t="str">
            <v>元</v>
          </cell>
        </row>
        <row r="37633">
          <cell r="O37633" t="str">
            <v>应付</v>
          </cell>
          <cell r="P37633" t="str">
            <v>元</v>
          </cell>
        </row>
        <row r="37634">
          <cell r="O37634" t="str">
            <v>应付</v>
          </cell>
          <cell r="P37634" t="str">
            <v>元</v>
          </cell>
        </row>
        <row r="37635">
          <cell r="O37635" t="str">
            <v>应付</v>
          </cell>
          <cell r="P37635" t="str">
            <v>元</v>
          </cell>
        </row>
        <row r="37636">
          <cell r="O37636" t="str">
            <v>应付</v>
          </cell>
          <cell r="P37636" t="str">
            <v>元</v>
          </cell>
        </row>
        <row r="37637">
          <cell r="O37637" t="str">
            <v>应付</v>
          </cell>
          <cell r="P37637" t="str">
            <v>元</v>
          </cell>
        </row>
        <row r="37638">
          <cell r="O37638" t="str">
            <v>应付</v>
          </cell>
          <cell r="P37638" t="str">
            <v>元</v>
          </cell>
        </row>
        <row r="37639">
          <cell r="O37639" t="str">
            <v>应付</v>
          </cell>
          <cell r="P37639" t="str">
            <v>元</v>
          </cell>
        </row>
        <row r="37640">
          <cell r="O37640" t="str">
            <v>应付</v>
          </cell>
          <cell r="P37640" t="str">
            <v>元</v>
          </cell>
        </row>
        <row r="37641">
          <cell r="O37641" t="str">
            <v>应付</v>
          </cell>
          <cell r="P37641" t="str">
            <v>元</v>
          </cell>
        </row>
        <row r="37642">
          <cell r="O37642" t="str">
            <v>应付</v>
          </cell>
          <cell r="P37642" t="str">
            <v>元</v>
          </cell>
        </row>
        <row r="37643">
          <cell r="O37643" t="str">
            <v>应付</v>
          </cell>
          <cell r="P37643" t="str">
            <v>元</v>
          </cell>
        </row>
        <row r="37644">
          <cell r="O37644" t="str">
            <v>应付</v>
          </cell>
          <cell r="P37644" t="str">
            <v>元</v>
          </cell>
        </row>
        <row r="37645">
          <cell r="O37645" t="str">
            <v>应付</v>
          </cell>
          <cell r="P37645" t="str">
            <v>元</v>
          </cell>
        </row>
        <row r="37646">
          <cell r="O37646" t="str">
            <v>应付</v>
          </cell>
          <cell r="P37646" t="str">
            <v>元</v>
          </cell>
        </row>
        <row r="37647">
          <cell r="O37647" t="str">
            <v>应付</v>
          </cell>
          <cell r="P37647" t="str">
            <v>元</v>
          </cell>
        </row>
        <row r="37648">
          <cell r="O37648" t="str">
            <v>应付</v>
          </cell>
          <cell r="P37648" t="str">
            <v>元</v>
          </cell>
        </row>
        <row r="37649">
          <cell r="O37649" t="str">
            <v>应付</v>
          </cell>
          <cell r="P37649" t="str">
            <v>元</v>
          </cell>
        </row>
        <row r="37650">
          <cell r="O37650" t="str">
            <v>应付</v>
          </cell>
          <cell r="P37650" t="str">
            <v>元</v>
          </cell>
        </row>
        <row r="37651">
          <cell r="O37651" t="str">
            <v>应付</v>
          </cell>
          <cell r="P37651" t="str">
            <v>元</v>
          </cell>
        </row>
        <row r="37652">
          <cell r="O37652" t="str">
            <v>应付</v>
          </cell>
          <cell r="P37652" t="str">
            <v>元</v>
          </cell>
        </row>
        <row r="37653">
          <cell r="O37653" t="str">
            <v>应付</v>
          </cell>
          <cell r="P37653" t="str">
            <v>元</v>
          </cell>
        </row>
        <row r="37654">
          <cell r="O37654" t="str">
            <v>应付</v>
          </cell>
          <cell r="P37654" t="str">
            <v>元</v>
          </cell>
        </row>
        <row r="37655">
          <cell r="O37655" t="str">
            <v>应付</v>
          </cell>
          <cell r="P37655" t="str">
            <v>元</v>
          </cell>
        </row>
        <row r="37656">
          <cell r="O37656" t="str">
            <v>应付</v>
          </cell>
          <cell r="P37656" t="str">
            <v>元</v>
          </cell>
        </row>
        <row r="37657">
          <cell r="O37657" t="str">
            <v>应付</v>
          </cell>
          <cell r="P37657" t="str">
            <v>元</v>
          </cell>
        </row>
        <row r="37658">
          <cell r="O37658" t="str">
            <v>应付</v>
          </cell>
          <cell r="P37658" t="str">
            <v>元</v>
          </cell>
        </row>
        <row r="37659">
          <cell r="O37659" t="str">
            <v>应付</v>
          </cell>
          <cell r="P37659" t="str">
            <v>元</v>
          </cell>
        </row>
        <row r="37660">
          <cell r="O37660" t="str">
            <v>应付</v>
          </cell>
          <cell r="P37660" t="str">
            <v>元</v>
          </cell>
        </row>
        <row r="37661">
          <cell r="O37661" t="str">
            <v>应付</v>
          </cell>
          <cell r="P37661" t="str">
            <v>元</v>
          </cell>
        </row>
        <row r="37662">
          <cell r="O37662" t="str">
            <v>应付</v>
          </cell>
          <cell r="P37662" t="str">
            <v>元</v>
          </cell>
        </row>
        <row r="37663">
          <cell r="O37663" t="str">
            <v>应付</v>
          </cell>
          <cell r="P37663" t="str">
            <v>元</v>
          </cell>
        </row>
        <row r="37664">
          <cell r="O37664" t="str">
            <v>应付</v>
          </cell>
          <cell r="P37664" t="str">
            <v>元</v>
          </cell>
        </row>
        <row r="37665">
          <cell r="O37665" t="str">
            <v>应付</v>
          </cell>
          <cell r="P37665" t="str">
            <v>元</v>
          </cell>
        </row>
        <row r="37666">
          <cell r="O37666" t="str">
            <v>应付</v>
          </cell>
          <cell r="P37666" t="str">
            <v>元</v>
          </cell>
        </row>
        <row r="37667">
          <cell r="O37667" t="str">
            <v>应付</v>
          </cell>
          <cell r="P37667" t="str">
            <v>元</v>
          </cell>
        </row>
        <row r="37668">
          <cell r="O37668" t="str">
            <v>应付</v>
          </cell>
          <cell r="P37668" t="str">
            <v>元</v>
          </cell>
        </row>
        <row r="37669">
          <cell r="O37669" t="str">
            <v>应付</v>
          </cell>
          <cell r="P37669" t="str">
            <v>元</v>
          </cell>
        </row>
        <row r="37670">
          <cell r="O37670" t="str">
            <v>应付</v>
          </cell>
          <cell r="P37670" t="str">
            <v>元</v>
          </cell>
        </row>
        <row r="37671">
          <cell r="O37671" t="str">
            <v>应付</v>
          </cell>
          <cell r="P37671" t="str">
            <v>元</v>
          </cell>
        </row>
        <row r="37672">
          <cell r="O37672" t="str">
            <v>应付</v>
          </cell>
          <cell r="P37672" t="str">
            <v>元</v>
          </cell>
        </row>
        <row r="37673">
          <cell r="O37673" t="str">
            <v>应付</v>
          </cell>
          <cell r="P37673" t="str">
            <v>元</v>
          </cell>
        </row>
        <row r="37674">
          <cell r="O37674" t="str">
            <v>应付</v>
          </cell>
          <cell r="P37674" t="str">
            <v>元</v>
          </cell>
        </row>
        <row r="37675">
          <cell r="O37675" t="str">
            <v>应付</v>
          </cell>
          <cell r="P37675" t="str">
            <v>元</v>
          </cell>
        </row>
        <row r="37676">
          <cell r="O37676" t="str">
            <v>应付</v>
          </cell>
          <cell r="P37676" t="str">
            <v>元</v>
          </cell>
        </row>
        <row r="37677">
          <cell r="O37677" t="str">
            <v>应付</v>
          </cell>
          <cell r="P37677" t="str">
            <v>元</v>
          </cell>
        </row>
        <row r="37678">
          <cell r="O37678" t="str">
            <v>应付</v>
          </cell>
          <cell r="P37678" t="str">
            <v>元</v>
          </cell>
        </row>
        <row r="37679">
          <cell r="O37679" t="str">
            <v>应付</v>
          </cell>
          <cell r="P37679" t="str">
            <v>元</v>
          </cell>
        </row>
        <row r="37680">
          <cell r="O37680" t="str">
            <v>应付</v>
          </cell>
          <cell r="P37680" t="str">
            <v>元</v>
          </cell>
        </row>
        <row r="37681">
          <cell r="O37681" t="str">
            <v>应付</v>
          </cell>
          <cell r="P37681" t="str">
            <v>元</v>
          </cell>
        </row>
        <row r="37682">
          <cell r="O37682" t="str">
            <v>应付</v>
          </cell>
          <cell r="P37682" t="str">
            <v>元</v>
          </cell>
        </row>
        <row r="37683">
          <cell r="O37683" t="str">
            <v>应付</v>
          </cell>
          <cell r="P37683" t="str">
            <v>元</v>
          </cell>
        </row>
        <row r="37684">
          <cell r="O37684" t="str">
            <v>应付</v>
          </cell>
          <cell r="P37684" t="str">
            <v>元</v>
          </cell>
        </row>
        <row r="37685">
          <cell r="O37685" t="str">
            <v>应付</v>
          </cell>
          <cell r="P37685" t="str">
            <v>元</v>
          </cell>
        </row>
        <row r="37686">
          <cell r="O37686" t="str">
            <v>应付</v>
          </cell>
          <cell r="P37686" t="str">
            <v>元</v>
          </cell>
        </row>
        <row r="37687">
          <cell r="O37687" t="str">
            <v>应付</v>
          </cell>
          <cell r="P37687" t="str">
            <v>元</v>
          </cell>
        </row>
        <row r="37688">
          <cell r="O37688" t="str">
            <v>应付</v>
          </cell>
          <cell r="P37688" t="str">
            <v>元</v>
          </cell>
        </row>
        <row r="37689">
          <cell r="O37689" t="str">
            <v>应付</v>
          </cell>
          <cell r="P37689" t="str">
            <v>元</v>
          </cell>
        </row>
        <row r="37690">
          <cell r="O37690" t="str">
            <v>应付</v>
          </cell>
          <cell r="P37690" t="str">
            <v>元</v>
          </cell>
        </row>
        <row r="37691">
          <cell r="O37691" t="str">
            <v>应付</v>
          </cell>
          <cell r="P37691" t="str">
            <v>元</v>
          </cell>
        </row>
        <row r="37692">
          <cell r="O37692" t="str">
            <v>应付</v>
          </cell>
          <cell r="P37692" t="str">
            <v>元</v>
          </cell>
        </row>
        <row r="37693">
          <cell r="O37693" t="str">
            <v>应付</v>
          </cell>
          <cell r="P37693" t="str">
            <v>元</v>
          </cell>
        </row>
        <row r="37694">
          <cell r="O37694" t="str">
            <v>应付</v>
          </cell>
          <cell r="P37694" t="str">
            <v>元</v>
          </cell>
        </row>
        <row r="37695">
          <cell r="O37695" t="str">
            <v>应付</v>
          </cell>
          <cell r="P37695" t="str">
            <v>元</v>
          </cell>
        </row>
        <row r="37696">
          <cell r="O37696" t="str">
            <v>应付</v>
          </cell>
          <cell r="P37696" t="str">
            <v>元</v>
          </cell>
        </row>
        <row r="37697">
          <cell r="O37697" t="str">
            <v>应付</v>
          </cell>
          <cell r="P37697" t="str">
            <v>元</v>
          </cell>
        </row>
        <row r="37698">
          <cell r="O37698" t="str">
            <v>应付</v>
          </cell>
          <cell r="P37698" t="str">
            <v>元</v>
          </cell>
        </row>
        <row r="37699">
          <cell r="O37699" t="str">
            <v>应付</v>
          </cell>
          <cell r="P37699" t="str">
            <v>元</v>
          </cell>
        </row>
        <row r="37700">
          <cell r="O37700" t="str">
            <v>应付</v>
          </cell>
          <cell r="P37700" t="str">
            <v>元</v>
          </cell>
        </row>
        <row r="37701">
          <cell r="O37701" t="str">
            <v>应付</v>
          </cell>
          <cell r="P37701" t="str">
            <v>元</v>
          </cell>
        </row>
        <row r="37702">
          <cell r="O37702" t="str">
            <v>应付</v>
          </cell>
          <cell r="P37702" t="str">
            <v>元</v>
          </cell>
        </row>
        <row r="37703">
          <cell r="O37703" t="str">
            <v>应付</v>
          </cell>
          <cell r="P37703" t="str">
            <v>元</v>
          </cell>
        </row>
        <row r="37704">
          <cell r="O37704" t="str">
            <v>应付</v>
          </cell>
          <cell r="P37704" t="str">
            <v>元</v>
          </cell>
        </row>
        <row r="37705">
          <cell r="O37705" t="str">
            <v>应付</v>
          </cell>
          <cell r="P37705" t="str">
            <v>元</v>
          </cell>
        </row>
        <row r="37706">
          <cell r="O37706" t="str">
            <v>应付</v>
          </cell>
          <cell r="P37706" t="str">
            <v>元</v>
          </cell>
        </row>
        <row r="37707">
          <cell r="O37707" t="str">
            <v>应付</v>
          </cell>
          <cell r="P37707" t="str">
            <v>元</v>
          </cell>
        </row>
        <row r="37708">
          <cell r="O37708" t="str">
            <v>应付</v>
          </cell>
          <cell r="P37708" t="str">
            <v>元</v>
          </cell>
        </row>
        <row r="37709">
          <cell r="O37709" t="str">
            <v>应付</v>
          </cell>
          <cell r="P37709" t="str">
            <v>元</v>
          </cell>
        </row>
        <row r="37710">
          <cell r="O37710" t="str">
            <v>应付</v>
          </cell>
          <cell r="P37710" t="str">
            <v>元</v>
          </cell>
        </row>
        <row r="37711">
          <cell r="O37711" t="str">
            <v>应付</v>
          </cell>
          <cell r="P37711" t="str">
            <v>元</v>
          </cell>
        </row>
        <row r="37712">
          <cell r="O37712" t="str">
            <v>应付</v>
          </cell>
          <cell r="P37712" t="str">
            <v>元</v>
          </cell>
        </row>
        <row r="37713">
          <cell r="O37713" t="str">
            <v>应付</v>
          </cell>
          <cell r="P37713" t="str">
            <v>元</v>
          </cell>
        </row>
        <row r="37714">
          <cell r="O37714" t="str">
            <v>应付</v>
          </cell>
          <cell r="P37714" t="str">
            <v>元</v>
          </cell>
        </row>
        <row r="37715">
          <cell r="O37715" t="str">
            <v>应付</v>
          </cell>
          <cell r="P37715" t="str">
            <v>元</v>
          </cell>
        </row>
        <row r="37716">
          <cell r="O37716" t="str">
            <v>应付</v>
          </cell>
          <cell r="P37716" t="str">
            <v>元</v>
          </cell>
        </row>
        <row r="37717">
          <cell r="O37717" t="str">
            <v>应付</v>
          </cell>
          <cell r="P37717" t="str">
            <v>元</v>
          </cell>
        </row>
        <row r="37718">
          <cell r="O37718" t="str">
            <v>应付</v>
          </cell>
          <cell r="P37718" t="str">
            <v>元</v>
          </cell>
        </row>
        <row r="37719">
          <cell r="O37719" t="str">
            <v>应付</v>
          </cell>
          <cell r="P37719" t="str">
            <v>元</v>
          </cell>
        </row>
        <row r="37720">
          <cell r="O37720" t="str">
            <v>应付</v>
          </cell>
          <cell r="P37720" t="str">
            <v>元</v>
          </cell>
        </row>
        <row r="37721">
          <cell r="O37721" t="str">
            <v>应付</v>
          </cell>
          <cell r="P37721" t="str">
            <v>元</v>
          </cell>
        </row>
        <row r="37722">
          <cell r="O37722" t="str">
            <v>应付</v>
          </cell>
          <cell r="P37722" t="str">
            <v>元</v>
          </cell>
        </row>
        <row r="37723">
          <cell r="O37723" t="str">
            <v>应付</v>
          </cell>
          <cell r="P37723" t="str">
            <v>元</v>
          </cell>
        </row>
        <row r="37724">
          <cell r="O37724" t="str">
            <v>应付</v>
          </cell>
          <cell r="P37724" t="str">
            <v>元</v>
          </cell>
        </row>
        <row r="37725">
          <cell r="O37725" t="str">
            <v>应付</v>
          </cell>
          <cell r="P37725" t="str">
            <v>元</v>
          </cell>
        </row>
        <row r="37726">
          <cell r="O37726" t="str">
            <v>应付</v>
          </cell>
          <cell r="P37726" t="str">
            <v>元</v>
          </cell>
        </row>
        <row r="37727">
          <cell r="O37727" t="str">
            <v>应付</v>
          </cell>
          <cell r="P37727" t="str">
            <v>元</v>
          </cell>
        </row>
        <row r="37728">
          <cell r="O37728" t="str">
            <v>应付</v>
          </cell>
          <cell r="P37728" t="str">
            <v>元</v>
          </cell>
        </row>
        <row r="37729">
          <cell r="O37729" t="str">
            <v>应付</v>
          </cell>
          <cell r="P37729" t="str">
            <v>元</v>
          </cell>
        </row>
        <row r="37730">
          <cell r="O37730" t="str">
            <v>应付</v>
          </cell>
          <cell r="P37730" t="str">
            <v>元</v>
          </cell>
        </row>
        <row r="37731">
          <cell r="O37731" t="str">
            <v>应付</v>
          </cell>
          <cell r="P37731" t="str">
            <v>元</v>
          </cell>
        </row>
        <row r="37732">
          <cell r="O37732" t="str">
            <v>应付</v>
          </cell>
          <cell r="P37732" t="str">
            <v>元</v>
          </cell>
        </row>
        <row r="37733">
          <cell r="O37733" t="str">
            <v>应付</v>
          </cell>
          <cell r="P37733" t="str">
            <v>元</v>
          </cell>
        </row>
        <row r="37734">
          <cell r="O37734" t="str">
            <v>应付</v>
          </cell>
          <cell r="P37734" t="str">
            <v>元</v>
          </cell>
        </row>
        <row r="37735">
          <cell r="O37735" t="str">
            <v>应付</v>
          </cell>
          <cell r="P37735" t="str">
            <v>元</v>
          </cell>
        </row>
        <row r="37736">
          <cell r="O37736" t="str">
            <v>应付</v>
          </cell>
          <cell r="P37736" t="str">
            <v>元</v>
          </cell>
        </row>
        <row r="37737">
          <cell r="O37737" t="str">
            <v>应付</v>
          </cell>
          <cell r="P37737" t="str">
            <v>元</v>
          </cell>
        </row>
        <row r="37738">
          <cell r="O37738" t="str">
            <v>应付</v>
          </cell>
          <cell r="P37738" t="str">
            <v>元</v>
          </cell>
        </row>
        <row r="37739">
          <cell r="O37739" t="str">
            <v>应付</v>
          </cell>
          <cell r="P37739" t="str">
            <v>元</v>
          </cell>
        </row>
        <row r="37740">
          <cell r="O37740" t="str">
            <v>应付</v>
          </cell>
          <cell r="P37740" t="str">
            <v>元</v>
          </cell>
        </row>
        <row r="37741">
          <cell r="O37741" t="str">
            <v>应付</v>
          </cell>
          <cell r="P37741" t="str">
            <v>元</v>
          </cell>
        </row>
        <row r="37742">
          <cell r="O37742" t="str">
            <v>应付</v>
          </cell>
          <cell r="P37742" t="str">
            <v>元</v>
          </cell>
        </row>
        <row r="37743">
          <cell r="O37743" t="str">
            <v>应付</v>
          </cell>
          <cell r="P37743" t="str">
            <v>元</v>
          </cell>
        </row>
        <row r="37744">
          <cell r="O37744" t="str">
            <v>应付</v>
          </cell>
          <cell r="P37744" t="str">
            <v>元</v>
          </cell>
        </row>
        <row r="37745">
          <cell r="O37745" t="str">
            <v>应付</v>
          </cell>
          <cell r="P37745" t="str">
            <v>元</v>
          </cell>
        </row>
        <row r="37746">
          <cell r="O37746" t="str">
            <v>应付</v>
          </cell>
          <cell r="P37746" t="str">
            <v>元</v>
          </cell>
        </row>
        <row r="37747">
          <cell r="O37747" t="str">
            <v>应付</v>
          </cell>
          <cell r="P37747" t="str">
            <v>元</v>
          </cell>
        </row>
        <row r="37748">
          <cell r="O37748" t="str">
            <v>应付</v>
          </cell>
          <cell r="P37748" t="str">
            <v>元</v>
          </cell>
        </row>
        <row r="37749">
          <cell r="O37749" t="str">
            <v>应付</v>
          </cell>
          <cell r="P37749" t="str">
            <v>元</v>
          </cell>
        </row>
        <row r="37750">
          <cell r="O37750" t="str">
            <v>应付</v>
          </cell>
          <cell r="P37750" t="str">
            <v>元</v>
          </cell>
        </row>
        <row r="37751">
          <cell r="O37751" t="str">
            <v>应付</v>
          </cell>
          <cell r="P37751" t="str">
            <v>元</v>
          </cell>
        </row>
        <row r="37752">
          <cell r="O37752" t="str">
            <v>应付</v>
          </cell>
          <cell r="P37752" t="str">
            <v>元</v>
          </cell>
        </row>
        <row r="37753">
          <cell r="O37753" t="str">
            <v>应付</v>
          </cell>
          <cell r="P37753" t="str">
            <v>元</v>
          </cell>
        </row>
        <row r="37754">
          <cell r="O37754" t="str">
            <v>应付</v>
          </cell>
          <cell r="P37754" t="str">
            <v>元</v>
          </cell>
        </row>
        <row r="37755">
          <cell r="O37755" t="str">
            <v>应付</v>
          </cell>
          <cell r="P37755" t="str">
            <v>元</v>
          </cell>
        </row>
        <row r="37756">
          <cell r="O37756" t="str">
            <v>应付</v>
          </cell>
          <cell r="P37756" t="str">
            <v>元</v>
          </cell>
        </row>
        <row r="37757">
          <cell r="O37757" t="str">
            <v>应付</v>
          </cell>
          <cell r="P37757" t="str">
            <v>元</v>
          </cell>
        </row>
        <row r="37758">
          <cell r="O37758" t="str">
            <v>应付</v>
          </cell>
          <cell r="P37758" t="str">
            <v>元</v>
          </cell>
        </row>
        <row r="37759">
          <cell r="O37759" t="str">
            <v>应付</v>
          </cell>
          <cell r="P37759" t="str">
            <v>元</v>
          </cell>
        </row>
        <row r="37760">
          <cell r="O37760" t="str">
            <v>应付</v>
          </cell>
          <cell r="P37760" t="str">
            <v>元</v>
          </cell>
        </row>
        <row r="37761">
          <cell r="O37761" t="str">
            <v>应付</v>
          </cell>
          <cell r="P37761" t="str">
            <v>元</v>
          </cell>
        </row>
        <row r="37762">
          <cell r="O37762" t="str">
            <v>应付</v>
          </cell>
          <cell r="P37762" t="str">
            <v>元</v>
          </cell>
        </row>
        <row r="37763">
          <cell r="O37763" t="str">
            <v>应付</v>
          </cell>
          <cell r="P37763" t="str">
            <v>元</v>
          </cell>
        </row>
        <row r="37764">
          <cell r="O37764" t="str">
            <v>应付</v>
          </cell>
          <cell r="P37764" t="str">
            <v>元</v>
          </cell>
        </row>
        <row r="37765">
          <cell r="O37765" t="str">
            <v>应付</v>
          </cell>
          <cell r="P37765" t="str">
            <v>元</v>
          </cell>
        </row>
        <row r="37766">
          <cell r="O37766" t="str">
            <v>应付</v>
          </cell>
          <cell r="P37766" t="str">
            <v>元</v>
          </cell>
        </row>
        <row r="37767">
          <cell r="O37767" t="str">
            <v>应付</v>
          </cell>
          <cell r="P37767" t="str">
            <v>元</v>
          </cell>
        </row>
        <row r="37768">
          <cell r="O37768" t="str">
            <v>应付</v>
          </cell>
          <cell r="P37768" t="str">
            <v>元</v>
          </cell>
        </row>
        <row r="37769">
          <cell r="O37769" t="str">
            <v>应付</v>
          </cell>
          <cell r="P37769" t="str">
            <v>元</v>
          </cell>
        </row>
        <row r="37770">
          <cell r="O37770" t="str">
            <v>应付</v>
          </cell>
          <cell r="P37770" t="str">
            <v>元</v>
          </cell>
        </row>
        <row r="37771">
          <cell r="O37771" t="str">
            <v>应付</v>
          </cell>
          <cell r="P37771" t="str">
            <v>元</v>
          </cell>
        </row>
        <row r="37772">
          <cell r="O37772" t="str">
            <v>应付</v>
          </cell>
          <cell r="P37772" t="str">
            <v>元</v>
          </cell>
        </row>
        <row r="37773">
          <cell r="O37773" t="str">
            <v>应付</v>
          </cell>
          <cell r="P37773" t="str">
            <v>元</v>
          </cell>
        </row>
        <row r="37774">
          <cell r="O37774" t="str">
            <v>应付</v>
          </cell>
          <cell r="P37774" t="str">
            <v>元</v>
          </cell>
        </row>
        <row r="37775">
          <cell r="O37775" t="str">
            <v>应付</v>
          </cell>
          <cell r="P37775" t="str">
            <v>元</v>
          </cell>
        </row>
        <row r="37776">
          <cell r="O37776" t="str">
            <v>应付</v>
          </cell>
          <cell r="P37776" t="str">
            <v>元</v>
          </cell>
        </row>
        <row r="37777">
          <cell r="O37777" t="str">
            <v>应付</v>
          </cell>
          <cell r="P37777" t="str">
            <v>元</v>
          </cell>
        </row>
        <row r="37778">
          <cell r="O37778" t="str">
            <v>应付</v>
          </cell>
          <cell r="P37778" t="str">
            <v>元</v>
          </cell>
        </row>
        <row r="37779">
          <cell r="O37779" t="str">
            <v>应付</v>
          </cell>
          <cell r="P37779" t="str">
            <v>元</v>
          </cell>
        </row>
        <row r="37780">
          <cell r="O37780" t="str">
            <v>应付</v>
          </cell>
          <cell r="P37780" t="str">
            <v>元</v>
          </cell>
        </row>
        <row r="37781">
          <cell r="O37781" t="str">
            <v>应付</v>
          </cell>
          <cell r="P37781" t="str">
            <v>元</v>
          </cell>
        </row>
        <row r="37782">
          <cell r="O37782" t="str">
            <v>应付</v>
          </cell>
          <cell r="P37782" t="str">
            <v>元</v>
          </cell>
        </row>
        <row r="37783">
          <cell r="O37783" t="str">
            <v>应付</v>
          </cell>
          <cell r="P37783" t="str">
            <v>元</v>
          </cell>
        </row>
        <row r="37784">
          <cell r="O37784" t="str">
            <v>应付</v>
          </cell>
          <cell r="P37784" t="str">
            <v>元</v>
          </cell>
        </row>
        <row r="37785">
          <cell r="O37785" t="str">
            <v>应付</v>
          </cell>
          <cell r="P37785" t="str">
            <v>元</v>
          </cell>
        </row>
        <row r="37786">
          <cell r="O37786" t="str">
            <v>应付</v>
          </cell>
          <cell r="P37786" t="str">
            <v>元</v>
          </cell>
        </row>
        <row r="37787">
          <cell r="O37787" t="str">
            <v>应付</v>
          </cell>
          <cell r="P37787" t="str">
            <v>元</v>
          </cell>
        </row>
        <row r="37788">
          <cell r="O37788" t="str">
            <v>应付</v>
          </cell>
          <cell r="P37788" t="str">
            <v>元</v>
          </cell>
        </row>
        <row r="37789">
          <cell r="O37789" t="str">
            <v>应付</v>
          </cell>
          <cell r="P37789" t="str">
            <v>元</v>
          </cell>
        </row>
        <row r="37790">
          <cell r="O37790" t="str">
            <v>应付</v>
          </cell>
          <cell r="P37790" t="str">
            <v>元</v>
          </cell>
        </row>
        <row r="37791">
          <cell r="O37791" t="str">
            <v>应付</v>
          </cell>
          <cell r="P37791" t="str">
            <v>元</v>
          </cell>
        </row>
        <row r="37792">
          <cell r="O37792" t="str">
            <v>应付</v>
          </cell>
          <cell r="P37792" t="str">
            <v>元</v>
          </cell>
        </row>
        <row r="37793">
          <cell r="O37793" t="str">
            <v>应付</v>
          </cell>
          <cell r="P37793" t="str">
            <v>元</v>
          </cell>
        </row>
        <row r="37794">
          <cell r="O37794" t="str">
            <v>应付</v>
          </cell>
          <cell r="P37794" t="str">
            <v>元</v>
          </cell>
        </row>
        <row r="37795">
          <cell r="O37795" t="str">
            <v>应付</v>
          </cell>
          <cell r="P37795" t="str">
            <v>元</v>
          </cell>
        </row>
        <row r="37796">
          <cell r="O37796" t="str">
            <v>应付</v>
          </cell>
          <cell r="P37796" t="str">
            <v>元</v>
          </cell>
        </row>
        <row r="37797">
          <cell r="O37797" t="str">
            <v>应付</v>
          </cell>
          <cell r="P37797" t="str">
            <v>元</v>
          </cell>
        </row>
        <row r="37798">
          <cell r="O37798" t="str">
            <v>应付</v>
          </cell>
          <cell r="P37798" t="str">
            <v>元</v>
          </cell>
        </row>
        <row r="37799">
          <cell r="O37799" t="str">
            <v>应付</v>
          </cell>
          <cell r="P37799" t="str">
            <v>元</v>
          </cell>
        </row>
        <row r="37800">
          <cell r="O37800" t="str">
            <v>应付</v>
          </cell>
          <cell r="P37800" t="str">
            <v>元</v>
          </cell>
        </row>
        <row r="37801">
          <cell r="O37801" t="str">
            <v>应付</v>
          </cell>
          <cell r="P37801" t="str">
            <v>元</v>
          </cell>
        </row>
        <row r="37802">
          <cell r="O37802" t="str">
            <v>应付</v>
          </cell>
          <cell r="P37802" t="str">
            <v>元</v>
          </cell>
        </row>
        <row r="37803">
          <cell r="O37803" t="str">
            <v>应付</v>
          </cell>
          <cell r="P37803" t="str">
            <v>元</v>
          </cell>
        </row>
        <row r="37804">
          <cell r="O37804" t="str">
            <v>应付</v>
          </cell>
          <cell r="P37804" t="str">
            <v>元</v>
          </cell>
        </row>
        <row r="37805">
          <cell r="O37805" t="str">
            <v>应付</v>
          </cell>
          <cell r="P37805" t="str">
            <v>元</v>
          </cell>
        </row>
        <row r="37806">
          <cell r="O37806" t="str">
            <v>应付</v>
          </cell>
          <cell r="P37806" t="str">
            <v>元</v>
          </cell>
        </row>
        <row r="37807">
          <cell r="O37807" t="str">
            <v>应付</v>
          </cell>
          <cell r="P37807" t="str">
            <v>元</v>
          </cell>
        </row>
        <row r="37808">
          <cell r="O37808" t="str">
            <v>应付</v>
          </cell>
          <cell r="P37808" t="str">
            <v>元</v>
          </cell>
        </row>
        <row r="37809">
          <cell r="O37809" t="str">
            <v>应付</v>
          </cell>
          <cell r="P37809" t="str">
            <v>元</v>
          </cell>
        </row>
        <row r="37810">
          <cell r="O37810" t="str">
            <v>应付</v>
          </cell>
          <cell r="P37810" t="str">
            <v>元</v>
          </cell>
        </row>
        <row r="37811">
          <cell r="O37811" t="str">
            <v>应付</v>
          </cell>
          <cell r="P37811" t="str">
            <v>元</v>
          </cell>
        </row>
        <row r="37812">
          <cell r="O37812" t="str">
            <v>应付</v>
          </cell>
          <cell r="P37812" t="str">
            <v>元</v>
          </cell>
        </row>
        <row r="37813">
          <cell r="O37813" t="str">
            <v>应付</v>
          </cell>
          <cell r="P37813" t="str">
            <v>元</v>
          </cell>
        </row>
        <row r="37814">
          <cell r="O37814" t="str">
            <v>应付</v>
          </cell>
          <cell r="P37814" t="str">
            <v>元</v>
          </cell>
        </row>
        <row r="37815">
          <cell r="O37815" t="str">
            <v>应付</v>
          </cell>
          <cell r="P37815" t="str">
            <v>元</v>
          </cell>
        </row>
        <row r="37816">
          <cell r="O37816" t="str">
            <v>应付</v>
          </cell>
          <cell r="P37816" t="str">
            <v>元</v>
          </cell>
        </row>
        <row r="37817">
          <cell r="O37817" t="str">
            <v>应付</v>
          </cell>
          <cell r="P37817" t="str">
            <v>元</v>
          </cell>
        </row>
        <row r="37818">
          <cell r="O37818" t="str">
            <v>应付</v>
          </cell>
          <cell r="P37818" t="str">
            <v>元</v>
          </cell>
        </row>
        <row r="37819">
          <cell r="O37819" t="str">
            <v>应付</v>
          </cell>
          <cell r="P37819" t="str">
            <v>元</v>
          </cell>
        </row>
        <row r="37820">
          <cell r="O37820" t="str">
            <v>应付</v>
          </cell>
          <cell r="P37820" t="str">
            <v>元</v>
          </cell>
        </row>
        <row r="37821">
          <cell r="O37821" t="str">
            <v>应付</v>
          </cell>
          <cell r="P37821" t="str">
            <v>元</v>
          </cell>
        </row>
        <row r="37822">
          <cell r="O37822" t="str">
            <v>应付</v>
          </cell>
          <cell r="P37822" t="str">
            <v>元</v>
          </cell>
        </row>
        <row r="37823">
          <cell r="O37823" t="str">
            <v>应付</v>
          </cell>
          <cell r="P37823" t="str">
            <v>元</v>
          </cell>
        </row>
        <row r="37824">
          <cell r="O37824" t="str">
            <v>应付</v>
          </cell>
          <cell r="P37824" t="str">
            <v>元</v>
          </cell>
        </row>
        <row r="37825">
          <cell r="O37825" t="str">
            <v>应付</v>
          </cell>
          <cell r="P37825" t="str">
            <v>元</v>
          </cell>
        </row>
        <row r="37826">
          <cell r="O37826" t="str">
            <v>应付</v>
          </cell>
          <cell r="P37826" t="str">
            <v>元</v>
          </cell>
        </row>
        <row r="37827">
          <cell r="O37827" t="str">
            <v>应付</v>
          </cell>
          <cell r="P37827" t="str">
            <v>元</v>
          </cell>
        </row>
        <row r="37828">
          <cell r="O37828" t="str">
            <v>应付</v>
          </cell>
          <cell r="P37828" t="str">
            <v>元</v>
          </cell>
        </row>
        <row r="37829">
          <cell r="O37829" t="str">
            <v>应付</v>
          </cell>
          <cell r="P37829" t="str">
            <v>元</v>
          </cell>
        </row>
        <row r="37830">
          <cell r="O37830" t="str">
            <v>应付</v>
          </cell>
          <cell r="P37830" t="str">
            <v>元</v>
          </cell>
        </row>
        <row r="37831">
          <cell r="O37831" t="str">
            <v>应付</v>
          </cell>
          <cell r="P37831" t="str">
            <v>元</v>
          </cell>
        </row>
        <row r="37832">
          <cell r="O37832" t="str">
            <v>应付</v>
          </cell>
          <cell r="P37832" t="str">
            <v>元</v>
          </cell>
        </row>
        <row r="37833">
          <cell r="O37833" t="str">
            <v>应付</v>
          </cell>
          <cell r="P37833" t="str">
            <v>元</v>
          </cell>
        </row>
        <row r="37834">
          <cell r="O37834" t="str">
            <v>应付</v>
          </cell>
          <cell r="P37834" t="str">
            <v>元</v>
          </cell>
        </row>
        <row r="37835">
          <cell r="O37835" t="str">
            <v>应付</v>
          </cell>
          <cell r="P37835" t="str">
            <v>元</v>
          </cell>
        </row>
        <row r="37836">
          <cell r="O37836" t="str">
            <v>应付</v>
          </cell>
          <cell r="P37836" t="str">
            <v>元</v>
          </cell>
        </row>
        <row r="37837">
          <cell r="O37837" t="str">
            <v>应付</v>
          </cell>
          <cell r="P37837" t="str">
            <v>元</v>
          </cell>
        </row>
        <row r="37838">
          <cell r="O37838" t="str">
            <v>应付</v>
          </cell>
          <cell r="P37838" t="str">
            <v>元</v>
          </cell>
        </row>
        <row r="37839">
          <cell r="O37839" t="str">
            <v>应付</v>
          </cell>
          <cell r="P37839" t="str">
            <v>元</v>
          </cell>
        </row>
        <row r="37840">
          <cell r="O37840" t="str">
            <v>应付</v>
          </cell>
          <cell r="P37840" t="str">
            <v>元</v>
          </cell>
        </row>
        <row r="37841">
          <cell r="O37841" t="str">
            <v>应付</v>
          </cell>
          <cell r="P37841" t="str">
            <v>元</v>
          </cell>
        </row>
        <row r="37842">
          <cell r="O37842" t="str">
            <v>应付</v>
          </cell>
          <cell r="P37842" t="str">
            <v>元</v>
          </cell>
        </row>
        <row r="37843">
          <cell r="O37843" t="str">
            <v>应付</v>
          </cell>
          <cell r="P37843" t="str">
            <v>元</v>
          </cell>
        </row>
        <row r="37844">
          <cell r="O37844" t="str">
            <v>应付</v>
          </cell>
          <cell r="P37844" t="str">
            <v>元</v>
          </cell>
        </row>
        <row r="37845">
          <cell r="O37845" t="str">
            <v>应付</v>
          </cell>
          <cell r="P37845" t="str">
            <v>元</v>
          </cell>
        </row>
        <row r="37846">
          <cell r="O37846" t="str">
            <v>应付</v>
          </cell>
          <cell r="P37846" t="str">
            <v>元</v>
          </cell>
        </row>
        <row r="37847">
          <cell r="O37847" t="str">
            <v>应付</v>
          </cell>
          <cell r="P37847" t="str">
            <v>元</v>
          </cell>
        </row>
        <row r="37848">
          <cell r="O37848" t="str">
            <v>应付</v>
          </cell>
          <cell r="P37848" t="str">
            <v>元</v>
          </cell>
        </row>
        <row r="37849">
          <cell r="O37849" t="str">
            <v>应付</v>
          </cell>
          <cell r="P37849" t="str">
            <v>元</v>
          </cell>
        </row>
        <row r="37850">
          <cell r="O37850" t="str">
            <v>应付</v>
          </cell>
          <cell r="P37850" t="str">
            <v>元</v>
          </cell>
        </row>
        <row r="37851">
          <cell r="O37851" t="str">
            <v>应付</v>
          </cell>
          <cell r="P37851" t="str">
            <v>元</v>
          </cell>
        </row>
        <row r="37852">
          <cell r="O37852" t="str">
            <v>应付</v>
          </cell>
          <cell r="P37852" t="str">
            <v>元</v>
          </cell>
        </row>
        <row r="37853">
          <cell r="O37853" t="str">
            <v>应付</v>
          </cell>
          <cell r="P37853" t="str">
            <v>元</v>
          </cell>
        </row>
        <row r="37854">
          <cell r="O37854" t="str">
            <v>应付</v>
          </cell>
          <cell r="P37854" t="str">
            <v>元</v>
          </cell>
        </row>
        <row r="37855">
          <cell r="O37855" t="str">
            <v>应付</v>
          </cell>
          <cell r="P37855" t="str">
            <v>元</v>
          </cell>
        </row>
        <row r="37856">
          <cell r="O37856" t="str">
            <v>应付</v>
          </cell>
          <cell r="P37856" t="str">
            <v>元</v>
          </cell>
        </row>
        <row r="37857">
          <cell r="O37857" t="str">
            <v>应付</v>
          </cell>
          <cell r="P37857" t="str">
            <v>元</v>
          </cell>
        </row>
        <row r="37858">
          <cell r="O37858" t="str">
            <v>应付</v>
          </cell>
          <cell r="P37858" t="str">
            <v>元</v>
          </cell>
        </row>
        <row r="37859">
          <cell r="O37859" t="str">
            <v>应付</v>
          </cell>
          <cell r="P37859" t="str">
            <v>元</v>
          </cell>
        </row>
        <row r="37860">
          <cell r="O37860" t="str">
            <v>应付</v>
          </cell>
          <cell r="P37860" t="str">
            <v>元</v>
          </cell>
        </row>
        <row r="37861">
          <cell r="O37861" t="str">
            <v>应付</v>
          </cell>
          <cell r="P37861" t="str">
            <v>元</v>
          </cell>
        </row>
        <row r="37862">
          <cell r="O37862" t="str">
            <v>应付</v>
          </cell>
          <cell r="P37862" t="str">
            <v>元</v>
          </cell>
        </row>
        <row r="37863">
          <cell r="O37863" t="str">
            <v>应付</v>
          </cell>
          <cell r="P37863" t="str">
            <v>元</v>
          </cell>
        </row>
        <row r="37864">
          <cell r="O37864" t="str">
            <v>应付</v>
          </cell>
          <cell r="P37864" t="str">
            <v>元</v>
          </cell>
        </row>
        <row r="37865">
          <cell r="O37865" t="str">
            <v>应付</v>
          </cell>
          <cell r="P37865" t="str">
            <v>元</v>
          </cell>
        </row>
        <row r="37866">
          <cell r="O37866" t="str">
            <v>应付</v>
          </cell>
          <cell r="P37866" t="str">
            <v>元</v>
          </cell>
        </row>
        <row r="37867">
          <cell r="O37867" t="str">
            <v>应付</v>
          </cell>
          <cell r="P37867" t="str">
            <v>元</v>
          </cell>
        </row>
        <row r="37868">
          <cell r="O37868" t="str">
            <v>应付</v>
          </cell>
          <cell r="P37868" t="str">
            <v>元</v>
          </cell>
        </row>
        <row r="37869">
          <cell r="O37869" t="str">
            <v>应付</v>
          </cell>
          <cell r="P37869" t="str">
            <v>元</v>
          </cell>
        </row>
        <row r="37870">
          <cell r="O37870" t="str">
            <v>应付</v>
          </cell>
          <cell r="P37870" t="str">
            <v>元</v>
          </cell>
        </row>
        <row r="37871">
          <cell r="O37871" t="str">
            <v>应付</v>
          </cell>
          <cell r="P37871" t="str">
            <v>元</v>
          </cell>
        </row>
        <row r="37872">
          <cell r="O37872" t="str">
            <v>应付</v>
          </cell>
          <cell r="P37872" t="str">
            <v>元</v>
          </cell>
        </row>
        <row r="37873">
          <cell r="O37873" t="str">
            <v>应付</v>
          </cell>
          <cell r="P37873" t="str">
            <v>元</v>
          </cell>
        </row>
        <row r="37874">
          <cell r="O37874" t="str">
            <v>应付</v>
          </cell>
          <cell r="P37874" t="str">
            <v>元</v>
          </cell>
        </row>
        <row r="37875">
          <cell r="O37875" t="str">
            <v>应付</v>
          </cell>
          <cell r="P37875" t="str">
            <v>元</v>
          </cell>
        </row>
        <row r="37876">
          <cell r="O37876" t="str">
            <v>应付</v>
          </cell>
          <cell r="P37876" t="str">
            <v>元</v>
          </cell>
        </row>
        <row r="37877">
          <cell r="O37877" t="str">
            <v>应付</v>
          </cell>
          <cell r="P37877" t="str">
            <v>元</v>
          </cell>
        </row>
        <row r="37878">
          <cell r="O37878" t="str">
            <v>应付</v>
          </cell>
          <cell r="P37878" t="str">
            <v>元</v>
          </cell>
        </row>
        <row r="37879">
          <cell r="O37879" t="str">
            <v>应付</v>
          </cell>
          <cell r="P37879" t="str">
            <v>元</v>
          </cell>
        </row>
        <row r="37880">
          <cell r="O37880" t="str">
            <v>应付</v>
          </cell>
          <cell r="P37880" t="str">
            <v>元</v>
          </cell>
        </row>
        <row r="37881">
          <cell r="O37881" t="str">
            <v>应付</v>
          </cell>
          <cell r="P37881" t="str">
            <v>元</v>
          </cell>
        </row>
        <row r="37882">
          <cell r="O37882" t="str">
            <v>应付</v>
          </cell>
          <cell r="P37882" t="str">
            <v>元</v>
          </cell>
        </row>
        <row r="37883">
          <cell r="O37883" t="str">
            <v>应付</v>
          </cell>
          <cell r="P37883" t="str">
            <v>元</v>
          </cell>
        </row>
        <row r="37884">
          <cell r="O37884" t="str">
            <v>应付</v>
          </cell>
          <cell r="P37884" t="str">
            <v>元</v>
          </cell>
        </row>
        <row r="37885">
          <cell r="O37885" t="str">
            <v>应付</v>
          </cell>
          <cell r="P37885" t="str">
            <v>元</v>
          </cell>
        </row>
        <row r="37886">
          <cell r="O37886" t="str">
            <v>应付</v>
          </cell>
          <cell r="P37886" t="str">
            <v>元</v>
          </cell>
        </row>
        <row r="37887">
          <cell r="O37887" t="str">
            <v>应付</v>
          </cell>
          <cell r="P37887" t="str">
            <v>元</v>
          </cell>
        </row>
        <row r="37888">
          <cell r="O37888" t="str">
            <v>应付</v>
          </cell>
          <cell r="P37888" t="str">
            <v>元</v>
          </cell>
        </row>
        <row r="37889">
          <cell r="O37889" t="str">
            <v>应付</v>
          </cell>
          <cell r="P37889" t="str">
            <v>元</v>
          </cell>
        </row>
        <row r="37890">
          <cell r="O37890" t="str">
            <v>应付</v>
          </cell>
          <cell r="P37890" t="str">
            <v>元</v>
          </cell>
        </row>
        <row r="37891">
          <cell r="O37891" t="str">
            <v>应付</v>
          </cell>
          <cell r="P37891" t="str">
            <v>元</v>
          </cell>
        </row>
        <row r="37892">
          <cell r="O37892" t="str">
            <v>应付</v>
          </cell>
          <cell r="P37892" t="str">
            <v>元</v>
          </cell>
        </row>
        <row r="37893">
          <cell r="O37893" t="str">
            <v>应付</v>
          </cell>
          <cell r="P37893" t="str">
            <v>元</v>
          </cell>
        </row>
        <row r="37894">
          <cell r="O37894" t="str">
            <v>应付</v>
          </cell>
          <cell r="P37894" t="str">
            <v>元</v>
          </cell>
        </row>
        <row r="37895">
          <cell r="O37895" t="str">
            <v>应付</v>
          </cell>
          <cell r="P37895" t="str">
            <v>元</v>
          </cell>
        </row>
        <row r="37896">
          <cell r="O37896" t="str">
            <v>应付</v>
          </cell>
          <cell r="P37896" t="str">
            <v>元</v>
          </cell>
        </row>
        <row r="37897">
          <cell r="O37897" t="str">
            <v>应付</v>
          </cell>
          <cell r="P37897" t="str">
            <v>元</v>
          </cell>
        </row>
        <row r="37898">
          <cell r="O37898" t="str">
            <v>应付</v>
          </cell>
          <cell r="P37898" t="str">
            <v>元</v>
          </cell>
        </row>
        <row r="37899">
          <cell r="O37899" t="str">
            <v>应付</v>
          </cell>
          <cell r="P37899" t="str">
            <v>元</v>
          </cell>
        </row>
        <row r="37900">
          <cell r="O37900" t="str">
            <v>应付</v>
          </cell>
          <cell r="P37900" t="str">
            <v>元</v>
          </cell>
        </row>
        <row r="37901">
          <cell r="O37901" t="str">
            <v>应付</v>
          </cell>
          <cell r="P37901" t="str">
            <v>元</v>
          </cell>
        </row>
        <row r="37902">
          <cell r="O37902" t="str">
            <v>应付</v>
          </cell>
          <cell r="P37902" t="str">
            <v>元</v>
          </cell>
        </row>
        <row r="37903">
          <cell r="O37903" t="str">
            <v>应付</v>
          </cell>
          <cell r="P37903" t="str">
            <v>元</v>
          </cell>
        </row>
        <row r="37904">
          <cell r="O37904" t="str">
            <v>应付</v>
          </cell>
          <cell r="P37904" t="str">
            <v>元</v>
          </cell>
        </row>
        <row r="37905">
          <cell r="O37905" t="str">
            <v>应付</v>
          </cell>
          <cell r="P37905" t="str">
            <v>元</v>
          </cell>
        </row>
        <row r="37906">
          <cell r="O37906" t="str">
            <v>应付</v>
          </cell>
          <cell r="P37906" t="str">
            <v>元</v>
          </cell>
        </row>
        <row r="37907">
          <cell r="O37907" t="str">
            <v>应付</v>
          </cell>
          <cell r="P37907" t="str">
            <v>元</v>
          </cell>
        </row>
        <row r="37908">
          <cell r="O37908" t="str">
            <v>应付</v>
          </cell>
          <cell r="P37908" t="str">
            <v>元</v>
          </cell>
        </row>
        <row r="37909">
          <cell r="O37909" t="str">
            <v>应付</v>
          </cell>
          <cell r="P37909" t="str">
            <v>元</v>
          </cell>
        </row>
        <row r="37910">
          <cell r="O37910" t="str">
            <v>应付</v>
          </cell>
          <cell r="P37910" t="str">
            <v>元</v>
          </cell>
        </row>
        <row r="37911">
          <cell r="O37911" t="str">
            <v>应付</v>
          </cell>
          <cell r="P37911" t="str">
            <v>元</v>
          </cell>
        </row>
        <row r="37912">
          <cell r="O37912" t="str">
            <v>应付</v>
          </cell>
          <cell r="P37912" t="str">
            <v>元</v>
          </cell>
        </row>
        <row r="37913">
          <cell r="O37913" t="str">
            <v>应付</v>
          </cell>
          <cell r="P37913" t="str">
            <v>元</v>
          </cell>
        </row>
        <row r="37914">
          <cell r="O37914" t="str">
            <v>应付</v>
          </cell>
          <cell r="P37914" t="str">
            <v>元</v>
          </cell>
        </row>
        <row r="37915">
          <cell r="O37915" t="str">
            <v>应付</v>
          </cell>
          <cell r="P37915" t="str">
            <v>元</v>
          </cell>
        </row>
        <row r="37916">
          <cell r="O37916" t="str">
            <v>应付</v>
          </cell>
          <cell r="P37916" t="str">
            <v>元</v>
          </cell>
        </row>
        <row r="37917">
          <cell r="O37917" t="str">
            <v>应付</v>
          </cell>
          <cell r="P37917" t="str">
            <v>元</v>
          </cell>
        </row>
        <row r="37918">
          <cell r="O37918" t="str">
            <v>应付</v>
          </cell>
          <cell r="P37918" t="str">
            <v>元</v>
          </cell>
        </row>
        <row r="37919">
          <cell r="O37919" t="str">
            <v>应付</v>
          </cell>
          <cell r="P37919" t="str">
            <v>元</v>
          </cell>
        </row>
        <row r="37920">
          <cell r="O37920" t="str">
            <v>应付</v>
          </cell>
          <cell r="P37920" t="str">
            <v>元</v>
          </cell>
        </row>
        <row r="37921">
          <cell r="O37921" t="str">
            <v>应付</v>
          </cell>
          <cell r="P37921" t="str">
            <v>元</v>
          </cell>
        </row>
        <row r="37922">
          <cell r="O37922" t="str">
            <v>应付</v>
          </cell>
          <cell r="P37922" t="str">
            <v>元</v>
          </cell>
        </row>
        <row r="37923">
          <cell r="O37923" t="str">
            <v>应付</v>
          </cell>
          <cell r="P37923" t="str">
            <v>元</v>
          </cell>
        </row>
        <row r="37924">
          <cell r="O37924" t="str">
            <v>应付</v>
          </cell>
          <cell r="P37924" t="str">
            <v>元</v>
          </cell>
        </row>
        <row r="37925">
          <cell r="O37925" t="str">
            <v>应付</v>
          </cell>
          <cell r="P37925" t="str">
            <v>元</v>
          </cell>
        </row>
        <row r="37926">
          <cell r="O37926" t="str">
            <v>应付</v>
          </cell>
          <cell r="P37926" t="str">
            <v>元</v>
          </cell>
        </row>
        <row r="37927">
          <cell r="O37927" t="str">
            <v>应付</v>
          </cell>
          <cell r="P37927" t="str">
            <v>元</v>
          </cell>
        </row>
        <row r="37928">
          <cell r="O37928" t="str">
            <v>应付</v>
          </cell>
          <cell r="P37928" t="str">
            <v>元</v>
          </cell>
        </row>
        <row r="37929">
          <cell r="O37929" t="str">
            <v>应付</v>
          </cell>
          <cell r="P37929" t="str">
            <v>元</v>
          </cell>
        </row>
        <row r="37930">
          <cell r="O37930" t="str">
            <v>应付</v>
          </cell>
          <cell r="P37930" t="str">
            <v>元</v>
          </cell>
        </row>
        <row r="37931">
          <cell r="O37931" t="str">
            <v>应付</v>
          </cell>
          <cell r="P37931" t="str">
            <v>元</v>
          </cell>
        </row>
        <row r="37932">
          <cell r="O37932" t="str">
            <v>应付</v>
          </cell>
          <cell r="P37932" t="str">
            <v>元</v>
          </cell>
        </row>
        <row r="37933">
          <cell r="O37933" t="str">
            <v>应付</v>
          </cell>
          <cell r="P37933" t="str">
            <v>元</v>
          </cell>
        </row>
        <row r="37934">
          <cell r="O37934" t="str">
            <v>应付</v>
          </cell>
          <cell r="P37934" t="str">
            <v>元</v>
          </cell>
        </row>
        <row r="37935">
          <cell r="O37935" t="str">
            <v>应付</v>
          </cell>
          <cell r="P37935" t="str">
            <v>元</v>
          </cell>
        </row>
        <row r="37936">
          <cell r="O37936" t="str">
            <v>应付</v>
          </cell>
          <cell r="P37936" t="str">
            <v>元</v>
          </cell>
        </row>
        <row r="37937">
          <cell r="O37937" t="str">
            <v>应付</v>
          </cell>
          <cell r="P37937" t="str">
            <v>元</v>
          </cell>
        </row>
        <row r="37938">
          <cell r="O37938" t="str">
            <v>应付</v>
          </cell>
          <cell r="P37938" t="str">
            <v>元</v>
          </cell>
        </row>
        <row r="37939">
          <cell r="O37939" t="str">
            <v>应付</v>
          </cell>
          <cell r="P37939" t="str">
            <v>元</v>
          </cell>
        </row>
        <row r="37940">
          <cell r="O37940" t="str">
            <v>应付</v>
          </cell>
          <cell r="P37940" t="str">
            <v>元</v>
          </cell>
        </row>
        <row r="37941">
          <cell r="O37941" t="str">
            <v>应付</v>
          </cell>
          <cell r="P37941" t="str">
            <v>元</v>
          </cell>
        </row>
        <row r="37942">
          <cell r="O37942" t="str">
            <v>应付</v>
          </cell>
          <cell r="P37942" t="str">
            <v>元</v>
          </cell>
        </row>
        <row r="37943">
          <cell r="O37943" t="str">
            <v>应付</v>
          </cell>
          <cell r="P37943" t="str">
            <v>元</v>
          </cell>
        </row>
        <row r="37944">
          <cell r="O37944" t="str">
            <v>应付</v>
          </cell>
          <cell r="P37944" t="str">
            <v>元</v>
          </cell>
        </row>
        <row r="37945">
          <cell r="O37945" t="str">
            <v>应付</v>
          </cell>
          <cell r="P37945" t="str">
            <v>元</v>
          </cell>
        </row>
        <row r="37946">
          <cell r="O37946" t="str">
            <v>应付</v>
          </cell>
          <cell r="P37946" t="str">
            <v>元</v>
          </cell>
        </row>
        <row r="37947">
          <cell r="O37947" t="str">
            <v>应付</v>
          </cell>
          <cell r="P37947" t="str">
            <v>元</v>
          </cell>
        </row>
        <row r="37948">
          <cell r="O37948" t="str">
            <v>应付</v>
          </cell>
          <cell r="P37948" t="str">
            <v>元</v>
          </cell>
        </row>
        <row r="37949">
          <cell r="O37949" t="str">
            <v>应付</v>
          </cell>
          <cell r="P37949" t="str">
            <v>元</v>
          </cell>
        </row>
        <row r="37950">
          <cell r="O37950" t="str">
            <v>应付</v>
          </cell>
          <cell r="P37950" t="str">
            <v>元</v>
          </cell>
        </row>
        <row r="37951">
          <cell r="O37951" t="str">
            <v>应付</v>
          </cell>
          <cell r="P37951" t="str">
            <v>元</v>
          </cell>
        </row>
        <row r="37952">
          <cell r="O37952" t="str">
            <v>应付</v>
          </cell>
          <cell r="P37952" t="str">
            <v>元</v>
          </cell>
        </row>
        <row r="37953">
          <cell r="O37953" t="str">
            <v>应付</v>
          </cell>
          <cell r="P37953" t="str">
            <v>元</v>
          </cell>
        </row>
        <row r="37954">
          <cell r="O37954" t="str">
            <v>应付</v>
          </cell>
          <cell r="P37954" t="str">
            <v>元</v>
          </cell>
        </row>
        <row r="37955">
          <cell r="O37955" t="str">
            <v>应付</v>
          </cell>
          <cell r="P37955" t="str">
            <v>元</v>
          </cell>
        </row>
        <row r="37956">
          <cell r="O37956" t="str">
            <v>应付</v>
          </cell>
          <cell r="P37956" t="str">
            <v>元</v>
          </cell>
        </row>
        <row r="37957">
          <cell r="O37957" t="str">
            <v>应付</v>
          </cell>
          <cell r="P37957" t="str">
            <v>元</v>
          </cell>
        </row>
        <row r="37958">
          <cell r="O37958" t="str">
            <v>应付</v>
          </cell>
          <cell r="P37958" t="str">
            <v>元</v>
          </cell>
        </row>
        <row r="37959">
          <cell r="O37959" t="str">
            <v>应付</v>
          </cell>
          <cell r="P37959" t="str">
            <v>元</v>
          </cell>
        </row>
        <row r="37960">
          <cell r="O37960" t="str">
            <v>应付</v>
          </cell>
          <cell r="P37960" t="str">
            <v>元</v>
          </cell>
        </row>
        <row r="37961">
          <cell r="O37961" t="str">
            <v>应付</v>
          </cell>
          <cell r="P37961" t="str">
            <v>元</v>
          </cell>
        </row>
        <row r="37962">
          <cell r="O37962" t="str">
            <v>应付</v>
          </cell>
          <cell r="P37962" t="str">
            <v>元</v>
          </cell>
        </row>
        <row r="37963">
          <cell r="O37963" t="str">
            <v>应付</v>
          </cell>
          <cell r="P37963" t="str">
            <v>元</v>
          </cell>
        </row>
        <row r="37964">
          <cell r="O37964" t="str">
            <v>应付</v>
          </cell>
          <cell r="P37964" t="str">
            <v>元</v>
          </cell>
        </row>
        <row r="37965">
          <cell r="O37965" t="str">
            <v>应付</v>
          </cell>
          <cell r="P37965" t="str">
            <v>元</v>
          </cell>
        </row>
        <row r="37966">
          <cell r="O37966" t="str">
            <v>应付</v>
          </cell>
          <cell r="P37966" t="str">
            <v>元</v>
          </cell>
        </row>
        <row r="37967">
          <cell r="O37967" t="str">
            <v>应付</v>
          </cell>
          <cell r="P37967" t="str">
            <v>元</v>
          </cell>
        </row>
        <row r="37968">
          <cell r="O37968" t="str">
            <v>应付</v>
          </cell>
          <cell r="P37968" t="str">
            <v>元</v>
          </cell>
        </row>
        <row r="37969">
          <cell r="O37969" t="str">
            <v>应付</v>
          </cell>
          <cell r="P37969" t="str">
            <v>元</v>
          </cell>
        </row>
        <row r="37970">
          <cell r="O37970" t="str">
            <v>应付</v>
          </cell>
          <cell r="P37970" t="str">
            <v>元</v>
          </cell>
        </row>
        <row r="37971">
          <cell r="O37971" t="str">
            <v>应付</v>
          </cell>
          <cell r="P37971" t="str">
            <v>元</v>
          </cell>
        </row>
        <row r="37972">
          <cell r="O37972" t="str">
            <v>应付</v>
          </cell>
          <cell r="P37972" t="str">
            <v>元</v>
          </cell>
        </row>
        <row r="37973">
          <cell r="O37973" t="str">
            <v>应付</v>
          </cell>
          <cell r="P37973" t="str">
            <v>元</v>
          </cell>
        </row>
        <row r="37974">
          <cell r="O37974" t="str">
            <v>应付</v>
          </cell>
          <cell r="P37974" t="str">
            <v>元</v>
          </cell>
        </row>
        <row r="37975">
          <cell r="O37975" t="str">
            <v>应付</v>
          </cell>
          <cell r="P37975" t="str">
            <v>元</v>
          </cell>
        </row>
        <row r="37976">
          <cell r="O37976" t="str">
            <v>应付</v>
          </cell>
          <cell r="P37976" t="str">
            <v>元</v>
          </cell>
        </row>
        <row r="37977">
          <cell r="O37977" t="str">
            <v>应付</v>
          </cell>
          <cell r="P37977" t="str">
            <v>元</v>
          </cell>
        </row>
        <row r="37978">
          <cell r="O37978" t="str">
            <v>应付</v>
          </cell>
          <cell r="P37978" t="str">
            <v>元</v>
          </cell>
        </row>
        <row r="37979">
          <cell r="O37979" t="str">
            <v>应付</v>
          </cell>
          <cell r="P37979" t="str">
            <v>元</v>
          </cell>
        </row>
        <row r="37980">
          <cell r="O37980" t="str">
            <v>应付</v>
          </cell>
          <cell r="P37980" t="str">
            <v>元</v>
          </cell>
        </row>
        <row r="37981">
          <cell r="O37981" t="str">
            <v>应付</v>
          </cell>
          <cell r="P37981" t="str">
            <v>元</v>
          </cell>
        </row>
        <row r="37982">
          <cell r="O37982" t="str">
            <v>应付</v>
          </cell>
          <cell r="P37982" t="str">
            <v>元</v>
          </cell>
        </row>
        <row r="37983">
          <cell r="O37983" t="str">
            <v>应付</v>
          </cell>
          <cell r="P37983" t="str">
            <v>元</v>
          </cell>
        </row>
        <row r="37984">
          <cell r="O37984" t="str">
            <v>应付</v>
          </cell>
          <cell r="P37984" t="str">
            <v>元</v>
          </cell>
        </row>
        <row r="37985">
          <cell r="O37985" t="str">
            <v>应付</v>
          </cell>
          <cell r="P37985" t="str">
            <v>元</v>
          </cell>
        </row>
        <row r="37986">
          <cell r="O37986" t="str">
            <v>应付</v>
          </cell>
          <cell r="P37986" t="str">
            <v>元</v>
          </cell>
        </row>
        <row r="37987">
          <cell r="O37987" t="str">
            <v>应付</v>
          </cell>
          <cell r="P37987" t="str">
            <v>元</v>
          </cell>
        </row>
        <row r="37988">
          <cell r="O37988" t="str">
            <v>应付</v>
          </cell>
          <cell r="P37988" t="str">
            <v>元</v>
          </cell>
        </row>
        <row r="37989">
          <cell r="O37989" t="str">
            <v>应付</v>
          </cell>
          <cell r="P37989" t="str">
            <v>元</v>
          </cell>
        </row>
        <row r="37990">
          <cell r="O37990" t="str">
            <v>应付</v>
          </cell>
          <cell r="P37990" t="str">
            <v>元</v>
          </cell>
        </row>
        <row r="37991">
          <cell r="O37991" t="str">
            <v>应付</v>
          </cell>
          <cell r="P37991" t="str">
            <v>元</v>
          </cell>
        </row>
        <row r="37992">
          <cell r="O37992" t="str">
            <v>应付</v>
          </cell>
          <cell r="P37992" t="str">
            <v>元</v>
          </cell>
        </row>
        <row r="37993">
          <cell r="O37993" t="str">
            <v>应付</v>
          </cell>
          <cell r="P37993" t="str">
            <v>元</v>
          </cell>
        </row>
        <row r="37994">
          <cell r="O37994" t="str">
            <v>应付</v>
          </cell>
          <cell r="P37994" t="str">
            <v>元</v>
          </cell>
        </row>
        <row r="37995">
          <cell r="O37995" t="str">
            <v>应付</v>
          </cell>
          <cell r="P37995" t="str">
            <v>元</v>
          </cell>
        </row>
        <row r="37996">
          <cell r="O37996" t="str">
            <v>应付</v>
          </cell>
          <cell r="P37996" t="str">
            <v>元</v>
          </cell>
        </row>
        <row r="37997">
          <cell r="O37997" t="str">
            <v>应付</v>
          </cell>
          <cell r="P37997" t="str">
            <v>元</v>
          </cell>
        </row>
        <row r="37998">
          <cell r="O37998" t="str">
            <v>应付</v>
          </cell>
          <cell r="P37998" t="str">
            <v>元</v>
          </cell>
        </row>
        <row r="37999">
          <cell r="O37999" t="str">
            <v>应付</v>
          </cell>
          <cell r="P37999" t="str">
            <v>元</v>
          </cell>
        </row>
        <row r="38000">
          <cell r="O38000" t="str">
            <v>应付</v>
          </cell>
          <cell r="P38000" t="str">
            <v>元</v>
          </cell>
        </row>
        <row r="38001">
          <cell r="O38001" t="str">
            <v>应付</v>
          </cell>
          <cell r="P38001" t="str">
            <v>元</v>
          </cell>
        </row>
        <row r="38002">
          <cell r="O38002" t="str">
            <v>应付</v>
          </cell>
          <cell r="P38002" t="str">
            <v>元</v>
          </cell>
        </row>
        <row r="38003">
          <cell r="O38003" t="str">
            <v>应付</v>
          </cell>
          <cell r="P38003" t="str">
            <v>元</v>
          </cell>
        </row>
        <row r="38004">
          <cell r="O38004" t="str">
            <v>应付</v>
          </cell>
          <cell r="P38004" t="str">
            <v>元</v>
          </cell>
        </row>
        <row r="38005">
          <cell r="O38005" t="str">
            <v>应付</v>
          </cell>
          <cell r="P38005" t="str">
            <v>元</v>
          </cell>
        </row>
        <row r="38006">
          <cell r="O38006" t="str">
            <v>应付</v>
          </cell>
          <cell r="P38006" t="str">
            <v>元</v>
          </cell>
        </row>
        <row r="38007">
          <cell r="O38007" t="str">
            <v>应付</v>
          </cell>
          <cell r="P38007" t="str">
            <v>元</v>
          </cell>
        </row>
        <row r="38008">
          <cell r="O38008" t="str">
            <v>应付</v>
          </cell>
          <cell r="P38008" t="str">
            <v>元</v>
          </cell>
        </row>
        <row r="38009">
          <cell r="O38009" t="str">
            <v>应付</v>
          </cell>
          <cell r="P38009" t="str">
            <v>元</v>
          </cell>
        </row>
        <row r="38010">
          <cell r="O38010" t="str">
            <v>应付</v>
          </cell>
          <cell r="P38010" t="str">
            <v>元</v>
          </cell>
        </row>
        <row r="38011">
          <cell r="O38011" t="str">
            <v>应付</v>
          </cell>
          <cell r="P38011" t="str">
            <v>元</v>
          </cell>
        </row>
        <row r="38012">
          <cell r="O38012" t="str">
            <v>应付</v>
          </cell>
          <cell r="P38012" t="str">
            <v>元</v>
          </cell>
        </row>
        <row r="38013">
          <cell r="O38013" t="str">
            <v>应付</v>
          </cell>
          <cell r="P38013" t="str">
            <v>元</v>
          </cell>
        </row>
        <row r="38014">
          <cell r="O38014" t="str">
            <v>应付</v>
          </cell>
          <cell r="P38014" t="str">
            <v>元</v>
          </cell>
        </row>
        <row r="38015">
          <cell r="O38015" t="str">
            <v>应付</v>
          </cell>
          <cell r="P38015" t="str">
            <v>元</v>
          </cell>
        </row>
        <row r="38016">
          <cell r="O38016" t="str">
            <v>应付</v>
          </cell>
          <cell r="P38016" t="str">
            <v>元</v>
          </cell>
        </row>
        <row r="38017">
          <cell r="O38017" t="str">
            <v>应付</v>
          </cell>
          <cell r="P38017" t="str">
            <v>元</v>
          </cell>
        </row>
        <row r="38018">
          <cell r="O38018" t="str">
            <v>应付</v>
          </cell>
          <cell r="P38018" t="str">
            <v>元</v>
          </cell>
        </row>
        <row r="38019">
          <cell r="O38019" t="str">
            <v>应付</v>
          </cell>
          <cell r="P38019" t="str">
            <v>元</v>
          </cell>
        </row>
        <row r="38020">
          <cell r="O38020" t="str">
            <v>应付</v>
          </cell>
          <cell r="P38020" t="str">
            <v>元</v>
          </cell>
        </row>
        <row r="38021">
          <cell r="O38021" t="str">
            <v>应付</v>
          </cell>
          <cell r="P38021" t="str">
            <v>元</v>
          </cell>
        </row>
        <row r="38022">
          <cell r="O38022" t="str">
            <v>应付</v>
          </cell>
          <cell r="P38022" t="str">
            <v>元</v>
          </cell>
        </row>
        <row r="38023">
          <cell r="O38023" t="str">
            <v>应付</v>
          </cell>
          <cell r="P38023" t="str">
            <v>元</v>
          </cell>
        </row>
        <row r="38024">
          <cell r="O38024" t="str">
            <v>应付</v>
          </cell>
          <cell r="P38024" t="str">
            <v>元</v>
          </cell>
        </row>
        <row r="38025">
          <cell r="O38025" t="str">
            <v>应付</v>
          </cell>
          <cell r="P38025" t="str">
            <v>元</v>
          </cell>
        </row>
        <row r="38026">
          <cell r="O38026" t="str">
            <v>应付</v>
          </cell>
          <cell r="P38026" t="str">
            <v>元</v>
          </cell>
        </row>
        <row r="38027">
          <cell r="O38027" t="str">
            <v>应付</v>
          </cell>
          <cell r="P38027" t="str">
            <v>元</v>
          </cell>
        </row>
        <row r="38028">
          <cell r="O38028" t="str">
            <v>应付</v>
          </cell>
          <cell r="P38028" t="str">
            <v>元</v>
          </cell>
        </row>
        <row r="38029">
          <cell r="O38029" t="str">
            <v>应付</v>
          </cell>
          <cell r="P38029" t="str">
            <v>元</v>
          </cell>
        </row>
        <row r="38030">
          <cell r="O38030" t="str">
            <v>应付</v>
          </cell>
          <cell r="P38030" t="str">
            <v>元</v>
          </cell>
        </row>
        <row r="38031">
          <cell r="O38031" t="str">
            <v>应付</v>
          </cell>
          <cell r="P38031" t="str">
            <v>元</v>
          </cell>
        </row>
        <row r="38032">
          <cell r="O38032" t="str">
            <v>应付</v>
          </cell>
          <cell r="P38032" t="str">
            <v>元</v>
          </cell>
        </row>
        <row r="38033">
          <cell r="O38033" t="str">
            <v>应付</v>
          </cell>
          <cell r="P38033" t="str">
            <v>元</v>
          </cell>
        </row>
        <row r="38034">
          <cell r="O38034" t="str">
            <v>应付</v>
          </cell>
          <cell r="P38034" t="str">
            <v>元</v>
          </cell>
        </row>
        <row r="38035">
          <cell r="O38035" t="str">
            <v>应付</v>
          </cell>
          <cell r="P38035" t="str">
            <v>元</v>
          </cell>
        </row>
        <row r="38036">
          <cell r="O38036" t="str">
            <v>应付</v>
          </cell>
          <cell r="P38036" t="str">
            <v>元</v>
          </cell>
        </row>
        <row r="38037">
          <cell r="O38037" t="str">
            <v>应付</v>
          </cell>
          <cell r="P38037" t="str">
            <v>元</v>
          </cell>
        </row>
        <row r="38038">
          <cell r="O38038" t="str">
            <v>应付</v>
          </cell>
          <cell r="P38038" t="str">
            <v>元</v>
          </cell>
        </row>
        <row r="38039">
          <cell r="O38039" t="str">
            <v>应付</v>
          </cell>
          <cell r="P38039" t="str">
            <v>元</v>
          </cell>
        </row>
        <row r="38040">
          <cell r="O38040" t="str">
            <v>应付</v>
          </cell>
          <cell r="P38040" t="str">
            <v>元</v>
          </cell>
        </row>
        <row r="38041">
          <cell r="O38041" t="str">
            <v>应付</v>
          </cell>
          <cell r="P38041" t="str">
            <v>元</v>
          </cell>
        </row>
        <row r="38042">
          <cell r="O38042" t="str">
            <v>应付</v>
          </cell>
          <cell r="P38042" t="str">
            <v>元</v>
          </cell>
        </row>
        <row r="38043">
          <cell r="O38043" t="str">
            <v>应付</v>
          </cell>
          <cell r="P38043" t="str">
            <v>元</v>
          </cell>
        </row>
        <row r="38044">
          <cell r="O38044" t="str">
            <v>应付</v>
          </cell>
          <cell r="P38044" t="str">
            <v>元</v>
          </cell>
        </row>
        <row r="38045">
          <cell r="O38045" t="str">
            <v>应付</v>
          </cell>
          <cell r="P38045" t="str">
            <v>元</v>
          </cell>
        </row>
        <row r="38046">
          <cell r="O38046" t="str">
            <v>应付</v>
          </cell>
          <cell r="P38046" t="str">
            <v>元</v>
          </cell>
        </row>
        <row r="38047">
          <cell r="O38047" t="str">
            <v>应付</v>
          </cell>
          <cell r="P38047" t="str">
            <v>元</v>
          </cell>
        </row>
        <row r="38048">
          <cell r="O38048" t="str">
            <v>应付</v>
          </cell>
          <cell r="P38048" t="str">
            <v>元</v>
          </cell>
        </row>
        <row r="38049">
          <cell r="O38049" t="str">
            <v>应付</v>
          </cell>
          <cell r="P38049" t="str">
            <v>元</v>
          </cell>
        </row>
        <row r="38050">
          <cell r="O38050" t="str">
            <v>应付</v>
          </cell>
          <cell r="P38050" t="str">
            <v>元</v>
          </cell>
        </row>
        <row r="38051">
          <cell r="O38051" t="str">
            <v>应付</v>
          </cell>
          <cell r="P38051" t="str">
            <v>元</v>
          </cell>
        </row>
        <row r="38052">
          <cell r="O38052" t="str">
            <v>应付</v>
          </cell>
          <cell r="P38052" t="str">
            <v>元</v>
          </cell>
        </row>
        <row r="38053">
          <cell r="O38053" t="str">
            <v>应付</v>
          </cell>
          <cell r="P38053" t="str">
            <v>元</v>
          </cell>
        </row>
        <row r="38054">
          <cell r="O38054" t="str">
            <v>应付</v>
          </cell>
          <cell r="P38054" t="str">
            <v>元</v>
          </cell>
        </row>
        <row r="38055">
          <cell r="O38055" t="str">
            <v>应付</v>
          </cell>
          <cell r="P38055" t="str">
            <v>元</v>
          </cell>
        </row>
        <row r="38056">
          <cell r="O38056" t="str">
            <v>应付</v>
          </cell>
          <cell r="P38056" t="str">
            <v>元</v>
          </cell>
        </row>
        <row r="38057">
          <cell r="O38057" t="str">
            <v>应付</v>
          </cell>
          <cell r="P38057" t="str">
            <v>元</v>
          </cell>
        </row>
        <row r="38058">
          <cell r="O38058" t="str">
            <v>应付</v>
          </cell>
          <cell r="P38058" t="str">
            <v>元</v>
          </cell>
        </row>
        <row r="38059">
          <cell r="O38059" t="str">
            <v>应付</v>
          </cell>
          <cell r="P38059" t="str">
            <v>元</v>
          </cell>
        </row>
        <row r="38060">
          <cell r="O38060" t="str">
            <v>应付</v>
          </cell>
          <cell r="P38060" t="str">
            <v>元</v>
          </cell>
        </row>
        <row r="38061">
          <cell r="O38061" t="str">
            <v>应付</v>
          </cell>
          <cell r="P38061" t="str">
            <v>元</v>
          </cell>
        </row>
        <row r="38062">
          <cell r="O38062" t="str">
            <v>应付</v>
          </cell>
          <cell r="P38062" t="str">
            <v>元</v>
          </cell>
        </row>
        <row r="38063">
          <cell r="O38063" t="str">
            <v>应付</v>
          </cell>
          <cell r="P38063" t="str">
            <v>元</v>
          </cell>
        </row>
        <row r="38064">
          <cell r="O38064" t="str">
            <v>应付</v>
          </cell>
          <cell r="P38064" t="str">
            <v>元</v>
          </cell>
        </row>
        <row r="38065">
          <cell r="O38065" t="str">
            <v>应付</v>
          </cell>
          <cell r="P38065" t="str">
            <v>元</v>
          </cell>
        </row>
        <row r="38066">
          <cell r="O38066" t="str">
            <v>应付</v>
          </cell>
          <cell r="P38066" t="str">
            <v>元</v>
          </cell>
        </row>
        <row r="38067">
          <cell r="O38067" t="str">
            <v>应付</v>
          </cell>
          <cell r="P38067" t="str">
            <v>元</v>
          </cell>
        </row>
        <row r="38068">
          <cell r="O38068" t="str">
            <v>应付</v>
          </cell>
          <cell r="P38068" t="str">
            <v>元</v>
          </cell>
        </row>
        <row r="38069">
          <cell r="O38069" t="str">
            <v>应付</v>
          </cell>
          <cell r="P38069" t="str">
            <v>元</v>
          </cell>
        </row>
        <row r="38070">
          <cell r="O38070" t="str">
            <v>应付</v>
          </cell>
          <cell r="P38070" t="str">
            <v>元</v>
          </cell>
        </row>
        <row r="38071">
          <cell r="O38071" t="str">
            <v>应付</v>
          </cell>
          <cell r="P38071" t="str">
            <v>元</v>
          </cell>
        </row>
        <row r="38072">
          <cell r="O38072" t="str">
            <v>应付</v>
          </cell>
          <cell r="P38072" t="str">
            <v>元</v>
          </cell>
        </row>
        <row r="38073">
          <cell r="O38073" t="str">
            <v>应付</v>
          </cell>
          <cell r="P38073" t="str">
            <v>元</v>
          </cell>
        </row>
        <row r="38074">
          <cell r="O38074" t="str">
            <v>应付</v>
          </cell>
          <cell r="P38074" t="str">
            <v>元</v>
          </cell>
        </row>
        <row r="38075">
          <cell r="O38075" t="str">
            <v>应付</v>
          </cell>
          <cell r="P38075" t="str">
            <v>元</v>
          </cell>
        </row>
        <row r="38076">
          <cell r="O38076" t="str">
            <v>应付</v>
          </cell>
          <cell r="P38076" t="str">
            <v>元</v>
          </cell>
        </row>
        <row r="38077">
          <cell r="O38077" t="str">
            <v>应付</v>
          </cell>
          <cell r="P38077" t="str">
            <v>元</v>
          </cell>
        </row>
        <row r="38078">
          <cell r="O38078" t="str">
            <v>应付</v>
          </cell>
          <cell r="P38078" t="str">
            <v>元</v>
          </cell>
        </row>
        <row r="38079">
          <cell r="O38079" t="str">
            <v>应付</v>
          </cell>
          <cell r="P38079" t="str">
            <v>元</v>
          </cell>
        </row>
        <row r="38080">
          <cell r="O38080" t="str">
            <v>应付</v>
          </cell>
          <cell r="P38080" t="str">
            <v>元</v>
          </cell>
        </row>
        <row r="38081">
          <cell r="O38081" t="str">
            <v>应付</v>
          </cell>
          <cell r="P38081" t="str">
            <v>元</v>
          </cell>
        </row>
        <row r="38082">
          <cell r="O38082" t="str">
            <v>应付</v>
          </cell>
          <cell r="P38082" t="str">
            <v>元</v>
          </cell>
        </row>
        <row r="38083">
          <cell r="O38083" t="str">
            <v>应付</v>
          </cell>
          <cell r="P38083" t="str">
            <v>元</v>
          </cell>
        </row>
        <row r="38084">
          <cell r="O38084" t="str">
            <v>应付</v>
          </cell>
          <cell r="P38084" t="str">
            <v>元</v>
          </cell>
        </row>
        <row r="38085">
          <cell r="O38085" t="str">
            <v>应付</v>
          </cell>
          <cell r="P38085" t="str">
            <v>元</v>
          </cell>
        </row>
        <row r="38086">
          <cell r="O38086" t="str">
            <v>应付</v>
          </cell>
          <cell r="P38086" t="str">
            <v>元</v>
          </cell>
        </row>
        <row r="38087">
          <cell r="O38087" t="str">
            <v>应付</v>
          </cell>
          <cell r="P38087" t="str">
            <v>元</v>
          </cell>
        </row>
        <row r="38088">
          <cell r="O38088" t="str">
            <v>应付</v>
          </cell>
          <cell r="P38088" t="str">
            <v>元</v>
          </cell>
        </row>
        <row r="38089">
          <cell r="O38089" t="str">
            <v>应付</v>
          </cell>
          <cell r="P38089" t="str">
            <v>元</v>
          </cell>
        </row>
        <row r="38090">
          <cell r="O38090" t="str">
            <v>应付</v>
          </cell>
          <cell r="P38090" t="str">
            <v>元</v>
          </cell>
        </row>
        <row r="38091">
          <cell r="O38091" t="str">
            <v>应付</v>
          </cell>
          <cell r="P38091" t="str">
            <v>元</v>
          </cell>
        </row>
        <row r="38092">
          <cell r="O38092" t="str">
            <v>应付</v>
          </cell>
          <cell r="P38092" t="str">
            <v>元</v>
          </cell>
        </row>
        <row r="38093">
          <cell r="O38093" t="str">
            <v>应付</v>
          </cell>
          <cell r="P38093" t="str">
            <v>元</v>
          </cell>
        </row>
        <row r="38094">
          <cell r="O38094" t="str">
            <v>应付</v>
          </cell>
          <cell r="P38094" t="str">
            <v>元</v>
          </cell>
        </row>
        <row r="38095">
          <cell r="O38095" t="str">
            <v>应付</v>
          </cell>
          <cell r="P38095" t="str">
            <v>元</v>
          </cell>
        </row>
        <row r="38096">
          <cell r="O38096" t="str">
            <v>应付</v>
          </cell>
          <cell r="P38096" t="str">
            <v>元</v>
          </cell>
        </row>
        <row r="38097">
          <cell r="O38097" t="str">
            <v>应付</v>
          </cell>
          <cell r="P38097" t="str">
            <v>元</v>
          </cell>
        </row>
        <row r="38098">
          <cell r="O38098" t="str">
            <v>应付</v>
          </cell>
          <cell r="P38098" t="str">
            <v>元</v>
          </cell>
        </row>
        <row r="38099">
          <cell r="O38099" t="str">
            <v>应付</v>
          </cell>
          <cell r="P38099" t="str">
            <v>元</v>
          </cell>
        </row>
        <row r="38100">
          <cell r="O38100" t="str">
            <v>应付</v>
          </cell>
          <cell r="P38100" t="str">
            <v>元</v>
          </cell>
        </row>
        <row r="38101">
          <cell r="O38101" t="str">
            <v>应付</v>
          </cell>
          <cell r="P38101" t="str">
            <v>元</v>
          </cell>
        </row>
        <row r="38102">
          <cell r="O38102" t="str">
            <v>应付</v>
          </cell>
          <cell r="P38102" t="str">
            <v>元</v>
          </cell>
        </row>
        <row r="38103">
          <cell r="O38103" t="str">
            <v>应付</v>
          </cell>
          <cell r="P38103" t="str">
            <v>元</v>
          </cell>
        </row>
        <row r="38104">
          <cell r="O38104" t="str">
            <v>应付</v>
          </cell>
          <cell r="P38104" t="str">
            <v>元</v>
          </cell>
        </row>
        <row r="38105">
          <cell r="O38105" t="str">
            <v>应付</v>
          </cell>
          <cell r="P38105" t="str">
            <v>元</v>
          </cell>
        </row>
        <row r="38106">
          <cell r="O38106" t="str">
            <v>应付</v>
          </cell>
          <cell r="P38106" t="str">
            <v>元</v>
          </cell>
        </row>
        <row r="38107">
          <cell r="O38107" t="str">
            <v>应付</v>
          </cell>
          <cell r="P38107" t="str">
            <v>元</v>
          </cell>
        </row>
        <row r="38108">
          <cell r="O38108" t="str">
            <v>应付</v>
          </cell>
          <cell r="P38108" t="str">
            <v>元</v>
          </cell>
        </row>
        <row r="38109">
          <cell r="O38109" t="str">
            <v>应付</v>
          </cell>
          <cell r="P38109" t="str">
            <v>元</v>
          </cell>
        </row>
        <row r="38110">
          <cell r="O38110" t="str">
            <v>应付</v>
          </cell>
          <cell r="P38110" t="str">
            <v>元</v>
          </cell>
        </row>
        <row r="38111">
          <cell r="O38111" t="str">
            <v>应付</v>
          </cell>
          <cell r="P38111" t="str">
            <v>元</v>
          </cell>
        </row>
        <row r="38112">
          <cell r="O38112" t="str">
            <v>应付</v>
          </cell>
          <cell r="P38112" t="str">
            <v>元</v>
          </cell>
        </row>
        <row r="38113">
          <cell r="O38113" t="str">
            <v>应付</v>
          </cell>
          <cell r="P38113" t="str">
            <v>元</v>
          </cell>
        </row>
        <row r="38114">
          <cell r="O38114" t="str">
            <v>应付</v>
          </cell>
          <cell r="P38114" t="str">
            <v>元</v>
          </cell>
        </row>
        <row r="38115">
          <cell r="O38115" t="str">
            <v>应付</v>
          </cell>
          <cell r="P38115" t="str">
            <v>元</v>
          </cell>
        </row>
        <row r="38116">
          <cell r="O38116" t="str">
            <v>应付</v>
          </cell>
          <cell r="P38116" t="str">
            <v>元</v>
          </cell>
        </row>
        <row r="38117">
          <cell r="O38117" t="str">
            <v>应付</v>
          </cell>
          <cell r="P38117" t="str">
            <v>元</v>
          </cell>
        </row>
        <row r="38118">
          <cell r="O38118" t="str">
            <v>应付</v>
          </cell>
          <cell r="P38118" t="str">
            <v>元</v>
          </cell>
        </row>
        <row r="38119">
          <cell r="O38119" t="str">
            <v>应付</v>
          </cell>
          <cell r="P38119" t="str">
            <v>元</v>
          </cell>
        </row>
        <row r="38120">
          <cell r="O38120" t="str">
            <v>应付</v>
          </cell>
          <cell r="P38120" t="str">
            <v>元</v>
          </cell>
        </row>
        <row r="38121">
          <cell r="O38121" t="str">
            <v>应付</v>
          </cell>
          <cell r="P38121" t="str">
            <v>元</v>
          </cell>
        </row>
        <row r="38122">
          <cell r="O38122" t="str">
            <v>应付</v>
          </cell>
          <cell r="P38122" t="str">
            <v>元</v>
          </cell>
        </row>
        <row r="38123">
          <cell r="O38123" t="str">
            <v>应付</v>
          </cell>
          <cell r="P38123" t="str">
            <v>元</v>
          </cell>
        </row>
        <row r="38124">
          <cell r="O38124" t="str">
            <v>应付</v>
          </cell>
          <cell r="P38124" t="str">
            <v>元</v>
          </cell>
        </row>
        <row r="38125">
          <cell r="O38125" t="str">
            <v>应付</v>
          </cell>
          <cell r="P38125" t="str">
            <v>元</v>
          </cell>
        </row>
        <row r="38126">
          <cell r="O38126" t="str">
            <v>应付</v>
          </cell>
          <cell r="P38126" t="str">
            <v>元</v>
          </cell>
        </row>
        <row r="38127">
          <cell r="O38127" t="str">
            <v>应付</v>
          </cell>
          <cell r="P38127" t="str">
            <v>元</v>
          </cell>
        </row>
        <row r="38128">
          <cell r="O38128" t="str">
            <v>应付</v>
          </cell>
          <cell r="P38128" t="str">
            <v>元</v>
          </cell>
        </row>
        <row r="38129">
          <cell r="O38129" t="str">
            <v>应付</v>
          </cell>
          <cell r="P38129" t="str">
            <v>元</v>
          </cell>
        </row>
        <row r="38130">
          <cell r="O38130" t="str">
            <v>应付</v>
          </cell>
          <cell r="P38130" t="str">
            <v>元</v>
          </cell>
        </row>
        <row r="38131">
          <cell r="O38131" t="str">
            <v>应付</v>
          </cell>
          <cell r="P38131" t="str">
            <v>元</v>
          </cell>
        </row>
        <row r="38132">
          <cell r="O38132" t="str">
            <v>应付</v>
          </cell>
          <cell r="P38132" t="str">
            <v>元</v>
          </cell>
        </row>
        <row r="38133">
          <cell r="O38133" t="str">
            <v>应付</v>
          </cell>
          <cell r="P38133" t="str">
            <v>元</v>
          </cell>
        </row>
        <row r="38134">
          <cell r="O38134" t="str">
            <v>应付</v>
          </cell>
          <cell r="P38134" t="str">
            <v>元</v>
          </cell>
        </row>
        <row r="38135">
          <cell r="O38135" t="str">
            <v>应付</v>
          </cell>
          <cell r="P38135" t="str">
            <v>元</v>
          </cell>
        </row>
        <row r="38136">
          <cell r="O38136" t="str">
            <v>应付</v>
          </cell>
          <cell r="P38136" t="str">
            <v>元</v>
          </cell>
        </row>
        <row r="38137">
          <cell r="O38137" t="str">
            <v>应付</v>
          </cell>
          <cell r="P38137" t="str">
            <v>元</v>
          </cell>
        </row>
        <row r="38138">
          <cell r="O38138" t="str">
            <v>应付</v>
          </cell>
          <cell r="P38138" t="str">
            <v>元</v>
          </cell>
        </row>
        <row r="38139">
          <cell r="O38139" t="str">
            <v>应付</v>
          </cell>
          <cell r="P38139" t="str">
            <v>元</v>
          </cell>
        </row>
        <row r="38140">
          <cell r="O38140" t="str">
            <v>应付</v>
          </cell>
          <cell r="P38140" t="str">
            <v>元</v>
          </cell>
        </row>
        <row r="38141">
          <cell r="O38141" t="str">
            <v>应付</v>
          </cell>
          <cell r="P38141" t="str">
            <v>元</v>
          </cell>
        </row>
        <row r="38142">
          <cell r="O38142" t="str">
            <v>应付</v>
          </cell>
          <cell r="P38142" t="str">
            <v>元</v>
          </cell>
        </row>
        <row r="38143">
          <cell r="O38143" t="str">
            <v>应付</v>
          </cell>
          <cell r="P38143" t="str">
            <v>元</v>
          </cell>
        </row>
        <row r="38144">
          <cell r="O38144" t="str">
            <v>应付</v>
          </cell>
          <cell r="P38144" t="str">
            <v>元</v>
          </cell>
        </row>
        <row r="38145">
          <cell r="O38145" t="str">
            <v>应付</v>
          </cell>
          <cell r="P38145" t="str">
            <v>元</v>
          </cell>
        </row>
        <row r="38146">
          <cell r="O38146" t="str">
            <v>应付</v>
          </cell>
          <cell r="P38146" t="str">
            <v>元</v>
          </cell>
        </row>
        <row r="38147">
          <cell r="O38147" t="str">
            <v>应付</v>
          </cell>
          <cell r="P38147" t="str">
            <v>元</v>
          </cell>
        </row>
        <row r="38148">
          <cell r="O38148" t="str">
            <v>应付</v>
          </cell>
          <cell r="P38148" t="str">
            <v>元</v>
          </cell>
        </row>
        <row r="38149">
          <cell r="O38149" t="str">
            <v>应付</v>
          </cell>
          <cell r="P38149" t="str">
            <v>元</v>
          </cell>
        </row>
        <row r="38150">
          <cell r="O38150" t="str">
            <v>应付</v>
          </cell>
          <cell r="P38150" t="str">
            <v>元</v>
          </cell>
        </row>
        <row r="38151">
          <cell r="O38151" t="str">
            <v>应付</v>
          </cell>
          <cell r="P38151" t="str">
            <v>元</v>
          </cell>
        </row>
        <row r="38152">
          <cell r="O38152" t="str">
            <v>应付</v>
          </cell>
          <cell r="P38152" t="str">
            <v>元</v>
          </cell>
        </row>
        <row r="38153">
          <cell r="O38153" t="str">
            <v>应付</v>
          </cell>
          <cell r="P38153" t="str">
            <v>元</v>
          </cell>
        </row>
        <row r="38154">
          <cell r="O38154" t="str">
            <v>应付</v>
          </cell>
          <cell r="P38154" t="str">
            <v>元</v>
          </cell>
        </row>
        <row r="38155">
          <cell r="O38155" t="str">
            <v>应付</v>
          </cell>
          <cell r="P38155" t="str">
            <v>元</v>
          </cell>
        </row>
        <row r="38156">
          <cell r="O38156" t="str">
            <v>应付</v>
          </cell>
          <cell r="P38156" t="str">
            <v>元</v>
          </cell>
        </row>
        <row r="38157">
          <cell r="O38157" t="str">
            <v>应付</v>
          </cell>
          <cell r="P38157" t="str">
            <v>元</v>
          </cell>
        </row>
        <row r="38158">
          <cell r="O38158" t="str">
            <v>应付</v>
          </cell>
          <cell r="P38158" t="str">
            <v>元</v>
          </cell>
        </row>
        <row r="38159">
          <cell r="O38159" t="str">
            <v>应付</v>
          </cell>
          <cell r="P38159" t="str">
            <v>元</v>
          </cell>
        </row>
        <row r="38160">
          <cell r="O38160" t="str">
            <v>应付</v>
          </cell>
          <cell r="P38160" t="str">
            <v>元</v>
          </cell>
        </row>
        <row r="38161">
          <cell r="O38161" t="str">
            <v>应付</v>
          </cell>
          <cell r="P38161" t="str">
            <v>元</v>
          </cell>
        </row>
        <row r="38162">
          <cell r="O38162" t="str">
            <v>应付</v>
          </cell>
          <cell r="P38162" t="str">
            <v>元</v>
          </cell>
        </row>
        <row r="38163">
          <cell r="O38163" t="str">
            <v>应付</v>
          </cell>
          <cell r="P38163" t="str">
            <v>元</v>
          </cell>
        </row>
        <row r="38164">
          <cell r="O38164" t="str">
            <v>应付</v>
          </cell>
          <cell r="P38164" t="str">
            <v>元</v>
          </cell>
        </row>
        <row r="38165">
          <cell r="O38165" t="str">
            <v>应付</v>
          </cell>
          <cell r="P38165" t="str">
            <v>元</v>
          </cell>
        </row>
        <row r="38166">
          <cell r="O38166" t="str">
            <v>应付</v>
          </cell>
          <cell r="P38166" t="str">
            <v>元</v>
          </cell>
        </row>
        <row r="38167">
          <cell r="O38167" t="str">
            <v>应付</v>
          </cell>
          <cell r="P38167" t="str">
            <v>元</v>
          </cell>
        </row>
        <row r="38168">
          <cell r="O38168" t="str">
            <v>应付</v>
          </cell>
          <cell r="P38168" t="str">
            <v>元</v>
          </cell>
        </row>
        <row r="38169">
          <cell r="O38169" t="str">
            <v>应付</v>
          </cell>
          <cell r="P38169" t="str">
            <v>元</v>
          </cell>
        </row>
        <row r="38170">
          <cell r="O38170" t="str">
            <v>应付</v>
          </cell>
          <cell r="P38170" t="str">
            <v>元</v>
          </cell>
        </row>
        <row r="38171">
          <cell r="O38171" t="str">
            <v>应付</v>
          </cell>
          <cell r="P38171" t="str">
            <v>元</v>
          </cell>
        </row>
        <row r="38172">
          <cell r="O38172" t="str">
            <v>应付</v>
          </cell>
          <cell r="P38172" t="str">
            <v>元</v>
          </cell>
        </row>
        <row r="38173">
          <cell r="O38173" t="str">
            <v>应付</v>
          </cell>
          <cell r="P38173" t="str">
            <v>元</v>
          </cell>
        </row>
        <row r="38174">
          <cell r="O38174" t="str">
            <v>应付</v>
          </cell>
          <cell r="P38174" t="str">
            <v>元</v>
          </cell>
        </row>
        <row r="38175">
          <cell r="O38175" t="str">
            <v>应付</v>
          </cell>
          <cell r="P38175" t="str">
            <v>元</v>
          </cell>
        </row>
        <row r="38176">
          <cell r="O38176" t="str">
            <v>应付</v>
          </cell>
          <cell r="P38176" t="str">
            <v>元</v>
          </cell>
        </row>
        <row r="38177">
          <cell r="O38177" t="str">
            <v>应付</v>
          </cell>
          <cell r="P38177" t="str">
            <v>元</v>
          </cell>
        </row>
        <row r="38178">
          <cell r="O38178" t="str">
            <v>应付</v>
          </cell>
          <cell r="P38178" t="str">
            <v>元</v>
          </cell>
        </row>
        <row r="38179">
          <cell r="O38179" t="str">
            <v>应付</v>
          </cell>
          <cell r="P38179" t="str">
            <v>元</v>
          </cell>
        </row>
        <row r="38180">
          <cell r="O38180" t="str">
            <v>应付</v>
          </cell>
          <cell r="P38180" t="str">
            <v>元</v>
          </cell>
        </row>
        <row r="38181">
          <cell r="O38181" t="str">
            <v>应付</v>
          </cell>
          <cell r="P38181" t="str">
            <v>元</v>
          </cell>
        </row>
        <row r="38182">
          <cell r="O38182" t="str">
            <v>应付</v>
          </cell>
          <cell r="P38182" t="str">
            <v>元</v>
          </cell>
        </row>
        <row r="38183">
          <cell r="O38183" t="str">
            <v>应付</v>
          </cell>
          <cell r="P38183" t="str">
            <v>元</v>
          </cell>
        </row>
        <row r="38184">
          <cell r="O38184" t="str">
            <v>应付</v>
          </cell>
          <cell r="P38184" t="str">
            <v>元</v>
          </cell>
        </row>
        <row r="38185">
          <cell r="O38185" t="str">
            <v>应付</v>
          </cell>
          <cell r="P38185" t="str">
            <v>元</v>
          </cell>
        </row>
        <row r="38186">
          <cell r="O38186" t="str">
            <v>应付</v>
          </cell>
          <cell r="P38186" t="str">
            <v>元</v>
          </cell>
        </row>
        <row r="38187">
          <cell r="O38187" t="str">
            <v>应付</v>
          </cell>
          <cell r="P38187" t="str">
            <v>元</v>
          </cell>
        </row>
        <row r="38188">
          <cell r="O38188" t="str">
            <v>应付</v>
          </cell>
          <cell r="P38188" t="str">
            <v>元</v>
          </cell>
        </row>
        <row r="38189">
          <cell r="O38189" t="str">
            <v>应付</v>
          </cell>
          <cell r="P38189" t="str">
            <v>元</v>
          </cell>
        </row>
        <row r="38190">
          <cell r="O38190" t="str">
            <v>应付</v>
          </cell>
          <cell r="P38190" t="str">
            <v>元</v>
          </cell>
        </row>
        <row r="38191">
          <cell r="O38191" t="str">
            <v>应付</v>
          </cell>
          <cell r="P38191" t="str">
            <v>元</v>
          </cell>
        </row>
        <row r="38192">
          <cell r="O38192" t="str">
            <v>应付</v>
          </cell>
          <cell r="P38192" t="str">
            <v>元</v>
          </cell>
        </row>
        <row r="38193">
          <cell r="O38193" t="str">
            <v>应付</v>
          </cell>
          <cell r="P38193" t="str">
            <v>元</v>
          </cell>
        </row>
        <row r="38194">
          <cell r="O38194" t="str">
            <v>应付</v>
          </cell>
          <cell r="P38194" t="str">
            <v>元</v>
          </cell>
        </row>
        <row r="38195">
          <cell r="O38195" t="str">
            <v>应付</v>
          </cell>
          <cell r="P38195" t="str">
            <v>元</v>
          </cell>
        </row>
        <row r="38196">
          <cell r="O38196" t="str">
            <v>应付</v>
          </cell>
          <cell r="P38196" t="str">
            <v>元</v>
          </cell>
        </row>
        <row r="38197">
          <cell r="O38197" t="str">
            <v>应付</v>
          </cell>
          <cell r="P38197" t="str">
            <v>元</v>
          </cell>
        </row>
        <row r="38198">
          <cell r="O38198" t="str">
            <v>应付</v>
          </cell>
          <cell r="P38198" t="str">
            <v>元</v>
          </cell>
        </row>
        <row r="38199">
          <cell r="O38199" t="str">
            <v>应付</v>
          </cell>
          <cell r="P38199" t="str">
            <v>元</v>
          </cell>
        </row>
        <row r="38200">
          <cell r="O38200" t="str">
            <v>应付</v>
          </cell>
          <cell r="P38200" t="str">
            <v>元</v>
          </cell>
        </row>
        <row r="38201">
          <cell r="O38201" t="str">
            <v>应付</v>
          </cell>
          <cell r="P38201" t="str">
            <v>元</v>
          </cell>
        </row>
        <row r="38202">
          <cell r="O38202" t="str">
            <v>应付</v>
          </cell>
          <cell r="P38202" t="str">
            <v>元</v>
          </cell>
        </row>
        <row r="38203">
          <cell r="O38203" t="str">
            <v>应付</v>
          </cell>
          <cell r="P38203" t="str">
            <v>元</v>
          </cell>
        </row>
        <row r="38204">
          <cell r="O38204" t="str">
            <v>应付</v>
          </cell>
          <cell r="P38204" t="str">
            <v>元</v>
          </cell>
        </row>
        <row r="38205">
          <cell r="O38205" t="str">
            <v>应付</v>
          </cell>
          <cell r="P38205" t="str">
            <v>元</v>
          </cell>
        </row>
        <row r="38206">
          <cell r="O38206" t="str">
            <v>应付</v>
          </cell>
          <cell r="P38206" t="str">
            <v>元</v>
          </cell>
        </row>
        <row r="38207">
          <cell r="O38207" t="str">
            <v>应付</v>
          </cell>
          <cell r="P38207" t="str">
            <v>元</v>
          </cell>
        </row>
        <row r="38208">
          <cell r="O38208" t="str">
            <v>应付</v>
          </cell>
          <cell r="P38208" t="str">
            <v>元</v>
          </cell>
        </row>
        <row r="38209">
          <cell r="O38209" t="str">
            <v>应付</v>
          </cell>
          <cell r="P38209" t="str">
            <v>元</v>
          </cell>
        </row>
        <row r="38210">
          <cell r="O38210" t="str">
            <v>应付</v>
          </cell>
          <cell r="P38210" t="str">
            <v>元</v>
          </cell>
        </row>
        <row r="38211">
          <cell r="O38211" t="str">
            <v>应付</v>
          </cell>
          <cell r="P38211" t="str">
            <v>元</v>
          </cell>
        </row>
        <row r="38212">
          <cell r="O38212" t="str">
            <v>应付</v>
          </cell>
          <cell r="P38212" t="str">
            <v>元</v>
          </cell>
        </row>
        <row r="38213">
          <cell r="O38213" t="str">
            <v>应付</v>
          </cell>
          <cell r="P38213" t="str">
            <v>元</v>
          </cell>
        </row>
        <row r="38214">
          <cell r="O38214" t="str">
            <v>应付</v>
          </cell>
          <cell r="P38214" t="str">
            <v>元</v>
          </cell>
        </row>
        <row r="38215">
          <cell r="O38215" t="str">
            <v>应付</v>
          </cell>
          <cell r="P38215" t="str">
            <v>元</v>
          </cell>
        </row>
        <row r="38216">
          <cell r="O38216" t="str">
            <v>应付</v>
          </cell>
          <cell r="P38216" t="str">
            <v>元</v>
          </cell>
        </row>
        <row r="38217">
          <cell r="O38217" t="str">
            <v>应付</v>
          </cell>
          <cell r="P38217" t="str">
            <v>元</v>
          </cell>
        </row>
        <row r="38218">
          <cell r="O38218" t="str">
            <v>应付</v>
          </cell>
          <cell r="P38218" t="str">
            <v>元</v>
          </cell>
        </row>
        <row r="38219">
          <cell r="O38219" t="str">
            <v>应付</v>
          </cell>
          <cell r="P38219" t="str">
            <v>元</v>
          </cell>
        </row>
        <row r="38220">
          <cell r="O38220" t="str">
            <v>应付</v>
          </cell>
          <cell r="P38220" t="str">
            <v>元</v>
          </cell>
        </row>
        <row r="38221">
          <cell r="O38221" t="str">
            <v>应付</v>
          </cell>
          <cell r="P38221" t="str">
            <v>元</v>
          </cell>
        </row>
        <row r="38222">
          <cell r="O38222" t="str">
            <v>应付</v>
          </cell>
          <cell r="P38222" t="str">
            <v>元</v>
          </cell>
        </row>
        <row r="38223">
          <cell r="O38223" t="str">
            <v>应付</v>
          </cell>
          <cell r="P38223" t="str">
            <v>元</v>
          </cell>
        </row>
        <row r="38224">
          <cell r="O38224" t="str">
            <v>应付</v>
          </cell>
          <cell r="P38224" t="str">
            <v>元</v>
          </cell>
        </row>
        <row r="38225">
          <cell r="O38225" t="str">
            <v>应付</v>
          </cell>
          <cell r="P38225" t="str">
            <v>元</v>
          </cell>
        </row>
        <row r="38226">
          <cell r="O38226" t="str">
            <v>应付</v>
          </cell>
          <cell r="P38226" t="str">
            <v>元</v>
          </cell>
        </row>
        <row r="38227">
          <cell r="O38227" t="str">
            <v>应付</v>
          </cell>
          <cell r="P38227" t="str">
            <v>元</v>
          </cell>
        </row>
        <row r="38228">
          <cell r="O38228" t="str">
            <v>应付</v>
          </cell>
          <cell r="P38228" t="str">
            <v>元</v>
          </cell>
        </row>
        <row r="38229">
          <cell r="O38229" t="str">
            <v>应付</v>
          </cell>
          <cell r="P38229" t="str">
            <v>元</v>
          </cell>
        </row>
        <row r="38230">
          <cell r="O38230" t="str">
            <v>应付</v>
          </cell>
          <cell r="P38230" t="str">
            <v>元</v>
          </cell>
        </row>
        <row r="38231">
          <cell r="O38231" t="str">
            <v>应付</v>
          </cell>
          <cell r="P38231" t="str">
            <v>元</v>
          </cell>
        </row>
        <row r="38232">
          <cell r="O38232" t="str">
            <v>应付</v>
          </cell>
          <cell r="P38232" t="str">
            <v>元</v>
          </cell>
        </row>
        <row r="38233">
          <cell r="O38233" t="str">
            <v>应付</v>
          </cell>
          <cell r="P38233" t="str">
            <v>元</v>
          </cell>
        </row>
        <row r="38234">
          <cell r="O38234" t="str">
            <v>应付</v>
          </cell>
          <cell r="P38234" t="str">
            <v>元</v>
          </cell>
        </row>
        <row r="38235">
          <cell r="O38235" t="str">
            <v>应付</v>
          </cell>
          <cell r="P38235" t="str">
            <v>元</v>
          </cell>
        </row>
        <row r="38236">
          <cell r="O38236" t="str">
            <v>应付</v>
          </cell>
          <cell r="P38236" t="str">
            <v>元</v>
          </cell>
        </row>
        <row r="38237">
          <cell r="O38237" t="str">
            <v>应付</v>
          </cell>
          <cell r="P38237" t="str">
            <v>元</v>
          </cell>
        </row>
        <row r="38238">
          <cell r="O38238" t="str">
            <v>应付</v>
          </cell>
          <cell r="P38238" t="str">
            <v>元</v>
          </cell>
        </row>
        <row r="38239">
          <cell r="O38239" t="str">
            <v>应付</v>
          </cell>
          <cell r="P38239" t="str">
            <v>元</v>
          </cell>
        </row>
        <row r="38240">
          <cell r="O38240" t="str">
            <v>应付</v>
          </cell>
          <cell r="P38240" t="str">
            <v>元</v>
          </cell>
        </row>
        <row r="38241">
          <cell r="O38241" t="str">
            <v>应付</v>
          </cell>
          <cell r="P38241" t="str">
            <v>元</v>
          </cell>
        </row>
        <row r="38242">
          <cell r="O38242" t="str">
            <v>应付</v>
          </cell>
          <cell r="P38242" t="str">
            <v>元</v>
          </cell>
        </row>
        <row r="38243">
          <cell r="O38243" t="str">
            <v>应付</v>
          </cell>
          <cell r="P38243" t="str">
            <v>元</v>
          </cell>
        </row>
        <row r="38244">
          <cell r="O38244" t="str">
            <v>应付</v>
          </cell>
          <cell r="P38244" t="str">
            <v>元</v>
          </cell>
        </row>
        <row r="38245">
          <cell r="O38245" t="str">
            <v>应付</v>
          </cell>
          <cell r="P38245" t="str">
            <v>元</v>
          </cell>
        </row>
        <row r="38246">
          <cell r="O38246" t="str">
            <v>应付</v>
          </cell>
          <cell r="P38246" t="str">
            <v>元</v>
          </cell>
        </row>
        <row r="38247">
          <cell r="O38247" t="str">
            <v>应付</v>
          </cell>
          <cell r="P38247" t="str">
            <v>元</v>
          </cell>
        </row>
        <row r="38248">
          <cell r="O38248" t="str">
            <v>应付</v>
          </cell>
          <cell r="P38248" t="str">
            <v>元</v>
          </cell>
        </row>
        <row r="38249">
          <cell r="O38249" t="str">
            <v>应付</v>
          </cell>
          <cell r="P38249" t="str">
            <v>元</v>
          </cell>
        </row>
        <row r="38250">
          <cell r="O38250" t="str">
            <v>应付</v>
          </cell>
          <cell r="P38250" t="str">
            <v>元</v>
          </cell>
        </row>
        <row r="38251">
          <cell r="O38251" t="str">
            <v>应付</v>
          </cell>
          <cell r="P38251" t="str">
            <v>元</v>
          </cell>
        </row>
        <row r="38252">
          <cell r="O38252" t="str">
            <v>应付</v>
          </cell>
          <cell r="P38252" t="str">
            <v>元</v>
          </cell>
        </row>
        <row r="38253">
          <cell r="O38253" t="str">
            <v>应付</v>
          </cell>
          <cell r="P38253" t="str">
            <v>元</v>
          </cell>
        </row>
        <row r="38254">
          <cell r="O38254" t="str">
            <v>应付</v>
          </cell>
          <cell r="P38254" t="str">
            <v>元</v>
          </cell>
        </row>
        <row r="38255">
          <cell r="O38255" t="str">
            <v>应付</v>
          </cell>
          <cell r="P38255" t="str">
            <v>元</v>
          </cell>
        </row>
        <row r="38256">
          <cell r="O38256" t="str">
            <v>应付</v>
          </cell>
          <cell r="P38256" t="str">
            <v>元</v>
          </cell>
        </row>
        <row r="38257">
          <cell r="O38257" t="str">
            <v>应付</v>
          </cell>
          <cell r="P38257" t="str">
            <v>元</v>
          </cell>
        </row>
        <row r="38258">
          <cell r="O38258" t="str">
            <v>应付</v>
          </cell>
          <cell r="P38258" t="str">
            <v>元</v>
          </cell>
        </row>
        <row r="38259">
          <cell r="O38259" t="str">
            <v>应付</v>
          </cell>
          <cell r="P38259" t="str">
            <v>元</v>
          </cell>
        </row>
        <row r="38260">
          <cell r="O38260" t="str">
            <v>应付</v>
          </cell>
          <cell r="P38260" t="str">
            <v>元</v>
          </cell>
        </row>
        <row r="38261">
          <cell r="O38261" t="str">
            <v>应付</v>
          </cell>
          <cell r="P38261" t="str">
            <v>元</v>
          </cell>
        </row>
        <row r="38262">
          <cell r="O38262" t="str">
            <v>应付</v>
          </cell>
          <cell r="P38262" t="str">
            <v>元</v>
          </cell>
        </row>
        <row r="38263">
          <cell r="O38263" t="str">
            <v>应付</v>
          </cell>
          <cell r="P38263" t="str">
            <v>元</v>
          </cell>
        </row>
        <row r="38264">
          <cell r="O38264" t="str">
            <v>应付</v>
          </cell>
          <cell r="P38264" t="str">
            <v>元</v>
          </cell>
        </row>
        <row r="38265">
          <cell r="O38265" t="str">
            <v>应付</v>
          </cell>
          <cell r="P38265" t="str">
            <v>元</v>
          </cell>
        </row>
        <row r="38266">
          <cell r="O38266" t="str">
            <v>应付</v>
          </cell>
          <cell r="P38266" t="str">
            <v>元</v>
          </cell>
        </row>
        <row r="38267">
          <cell r="O38267" t="str">
            <v>应付</v>
          </cell>
          <cell r="P38267" t="str">
            <v>元</v>
          </cell>
        </row>
        <row r="38268">
          <cell r="O38268" t="str">
            <v>应付</v>
          </cell>
          <cell r="P38268" t="str">
            <v>元</v>
          </cell>
        </row>
        <row r="38269">
          <cell r="O38269" t="str">
            <v>应付</v>
          </cell>
          <cell r="P38269" t="str">
            <v>元</v>
          </cell>
        </row>
        <row r="38270">
          <cell r="O38270" t="str">
            <v>应付</v>
          </cell>
          <cell r="P38270" t="str">
            <v>元</v>
          </cell>
        </row>
        <row r="38271">
          <cell r="O38271" t="str">
            <v>应付</v>
          </cell>
          <cell r="P38271" t="str">
            <v>元</v>
          </cell>
        </row>
        <row r="38272">
          <cell r="O38272" t="str">
            <v>应付</v>
          </cell>
          <cell r="P38272" t="str">
            <v>元</v>
          </cell>
        </row>
        <row r="38273">
          <cell r="O38273" t="str">
            <v>应付</v>
          </cell>
          <cell r="P38273" t="str">
            <v>元</v>
          </cell>
        </row>
        <row r="38274">
          <cell r="O38274" t="str">
            <v>应付</v>
          </cell>
          <cell r="P38274" t="str">
            <v>元</v>
          </cell>
        </row>
        <row r="38275">
          <cell r="O38275" t="str">
            <v>应付</v>
          </cell>
          <cell r="P38275" t="str">
            <v>元</v>
          </cell>
        </row>
        <row r="38276">
          <cell r="O38276" t="str">
            <v>应付</v>
          </cell>
          <cell r="P38276" t="str">
            <v>元</v>
          </cell>
        </row>
        <row r="38277">
          <cell r="O38277" t="str">
            <v>应付</v>
          </cell>
          <cell r="P38277" t="str">
            <v>元</v>
          </cell>
        </row>
        <row r="38278">
          <cell r="O38278" t="str">
            <v>应付</v>
          </cell>
          <cell r="P38278" t="str">
            <v>元</v>
          </cell>
        </row>
        <row r="38279">
          <cell r="O38279" t="str">
            <v>应付</v>
          </cell>
          <cell r="P38279" t="str">
            <v>元</v>
          </cell>
        </row>
        <row r="38280">
          <cell r="O38280" t="str">
            <v>应付</v>
          </cell>
          <cell r="P38280" t="str">
            <v>元</v>
          </cell>
        </row>
        <row r="38281">
          <cell r="O38281" t="str">
            <v>应付</v>
          </cell>
          <cell r="P38281" t="str">
            <v>元</v>
          </cell>
        </row>
        <row r="38282">
          <cell r="O38282" t="str">
            <v>应付</v>
          </cell>
          <cell r="P38282" t="str">
            <v>元</v>
          </cell>
        </row>
        <row r="38283">
          <cell r="O38283" t="str">
            <v>应付</v>
          </cell>
          <cell r="P38283" t="str">
            <v>元</v>
          </cell>
        </row>
        <row r="38284">
          <cell r="O38284" t="str">
            <v>应付</v>
          </cell>
          <cell r="P38284" t="str">
            <v>元</v>
          </cell>
        </row>
        <row r="38285">
          <cell r="O38285" t="str">
            <v>应付</v>
          </cell>
          <cell r="P38285" t="str">
            <v>元</v>
          </cell>
        </row>
        <row r="38286">
          <cell r="O38286" t="str">
            <v>应付</v>
          </cell>
          <cell r="P38286" t="str">
            <v>元</v>
          </cell>
        </row>
        <row r="38287">
          <cell r="O38287" t="str">
            <v>应付</v>
          </cell>
          <cell r="P38287" t="str">
            <v>元</v>
          </cell>
        </row>
        <row r="38288">
          <cell r="O38288" t="str">
            <v>应付</v>
          </cell>
          <cell r="P38288" t="str">
            <v>元</v>
          </cell>
        </row>
        <row r="38289">
          <cell r="O38289" t="str">
            <v>应付</v>
          </cell>
          <cell r="P38289" t="str">
            <v>元</v>
          </cell>
        </row>
        <row r="38290">
          <cell r="O38290" t="str">
            <v>应付</v>
          </cell>
          <cell r="P38290" t="str">
            <v>元</v>
          </cell>
        </row>
        <row r="38291">
          <cell r="O38291" t="str">
            <v>应付</v>
          </cell>
          <cell r="P38291" t="str">
            <v>元</v>
          </cell>
        </row>
        <row r="38292">
          <cell r="O38292" t="str">
            <v>应付</v>
          </cell>
          <cell r="P38292" t="str">
            <v>元</v>
          </cell>
        </row>
        <row r="38293">
          <cell r="O38293" t="str">
            <v>应付</v>
          </cell>
          <cell r="P38293" t="str">
            <v>元</v>
          </cell>
        </row>
        <row r="38294">
          <cell r="O38294" t="str">
            <v>应付</v>
          </cell>
          <cell r="P38294" t="str">
            <v>元</v>
          </cell>
        </row>
        <row r="38295">
          <cell r="O38295" t="str">
            <v>应付</v>
          </cell>
          <cell r="P38295" t="str">
            <v>元</v>
          </cell>
        </row>
        <row r="38296">
          <cell r="O38296" t="str">
            <v>应付</v>
          </cell>
          <cell r="P38296" t="str">
            <v>元</v>
          </cell>
        </row>
        <row r="38297">
          <cell r="O38297" t="str">
            <v>应付</v>
          </cell>
          <cell r="P38297" t="str">
            <v>元</v>
          </cell>
        </row>
        <row r="38298">
          <cell r="O38298" t="str">
            <v>应付</v>
          </cell>
          <cell r="P38298" t="str">
            <v>元</v>
          </cell>
        </row>
        <row r="38299">
          <cell r="O38299" t="str">
            <v>应付</v>
          </cell>
          <cell r="P38299" t="str">
            <v>元</v>
          </cell>
        </row>
        <row r="38300">
          <cell r="O38300" t="str">
            <v>应付</v>
          </cell>
          <cell r="P38300" t="str">
            <v>元</v>
          </cell>
        </row>
        <row r="38301">
          <cell r="O38301" t="str">
            <v>应付</v>
          </cell>
          <cell r="P38301" t="str">
            <v>元</v>
          </cell>
        </row>
        <row r="38302">
          <cell r="O38302" t="str">
            <v>应付</v>
          </cell>
          <cell r="P38302" t="str">
            <v>元</v>
          </cell>
        </row>
        <row r="38303">
          <cell r="O38303" t="str">
            <v>应付</v>
          </cell>
          <cell r="P38303" t="str">
            <v>元</v>
          </cell>
        </row>
        <row r="38304">
          <cell r="O38304" t="str">
            <v>应付</v>
          </cell>
          <cell r="P38304" t="str">
            <v>元</v>
          </cell>
        </row>
        <row r="38305">
          <cell r="O38305" t="str">
            <v>应付</v>
          </cell>
          <cell r="P38305" t="str">
            <v>元</v>
          </cell>
        </row>
        <row r="38306">
          <cell r="O38306" t="str">
            <v>应付</v>
          </cell>
          <cell r="P38306" t="str">
            <v>元</v>
          </cell>
        </row>
        <row r="38307">
          <cell r="O38307" t="str">
            <v>应付</v>
          </cell>
          <cell r="P38307" t="str">
            <v>元</v>
          </cell>
        </row>
        <row r="38308">
          <cell r="O38308" t="str">
            <v>应付</v>
          </cell>
          <cell r="P38308" t="str">
            <v>元</v>
          </cell>
        </row>
        <row r="38309">
          <cell r="O38309" t="str">
            <v>应付</v>
          </cell>
          <cell r="P38309" t="str">
            <v>元</v>
          </cell>
        </row>
        <row r="38310">
          <cell r="O38310" t="str">
            <v>应付</v>
          </cell>
          <cell r="P38310" t="str">
            <v>元</v>
          </cell>
        </row>
        <row r="38311">
          <cell r="O38311" t="str">
            <v>应付</v>
          </cell>
          <cell r="P38311" t="str">
            <v>元</v>
          </cell>
        </row>
        <row r="38312">
          <cell r="O38312" t="str">
            <v>应付</v>
          </cell>
          <cell r="P38312" t="str">
            <v>元</v>
          </cell>
        </row>
        <row r="38313">
          <cell r="O38313" t="str">
            <v>应付</v>
          </cell>
          <cell r="P38313" t="str">
            <v>元</v>
          </cell>
        </row>
        <row r="38314">
          <cell r="O38314" t="str">
            <v>应付</v>
          </cell>
          <cell r="P38314" t="str">
            <v>元</v>
          </cell>
        </row>
        <row r="38315">
          <cell r="O38315" t="str">
            <v>应付</v>
          </cell>
          <cell r="P38315" t="str">
            <v>元</v>
          </cell>
        </row>
        <row r="38316">
          <cell r="O38316" t="str">
            <v>应付</v>
          </cell>
          <cell r="P38316" t="str">
            <v>元</v>
          </cell>
        </row>
        <row r="38317">
          <cell r="O38317" t="str">
            <v>应付</v>
          </cell>
          <cell r="P38317" t="str">
            <v>元</v>
          </cell>
        </row>
        <row r="38318">
          <cell r="O38318" t="str">
            <v>应付</v>
          </cell>
          <cell r="P38318" t="str">
            <v>元</v>
          </cell>
        </row>
        <row r="38319">
          <cell r="O38319" t="str">
            <v>应付</v>
          </cell>
          <cell r="P38319" t="str">
            <v>元</v>
          </cell>
        </row>
        <row r="38320">
          <cell r="O38320" t="str">
            <v>应付</v>
          </cell>
          <cell r="P38320" t="str">
            <v>元</v>
          </cell>
        </row>
        <row r="38321">
          <cell r="O38321" t="str">
            <v>应付</v>
          </cell>
          <cell r="P38321" t="str">
            <v>元</v>
          </cell>
        </row>
        <row r="38322">
          <cell r="O38322" t="str">
            <v>应付</v>
          </cell>
          <cell r="P38322" t="str">
            <v>元</v>
          </cell>
        </row>
        <row r="38323">
          <cell r="O38323" t="str">
            <v>应付</v>
          </cell>
          <cell r="P38323" t="str">
            <v>元</v>
          </cell>
        </row>
        <row r="38324">
          <cell r="O38324" t="str">
            <v>应付</v>
          </cell>
          <cell r="P38324" t="str">
            <v>元</v>
          </cell>
        </row>
        <row r="38325">
          <cell r="O38325" t="str">
            <v>应付</v>
          </cell>
          <cell r="P38325" t="str">
            <v>元</v>
          </cell>
        </row>
        <row r="38326">
          <cell r="O38326" t="str">
            <v>应付</v>
          </cell>
          <cell r="P38326" t="str">
            <v>元</v>
          </cell>
        </row>
        <row r="38327">
          <cell r="O38327" t="str">
            <v>应付</v>
          </cell>
          <cell r="P38327" t="str">
            <v>元</v>
          </cell>
        </row>
        <row r="38328">
          <cell r="O38328" t="str">
            <v>应付</v>
          </cell>
          <cell r="P38328" t="str">
            <v>元</v>
          </cell>
        </row>
        <row r="38329">
          <cell r="O38329" t="str">
            <v>应付</v>
          </cell>
          <cell r="P38329" t="str">
            <v>元</v>
          </cell>
        </row>
        <row r="38330">
          <cell r="O38330" t="str">
            <v>应付</v>
          </cell>
          <cell r="P38330" t="str">
            <v>元</v>
          </cell>
        </row>
        <row r="38331">
          <cell r="O38331" t="str">
            <v>应付</v>
          </cell>
          <cell r="P38331" t="str">
            <v>元</v>
          </cell>
        </row>
        <row r="38332">
          <cell r="O38332" t="str">
            <v>应付</v>
          </cell>
          <cell r="P38332" t="str">
            <v>元</v>
          </cell>
        </row>
        <row r="38333">
          <cell r="O38333" t="str">
            <v>应付</v>
          </cell>
          <cell r="P38333" t="str">
            <v>元</v>
          </cell>
        </row>
        <row r="38334">
          <cell r="O38334" t="str">
            <v>应付</v>
          </cell>
          <cell r="P38334" t="str">
            <v>元</v>
          </cell>
        </row>
        <row r="38335">
          <cell r="O38335" t="str">
            <v>应付</v>
          </cell>
          <cell r="P38335" t="str">
            <v>元</v>
          </cell>
        </row>
        <row r="38336">
          <cell r="O38336" t="str">
            <v>应付</v>
          </cell>
          <cell r="P38336" t="str">
            <v>元</v>
          </cell>
        </row>
        <row r="38337">
          <cell r="O38337" t="str">
            <v>应付</v>
          </cell>
          <cell r="P38337" t="str">
            <v>元</v>
          </cell>
        </row>
        <row r="38338">
          <cell r="O38338" t="str">
            <v>应付</v>
          </cell>
          <cell r="P38338" t="str">
            <v>元</v>
          </cell>
        </row>
        <row r="38339">
          <cell r="O38339" t="str">
            <v>应付</v>
          </cell>
          <cell r="P38339" t="str">
            <v>元</v>
          </cell>
        </row>
        <row r="38340">
          <cell r="O38340" t="str">
            <v>应付</v>
          </cell>
          <cell r="P38340" t="str">
            <v>元</v>
          </cell>
        </row>
        <row r="38341">
          <cell r="O38341" t="str">
            <v>应付</v>
          </cell>
          <cell r="P38341" t="str">
            <v>元</v>
          </cell>
        </row>
        <row r="38342">
          <cell r="O38342" t="str">
            <v>应付</v>
          </cell>
          <cell r="P38342" t="str">
            <v>元</v>
          </cell>
        </row>
        <row r="38343">
          <cell r="O38343" t="str">
            <v>应付</v>
          </cell>
          <cell r="P38343" t="str">
            <v>元</v>
          </cell>
        </row>
        <row r="38344">
          <cell r="O38344" t="str">
            <v>应付</v>
          </cell>
          <cell r="P38344" t="str">
            <v>元</v>
          </cell>
        </row>
        <row r="38345">
          <cell r="O38345" t="str">
            <v>应付</v>
          </cell>
          <cell r="P38345" t="str">
            <v>元</v>
          </cell>
        </row>
        <row r="38346">
          <cell r="O38346" t="str">
            <v>应付</v>
          </cell>
          <cell r="P38346" t="str">
            <v>元</v>
          </cell>
        </row>
        <row r="38347">
          <cell r="O38347" t="str">
            <v>应付</v>
          </cell>
          <cell r="P38347" t="str">
            <v>元</v>
          </cell>
        </row>
        <row r="38348">
          <cell r="O38348" t="str">
            <v>应付</v>
          </cell>
          <cell r="P38348" t="str">
            <v>元</v>
          </cell>
        </row>
        <row r="38349">
          <cell r="O38349" t="str">
            <v>应付</v>
          </cell>
          <cell r="P38349" t="str">
            <v>元</v>
          </cell>
        </row>
        <row r="38350">
          <cell r="O38350" t="str">
            <v>应付</v>
          </cell>
          <cell r="P38350" t="str">
            <v>元</v>
          </cell>
        </row>
        <row r="38351">
          <cell r="O38351" t="str">
            <v>应付</v>
          </cell>
          <cell r="P38351" t="str">
            <v>元</v>
          </cell>
        </row>
        <row r="38352">
          <cell r="O38352" t="str">
            <v>应付</v>
          </cell>
          <cell r="P38352" t="str">
            <v>元</v>
          </cell>
        </row>
        <row r="38353">
          <cell r="O38353" t="str">
            <v>应付</v>
          </cell>
          <cell r="P38353" t="str">
            <v>元</v>
          </cell>
        </row>
        <row r="38354">
          <cell r="O38354" t="str">
            <v>应付</v>
          </cell>
          <cell r="P38354" t="str">
            <v>元</v>
          </cell>
        </row>
        <row r="38355">
          <cell r="O38355" t="str">
            <v>应付</v>
          </cell>
          <cell r="P38355" t="str">
            <v>元</v>
          </cell>
        </row>
        <row r="38356">
          <cell r="O38356" t="str">
            <v>应付</v>
          </cell>
          <cell r="P38356" t="str">
            <v>元</v>
          </cell>
        </row>
        <row r="38357">
          <cell r="O38357" t="str">
            <v>应付</v>
          </cell>
          <cell r="P38357" t="str">
            <v>元</v>
          </cell>
        </row>
        <row r="38358">
          <cell r="O38358" t="str">
            <v>应付</v>
          </cell>
          <cell r="P38358" t="str">
            <v>元</v>
          </cell>
        </row>
        <row r="38359">
          <cell r="O38359" t="str">
            <v>应付</v>
          </cell>
          <cell r="P38359" t="str">
            <v>元</v>
          </cell>
        </row>
        <row r="38360">
          <cell r="O38360" t="str">
            <v>应付</v>
          </cell>
          <cell r="P38360" t="str">
            <v>元</v>
          </cell>
        </row>
        <row r="38361">
          <cell r="O38361" t="str">
            <v>应付</v>
          </cell>
          <cell r="P38361" t="str">
            <v>元</v>
          </cell>
        </row>
        <row r="38362">
          <cell r="O38362" t="str">
            <v>应付</v>
          </cell>
          <cell r="P38362" t="str">
            <v>元</v>
          </cell>
        </row>
        <row r="38363">
          <cell r="O38363" t="str">
            <v>应付</v>
          </cell>
          <cell r="P38363" t="str">
            <v>元</v>
          </cell>
        </row>
        <row r="38364">
          <cell r="O38364" t="str">
            <v>应付</v>
          </cell>
          <cell r="P38364" t="str">
            <v>元</v>
          </cell>
        </row>
        <row r="38365">
          <cell r="O38365" t="str">
            <v>应付</v>
          </cell>
          <cell r="P38365" t="str">
            <v>元</v>
          </cell>
        </row>
        <row r="38366">
          <cell r="O38366" t="str">
            <v>应付</v>
          </cell>
          <cell r="P38366" t="str">
            <v>元</v>
          </cell>
        </row>
        <row r="38367">
          <cell r="O38367" t="str">
            <v>应付</v>
          </cell>
          <cell r="P38367" t="str">
            <v>元</v>
          </cell>
        </row>
        <row r="38368">
          <cell r="O38368" t="str">
            <v>应付</v>
          </cell>
          <cell r="P38368" t="str">
            <v>元</v>
          </cell>
        </row>
        <row r="38369">
          <cell r="O38369" t="str">
            <v>应付</v>
          </cell>
          <cell r="P38369" t="str">
            <v>元</v>
          </cell>
        </row>
        <row r="38370">
          <cell r="O38370" t="str">
            <v>应付</v>
          </cell>
          <cell r="P38370" t="str">
            <v>元</v>
          </cell>
        </row>
        <row r="38371">
          <cell r="O38371" t="str">
            <v>应付</v>
          </cell>
          <cell r="P38371" t="str">
            <v>元</v>
          </cell>
        </row>
        <row r="38372">
          <cell r="O38372" t="str">
            <v>应付</v>
          </cell>
          <cell r="P38372" t="str">
            <v>元</v>
          </cell>
        </row>
        <row r="38373">
          <cell r="O38373" t="str">
            <v>应付</v>
          </cell>
          <cell r="P38373" t="str">
            <v>元</v>
          </cell>
        </row>
        <row r="38374">
          <cell r="O38374" t="str">
            <v>应付</v>
          </cell>
          <cell r="P38374" t="str">
            <v>元</v>
          </cell>
        </row>
        <row r="38375">
          <cell r="O38375" t="str">
            <v>应付</v>
          </cell>
          <cell r="P38375" t="str">
            <v>元</v>
          </cell>
        </row>
        <row r="38376">
          <cell r="O38376" t="str">
            <v>应付</v>
          </cell>
          <cell r="P38376" t="str">
            <v>元</v>
          </cell>
        </row>
        <row r="38377">
          <cell r="O38377" t="str">
            <v>应付</v>
          </cell>
          <cell r="P38377" t="str">
            <v>元</v>
          </cell>
        </row>
        <row r="38378">
          <cell r="O38378" t="str">
            <v>应付</v>
          </cell>
          <cell r="P38378" t="str">
            <v>元</v>
          </cell>
        </row>
        <row r="38379">
          <cell r="O38379" t="str">
            <v>应付</v>
          </cell>
          <cell r="P38379" t="str">
            <v>元</v>
          </cell>
        </row>
        <row r="38380">
          <cell r="O38380" t="str">
            <v>应付</v>
          </cell>
          <cell r="P38380" t="str">
            <v>元</v>
          </cell>
        </row>
        <row r="38381">
          <cell r="O38381" t="str">
            <v>应付</v>
          </cell>
          <cell r="P38381" t="str">
            <v>元</v>
          </cell>
        </row>
        <row r="38382">
          <cell r="O38382" t="str">
            <v>应付</v>
          </cell>
          <cell r="P38382" t="str">
            <v>元</v>
          </cell>
        </row>
        <row r="38383">
          <cell r="O38383" t="str">
            <v>应付</v>
          </cell>
          <cell r="P38383" t="str">
            <v>元</v>
          </cell>
        </row>
        <row r="38384">
          <cell r="O38384" t="str">
            <v>应付</v>
          </cell>
          <cell r="P38384" t="str">
            <v>元</v>
          </cell>
        </row>
        <row r="38385">
          <cell r="O38385" t="str">
            <v>应付</v>
          </cell>
          <cell r="P38385" t="str">
            <v>元</v>
          </cell>
        </row>
        <row r="38386">
          <cell r="O38386" t="str">
            <v>应付</v>
          </cell>
          <cell r="P38386" t="str">
            <v>元</v>
          </cell>
        </row>
        <row r="38387">
          <cell r="O38387" t="str">
            <v>应付</v>
          </cell>
          <cell r="P38387" t="str">
            <v>元</v>
          </cell>
        </row>
        <row r="38388">
          <cell r="O38388" t="str">
            <v>应付</v>
          </cell>
          <cell r="P38388" t="str">
            <v>元</v>
          </cell>
        </row>
        <row r="38389">
          <cell r="O38389" t="str">
            <v>应付</v>
          </cell>
          <cell r="P38389" t="str">
            <v>元</v>
          </cell>
        </row>
        <row r="38390">
          <cell r="O38390" t="str">
            <v>应付</v>
          </cell>
          <cell r="P38390" t="str">
            <v>元</v>
          </cell>
        </row>
        <row r="38391">
          <cell r="O38391" t="str">
            <v>应付</v>
          </cell>
          <cell r="P38391" t="str">
            <v>元</v>
          </cell>
        </row>
        <row r="38392">
          <cell r="O38392" t="str">
            <v>应付</v>
          </cell>
          <cell r="P38392" t="str">
            <v>元</v>
          </cell>
        </row>
        <row r="38393">
          <cell r="O38393" t="str">
            <v>应付</v>
          </cell>
          <cell r="P38393" t="str">
            <v>元</v>
          </cell>
        </row>
        <row r="38394">
          <cell r="O38394" t="str">
            <v>应付</v>
          </cell>
          <cell r="P38394" t="str">
            <v>元</v>
          </cell>
        </row>
        <row r="38395">
          <cell r="O38395" t="str">
            <v>应付</v>
          </cell>
          <cell r="P38395" t="str">
            <v>元</v>
          </cell>
        </row>
        <row r="38396">
          <cell r="O38396" t="str">
            <v>应付</v>
          </cell>
          <cell r="P38396" t="str">
            <v>元</v>
          </cell>
        </row>
        <row r="38397">
          <cell r="O38397" t="str">
            <v>应付</v>
          </cell>
          <cell r="P38397" t="str">
            <v>元</v>
          </cell>
        </row>
        <row r="38398">
          <cell r="O38398" t="str">
            <v>应付</v>
          </cell>
          <cell r="P38398" t="str">
            <v>元</v>
          </cell>
        </row>
        <row r="38399">
          <cell r="O38399" t="str">
            <v>应付</v>
          </cell>
          <cell r="P38399" t="str">
            <v>元</v>
          </cell>
        </row>
        <row r="38400">
          <cell r="O38400" t="str">
            <v>应付</v>
          </cell>
          <cell r="P38400" t="str">
            <v>元</v>
          </cell>
        </row>
        <row r="38401">
          <cell r="O38401" t="str">
            <v>应付</v>
          </cell>
          <cell r="P38401" t="str">
            <v>元</v>
          </cell>
        </row>
        <row r="38402">
          <cell r="O38402" t="str">
            <v>应付</v>
          </cell>
          <cell r="P38402" t="str">
            <v>元</v>
          </cell>
        </row>
        <row r="38403">
          <cell r="O38403" t="str">
            <v>应付</v>
          </cell>
          <cell r="P38403" t="str">
            <v>元</v>
          </cell>
        </row>
        <row r="38404">
          <cell r="O38404" t="str">
            <v>应付</v>
          </cell>
          <cell r="P38404" t="str">
            <v>元</v>
          </cell>
        </row>
        <row r="38405">
          <cell r="O38405" t="str">
            <v>应付</v>
          </cell>
          <cell r="P38405" t="str">
            <v>元</v>
          </cell>
        </row>
        <row r="38406">
          <cell r="O38406" t="str">
            <v>应付</v>
          </cell>
          <cell r="P38406" t="str">
            <v>元</v>
          </cell>
        </row>
        <row r="38407">
          <cell r="O38407" t="str">
            <v>应付</v>
          </cell>
          <cell r="P38407" t="str">
            <v>元</v>
          </cell>
        </row>
        <row r="38408">
          <cell r="O38408" t="str">
            <v>应付</v>
          </cell>
          <cell r="P38408" t="str">
            <v>元</v>
          </cell>
        </row>
        <row r="38409">
          <cell r="O38409" t="str">
            <v>应付</v>
          </cell>
          <cell r="P38409" t="str">
            <v>元</v>
          </cell>
        </row>
        <row r="38410">
          <cell r="O38410" t="str">
            <v>应付</v>
          </cell>
          <cell r="P38410" t="str">
            <v>元</v>
          </cell>
        </row>
        <row r="38411">
          <cell r="O38411" t="str">
            <v>应付</v>
          </cell>
          <cell r="P38411" t="str">
            <v>元</v>
          </cell>
        </row>
        <row r="38412">
          <cell r="O38412" t="str">
            <v>应付</v>
          </cell>
          <cell r="P38412" t="str">
            <v>元</v>
          </cell>
        </row>
        <row r="38413">
          <cell r="O38413" t="str">
            <v>应付</v>
          </cell>
          <cell r="P38413" t="str">
            <v>元</v>
          </cell>
        </row>
        <row r="38414">
          <cell r="O38414" t="str">
            <v>应付</v>
          </cell>
          <cell r="P38414" t="str">
            <v>元</v>
          </cell>
        </row>
        <row r="38415">
          <cell r="O38415" t="str">
            <v>应付</v>
          </cell>
          <cell r="P38415" t="str">
            <v>元</v>
          </cell>
        </row>
        <row r="38416">
          <cell r="O38416" t="str">
            <v>应付</v>
          </cell>
          <cell r="P38416" t="str">
            <v>元</v>
          </cell>
        </row>
        <row r="38417">
          <cell r="O38417" t="str">
            <v>应付</v>
          </cell>
          <cell r="P38417" t="str">
            <v>元</v>
          </cell>
        </row>
        <row r="38418">
          <cell r="O38418" t="str">
            <v>应付</v>
          </cell>
          <cell r="P38418" t="str">
            <v>元</v>
          </cell>
        </row>
        <row r="38419">
          <cell r="O38419" t="str">
            <v>应付</v>
          </cell>
          <cell r="P38419" t="str">
            <v>元</v>
          </cell>
        </row>
        <row r="38420">
          <cell r="O38420" t="str">
            <v>应付</v>
          </cell>
          <cell r="P38420" t="str">
            <v>元</v>
          </cell>
        </row>
        <row r="38421">
          <cell r="O38421" t="str">
            <v>应付</v>
          </cell>
          <cell r="P38421" t="str">
            <v>元</v>
          </cell>
        </row>
        <row r="38422">
          <cell r="O38422" t="str">
            <v>应付</v>
          </cell>
          <cell r="P38422" t="str">
            <v>元</v>
          </cell>
        </row>
        <row r="38423">
          <cell r="O38423" t="str">
            <v>应付</v>
          </cell>
          <cell r="P38423" t="str">
            <v>元</v>
          </cell>
        </row>
        <row r="38424">
          <cell r="O38424" t="str">
            <v>应付</v>
          </cell>
          <cell r="P38424" t="str">
            <v>元</v>
          </cell>
        </row>
        <row r="38425">
          <cell r="O38425" t="str">
            <v>应付</v>
          </cell>
          <cell r="P38425" t="str">
            <v>元</v>
          </cell>
        </row>
        <row r="38426">
          <cell r="O38426" t="str">
            <v>应付</v>
          </cell>
          <cell r="P38426" t="str">
            <v>元</v>
          </cell>
        </row>
        <row r="38427">
          <cell r="O38427" t="str">
            <v>应付</v>
          </cell>
          <cell r="P38427" t="str">
            <v>元</v>
          </cell>
        </row>
        <row r="38428">
          <cell r="O38428" t="str">
            <v>应付</v>
          </cell>
          <cell r="P38428" t="str">
            <v>元</v>
          </cell>
        </row>
        <row r="38429">
          <cell r="O38429" t="str">
            <v>应付</v>
          </cell>
          <cell r="P38429" t="str">
            <v>元</v>
          </cell>
        </row>
        <row r="38430">
          <cell r="O38430" t="str">
            <v>应付</v>
          </cell>
          <cell r="P38430" t="str">
            <v>元</v>
          </cell>
        </row>
        <row r="38431">
          <cell r="O38431" t="str">
            <v>应付</v>
          </cell>
          <cell r="P38431" t="str">
            <v>元</v>
          </cell>
        </row>
        <row r="38432">
          <cell r="O38432" t="str">
            <v>应付</v>
          </cell>
          <cell r="P38432" t="str">
            <v>元</v>
          </cell>
        </row>
        <row r="38433">
          <cell r="O38433" t="str">
            <v>应付</v>
          </cell>
          <cell r="P38433" t="str">
            <v>元</v>
          </cell>
        </row>
        <row r="38434">
          <cell r="O38434" t="str">
            <v>应付</v>
          </cell>
          <cell r="P38434" t="str">
            <v>元</v>
          </cell>
        </row>
        <row r="38435">
          <cell r="O38435" t="str">
            <v>应付</v>
          </cell>
          <cell r="P38435" t="str">
            <v>元</v>
          </cell>
        </row>
        <row r="38436">
          <cell r="O38436" t="str">
            <v>应付</v>
          </cell>
          <cell r="P38436" t="str">
            <v>元</v>
          </cell>
        </row>
        <row r="38437">
          <cell r="O38437" t="str">
            <v>应付</v>
          </cell>
          <cell r="P38437" t="str">
            <v>元</v>
          </cell>
        </row>
        <row r="38438">
          <cell r="O38438" t="str">
            <v>应付</v>
          </cell>
          <cell r="P38438" t="str">
            <v>元</v>
          </cell>
        </row>
        <row r="38439">
          <cell r="O38439" t="str">
            <v>应付</v>
          </cell>
          <cell r="P38439" t="str">
            <v>元</v>
          </cell>
        </row>
        <row r="38440">
          <cell r="O38440" t="str">
            <v>应付</v>
          </cell>
          <cell r="P38440" t="str">
            <v>元</v>
          </cell>
        </row>
        <row r="38441">
          <cell r="O38441" t="str">
            <v>应付</v>
          </cell>
          <cell r="P38441" t="str">
            <v>元</v>
          </cell>
        </row>
        <row r="38442">
          <cell r="O38442" t="str">
            <v>应付</v>
          </cell>
          <cell r="P38442" t="str">
            <v>元</v>
          </cell>
        </row>
        <row r="38443">
          <cell r="O38443" t="str">
            <v>应付</v>
          </cell>
          <cell r="P38443" t="str">
            <v>元</v>
          </cell>
        </row>
        <row r="38444">
          <cell r="O38444" t="str">
            <v>应付</v>
          </cell>
          <cell r="P38444" t="str">
            <v>元</v>
          </cell>
        </row>
        <row r="38445">
          <cell r="O38445" t="str">
            <v>应付</v>
          </cell>
          <cell r="P38445" t="str">
            <v>元</v>
          </cell>
        </row>
        <row r="38446">
          <cell r="O38446" t="str">
            <v>应付</v>
          </cell>
          <cell r="P38446" t="str">
            <v>元</v>
          </cell>
        </row>
        <row r="38447">
          <cell r="O38447" t="str">
            <v>应付</v>
          </cell>
          <cell r="P38447" t="str">
            <v>元</v>
          </cell>
        </row>
        <row r="38448">
          <cell r="O38448" t="str">
            <v>应付</v>
          </cell>
          <cell r="P38448" t="str">
            <v>元</v>
          </cell>
        </row>
        <row r="38449">
          <cell r="O38449" t="str">
            <v>应付</v>
          </cell>
          <cell r="P38449" t="str">
            <v>元</v>
          </cell>
        </row>
        <row r="38450">
          <cell r="O38450" t="str">
            <v>应付</v>
          </cell>
          <cell r="P38450" t="str">
            <v>元</v>
          </cell>
        </row>
        <row r="38451">
          <cell r="O38451" t="str">
            <v>应付</v>
          </cell>
          <cell r="P38451" t="str">
            <v>元</v>
          </cell>
        </row>
        <row r="38452">
          <cell r="O38452" t="str">
            <v>应付</v>
          </cell>
          <cell r="P38452" t="str">
            <v>元</v>
          </cell>
        </row>
        <row r="38453">
          <cell r="O38453" t="str">
            <v>应付</v>
          </cell>
          <cell r="P38453" t="str">
            <v>元</v>
          </cell>
        </row>
        <row r="38454">
          <cell r="O38454" t="str">
            <v>应付</v>
          </cell>
          <cell r="P38454" t="str">
            <v>元</v>
          </cell>
        </row>
        <row r="38455">
          <cell r="O38455" t="str">
            <v>应付</v>
          </cell>
          <cell r="P38455" t="str">
            <v>元</v>
          </cell>
        </row>
        <row r="38456">
          <cell r="O38456" t="str">
            <v>应付</v>
          </cell>
          <cell r="P38456" t="str">
            <v>元</v>
          </cell>
        </row>
        <row r="38457">
          <cell r="O38457" t="str">
            <v>应付</v>
          </cell>
          <cell r="P38457" t="str">
            <v>元</v>
          </cell>
        </row>
        <row r="38458">
          <cell r="O38458" t="str">
            <v>应付</v>
          </cell>
          <cell r="P38458" t="str">
            <v>元</v>
          </cell>
        </row>
        <row r="38459">
          <cell r="O38459" t="str">
            <v>应付</v>
          </cell>
          <cell r="P38459" t="str">
            <v>元</v>
          </cell>
        </row>
        <row r="38460">
          <cell r="O38460" t="str">
            <v>应付</v>
          </cell>
          <cell r="P38460" t="str">
            <v>元</v>
          </cell>
        </row>
        <row r="38461">
          <cell r="O38461" t="str">
            <v>应付</v>
          </cell>
          <cell r="P38461" t="str">
            <v>元</v>
          </cell>
        </row>
        <row r="38462">
          <cell r="O38462" t="str">
            <v>应付</v>
          </cell>
          <cell r="P38462" t="str">
            <v>元</v>
          </cell>
        </row>
        <row r="38463">
          <cell r="O38463" t="str">
            <v>应付</v>
          </cell>
          <cell r="P38463" t="str">
            <v>元</v>
          </cell>
        </row>
        <row r="38464">
          <cell r="O38464" t="str">
            <v>应付</v>
          </cell>
          <cell r="P38464" t="str">
            <v>元</v>
          </cell>
        </row>
        <row r="38465">
          <cell r="O38465" t="str">
            <v>应付</v>
          </cell>
          <cell r="P38465" t="str">
            <v>元</v>
          </cell>
        </row>
        <row r="38466">
          <cell r="O38466" t="str">
            <v>应付</v>
          </cell>
          <cell r="P38466" t="str">
            <v>元</v>
          </cell>
        </row>
        <row r="38467">
          <cell r="O38467" t="str">
            <v>应付</v>
          </cell>
          <cell r="P38467" t="str">
            <v>元</v>
          </cell>
        </row>
        <row r="38468">
          <cell r="O38468" t="str">
            <v>应付</v>
          </cell>
          <cell r="P38468" t="str">
            <v>元</v>
          </cell>
        </row>
        <row r="38469">
          <cell r="O38469" t="str">
            <v>应付</v>
          </cell>
          <cell r="P38469" t="str">
            <v>元</v>
          </cell>
        </row>
        <row r="38470">
          <cell r="O38470" t="str">
            <v>应付</v>
          </cell>
          <cell r="P38470" t="str">
            <v>元</v>
          </cell>
        </row>
        <row r="38471">
          <cell r="O38471" t="str">
            <v>应付</v>
          </cell>
          <cell r="P38471" t="str">
            <v>元</v>
          </cell>
        </row>
        <row r="38472">
          <cell r="O38472" t="str">
            <v>应付</v>
          </cell>
          <cell r="P38472" t="str">
            <v>元</v>
          </cell>
        </row>
        <row r="38473">
          <cell r="O38473" t="str">
            <v>应付</v>
          </cell>
          <cell r="P38473" t="str">
            <v>元</v>
          </cell>
        </row>
        <row r="38474">
          <cell r="O38474" t="str">
            <v>应付</v>
          </cell>
          <cell r="P38474" t="str">
            <v>元</v>
          </cell>
        </row>
        <row r="38475">
          <cell r="O38475" t="str">
            <v>应付</v>
          </cell>
          <cell r="P38475" t="str">
            <v>元</v>
          </cell>
        </row>
        <row r="38476">
          <cell r="O38476" t="str">
            <v>应付</v>
          </cell>
          <cell r="P38476" t="str">
            <v>元</v>
          </cell>
        </row>
        <row r="38477">
          <cell r="O38477" t="str">
            <v>应付</v>
          </cell>
          <cell r="P38477" t="str">
            <v>元</v>
          </cell>
        </row>
        <row r="38478">
          <cell r="O38478" t="str">
            <v>应付</v>
          </cell>
          <cell r="P38478" t="str">
            <v>元</v>
          </cell>
        </row>
        <row r="38479">
          <cell r="O38479" t="str">
            <v>应付</v>
          </cell>
          <cell r="P38479" t="str">
            <v>元</v>
          </cell>
        </row>
        <row r="38480">
          <cell r="O38480" t="str">
            <v>应付</v>
          </cell>
          <cell r="P38480" t="str">
            <v>元</v>
          </cell>
        </row>
        <row r="38481">
          <cell r="O38481" t="str">
            <v>应付</v>
          </cell>
          <cell r="P38481" t="str">
            <v>元</v>
          </cell>
        </row>
        <row r="38482">
          <cell r="O38482" t="str">
            <v>应付</v>
          </cell>
          <cell r="P38482" t="str">
            <v>元</v>
          </cell>
        </row>
        <row r="38483">
          <cell r="O38483" t="str">
            <v>应付</v>
          </cell>
          <cell r="P38483" t="str">
            <v>元</v>
          </cell>
        </row>
        <row r="38484">
          <cell r="O38484" t="str">
            <v>应付</v>
          </cell>
          <cell r="P38484" t="str">
            <v>元</v>
          </cell>
        </row>
        <row r="38485">
          <cell r="O38485" t="str">
            <v>应付</v>
          </cell>
          <cell r="P38485" t="str">
            <v>元</v>
          </cell>
        </row>
        <row r="38486">
          <cell r="O38486" t="str">
            <v>应付</v>
          </cell>
          <cell r="P38486" t="str">
            <v>元</v>
          </cell>
        </row>
        <row r="38487">
          <cell r="O38487" t="str">
            <v>应付</v>
          </cell>
          <cell r="P38487" t="str">
            <v>元</v>
          </cell>
        </row>
        <row r="38488">
          <cell r="O38488" t="str">
            <v>应付</v>
          </cell>
          <cell r="P38488" t="str">
            <v>元</v>
          </cell>
        </row>
        <row r="38489">
          <cell r="O38489" t="str">
            <v>应付</v>
          </cell>
          <cell r="P38489" t="str">
            <v>元</v>
          </cell>
        </row>
        <row r="38490">
          <cell r="O38490" t="str">
            <v>应付</v>
          </cell>
          <cell r="P38490" t="str">
            <v>元</v>
          </cell>
        </row>
        <row r="38491">
          <cell r="O38491" t="str">
            <v>应付</v>
          </cell>
          <cell r="P38491" t="str">
            <v>元</v>
          </cell>
        </row>
        <row r="38492">
          <cell r="O38492" t="str">
            <v>应付</v>
          </cell>
          <cell r="P38492" t="str">
            <v>元</v>
          </cell>
        </row>
        <row r="38493">
          <cell r="O38493" t="str">
            <v>应付</v>
          </cell>
          <cell r="P38493" t="str">
            <v>元</v>
          </cell>
        </row>
        <row r="38494">
          <cell r="O38494" t="str">
            <v>应付</v>
          </cell>
          <cell r="P38494" t="str">
            <v>元</v>
          </cell>
        </row>
        <row r="38495">
          <cell r="O38495" t="str">
            <v>应付</v>
          </cell>
          <cell r="P38495" t="str">
            <v>元</v>
          </cell>
        </row>
        <row r="38496">
          <cell r="O38496" t="str">
            <v>应付</v>
          </cell>
          <cell r="P38496" t="str">
            <v>元</v>
          </cell>
        </row>
        <row r="38497">
          <cell r="O38497" t="str">
            <v>应付</v>
          </cell>
          <cell r="P38497" t="str">
            <v>元</v>
          </cell>
        </row>
        <row r="38498">
          <cell r="O38498" t="str">
            <v>应付</v>
          </cell>
          <cell r="P38498" t="str">
            <v>元</v>
          </cell>
        </row>
        <row r="38499">
          <cell r="O38499" t="str">
            <v>应付</v>
          </cell>
          <cell r="P38499" t="str">
            <v>元</v>
          </cell>
        </row>
        <row r="38500">
          <cell r="O38500" t="str">
            <v>应付</v>
          </cell>
          <cell r="P38500" t="str">
            <v>元</v>
          </cell>
        </row>
        <row r="38501">
          <cell r="O38501" t="str">
            <v>应付</v>
          </cell>
          <cell r="P38501" t="str">
            <v>元</v>
          </cell>
        </row>
        <row r="38502">
          <cell r="O38502" t="str">
            <v>应付</v>
          </cell>
          <cell r="P38502" t="str">
            <v>元</v>
          </cell>
        </row>
        <row r="38503">
          <cell r="O38503" t="str">
            <v>应付</v>
          </cell>
          <cell r="P38503" t="str">
            <v>元</v>
          </cell>
        </row>
        <row r="38504">
          <cell r="O38504" t="str">
            <v>应付</v>
          </cell>
          <cell r="P38504" t="str">
            <v>元</v>
          </cell>
        </row>
        <row r="38505">
          <cell r="O38505" t="str">
            <v>应付</v>
          </cell>
          <cell r="P38505" t="str">
            <v>元</v>
          </cell>
        </row>
        <row r="38506">
          <cell r="O38506" t="str">
            <v>应付</v>
          </cell>
          <cell r="P38506" t="str">
            <v>元</v>
          </cell>
        </row>
        <row r="38507">
          <cell r="O38507" t="str">
            <v>应付</v>
          </cell>
          <cell r="P38507" t="str">
            <v>元</v>
          </cell>
        </row>
        <row r="38508">
          <cell r="O38508" t="str">
            <v>应付</v>
          </cell>
          <cell r="P38508" t="str">
            <v>元</v>
          </cell>
        </row>
        <row r="38509">
          <cell r="O38509" t="str">
            <v>应付</v>
          </cell>
          <cell r="P38509" t="str">
            <v>元</v>
          </cell>
        </row>
        <row r="38510">
          <cell r="O38510" t="str">
            <v>应付</v>
          </cell>
          <cell r="P38510" t="str">
            <v>元</v>
          </cell>
        </row>
        <row r="38511">
          <cell r="O38511" t="str">
            <v>应付</v>
          </cell>
          <cell r="P38511" t="str">
            <v>元</v>
          </cell>
        </row>
        <row r="38512">
          <cell r="O38512" t="str">
            <v>应付</v>
          </cell>
          <cell r="P38512" t="str">
            <v>元</v>
          </cell>
        </row>
        <row r="38513">
          <cell r="O38513" t="str">
            <v>应付</v>
          </cell>
          <cell r="P38513" t="str">
            <v>元</v>
          </cell>
        </row>
        <row r="38514">
          <cell r="O38514" t="str">
            <v>应付</v>
          </cell>
          <cell r="P38514" t="str">
            <v>元</v>
          </cell>
        </row>
        <row r="38515">
          <cell r="O38515" t="str">
            <v>应付</v>
          </cell>
          <cell r="P38515" t="str">
            <v>元</v>
          </cell>
        </row>
        <row r="38516">
          <cell r="O38516" t="str">
            <v>应付</v>
          </cell>
          <cell r="P38516" t="str">
            <v>元</v>
          </cell>
        </row>
        <row r="38517">
          <cell r="O38517" t="str">
            <v>应付</v>
          </cell>
          <cell r="P38517" t="str">
            <v>元</v>
          </cell>
        </row>
        <row r="38518">
          <cell r="O38518" t="str">
            <v>应付</v>
          </cell>
          <cell r="P38518" t="str">
            <v>元</v>
          </cell>
        </row>
        <row r="38519">
          <cell r="O38519" t="str">
            <v>应付</v>
          </cell>
          <cell r="P38519" t="str">
            <v>元</v>
          </cell>
        </row>
        <row r="38520">
          <cell r="O38520" t="str">
            <v>应付</v>
          </cell>
          <cell r="P38520" t="str">
            <v>元</v>
          </cell>
        </row>
        <row r="38521">
          <cell r="O38521" t="str">
            <v>应付</v>
          </cell>
          <cell r="P38521" t="str">
            <v>元</v>
          </cell>
        </row>
        <row r="38522">
          <cell r="O38522" t="str">
            <v>应付</v>
          </cell>
          <cell r="P38522" t="str">
            <v>元</v>
          </cell>
        </row>
        <row r="38523">
          <cell r="O38523" t="str">
            <v>应付</v>
          </cell>
          <cell r="P38523" t="str">
            <v>元</v>
          </cell>
        </row>
        <row r="38524">
          <cell r="O38524" t="str">
            <v>应付</v>
          </cell>
          <cell r="P38524" t="str">
            <v>元</v>
          </cell>
        </row>
        <row r="38525">
          <cell r="O38525" t="str">
            <v>应付</v>
          </cell>
          <cell r="P38525" t="str">
            <v>元</v>
          </cell>
        </row>
        <row r="38526">
          <cell r="O38526" t="str">
            <v>应付</v>
          </cell>
          <cell r="P38526" t="str">
            <v>元</v>
          </cell>
        </row>
        <row r="38527">
          <cell r="O38527" t="str">
            <v>应付</v>
          </cell>
          <cell r="P38527" t="str">
            <v>元</v>
          </cell>
        </row>
        <row r="38528">
          <cell r="O38528" t="str">
            <v>应付</v>
          </cell>
          <cell r="P38528" t="str">
            <v>元</v>
          </cell>
        </row>
        <row r="38529">
          <cell r="O38529" t="str">
            <v>应付</v>
          </cell>
          <cell r="P38529" t="str">
            <v>元</v>
          </cell>
        </row>
        <row r="38530">
          <cell r="O38530" t="str">
            <v>应付</v>
          </cell>
          <cell r="P38530" t="str">
            <v>元</v>
          </cell>
        </row>
        <row r="38531">
          <cell r="O38531" t="str">
            <v>应付</v>
          </cell>
          <cell r="P38531" t="str">
            <v>元</v>
          </cell>
        </row>
        <row r="38532">
          <cell r="O38532" t="str">
            <v>应付</v>
          </cell>
          <cell r="P38532" t="str">
            <v>元</v>
          </cell>
        </row>
        <row r="38533">
          <cell r="O38533" t="str">
            <v>应付</v>
          </cell>
          <cell r="P38533" t="str">
            <v>元</v>
          </cell>
        </row>
        <row r="38534">
          <cell r="O38534" t="str">
            <v>应付</v>
          </cell>
          <cell r="P38534" t="str">
            <v>元</v>
          </cell>
        </row>
        <row r="38535">
          <cell r="O38535" t="str">
            <v>应付</v>
          </cell>
          <cell r="P38535" t="str">
            <v>元</v>
          </cell>
        </row>
        <row r="38536">
          <cell r="O38536" t="str">
            <v>应付</v>
          </cell>
          <cell r="P38536" t="str">
            <v>元</v>
          </cell>
        </row>
        <row r="38537">
          <cell r="O38537" t="str">
            <v>应付</v>
          </cell>
          <cell r="P38537" t="str">
            <v>元</v>
          </cell>
        </row>
        <row r="38538">
          <cell r="O38538" t="str">
            <v>应付</v>
          </cell>
          <cell r="P38538" t="str">
            <v>元</v>
          </cell>
        </row>
        <row r="38539">
          <cell r="O38539" t="str">
            <v>应付</v>
          </cell>
          <cell r="P38539" t="str">
            <v>元</v>
          </cell>
        </row>
        <row r="38540">
          <cell r="O38540" t="str">
            <v>应付</v>
          </cell>
          <cell r="P38540" t="str">
            <v>元</v>
          </cell>
        </row>
        <row r="38541">
          <cell r="O38541" t="str">
            <v>应付</v>
          </cell>
          <cell r="P38541" t="str">
            <v>元</v>
          </cell>
        </row>
        <row r="38542">
          <cell r="O38542" t="str">
            <v>应付</v>
          </cell>
          <cell r="P38542" t="str">
            <v>元</v>
          </cell>
        </row>
        <row r="38543">
          <cell r="O38543" t="str">
            <v>应付</v>
          </cell>
          <cell r="P38543" t="str">
            <v>元</v>
          </cell>
        </row>
        <row r="38544">
          <cell r="O38544" t="str">
            <v>应付</v>
          </cell>
          <cell r="P38544" t="str">
            <v>元</v>
          </cell>
        </row>
        <row r="38545">
          <cell r="O38545" t="str">
            <v>应付</v>
          </cell>
          <cell r="P38545" t="str">
            <v>元</v>
          </cell>
        </row>
        <row r="38546">
          <cell r="O38546" t="str">
            <v>应付</v>
          </cell>
          <cell r="P38546" t="str">
            <v>元</v>
          </cell>
        </row>
        <row r="38547">
          <cell r="O38547" t="str">
            <v>应付</v>
          </cell>
          <cell r="P38547" t="str">
            <v>元</v>
          </cell>
        </row>
        <row r="38548">
          <cell r="O38548" t="str">
            <v>应付</v>
          </cell>
          <cell r="P38548" t="str">
            <v>元</v>
          </cell>
        </row>
        <row r="38549">
          <cell r="O38549" t="str">
            <v>应付</v>
          </cell>
          <cell r="P38549" t="str">
            <v>元</v>
          </cell>
        </row>
        <row r="38550">
          <cell r="O38550" t="str">
            <v>应付</v>
          </cell>
          <cell r="P38550" t="str">
            <v>元</v>
          </cell>
        </row>
        <row r="38551">
          <cell r="O38551" t="str">
            <v>应付</v>
          </cell>
          <cell r="P38551" t="str">
            <v>元</v>
          </cell>
        </row>
        <row r="38552">
          <cell r="O38552" t="str">
            <v>应付</v>
          </cell>
          <cell r="P38552" t="str">
            <v>元</v>
          </cell>
        </row>
        <row r="38553">
          <cell r="O38553" t="str">
            <v>应付</v>
          </cell>
          <cell r="P38553" t="str">
            <v>元</v>
          </cell>
        </row>
        <row r="38554">
          <cell r="O38554" t="str">
            <v>应付</v>
          </cell>
          <cell r="P38554" t="str">
            <v>元</v>
          </cell>
        </row>
        <row r="38555">
          <cell r="O38555" t="str">
            <v>应付</v>
          </cell>
          <cell r="P38555" t="str">
            <v>元</v>
          </cell>
        </row>
        <row r="38556">
          <cell r="O38556" t="str">
            <v>应付</v>
          </cell>
          <cell r="P38556" t="str">
            <v>元</v>
          </cell>
        </row>
        <row r="38557">
          <cell r="O38557" t="str">
            <v>应付</v>
          </cell>
          <cell r="P38557" t="str">
            <v>元</v>
          </cell>
        </row>
        <row r="38558">
          <cell r="O38558" t="str">
            <v>应付</v>
          </cell>
          <cell r="P38558" t="str">
            <v>元</v>
          </cell>
        </row>
        <row r="38559">
          <cell r="O38559" t="str">
            <v>应付</v>
          </cell>
          <cell r="P38559" t="str">
            <v>元</v>
          </cell>
        </row>
        <row r="38560">
          <cell r="O38560" t="str">
            <v>应付</v>
          </cell>
          <cell r="P38560" t="str">
            <v>元</v>
          </cell>
        </row>
        <row r="38561">
          <cell r="O38561" t="str">
            <v>应付</v>
          </cell>
          <cell r="P38561" t="str">
            <v>元</v>
          </cell>
        </row>
        <row r="38562">
          <cell r="O38562" t="str">
            <v>应付</v>
          </cell>
          <cell r="P38562" t="str">
            <v>元</v>
          </cell>
        </row>
        <row r="38563">
          <cell r="O38563" t="str">
            <v>应付</v>
          </cell>
          <cell r="P38563" t="str">
            <v>元</v>
          </cell>
        </row>
        <row r="38564">
          <cell r="O38564" t="str">
            <v>应付</v>
          </cell>
          <cell r="P38564" t="str">
            <v>元</v>
          </cell>
        </row>
        <row r="38565">
          <cell r="O38565" t="str">
            <v>应付</v>
          </cell>
          <cell r="P38565" t="str">
            <v>元</v>
          </cell>
        </row>
        <row r="38566">
          <cell r="O38566" t="str">
            <v>应付</v>
          </cell>
          <cell r="P38566" t="str">
            <v>元</v>
          </cell>
        </row>
        <row r="38567">
          <cell r="O38567" t="str">
            <v>应付</v>
          </cell>
          <cell r="P38567" t="str">
            <v>元</v>
          </cell>
        </row>
        <row r="38568">
          <cell r="O38568" t="str">
            <v>应付</v>
          </cell>
          <cell r="P38568" t="str">
            <v>元</v>
          </cell>
        </row>
        <row r="38569">
          <cell r="O38569" t="str">
            <v>应付</v>
          </cell>
          <cell r="P38569" t="str">
            <v>元</v>
          </cell>
        </row>
        <row r="38570">
          <cell r="O38570" t="str">
            <v>应付</v>
          </cell>
          <cell r="P38570" t="str">
            <v>元</v>
          </cell>
        </row>
        <row r="38571">
          <cell r="O38571" t="str">
            <v>应付</v>
          </cell>
          <cell r="P38571" t="str">
            <v>元</v>
          </cell>
        </row>
        <row r="38572">
          <cell r="O38572" t="str">
            <v>应付</v>
          </cell>
          <cell r="P38572" t="str">
            <v>元</v>
          </cell>
        </row>
        <row r="38573">
          <cell r="O38573" t="str">
            <v>应付</v>
          </cell>
          <cell r="P38573" t="str">
            <v>元</v>
          </cell>
        </row>
        <row r="38574">
          <cell r="O38574" t="str">
            <v>应付</v>
          </cell>
          <cell r="P38574" t="str">
            <v>元</v>
          </cell>
        </row>
        <row r="38575">
          <cell r="O38575" t="str">
            <v>应付</v>
          </cell>
          <cell r="P38575" t="str">
            <v>元</v>
          </cell>
        </row>
        <row r="38576">
          <cell r="O38576" t="str">
            <v>应付</v>
          </cell>
          <cell r="P38576" t="str">
            <v>元</v>
          </cell>
        </row>
        <row r="38577">
          <cell r="O38577" t="str">
            <v>应付</v>
          </cell>
          <cell r="P38577" t="str">
            <v>元</v>
          </cell>
        </row>
        <row r="38578">
          <cell r="O38578" t="str">
            <v>应付</v>
          </cell>
          <cell r="P38578" t="str">
            <v>元</v>
          </cell>
        </row>
        <row r="38579">
          <cell r="O38579" t="str">
            <v>应付</v>
          </cell>
          <cell r="P38579" t="str">
            <v>元</v>
          </cell>
        </row>
        <row r="38580">
          <cell r="O38580" t="str">
            <v>应付</v>
          </cell>
          <cell r="P38580" t="str">
            <v>元</v>
          </cell>
        </row>
        <row r="38581">
          <cell r="O38581" t="str">
            <v>应付</v>
          </cell>
          <cell r="P38581" t="str">
            <v>元</v>
          </cell>
        </row>
        <row r="38582">
          <cell r="O38582" t="str">
            <v>应付</v>
          </cell>
          <cell r="P38582" t="str">
            <v>元</v>
          </cell>
        </row>
        <row r="38583">
          <cell r="O38583" t="str">
            <v>应付</v>
          </cell>
          <cell r="P38583" t="str">
            <v>元</v>
          </cell>
        </row>
        <row r="38584">
          <cell r="O38584" t="str">
            <v>应付</v>
          </cell>
          <cell r="P38584" t="str">
            <v>元</v>
          </cell>
        </row>
        <row r="38585">
          <cell r="O38585" t="str">
            <v>应付</v>
          </cell>
          <cell r="P38585" t="str">
            <v>元</v>
          </cell>
        </row>
        <row r="38586">
          <cell r="O38586" t="str">
            <v>应付</v>
          </cell>
          <cell r="P38586" t="str">
            <v>元</v>
          </cell>
        </row>
        <row r="38587">
          <cell r="O38587" t="str">
            <v>应付</v>
          </cell>
          <cell r="P38587" t="str">
            <v>元</v>
          </cell>
        </row>
        <row r="38588">
          <cell r="O38588" t="str">
            <v>应付</v>
          </cell>
          <cell r="P38588" t="str">
            <v>元</v>
          </cell>
        </row>
        <row r="38589">
          <cell r="O38589" t="str">
            <v>应付</v>
          </cell>
          <cell r="P38589" t="str">
            <v>元</v>
          </cell>
        </row>
        <row r="38590">
          <cell r="O38590" t="str">
            <v>应付</v>
          </cell>
          <cell r="P38590" t="str">
            <v>元</v>
          </cell>
        </row>
        <row r="38591">
          <cell r="O38591" t="str">
            <v>应付</v>
          </cell>
          <cell r="P38591" t="str">
            <v>元</v>
          </cell>
        </row>
        <row r="38592">
          <cell r="O38592" t="str">
            <v>应付</v>
          </cell>
          <cell r="P38592" t="str">
            <v>元</v>
          </cell>
        </row>
        <row r="38593">
          <cell r="O38593" t="str">
            <v>应付</v>
          </cell>
          <cell r="P38593" t="str">
            <v>元</v>
          </cell>
        </row>
        <row r="38594">
          <cell r="O38594" t="str">
            <v>应付</v>
          </cell>
          <cell r="P38594" t="str">
            <v>元</v>
          </cell>
        </row>
        <row r="38595">
          <cell r="O38595" t="str">
            <v>应付</v>
          </cell>
          <cell r="P38595" t="str">
            <v>元</v>
          </cell>
        </row>
        <row r="38596">
          <cell r="O38596" t="str">
            <v>应付</v>
          </cell>
          <cell r="P38596" t="str">
            <v>元</v>
          </cell>
        </row>
        <row r="38597">
          <cell r="O38597" t="str">
            <v>应付</v>
          </cell>
          <cell r="P38597" t="str">
            <v>元</v>
          </cell>
        </row>
        <row r="38598">
          <cell r="O38598" t="str">
            <v>应付</v>
          </cell>
          <cell r="P38598" t="str">
            <v>元</v>
          </cell>
        </row>
        <row r="38599">
          <cell r="O38599" t="str">
            <v>应付</v>
          </cell>
          <cell r="P38599" t="str">
            <v>元</v>
          </cell>
        </row>
        <row r="38600">
          <cell r="O38600" t="str">
            <v>应付</v>
          </cell>
          <cell r="P38600" t="str">
            <v>元</v>
          </cell>
        </row>
        <row r="38601">
          <cell r="O38601" t="str">
            <v>应付</v>
          </cell>
          <cell r="P38601" t="str">
            <v>元</v>
          </cell>
        </row>
        <row r="38602">
          <cell r="O38602" t="str">
            <v>应付</v>
          </cell>
          <cell r="P38602" t="str">
            <v>元</v>
          </cell>
        </row>
        <row r="38603">
          <cell r="O38603" t="str">
            <v>应付</v>
          </cell>
          <cell r="P38603" t="str">
            <v>元</v>
          </cell>
        </row>
        <row r="38604">
          <cell r="O38604" t="str">
            <v>应付</v>
          </cell>
          <cell r="P38604" t="str">
            <v>元</v>
          </cell>
        </row>
        <row r="38605">
          <cell r="O38605" t="str">
            <v>应付</v>
          </cell>
          <cell r="P38605" t="str">
            <v>元</v>
          </cell>
        </row>
        <row r="38606">
          <cell r="O38606" t="str">
            <v>应付</v>
          </cell>
          <cell r="P38606" t="str">
            <v>元</v>
          </cell>
        </row>
        <row r="38607">
          <cell r="O38607" t="str">
            <v>应付</v>
          </cell>
          <cell r="P38607" t="str">
            <v>元</v>
          </cell>
        </row>
        <row r="38608">
          <cell r="O38608" t="str">
            <v>应付</v>
          </cell>
          <cell r="P38608" t="str">
            <v>元</v>
          </cell>
        </row>
        <row r="38609">
          <cell r="O38609" t="str">
            <v>应付</v>
          </cell>
          <cell r="P38609" t="str">
            <v>元</v>
          </cell>
        </row>
        <row r="38610">
          <cell r="O38610" t="str">
            <v>应付</v>
          </cell>
          <cell r="P38610" t="str">
            <v>元</v>
          </cell>
        </row>
        <row r="38611">
          <cell r="O38611" t="str">
            <v>应付</v>
          </cell>
          <cell r="P38611" t="str">
            <v>元</v>
          </cell>
        </row>
        <row r="38612">
          <cell r="O38612" t="str">
            <v>应付</v>
          </cell>
          <cell r="P38612" t="str">
            <v>元</v>
          </cell>
        </row>
        <row r="38613">
          <cell r="O38613" t="str">
            <v>应付</v>
          </cell>
          <cell r="P38613" t="str">
            <v>元</v>
          </cell>
        </row>
        <row r="38614">
          <cell r="O38614" t="str">
            <v>应付</v>
          </cell>
          <cell r="P38614" t="str">
            <v>元</v>
          </cell>
        </row>
        <row r="38615">
          <cell r="O38615" t="str">
            <v>应付</v>
          </cell>
          <cell r="P38615" t="str">
            <v>元</v>
          </cell>
        </row>
        <row r="38616">
          <cell r="O38616" t="str">
            <v>应付</v>
          </cell>
          <cell r="P38616" t="str">
            <v>元</v>
          </cell>
        </row>
        <row r="38617">
          <cell r="O38617" t="str">
            <v>应付</v>
          </cell>
          <cell r="P38617" t="str">
            <v>元</v>
          </cell>
        </row>
        <row r="38618">
          <cell r="O38618" t="str">
            <v>应付</v>
          </cell>
          <cell r="P38618" t="str">
            <v>元</v>
          </cell>
        </row>
        <row r="38619">
          <cell r="O38619" t="str">
            <v>应付</v>
          </cell>
          <cell r="P38619" t="str">
            <v>元</v>
          </cell>
        </row>
        <row r="38620">
          <cell r="O38620" t="str">
            <v>应付</v>
          </cell>
          <cell r="P38620" t="str">
            <v>元</v>
          </cell>
        </row>
        <row r="38621">
          <cell r="O38621" t="str">
            <v>应付</v>
          </cell>
          <cell r="P38621" t="str">
            <v>元</v>
          </cell>
        </row>
        <row r="38622">
          <cell r="O38622" t="str">
            <v>应付</v>
          </cell>
          <cell r="P38622" t="str">
            <v>元</v>
          </cell>
        </row>
        <row r="38623">
          <cell r="O38623" t="str">
            <v>应付</v>
          </cell>
          <cell r="P38623" t="str">
            <v>元</v>
          </cell>
        </row>
        <row r="38624">
          <cell r="O38624" t="str">
            <v>应付</v>
          </cell>
          <cell r="P38624" t="str">
            <v>元</v>
          </cell>
        </row>
        <row r="38625">
          <cell r="O38625" t="str">
            <v>应付</v>
          </cell>
          <cell r="P38625" t="str">
            <v>元</v>
          </cell>
        </row>
        <row r="38626">
          <cell r="O38626" t="str">
            <v>应付</v>
          </cell>
          <cell r="P38626" t="str">
            <v>元</v>
          </cell>
        </row>
        <row r="38627">
          <cell r="O38627" t="str">
            <v>应付</v>
          </cell>
          <cell r="P38627" t="str">
            <v>元</v>
          </cell>
        </row>
        <row r="38628">
          <cell r="O38628" t="str">
            <v>应付</v>
          </cell>
          <cell r="P38628" t="str">
            <v>元</v>
          </cell>
        </row>
        <row r="38629">
          <cell r="O38629" t="str">
            <v>应付</v>
          </cell>
          <cell r="P38629" t="str">
            <v>元</v>
          </cell>
        </row>
        <row r="38630">
          <cell r="O38630" t="str">
            <v>应付</v>
          </cell>
          <cell r="P38630" t="str">
            <v>元</v>
          </cell>
        </row>
        <row r="38631">
          <cell r="O38631" t="str">
            <v>应付</v>
          </cell>
          <cell r="P38631" t="str">
            <v>元</v>
          </cell>
        </row>
        <row r="38632">
          <cell r="O38632" t="str">
            <v>应付</v>
          </cell>
          <cell r="P38632" t="str">
            <v>元</v>
          </cell>
        </row>
        <row r="38633">
          <cell r="O38633" t="str">
            <v>应付</v>
          </cell>
          <cell r="P38633" t="str">
            <v>元</v>
          </cell>
        </row>
        <row r="38634">
          <cell r="O38634" t="str">
            <v>应付</v>
          </cell>
          <cell r="P38634" t="str">
            <v>元</v>
          </cell>
        </row>
        <row r="38635">
          <cell r="O38635" t="str">
            <v>应付</v>
          </cell>
          <cell r="P38635" t="str">
            <v>元</v>
          </cell>
        </row>
        <row r="38636">
          <cell r="O38636" t="str">
            <v>应付</v>
          </cell>
          <cell r="P38636" t="str">
            <v>元</v>
          </cell>
        </row>
        <row r="38637">
          <cell r="O38637" t="str">
            <v>应付</v>
          </cell>
          <cell r="P38637" t="str">
            <v>元</v>
          </cell>
        </row>
        <row r="38638">
          <cell r="O38638" t="str">
            <v>应付</v>
          </cell>
          <cell r="P38638" t="str">
            <v>元</v>
          </cell>
        </row>
        <row r="38639">
          <cell r="O38639" t="str">
            <v>应付</v>
          </cell>
          <cell r="P38639" t="str">
            <v>元</v>
          </cell>
        </row>
        <row r="38640">
          <cell r="O38640" t="str">
            <v>应付</v>
          </cell>
          <cell r="P38640" t="str">
            <v>元</v>
          </cell>
        </row>
        <row r="38641">
          <cell r="O38641" t="str">
            <v>应付</v>
          </cell>
          <cell r="P38641" t="str">
            <v>元</v>
          </cell>
        </row>
        <row r="38642">
          <cell r="O38642" t="str">
            <v>应付</v>
          </cell>
          <cell r="P38642" t="str">
            <v>元</v>
          </cell>
        </row>
        <row r="38643">
          <cell r="O38643" t="str">
            <v>应付</v>
          </cell>
          <cell r="P38643" t="str">
            <v>元</v>
          </cell>
        </row>
        <row r="38644">
          <cell r="O38644" t="str">
            <v>应付</v>
          </cell>
          <cell r="P38644" t="str">
            <v>元</v>
          </cell>
        </row>
        <row r="38645">
          <cell r="O38645" t="str">
            <v>应付</v>
          </cell>
          <cell r="P38645" t="str">
            <v>元</v>
          </cell>
        </row>
        <row r="38646">
          <cell r="O38646" t="str">
            <v>应付</v>
          </cell>
          <cell r="P38646" t="str">
            <v>元</v>
          </cell>
        </row>
        <row r="38647">
          <cell r="O38647" t="str">
            <v>应付</v>
          </cell>
          <cell r="P38647" t="str">
            <v>元</v>
          </cell>
        </row>
        <row r="38648">
          <cell r="O38648" t="str">
            <v>应付</v>
          </cell>
          <cell r="P38648" t="str">
            <v>元</v>
          </cell>
        </row>
        <row r="38649">
          <cell r="O38649" t="str">
            <v>应付</v>
          </cell>
          <cell r="P38649" t="str">
            <v>元</v>
          </cell>
        </row>
        <row r="38650">
          <cell r="O38650" t="str">
            <v>应付</v>
          </cell>
          <cell r="P38650" t="str">
            <v>元</v>
          </cell>
        </row>
        <row r="38651">
          <cell r="O38651" t="str">
            <v>应付</v>
          </cell>
          <cell r="P38651" t="str">
            <v>元</v>
          </cell>
        </row>
        <row r="38652">
          <cell r="O38652" t="str">
            <v>应付</v>
          </cell>
          <cell r="P38652" t="str">
            <v>元</v>
          </cell>
        </row>
        <row r="38653">
          <cell r="O38653" t="str">
            <v>应付</v>
          </cell>
          <cell r="P38653" t="str">
            <v>元</v>
          </cell>
        </row>
        <row r="38654">
          <cell r="O38654" t="str">
            <v>应付</v>
          </cell>
          <cell r="P38654" t="str">
            <v>元</v>
          </cell>
        </row>
        <row r="38655">
          <cell r="O38655" t="str">
            <v>应付</v>
          </cell>
          <cell r="P38655" t="str">
            <v>元</v>
          </cell>
        </row>
        <row r="38656">
          <cell r="O38656" t="str">
            <v>应付</v>
          </cell>
          <cell r="P38656" t="str">
            <v>元</v>
          </cell>
        </row>
        <row r="38657">
          <cell r="O38657" t="str">
            <v>应付</v>
          </cell>
          <cell r="P38657" t="str">
            <v>元</v>
          </cell>
        </row>
        <row r="38658">
          <cell r="O38658" t="str">
            <v>应付</v>
          </cell>
          <cell r="P38658" t="str">
            <v>元</v>
          </cell>
        </row>
        <row r="38659">
          <cell r="O38659" t="str">
            <v>应付</v>
          </cell>
          <cell r="P38659" t="str">
            <v>元</v>
          </cell>
        </row>
        <row r="38660">
          <cell r="O38660" t="str">
            <v>应付</v>
          </cell>
          <cell r="P38660" t="str">
            <v>元</v>
          </cell>
        </row>
        <row r="38661">
          <cell r="O38661" t="str">
            <v>应付</v>
          </cell>
          <cell r="P38661" t="str">
            <v>元</v>
          </cell>
        </row>
        <row r="38662">
          <cell r="O38662" t="str">
            <v>应付</v>
          </cell>
          <cell r="P38662" t="str">
            <v>元</v>
          </cell>
        </row>
        <row r="38663">
          <cell r="O38663" t="str">
            <v>应付</v>
          </cell>
          <cell r="P38663" t="str">
            <v>元</v>
          </cell>
        </row>
        <row r="38664">
          <cell r="O38664" t="str">
            <v>应付</v>
          </cell>
          <cell r="P38664" t="str">
            <v>元</v>
          </cell>
        </row>
        <row r="38665">
          <cell r="O38665" t="str">
            <v>应付</v>
          </cell>
          <cell r="P38665" t="str">
            <v>元</v>
          </cell>
        </row>
        <row r="38666">
          <cell r="O38666" t="str">
            <v>应付</v>
          </cell>
          <cell r="P38666" t="str">
            <v>元</v>
          </cell>
        </row>
        <row r="38667">
          <cell r="O38667" t="str">
            <v>应付</v>
          </cell>
          <cell r="P38667" t="str">
            <v>元</v>
          </cell>
        </row>
        <row r="38668">
          <cell r="O38668" t="str">
            <v>应付</v>
          </cell>
          <cell r="P38668" t="str">
            <v>元</v>
          </cell>
        </row>
        <row r="38669">
          <cell r="O38669" t="str">
            <v>应付</v>
          </cell>
          <cell r="P38669" t="str">
            <v>元</v>
          </cell>
        </row>
        <row r="38670">
          <cell r="O38670" t="str">
            <v>应付</v>
          </cell>
          <cell r="P38670" t="str">
            <v>元</v>
          </cell>
        </row>
        <row r="38671">
          <cell r="O38671" t="str">
            <v>应付</v>
          </cell>
          <cell r="P38671" t="str">
            <v>元</v>
          </cell>
        </row>
        <row r="38672">
          <cell r="O38672" t="str">
            <v>应付</v>
          </cell>
          <cell r="P38672" t="str">
            <v>元</v>
          </cell>
        </row>
        <row r="38673">
          <cell r="O38673" t="str">
            <v>应付</v>
          </cell>
          <cell r="P38673" t="str">
            <v>元</v>
          </cell>
        </row>
        <row r="38674">
          <cell r="O38674" t="str">
            <v>应付</v>
          </cell>
          <cell r="P38674" t="str">
            <v>元</v>
          </cell>
        </row>
        <row r="38675">
          <cell r="O38675" t="str">
            <v>应付</v>
          </cell>
          <cell r="P38675" t="str">
            <v>元</v>
          </cell>
        </row>
        <row r="38676">
          <cell r="O38676" t="str">
            <v>应付</v>
          </cell>
          <cell r="P38676" t="str">
            <v>元</v>
          </cell>
        </row>
        <row r="38677">
          <cell r="O38677" t="str">
            <v>应付</v>
          </cell>
          <cell r="P38677" t="str">
            <v>元</v>
          </cell>
        </row>
        <row r="38678">
          <cell r="O38678" t="str">
            <v>应付</v>
          </cell>
          <cell r="P38678" t="str">
            <v>元</v>
          </cell>
        </row>
        <row r="38679">
          <cell r="O38679" t="str">
            <v>应付</v>
          </cell>
          <cell r="P38679" t="str">
            <v>元</v>
          </cell>
        </row>
        <row r="38680">
          <cell r="O38680" t="str">
            <v>应付</v>
          </cell>
          <cell r="P38680" t="str">
            <v>元</v>
          </cell>
        </row>
        <row r="38681">
          <cell r="O38681" t="str">
            <v>应付</v>
          </cell>
          <cell r="P38681" t="str">
            <v>元</v>
          </cell>
        </row>
        <row r="38682">
          <cell r="O38682" t="str">
            <v>应付</v>
          </cell>
          <cell r="P38682" t="str">
            <v>元</v>
          </cell>
        </row>
        <row r="38683">
          <cell r="O38683" t="str">
            <v>应付</v>
          </cell>
          <cell r="P38683" t="str">
            <v>元</v>
          </cell>
        </row>
        <row r="38684">
          <cell r="O38684" t="str">
            <v>应付</v>
          </cell>
          <cell r="P38684" t="str">
            <v>元</v>
          </cell>
        </row>
        <row r="38685">
          <cell r="O38685" t="str">
            <v>应付</v>
          </cell>
          <cell r="P38685" t="str">
            <v>元</v>
          </cell>
        </row>
        <row r="38686">
          <cell r="O38686" t="str">
            <v>应付</v>
          </cell>
          <cell r="P38686" t="str">
            <v>元</v>
          </cell>
        </row>
        <row r="38687">
          <cell r="O38687" t="str">
            <v>应付</v>
          </cell>
          <cell r="P38687" t="str">
            <v>元</v>
          </cell>
        </row>
        <row r="38688">
          <cell r="O38688" t="str">
            <v>应付</v>
          </cell>
          <cell r="P38688" t="str">
            <v>元</v>
          </cell>
        </row>
        <row r="38689">
          <cell r="O38689" t="str">
            <v>应付</v>
          </cell>
          <cell r="P38689" t="str">
            <v>元</v>
          </cell>
        </row>
        <row r="38690">
          <cell r="O38690" t="str">
            <v>应付</v>
          </cell>
          <cell r="P38690" t="str">
            <v>元</v>
          </cell>
        </row>
        <row r="38691">
          <cell r="O38691" t="str">
            <v>应付</v>
          </cell>
          <cell r="P38691" t="str">
            <v>元</v>
          </cell>
        </row>
        <row r="38692">
          <cell r="O38692" t="str">
            <v>应付</v>
          </cell>
          <cell r="P38692" t="str">
            <v>元</v>
          </cell>
        </row>
        <row r="38693">
          <cell r="O38693" t="str">
            <v>应付</v>
          </cell>
          <cell r="P38693" t="str">
            <v>元</v>
          </cell>
        </row>
        <row r="38694">
          <cell r="O38694" t="str">
            <v>应付</v>
          </cell>
          <cell r="P38694" t="str">
            <v>元</v>
          </cell>
        </row>
        <row r="38695">
          <cell r="O38695" t="str">
            <v>应付</v>
          </cell>
          <cell r="P38695" t="str">
            <v>元</v>
          </cell>
        </row>
        <row r="38696">
          <cell r="O38696" t="str">
            <v>应付</v>
          </cell>
          <cell r="P38696" t="str">
            <v>元</v>
          </cell>
        </row>
        <row r="38697">
          <cell r="O38697" t="str">
            <v>应付</v>
          </cell>
          <cell r="P38697" t="str">
            <v>元</v>
          </cell>
        </row>
        <row r="38698">
          <cell r="O38698" t="str">
            <v>应付</v>
          </cell>
          <cell r="P38698" t="str">
            <v>元</v>
          </cell>
        </row>
        <row r="38699">
          <cell r="O38699" t="str">
            <v>应付</v>
          </cell>
          <cell r="P38699" t="str">
            <v>元</v>
          </cell>
        </row>
        <row r="38700">
          <cell r="O38700" t="str">
            <v>应付</v>
          </cell>
          <cell r="P38700" t="str">
            <v>元</v>
          </cell>
        </row>
        <row r="38701">
          <cell r="O38701" t="str">
            <v>应付</v>
          </cell>
          <cell r="P38701" t="str">
            <v>元</v>
          </cell>
        </row>
        <row r="38702">
          <cell r="O38702" t="str">
            <v>应付</v>
          </cell>
          <cell r="P38702" t="str">
            <v>元</v>
          </cell>
        </row>
        <row r="38703">
          <cell r="O38703" t="str">
            <v>应付</v>
          </cell>
          <cell r="P38703" t="str">
            <v>元</v>
          </cell>
        </row>
        <row r="38704">
          <cell r="O38704" t="str">
            <v>应付</v>
          </cell>
          <cell r="P38704" t="str">
            <v>元</v>
          </cell>
        </row>
        <row r="38705">
          <cell r="O38705" t="str">
            <v>应付</v>
          </cell>
          <cell r="P38705" t="str">
            <v>元</v>
          </cell>
        </row>
        <row r="38706">
          <cell r="O38706" t="str">
            <v>应付</v>
          </cell>
          <cell r="P38706" t="str">
            <v>元</v>
          </cell>
        </row>
        <row r="38707">
          <cell r="O38707" t="str">
            <v>应付</v>
          </cell>
          <cell r="P38707" t="str">
            <v>元</v>
          </cell>
        </row>
        <row r="38708">
          <cell r="O38708" t="str">
            <v>应付</v>
          </cell>
          <cell r="P38708" t="str">
            <v>元</v>
          </cell>
        </row>
        <row r="38709">
          <cell r="O38709" t="str">
            <v>应付</v>
          </cell>
          <cell r="P38709" t="str">
            <v>元</v>
          </cell>
        </row>
        <row r="38710">
          <cell r="O38710" t="str">
            <v>应付</v>
          </cell>
          <cell r="P38710" t="str">
            <v>元</v>
          </cell>
        </row>
        <row r="38711">
          <cell r="O38711" t="str">
            <v>应付</v>
          </cell>
          <cell r="P38711" t="str">
            <v>元</v>
          </cell>
        </row>
        <row r="38712">
          <cell r="O38712" t="str">
            <v>应付</v>
          </cell>
          <cell r="P38712" t="str">
            <v>元</v>
          </cell>
        </row>
        <row r="38713">
          <cell r="O38713" t="str">
            <v>应付</v>
          </cell>
          <cell r="P38713" t="str">
            <v>元</v>
          </cell>
        </row>
        <row r="38714">
          <cell r="O38714" t="str">
            <v>应付</v>
          </cell>
          <cell r="P38714" t="str">
            <v>元</v>
          </cell>
        </row>
        <row r="38715">
          <cell r="O38715" t="str">
            <v>应付</v>
          </cell>
          <cell r="P38715" t="str">
            <v>元</v>
          </cell>
        </row>
        <row r="38716">
          <cell r="O38716" t="str">
            <v>应付</v>
          </cell>
          <cell r="P38716" t="str">
            <v>元</v>
          </cell>
        </row>
        <row r="38717">
          <cell r="O38717" t="str">
            <v>应付</v>
          </cell>
          <cell r="P38717" t="str">
            <v>元</v>
          </cell>
        </row>
        <row r="38718">
          <cell r="O38718" t="str">
            <v>应付</v>
          </cell>
          <cell r="P38718" t="str">
            <v>元</v>
          </cell>
        </row>
        <row r="38719">
          <cell r="O38719" t="str">
            <v>应付</v>
          </cell>
          <cell r="P38719" t="str">
            <v>元</v>
          </cell>
        </row>
        <row r="38720">
          <cell r="O38720" t="str">
            <v>应付</v>
          </cell>
          <cell r="P38720" t="str">
            <v>元</v>
          </cell>
        </row>
        <row r="38721">
          <cell r="O38721" t="str">
            <v>应付</v>
          </cell>
          <cell r="P38721" t="str">
            <v>元</v>
          </cell>
        </row>
        <row r="38722">
          <cell r="O38722" t="str">
            <v>应付</v>
          </cell>
          <cell r="P38722" t="str">
            <v>元</v>
          </cell>
        </row>
        <row r="38723">
          <cell r="O38723" t="str">
            <v>应付</v>
          </cell>
          <cell r="P38723" t="str">
            <v>元</v>
          </cell>
        </row>
        <row r="38724">
          <cell r="O38724" t="str">
            <v>应付</v>
          </cell>
          <cell r="P38724" t="str">
            <v>元</v>
          </cell>
        </row>
        <row r="38725">
          <cell r="O38725" t="str">
            <v>应付</v>
          </cell>
          <cell r="P38725" t="str">
            <v>元</v>
          </cell>
        </row>
        <row r="38726">
          <cell r="O38726" t="str">
            <v>应付</v>
          </cell>
          <cell r="P38726" t="str">
            <v>元</v>
          </cell>
        </row>
        <row r="38727">
          <cell r="O38727" t="str">
            <v>应付</v>
          </cell>
          <cell r="P38727" t="str">
            <v>元</v>
          </cell>
        </row>
        <row r="38728">
          <cell r="O38728" t="str">
            <v>应付</v>
          </cell>
          <cell r="P38728" t="str">
            <v>元</v>
          </cell>
        </row>
        <row r="38729">
          <cell r="O38729" t="str">
            <v>应付</v>
          </cell>
          <cell r="P38729" t="str">
            <v>元</v>
          </cell>
        </row>
        <row r="38730">
          <cell r="O38730" t="str">
            <v>应付</v>
          </cell>
          <cell r="P38730" t="str">
            <v>元</v>
          </cell>
        </row>
        <row r="38731">
          <cell r="O38731" t="str">
            <v>应付</v>
          </cell>
          <cell r="P38731" t="str">
            <v>元</v>
          </cell>
        </row>
        <row r="38732">
          <cell r="O38732" t="str">
            <v>应付</v>
          </cell>
          <cell r="P38732" t="str">
            <v>元</v>
          </cell>
        </row>
        <row r="38733">
          <cell r="O38733" t="str">
            <v>应付</v>
          </cell>
          <cell r="P38733" t="str">
            <v>元</v>
          </cell>
        </row>
        <row r="38734">
          <cell r="O38734" t="str">
            <v>应付</v>
          </cell>
          <cell r="P38734" t="str">
            <v>元</v>
          </cell>
        </row>
        <row r="38735">
          <cell r="O38735" t="str">
            <v>应付</v>
          </cell>
          <cell r="P38735" t="str">
            <v>元</v>
          </cell>
        </row>
        <row r="38736">
          <cell r="O38736" t="str">
            <v>应付</v>
          </cell>
          <cell r="P38736" t="str">
            <v>元</v>
          </cell>
        </row>
        <row r="38737">
          <cell r="O38737" t="str">
            <v>应付</v>
          </cell>
          <cell r="P38737" t="str">
            <v>元</v>
          </cell>
        </row>
        <row r="38738">
          <cell r="O38738" t="str">
            <v>应付</v>
          </cell>
          <cell r="P38738" t="str">
            <v>元</v>
          </cell>
        </row>
        <row r="38739">
          <cell r="O38739" t="str">
            <v>应付</v>
          </cell>
          <cell r="P38739" t="str">
            <v>元</v>
          </cell>
        </row>
        <row r="38740">
          <cell r="O38740" t="str">
            <v>应付</v>
          </cell>
          <cell r="P38740" t="str">
            <v>元</v>
          </cell>
        </row>
        <row r="38741">
          <cell r="O38741" t="str">
            <v>应付</v>
          </cell>
          <cell r="P38741" t="str">
            <v>元</v>
          </cell>
        </row>
        <row r="38742">
          <cell r="O38742" t="str">
            <v>应付</v>
          </cell>
          <cell r="P38742" t="str">
            <v>元</v>
          </cell>
        </row>
        <row r="38743">
          <cell r="O38743" t="str">
            <v>应付</v>
          </cell>
          <cell r="P38743" t="str">
            <v>元</v>
          </cell>
        </row>
        <row r="38744">
          <cell r="O38744" t="str">
            <v>应付</v>
          </cell>
          <cell r="P38744" t="str">
            <v>元</v>
          </cell>
        </row>
        <row r="38745">
          <cell r="O38745" t="str">
            <v>应付</v>
          </cell>
          <cell r="P38745" t="str">
            <v>元</v>
          </cell>
        </row>
        <row r="38746">
          <cell r="O38746" t="str">
            <v>应付</v>
          </cell>
          <cell r="P38746" t="str">
            <v>元</v>
          </cell>
        </row>
        <row r="38747">
          <cell r="O38747" t="str">
            <v>应付</v>
          </cell>
          <cell r="P38747" t="str">
            <v>元</v>
          </cell>
        </row>
        <row r="38748">
          <cell r="O38748" t="str">
            <v>应付</v>
          </cell>
          <cell r="P38748" t="str">
            <v>元</v>
          </cell>
        </row>
        <row r="38749">
          <cell r="O38749" t="str">
            <v>应付</v>
          </cell>
          <cell r="P38749" t="str">
            <v>元</v>
          </cell>
        </row>
        <row r="38750">
          <cell r="O38750" t="str">
            <v>应付</v>
          </cell>
          <cell r="P38750" t="str">
            <v>元</v>
          </cell>
        </row>
        <row r="38751">
          <cell r="O38751" t="str">
            <v>应付</v>
          </cell>
          <cell r="P38751" t="str">
            <v>元</v>
          </cell>
        </row>
        <row r="38752">
          <cell r="O38752" t="str">
            <v>应付</v>
          </cell>
          <cell r="P38752" t="str">
            <v>元</v>
          </cell>
        </row>
        <row r="38753">
          <cell r="O38753" t="str">
            <v>应付</v>
          </cell>
          <cell r="P38753" t="str">
            <v>元</v>
          </cell>
        </row>
        <row r="38754">
          <cell r="O38754" t="str">
            <v>应付</v>
          </cell>
          <cell r="P38754" t="str">
            <v>元</v>
          </cell>
        </row>
        <row r="38755">
          <cell r="O38755" t="str">
            <v>应付</v>
          </cell>
          <cell r="P38755" t="str">
            <v>元</v>
          </cell>
        </row>
        <row r="38756">
          <cell r="O38756" t="str">
            <v>应付</v>
          </cell>
          <cell r="P38756" t="str">
            <v>元</v>
          </cell>
        </row>
        <row r="38757">
          <cell r="O38757" t="str">
            <v>应付</v>
          </cell>
          <cell r="P38757" t="str">
            <v>元</v>
          </cell>
        </row>
        <row r="38758">
          <cell r="O38758" t="str">
            <v>应付</v>
          </cell>
          <cell r="P38758" t="str">
            <v>元</v>
          </cell>
        </row>
        <row r="38759">
          <cell r="O38759" t="str">
            <v>应付</v>
          </cell>
          <cell r="P38759" t="str">
            <v>元</v>
          </cell>
        </row>
        <row r="38760">
          <cell r="O38760" t="str">
            <v>应付</v>
          </cell>
          <cell r="P38760" t="str">
            <v>元</v>
          </cell>
        </row>
        <row r="38761">
          <cell r="O38761" t="str">
            <v>应付</v>
          </cell>
          <cell r="P38761" t="str">
            <v>元</v>
          </cell>
        </row>
        <row r="38762">
          <cell r="O38762" t="str">
            <v>应付</v>
          </cell>
          <cell r="P38762" t="str">
            <v>元</v>
          </cell>
        </row>
        <row r="38763">
          <cell r="O38763" t="str">
            <v>应付</v>
          </cell>
          <cell r="P38763" t="str">
            <v>元</v>
          </cell>
        </row>
        <row r="38764">
          <cell r="O38764" t="str">
            <v>应付</v>
          </cell>
          <cell r="P38764" t="str">
            <v>元</v>
          </cell>
        </row>
        <row r="38765">
          <cell r="O38765" t="str">
            <v>应付</v>
          </cell>
          <cell r="P38765" t="str">
            <v>元</v>
          </cell>
        </row>
        <row r="38766">
          <cell r="O38766" t="str">
            <v>应付</v>
          </cell>
          <cell r="P38766" t="str">
            <v>元</v>
          </cell>
        </row>
        <row r="38767">
          <cell r="O38767" t="str">
            <v>应付</v>
          </cell>
          <cell r="P38767" t="str">
            <v>元</v>
          </cell>
        </row>
        <row r="38768">
          <cell r="O38768" t="str">
            <v>应付</v>
          </cell>
          <cell r="P38768" t="str">
            <v>元</v>
          </cell>
        </row>
        <row r="38769">
          <cell r="O38769" t="str">
            <v>应付</v>
          </cell>
          <cell r="P38769" t="str">
            <v>元</v>
          </cell>
        </row>
        <row r="38770">
          <cell r="O38770" t="str">
            <v>应付</v>
          </cell>
          <cell r="P38770" t="str">
            <v>元</v>
          </cell>
        </row>
        <row r="38771">
          <cell r="O38771" t="str">
            <v>应付</v>
          </cell>
          <cell r="P38771" t="str">
            <v>元</v>
          </cell>
        </row>
        <row r="38772">
          <cell r="O38772" t="str">
            <v>应付</v>
          </cell>
          <cell r="P38772" t="str">
            <v>元</v>
          </cell>
        </row>
        <row r="38773">
          <cell r="O38773" t="str">
            <v>应付</v>
          </cell>
          <cell r="P38773" t="str">
            <v>元</v>
          </cell>
        </row>
        <row r="38774">
          <cell r="O38774" t="str">
            <v>应付</v>
          </cell>
          <cell r="P38774" t="str">
            <v>元</v>
          </cell>
        </row>
        <row r="38775">
          <cell r="O38775" t="str">
            <v>应付</v>
          </cell>
          <cell r="P38775" t="str">
            <v>元</v>
          </cell>
        </row>
        <row r="38776">
          <cell r="O38776" t="str">
            <v>应付</v>
          </cell>
          <cell r="P38776" t="str">
            <v>元</v>
          </cell>
        </row>
        <row r="38777">
          <cell r="O38777" t="str">
            <v>应付</v>
          </cell>
          <cell r="P38777" t="str">
            <v>元</v>
          </cell>
        </row>
        <row r="38778">
          <cell r="O38778" t="str">
            <v>应付</v>
          </cell>
          <cell r="P38778" t="str">
            <v>元</v>
          </cell>
        </row>
        <row r="38779">
          <cell r="O38779" t="str">
            <v>应付</v>
          </cell>
          <cell r="P38779" t="str">
            <v>元</v>
          </cell>
        </row>
        <row r="38780">
          <cell r="O38780" t="str">
            <v>应付</v>
          </cell>
          <cell r="P38780" t="str">
            <v>元</v>
          </cell>
        </row>
        <row r="38781">
          <cell r="O38781" t="str">
            <v>应付</v>
          </cell>
          <cell r="P38781" t="str">
            <v>元</v>
          </cell>
        </row>
        <row r="38782">
          <cell r="O38782" t="str">
            <v>应付</v>
          </cell>
          <cell r="P38782" t="str">
            <v>元</v>
          </cell>
        </row>
        <row r="38783">
          <cell r="O38783" t="str">
            <v>应付</v>
          </cell>
          <cell r="P38783" t="str">
            <v>元</v>
          </cell>
        </row>
        <row r="38784">
          <cell r="O38784" t="str">
            <v>应付</v>
          </cell>
          <cell r="P38784" t="str">
            <v>元</v>
          </cell>
        </row>
        <row r="38785">
          <cell r="O38785" t="str">
            <v>应付</v>
          </cell>
          <cell r="P38785" t="str">
            <v>元</v>
          </cell>
        </row>
        <row r="38786">
          <cell r="O38786" t="str">
            <v>应付</v>
          </cell>
          <cell r="P38786" t="str">
            <v>元</v>
          </cell>
        </row>
        <row r="38787">
          <cell r="O38787" t="str">
            <v>应付</v>
          </cell>
          <cell r="P38787" t="str">
            <v>元</v>
          </cell>
        </row>
        <row r="38788">
          <cell r="O38788" t="str">
            <v>应付</v>
          </cell>
          <cell r="P38788" t="str">
            <v>元</v>
          </cell>
        </row>
        <row r="38789">
          <cell r="O38789" t="str">
            <v>应付</v>
          </cell>
          <cell r="P38789" t="str">
            <v>元</v>
          </cell>
        </row>
        <row r="38790">
          <cell r="O38790" t="str">
            <v>应付</v>
          </cell>
          <cell r="P38790" t="str">
            <v>元</v>
          </cell>
        </row>
        <row r="38791">
          <cell r="O38791" t="str">
            <v>应付</v>
          </cell>
          <cell r="P38791" t="str">
            <v>元</v>
          </cell>
        </row>
        <row r="38792">
          <cell r="O38792" t="str">
            <v>应付</v>
          </cell>
          <cell r="P38792" t="str">
            <v>元</v>
          </cell>
        </row>
        <row r="38793">
          <cell r="O38793" t="str">
            <v>应付</v>
          </cell>
          <cell r="P38793" t="str">
            <v>元</v>
          </cell>
        </row>
        <row r="38794">
          <cell r="O38794" t="str">
            <v>应付</v>
          </cell>
          <cell r="P38794" t="str">
            <v>元</v>
          </cell>
        </row>
        <row r="38795">
          <cell r="O38795" t="str">
            <v>应付</v>
          </cell>
          <cell r="P38795" t="str">
            <v>元</v>
          </cell>
        </row>
        <row r="38796">
          <cell r="O38796" t="str">
            <v>应付</v>
          </cell>
          <cell r="P38796" t="str">
            <v>元</v>
          </cell>
        </row>
        <row r="38797">
          <cell r="O38797" t="str">
            <v>应付</v>
          </cell>
          <cell r="P38797" t="str">
            <v>元</v>
          </cell>
        </row>
        <row r="38798">
          <cell r="O38798" t="str">
            <v>应付</v>
          </cell>
          <cell r="P38798" t="str">
            <v>元</v>
          </cell>
        </row>
        <row r="38799">
          <cell r="O38799" t="str">
            <v>应付</v>
          </cell>
          <cell r="P38799" t="str">
            <v>元</v>
          </cell>
        </row>
        <row r="38800">
          <cell r="O38800" t="str">
            <v>应付</v>
          </cell>
          <cell r="P38800" t="str">
            <v>元</v>
          </cell>
        </row>
        <row r="38801">
          <cell r="O38801" t="str">
            <v>应付</v>
          </cell>
          <cell r="P38801" t="str">
            <v>元</v>
          </cell>
        </row>
        <row r="38802">
          <cell r="O38802" t="str">
            <v>应付</v>
          </cell>
          <cell r="P38802" t="str">
            <v>元</v>
          </cell>
        </row>
        <row r="38803">
          <cell r="O38803" t="str">
            <v>应付</v>
          </cell>
          <cell r="P38803" t="str">
            <v>元</v>
          </cell>
        </row>
        <row r="38804">
          <cell r="O38804" t="str">
            <v>应付</v>
          </cell>
          <cell r="P38804" t="str">
            <v>元</v>
          </cell>
        </row>
        <row r="38805">
          <cell r="O38805" t="str">
            <v>应付</v>
          </cell>
          <cell r="P38805" t="str">
            <v>元</v>
          </cell>
        </row>
        <row r="38806">
          <cell r="O38806" t="str">
            <v>应付</v>
          </cell>
          <cell r="P38806" t="str">
            <v>元</v>
          </cell>
        </row>
        <row r="38807">
          <cell r="O38807" t="str">
            <v>应付</v>
          </cell>
          <cell r="P38807" t="str">
            <v>元</v>
          </cell>
        </row>
        <row r="38808">
          <cell r="O38808" t="str">
            <v>应付</v>
          </cell>
          <cell r="P38808" t="str">
            <v>元</v>
          </cell>
        </row>
        <row r="38809">
          <cell r="O38809" t="str">
            <v>应付</v>
          </cell>
          <cell r="P38809" t="str">
            <v>元</v>
          </cell>
        </row>
        <row r="38810">
          <cell r="O38810" t="str">
            <v>应付</v>
          </cell>
          <cell r="P38810" t="str">
            <v>元</v>
          </cell>
        </row>
        <row r="38811">
          <cell r="O38811" t="str">
            <v>应付</v>
          </cell>
          <cell r="P38811" t="str">
            <v>元</v>
          </cell>
        </row>
        <row r="38812">
          <cell r="O38812" t="str">
            <v>应付</v>
          </cell>
          <cell r="P38812" t="str">
            <v>元</v>
          </cell>
        </row>
        <row r="38813">
          <cell r="O38813" t="str">
            <v>应付</v>
          </cell>
          <cell r="P38813" t="str">
            <v>元</v>
          </cell>
        </row>
        <row r="38814">
          <cell r="O38814" t="str">
            <v>应付</v>
          </cell>
          <cell r="P38814" t="str">
            <v>元</v>
          </cell>
        </row>
        <row r="38815">
          <cell r="O38815" t="str">
            <v>应付</v>
          </cell>
          <cell r="P38815" t="str">
            <v>元</v>
          </cell>
        </row>
        <row r="38816">
          <cell r="O38816" t="str">
            <v>应付</v>
          </cell>
          <cell r="P38816" t="str">
            <v>元</v>
          </cell>
        </row>
        <row r="38817">
          <cell r="O38817" t="str">
            <v>应付</v>
          </cell>
          <cell r="P38817" t="str">
            <v>元</v>
          </cell>
        </row>
        <row r="38818">
          <cell r="O38818" t="str">
            <v>应付</v>
          </cell>
          <cell r="P38818" t="str">
            <v>元</v>
          </cell>
        </row>
        <row r="38819">
          <cell r="O38819" t="str">
            <v>应付</v>
          </cell>
          <cell r="P38819" t="str">
            <v>元</v>
          </cell>
        </row>
        <row r="38820">
          <cell r="O38820" t="str">
            <v>应付</v>
          </cell>
          <cell r="P38820" t="str">
            <v>元</v>
          </cell>
        </row>
        <row r="38821">
          <cell r="O38821" t="str">
            <v>应付</v>
          </cell>
          <cell r="P38821" t="str">
            <v>元</v>
          </cell>
        </row>
        <row r="38822">
          <cell r="O38822" t="str">
            <v>应付</v>
          </cell>
          <cell r="P38822" t="str">
            <v>元</v>
          </cell>
        </row>
        <row r="38823">
          <cell r="O38823" t="str">
            <v>应付</v>
          </cell>
          <cell r="P38823" t="str">
            <v>元</v>
          </cell>
        </row>
        <row r="38824">
          <cell r="O38824" t="str">
            <v>应付</v>
          </cell>
          <cell r="P38824" t="str">
            <v>元</v>
          </cell>
        </row>
        <row r="38825">
          <cell r="O38825" t="str">
            <v>应付</v>
          </cell>
          <cell r="P38825" t="str">
            <v>元</v>
          </cell>
        </row>
        <row r="38826">
          <cell r="O38826" t="str">
            <v>应付</v>
          </cell>
          <cell r="P38826" t="str">
            <v>元</v>
          </cell>
        </row>
        <row r="38827">
          <cell r="O38827" t="str">
            <v>应付</v>
          </cell>
          <cell r="P38827" t="str">
            <v>元</v>
          </cell>
        </row>
        <row r="38828">
          <cell r="O38828" t="str">
            <v>应付</v>
          </cell>
          <cell r="P38828" t="str">
            <v>元</v>
          </cell>
        </row>
        <row r="38829">
          <cell r="O38829" t="str">
            <v>应付</v>
          </cell>
          <cell r="P38829" t="str">
            <v>元</v>
          </cell>
        </row>
        <row r="38830">
          <cell r="O38830" t="str">
            <v>应付</v>
          </cell>
          <cell r="P38830" t="str">
            <v>元</v>
          </cell>
        </row>
        <row r="38831">
          <cell r="O38831" t="str">
            <v>应付</v>
          </cell>
          <cell r="P38831" t="str">
            <v>元</v>
          </cell>
        </row>
        <row r="38832">
          <cell r="O38832" t="str">
            <v>应付</v>
          </cell>
          <cell r="P38832" t="str">
            <v>元</v>
          </cell>
        </row>
        <row r="38833">
          <cell r="O38833" t="str">
            <v>应付</v>
          </cell>
          <cell r="P38833" t="str">
            <v>元</v>
          </cell>
        </row>
        <row r="38834">
          <cell r="O38834" t="str">
            <v>应付</v>
          </cell>
          <cell r="P38834" t="str">
            <v>元</v>
          </cell>
        </row>
        <row r="38835">
          <cell r="O38835" t="str">
            <v>应付</v>
          </cell>
          <cell r="P38835" t="str">
            <v>元</v>
          </cell>
        </row>
        <row r="38836">
          <cell r="O38836" t="str">
            <v>应付</v>
          </cell>
          <cell r="P38836" t="str">
            <v>元</v>
          </cell>
        </row>
        <row r="38837">
          <cell r="O38837" t="str">
            <v>应付</v>
          </cell>
          <cell r="P38837" t="str">
            <v>元</v>
          </cell>
        </row>
        <row r="38838">
          <cell r="O38838" t="str">
            <v>应付</v>
          </cell>
          <cell r="P38838" t="str">
            <v>元</v>
          </cell>
        </row>
        <row r="38839">
          <cell r="O38839" t="str">
            <v>应付</v>
          </cell>
          <cell r="P38839" t="str">
            <v>元</v>
          </cell>
        </row>
        <row r="38840">
          <cell r="O38840" t="str">
            <v>应付</v>
          </cell>
          <cell r="P38840" t="str">
            <v>元</v>
          </cell>
        </row>
        <row r="38841">
          <cell r="O38841" t="str">
            <v>应付</v>
          </cell>
          <cell r="P38841" t="str">
            <v>元</v>
          </cell>
        </row>
        <row r="38842">
          <cell r="O38842" t="str">
            <v>应付</v>
          </cell>
          <cell r="P38842" t="str">
            <v>元</v>
          </cell>
        </row>
        <row r="38843">
          <cell r="O38843" t="str">
            <v>应付</v>
          </cell>
          <cell r="P38843" t="str">
            <v>元</v>
          </cell>
        </row>
        <row r="38844">
          <cell r="O38844" t="str">
            <v>应付</v>
          </cell>
          <cell r="P38844" t="str">
            <v>元</v>
          </cell>
        </row>
        <row r="38845">
          <cell r="O38845" t="str">
            <v>应付</v>
          </cell>
          <cell r="P38845" t="str">
            <v>元</v>
          </cell>
        </row>
        <row r="38846">
          <cell r="O38846" t="str">
            <v>应付</v>
          </cell>
          <cell r="P38846" t="str">
            <v>元</v>
          </cell>
        </row>
        <row r="38847">
          <cell r="O38847" t="str">
            <v>应付</v>
          </cell>
          <cell r="P38847" t="str">
            <v>元</v>
          </cell>
        </row>
        <row r="38848">
          <cell r="O38848" t="str">
            <v>应付</v>
          </cell>
          <cell r="P38848" t="str">
            <v>元</v>
          </cell>
        </row>
        <row r="38849">
          <cell r="O38849" t="str">
            <v>应付</v>
          </cell>
          <cell r="P38849" t="str">
            <v>元</v>
          </cell>
        </row>
        <row r="38850">
          <cell r="O38850" t="str">
            <v>应付</v>
          </cell>
          <cell r="P38850" t="str">
            <v>元</v>
          </cell>
        </row>
        <row r="38851">
          <cell r="O38851" t="str">
            <v>应付</v>
          </cell>
          <cell r="P38851" t="str">
            <v>元</v>
          </cell>
        </row>
        <row r="38852">
          <cell r="O38852" t="str">
            <v>应付</v>
          </cell>
          <cell r="P38852" t="str">
            <v>元</v>
          </cell>
        </row>
        <row r="38853">
          <cell r="O38853" t="str">
            <v>应付</v>
          </cell>
          <cell r="P38853" t="str">
            <v>元</v>
          </cell>
        </row>
        <row r="38854">
          <cell r="O38854" t="str">
            <v>应付</v>
          </cell>
          <cell r="P38854" t="str">
            <v>元</v>
          </cell>
        </row>
        <row r="38855">
          <cell r="O38855" t="str">
            <v>应付</v>
          </cell>
          <cell r="P38855" t="str">
            <v>元</v>
          </cell>
        </row>
        <row r="38856">
          <cell r="O38856" t="str">
            <v>应付</v>
          </cell>
          <cell r="P38856" t="str">
            <v>元</v>
          </cell>
        </row>
        <row r="38857">
          <cell r="O38857" t="str">
            <v>应付</v>
          </cell>
          <cell r="P38857" t="str">
            <v>元</v>
          </cell>
        </row>
        <row r="38858">
          <cell r="O38858" t="str">
            <v>应付</v>
          </cell>
          <cell r="P38858" t="str">
            <v>元</v>
          </cell>
        </row>
        <row r="38859">
          <cell r="O38859" t="str">
            <v>应付</v>
          </cell>
          <cell r="P38859" t="str">
            <v>元</v>
          </cell>
        </row>
        <row r="38860">
          <cell r="O38860" t="str">
            <v>应付</v>
          </cell>
          <cell r="P38860" t="str">
            <v>元</v>
          </cell>
        </row>
        <row r="38861">
          <cell r="O38861" t="str">
            <v>应付</v>
          </cell>
          <cell r="P38861" t="str">
            <v>元</v>
          </cell>
        </row>
        <row r="38862">
          <cell r="O38862" t="str">
            <v>应付</v>
          </cell>
          <cell r="P38862" t="str">
            <v>元</v>
          </cell>
        </row>
        <row r="38863">
          <cell r="O38863" t="str">
            <v>应付</v>
          </cell>
          <cell r="P38863" t="str">
            <v>元</v>
          </cell>
        </row>
        <row r="38864">
          <cell r="O38864" t="str">
            <v>应付</v>
          </cell>
          <cell r="P38864" t="str">
            <v>元</v>
          </cell>
        </row>
        <row r="38865">
          <cell r="O38865" t="str">
            <v>应付</v>
          </cell>
          <cell r="P38865" t="str">
            <v>元</v>
          </cell>
        </row>
        <row r="38866">
          <cell r="O38866" t="str">
            <v>应付</v>
          </cell>
          <cell r="P38866" t="str">
            <v>元</v>
          </cell>
        </row>
        <row r="38867">
          <cell r="O38867" t="str">
            <v>应付</v>
          </cell>
          <cell r="P38867" t="str">
            <v>元</v>
          </cell>
        </row>
        <row r="38868">
          <cell r="O38868" t="str">
            <v>应付</v>
          </cell>
          <cell r="P38868" t="str">
            <v>元</v>
          </cell>
        </row>
        <row r="38869">
          <cell r="O38869" t="str">
            <v>应付</v>
          </cell>
          <cell r="P38869" t="str">
            <v>元</v>
          </cell>
        </row>
        <row r="38870">
          <cell r="O38870" t="str">
            <v>应付</v>
          </cell>
          <cell r="P38870" t="str">
            <v>元</v>
          </cell>
        </row>
        <row r="38871">
          <cell r="O38871" t="str">
            <v>应付</v>
          </cell>
          <cell r="P38871" t="str">
            <v>元</v>
          </cell>
        </row>
        <row r="38872">
          <cell r="O38872" t="str">
            <v>应付</v>
          </cell>
          <cell r="P38872" t="str">
            <v>元</v>
          </cell>
        </row>
        <row r="38873">
          <cell r="O38873" t="str">
            <v>应付</v>
          </cell>
          <cell r="P38873" t="str">
            <v>元</v>
          </cell>
        </row>
        <row r="38874">
          <cell r="O38874" t="str">
            <v>应付</v>
          </cell>
          <cell r="P38874" t="str">
            <v>元</v>
          </cell>
        </row>
        <row r="38875">
          <cell r="O38875" t="str">
            <v>应付</v>
          </cell>
          <cell r="P38875" t="str">
            <v>元</v>
          </cell>
        </row>
        <row r="38876">
          <cell r="O38876" t="str">
            <v>应付</v>
          </cell>
          <cell r="P38876" t="str">
            <v>元</v>
          </cell>
        </row>
        <row r="38877">
          <cell r="O38877" t="str">
            <v>应付</v>
          </cell>
          <cell r="P38877" t="str">
            <v>元</v>
          </cell>
        </row>
        <row r="38878">
          <cell r="O38878" t="str">
            <v>应付</v>
          </cell>
          <cell r="P38878" t="str">
            <v>元</v>
          </cell>
        </row>
        <row r="38879">
          <cell r="O38879" t="str">
            <v>应付</v>
          </cell>
          <cell r="P38879" t="str">
            <v>元</v>
          </cell>
        </row>
        <row r="38880">
          <cell r="O38880" t="str">
            <v>应付</v>
          </cell>
          <cell r="P38880" t="str">
            <v>元</v>
          </cell>
        </row>
        <row r="38881">
          <cell r="O38881" t="str">
            <v>应付</v>
          </cell>
          <cell r="P38881" t="str">
            <v>元</v>
          </cell>
        </row>
        <row r="38882">
          <cell r="O38882" t="str">
            <v>应付</v>
          </cell>
          <cell r="P38882" t="str">
            <v>元</v>
          </cell>
        </row>
        <row r="38883">
          <cell r="O38883" t="str">
            <v>应付</v>
          </cell>
          <cell r="P38883" t="str">
            <v>元</v>
          </cell>
        </row>
        <row r="38884">
          <cell r="O38884" t="str">
            <v>应付</v>
          </cell>
          <cell r="P38884" t="str">
            <v>元</v>
          </cell>
        </row>
        <row r="38885">
          <cell r="O38885" t="str">
            <v>应付</v>
          </cell>
          <cell r="P38885" t="str">
            <v>元</v>
          </cell>
        </row>
        <row r="38886">
          <cell r="O38886" t="str">
            <v>应付</v>
          </cell>
          <cell r="P38886" t="str">
            <v>元</v>
          </cell>
        </row>
        <row r="38887">
          <cell r="O38887" t="str">
            <v>应付</v>
          </cell>
          <cell r="P38887" t="str">
            <v>元</v>
          </cell>
        </row>
        <row r="38888">
          <cell r="O38888" t="str">
            <v>应付</v>
          </cell>
          <cell r="P38888" t="str">
            <v>元</v>
          </cell>
        </row>
        <row r="38889">
          <cell r="O38889" t="str">
            <v>应付</v>
          </cell>
          <cell r="P38889" t="str">
            <v>元</v>
          </cell>
        </row>
        <row r="38890">
          <cell r="O38890" t="str">
            <v>应付</v>
          </cell>
          <cell r="P38890" t="str">
            <v>元</v>
          </cell>
        </row>
        <row r="38891">
          <cell r="O38891" t="str">
            <v>应付</v>
          </cell>
          <cell r="P38891" t="str">
            <v>元</v>
          </cell>
        </row>
        <row r="38892">
          <cell r="O38892" t="str">
            <v>应付</v>
          </cell>
          <cell r="P38892" t="str">
            <v>元</v>
          </cell>
        </row>
        <row r="38893">
          <cell r="O38893" t="str">
            <v>应付</v>
          </cell>
          <cell r="P38893" t="str">
            <v>元</v>
          </cell>
        </row>
        <row r="38894">
          <cell r="O38894" t="str">
            <v>应付</v>
          </cell>
          <cell r="P38894" t="str">
            <v>元</v>
          </cell>
        </row>
        <row r="38895">
          <cell r="O38895" t="str">
            <v>应付</v>
          </cell>
          <cell r="P38895" t="str">
            <v>元</v>
          </cell>
        </row>
        <row r="38896">
          <cell r="O38896" t="str">
            <v>应付</v>
          </cell>
          <cell r="P38896" t="str">
            <v>元</v>
          </cell>
        </row>
        <row r="38897">
          <cell r="O38897" t="str">
            <v>应付</v>
          </cell>
          <cell r="P38897" t="str">
            <v>元</v>
          </cell>
        </row>
        <row r="38898">
          <cell r="O38898" t="str">
            <v>应付</v>
          </cell>
          <cell r="P38898" t="str">
            <v>元</v>
          </cell>
        </row>
        <row r="38899">
          <cell r="O38899" t="str">
            <v>应付</v>
          </cell>
          <cell r="P38899" t="str">
            <v>元</v>
          </cell>
        </row>
        <row r="38900">
          <cell r="O38900" t="str">
            <v>应付</v>
          </cell>
          <cell r="P38900" t="str">
            <v>元</v>
          </cell>
        </row>
        <row r="38901">
          <cell r="O38901" t="str">
            <v>应付</v>
          </cell>
          <cell r="P38901" t="str">
            <v>元</v>
          </cell>
        </row>
        <row r="38902">
          <cell r="O38902" t="str">
            <v>应付</v>
          </cell>
          <cell r="P38902" t="str">
            <v>元</v>
          </cell>
        </row>
        <row r="38903">
          <cell r="O38903" t="str">
            <v>应付</v>
          </cell>
          <cell r="P38903" t="str">
            <v>元</v>
          </cell>
        </row>
        <row r="38904">
          <cell r="O38904" t="str">
            <v>应付</v>
          </cell>
          <cell r="P38904" t="str">
            <v>元</v>
          </cell>
        </row>
        <row r="38905">
          <cell r="O38905" t="str">
            <v>应付</v>
          </cell>
          <cell r="P38905" t="str">
            <v>元</v>
          </cell>
        </row>
        <row r="38906">
          <cell r="O38906" t="str">
            <v>应付</v>
          </cell>
          <cell r="P38906" t="str">
            <v>元</v>
          </cell>
        </row>
        <row r="38907">
          <cell r="O38907" t="str">
            <v>应付</v>
          </cell>
          <cell r="P38907" t="str">
            <v>元</v>
          </cell>
        </row>
        <row r="38908">
          <cell r="O38908" t="str">
            <v>应付</v>
          </cell>
          <cell r="P38908" t="str">
            <v>元</v>
          </cell>
        </row>
        <row r="38909">
          <cell r="O38909" t="str">
            <v>应付</v>
          </cell>
          <cell r="P38909" t="str">
            <v>元</v>
          </cell>
        </row>
        <row r="38910">
          <cell r="O38910" t="str">
            <v>应付</v>
          </cell>
          <cell r="P38910" t="str">
            <v>元</v>
          </cell>
        </row>
        <row r="38911">
          <cell r="O38911" t="str">
            <v>应付</v>
          </cell>
          <cell r="P38911" t="str">
            <v>元</v>
          </cell>
        </row>
        <row r="38912">
          <cell r="O38912" t="str">
            <v>应付</v>
          </cell>
          <cell r="P38912" t="str">
            <v>元</v>
          </cell>
        </row>
        <row r="38913">
          <cell r="O38913" t="str">
            <v>应付</v>
          </cell>
          <cell r="P38913" t="str">
            <v>元</v>
          </cell>
        </row>
        <row r="38914">
          <cell r="O38914" t="str">
            <v>应付</v>
          </cell>
          <cell r="P38914" t="str">
            <v>元</v>
          </cell>
        </row>
        <row r="38915">
          <cell r="O38915" t="str">
            <v>应付</v>
          </cell>
          <cell r="P38915" t="str">
            <v>元</v>
          </cell>
        </row>
        <row r="38916">
          <cell r="O38916" t="str">
            <v>应付</v>
          </cell>
          <cell r="P38916" t="str">
            <v>元</v>
          </cell>
        </row>
        <row r="38917">
          <cell r="O38917" t="str">
            <v>应付</v>
          </cell>
          <cell r="P38917" t="str">
            <v>元</v>
          </cell>
        </row>
        <row r="38918">
          <cell r="O38918" t="str">
            <v>应付</v>
          </cell>
          <cell r="P38918" t="str">
            <v>元</v>
          </cell>
        </row>
        <row r="38919">
          <cell r="O38919" t="str">
            <v>应付</v>
          </cell>
          <cell r="P38919" t="str">
            <v>元</v>
          </cell>
        </row>
        <row r="38920">
          <cell r="O38920" t="str">
            <v>应付</v>
          </cell>
          <cell r="P38920" t="str">
            <v>元</v>
          </cell>
        </row>
        <row r="38921">
          <cell r="O38921" t="str">
            <v>应付</v>
          </cell>
          <cell r="P38921" t="str">
            <v>元</v>
          </cell>
        </row>
        <row r="38922">
          <cell r="O38922" t="str">
            <v>应付</v>
          </cell>
          <cell r="P38922" t="str">
            <v>元</v>
          </cell>
        </row>
        <row r="38923">
          <cell r="O38923" t="str">
            <v>应付</v>
          </cell>
          <cell r="P38923" t="str">
            <v>元</v>
          </cell>
        </row>
        <row r="38924">
          <cell r="O38924" t="str">
            <v>应付</v>
          </cell>
          <cell r="P38924" t="str">
            <v>元</v>
          </cell>
        </row>
        <row r="38925">
          <cell r="O38925" t="str">
            <v>应付</v>
          </cell>
          <cell r="P38925" t="str">
            <v>元</v>
          </cell>
        </row>
        <row r="38926">
          <cell r="O38926" t="str">
            <v>应付</v>
          </cell>
          <cell r="P38926" t="str">
            <v>元</v>
          </cell>
        </row>
        <row r="38927">
          <cell r="O38927" t="str">
            <v>应付</v>
          </cell>
          <cell r="P38927" t="str">
            <v>元</v>
          </cell>
        </row>
        <row r="38928">
          <cell r="O38928" t="str">
            <v>应付</v>
          </cell>
          <cell r="P38928" t="str">
            <v>元</v>
          </cell>
        </row>
        <row r="38929">
          <cell r="O38929" t="str">
            <v>应付</v>
          </cell>
          <cell r="P38929" t="str">
            <v>元</v>
          </cell>
        </row>
        <row r="38930">
          <cell r="O38930" t="str">
            <v>应付</v>
          </cell>
          <cell r="P38930" t="str">
            <v>元</v>
          </cell>
        </row>
        <row r="38931">
          <cell r="O38931" t="str">
            <v>应付</v>
          </cell>
          <cell r="P38931" t="str">
            <v>元</v>
          </cell>
        </row>
        <row r="38932">
          <cell r="O38932" t="str">
            <v>应付</v>
          </cell>
          <cell r="P38932" t="str">
            <v>元</v>
          </cell>
        </row>
        <row r="38933">
          <cell r="O38933" t="str">
            <v>应付</v>
          </cell>
          <cell r="P38933" t="str">
            <v>元</v>
          </cell>
        </row>
        <row r="38934">
          <cell r="O38934" t="str">
            <v>应付</v>
          </cell>
          <cell r="P38934" t="str">
            <v>元</v>
          </cell>
        </row>
        <row r="38935">
          <cell r="O38935" t="str">
            <v>应付</v>
          </cell>
          <cell r="P38935" t="str">
            <v>元</v>
          </cell>
        </row>
        <row r="38936">
          <cell r="O38936" t="str">
            <v>应付</v>
          </cell>
          <cell r="P38936" t="str">
            <v>元</v>
          </cell>
        </row>
        <row r="38937">
          <cell r="O38937" t="str">
            <v>应付</v>
          </cell>
          <cell r="P38937" t="str">
            <v>元</v>
          </cell>
        </row>
        <row r="38938">
          <cell r="O38938" t="str">
            <v>应付</v>
          </cell>
          <cell r="P38938" t="str">
            <v>元</v>
          </cell>
        </row>
        <row r="38939">
          <cell r="O38939" t="str">
            <v>应付</v>
          </cell>
          <cell r="P38939" t="str">
            <v>元</v>
          </cell>
        </row>
        <row r="38940">
          <cell r="O38940" t="str">
            <v>应付</v>
          </cell>
          <cell r="P38940" t="str">
            <v>元</v>
          </cell>
        </row>
        <row r="38941">
          <cell r="O38941" t="str">
            <v>应付</v>
          </cell>
          <cell r="P38941" t="str">
            <v>元</v>
          </cell>
        </row>
        <row r="38942">
          <cell r="O38942" t="str">
            <v>应付</v>
          </cell>
          <cell r="P38942" t="str">
            <v>元</v>
          </cell>
        </row>
        <row r="38943">
          <cell r="O38943" t="str">
            <v>应付</v>
          </cell>
          <cell r="P38943" t="str">
            <v>元</v>
          </cell>
        </row>
        <row r="38944">
          <cell r="O38944" t="str">
            <v>应付</v>
          </cell>
          <cell r="P38944" t="str">
            <v>元</v>
          </cell>
        </row>
        <row r="38945">
          <cell r="O38945" t="str">
            <v>应付</v>
          </cell>
          <cell r="P38945" t="str">
            <v>元</v>
          </cell>
        </row>
        <row r="38946">
          <cell r="O38946" t="str">
            <v>应付</v>
          </cell>
          <cell r="P38946" t="str">
            <v>元</v>
          </cell>
        </row>
        <row r="38947">
          <cell r="O38947" t="str">
            <v>应付</v>
          </cell>
          <cell r="P38947" t="str">
            <v>元</v>
          </cell>
        </row>
        <row r="38948">
          <cell r="O38948" t="str">
            <v>应付</v>
          </cell>
          <cell r="P38948" t="str">
            <v>元</v>
          </cell>
        </row>
        <row r="38949">
          <cell r="O38949" t="str">
            <v>应付</v>
          </cell>
          <cell r="P38949" t="str">
            <v>元</v>
          </cell>
        </row>
        <row r="38950">
          <cell r="O38950" t="str">
            <v>应付</v>
          </cell>
          <cell r="P38950" t="str">
            <v>元</v>
          </cell>
        </row>
        <row r="38951">
          <cell r="O38951" t="str">
            <v>应付</v>
          </cell>
          <cell r="P38951" t="str">
            <v>元</v>
          </cell>
        </row>
        <row r="38952">
          <cell r="O38952" t="str">
            <v>应付</v>
          </cell>
          <cell r="P38952" t="str">
            <v>元</v>
          </cell>
        </row>
        <row r="38953">
          <cell r="O38953" t="str">
            <v>应付</v>
          </cell>
          <cell r="P38953" t="str">
            <v>元</v>
          </cell>
        </row>
        <row r="38954">
          <cell r="O38954" t="str">
            <v>应付</v>
          </cell>
          <cell r="P38954" t="str">
            <v>元</v>
          </cell>
        </row>
        <row r="38955">
          <cell r="O38955" t="str">
            <v>应付</v>
          </cell>
          <cell r="P38955" t="str">
            <v>元</v>
          </cell>
        </row>
        <row r="38956">
          <cell r="O38956" t="str">
            <v>应付</v>
          </cell>
          <cell r="P38956" t="str">
            <v>元</v>
          </cell>
        </row>
        <row r="38957">
          <cell r="O38957" t="str">
            <v>应付</v>
          </cell>
          <cell r="P38957" t="str">
            <v>元</v>
          </cell>
        </row>
        <row r="38958">
          <cell r="O38958" t="str">
            <v>应付</v>
          </cell>
          <cell r="P38958" t="str">
            <v>元</v>
          </cell>
        </row>
        <row r="38959">
          <cell r="O38959" t="str">
            <v>应付</v>
          </cell>
          <cell r="P38959" t="str">
            <v>元</v>
          </cell>
        </row>
        <row r="38960">
          <cell r="O38960" t="str">
            <v>应付</v>
          </cell>
          <cell r="P38960" t="str">
            <v>元</v>
          </cell>
        </row>
        <row r="38961">
          <cell r="O38961" t="str">
            <v>应付</v>
          </cell>
          <cell r="P38961" t="str">
            <v>元</v>
          </cell>
        </row>
        <row r="38962">
          <cell r="O38962" t="str">
            <v>应付</v>
          </cell>
          <cell r="P38962" t="str">
            <v>元</v>
          </cell>
        </row>
        <row r="38963">
          <cell r="O38963" t="str">
            <v>应付</v>
          </cell>
          <cell r="P38963" t="str">
            <v>元</v>
          </cell>
        </row>
        <row r="38964">
          <cell r="O38964" t="str">
            <v>应付</v>
          </cell>
          <cell r="P38964" t="str">
            <v>元</v>
          </cell>
        </row>
        <row r="38965">
          <cell r="O38965" t="str">
            <v>应付</v>
          </cell>
          <cell r="P38965" t="str">
            <v>元</v>
          </cell>
        </row>
        <row r="38966">
          <cell r="O38966" t="str">
            <v>应付</v>
          </cell>
          <cell r="P38966" t="str">
            <v>元</v>
          </cell>
        </row>
        <row r="38967">
          <cell r="O38967" t="str">
            <v>应付</v>
          </cell>
          <cell r="P38967" t="str">
            <v>元</v>
          </cell>
        </row>
        <row r="38968">
          <cell r="O38968" t="str">
            <v>应付</v>
          </cell>
          <cell r="P38968" t="str">
            <v>元</v>
          </cell>
        </row>
        <row r="38969">
          <cell r="O38969" t="str">
            <v>应付</v>
          </cell>
          <cell r="P38969" t="str">
            <v>元</v>
          </cell>
        </row>
        <row r="38970">
          <cell r="O38970" t="str">
            <v>应付</v>
          </cell>
          <cell r="P38970" t="str">
            <v>元</v>
          </cell>
        </row>
        <row r="38971">
          <cell r="O38971" t="str">
            <v>应付</v>
          </cell>
          <cell r="P38971" t="str">
            <v>元</v>
          </cell>
        </row>
        <row r="38972">
          <cell r="O38972" t="str">
            <v>应付</v>
          </cell>
          <cell r="P38972" t="str">
            <v>元</v>
          </cell>
        </row>
        <row r="38973">
          <cell r="O38973" t="str">
            <v>应付</v>
          </cell>
          <cell r="P38973" t="str">
            <v>元</v>
          </cell>
        </row>
        <row r="38974">
          <cell r="O38974" t="str">
            <v>应付</v>
          </cell>
          <cell r="P38974" t="str">
            <v>元</v>
          </cell>
        </row>
        <row r="38975">
          <cell r="O38975" t="str">
            <v>应付</v>
          </cell>
          <cell r="P38975" t="str">
            <v>元</v>
          </cell>
        </row>
        <row r="38976">
          <cell r="O38976" t="str">
            <v>应付</v>
          </cell>
          <cell r="P38976" t="str">
            <v>元</v>
          </cell>
        </row>
        <row r="38977">
          <cell r="O38977" t="str">
            <v>应付</v>
          </cell>
          <cell r="P38977" t="str">
            <v>元</v>
          </cell>
        </row>
        <row r="38978">
          <cell r="O38978" t="str">
            <v>应付</v>
          </cell>
          <cell r="P38978" t="str">
            <v>元</v>
          </cell>
        </row>
        <row r="38979">
          <cell r="O38979" t="str">
            <v>应付</v>
          </cell>
          <cell r="P38979" t="str">
            <v>元</v>
          </cell>
        </row>
        <row r="38980">
          <cell r="O38980" t="str">
            <v>应付</v>
          </cell>
          <cell r="P38980" t="str">
            <v>元</v>
          </cell>
        </row>
        <row r="38981">
          <cell r="O38981" t="str">
            <v>应付</v>
          </cell>
          <cell r="P38981" t="str">
            <v>元</v>
          </cell>
        </row>
        <row r="38982">
          <cell r="O38982" t="str">
            <v>应付</v>
          </cell>
          <cell r="P38982" t="str">
            <v>元</v>
          </cell>
        </row>
        <row r="38983">
          <cell r="O38983" t="str">
            <v>应付</v>
          </cell>
          <cell r="P38983" t="str">
            <v>元</v>
          </cell>
        </row>
        <row r="38984">
          <cell r="O38984" t="str">
            <v>应付</v>
          </cell>
          <cell r="P38984" t="str">
            <v>元</v>
          </cell>
        </row>
        <row r="38985">
          <cell r="O38985" t="str">
            <v>应付</v>
          </cell>
          <cell r="P38985" t="str">
            <v>元</v>
          </cell>
        </row>
        <row r="38986">
          <cell r="O38986" t="str">
            <v>应付</v>
          </cell>
          <cell r="P38986" t="str">
            <v>元</v>
          </cell>
        </row>
        <row r="38987">
          <cell r="O38987" t="str">
            <v>应付</v>
          </cell>
          <cell r="P38987" t="str">
            <v>元</v>
          </cell>
        </row>
        <row r="38988">
          <cell r="O38988" t="str">
            <v>应付</v>
          </cell>
          <cell r="P38988" t="str">
            <v>元</v>
          </cell>
        </row>
        <row r="38989">
          <cell r="O38989" t="str">
            <v>应付</v>
          </cell>
          <cell r="P38989" t="str">
            <v>元</v>
          </cell>
        </row>
        <row r="38990">
          <cell r="O38990" t="str">
            <v>应付</v>
          </cell>
          <cell r="P38990" t="str">
            <v>元</v>
          </cell>
        </row>
        <row r="38991">
          <cell r="O38991" t="str">
            <v>应付</v>
          </cell>
          <cell r="P38991" t="str">
            <v>元</v>
          </cell>
        </row>
        <row r="38992">
          <cell r="O38992" t="str">
            <v>应付</v>
          </cell>
          <cell r="P38992" t="str">
            <v>元</v>
          </cell>
        </row>
        <row r="38993">
          <cell r="O38993" t="str">
            <v>应付</v>
          </cell>
          <cell r="P38993" t="str">
            <v>元</v>
          </cell>
        </row>
        <row r="38994">
          <cell r="O38994" t="str">
            <v>应付</v>
          </cell>
          <cell r="P38994" t="str">
            <v>元</v>
          </cell>
        </row>
        <row r="38995">
          <cell r="O38995" t="str">
            <v>应付</v>
          </cell>
          <cell r="P38995" t="str">
            <v>元</v>
          </cell>
        </row>
        <row r="38996">
          <cell r="O38996" t="str">
            <v>应付</v>
          </cell>
          <cell r="P38996" t="str">
            <v>元</v>
          </cell>
        </row>
        <row r="38997">
          <cell r="O38997" t="str">
            <v>应付</v>
          </cell>
          <cell r="P38997" t="str">
            <v>元</v>
          </cell>
        </row>
        <row r="38998">
          <cell r="O38998" t="str">
            <v>应付</v>
          </cell>
          <cell r="P38998" t="str">
            <v>元</v>
          </cell>
        </row>
        <row r="38999">
          <cell r="O38999" t="str">
            <v>应付</v>
          </cell>
          <cell r="P38999" t="str">
            <v>元</v>
          </cell>
        </row>
        <row r="39000">
          <cell r="O39000" t="str">
            <v>应付</v>
          </cell>
          <cell r="P39000" t="str">
            <v>元</v>
          </cell>
        </row>
        <row r="39001">
          <cell r="O39001" t="str">
            <v>应付</v>
          </cell>
          <cell r="P39001" t="str">
            <v>元</v>
          </cell>
        </row>
        <row r="39002">
          <cell r="O39002" t="str">
            <v>应付</v>
          </cell>
          <cell r="P39002" t="str">
            <v>元</v>
          </cell>
        </row>
        <row r="39003">
          <cell r="O39003" t="str">
            <v>应付</v>
          </cell>
          <cell r="P39003" t="str">
            <v>元</v>
          </cell>
        </row>
        <row r="39004">
          <cell r="O39004" t="str">
            <v>应付</v>
          </cell>
          <cell r="P39004" t="str">
            <v>元</v>
          </cell>
        </row>
        <row r="39005">
          <cell r="O39005" t="str">
            <v>应付</v>
          </cell>
          <cell r="P39005" t="str">
            <v>元</v>
          </cell>
        </row>
        <row r="39006">
          <cell r="O39006" t="str">
            <v>应付</v>
          </cell>
          <cell r="P39006" t="str">
            <v>元</v>
          </cell>
        </row>
        <row r="39007">
          <cell r="O39007" t="str">
            <v>应付</v>
          </cell>
          <cell r="P39007" t="str">
            <v>元</v>
          </cell>
        </row>
        <row r="39008">
          <cell r="O39008" t="str">
            <v>应付</v>
          </cell>
          <cell r="P39008" t="str">
            <v>元</v>
          </cell>
        </row>
        <row r="39009">
          <cell r="O39009" t="str">
            <v>应付</v>
          </cell>
          <cell r="P39009" t="str">
            <v>元</v>
          </cell>
        </row>
        <row r="39010">
          <cell r="O39010" t="str">
            <v>应付</v>
          </cell>
          <cell r="P39010" t="str">
            <v>元</v>
          </cell>
        </row>
        <row r="39011">
          <cell r="O39011" t="str">
            <v>应付</v>
          </cell>
          <cell r="P39011" t="str">
            <v>元</v>
          </cell>
        </row>
        <row r="39012">
          <cell r="O39012" t="str">
            <v>应付</v>
          </cell>
          <cell r="P39012" t="str">
            <v>元</v>
          </cell>
        </row>
        <row r="39013">
          <cell r="O39013" t="str">
            <v>应付</v>
          </cell>
          <cell r="P39013" t="str">
            <v>元</v>
          </cell>
        </row>
        <row r="39014">
          <cell r="O39014" t="str">
            <v>应付</v>
          </cell>
          <cell r="P39014" t="str">
            <v>元</v>
          </cell>
        </row>
        <row r="39015">
          <cell r="O39015" t="str">
            <v>应付</v>
          </cell>
          <cell r="P39015" t="str">
            <v>元</v>
          </cell>
        </row>
        <row r="39016">
          <cell r="O39016" t="str">
            <v>应付</v>
          </cell>
          <cell r="P39016" t="str">
            <v>元</v>
          </cell>
        </row>
        <row r="39017">
          <cell r="O39017" t="str">
            <v>应付</v>
          </cell>
          <cell r="P39017" t="str">
            <v>元</v>
          </cell>
        </row>
        <row r="39018">
          <cell r="O39018" t="str">
            <v>应付</v>
          </cell>
          <cell r="P39018" t="str">
            <v>元</v>
          </cell>
        </row>
        <row r="39019">
          <cell r="O39019" t="str">
            <v>应付</v>
          </cell>
          <cell r="P39019" t="str">
            <v>元</v>
          </cell>
        </row>
        <row r="39020">
          <cell r="O39020" t="str">
            <v>应付</v>
          </cell>
          <cell r="P39020" t="str">
            <v>元</v>
          </cell>
        </row>
        <row r="39021">
          <cell r="O39021" t="str">
            <v>应付</v>
          </cell>
          <cell r="P39021" t="str">
            <v>元</v>
          </cell>
        </row>
        <row r="39022">
          <cell r="O39022" t="str">
            <v>应付</v>
          </cell>
          <cell r="P39022" t="str">
            <v>元</v>
          </cell>
        </row>
        <row r="39023">
          <cell r="O39023" t="str">
            <v>应付</v>
          </cell>
          <cell r="P39023" t="str">
            <v>元</v>
          </cell>
        </row>
        <row r="39024">
          <cell r="O39024" t="str">
            <v>应付</v>
          </cell>
          <cell r="P39024" t="str">
            <v>元</v>
          </cell>
        </row>
        <row r="39025">
          <cell r="O39025" t="str">
            <v>应付</v>
          </cell>
          <cell r="P39025" t="str">
            <v>元</v>
          </cell>
        </row>
        <row r="39026">
          <cell r="O39026" t="str">
            <v>应付</v>
          </cell>
          <cell r="P39026" t="str">
            <v>元</v>
          </cell>
        </row>
        <row r="39027">
          <cell r="O39027" t="str">
            <v>应付</v>
          </cell>
          <cell r="P39027" t="str">
            <v>元</v>
          </cell>
        </row>
        <row r="39028">
          <cell r="O39028" t="str">
            <v>应付</v>
          </cell>
          <cell r="P39028" t="str">
            <v>元</v>
          </cell>
        </row>
        <row r="39029">
          <cell r="O39029" t="str">
            <v>应付</v>
          </cell>
          <cell r="P39029" t="str">
            <v>元</v>
          </cell>
        </row>
        <row r="39030">
          <cell r="O39030" t="str">
            <v>应付</v>
          </cell>
          <cell r="P39030" t="str">
            <v>元</v>
          </cell>
        </row>
        <row r="39031">
          <cell r="O39031" t="str">
            <v>应付</v>
          </cell>
          <cell r="P39031" t="str">
            <v>元</v>
          </cell>
        </row>
        <row r="39032">
          <cell r="O39032" t="str">
            <v>应付</v>
          </cell>
          <cell r="P39032" t="str">
            <v>元</v>
          </cell>
        </row>
        <row r="39033">
          <cell r="O39033" t="str">
            <v>应付</v>
          </cell>
          <cell r="P39033" t="str">
            <v>元</v>
          </cell>
        </row>
        <row r="39034">
          <cell r="O39034" t="str">
            <v>应付</v>
          </cell>
          <cell r="P39034" t="str">
            <v>元</v>
          </cell>
        </row>
        <row r="39035">
          <cell r="O39035" t="str">
            <v>应付</v>
          </cell>
          <cell r="P39035" t="str">
            <v>元</v>
          </cell>
        </row>
        <row r="39036">
          <cell r="O39036" t="str">
            <v>应付</v>
          </cell>
          <cell r="P39036" t="str">
            <v>元</v>
          </cell>
        </row>
        <row r="39037">
          <cell r="O39037" t="str">
            <v>应付</v>
          </cell>
          <cell r="P39037" t="str">
            <v>元</v>
          </cell>
        </row>
        <row r="39038">
          <cell r="O39038" t="str">
            <v>应付</v>
          </cell>
          <cell r="P39038" t="str">
            <v>元</v>
          </cell>
        </row>
        <row r="39039">
          <cell r="O39039" t="str">
            <v>应付</v>
          </cell>
          <cell r="P39039" t="str">
            <v>元</v>
          </cell>
        </row>
        <row r="39040">
          <cell r="O39040" t="str">
            <v>应付</v>
          </cell>
          <cell r="P39040" t="str">
            <v>元</v>
          </cell>
        </row>
        <row r="39041">
          <cell r="O39041" t="str">
            <v>应付</v>
          </cell>
          <cell r="P39041" t="str">
            <v>元</v>
          </cell>
        </row>
        <row r="39042">
          <cell r="O39042" t="str">
            <v>应付</v>
          </cell>
          <cell r="P39042" t="str">
            <v>元</v>
          </cell>
        </row>
        <row r="39043">
          <cell r="O39043" t="str">
            <v>应付</v>
          </cell>
          <cell r="P39043" t="str">
            <v>元</v>
          </cell>
        </row>
        <row r="39044">
          <cell r="O39044" t="str">
            <v>应付</v>
          </cell>
          <cell r="P39044" t="str">
            <v>元</v>
          </cell>
        </row>
        <row r="39045">
          <cell r="O39045" t="str">
            <v>应付</v>
          </cell>
          <cell r="P39045" t="str">
            <v>元</v>
          </cell>
        </row>
        <row r="39046">
          <cell r="O39046" t="str">
            <v>应付</v>
          </cell>
          <cell r="P39046" t="str">
            <v>元</v>
          </cell>
        </row>
        <row r="39047">
          <cell r="O39047" t="str">
            <v>应付</v>
          </cell>
          <cell r="P39047" t="str">
            <v>元</v>
          </cell>
        </row>
        <row r="39048">
          <cell r="O39048" t="str">
            <v>应付</v>
          </cell>
          <cell r="P39048" t="str">
            <v>元</v>
          </cell>
        </row>
        <row r="39049">
          <cell r="O39049" t="str">
            <v>应付</v>
          </cell>
          <cell r="P39049" t="str">
            <v>元</v>
          </cell>
        </row>
        <row r="39050">
          <cell r="O39050" t="str">
            <v>应付</v>
          </cell>
          <cell r="P39050" t="str">
            <v>元</v>
          </cell>
        </row>
        <row r="39051">
          <cell r="O39051" t="str">
            <v>应付</v>
          </cell>
          <cell r="P39051" t="str">
            <v>元</v>
          </cell>
        </row>
        <row r="39052">
          <cell r="O39052" t="str">
            <v>应付</v>
          </cell>
          <cell r="P39052" t="str">
            <v>元</v>
          </cell>
        </row>
        <row r="39053">
          <cell r="O39053" t="str">
            <v>应付</v>
          </cell>
          <cell r="P39053" t="str">
            <v>元</v>
          </cell>
        </row>
        <row r="39054">
          <cell r="O39054" t="str">
            <v>应付</v>
          </cell>
          <cell r="P39054" t="str">
            <v>元</v>
          </cell>
        </row>
        <row r="39055">
          <cell r="O39055" t="str">
            <v>应付</v>
          </cell>
          <cell r="P39055" t="str">
            <v>元</v>
          </cell>
        </row>
        <row r="39056">
          <cell r="O39056" t="str">
            <v>应付</v>
          </cell>
          <cell r="P39056" t="str">
            <v>元</v>
          </cell>
        </row>
        <row r="39057">
          <cell r="O39057" t="str">
            <v>应付</v>
          </cell>
          <cell r="P39057" t="str">
            <v>元</v>
          </cell>
        </row>
        <row r="39058">
          <cell r="O39058" t="str">
            <v>应付</v>
          </cell>
          <cell r="P39058" t="str">
            <v>元</v>
          </cell>
        </row>
        <row r="39059">
          <cell r="O39059" t="str">
            <v>应付</v>
          </cell>
          <cell r="P39059" t="str">
            <v>元</v>
          </cell>
        </row>
        <row r="39060">
          <cell r="O39060" t="str">
            <v>应付</v>
          </cell>
          <cell r="P39060" t="str">
            <v>元</v>
          </cell>
        </row>
        <row r="39061">
          <cell r="O39061" t="str">
            <v>应付</v>
          </cell>
          <cell r="P39061" t="str">
            <v>元</v>
          </cell>
        </row>
        <row r="39062">
          <cell r="O39062" t="str">
            <v>应付</v>
          </cell>
          <cell r="P39062" t="str">
            <v>元</v>
          </cell>
        </row>
        <row r="39063">
          <cell r="O39063" t="str">
            <v>应付</v>
          </cell>
          <cell r="P39063" t="str">
            <v>元</v>
          </cell>
        </row>
        <row r="39064">
          <cell r="O39064" t="str">
            <v>应付</v>
          </cell>
          <cell r="P39064" t="str">
            <v>元</v>
          </cell>
        </row>
        <row r="39065">
          <cell r="O39065" t="str">
            <v>应付</v>
          </cell>
          <cell r="P39065" t="str">
            <v>元</v>
          </cell>
        </row>
        <row r="39066">
          <cell r="O39066" t="str">
            <v>应付</v>
          </cell>
          <cell r="P39066" t="str">
            <v>元</v>
          </cell>
        </row>
        <row r="39067">
          <cell r="O39067" t="str">
            <v>应付</v>
          </cell>
          <cell r="P39067" t="str">
            <v>元</v>
          </cell>
        </row>
        <row r="39068">
          <cell r="O39068" t="str">
            <v>应付</v>
          </cell>
          <cell r="P39068" t="str">
            <v>元</v>
          </cell>
        </row>
        <row r="39069">
          <cell r="O39069" t="str">
            <v>应付</v>
          </cell>
          <cell r="P39069" t="str">
            <v>元</v>
          </cell>
        </row>
        <row r="39070">
          <cell r="O39070" t="str">
            <v>应付</v>
          </cell>
          <cell r="P39070" t="str">
            <v>元</v>
          </cell>
        </row>
        <row r="39071">
          <cell r="O39071" t="str">
            <v>应付</v>
          </cell>
          <cell r="P39071" t="str">
            <v>元</v>
          </cell>
        </row>
        <row r="39072">
          <cell r="O39072" t="str">
            <v>应付</v>
          </cell>
          <cell r="P39072" t="str">
            <v>元</v>
          </cell>
        </row>
        <row r="39073">
          <cell r="O39073" t="str">
            <v>应付</v>
          </cell>
          <cell r="P39073" t="str">
            <v>元</v>
          </cell>
        </row>
        <row r="39074">
          <cell r="O39074" t="str">
            <v>应付</v>
          </cell>
          <cell r="P39074" t="str">
            <v>元</v>
          </cell>
        </row>
        <row r="39075">
          <cell r="O39075" t="str">
            <v>应付</v>
          </cell>
          <cell r="P39075" t="str">
            <v>元</v>
          </cell>
        </row>
        <row r="39076">
          <cell r="O39076" t="str">
            <v>应付</v>
          </cell>
          <cell r="P39076" t="str">
            <v>元</v>
          </cell>
        </row>
        <row r="39077">
          <cell r="O39077" t="str">
            <v>应付</v>
          </cell>
          <cell r="P39077" t="str">
            <v>元</v>
          </cell>
        </row>
        <row r="39078">
          <cell r="O39078" t="str">
            <v>应付</v>
          </cell>
          <cell r="P39078" t="str">
            <v>元</v>
          </cell>
        </row>
        <row r="39079">
          <cell r="O39079" t="str">
            <v>应付</v>
          </cell>
          <cell r="P39079" t="str">
            <v>元</v>
          </cell>
        </row>
        <row r="39080">
          <cell r="O39080" t="str">
            <v>应付</v>
          </cell>
          <cell r="P39080" t="str">
            <v>元</v>
          </cell>
        </row>
        <row r="39081">
          <cell r="O39081" t="str">
            <v>应付</v>
          </cell>
          <cell r="P39081" t="str">
            <v>元</v>
          </cell>
        </row>
        <row r="39082">
          <cell r="O39082" t="str">
            <v>应付</v>
          </cell>
          <cell r="P39082" t="str">
            <v>元</v>
          </cell>
        </row>
        <row r="39083">
          <cell r="O39083" t="str">
            <v>应付</v>
          </cell>
          <cell r="P39083" t="str">
            <v>元</v>
          </cell>
        </row>
        <row r="39084">
          <cell r="O39084" t="str">
            <v>应付</v>
          </cell>
          <cell r="P39084" t="str">
            <v>元</v>
          </cell>
        </row>
        <row r="39085">
          <cell r="O39085" t="str">
            <v>应付</v>
          </cell>
          <cell r="P39085" t="str">
            <v>元</v>
          </cell>
        </row>
        <row r="39086">
          <cell r="O39086" t="str">
            <v>应付</v>
          </cell>
          <cell r="P39086" t="str">
            <v>元</v>
          </cell>
        </row>
        <row r="39087">
          <cell r="O39087" t="str">
            <v>应付</v>
          </cell>
          <cell r="P39087" t="str">
            <v>元</v>
          </cell>
        </row>
        <row r="39088">
          <cell r="O39088" t="str">
            <v>应付</v>
          </cell>
          <cell r="P39088" t="str">
            <v>元</v>
          </cell>
        </row>
        <row r="39089">
          <cell r="O39089" t="str">
            <v>应付</v>
          </cell>
          <cell r="P39089" t="str">
            <v>元</v>
          </cell>
        </row>
        <row r="39090">
          <cell r="O39090" t="str">
            <v>应付</v>
          </cell>
          <cell r="P39090" t="str">
            <v>元</v>
          </cell>
        </row>
        <row r="39091">
          <cell r="O39091" t="str">
            <v>应付</v>
          </cell>
          <cell r="P39091" t="str">
            <v>元</v>
          </cell>
        </row>
        <row r="39092">
          <cell r="O39092" t="str">
            <v>应付</v>
          </cell>
          <cell r="P39092" t="str">
            <v>元</v>
          </cell>
        </row>
        <row r="39093">
          <cell r="O39093" t="str">
            <v>应付</v>
          </cell>
          <cell r="P39093" t="str">
            <v>元</v>
          </cell>
        </row>
        <row r="39094">
          <cell r="O39094" t="str">
            <v>应付</v>
          </cell>
          <cell r="P39094" t="str">
            <v>元</v>
          </cell>
        </row>
        <row r="39095">
          <cell r="O39095" t="str">
            <v>应付</v>
          </cell>
          <cell r="P39095" t="str">
            <v>元</v>
          </cell>
        </row>
        <row r="39096">
          <cell r="O39096" t="str">
            <v>应付</v>
          </cell>
          <cell r="P39096" t="str">
            <v>元</v>
          </cell>
        </row>
        <row r="39097">
          <cell r="O39097" t="str">
            <v>应付</v>
          </cell>
          <cell r="P39097" t="str">
            <v>元</v>
          </cell>
        </row>
        <row r="39098">
          <cell r="O39098" t="str">
            <v>应付</v>
          </cell>
          <cell r="P39098" t="str">
            <v>元</v>
          </cell>
        </row>
        <row r="39099">
          <cell r="O39099" t="str">
            <v>应付</v>
          </cell>
          <cell r="P39099" t="str">
            <v>元</v>
          </cell>
        </row>
        <row r="39100">
          <cell r="O39100" t="str">
            <v>应付</v>
          </cell>
          <cell r="P39100" t="str">
            <v>元</v>
          </cell>
        </row>
        <row r="39101">
          <cell r="O39101" t="str">
            <v>应付</v>
          </cell>
          <cell r="P39101" t="str">
            <v>元</v>
          </cell>
        </row>
        <row r="39102">
          <cell r="O39102" t="str">
            <v>应付</v>
          </cell>
          <cell r="P39102" t="str">
            <v>元</v>
          </cell>
        </row>
        <row r="39103">
          <cell r="O39103" t="str">
            <v>应付</v>
          </cell>
          <cell r="P39103" t="str">
            <v>元</v>
          </cell>
        </row>
        <row r="39104">
          <cell r="O39104" t="str">
            <v>应付</v>
          </cell>
          <cell r="P39104" t="str">
            <v>元</v>
          </cell>
        </row>
        <row r="39105">
          <cell r="O39105" t="str">
            <v>应付</v>
          </cell>
          <cell r="P39105" t="str">
            <v>元</v>
          </cell>
        </row>
        <row r="39106">
          <cell r="O39106" t="str">
            <v>应付</v>
          </cell>
          <cell r="P39106" t="str">
            <v>元</v>
          </cell>
        </row>
        <row r="39107">
          <cell r="O39107" t="str">
            <v>应付</v>
          </cell>
          <cell r="P39107" t="str">
            <v>元</v>
          </cell>
        </row>
        <row r="39108">
          <cell r="O39108" t="str">
            <v>应付</v>
          </cell>
          <cell r="P39108" t="str">
            <v>元</v>
          </cell>
        </row>
        <row r="39109">
          <cell r="O39109" t="str">
            <v>应付</v>
          </cell>
          <cell r="P39109" t="str">
            <v>元</v>
          </cell>
        </row>
        <row r="39110">
          <cell r="O39110" t="str">
            <v>应付</v>
          </cell>
          <cell r="P39110" t="str">
            <v>元</v>
          </cell>
        </row>
        <row r="39111">
          <cell r="O39111" t="str">
            <v>应付</v>
          </cell>
          <cell r="P39111" t="str">
            <v>元</v>
          </cell>
        </row>
        <row r="39112">
          <cell r="O39112" t="str">
            <v>应付</v>
          </cell>
          <cell r="P39112" t="str">
            <v>元</v>
          </cell>
        </row>
        <row r="39113">
          <cell r="O39113" t="str">
            <v>应付</v>
          </cell>
          <cell r="P39113" t="str">
            <v>元</v>
          </cell>
        </row>
        <row r="39114">
          <cell r="O39114" t="str">
            <v>应付</v>
          </cell>
          <cell r="P39114" t="str">
            <v>元</v>
          </cell>
        </row>
        <row r="39115">
          <cell r="O39115" t="str">
            <v>应付</v>
          </cell>
          <cell r="P39115" t="str">
            <v>元</v>
          </cell>
        </row>
        <row r="39116">
          <cell r="O39116" t="str">
            <v>应付</v>
          </cell>
          <cell r="P39116" t="str">
            <v>元</v>
          </cell>
        </row>
        <row r="39117">
          <cell r="O39117" t="str">
            <v>应付</v>
          </cell>
          <cell r="P39117" t="str">
            <v>元</v>
          </cell>
        </row>
        <row r="39118">
          <cell r="O39118" t="str">
            <v>应付</v>
          </cell>
          <cell r="P39118" t="str">
            <v>元</v>
          </cell>
        </row>
        <row r="39119">
          <cell r="O39119" t="str">
            <v>应付</v>
          </cell>
          <cell r="P39119" t="str">
            <v>元</v>
          </cell>
        </row>
        <row r="39120">
          <cell r="O39120" t="str">
            <v>应付</v>
          </cell>
          <cell r="P39120" t="str">
            <v>元</v>
          </cell>
        </row>
        <row r="39121">
          <cell r="O39121" t="str">
            <v>应付</v>
          </cell>
          <cell r="P39121" t="str">
            <v>元</v>
          </cell>
        </row>
        <row r="39122">
          <cell r="O39122" t="str">
            <v>应付</v>
          </cell>
          <cell r="P39122" t="str">
            <v>元</v>
          </cell>
        </row>
        <row r="39123">
          <cell r="O39123" t="str">
            <v>应付</v>
          </cell>
          <cell r="P39123" t="str">
            <v>元</v>
          </cell>
        </row>
        <row r="39124">
          <cell r="O39124" t="str">
            <v>应付</v>
          </cell>
          <cell r="P39124" t="str">
            <v>元</v>
          </cell>
        </row>
        <row r="39125">
          <cell r="O39125" t="str">
            <v>应付</v>
          </cell>
          <cell r="P39125" t="str">
            <v>元</v>
          </cell>
        </row>
        <row r="39126">
          <cell r="O39126" t="str">
            <v>应付</v>
          </cell>
          <cell r="P39126" t="str">
            <v>元</v>
          </cell>
        </row>
        <row r="39127">
          <cell r="O39127" t="str">
            <v>应付</v>
          </cell>
          <cell r="P39127" t="str">
            <v>元</v>
          </cell>
        </row>
        <row r="39128">
          <cell r="O39128" t="str">
            <v>应付</v>
          </cell>
          <cell r="P39128" t="str">
            <v>元</v>
          </cell>
        </row>
        <row r="39129">
          <cell r="O39129" t="str">
            <v>应付</v>
          </cell>
          <cell r="P39129" t="str">
            <v>元</v>
          </cell>
        </row>
        <row r="39130">
          <cell r="O39130" t="str">
            <v>应付</v>
          </cell>
          <cell r="P39130" t="str">
            <v>元</v>
          </cell>
        </row>
        <row r="39131">
          <cell r="O39131" t="str">
            <v>应付</v>
          </cell>
          <cell r="P39131" t="str">
            <v>元</v>
          </cell>
        </row>
        <row r="39132">
          <cell r="O39132" t="str">
            <v>应付</v>
          </cell>
          <cell r="P39132" t="str">
            <v>元</v>
          </cell>
        </row>
        <row r="39133">
          <cell r="O39133" t="str">
            <v>应付</v>
          </cell>
          <cell r="P39133" t="str">
            <v>元</v>
          </cell>
        </row>
        <row r="39134">
          <cell r="O39134" t="str">
            <v>应付</v>
          </cell>
          <cell r="P39134" t="str">
            <v>元</v>
          </cell>
        </row>
        <row r="39135">
          <cell r="O39135" t="str">
            <v>应付</v>
          </cell>
          <cell r="P39135" t="str">
            <v>元</v>
          </cell>
        </row>
        <row r="39136">
          <cell r="O39136" t="str">
            <v>应付</v>
          </cell>
          <cell r="P39136" t="str">
            <v>元</v>
          </cell>
        </row>
        <row r="39137">
          <cell r="O39137" t="str">
            <v>应付</v>
          </cell>
          <cell r="P39137" t="str">
            <v>元</v>
          </cell>
        </row>
        <row r="39138">
          <cell r="O39138" t="str">
            <v>应付</v>
          </cell>
          <cell r="P39138" t="str">
            <v>元</v>
          </cell>
        </row>
        <row r="39139">
          <cell r="O39139" t="str">
            <v>应付</v>
          </cell>
          <cell r="P39139" t="str">
            <v>元</v>
          </cell>
        </row>
        <row r="39140">
          <cell r="O39140" t="str">
            <v>应付</v>
          </cell>
          <cell r="P39140" t="str">
            <v>元</v>
          </cell>
        </row>
        <row r="39141">
          <cell r="O39141" t="str">
            <v>应付</v>
          </cell>
          <cell r="P39141" t="str">
            <v>元</v>
          </cell>
        </row>
        <row r="39142">
          <cell r="O39142" t="str">
            <v>应付</v>
          </cell>
          <cell r="P39142" t="str">
            <v>元</v>
          </cell>
        </row>
        <row r="39143">
          <cell r="O39143" t="str">
            <v>应付</v>
          </cell>
          <cell r="P39143" t="str">
            <v>元</v>
          </cell>
        </row>
        <row r="39144">
          <cell r="O39144" t="str">
            <v>应付</v>
          </cell>
          <cell r="P39144" t="str">
            <v>元</v>
          </cell>
        </row>
        <row r="39145">
          <cell r="O39145" t="str">
            <v>应付</v>
          </cell>
          <cell r="P39145" t="str">
            <v>元</v>
          </cell>
        </row>
        <row r="39146">
          <cell r="O39146" t="str">
            <v>应付</v>
          </cell>
          <cell r="P39146" t="str">
            <v>元</v>
          </cell>
        </row>
        <row r="39147">
          <cell r="O39147" t="str">
            <v>应付</v>
          </cell>
          <cell r="P39147" t="str">
            <v>元</v>
          </cell>
        </row>
        <row r="39148">
          <cell r="O39148" t="str">
            <v>应付</v>
          </cell>
          <cell r="P39148" t="str">
            <v>元</v>
          </cell>
        </row>
        <row r="39149">
          <cell r="O39149" t="str">
            <v>应付</v>
          </cell>
          <cell r="P39149" t="str">
            <v>元</v>
          </cell>
        </row>
        <row r="39150">
          <cell r="O39150" t="str">
            <v>应付</v>
          </cell>
          <cell r="P39150" t="str">
            <v>元</v>
          </cell>
        </row>
        <row r="39151">
          <cell r="O39151" t="str">
            <v>应付</v>
          </cell>
          <cell r="P39151" t="str">
            <v>元</v>
          </cell>
        </row>
        <row r="39152">
          <cell r="O39152" t="str">
            <v>应付</v>
          </cell>
          <cell r="P39152" t="str">
            <v>元</v>
          </cell>
        </row>
        <row r="39153">
          <cell r="O39153" t="str">
            <v>应付</v>
          </cell>
          <cell r="P39153" t="str">
            <v>元</v>
          </cell>
        </row>
        <row r="39154">
          <cell r="O39154" t="str">
            <v>应付</v>
          </cell>
          <cell r="P39154" t="str">
            <v>元</v>
          </cell>
        </row>
        <row r="39155">
          <cell r="O39155" t="str">
            <v>应付</v>
          </cell>
          <cell r="P39155" t="str">
            <v>元</v>
          </cell>
        </row>
        <row r="39156">
          <cell r="O39156" t="str">
            <v>应付</v>
          </cell>
          <cell r="P39156" t="str">
            <v>元</v>
          </cell>
        </row>
        <row r="39157">
          <cell r="O39157" t="str">
            <v>应付</v>
          </cell>
          <cell r="P39157" t="str">
            <v>元</v>
          </cell>
        </row>
        <row r="39158">
          <cell r="O39158" t="str">
            <v>应付</v>
          </cell>
          <cell r="P39158" t="str">
            <v>元</v>
          </cell>
        </row>
        <row r="39159">
          <cell r="O39159" t="str">
            <v>应付</v>
          </cell>
          <cell r="P39159" t="str">
            <v>元</v>
          </cell>
        </row>
        <row r="39160">
          <cell r="O39160" t="str">
            <v>应付</v>
          </cell>
          <cell r="P39160" t="str">
            <v>元</v>
          </cell>
        </row>
        <row r="39161">
          <cell r="O39161" t="str">
            <v>应付</v>
          </cell>
          <cell r="P39161" t="str">
            <v>元</v>
          </cell>
        </row>
        <row r="39162">
          <cell r="O39162" t="str">
            <v>应付</v>
          </cell>
          <cell r="P39162" t="str">
            <v>元</v>
          </cell>
        </row>
        <row r="39163">
          <cell r="O39163" t="str">
            <v>应付</v>
          </cell>
          <cell r="P39163" t="str">
            <v>元</v>
          </cell>
        </row>
        <row r="39164">
          <cell r="O39164" t="str">
            <v>应付</v>
          </cell>
          <cell r="P39164" t="str">
            <v>元</v>
          </cell>
        </row>
        <row r="39165">
          <cell r="O39165" t="str">
            <v>应付</v>
          </cell>
          <cell r="P39165" t="str">
            <v>元</v>
          </cell>
        </row>
        <row r="39166">
          <cell r="O39166" t="str">
            <v>应付</v>
          </cell>
          <cell r="P39166" t="str">
            <v>元</v>
          </cell>
        </row>
        <row r="39167">
          <cell r="O39167" t="str">
            <v>应付</v>
          </cell>
          <cell r="P39167" t="str">
            <v>元</v>
          </cell>
        </row>
        <row r="39168">
          <cell r="O39168" t="str">
            <v>应付</v>
          </cell>
          <cell r="P39168" t="str">
            <v>元</v>
          </cell>
        </row>
        <row r="39169">
          <cell r="O39169" t="str">
            <v>应付</v>
          </cell>
          <cell r="P39169" t="str">
            <v>元</v>
          </cell>
        </row>
        <row r="39170">
          <cell r="O39170" t="str">
            <v>应付</v>
          </cell>
          <cell r="P39170" t="str">
            <v>元</v>
          </cell>
        </row>
        <row r="39171">
          <cell r="O39171" t="str">
            <v>应付</v>
          </cell>
          <cell r="P39171" t="str">
            <v>元</v>
          </cell>
        </row>
        <row r="39172">
          <cell r="O39172" t="str">
            <v>应付</v>
          </cell>
          <cell r="P39172" t="str">
            <v>元</v>
          </cell>
        </row>
        <row r="39173">
          <cell r="O39173" t="str">
            <v>应付</v>
          </cell>
          <cell r="P39173" t="str">
            <v>元</v>
          </cell>
        </row>
        <row r="39174">
          <cell r="O39174" t="str">
            <v>应付</v>
          </cell>
          <cell r="P39174" t="str">
            <v>元</v>
          </cell>
        </row>
        <row r="39175">
          <cell r="O39175" t="str">
            <v>应付</v>
          </cell>
          <cell r="P39175" t="str">
            <v>元</v>
          </cell>
        </row>
        <row r="39176">
          <cell r="O39176" t="str">
            <v>应付</v>
          </cell>
          <cell r="P39176" t="str">
            <v>元</v>
          </cell>
        </row>
        <row r="39177">
          <cell r="O39177" t="str">
            <v>应付</v>
          </cell>
          <cell r="P39177" t="str">
            <v>元</v>
          </cell>
        </row>
        <row r="39178">
          <cell r="O39178" t="str">
            <v>应付</v>
          </cell>
          <cell r="P39178" t="str">
            <v>元</v>
          </cell>
        </row>
        <row r="39179">
          <cell r="O39179" t="str">
            <v>应付</v>
          </cell>
          <cell r="P39179" t="str">
            <v>元</v>
          </cell>
        </row>
        <row r="39180">
          <cell r="O39180" t="str">
            <v>应付</v>
          </cell>
          <cell r="P39180" t="str">
            <v>元</v>
          </cell>
        </row>
        <row r="39181">
          <cell r="O39181" t="str">
            <v>应付</v>
          </cell>
          <cell r="P39181" t="str">
            <v>元</v>
          </cell>
        </row>
        <row r="39182">
          <cell r="O39182" t="str">
            <v>应付</v>
          </cell>
          <cell r="P39182" t="str">
            <v>元</v>
          </cell>
        </row>
        <row r="39183">
          <cell r="O39183" t="str">
            <v>应付</v>
          </cell>
          <cell r="P39183" t="str">
            <v>元</v>
          </cell>
        </row>
        <row r="39184">
          <cell r="O39184" t="str">
            <v>应付</v>
          </cell>
          <cell r="P39184" t="str">
            <v>元</v>
          </cell>
        </row>
        <row r="39185">
          <cell r="O39185" t="str">
            <v>应付</v>
          </cell>
          <cell r="P39185" t="str">
            <v>元</v>
          </cell>
        </row>
        <row r="39186">
          <cell r="O39186" t="str">
            <v>应付</v>
          </cell>
          <cell r="P39186" t="str">
            <v>元</v>
          </cell>
        </row>
        <row r="39187">
          <cell r="O39187" t="str">
            <v>应付</v>
          </cell>
          <cell r="P39187" t="str">
            <v>元</v>
          </cell>
        </row>
        <row r="39188">
          <cell r="O39188" t="str">
            <v>应付</v>
          </cell>
          <cell r="P39188" t="str">
            <v>元</v>
          </cell>
        </row>
        <row r="39189">
          <cell r="O39189" t="str">
            <v>应付</v>
          </cell>
          <cell r="P39189" t="str">
            <v>元</v>
          </cell>
        </row>
        <row r="39190">
          <cell r="O39190" t="str">
            <v>应付</v>
          </cell>
          <cell r="P39190" t="str">
            <v>元</v>
          </cell>
        </row>
        <row r="39191">
          <cell r="O39191" t="str">
            <v>应付</v>
          </cell>
          <cell r="P39191" t="str">
            <v>元</v>
          </cell>
        </row>
        <row r="39192">
          <cell r="O39192" t="str">
            <v>应付</v>
          </cell>
          <cell r="P39192" t="str">
            <v>元</v>
          </cell>
        </row>
        <row r="39193">
          <cell r="O39193" t="str">
            <v>应付</v>
          </cell>
          <cell r="P39193" t="str">
            <v>元</v>
          </cell>
        </row>
        <row r="39194">
          <cell r="O39194" t="str">
            <v>应付</v>
          </cell>
          <cell r="P39194" t="str">
            <v>元</v>
          </cell>
        </row>
        <row r="39195">
          <cell r="O39195" t="str">
            <v>应付</v>
          </cell>
          <cell r="P39195" t="str">
            <v>元</v>
          </cell>
        </row>
        <row r="39196">
          <cell r="O39196" t="str">
            <v>应付</v>
          </cell>
          <cell r="P39196" t="str">
            <v>元</v>
          </cell>
        </row>
        <row r="39197">
          <cell r="O39197" t="str">
            <v>应付</v>
          </cell>
          <cell r="P39197" t="str">
            <v>元</v>
          </cell>
        </row>
        <row r="39198">
          <cell r="O39198" t="str">
            <v>应付</v>
          </cell>
          <cell r="P39198" t="str">
            <v>元</v>
          </cell>
        </row>
        <row r="39199">
          <cell r="O39199" t="str">
            <v>应付</v>
          </cell>
          <cell r="P39199" t="str">
            <v>元</v>
          </cell>
        </row>
        <row r="39200">
          <cell r="O39200" t="str">
            <v>应付</v>
          </cell>
          <cell r="P39200" t="str">
            <v>元</v>
          </cell>
        </row>
        <row r="39201">
          <cell r="O39201" t="str">
            <v>应付</v>
          </cell>
          <cell r="P39201" t="str">
            <v>元</v>
          </cell>
        </row>
        <row r="39202">
          <cell r="O39202" t="str">
            <v>应付</v>
          </cell>
          <cell r="P39202" t="str">
            <v>元</v>
          </cell>
        </row>
        <row r="39203">
          <cell r="O39203" t="str">
            <v>应付</v>
          </cell>
          <cell r="P39203" t="str">
            <v>元</v>
          </cell>
        </row>
        <row r="39204">
          <cell r="O39204" t="str">
            <v>应付</v>
          </cell>
          <cell r="P39204" t="str">
            <v>元</v>
          </cell>
        </row>
        <row r="39205">
          <cell r="O39205" t="str">
            <v>应付</v>
          </cell>
          <cell r="P39205" t="str">
            <v>元</v>
          </cell>
        </row>
        <row r="39206">
          <cell r="O39206" t="str">
            <v>应付</v>
          </cell>
          <cell r="P39206" t="str">
            <v>元</v>
          </cell>
        </row>
        <row r="39207">
          <cell r="O39207" t="str">
            <v>应付</v>
          </cell>
          <cell r="P39207" t="str">
            <v>元</v>
          </cell>
        </row>
        <row r="39208">
          <cell r="O39208" t="str">
            <v>应付</v>
          </cell>
          <cell r="P39208" t="str">
            <v>元</v>
          </cell>
        </row>
        <row r="39209">
          <cell r="O39209" t="str">
            <v>应付</v>
          </cell>
          <cell r="P39209" t="str">
            <v>元</v>
          </cell>
        </row>
        <row r="39210">
          <cell r="O39210" t="str">
            <v>应付</v>
          </cell>
          <cell r="P39210" t="str">
            <v>元</v>
          </cell>
        </row>
        <row r="39211">
          <cell r="O39211" t="str">
            <v>应付</v>
          </cell>
          <cell r="P39211" t="str">
            <v>元</v>
          </cell>
        </row>
        <row r="39212">
          <cell r="O39212" t="str">
            <v>应付</v>
          </cell>
          <cell r="P39212" t="str">
            <v>元</v>
          </cell>
        </row>
        <row r="39213">
          <cell r="O39213" t="str">
            <v>应付</v>
          </cell>
          <cell r="P39213" t="str">
            <v>元</v>
          </cell>
        </row>
        <row r="39214">
          <cell r="O39214" t="str">
            <v>应付</v>
          </cell>
          <cell r="P39214" t="str">
            <v>元</v>
          </cell>
        </row>
        <row r="39215">
          <cell r="O39215" t="str">
            <v>应付</v>
          </cell>
          <cell r="P39215" t="str">
            <v>元</v>
          </cell>
        </row>
        <row r="39216">
          <cell r="O39216" t="str">
            <v>应付</v>
          </cell>
          <cell r="P39216" t="str">
            <v>元</v>
          </cell>
        </row>
        <row r="39217">
          <cell r="O39217" t="str">
            <v>应付</v>
          </cell>
          <cell r="P39217" t="str">
            <v>元</v>
          </cell>
        </row>
        <row r="39218">
          <cell r="O39218" t="str">
            <v>应付</v>
          </cell>
          <cell r="P39218" t="str">
            <v>元</v>
          </cell>
        </row>
        <row r="39219">
          <cell r="O39219" t="str">
            <v>应付</v>
          </cell>
          <cell r="P39219" t="str">
            <v>元</v>
          </cell>
        </row>
        <row r="39220">
          <cell r="O39220" t="str">
            <v>应付</v>
          </cell>
          <cell r="P39220" t="str">
            <v>元</v>
          </cell>
        </row>
        <row r="39221">
          <cell r="O39221" t="str">
            <v>应付</v>
          </cell>
          <cell r="P39221" t="str">
            <v>元</v>
          </cell>
        </row>
        <row r="39222">
          <cell r="O39222" t="str">
            <v>应付</v>
          </cell>
          <cell r="P39222" t="str">
            <v>元</v>
          </cell>
        </row>
        <row r="39223">
          <cell r="O39223" t="str">
            <v>应付</v>
          </cell>
          <cell r="P39223" t="str">
            <v>元</v>
          </cell>
        </row>
        <row r="39224">
          <cell r="O39224" t="str">
            <v>应付</v>
          </cell>
          <cell r="P39224" t="str">
            <v>元</v>
          </cell>
        </row>
        <row r="39225">
          <cell r="O39225" t="str">
            <v>应付</v>
          </cell>
          <cell r="P39225" t="str">
            <v>元</v>
          </cell>
        </row>
        <row r="39226">
          <cell r="O39226" t="str">
            <v>应付</v>
          </cell>
          <cell r="P39226" t="str">
            <v>元</v>
          </cell>
        </row>
        <row r="39227">
          <cell r="O39227" t="str">
            <v>应付</v>
          </cell>
          <cell r="P39227" t="str">
            <v>元</v>
          </cell>
        </row>
        <row r="39228">
          <cell r="O39228" t="str">
            <v>应付</v>
          </cell>
          <cell r="P39228" t="str">
            <v>元</v>
          </cell>
        </row>
        <row r="39229">
          <cell r="O39229" t="str">
            <v>应付</v>
          </cell>
          <cell r="P39229" t="str">
            <v>元</v>
          </cell>
        </row>
        <row r="39230">
          <cell r="O39230" t="str">
            <v>应付</v>
          </cell>
          <cell r="P39230" t="str">
            <v>元</v>
          </cell>
        </row>
        <row r="39231">
          <cell r="O39231" t="str">
            <v>应付</v>
          </cell>
          <cell r="P39231" t="str">
            <v>元</v>
          </cell>
        </row>
        <row r="39232">
          <cell r="O39232" t="str">
            <v>应付</v>
          </cell>
          <cell r="P39232" t="str">
            <v>元</v>
          </cell>
        </row>
        <row r="39233">
          <cell r="O39233" t="str">
            <v>应付</v>
          </cell>
          <cell r="P39233" t="str">
            <v>元</v>
          </cell>
        </row>
        <row r="39234">
          <cell r="O39234" t="str">
            <v>应付</v>
          </cell>
          <cell r="P39234" t="str">
            <v>元</v>
          </cell>
        </row>
        <row r="39235">
          <cell r="O39235" t="str">
            <v>应付</v>
          </cell>
          <cell r="P39235" t="str">
            <v>元</v>
          </cell>
        </row>
        <row r="39236">
          <cell r="O39236" t="str">
            <v>应付</v>
          </cell>
          <cell r="P39236" t="str">
            <v>元</v>
          </cell>
        </row>
        <row r="39237">
          <cell r="O39237" t="str">
            <v>应付</v>
          </cell>
          <cell r="P39237" t="str">
            <v>元</v>
          </cell>
        </row>
        <row r="39238">
          <cell r="O39238" t="str">
            <v>应付</v>
          </cell>
          <cell r="P39238" t="str">
            <v>元</v>
          </cell>
        </row>
        <row r="39239">
          <cell r="O39239" t="str">
            <v>应付</v>
          </cell>
          <cell r="P39239" t="str">
            <v>元</v>
          </cell>
        </row>
        <row r="39240">
          <cell r="O39240" t="str">
            <v>应付</v>
          </cell>
          <cell r="P39240" t="str">
            <v>元</v>
          </cell>
        </row>
        <row r="39241">
          <cell r="O39241" t="str">
            <v>应付</v>
          </cell>
          <cell r="P39241" t="str">
            <v>元</v>
          </cell>
        </row>
        <row r="39242">
          <cell r="O39242" t="str">
            <v>应付</v>
          </cell>
          <cell r="P39242" t="str">
            <v>元</v>
          </cell>
        </row>
        <row r="39243">
          <cell r="O39243" t="str">
            <v>应付</v>
          </cell>
          <cell r="P39243" t="str">
            <v>元</v>
          </cell>
        </row>
        <row r="39244">
          <cell r="O39244" t="str">
            <v>应付</v>
          </cell>
          <cell r="P39244" t="str">
            <v>元</v>
          </cell>
        </row>
        <row r="39245">
          <cell r="O39245" t="str">
            <v>应付</v>
          </cell>
          <cell r="P39245" t="str">
            <v>元</v>
          </cell>
        </row>
        <row r="39246">
          <cell r="O39246" t="str">
            <v>应付</v>
          </cell>
          <cell r="P39246" t="str">
            <v>元</v>
          </cell>
        </row>
        <row r="39247">
          <cell r="O39247" t="str">
            <v>应付</v>
          </cell>
          <cell r="P39247" t="str">
            <v>元</v>
          </cell>
        </row>
        <row r="39248">
          <cell r="O39248" t="str">
            <v>应付</v>
          </cell>
          <cell r="P39248" t="str">
            <v>元</v>
          </cell>
        </row>
        <row r="39249">
          <cell r="O39249" t="str">
            <v>应付</v>
          </cell>
          <cell r="P39249" t="str">
            <v>元</v>
          </cell>
        </row>
        <row r="39250">
          <cell r="O39250" t="str">
            <v>应付</v>
          </cell>
          <cell r="P39250" t="str">
            <v>元</v>
          </cell>
        </row>
        <row r="39251">
          <cell r="O39251" t="str">
            <v>应付</v>
          </cell>
          <cell r="P39251" t="str">
            <v>元</v>
          </cell>
        </row>
        <row r="39252">
          <cell r="O39252" t="str">
            <v>应付</v>
          </cell>
          <cell r="P39252" t="str">
            <v>元</v>
          </cell>
        </row>
        <row r="39253">
          <cell r="O39253" t="str">
            <v>应付</v>
          </cell>
          <cell r="P39253" t="str">
            <v>元</v>
          </cell>
        </row>
        <row r="39254">
          <cell r="O39254" t="str">
            <v>应付</v>
          </cell>
          <cell r="P39254" t="str">
            <v>元</v>
          </cell>
        </row>
        <row r="39255">
          <cell r="O39255" t="str">
            <v>应付</v>
          </cell>
          <cell r="P39255" t="str">
            <v>元</v>
          </cell>
        </row>
        <row r="39256">
          <cell r="O39256" t="str">
            <v>应付</v>
          </cell>
          <cell r="P39256" t="str">
            <v>元</v>
          </cell>
        </row>
        <row r="39257">
          <cell r="O39257" t="str">
            <v>应付</v>
          </cell>
          <cell r="P39257" t="str">
            <v>元</v>
          </cell>
        </row>
        <row r="39258">
          <cell r="O39258" t="str">
            <v>应付</v>
          </cell>
          <cell r="P39258" t="str">
            <v>元</v>
          </cell>
        </row>
        <row r="39259">
          <cell r="O39259" t="str">
            <v>应付</v>
          </cell>
          <cell r="P39259" t="str">
            <v>元</v>
          </cell>
        </row>
        <row r="39260">
          <cell r="O39260" t="str">
            <v>应付</v>
          </cell>
          <cell r="P39260" t="str">
            <v>元</v>
          </cell>
        </row>
        <row r="39261">
          <cell r="O39261" t="str">
            <v>应付</v>
          </cell>
          <cell r="P39261" t="str">
            <v>元</v>
          </cell>
        </row>
        <row r="39262">
          <cell r="O39262" t="str">
            <v>应付</v>
          </cell>
          <cell r="P39262" t="str">
            <v>元</v>
          </cell>
        </row>
        <row r="39263">
          <cell r="O39263" t="str">
            <v>应付</v>
          </cell>
          <cell r="P39263" t="str">
            <v>元</v>
          </cell>
        </row>
        <row r="39264">
          <cell r="O39264" t="str">
            <v>应付</v>
          </cell>
          <cell r="P39264" t="str">
            <v>元</v>
          </cell>
        </row>
        <row r="39265">
          <cell r="O39265" t="str">
            <v>应付</v>
          </cell>
          <cell r="P39265" t="str">
            <v>元</v>
          </cell>
        </row>
        <row r="39266">
          <cell r="O39266" t="str">
            <v>应付</v>
          </cell>
          <cell r="P39266" t="str">
            <v>元</v>
          </cell>
        </row>
        <row r="39267">
          <cell r="O39267" t="str">
            <v>应付</v>
          </cell>
          <cell r="P39267" t="str">
            <v>元</v>
          </cell>
        </row>
        <row r="39268">
          <cell r="O39268" t="str">
            <v>应付</v>
          </cell>
          <cell r="P39268" t="str">
            <v>元</v>
          </cell>
        </row>
        <row r="39269">
          <cell r="O39269" t="str">
            <v>应付</v>
          </cell>
          <cell r="P39269" t="str">
            <v>元</v>
          </cell>
        </row>
        <row r="39270">
          <cell r="O39270" t="str">
            <v>应付</v>
          </cell>
          <cell r="P39270" t="str">
            <v>元</v>
          </cell>
        </row>
        <row r="39271">
          <cell r="O39271" t="str">
            <v>应付</v>
          </cell>
          <cell r="P39271" t="str">
            <v>元</v>
          </cell>
        </row>
        <row r="39272">
          <cell r="O39272" t="str">
            <v>应付</v>
          </cell>
          <cell r="P39272" t="str">
            <v>元</v>
          </cell>
        </row>
        <row r="39273">
          <cell r="O39273" t="str">
            <v>应付</v>
          </cell>
          <cell r="P39273" t="str">
            <v>元</v>
          </cell>
        </row>
        <row r="39274">
          <cell r="O39274" t="str">
            <v>应付</v>
          </cell>
          <cell r="P39274" t="str">
            <v>元</v>
          </cell>
        </row>
        <row r="39275">
          <cell r="O39275" t="str">
            <v>应付</v>
          </cell>
          <cell r="P39275" t="str">
            <v>元</v>
          </cell>
        </row>
        <row r="39276">
          <cell r="O39276" t="str">
            <v>应付</v>
          </cell>
          <cell r="P39276" t="str">
            <v>元</v>
          </cell>
        </row>
        <row r="39277">
          <cell r="O39277" t="str">
            <v>应付</v>
          </cell>
          <cell r="P39277" t="str">
            <v>元</v>
          </cell>
        </row>
        <row r="39278">
          <cell r="O39278" t="str">
            <v>应付</v>
          </cell>
          <cell r="P39278" t="str">
            <v>元</v>
          </cell>
        </row>
        <row r="39279">
          <cell r="O39279" t="str">
            <v>应付</v>
          </cell>
          <cell r="P39279" t="str">
            <v>元</v>
          </cell>
        </row>
        <row r="39280">
          <cell r="O39280" t="str">
            <v>应付</v>
          </cell>
          <cell r="P39280" t="str">
            <v>元</v>
          </cell>
        </row>
        <row r="39281">
          <cell r="O39281" t="str">
            <v>应付</v>
          </cell>
          <cell r="P39281" t="str">
            <v>元</v>
          </cell>
        </row>
        <row r="39282">
          <cell r="O39282" t="str">
            <v>应付</v>
          </cell>
          <cell r="P39282" t="str">
            <v>元</v>
          </cell>
        </row>
        <row r="39283">
          <cell r="O39283" t="str">
            <v>应付</v>
          </cell>
          <cell r="P39283" t="str">
            <v>元</v>
          </cell>
        </row>
        <row r="39284">
          <cell r="O39284" t="str">
            <v>应付</v>
          </cell>
          <cell r="P39284" t="str">
            <v>元</v>
          </cell>
        </row>
        <row r="39285">
          <cell r="O39285" t="str">
            <v>应付</v>
          </cell>
          <cell r="P39285" t="str">
            <v>元</v>
          </cell>
        </row>
        <row r="39286">
          <cell r="O39286" t="str">
            <v>应付</v>
          </cell>
          <cell r="P39286" t="str">
            <v>元</v>
          </cell>
        </row>
        <row r="39287">
          <cell r="O39287" t="str">
            <v>应付</v>
          </cell>
          <cell r="P39287" t="str">
            <v>元</v>
          </cell>
        </row>
        <row r="39288">
          <cell r="O39288" t="str">
            <v>应付</v>
          </cell>
          <cell r="P39288" t="str">
            <v>元</v>
          </cell>
        </row>
        <row r="39289">
          <cell r="O39289" t="str">
            <v>应付</v>
          </cell>
          <cell r="P39289" t="str">
            <v>元</v>
          </cell>
        </row>
        <row r="39290">
          <cell r="O39290" t="str">
            <v>应付</v>
          </cell>
          <cell r="P39290" t="str">
            <v>元</v>
          </cell>
        </row>
        <row r="39291">
          <cell r="O39291" t="str">
            <v>应付</v>
          </cell>
          <cell r="P39291" t="str">
            <v>元</v>
          </cell>
        </row>
        <row r="39292">
          <cell r="O39292" t="str">
            <v>应付</v>
          </cell>
          <cell r="P39292" t="str">
            <v>元</v>
          </cell>
        </row>
        <row r="39293">
          <cell r="O39293" t="str">
            <v>应付</v>
          </cell>
          <cell r="P39293" t="str">
            <v>元</v>
          </cell>
        </row>
        <row r="39294">
          <cell r="O39294" t="str">
            <v>应付</v>
          </cell>
          <cell r="P39294" t="str">
            <v>元</v>
          </cell>
        </row>
        <row r="39295">
          <cell r="O39295" t="str">
            <v>应付</v>
          </cell>
          <cell r="P39295" t="str">
            <v>元</v>
          </cell>
        </row>
        <row r="39296">
          <cell r="O39296" t="str">
            <v>应付</v>
          </cell>
          <cell r="P39296" t="str">
            <v>元</v>
          </cell>
        </row>
        <row r="39297">
          <cell r="O39297" t="str">
            <v>应付</v>
          </cell>
          <cell r="P39297" t="str">
            <v>元</v>
          </cell>
        </row>
        <row r="39298">
          <cell r="O39298" t="str">
            <v>应付</v>
          </cell>
          <cell r="P39298" t="str">
            <v>元</v>
          </cell>
        </row>
        <row r="39299">
          <cell r="O39299" t="str">
            <v>应付</v>
          </cell>
          <cell r="P39299" t="str">
            <v>元</v>
          </cell>
        </row>
        <row r="39300">
          <cell r="O39300" t="str">
            <v>应付</v>
          </cell>
          <cell r="P39300" t="str">
            <v>元</v>
          </cell>
        </row>
        <row r="39301">
          <cell r="O39301" t="str">
            <v>应付</v>
          </cell>
          <cell r="P39301" t="str">
            <v>元</v>
          </cell>
        </row>
        <row r="39302">
          <cell r="O39302" t="str">
            <v>应付</v>
          </cell>
          <cell r="P39302" t="str">
            <v>元</v>
          </cell>
        </row>
        <row r="39303">
          <cell r="O39303" t="str">
            <v>应付</v>
          </cell>
          <cell r="P39303" t="str">
            <v>元</v>
          </cell>
        </row>
        <row r="39304">
          <cell r="O39304" t="str">
            <v>应付</v>
          </cell>
          <cell r="P39304" t="str">
            <v>元</v>
          </cell>
        </row>
        <row r="39305">
          <cell r="O39305" t="str">
            <v>应付</v>
          </cell>
          <cell r="P39305" t="str">
            <v>元</v>
          </cell>
        </row>
        <row r="39306">
          <cell r="O39306" t="str">
            <v>应付</v>
          </cell>
          <cell r="P39306" t="str">
            <v>元</v>
          </cell>
        </row>
        <row r="39307">
          <cell r="O39307" t="str">
            <v>应付</v>
          </cell>
          <cell r="P39307" t="str">
            <v>元</v>
          </cell>
        </row>
        <row r="39308">
          <cell r="O39308" t="str">
            <v>应付</v>
          </cell>
          <cell r="P39308" t="str">
            <v>元</v>
          </cell>
        </row>
        <row r="39309">
          <cell r="O39309" t="str">
            <v>应付</v>
          </cell>
          <cell r="P39309" t="str">
            <v>元</v>
          </cell>
        </row>
        <row r="39310">
          <cell r="O39310" t="str">
            <v>应付</v>
          </cell>
          <cell r="P39310" t="str">
            <v>元</v>
          </cell>
        </row>
        <row r="39311">
          <cell r="O39311" t="str">
            <v>应付</v>
          </cell>
          <cell r="P39311" t="str">
            <v>元</v>
          </cell>
        </row>
        <row r="39312">
          <cell r="O39312" t="str">
            <v>应付</v>
          </cell>
          <cell r="P39312" t="str">
            <v>元</v>
          </cell>
        </row>
        <row r="39313">
          <cell r="O39313" t="str">
            <v>应付</v>
          </cell>
          <cell r="P39313" t="str">
            <v>元</v>
          </cell>
        </row>
        <row r="39314">
          <cell r="O39314" t="str">
            <v>应付</v>
          </cell>
          <cell r="P39314" t="str">
            <v>元</v>
          </cell>
        </row>
        <row r="39315">
          <cell r="O39315" t="str">
            <v>应付</v>
          </cell>
          <cell r="P39315" t="str">
            <v>元</v>
          </cell>
        </row>
        <row r="39316">
          <cell r="O39316" t="str">
            <v>应付</v>
          </cell>
          <cell r="P39316" t="str">
            <v>元</v>
          </cell>
        </row>
        <row r="39317">
          <cell r="O39317" t="str">
            <v>应付</v>
          </cell>
          <cell r="P39317" t="str">
            <v>元</v>
          </cell>
        </row>
        <row r="39318">
          <cell r="O39318" t="str">
            <v>应付</v>
          </cell>
          <cell r="P39318" t="str">
            <v>元</v>
          </cell>
        </row>
        <row r="39319">
          <cell r="O39319" t="str">
            <v>应付</v>
          </cell>
          <cell r="P39319" t="str">
            <v>元</v>
          </cell>
        </row>
        <row r="39320">
          <cell r="O39320" t="str">
            <v>应付</v>
          </cell>
          <cell r="P39320" t="str">
            <v>元</v>
          </cell>
        </row>
        <row r="39321">
          <cell r="O39321" t="str">
            <v>应付</v>
          </cell>
          <cell r="P39321" t="str">
            <v>元</v>
          </cell>
        </row>
        <row r="39322">
          <cell r="O39322" t="str">
            <v>应付</v>
          </cell>
          <cell r="P39322" t="str">
            <v>元</v>
          </cell>
        </row>
        <row r="39323">
          <cell r="O39323" t="str">
            <v>应付</v>
          </cell>
          <cell r="P39323" t="str">
            <v>元</v>
          </cell>
        </row>
        <row r="39324">
          <cell r="O39324" t="str">
            <v>应付</v>
          </cell>
          <cell r="P39324" t="str">
            <v>元</v>
          </cell>
        </row>
        <row r="39325">
          <cell r="O39325" t="str">
            <v>应付</v>
          </cell>
          <cell r="P39325" t="str">
            <v>元</v>
          </cell>
        </row>
        <row r="39326">
          <cell r="O39326" t="str">
            <v>应付</v>
          </cell>
          <cell r="P39326" t="str">
            <v>元</v>
          </cell>
        </row>
        <row r="39327">
          <cell r="O39327" t="str">
            <v>应付</v>
          </cell>
          <cell r="P39327" t="str">
            <v>元</v>
          </cell>
        </row>
        <row r="39328">
          <cell r="O39328" t="str">
            <v>应付</v>
          </cell>
          <cell r="P39328" t="str">
            <v>元</v>
          </cell>
        </row>
        <row r="39329">
          <cell r="O39329" t="str">
            <v>应付</v>
          </cell>
          <cell r="P39329" t="str">
            <v>元</v>
          </cell>
        </row>
        <row r="39330">
          <cell r="O39330" t="str">
            <v>应付</v>
          </cell>
          <cell r="P39330" t="str">
            <v>元</v>
          </cell>
        </row>
        <row r="39331">
          <cell r="O39331" t="str">
            <v>应付</v>
          </cell>
          <cell r="P39331" t="str">
            <v>元</v>
          </cell>
        </row>
        <row r="39332">
          <cell r="O39332" t="str">
            <v>应付</v>
          </cell>
          <cell r="P39332" t="str">
            <v>元</v>
          </cell>
        </row>
        <row r="39333">
          <cell r="O39333" t="str">
            <v>应付</v>
          </cell>
          <cell r="P39333" t="str">
            <v>元</v>
          </cell>
        </row>
        <row r="39334">
          <cell r="O39334" t="str">
            <v>应付</v>
          </cell>
          <cell r="P39334" t="str">
            <v>元</v>
          </cell>
        </row>
        <row r="39335">
          <cell r="O39335" t="str">
            <v>应付</v>
          </cell>
          <cell r="P39335" t="str">
            <v>元</v>
          </cell>
        </row>
        <row r="39336">
          <cell r="O39336" t="str">
            <v>应付</v>
          </cell>
          <cell r="P39336" t="str">
            <v>元</v>
          </cell>
        </row>
        <row r="39337">
          <cell r="O39337" t="str">
            <v>应付</v>
          </cell>
          <cell r="P39337" t="str">
            <v>元</v>
          </cell>
        </row>
        <row r="39338">
          <cell r="O39338" t="str">
            <v>应付</v>
          </cell>
          <cell r="P39338" t="str">
            <v>元</v>
          </cell>
        </row>
        <row r="39339">
          <cell r="O39339" t="str">
            <v>应付</v>
          </cell>
          <cell r="P39339" t="str">
            <v>元</v>
          </cell>
        </row>
        <row r="39340">
          <cell r="O39340" t="str">
            <v>应付</v>
          </cell>
          <cell r="P39340" t="str">
            <v>元</v>
          </cell>
        </row>
        <row r="39341">
          <cell r="O39341" t="str">
            <v>应付</v>
          </cell>
          <cell r="P39341" t="str">
            <v>元</v>
          </cell>
        </row>
        <row r="39342">
          <cell r="O39342" t="str">
            <v>应付</v>
          </cell>
          <cell r="P39342" t="str">
            <v>元</v>
          </cell>
        </row>
        <row r="39343">
          <cell r="O39343" t="str">
            <v>应付</v>
          </cell>
          <cell r="P39343" t="str">
            <v>元</v>
          </cell>
        </row>
        <row r="39344">
          <cell r="O39344" t="str">
            <v>应付</v>
          </cell>
          <cell r="P39344" t="str">
            <v>元</v>
          </cell>
        </row>
        <row r="39345">
          <cell r="O39345" t="str">
            <v>应付</v>
          </cell>
          <cell r="P39345" t="str">
            <v>元</v>
          </cell>
        </row>
        <row r="39346">
          <cell r="O39346" t="str">
            <v>应付</v>
          </cell>
          <cell r="P39346" t="str">
            <v>元</v>
          </cell>
        </row>
        <row r="39347">
          <cell r="O39347" t="str">
            <v>应付</v>
          </cell>
          <cell r="P39347" t="str">
            <v>元</v>
          </cell>
        </row>
        <row r="39348">
          <cell r="O39348" t="str">
            <v>应付</v>
          </cell>
          <cell r="P39348" t="str">
            <v>元</v>
          </cell>
        </row>
        <row r="39349">
          <cell r="O39349" t="str">
            <v>应付</v>
          </cell>
          <cell r="P39349" t="str">
            <v>元</v>
          </cell>
        </row>
        <row r="39350">
          <cell r="O39350" t="str">
            <v>应付</v>
          </cell>
          <cell r="P39350" t="str">
            <v>元</v>
          </cell>
        </row>
        <row r="39351">
          <cell r="O39351" t="str">
            <v>应付</v>
          </cell>
          <cell r="P39351" t="str">
            <v>元</v>
          </cell>
        </row>
        <row r="39352">
          <cell r="O39352" t="str">
            <v>应付</v>
          </cell>
          <cell r="P39352" t="str">
            <v>元</v>
          </cell>
        </row>
        <row r="39353">
          <cell r="O39353" t="str">
            <v>应付</v>
          </cell>
          <cell r="P39353" t="str">
            <v>元</v>
          </cell>
        </row>
        <row r="39354">
          <cell r="O39354" t="str">
            <v>应付</v>
          </cell>
          <cell r="P39354" t="str">
            <v>元</v>
          </cell>
        </row>
        <row r="39355">
          <cell r="O39355" t="str">
            <v>应付</v>
          </cell>
          <cell r="P39355" t="str">
            <v>元</v>
          </cell>
        </row>
        <row r="39356">
          <cell r="O39356" t="str">
            <v>应付</v>
          </cell>
          <cell r="P39356" t="str">
            <v>元</v>
          </cell>
        </row>
        <row r="39357">
          <cell r="O39357" t="str">
            <v>应付</v>
          </cell>
          <cell r="P39357" t="str">
            <v>元</v>
          </cell>
        </row>
        <row r="39358">
          <cell r="O39358" t="str">
            <v>应付</v>
          </cell>
          <cell r="P39358" t="str">
            <v>元</v>
          </cell>
        </row>
        <row r="39359">
          <cell r="O39359" t="str">
            <v>应付</v>
          </cell>
          <cell r="P39359" t="str">
            <v>元</v>
          </cell>
        </row>
        <row r="39360">
          <cell r="O39360" t="str">
            <v>应付</v>
          </cell>
          <cell r="P39360" t="str">
            <v>元</v>
          </cell>
        </row>
        <row r="39361">
          <cell r="O39361" t="str">
            <v>应付</v>
          </cell>
          <cell r="P39361" t="str">
            <v>元</v>
          </cell>
        </row>
        <row r="39362">
          <cell r="O39362" t="str">
            <v>应付</v>
          </cell>
          <cell r="P39362" t="str">
            <v>元</v>
          </cell>
        </row>
        <row r="39363">
          <cell r="O39363" t="str">
            <v>应付</v>
          </cell>
          <cell r="P39363" t="str">
            <v>元</v>
          </cell>
        </row>
        <row r="39364">
          <cell r="O39364" t="str">
            <v>应付</v>
          </cell>
          <cell r="P39364" t="str">
            <v>元</v>
          </cell>
        </row>
        <row r="39365">
          <cell r="O39365" t="str">
            <v>应付</v>
          </cell>
          <cell r="P39365" t="str">
            <v>元</v>
          </cell>
        </row>
        <row r="39366">
          <cell r="O39366" t="str">
            <v>应付</v>
          </cell>
          <cell r="P39366" t="str">
            <v>元</v>
          </cell>
        </row>
        <row r="39367">
          <cell r="O39367" t="str">
            <v>应付</v>
          </cell>
          <cell r="P39367" t="str">
            <v>元</v>
          </cell>
        </row>
        <row r="39368">
          <cell r="O39368" t="str">
            <v>应付</v>
          </cell>
          <cell r="P39368" t="str">
            <v>元</v>
          </cell>
        </row>
        <row r="39369">
          <cell r="O39369" t="str">
            <v>应付</v>
          </cell>
          <cell r="P39369" t="str">
            <v>元</v>
          </cell>
        </row>
        <row r="39370">
          <cell r="O39370" t="str">
            <v>应付</v>
          </cell>
          <cell r="P39370" t="str">
            <v>元</v>
          </cell>
        </row>
        <row r="39371">
          <cell r="O39371" t="str">
            <v>应付</v>
          </cell>
          <cell r="P39371" t="str">
            <v>元</v>
          </cell>
        </row>
        <row r="39372">
          <cell r="O39372" t="str">
            <v>应付</v>
          </cell>
          <cell r="P39372" t="str">
            <v>元</v>
          </cell>
        </row>
        <row r="39373">
          <cell r="O39373" t="str">
            <v>应付</v>
          </cell>
          <cell r="P39373" t="str">
            <v>元</v>
          </cell>
        </row>
        <row r="39374">
          <cell r="O39374" t="str">
            <v>应付</v>
          </cell>
          <cell r="P39374" t="str">
            <v>元</v>
          </cell>
        </row>
        <row r="39375">
          <cell r="O39375" t="str">
            <v>应付</v>
          </cell>
          <cell r="P39375" t="str">
            <v>元</v>
          </cell>
        </row>
        <row r="39376">
          <cell r="O39376" t="str">
            <v>应付</v>
          </cell>
          <cell r="P39376" t="str">
            <v>元</v>
          </cell>
        </row>
        <row r="39377">
          <cell r="O39377" t="str">
            <v>应付</v>
          </cell>
          <cell r="P39377" t="str">
            <v>元</v>
          </cell>
        </row>
        <row r="39378">
          <cell r="O39378" t="str">
            <v>应付</v>
          </cell>
          <cell r="P39378" t="str">
            <v>元</v>
          </cell>
        </row>
        <row r="39379">
          <cell r="O39379" t="str">
            <v>应付</v>
          </cell>
          <cell r="P39379" t="str">
            <v>元</v>
          </cell>
        </row>
        <row r="39380">
          <cell r="O39380" t="str">
            <v>应付</v>
          </cell>
          <cell r="P39380" t="str">
            <v>元</v>
          </cell>
        </row>
        <row r="39381">
          <cell r="O39381" t="str">
            <v>应付</v>
          </cell>
          <cell r="P39381" t="str">
            <v>元</v>
          </cell>
        </row>
        <row r="39382">
          <cell r="O39382" t="str">
            <v>应付</v>
          </cell>
          <cell r="P39382" t="str">
            <v>元</v>
          </cell>
        </row>
        <row r="39383">
          <cell r="O39383" t="str">
            <v>应付</v>
          </cell>
          <cell r="P39383" t="str">
            <v>元</v>
          </cell>
        </row>
        <row r="39384">
          <cell r="O39384" t="str">
            <v>应付</v>
          </cell>
          <cell r="P39384" t="str">
            <v>元</v>
          </cell>
        </row>
        <row r="39385">
          <cell r="O39385" t="str">
            <v>应付</v>
          </cell>
          <cell r="P39385" t="str">
            <v>元</v>
          </cell>
        </row>
        <row r="39386">
          <cell r="O39386" t="str">
            <v>应付</v>
          </cell>
          <cell r="P39386" t="str">
            <v>元</v>
          </cell>
        </row>
        <row r="39387">
          <cell r="O39387" t="str">
            <v>应付</v>
          </cell>
          <cell r="P39387" t="str">
            <v>元</v>
          </cell>
        </row>
        <row r="39388">
          <cell r="O39388" t="str">
            <v>应付</v>
          </cell>
          <cell r="P39388" t="str">
            <v>元</v>
          </cell>
        </row>
        <row r="39389">
          <cell r="O39389" t="str">
            <v>应付</v>
          </cell>
          <cell r="P39389" t="str">
            <v>元</v>
          </cell>
        </row>
        <row r="39390">
          <cell r="O39390" t="str">
            <v>应付</v>
          </cell>
          <cell r="P39390" t="str">
            <v>元</v>
          </cell>
        </row>
        <row r="39391">
          <cell r="O39391" t="str">
            <v>应付</v>
          </cell>
          <cell r="P39391" t="str">
            <v>元</v>
          </cell>
        </row>
        <row r="39392">
          <cell r="O39392" t="str">
            <v>应付</v>
          </cell>
          <cell r="P39392" t="str">
            <v>元</v>
          </cell>
        </row>
        <row r="39393">
          <cell r="O39393" t="str">
            <v>应付</v>
          </cell>
          <cell r="P39393" t="str">
            <v>元</v>
          </cell>
        </row>
        <row r="39394">
          <cell r="O39394" t="str">
            <v>应付</v>
          </cell>
          <cell r="P39394" t="str">
            <v>元</v>
          </cell>
        </row>
        <row r="39395">
          <cell r="O39395" t="str">
            <v>应付</v>
          </cell>
          <cell r="P39395" t="str">
            <v>元</v>
          </cell>
        </row>
        <row r="39396">
          <cell r="O39396" t="str">
            <v>应付</v>
          </cell>
          <cell r="P39396" t="str">
            <v>元</v>
          </cell>
        </row>
        <row r="39397">
          <cell r="O39397" t="str">
            <v>应付</v>
          </cell>
          <cell r="P39397" t="str">
            <v>元</v>
          </cell>
        </row>
        <row r="39398">
          <cell r="O39398" t="str">
            <v>应付</v>
          </cell>
          <cell r="P39398" t="str">
            <v>元</v>
          </cell>
        </row>
        <row r="39399">
          <cell r="O39399" t="str">
            <v>应付</v>
          </cell>
          <cell r="P39399" t="str">
            <v>元</v>
          </cell>
        </row>
        <row r="39400">
          <cell r="O39400" t="str">
            <v>应付</v>
          </cell>
          <cell r="P39400" t="str">
            <v>元</v>
          </cell>
        </row>
        <row r="39401">
          <cell r="O39401" t="str">
            <v>应付</v>
          </cell>
          <cell r="P39401" t="str">
            <v>元</v>
          </cell>
        </row>
        <row r="39402">
          <cell r="O39402" t="str">
            <v>应付</v>
          </cell>
          <cell r="P39402" t="str">
            <v>元</v>
          </cell>
        </row>
        <row r="39403">
          <cell r="O39403" t="str">
            <v>应付</v>
          </cell>
          <cell r="P39403" t="str">
            <v>元</v>
          </cell>
        </row>
        <row r="39404">
          <cell r="O39404" t="str">
            <v>应付</v>
          </cell>
          <cell r="P39404" t="str">
            <v>元</v>
          </cell>
        </row>
        <row r="39405">
          <cell r="O39405" t="str">
            <v>应付</v>
          </cell>
          <cell r="P39405" t="str">
            <v>元</v>
          </cell>
        </row>
        <row r="39406">
          <cell r="O39406" t="str">
            <v>应付</v>
          </cell>
          <cell r="P39406" t="str">
            <v>元</v>
          </cell>
        </row>
        <row r="39407">
          <cell r="O39407" t="str">
            <v>应付</v>
          </cell>
          <cell r="P39407" t="str">
            <v>元</v>
          </cell>
        </row>
        <row r="39408">
          <cell r="O39408" t="str">
            <v>应付</v>
          </cell>
          <cell r="P39408" t="str">
            <v>元</v>
          </cell>
        </row>
        <row r="39409">
          <cell r="O39409" t="str">
            <v>应付</v>
          </cell>
          <cell r="P39409" t="str">
            <v>元</v>
          </cell>
        </row>
        <row r="39410">
          <cell r="O39410" t="str">
            <v>应付</v>
          </cell>
          <cell r="P39410" t="str">
            <v>元</v>
          </cell>
        </row>
        <row r="39411">
          <cell r="O39411" t="str">
            <v>应付</v>
          </cell>
          <cell r="P39411" t="str">
            <v>元</v>
          </cell>
        </row>
        <row r="39412">
          <cell r="O39412" t="str">
            <v>应付</v>
          </cell>
          <cell r="P39412" t="str">
            <v>元</v>
          </cell>
        </row>
        <row r="39413">
          <cell r="O39413" t="str">
            <v>应付</v>
          </cell>
          <cell r="P39413" t="str">
            <v>元</v>
          </cell>
        </row>
        <row r="39414">
          <cell r="O39414" t="str">
            <v>应付</v>
          </cell>
          <cell r="P39414" t="str">
            <v>元</v>
          </cell>
        </row>
        <row r="39415">
          <cell r="O39415" t="str">
            <v>应付</v>
          </cell>
          <cell r="P39415" t="str">
            <v>元</v>
          </cell>
        </row>
        <row r="39416">
          <cell r="O39416" t="str">
            <v>应付</v>
          </cell>
          <cell r="P39416" t="str">
            <v>元</v>
          </cell>
        </row>
        <row r="39417">
          <cell r="O39417" t="str">
            <v>应付</v>
          </cell>
          <cell r="P39417" t="str">
            <v>元</v>
          </cell>
        </row>
        <row r="39418">
          <cell r="O39418" t="str">
            <v>应付</v>
          </cell>
          <cell r="P39418" t="str">
            <v>元</v>
          </cell>
        </row>
        <row r="39419">
          <cell r="O39419" t="str">
            <v>应付</v>
          </cell>
          <cell r="P39419" t="str">
            <v>元</v>
          </cell>
        </row>
        <row r="39420">
          <cell r="O39420" t="str">
            <v>应付</v>
          </cell>
          <cell r="P39420" t="str">
            <v>元</v>
          </cell>
        </row>
        <row r="39421">
          <cell r="O39421" t="str">
            <v>应付</v>
          </cell>
          <cell r="P39421" t="str">
            <v>元</v>
          </cell>
        </row>
        <row r="39422">
          <cell r="O39422" t="str">
            <v>应付</v>
          </cell>
          <cell r="P39422" t="str">
            <v>元</v>
          </cell>
        </row>
        <row r="39423">
          <cell r="O39423" t="str">
            <v>应付</v>
          </cell>
          <cell r="P39423" t="str">
            <v>元</v>
          </cell>
        </row>
        <row r="39424">
          <cell r="O39424" t="str">
            <v>应付</v>
          </cell>
          <cell r="P39424" t="str">
            <v>元</v>
          </cell>
        </row>
        <row r="39425">
          <cell r="O39425" t="str">
            <v>应付</v>
          </cell>
          <cell r="P39425" t="str">
            <v>元</v>
          </cell>
        </row>
        <row r="39426">
          <cell r="O39426" t="str">
            <v>应付</v>
          </cell>
          <cell r="P39426" t="str">
            <v>元</v>
          </cell>
        </row>
        <row r="39427">
          <cell r="O39427" t="str">
            <v>应付</v>
          </cell>
          <cell r="P39427" t="str">
            <v>元</v>
          </cell>
        </row>
        <row r="39428">
          <cell r="O39428" t="str">
            <v>应付</v>
          </cell>
          <cell r="P39428" t="str">
            <v>元</v>
          </cell>
        </row>
        <row r="39429">
          <cell r="O39429" t="str">
            <v>应付</v>
          </cell>
          <cell r="P39429" t="str">
            <v>元</v>
          </cell>
        </row>
        <row r="39430">
          <cell r="O39430" t="str">
            <v>应付</v>
          </cell>
          <cell r="P39430" t="str">
            <v>元</v>
          </cell>
        </row>
        <row r="39431">
          <cell r="O39431" t="str">
            <v>应付</v>
          </cell>
          <cell r="P39431" t="str">
            <v>元</v>
          </cell>
        </row>
        <row r="39432">
          <cell r="O39432" t="str">
            <v>应付</v>
          </cell>
          <cell r="P39432" t="str">
            <v>元</v>
          </cell>
        </row>
        <row r="39433">
          <cell r="O39433" t="str">
            <v>应付</v>
          </cell>
          <cell r="P39433" t="str">
            <v>元</v>
          </cell>
        </row>
        <row r="39434">
          <cell r="O39434" t="str">
            <v>应付</v>
          </cell>
          <cell r="P39434" t="str">
            <v>元</v>
          </cell>
        </row>
        <row r="39435">
          <cell r="O39435" t="str">
            <v>应付</v>
          </cell>
          <cell r="P39435" t="str">
            <v>元</v>
          </cell>
        </row>
        <row r="39436">
          <cell r="O39436" t="str">
            <v>应付</v>
          </cell>
          <cell r="P39436" t="str">
            <v>元</v>
          </cell>
        </row>
        <row r="39437">
          <cell r="O39437" t="str">
            <v>应付</v>
          </cell>
          <cell r="P39437" t="str">
            <v>元</v>
          </cell>
        </row>
        <row r="39438">
          <cell r="O39438" t="str">
            <v>应付</v>
          </cell>
          <cell r="P39438" t="str">
            <v>元</v>
          </cell>
        </row>
        <row r="39439">
          <cell r="O39439" t="str">
            <v>应付</v>
          </cell>
          <cell r="P39439" t="str">
            <v>元</v>
          </cell>
        </row>
        <row r="39440">
          <cell r="O39440" t="str">
            <v>应付</v>
          </cell>
          <cell r="P39440" t="str">
            <v>元</v>
          </cell>
        </row>
        <row r="39441">
          <cell r="O39441" t="str">
            <v>应付</v>
          </cell>
          <cell r="P39441" t="str">
            <v>元</v>
          </cell>
        </row>
        <row r="39442">
          <cell r="O39442" t="str">
            <v>应付</v>
          </cell>
          <cell r="P39442" t="str">
            <v>元</v>
          </cell>
        </row>
        <row r="39443">
          <cell r="O39443" t="str">
            <v>应付</v>
          </cell>
          <cell r="P39443" t="str">
            <v>元</v>
          </cell>
        </row>
        <row r="39444">
          <cell r="O39444" t="str">
            <v>应付</v>
          </cell>
          <cell r="P39444" t="str">
            <v>元</v>
          </cell>
        </row>
        <row r="39445">
          <cell r="O39445" t="str">
            <v>应付</v>
          </cell>
          <cell r="P39445" t="str">
            <v>元</v>
          </cell>
        </row>
        <row r="39446">
          <cell r="O39446" t="str">
            <v>应付</v>
          </cell>
          <cell r="P39446" t="str">
            <v>元</v>
          </cell>
        </row>
        <row r="39447">
          <cell r="O39447" t="str">
            <v>应付</v>
          </cell>
          <cell r="P39447" t="str">
            <v>元</v>
          </cell>
        </row>
        <row r="39448">
          <cell r="O39448" t="str">
            <v>应付</v>
          </cell>
          <cell r="P39448" t="str">
            <v>元</v>
          </cell>
        </row>
        <row r="39449">
          <cell r="O39449" t="str">
            <v>应付</v>
          </cell>
          <cell r="P39449" t="str">
            <v>元</v>
          </cell>
        </row>
        <row r="39450">
          <cell r="O39450" t="str">
            <v>应付</v>
          </cell>
          <cell r="P39450" t="str">
            <v>元</v>
          </cell>
        </row>
        <row r="39451">
          <cell r="O39451" t="str">
            <v>应付</v>
          </cell>
          <cell r="P39451" t="str">
            <v>元</v>
          </cell>
        </row>
        <row r="39452">
          <cell r="O39452" t="str">
            <v>应付</v>
          </cell>
          <cell r="P39452" t="str">
            <v>元</v>
          </cell>
        </row>
        <row r="39453">
          <cell r="O39453" t="str">
            <v>应付</v>
          </cell>
          <cell r="P39453" t="str">
            <v>元</v>
          </cell>
        </row>
        <row r="39454">
          <cell r="O39454" t="str">
            <v>应付</v>
          </cell>
          <cell r="P39454" t="str">
            <v>元</v>
          </cell>
        </row>
        <row r="39455">
          <cell r="O39455" t="str">
            <v>应付</v>
          </cell>
          <cell r="P39455" t="str">
            <v>元</v>
          </cell>
        </row>
        <row r="39456">
          <cell r="O39456" t="str">
            <v>应付</v>
          </cell>
          <cell r="P39456" t="str">
            <v>元</v>
          </cell>
        </row>
        <row r="39457">
          <cell r="O39457" t="str">
            <v>应付</v>
          </cell>
          <cell r="P39457" t="str">
            <v>元</v>
          </cell>
        </row>
        <row r="39458">
          <cell r="O39458" t="str">
            <v>应付</v>
          </cell>
          <cell r="P39458" t="str">
            <v>元</v>
          </cell>
        </row>
        <row r="39459">
          <cell r="O39459" t="str">
            <v>应付</v>
          </cell>
          <cell r="P39459" t="str">
            <v>元</v>
          </cell>
        </row>
        <row r="39460">
          <cell r="O39460" t="str">
            <v>应付</v>
          </cell>
          <cell r="P39460" t="str">
            <v>元</v>
          </cell>
        </row>
        <row r="39461">
          <cell r="O39461" t="str">
            <v>应付</v>
          </cell>
          <cell r="P39461" t="str">
            <v>元</v>
          </cell>
        </row>
        <row r="39462">
          <cell r="O39462" t="str">
            <v>应付</v>
          </cell>
          <cell r="P39462" t="str">
            <v>元</v>
          </cell>
        </row>
        <row r="39463">
          <cell r="O39463" t="str">
            <v>应付</v>
          </cell>
          <cell r="P39463" t="str">
            <v>元</v>
          </cell>
        </row>
        <row r="39464">
          <cell r="O39464" t="str">
            <v>应付</v>
          </cell>
          <cell r="P39464" t="str">
            <v>元</v>
          </cell>
        </row>
        <row r="39465">
          <cell r="O39465" t="str">
            <v>应付</v>
          </cell>
          <cell r="P39465" t="str">
            <v>元</v>
          </cell>
        </row>
        <row r="39466">
          <cell r="O39466" t="str">
            <v>应付</v>
          </cell>
          <cell r="P39466" t="str">
            <v>元</v>
          </cell>
        </row>
        <row r="39467">
          <cell r="O39467" t="str">
            <v>应付</v>
          </cell>
          <cell r="P39467" t="str">
            <v>元</v>
          </cell>
        </row>
        <row r="39468">
          <cell r="O39468" t="str">
            <v>应付</v>
          </cell>
          <cell r="P39468" t="str">
            <v>元</v>
          </cell>
        </row>
        <row r="39469">
          <cell r="O39469" t="str">
            <v>应付</v>
          </cell>
          <cell r="P39469" t="str">
            <v>元</v>
          </cell>
        </row>
        <row r="39470">
          <cell r="O39470" t="str">
            <v>应付</v>
          </cell>
          <cell r="P39470" t="str">
            <v>元</v>
          </cell>
        </row>
        <row r="39471">
          <cell r="O39471" t="str">
            <v>应付</v>
          </cell>
          <cell r="P39471" t="str">
            <v>元</v>
          </cell>
        </row>
        <row r="39472">
          <cell r="O39472" t="str">
            <v>应付</v>
          </cell>
          <cell r="P39472" t="str">
            <v>元</v>
          </cell>
        </row>
        <row r="39473">
          <cell r="O39473" t="str">
            <v>应付</v>
          </cell>
          <cell r="P39473" t="str">
            <v>元</v>
          </cell>
        </row>
        <row r="39474">
          <cell r="O39474" t="str">
            <v>应付</v>
          </cell>
          <cell r="P39474" t="str">
            <v>元</v>
          </cell>
        </row>
        <row r="39475">
          <cell r="O39475" t="str">
            <v>应付</v>
          </cell>
          <cell r="P39475" t="str">
            <v>元</v>
          </cell>
        </row>
        <row r="39476">
          <cell r="O39476" t="str">
            <v>应付</v>
          </cell>
          <cell r="P39476" t="str">
            <v>元</v>
          </cell>
        </row>
        <row r="39477">
          <cell r="O39477" t="str">
            <v>应付</v>
          </cell>
          <cell r="P39477" t="str">
            <v>元</v>
          </cell>
        </row>
        <row r="39478">
          <cell r="O39478" t="str">
            <v>应付</v>
          </cell>
          <cell r="P39478" t="str">
            <v>元</v>
          </cell>
        </row>
        <row r="39479">
          <cell r="O39479" t="str">
            <v>应付</v>
          </cell>
          <cell r="P39479" t="str">
            <v>元</v>
          </cell>
        </row>
        <row r="39480">
          <cell r="O39480" t="str">
            <v>应付</v>
          </cell>
          <cell r="P39480" t="str">
            <v>元</v>
          </cell>
        </row>
        <row r="39481">
          <cell r="O39481" t="str">
            <v>应付</v>
          </cell>
          <cell r="P39481" t="str">
            <v>元</v>
          </cell>
        </row>
        <row r="39482">
          <cell r="O39482" t="str">
            <v>应付</v>
          </cell>
          <cell r="P39482" t="str">
            <v>元</v>
          </cell>
        </row>
        <row r="39483">
          <cell r="O39483" t="str">
            <v>应付</v>
          </cell>
          <cell r="P39483" t="str">
            <v>元</v>
          </cell>
        </row>
        <row r="39484">
          <cell r="O39484" t="str">
            <v>应付</v>
          </cell>
          <cell r="P39484" t="str">
            <v>元</v>
          </cell>
        </row>
        <row r="39485">
          <cell r="O39485" t="str">
            <v>应付</v>
          </cell>
          <cell r="P39485" t="str">
            <v>元</v>
          </cell>
        </row>
        <row r="39486">
          <cell r="O39486" t="str">
            <v>应付</v>
          </cell>
          <cell r="P39486" t="str">
            <v>元</v>
          </cell>
        </row>
        <row r="39487">
          <cell r="O39487" t="str">
            <v>应付</v>
          </cell>
          <cell r="P39487" t="str">
            <v>元</v>
          </cell>
        </row>
        <row r="39488">
          <cell r="O39488" t="str">
            <v>应付</v>
          </cell>
          <cell r="P39488" t="str">
            <v>元</v>
          </cell>
        </row>
        <row r="39489">
          <cell r="O39489" t="str">
            <v>应付</v>
          </cell>
          <cell r="P39489" t="str">
            <v>元</v>
          </cell>
        </row>
        <row r="39490">
          <cell r="O39490" t="str">
            <v>应付</v>
          </cell>
          <cell r="P39490" t="str">
            <v>元</v>
          </cell>
        </row>
        <row r="39491">
          <cell r="O39491" t="str">
            <v>应付</v>
          </cell>
          <cell r="P39491" t="str">
            <v>元</v>
          </cell>
        </row>
        <row r="39492">
          <cell r="O39492" t="str">
            <v>应付</v>
          </cell>
          <cell r="P39492" t="str">
            <v>元</v>
          </cell>
        </row>
        <row r="39493">
          <cell r="O39493" t="str">
            <v>应付</v>
          </cell>
          <cell r="P39493" t="str">
            <v>元</v>
          </cell>
        </row>
        <row r="39494">
          <cell r="O39494" t="str">
            <v>应付</v>
          </cell>
          <cell r="P39494" t="str">
            <v>元</v>
          </cell>
        </row>
        <row r="39495">
          <cell r="O39495" t="str">
            <v>应付</v>
          </cell>
          <cell r="P39495" t="str">
            <v>元</v>
          </cell>
        </row>
        <row r="39496">
          <cell r="O39496" t="str">
            <v>应付</v>
          </cell>
          <cell r="P39496" t="str">
            <v>元</v>
          </cell>
        </row>
        <row r="39497">
          <cell r="O39497" t="str">
            <v>应付</v>
          </cell>
          <cell r="P39497" t="str">
            <v>元</v>
          </cell>
        </row>
        <row r="39498">
          <cell r="O39498" t="str">
            <v>应付</v>
          </cell>
          <cell r="P39498" t="str">
            <v>元</v>
          </cell>
        </row>
        <row r="39499">
          <cell r="O39499" t="str">
            <v>应付</v>
          </cell>
          <cell r="P39499" t="str">
            <v>元</v>
          </cell>
        </row>
        <row r="39500">
          <cell r="O39500" t="str">
            <v>应付</v>
          </cell>
          <cell r="P39500" t="str">
            <v>元</v>
          </cell>
        </row>
        <row r="39501">
          <cell r="O39501" t="str">
            <v>应付</v>
          </cell>
          <cell r="P39501" t="str">
            <v>元</v>
          </cell>
        </row>
        <row r="39502">
          <cell r="O39502" t="str">
            <v>应付</v>
          </cell>
          <cell r="P39502" t="str">
            <v>元</v>
          </cell>
        </row>
        <row r="39503">
          <cell r="O39503" t="str">
            <v>应付</v>
          </cell>
          <cell r="P39503" t="str">
            <v>元</v>
          </cell>
        </row>
        <row r="39504">
          <cell r="O39504" t="str">
            <v>应付</v>
          </cell>
          <cell r="P39504" t="str">
            <v>元</v>
          </cell>
        </row>
        <row r="39505">
          <cell r="O39505" t="str">
            <v>应付</v>
          </cell>
          <cell r="P39505" t="str">
            <v>元</v>
          </cell>
        </row>
        <row r="39506">
          <cell r="O39506" t="str">
            <v>应付</v>
          </cell>
          <cell r="P39506" t="str">
            <v>元</v>
          </cell>
        </row>
        <row r="39507">
          <cell r="O39507" t="str">
            <v>应付</v>
          </cell>
          <cell r="P39507" t="str">
            <v>元</v>
          </cell>
        </row>
        <row r="39508">
          <cell r="O39508" t="str">
            <v>应付</v>
          </cell>
          <cell r="P39508" t="str">
            <v>元</v>
          </cell>
        </row>
        <row r="39509">
          <cell r="O39509" t="str">
            <v>应付</v>
          </cell>
          <cell r="P39509" t="str">
            <v>元</v>
          </cell>
        </row>
        <row r="39510">
          <cell r="O39510" t="str">
            <v>应付</v>
          </cell>
          <cell r="P39510" t="str">
            <v>元</v>
          </cell>
        </row>
        <row r="39511">
          <cell r="O39511" t="str">
            <v>应付</v>
          </cell>
          <cell r="P39511" t="str">
            <v>元</v>
          </cell>
        </row>
        <row r="39512">
          <cell r="O39512" t="str">
            <v>应付</v>
          </cell>
          <cell r="P39512" t="str">
            <v>元</v>
          </cell>
        </row>
        <row r="39513">
          <cell r="O39513" t="str">
            <v>应付</v>
          </cell>
          <cell r="P39513" t="str">
            <v>元</v>
          </cell>
        </row>
        <row r="39514">
          <cell r="O39514" t="str">
            <v>应付</v>
          </cell>
          <cell r="P39514" t="str">
            <v>元</v>
          </cell>
        </row>
        <row r="39515">
          <cell r="O39515" t="str">
            <v>应付</v>
          </cell>
          <cell r="P39515" t="str">
            <v>元</v>
          </cell>
        </row>
        <row r="39516">
          <cell r="O39516" t="str">
            <v>应付</v>
          </cell>
          <cell r="P39516" t="str">
            <v>元</v>
          </cell>
        </row>
        <row r="39517">
          <cell r="O39517" t="str">
            <v>应付</v>
          </cell>
          <cell r="P39517" t="str">
            <v>元</v>
          </cell>
        </row>
        <row r="39518">
          <cell r="O39518" t="str">
            <v>应付</v>
          </cell>
          <cell r="P39518" t="str">
            <v>元</v>
          </cell>
        </row>
        <row r="39519">
          <cell r="O39519" t="str">
            <v>应付</v>
          </cell>
          <cell r="P39519" t="str">
            <v>元</v>
          </cell>
        </row>
        <row r="39520">
          <cell r="O39520" t="str">
            <v>应付</v>
          </cell>
          <cell r="P39520" t="str">
            <v>元</v>
          </cell>
        </row>
        <row r="39521">
          <cell r="O39521" t="str">
            <v>应付</v>
          </cell>
          <cell r="P39521" t="str">
            <v>元</v>
          </cell>
        </row>
        <row r="39522">
          <cell r="O39522" t="str">
            <v>应付</v>
          </cell>
          <cell r="P39522" t="str">
            <v>元</v>
          </cell>
        </row>
        <row r="39523">
          <cell r="O39523" t="str">
            <v>应付</v>
          </cell>
          <cell r="P39523" t="str">
            <v>元</v>
          </cell>
        </row>
        <row r="39524">
          <cell r="O39524" t="str">
            <v>应付</v>
          </cell>
          <cell r="P39524" t="str">
            <v>元</v>
          </cell>
        </row>
        <row r="39525">
          <cell r="O39525" t="str">
            <v>应付</v>
          </cell>
          <cell r="P39525" t="str">
            <v>元</v>
          </cell>
        </row>
        <row r="39526">
          <cell r="O39526" t="str">
            <v>应付</v>
          </cell>
          <cell r="P39526" t="str">
            <v>元</v>
          </cell>
        </row>
        <row r="39527">
          <cell r="O39527" t="str">
            <v>应付</v>
          </cell>
          <cell r="P39527" t="str">
            <v>元</v>
          </cell>
        </row>
        <row r="39528">
          <cell r="O39528" t="str">
            <v>应付</v>
          </cell>
          <cell r="P39528" t="str">
            <v>元</v>
          </cell>
        </row>
        <row r="39529">
          <cell r="O39529" t="str">
            <v>应付</v>
          </cell>
          <cell r="P39529" t="str">
            <v>元</v>
          </cell>
        </row>
        <row r="39530">
          <cell r="O39530" t="str">
            <v>应付</v>
          </cell>
          <cell r="P39530" t="str">
            <v>元</v>
          </cell>
        </row>
        <row r="39531">
          <cell r="O39531" t="str">
            <v>应付</v>
          </cell>
          <cell r="P39531" t="str">
            <v>元</v>
          </cell>
        </row>
        <row r="39532">
          <cell r="O39532" t="str">
            <v>应付</v>
          </cell>
          <cell r="P39532" t="str">
            <v>元</v>
          </cell>
        </row>
        <row r="39533">
          <cell r="O39533" t="str">
            <v>应付</v>
          </cell>
          <cell r="P39533" t="str">
            <v>元</v>
          </cell>
        </row>
        <row r="39534">
          <cell r="O39534" t="str">
            <v>应付</v>
          </cell>
          <cell r="P39534" t="str">
            <v>元</v>
          </cell>
        </row>
        <row r="39535">
          <cell r="O39535" t="str">
            <v>应付</v>
          </cell>
          <cell r="P39535" t="str">
            <v>元</v>
          </cell>
        </row>
        <row r="39536">
          <cell r="O39536" t="str">
            <v>应付</v>
          </cell>
          <cell r="P39536" t="str">
            <v>元</v>
          </cell>
        </row>
        <row r="39537">
          <cell r="O39537" t="str">
            <v>应付</v>
          </cell>
          <cell r="P39537" t="str">
            <v>元</v>
          </cell>
        </row>
        <row r="39538">
          <cell r="O39538" t="str">
            <v>应付</v>
          </cell>
          <cell r="P39538" t="str">
            <v>元</v>
          </cell>
        </row>
        <row r="39539">
          <cell r="O39539" t="str">
            <v>应付</v>
          </cell>
          <cell r="P39539" t="str">
            <v>元</v>
          </cell>
        </row>
        <row r="39540">
          <cell r="O39540" t="str">
            <v>应付</v>
          </cell>
          <cell r="P39540" t="str">
            <v>元</v>
          </cell>
        </row>
        <row r="39541">
          <cell r="O39541" t="str">
            <v>应付</v>
          </cell>
          <cell r="P39541" t="str">
            <v>元</v>
          </cell>
        </row>
        <row r="39542">
          <cell r="O39542" t="str">
            <v>应付</v>
          </cell>
          <cell r="P39542" t="str">
            <v>元</v>
          </cell>
        </row>
        <row r="39543">
          <cell r="O39543" t="str">
            <v>应付</v>
          </cell>
          <cell r="P39543" t="str">
            <v>元</v>
          </cell>
        </row>
        <row r="39544">
          <cell r="O39544" t="str">
            <v>应付</v>
          </cell>
          <cell r="P39544" t="str">
            <v>元</v>
          </cell>
        </row>
        <row r="39545">
          <cell r="O39545" t="str">
            <v>应付</v>
          </cell>
          <cell r="P39545" t="str">
            <v>元</v>
          </cell>
        </row>
        <row r="39546">
          <cell r="O39546" t="str">
            <v>应付</v>
          </cell>
          <cell r="P39546" t="str">
            <v>元</v>
          </cell>
        </row>
        <row r="39547">
          <cell r="O39547" t="str">
            <v>应付</v>
          </cell>
          <cell r="P39547" t="str">
            <v>元</v>
          </cell>
        </row>
        <row r="39548">
          <cell r="O39548" t="str">
            <v>应付</v>
          </cell>
          <cell r="P39548" t="str">
            <v>元</v>
          </cell>
        </row>
        <row r="39549">
          <cell r="O39549" t="str">
            <v>应付</v>
          </cell>
          <cell r="P39549" t="str">
            <v>元</v>
          </cell>
        </row>
        <row r="39550">
          <cell r="O39550" t="str">
            <v>应付</v>
          </cell>
          <cell r="P39550" t="str">
            <v>元</v>
          </cell>
        </row>
        <row r="39551">
          <cell r="O39551" t="str">
            <v>应付</v>
          </cell>
          <cell r="P39551" t="str">
            <v>元</v>
          </cell>
        </row>
        <row r="39552">
          <cell r="O39552" t="str">
            <v>应付</v>
          </cell>
          <cell r="P39552" t="str">
            <v>元</v>
          </cell>
        </row>
        <row r="39553">
          <cell r="O39553" t="str">
            <v>应付</v>
          </cell>
          <cell r="P39553" t="str">
            <v>元</v>
          </cell>
        </row>
        <row r="39554">
          <cell r="O39554" t="str">
            <v>应付</v>
          </cell>
          <cell r="P39554" t="str">
            <v>元</v>
          </cell>
        </row>
        <row r="39555">
          <cell r="O39555" t="str">
            <v>应付</v>
          </cell>
          <cell r="P39555" t="str">
            <v>元</v>
          </cell>
        </row>
        <row r="39556">
          <cell r="O39556" t="str">
            <v>应付</v>
          </cell>
          <cell r="P39556" t="str">
            <v>元</v>
          </cell>
        </row>
        <row r="39557">
          <cell r="O39557" t="str">
            <v>应付</v>
          </cell>
          <cell r="P39557" t="str">
            <v>元</v>
          </cell>
        </row>
        <row r="39558">
          <cell r="O39558" t="str">
            <v>应付</v>
          </cell>
          <cell r="P39558" t="str">
            <v>元</v>
          </cell>
        </row>
        <row r="39559">
          <cell r="O39559" t="str">
            <v>应付</v>
          </cell>
          <cell r="P39559" t="str">
            <v>元</v>
          </cell>
        </row>
        <row r="39560">
          <cell r="O39560" t="str">
            <v>应付</v>
          </cell>
          <cell r="P39560" t="str">
            <v>元</v>
          </cell>
        </row>
        <row r="39561">
          <cell r="O39561" t="str">
            <v>应付</v>
          </cell>
          <cell r="P39561" t="str">
            <v>元</v>
          </cell>
        </row>
        <row r="39562">
          <cell r="O39562" t="str">
            <v>应付</v>
          </cell>
          <cell r="P39562" t="str">
            <v>元</v>
          </cell>
        </row>
        <row r="39563">
          <cell r="O39563" t="str">
            <v>应付</v>
          </cell>
          <cell r="P39563" t="str">
            <v>元</v>
          </cell>
        </row>
        <row r="39564">
          <cell r="O39564" t="str">
            <v>应付</v>
          </cell>
          <cell r="P39564" t="str">
            <v>元</v>
          </cell>
        </row>
        <row r="39565">
          <cell r="O39565" t="str">
            <v>应付</v>
          </cell>
          <cell r="P39565" t="str">
            <v>元</v>
          </cell>
        </row>
        <row r="39566">
          <cell r="O39566" t="str">
            <v>应付</v>
          </cell>
          <cell r="P39566" t="str">
            <v>元</v>
          </cell>
        </row>
        <row r="39567">
          <cell r="O39567" t="str">
            <v>应付</v>
          </cell>
          <cell r="P39567" t="str">
            <v>元</v>
          </cell>
        </row>
        <row r="39568">
          <cell r="O39568" t="str">
            <v>应付</v>
          </cell>
          <cell r="P39568" t="str">
            <v>元</v>
          </cell>
        </row>
        <row r="39569">
          <cell r="O39569" t="str">
            <v>应付</v>
          </cell>
          <cell r="P39569" t="str">
            <v>元</v>
          </cell>
        </row>
        <row r="39570">
          <cell r="O39570" t="str">
            <v>应付</v>
          </cell>
          <cell r="P39570" t="str">
            <v>元</v>
          </cell>
        </row>
        <row r="39571">
          <cell r="O39571" t="str">
            <v>应付</v>
          </cell>
          <cell r="P39571" t="str">
            <v>元</v>
          </cell>
        </row>
        <row r="39572">
          <cell r="O39572" t="str">
            <v>应付</v>
          </cell>
          <cell r="P39572" t="str">
            <v>元</v>
          </cell>
        </row>
        <row r="39573">
          <cell r="O39573" t="str">
            <v>应付</v>
          </cell>
          <cell r="P39573" t="str">
            <v>元</v>
          </cell>
        </row>
        <row r="39574">
          <cell r="O39574" t="str">
            <v>应付</v>
          </cell>
          <cell r="P39574" t="str">
            <v>元</v>
          </cell>
        </row>
        <row r="39575">
          <cell r="O39575" t="str">
            <v>应付</v>
          </cell>
          <cell r="P39575" t="str">
            <v>元</v>
          </cell>
        </row>
        <row r="39576">
          <cell r="O39576" t="str">
            <v>应付</v>
          </cell>
          <cell r="P39576" t="str">
            <v>元</v>
          </cell>
        </row>
        <row r="39577">
          <cell r="O39577" t="str">
            <v>应付</v>
          </cell>
          <cell r="P39577" t="str">
            <v>元</v>
          </cell>
        </row>
        <row r="39578">
          <cell r="O39578" t="str">
            <v>应付</v>
          </cell>
          <cell r="P39578" t="str">
            <v>元</v>
          </cell>
        </row>
        <row r="39579">
          <cell r="O39579" t="str">
            <v>应付</v>
          </cell>
          <cell r="P39579" t="str">
            <v>元</v>
          </cell>
        </row>
        <row r="39580">
          <cell r="O39580" t="str">
            <v>应付</v>
          </cell>
          <cell r="P39580" t="str">
            <v>元</v>
          </cell>
        </row>
        <row r="39581">
          <cell r="O39581" t="str">
            <v>应付</v>
          </cell>
          <cell r="P39581" t="str">
            <v>元</v>
          </cell>
        </row>
        <row r="39582">
          <cell r="O39582" t="str">
            <v>应付</v>
          </cell>
          <cell r="P39582" t="str">
            <v>元</v>
          </cell>
        </row>
        <row r="39583">
          <cell r="O39583" t="str">
            <v>应付</v>
          </cell>
          <cell r="P39583" t="str">
            <v>元</v>
          </cell>
        </row>
        <row r="39584">
          <cell r="O39584" t="str">
            <v>应付</v>
          </cell>
          <cell r="P39584" t="str">
            <v>元</v>
          </cell>
        </row>
        <row r="39585">
          <cell r="O39585" t="str">
            <v>应付</v>
          </cell>
          <cell r="P39585" t="str">
            <v>元</v>
          </cell>
        </row>
        <row r="39586">
          <cell r="O39586" t="str">
            <v>应付</v>
          </cell>
          <cell r="P39586" t="str">
            <v>元</v>
          </cell>
        </row>
        <row r="39587">
          <cell r="O39587" t="str">
            <v>应付</v>
          </cell>
          <cell r="P39587" t="str">
            <v>元</v>
          </cell>
        </row>
        <row r="39588">
          <cell r="O39588" t="str">
            <v>应付</v>
          </cell>
          <cell r="P39588" t="str">
            <v>元</v>
          </cell>
        </row>
        <row r="39589">
          <cell r="O39589" t="str">
            <v>应付</v>
          </cell>
          <cell r="P39589" t="str">
            <v>元</v>
          </cell>
        </row>
        <row r="39590">
          <cell r="O39590" t="str">
            <v>应付</v>
          </cell>
          <cell r="P39590" t="str">
            <v>元</v>
          </cell>
        </row>
        <row r="39591">
          <cell r="O39591" t="str">
            <v>应付</v>
          </cell>
          <cell r="P39591" t="str">
            <v>元</v>
          </cell>
        </row>
        <row r="39592">
          <cell r="O39592" t="str">
            <v>应付</v>
          </cell>
          <cell r="P39592" t="str">
            <v>元</v>
          </cell>
        </row>
        <row r="39593">
          <cell r="O39593" t="str">
            <v>应付</v>
          </cell>
          <cell r="P39593" t="str">
            <v>元</v>
          </cell>
        </row>
        <row r="39594">
          <cell r="O39594" t="str">
            <v>应付</v>
          </cell>
          <cell r="P39594" t="str">
            <v>元</v>
          </cell>
        </row>
        <row r="39595">
          <cell r="O39595" t="str">
            <v>应付</v>
          </cell>
          <cell r="P39595" t="str">
            <v>元</v>
          </cell>
        </row>
        <row r="39596">
          <cell r="O39596" t="str">
            <v>应付</v>
          </cell>
          <cell r="P39596" t="str">
            <v>元</v>
          </cell>
        </row>
        <row r="39597">
          <cell r="O39597" t="str">
            <v>应付</v>
          </cell>
          <cell r="P39597" t="str">
            <v>元</v>
          </cell>
        </row>
        <row r="39598">
          <cell r="O39598" t="str">
            <v>应付</v>
          </cell>
          <cell r="P39598" t="str">
            <v>元</v>
          </cell>
        </row>
        <row r="39599">
          <cell r="O39599" t="str">
            <v>应付</v>
          </cell>
          <cell r="P39599" t="str">
            <v>元</v>
          </cell>
        </row>
        <row r="39600">
          <cell r="O39600" t="str">
            <v>应付</v>
          </cell>
          <cell r="P39600" t="str">
            <v>元</v>
          </cell>
        </row>
        <row r="39601">
          <cell r="O39601" t="str">
            <v>应付</v>
          </cell>
          <cell r="P39601" t="str">
            <v>元</v>
          </cell>
        </row>
        <row r="39602">
          <cell r="O39602" t="str">
            <v>应付</v>
          </cell>
          <cell r="P39602" t="str">
            <v>元</v>
          </cell>
        </row>
        <row r="39603">
          <cell r="O39603" t="str">
            <v>应付</v>
          </cell>
          <cell r="P39603" t="str">
            <v>元</v>
          </cell>
        </row>
        <row r="39604">
          <cell r="O39604" t="str">
            <v>应付</v>
          </cell>
          <cell r="P39604" t="str">
            <v>元</v>
          </cell>
        </row>
        <row r="39605">
          <cell r="O39605" t="str">
            <v>应付</v>
          </cell>
          <cell r="P39605" t="str">
            <v>元</v>
          </cell>
        </row>
        <row r="39606">
          <cell r="O39606" t="str">
            <v>应付</v>
          </cell>
          <cell r="P39606" t="str">
            <v>元</v>
          </cell>
        </row>
        <row r="39607">
          <cell r="O39607" t="str">
            <v>应付</v>
          </cell>
          <cell r="P39607" t="str">
            <v>元</v>
          </cell>
        </row>
        <row r="39608">
          <cell r="O39608" t="str">
            <v>应付</v>
          </cell>
          <cell r="P39608" t="str">
            <v>元</v>
          </cell>
        </row>
        <row r="39609">
          <cell r="O39609" t="str">
            <v>应付</v>
          </cell>
          <cell r="P39609" t="str">
            <v>元</v>
          </cell>
        </row>
        <row r="39610">
          <cell r="O39610" t="str">
            <v>应付</v>
          </cell>
          <cell r="P39610" t="str">
            <v>元</v>
          </cell>
        </row>
        <row r="39611">
          <cell r="O39611" t="str">
            <v>应付</v>
          </cell>
          <cell r="P39611" t="str">
            <v>元</v>
          </cell>
        </row>
        <row r="39612">
          <cell r="O39612" t="str">
            <v>应付</v>
          </cell>
          <cell r="P39612" t="str">
            <v>元</v>
          </cell>
        </row>
        <row r="39613">
          <cell r="O39613" t="str">
            <v>应付</v>
          </cell>
          <cell r="P39613" t="str">
            <v>元</v>
          </cell>
        </row>
        <row r="39614">
          <cell r="O39614" t="str">
            <v>应付</v>
          </cell>
          <cell r="P39614" t="str">
            <v>元</v>
          </cell>
        </row>
        <row r="39615">
          <cell r="O39615" t="str">
            <v>应付</v>
          </cell>
          <cell r="P39615" t="str">
            <v>元</v>
          </cell>
        </row>
        <row r="39616">
          <cell r="O39616" t="str">
            <v>应付</v>
          </cell>
          <cell r="P39616" t="str">
            <v>元</v>
          </cell>
        </row>
        <row r="39617">
          <cell r="O39617" t="str">
            <v>应付</v>
          </cell>
          <cell r="P39617" t="str">
            <v>元</v>
          </cell>
        </row>
        <row r="39618">
          <cell r="O39618" t="str">
            <v>应付</v>
          </cell>
          <cell r="P39618" t="str">
            <v>元</v>
          </cell>
        </row>
        <row r="39619">
          <cell r="O39619" t="str">
            <v>应付</v>
          </cell>
          <cell r="P39619" t="str">
            <v>元</v>
          </cell>
        </row>
        <row r="39620">
          <cell r="O39620" t="str">
            <v>应付</v>
          </cell>
          <cell r="P39620" t="str">
            <v>元</v>
          </cell>
        </row>
        <row r="39621">
          <cell r="O39621" t="str">
            <v>应付</v>
          </cell>
          <cell r="P39621" t="str">
            <v>元</v>
          </cell>
        </row>
        <row r="39622">
          <cell r="O39622" t="str">
            <v>应付</v>
          </cell>
          <cell r="P39622" t="str">
            <v>元</v>
          </cell>
        </row>
        <row r="39623">
          <cell r="O39623" t="str">
            <v>应付</v>
          </cell>
          <cell r="P39623" t="str">
            <v>元</v>
          </cell>
        </row>
        <row r="39624">
          <cell r="O39624" t="str">
            <v>应付</v>
          </cell>
          <cell r="P39624" t="str">
            <v>元</v>
          </cell>
        </row>
        <row r="39625">
          <cell r="O39625" t="str">
            <v>应付</v>
          </cell>
          <cell r="P39625" t="str">
            <v>元</v>
          </cell>
        </row>
        <row r="39626">
          <cell r="O39626" t="str">
            <v>应付</v>
          </cell>
          <cell r="P39626" t="str">
            <v>元</v>
          </cell>
        </row>
        <row r="39627">
          <cell r="O39627" t="str">
            <v>应付</v>
          </cell>
          <cell r="P39627" t="str">
            <v>元</v>
          </cell>
        </row>
        <row r="39628">
          <cell r="O39628" t="str">
            <v>应付</v>
          </cell>
          <cell r="P39628" t="str">
            <v>元</v>
          </cell>
        </row>
        <row r="39629">
          <cell r="O39629" t="str">
            <v>应付</v>
          </cell>
          <cell r="P39629" t="str">
            <v>元</v>
          </cell>
        </row>
        <row r="39630">
          <cell r="O39630" t="str">
            <v>应付</v>
          </cell>
          <cell r="P39630" t="str">
            <v>元</v>
          </cell>
        </row>
        <row r="39631">
          <cell r="O39631" t="str">
            <v>应付</v>
          </cell>
          <cell r="P39631" t="str">
            <v>元</v>
          </cell>
        </row>
        <row r="39632">
          <cell r="O39632" t="str">
            <v>应付</v>
          </cell>
          <cell r="P39632" t="str">
            <v>元</v>
          </cell>
        </row>
        <row r="39633">
          <cell r="O39633" t="str">
            <v>应付</v>
          </cell>
          <cell r="P39633" t="str">
            <v>元</v>
          </cell>
        </row>
        <row r="39634">
          <cell r="O39634" t="str">
            <v>应付</v>
          </cell>
          <cell r="P39634" t="str">
            <v>元</v>
          </cell>
        </row>
        <row r="39635">
          <cell r="O39635" t="str">
            <v>应付</v>
          </cell>
          <cell r="P39635" t="str">
            <v>元</v>
          </cell>
        </row>
        <row r="39636">
          <cell r="O39636" t="str">
            <v>应付</v>
          </cell>
          <cell r="P39636" t="str">
            <v>元</v>
          </cell>
        </row>
        <row r="39637">
          <cell r="O39637" t="str">
            <v>应付</v>
          </cell>
          <cell r="P39637" t="str">
            <v>元</v>
          </cell>
        </row>
        <row r="39638">
          <cell r="O39638" t="str">
            <v>应付</v>
          </cell>
          <cell r="P39638" t="str">
            <v>元</v>
          </cell>
        </row>
        <row r="39639">
          <cell r="O39639" t="str">
            <v>应付</v>
          </cell>
          <cell r="P39639" t="str">
            <v>元</v>
          </cell>
        </row>
        <row r="39640">
          <cell r="O39640" t="str">
            <v>应付</v>
          </cell>
          <cell r="P39640" t="str">
            <v>元</v>
          </cell>
        </row>
        <row r="39641">
          <cell r="O39641" t="str">
            <v>应付</v>
          </cell>
          <cell r="P39641" t="str">
            <v>元</v>
          </cell>
        </row>
        <row r="39642">
          <cell r="O39642" t="str">
            <v>应付</v>
          </cell>
          <cell r="P39642" t="str">
            <v>元</v>
          </cell>
        </row>
        <row r="39643">
          <cell r="O39643" t="str">
            <v>应付</v>
          </cell>
          <cell r="P39643" t="str">
            <v>元</v>
          </cell>
        </row>
        <row r="39644">
          <cell r="O39644" t="str">
            <v>应付</v>
          </cell>
          <cell r="P39644" t="str">
            <v>元</v>
          </cell>
        </row>
        <row r="39645">
          <cell r="O39645" t="str">
            <v>应付</v>
          </cell>
          <cell r="P39645" t="str">
            <v>元</v>
          </cell>
        </row>
        <row r="39646">
          <cell r="O39646" t="str">
            <v>应付</v>
          </cell>
          <cell r="P39646" t="str">
            <v>元</v>
          </cell>
        </row>
        <row r="39647">
          <cell r="O39647" t="str">
            <v>应付</v>
          </cell>
          <cell r="P39647" t="str">
            <v>元</v>
          </cell>
        </row>
        <row r="39648">
          <cell r="O39648" t="str">
            <v>应付</v>
          </cell>
          <cell r="P39648" t="str">
            <v>元</v>
          </cell>
        </row>
        <row r="39649">
          <cell r="O39649" t="str">
            <v>应付</v>
          </cell>
          <cell r="P39649" t="str">
            <v>元</v>
          </cell>
        </row>
        <row r="39650">
          <cell r="O39650" t="str">
            <v>应付</v>
          </cell>
          <cell r="P39650" t="str">
            <v>元</v>
          </cell>
        </row>
        <row r="39651">
          <cell r="O39651" t="str">
            <v>应付</v>
          </cell>
          <cell r="P39651" t="str">
            <v>元</v>
          </cell>
        </row>
        <row r="39652">
          <cell r="O39652" t="str">
            <v>应付</v>
          </cell>
          <cell r="P39652" t="str">
            <v>元</v>
          </cell>
        </row>
        <row r="39653">
          <cell r="O39653" t="str">
            <v>应付</v>
          </cell>
          <cell r="P39653" t="str">
            <v>元</v>
          </cell>
        </row>
        <row r="39654">
          <cell r="O39654" t="str">
            <v>应付</v>
          </cell>
          <cell r="P39654" t="str">
            <v>元</v>
          </cell>
        </row>
        <row r="39655">
          <cell r="O39655" t="str">
            <v>应付</v>
          </cell>
          <cell r="P39655" t="str">
            <v>元</v>
          </cell>
        </row>
        <row r="39656">
          <cell r="O39656" t="str">
            <v>应付</v>
          </cell>
          <cell r="P39656" t="str">
            <v>元</v>
          </cell>
        </row>
        <row r="39657">
          <cell r="O39657" t="str">
            <v>应付</v>
          </cell>
          <cell r="P39657" t="str">
            <v>元</v>
          </cell>
        </row>
        <row r="39658">
          <cell r="O39658" t="str">
            <v>应付</v>
          </cell>
          <cell r="P39658" t="str">
            <v>元</v>
          </cell>
        </row>
        <row r="39659">
          <cell r="O39659" t="str">
            <v>应付</v>
          </cell>
          <cell r="P39659" t="str">
            <v>元</v>
          </cell>
        </row>
        <row r="39660">
          <cell r="O39660" t="str">
            <v>应付</v>
          </cell>
          <cell r="P39660" t="str">
            <v>元</v>
          </cell>
        </row>
        <row r="39661">
          <cell r="O39661" t="str">
            <v>应付</v>
          </cell>
          <cell r="P39661" t="str">
            <v>元</v>
          </cell>
        </row>
        <row r="39662">
          <cell r="O39662" t="str">
            <v>应付</v>
          </cell>
          <cell r="P39662" t="str">
            <v>元</v>
          </cell>
        </row>
        <row r="39663">
          <cell r="O39663" t="str">
            <v>应付</v>
          </cell>
          <cell r="P39663" t="str">
            <v>元</v>
          </cell>
        </row>
        <row r="39664">
          <cell r="O39664" t="str">
            <v>应付</v>
          </cell>
          <cell r="P39664" t="str">
            <v>元</v>
          </cell>
        </row>
        <row r="39665">
          <cell r="O39665" t="str">
            <v>应付</v>
          </cell>
          <cell r="P39665" t="str">
            <v>元</v>
          </cell>
        </row>
        <row r="39666">
          <cell r="O39666" t="str">
            <v>应付</v>
          </cell>
          <cell r="P39666" t="str">
            <v>元</v>
          </cell>
        </row>
        <row r="39667">
          <cell r="O39667" t="str">
            <v>应付</v>
          </cell>
          <cell r="P39667" t="str">
            <v>元</v>
          </cell>
        </row>
        <row r="39668">
          <cell r="O39668" t="str">
            <v>应付</v>
          </cell>
          <cell r="P39668" t="str">
            <v>元</v>
          </cell>
        </row>
        <row r="39669">
          <cell r="O39669" t="str">
            <v>应付</v>
          </cell>
          <cell r="P39669" t="str">
            <v>元</v>
          </cell>
        </row>
        <row r="39670">
          <cell r="O39670" t="str">
            <v>应付</v>
          </cell>
          <cell r="P39670" t="str">
            <v>元</v>
          </cell>
        </row>
        <row r="39671">
          <cell r="O39671" t="str">
            <v>应付</v>
          </cell>
          <cell r="P39671" t="str">
            <v>元</v>
          </cell>
        </row>
        <row r="39672">
          <cell r="O39672" t="str">
            <v>应付</v>
          </cell>
          <cell r="P39672" t="str">
            <v>元</v>
          </cell>
        </row>
        <row r="39673">
          <cell r="O39673" t="str">
            <v>应付</v>
          </cell>
          <cell r="P39673" t="str">
            <v>元</v>
          </cell>
        </row>
        <row r="39674">
          <cell r="O39674" t="str">
            <v>应付</v>
          </cell>
          <cell r="P39674" t="str">
            <v>元</v>
          </cell>
        </row>
        <row r="39675">
          <cell r="O39675" t="str">
            <v>应付</v>
          </cell>
          <cell r="P39675" t="str">
            <v>元</v>
          </cell>
        </row>
        <row r="39676">
          <cell r="O39676" t="str">
            <v>应付</v>
          </cell>
          <cell r="P39676" t="str">
            <v>元</v>
          </cell>
        </row>
        <row r="39677">
          <cell r="O39677" t="str">
            <v>应付</v>
          </cell>
          <cell r="P39677" t="str">
            <v>元</v>
          </cell>
        </row>
        <row r="39678">
          <cell r="O39678" t="str">
            <v>应付</v>
          </cell>
          <cell r="P39678" t="str">
            <v>元</v>
          </cell>
        </row>
        <row r="39679">
          <cell r="O39679" t="str">
            <v>应付</v>
          </cell>
          <cell r="P39679" t="str">
            <v>元</v>
          </cell>
        </row>
        <row r="39680">
          <cell r="O39680" t="str">
            <v>应付</v>
          </cell>
          <cell r="P39680" t="str">
            <v>元</v>
          </cell>
        </row>
        <row r="39681">
          <cell r="O39681" t="str">
            <v>应付</v>
          </cell>
          <cell r="P39681" t="str">
            <v>元</v>
          </cell>
        </row>
        <row r="39682">
          <cell r="O39682" t="str">
            <v>应付</v>
          </cell>
          <cell r="P39682" t="str">
            <v>元</v>
          </cell>
        </row>
        <row r="39683">
          <cell r="O39683" t="str">
            <v>应付</v>
          </cell>
          <cell r="P39683" t="str">
            <v>元</v>
          </cell>
        </row>
        <row r="39684">
          <cell r="O39684" t="str">
            <v>应付</v>
          </cell>
          <cell r="P39684" t="str">
            <v>元</v>
          </cell>
        </row>
        <row r="39685">
          <cell r="O39685" t="str">
            <v>应付</v>
          </cell>
          <cell r="P39685" t="str">
            <v>元</v>
          </cell>
        </row>
        <row r="39686">
          <cell r="O39686" t="str">
            <v>应付</v>
          </cell>
          <cell r="P39686" t="str">
            <v>元</v>
          </cell>
        </row>
        <row r="39687">
          <cell r="O39687" t="str">
            <v>应付</v>
          </cell>
          <cell r="P39687" t="str">
            <v>元</v>
          </cell>
        </row>
        <row r="39688">
          <cell r="O39688" t="str">
            <v>应付</v>
          </cell>
          <cell r="P39688" t="str">
            <v>元</v>
          </cell>
        </row>
        <row r="39689">
          <cell r="O39689" t="str">
            <v>应付</v>
          </cell>
          <cell r="P39689" t="str">
            <v>元</v>
          </cell>
        </row>
        <row r="39690">
          <cell r="O39690" t="str">
            <v>应付</v>
          </cell>
          <cell r="P39690" t="str">
            <v>元</v>
          </cell>
        </row>
        <row r="39691">
          <cell r="O39691" t="str">
            <v>应付</v>
          </cell>
          <cell r="P39691" t="str">
            <v>元</v>
          </cell>
        </row>
        <row r="39692">
          <cell r="O39692" t="str">
            <v>应付</v>
          </cell>
          <cell r="P39692" t="str">
            <v>元</v>
          </cell>
        </row>
        <row r="39693">
          <cell r="O39693" t="str">
            <v>应付</v>
          </cell>
          <cell r="P39693" t="str">
            <v>元</v>
          </cell>
        </row>
        <row r="39694">
          <cell r="O39694" t="str">
            <v>应付</v>
          </cell>
          <cell r="P39694" t="str">
            <v>元</v>
          </cell>
        </row>
        <row r="39695">
          <cell r="O39695" t="str">
            <v>应付</v>
          </cell>
          <cell r="P39695" t="str">
            <v>元</v>
          </cell>
        </row>
        <row r="39696">
          <cell r="O39696" t="str">
            <v>应付</v>
          </cell>
          <cell r="P39696" t="str">
            <v>元</v>
          </cell>
        </row>
        <row r="39697">
          <cell r="O39697" t="str">
            <v>应付</v>
          </cell>
          <cell r="P39697" t="str">
            <v>元</v>
          </cell>
        </row>
        <row r="39698">
          <cell r="O39698" t="str">
            <v>应付</v>
          </cell>
          <cell r="P39698" t="str">
            <v>元</v>
          </cell>
        </row>
        <row r="39699">
          <cell r="O39699" t="str">
            <v>应付</v>
          </cell>
          <cell r="P39699" t="str">
            <v>元</v>
          </cell>
        </row>
        <row r="39700">
          <cell r="O39700" t="str">
            <v>应付</v>
          </cell>
          <cell r="P39700" t="str">
            <v>元</v>
          </cell>
        </row>
        <row r="39701">
          <cell r="O39701" t="str">
            <v>应付</v>
          </cell>
          <cell r="P39701" t="str">
            <v>元</v>
          </cell>
        </row>
        <row r="39702">
          <cell r="O39702" t="str">
            <v>应付</v>
          </cell>
          <cell r="P39702" t="str">
            <v>元</v>
          </cell>
        </row>
        <row r="39703">
          <cell r="O39703" t="str">
            <v>应付</v>
          </cell>
          <cell r="P39703" t="str">
            <v>元</v>
          </cell>
        </row>
        <row r="39704">
          <cell r="O39704" t="str">
            <v>应付</v>
          </cell>
          <cell r="P39704" t="str">
            <v>元</v>
          </cell>
        </row>
        <row r="39705">
          <cell r="O39705" t="str">
            <v>应付</v>
          </cell>
          <cell r="P39705" t="str">
            <v>元</v>
          </cell>
        </row>
        <row r="39706">
          <cell r="O39706" t="str">
            <v>应付</v>
          </cell>
          <cell r="P39706" t="str">
            <v>元</v>
          </cell>
        </row>
        <row r="39707">
          <cell r="O39707" t="str">
            <v>应付</v>
          </cell>
          <cell r="P39707" t="str">
            <v>元</v>
          </cell>
        </row>
        <row r="39708">
          <cell r="O39708" t="str">
            <v>应付</v>
          </cell>
          <cell r="P39708" t="str">
            <v>元</v>
          </cell>
        </row>
        <row r="39709">
          <cell r="O39709" t="str">
            <v>应付</v>
          </cell>
          <cell r="P39709" t="str">
            <v>元</v>
          </cell>
        </row>
        <row r="39710">
          <cell r="O39710" t="str">
            <v>应付</v>
          </cell>
          <cell r="P39710" t="str">
            <v>元</v>
          </cell>
        </row>
        <row r="39711">
          <cell r="O39711" t="str">
            <v>应付</v>
          </cell>
          <cell r="P39711" t="str">
            <v>元</v>
          </cell>
        </row>
        <row r="39712">
          <cell r="O39712" t="str">
            <v>应付</v>
          </cell>
          <cell r="P39712" t="str">
            <v>元</v>
          </cell>
        </row>
        <row r="39713">
          <cell r="O39713" t="str">
            <v>应付</v>
          </cell>
          <cell r="P39713" t="str">
            <v>元</v>
          </cell>
        </row>
        <row r="39714">
          <cell r="O39714" t="str">
            <v>应付</v>
          </cell>
          <cell r="P39714" t="str">
            <v>元</v>
          </cell>
        </row>
        <row r="39715">
          <cell r="O39715" t="str">
            <v>应付</v>
          </cell>
          <cell r="P39715" t="str">
            <v>元</v>
          </cell>
        </row>
        <row r="39716">
          <cell r="O39716" t="str">
            <v>应付</v>
          </cell>
          <cell r="P39716" t="str">
            <v>元</v>
          </cell>
        </row>
        <row r="39717">
          <cell r="O39717" t="str">
            <v>应付</v>
          </cell>
          <cell r="P39717" t="str">
            <v>元</v>
          </cell>
        </row>
        <row r="39718">
          <cell r="O39718" t="str">
            <v>应付</v>
          </cell>
          <cell r="P39718" t="str">
            <v>元</v>
          </cell>
        </row>
        <row r="39719">
          <cell r="O39719" t="str">
            <v>应付</v>
          </cell>
          <cell r="P39719" t="str">
            <v>元</v>
          </cell>
        </row>
        <row r="39720">
          <cell r="O39720" t="str">
            <v>应付</v>
          </cell>
          <cell r="P39720" t="str">
            <v>元</v>
          </cell>
        </row>
        <row r="39721">
          <cell r="O39721" t="str">
            <v>应付</v>
          </cell>
          <cell r="P39721" t="str">
            <v>元</v>
          </cell>
        </row>
        <row r="39722">
          <cell r="O39722" t="str">
            <v>应付</v>
          </cell>
          <cell r="P39722" t="str">
            <v>元</v>
          </cell>
        </row>
        <row r="39723">
          <cell r="O39723" t="str">
            <v>应付</v>
          </cell>
          <cell r="P39723" t="str">
            <v>元</v>
          </cell>
        </row>
        <row r="39724">
          <cell r="O39724" t="str">
            <v>应付</v>
          </cell>
          <cell r="P39724" t="str">
            <v>元</v>
          </cell>
        </row>
        <row r="39725">
          <cell r="O39725" t="str">
            <v>应付</v>
          </cell>
          <cell r="P39725" t="str">
            <v>元</v>
          </cell>
        </row>
        <row r="39726">
          <cell r="O39726" t="str">
            <v>应付</v>
          </cell>
          <cell r="P39726" t="str">
            <v>元</v>
          </cell>
        </row>
        <row r="39727">
          <cell r="O39727" t="str">
            <v>应付</v>
          </cell>
          <cell r="P39727" t="str">
            <v>元</v>
          </cell>
        </row>
        <row r="39728">
          <cell r="O39728" t="str">
            <v>应付</v>
          </cell>
          <cell r="P39728" t="str">
            <v>元</v>
          </cell>
        </row>
        <row r="39729">
          <cell r="O39729" t="str">
            <v>应付</v>
          </cell>
          <cell r="P39729" t="str">
            <v>元</v>
          </cell>
        </row>
        <row r="39730">
          <cell r="O39730" t="str">
            <v>应付</v>
          </cell>
          <cell r="P39730" t="str">
            <v>元</v>
          </cell>
        </row>
        <row r="39731">
          <cell r="O39731" t="str">
            <v>应付</v>
          </cell>
          <cell r="P39731" t="str">
            <v>元</v>
          </cell>
        </row>
        <row r="39732">
          <cell r="O39732" t="str">
            <v>应付</v>
          </cell>
          <cell r="P39732" t="str">
            <v>元</v>
          </cell>
        </row>
        <row r="39733">
          <cell r="O39733" t="str">
            <v>应付</v>
          </cell>
          <cell r="P39733" t="str">
            <v>元</v>
          </cell>
        </row>
        <row r="39734">
          <cell r="O39734" t="str">
            <v>应付</v>
          </cell>
          <cell r="P39734" t="str">
            <v>元</v>
          </cell>
        </row>
        <row r="39735">
          <cell r="O39735" t="str">
            <v>应付</v>
          </cell>
          <cell r="P39735" t="str">
            <v>元</v>
          </cell>
        </row>
        <row r="39736">
          <cell r="O39736" t="str">
            <v>应付</v>
          </cell>
          <cell r="P39736" t="str">
            <v>元</v>
          </cell>
        </row>
        <row r="39737">
          <cell r="O39737" t="str">
            <v>应付</v>
          </cell>
          <cell r="P39737" t="str">
            <v>元</v>
          </cell>
        </row>
        <row r="39738">
          <cell r="O39738" t="str">
            <v>应付</v>
          </cell>
          <cell r="P39738" t="str">
            <v>元</v>
          </cell>
        </row>
        <row r="39739">
          <cell r="O39739" t="str">
            <v>应付</v>
          </cell>
          <cell r="P39739" t="str">
            <v>元</v>
          </cell>
        </row>
        <row r="39740">
          <cell r="O39740" t="str">
            <v>应付</v>
          </cell>
          <cell r="P39740" t="str">
            <v>元</v>
          </cell>
        </row>
        <row r="39741">
          <cell r="O39741" t="str">
            <v>应付</v>
          </cell>
          <cell r="P39741" t="str">
            <v>元</v>
          </cell>
        </row>
        <row r="39742">
          <cell r="O39742" t="str">
            <v>应付</v>
          </cell>
          <cell r="P39742" t="str">
            <v>元</v>
          </cell>
        </row>
        <row r="39743">
          <cell r="O39743" t="str">
            <v>应付</v>
          </cell>
          <cell r="P39743" t="str">
            <v>元</v>
          </cell>
        </row>
        <row r="39744">
          <cell r="O39744" t="str">
            <v>应付</v>
          </cell>
          <cell r="P39744" t="str">
            <v>元</v>
          </cell>
        </row>
        <row r="39745">
          <cell r="O39745" t="str">
            <v>应付</v>
          </cell>
          <cell r="P39745" t="str">
            <v>元</v>
          </cell>
        </row>
        <row r="39746">
          <cell r="O39746" t="str">
            <v>应付</v>
          </cell>
          <cell r="P39746" t="str">
            <v>元</v>
          </cell>
        </row>
        <row r="39747">
          <cell r="O39747" t="str">
            <v>应付</v>
          </cell>
          <cell r="P39747" t="str">
            <v>元</v>
          </cell>
        </row>
        <row r="39748">
          <cell r="O39748" t="str">
            <v>应付</v>
          </cell>
          <cell r="P39748" t="str">
            <v>元</v>
          </cell>
        </row>
        <row r="39749">
          <cell r="O39749" t="str">
            <v>应付</v>
          </cell>
          <cell r="P39749" t="str">
            <v>元</v>
          </cell>
        </row>
        <row r="39750">
          <cell r="O39750" t="str">
            <v>应付</v>
          </cell>
          <cell r="P39750" t="str">
            <v>元</v>
          </cell>
        </row>
        <row r="39751">
          <cell r="O39751" t="str">
            <v>应付</v>
          </cell>
          <cell r="P39751" t="str">
            <v>元</v>
          </cell>
        </row>
        <row r="39752">
          <cell r="O39752" t="str">
            <v>应付</v>
          </cell>
          <cell r="P39752" t="str">
            <v>元</v>
          </cell>
        </row>
        <row r="39753">
          <cell r="O39753" t="str">
            <v>应付</v>
          </cell>
          <cell r="P39753" t="str">
            <v>元</v>
          </cell>
        </row>
        <row r="39754">
          <cell r="O39754" t="str">
            <v>应付</v>
          </cell>
          <cell r="P39754" t="str">
            <v>元</v>
          </cell>
        </row>
        <row r="39755">
          <cell r="O39755" t="str">
            <v>应付</v>
          </cell>
          <cell r="P39755" t="str">
            <v>元</v>
          </cell>
        </row>
        <row r="39756">
          <cell r="O39756" t="str">
            <v>应付</v>
          </cell>
          <cell r="P39756" t="str">
            <v>元</v>
          </cell>
        </row>
        <row r="39757">
          <cell r="O39757" t="str">
            <v>应付</v>
          </cell>
          <cell r="P39757" t="str">
            <v>元</v>
          </cell>
        </row>
        <row r="39758">
          <cell r="O39758" t="str">
            <v>应付</v>
          </cell>
          <cell r="P39758" t="str">
            <v>元</v>
          </cell>
        </row>
        <row r="39759">
          <cell r="O39759" t="str">
            <v>应付</v>
          </cell>
          <cell r="P39759" t="str">
            <v>元</v>
          </cell>
        </row>
        <row r="39760">
          <cell r="O39760" t="str">
            <v>应付</v>
          </cell>
          <cell r="P39760" t="str">
            <v>元</v>
          </cell>
        </row>
        <row r="39761">
          <cell r="O39761" t="str">
            <v>应付</v>
          </cell>
          <cell r="P39761" t="str">
            <v>元</v>
          </cell>
        </row>
        <row r="39762">
          <cell r="O39762" t="str">
            <v>应付</v>
          </cell>
          <cell r="P39762" t="str">
            <v>元</v>
          </cell>
        </row>
        <row r="39763">
          <cell r="O39763" t="str">
            <v>应付</v>
          </cell>
          <cell r="P39763" t="str">
            <v>元</v>
          </cell>
        </row>
        <row r="39764">
          <cell r="O39764" t="str">
            <v>应付</v>
          </cell>
          <cell r="P39764" t="str">
            <v>元</v>
          </cell>
        </row>
        <row r="39765">
          <cell r="O39765" t="str">
            <v>应付</v>
          </cell>
          <cell r="P39765" t="str">
            <v>元</v>
          </cell>
        </row>
        <row r="39766">
          <cell r="O39766" t="str">
            <v>应付</v>
          </cell>
          <cell r="P39766" t="str">
            <v>元</v>
          </cell>
        </row>
        <row r="39767">
          <cell r="O39767" t="str">
            <v>应付</v>
          </cell>
          <cell r="P39767" t="str">
            <v>元</v>
          </cell>
        </row>
        <row r="39768">
          <cell r="O39768" t="str">
            <v>应付</v>
          </cell>
          <cell r="P39768" t="str">
            <v>元</v>
          </cell>
        </row>
        <row r="39769">
          <cell r="O39769" t="str">
            <v>应付</v>
          </cell>
          <cell r="P39769" t="str">
            <v>元</v>
          </cell>
        </row>
        <row r="39770">
          <cell r="O39770" t="str">
            <v>应付</v>
          </cell>
          <cell r="P39770" t="str">
            <v>元</v>
          </cell>
        </row>
        <row r="39771">
          <cell r="O39771" t="str">
            <v>应付</v>
          </cell>
          <cell r="P39771" t="str">
            <v>元</v>
          </cell>
        </row>
        <row r="39772">
          <cell r="O39772" t="str">
            <v>应付</v>
          </cell>
          <cell r="P39772" t="str">
            <v>元</v>
          </cell>
        </row>
        <row r="39773">
          <cell r="O39773" t="str">
            <v>应付</v>
          </cell>
          <cell r="P39773" t="str">
            <v>元</v>
          </cell>
        </row>
        <row r="39774">
          <cell r="O39774" t="str">
            <v>应付</v>
          </cell>
          <cell r="P39774" t="str">
            <v>元</v>
          </cell>
        </row>
        <row r="39775">
          <cell r="O39775" t="str">
            <v>应付</v>
          </cell>
          <cell r="P39775" t="str">
            <v>元</v>
          </cell>
        </row>
        <row r="39776">
          <cell r="O39776" t="str">
            <v>应付</v>
          </cell>
          <cell r="P39776" t="str">
            <v>元</v>
          </cell>
        </row>
        <row r="39777">
          <cell r="O39777" t="str">
            <v>应付</v>
          </cell>
          <cell r="P39777" t="str">
            <v>元</v>
          </cell>
        </row>
        <row r="39778">
          <cell r="O39778" t="str">
            <v>应付</v>
          </cell>
          <cell r="P39778" t="str">
            <v>元</v>
          </cell>
        </row>
        <row r="39779">
          <cell r="O39779" t="str">
            <v>应付</v>
          </cell>
          <cell r="P39779" t="str">
            <v>元</v>
          </cell>
        </row>
        <row r="39780">
          <cell r="O39780" t="str">
            <v>应付</v>
          </cell>
          <cell r="P39780" t="str">
            <v>元</v>
          </cell>
        </row>
        <row r="39781">
          <cell r="O39781" t="str">
            <v>应付</v>
          </cell>
          <cell r="P39781" t="str">
            <v>元</v>
          </cell>
        </row>
        <row r="39782">
          <cell r="O39782" t="str">
            <v>应付</v>
          </cell>
          <cell r="P39782" t="str">
            <v>元</v>
          </cell>
        </row>
        <row r="39783">
          <cell r="O39783" t="str">
            <v>应付</v>
          </cell>
          <cell r="P39783" t="str">
            <v>元</v>
          </cell>
        </row>
        <row r="39784">
          <cell r="O39784" t="str">
            <v>应付</v>
          </cell>
          <cell r="P39784" t="str">
            <v>元</v>
          </cell>
        </row>
        <row r="39785">
          <cell r="O39785" t="str">
            <v>应付</v>
          </cell>
          <cell r="P39785" t="str">
            <v>元</v>
          </cell>
        </row>
        <row r="39786">
          <cell r="O39786" t="str">
            <v>应付</v>
          </cell>
          <cell r="P39786" t="str">
            <v>元</v>
          </cell>
        </row>
        <row r="39787">
          <cell r="O39787" t="str">
            <v>应付</v>
          </cell>
          <cell r="P39787" t="str">
            <v>元</v>
          </cell>
        </row>
        <row r="39788">
          <cell r="O39788" t="str">
            <v>应付</v>
          </cell>
          <cell r="P39788" t="str">
            <v>元</v>
          </cell>
        </row>
        <row r="39789">
          <cell r="O39789" t="str">
            <v>应付</v>
          </cell>
          <cell r="P39789" t="str">
            <v>元</v>
          </cell>
        </row>
        <row r="39790">
          <cell r="O39790" t="str">
            <v>应付</v>
          </cell>
          <cell r="P39790" t="str">
            <v>元</v>
          </cell>
        </row>
        <row r="39791">
          <cell r="O39791" t="str">
            <v>应付</v>
          </cell>
          <cell r="P39791" t="str">
            <v>元</v>
          </cell>
        </row>
        <row r="39792">
          <cell r="O39792" t="str">
            <v>应付</v>
          </cell>
          <cell r="P39792" t="str">
            <v>元</v>
          </cell>
        </row>
        <row r="39793">
          <cell r="O39793" t="str">
            <v>应付</v>
          </cell>
          <cell r="P39793" t="str">
            <v>元</v>
          </cell>
        </row>
        <row r="39794">
          <cell r="O39794" t="str">
            <v>应付</v>
          </cell>
          <cell r="P39794" t="str">
            <v>元</v>
          </cell>
        </row>
        <row r="39795">
          <cell r="O39795" t="str">
            <v>应付</v>
          </cell>
          <cell r="P39795" t="str">
            <v>元</v>
          </cell>
        </row>
        <row r="39796">
          <cell r="O39796" t="str">
            <v>应付</v>
          </cell>
          <cell r="P39796" t="str">
            <v>元</v>
          </cell>
        </row>
        <row r="39797">
          <cell r="O39797" t="str">
            <v>应付</v>
          </cell>
          <cell r="P39797" t="str">
            <v>元</v>
          </cell>
        </row>
        <row r="39798">
          <cell r="O39798" t="str">
            <v>应付</v>
          </cell>
          <cell r="P39798" t="str">
            <v>元</v>
          </cell>
        </row>
        <row r="39799">
          <cell r="O39799" t="str">
            <v>应付</v>
          </cell>
          <cell r="P39799" t="str">
            <v>元</v>
          </cell>
        </row>
        <row r="39800">
          <cell r="O39800" t="str">
            <v>应付</v>
          </cell>
          <cell r="P39800" t="str">
            <v>元</v>
          </cell>
        </row>
        <row r="39801">
          <cell r="O39801" t="str">
            <v>应付</v>
          </cell>
          <cell r="P39801" t="str">
            <v>元</v>
          </cell>
        </row>
        <row r="39802">
          <cell r="O39802" t="str">
            <v>应付</v>
          </cell>
          <cell r="P39802" t="str">
            <v>元</v>
          </cell>
        </row>
        <row r="39803">
          <cell r="O39803" t="str">
            <v>应付</v>
          </cell>
          <cell r="P39803" t="str">
            <v>元</v>
          </cell>
        </row>
        <row r="39804">
          <cell r="O39804" t="str">
            <v>应付</v>
          </cell>
          <cell r="P39804" t="str">
            <v>元</v>
          </cell>
        </row>
        <row r="39805">
          <cell r="O39805" t="str">
            <v>应付</v>
          </cell>
          <cell r="P39805" t="str">
            <v>元</v>
          </cell>
        </row>
        <row r="39806">
          <cell r="O39806" t="str">
            <v>应付</v>
          </cell>
          <cell r="P39806" t="str">
            <v>元</v>
          </cell>
        </row>
        <row r="39807">
          <cell r="O39807" t="str">
            <v>应付</v>
          </cell>
          <cell r="P39807" t="str">
            <v>元</v>
          </cell>
        </row>
        <row r="39808">
          <cell r="O39808" t="str">
            <v>应付</v>
          </cell>
          <cell r="P39808" t="str">
            <v>元</v>
          </cell>
        </row>
        <row r="39809">
          <cell r="O39809" t="str">
            <v>应付</v>
          </cell>
          <cell r="P39809" t="str">
            <v>元</v>
          </cell>
        </row>
        <row r="39810">
          <cell r="O39810" t="str">
            <v>应付</v>
          </cell>
          <cell r="P39810" t="str">
            <v>元</v>
          </cell>
        </row>
        <row r="39811">
          <cell r="O39811" t="str">
            <v>应付</v>
          </cell>
          <cell r="P39811" t="str">
            <v>元</v>
          </cell>
        </row>
        <row r="39812">
          <cell r="O39812" t="str">
            <v>应付</v>
          </cell>
          <cell r="P39812" t="str">
            <v>元</v>
          </cell>
        </row>
        <row r="39813">
          <cell r="O39813" t="str">
            <v>应付</v>
          </cell>
          <cell r="P39813" t="str">
            <v>元</v>
          </cell>
        </row>
        <row r="39814">
          <cell r="O39814" t="str">
            <v>应付</v>
          </cell>
          <cell r="P39814" t="str">
            <v>元</v>
          </cell>
        </row>
        <row r="39815">
          <cell r="O39815" t="str">
            <v>应付</v>
          </cell>
          <cell r="P39815" t="str">
            <v>元</v>
          </cell>
        </row>
        <row r="39816">
          <cell r="O39816" t="str">
            <v>应付</v>
          </cell>
          <cell r="P39816" t="str">
            <v>元</v>
          </cell>
        </row>
        <row r="39817">
          <cell r="O39817" t="str">
            <v>应付</v>
          </cell>
          <cell r="P39817" t="str">
            <v>元</v>
          </cell>
        </row>
        <row r="39818">
          <cell r="O39818" t="str">
            <v>应付</v>
          </cell>
          <cell r="P39818" t="str">
            <v>元</v>
          </cell>
        </row>
        <row r="39819">
          <cell r="O39819" t="str">
            <v>应付</v>
          </cell>
          <cell r="P39819" t="str">
            <v>元</v>
          </cell>
        </row>
        <row r="39820">
          <cell r="O39820" t="str">
            <v>应付</v>
          </cell>
          <cell r="P39820" t="str">
            <v>元</v>
          </cell>
        </row>
        <row r="39821">
          <cell r="O39821" t="str">
            <v>应付</v>
          </cell>
          <cell r="P39821" t="str">
            <v>元</v>
          </cell>
        </row>
        <row r="39822">
          <cell r="O39822" t="str">
            <v>应付</v>
          </cell>
          <cell r="P39822" t="str">
            <v>元</v>
          </cell>
        </row>
        <row r="39823">
          <cell r="O39823" t="str">
            <v>应付</v>
          </cell>
          <cell r="P39823" t="str">
            <v>元</v>
          </cell>
        </row>
        <row r="39824">
          <cell r="O39824" t="str">
            <v>应付</v>
          </cell>
          <cell r="P39824" t="str">
            <v>元</v>
          </cell>
        </row>
        <row r="39825">
          <cell r="O39825" t="str">
            <v>应付</v>
          </cell>
          <cell r="P39825" t="str">
            <v>元</v>
          </cell>
        </row>
        <row r="39826">
          <cell r="O39826" t="str">
            <v>应付</v>
          </cell>
          <cell r="P39826" t="str">
            <v>元</v>
          </cell>
        </row>
        <row r="39827">
          <cell r="O39827" t="str">
            <v>应付</v>
          </cell>
          <cell r="P39827" t="str">
            <v>元</v>
          </cell>
        </row>
        <row r="39828">
          <cell r="O39828" t="str">
            <v>应付</v>
          </cell>
          <cell r="P39828" t="str">
            <v>元</v>
          </cell>
        </row>
        <row r="39829">
          <cell r="O39829" t="str">
            <v>应付</v>
          </cell>
          <cell r="P39829" t="str">
            <v>元</v>
          </cell>
        </row>
        <row r="39830">
          <cell r="O39830" t="str">
            <v>应付</v>
          </cell>
          <cell r="P39830" t="str">
            <v>元</v>
          </cell>
        </row>
        <row r="39831">
          <cell r="O39831" t="str">
            <v>应付</v>
          </cell>
          <cell r="P39831" t="str">
            <v>元</v>
          </cell>
        </row>
        <row r="39832">
          <cell r="O39832" t="str">
            <v>应付</v>
          </cell>
          <cell r="P39832" t="str">
            <v>元</v>
          </cell>
        </row>
        <row r="39833">
          <cell r="O39833" t="str">
            <v>应付</v>
          </cell>
          <cell r="P39833" t="str">
            <v>元</v>
          </cell>
        </row>
        <row r="39834">
          <cell r="O39834" t="str">
            <v>应付</v>
          </cell>
          <cell r="P39834" t="str">
            <v>元</v>
          </cell>
        </row>
        <row r="39835">
          <cell r="O39835" t="str">
            <v>应付</v>
          </cell>
          <cell r="P39835" t="str">
            <v>元</v>
          </cell>
        </row>
        <row r="39836">
          <cell r="O39836" t="str">
            <v>应付</v>
          </cell>
          <cell r="P39836" t="str">
            <v>元</v>
          </cell>
        </row>
        <row r="39837">
          <cell r="O39837" t="str">
            <v>应付</v>
          </cell>
          <cell r="P39837" t="str">
            <v>元</v>
          </cell>
        </row>
        <row r="39838">
          <cell r="O39838" t="str">
            <v>应付</v>
          </cell>
          <cell r="P39838" t="str">
            <v>元</v>
          </cell>
        </row>
        <row r="39839">
          <cell r="O39839" t="str">
            <v>应付</v>
          </cell>
          <cell r="P39839" t="str">
            <v>元</v>
          </cell>
        </row>
        <row r="39840">
          <cell r="O39840" t="str">
            <v>应付</v>
          </cell>
          <cell r="P39840" t="str">
            <v>元</v>
          </cell>
        </row>
        <row r="39841">
          <cell r="O39841" t="str">
            <v>应付</v>
          </cell>
          <cell r="P39841" t="str">
            <v>元</v>
          </cell>
        </row>
        <row r="39842">
          <cell r="O39842" t="str">
            <v>应付</v>
          </cell>
          <cell r="P39842" t="str">
            <v>元</v>
          </cell>
        </row>
        <row r="39843">
          <cell r="O39843" t="str">
            <v>应付</v>
          </cell>
          <cell r="P39843" t="str">
            <v>元</v>
          </cell>
        </row>
        <row r="39844">
          <cell r="O39844" t="str">
            <v>应付</v>
          </cell>
          <cell r="P39844" t="str">
            <v>元</v>
          </cell>
        </row>
        <row r="39845">
          <cell r="O39845" t="str">
            <v>应付</v>
          </cell>
          <cell r="P39845" t="str">
            <v>元</v>
          </cell>
        </row>
        <row r="39846">
          <cell r="O39846" t="str">
            <v>应付</v>
          </cell>
          <cell r="P39846" t="str">
            <v>元</v>
          </cell>
        </row>
        <row r="39847">
          <cell r="O39847" t="str">
            <v>应付</v>
          </cell>
          <cell r="P39847" t="str">
            <v>元</v>
          </cell>
        </row>
        <row r="39848">
          <cell r="O39848" t="str">
            <v>应付</v>
          </cell>
          <cell r="P39848" t="str">
            <v>元</v>
          </cell>
        </row>
        <row r="39849">
          <cell r="O39849" t="str">
            <v>应付</v>
          </cell>
          <cell r="P39849" t="str">
            <v>元</v>
          </cell>
        </row>
        <row r="39850">
          <cell r="O39850" t="str">
            <v>应付</v>
          </cell>
          <cell r="P39850" t="str">
            <v>元</v>
          </cell>
        </row>
        <row r="39851">
          <cell r="O39851" t="str">
            <v>应付</v>
          </cell>
          <cell r="P39851" t="str">
            <v>元</v>
          </cell>
        </row>
        <row r="39852">
          <cell r="O39852" t="str">
            <v>应付</v>
          </cell>
          <cell r="P39852" t="str">
            <v>元</v>
          </cell>
        </row>
        <row r="39853">
          <cell r="O39853" t="str">
            <v>应付</v>
          </cell>
          <cell r="P39853" t="str">
            <v>元</v>
          </cell>
        </row>
        <row r="39854">
          <cell r="O39854" t="str">
            <v>应付</v>
          </cell>
          <cell r="P39854" t="str">
            <v>元</v>
          </cell>
        </row>
        <row r="39855">
          <cell r="O39855" t="str">
            <v>应付</v>
          </cell>
          <cell r="P39855" t="str">
            <v>元</v>
          </cell>
        </row>
        <row r="39856">
          <cell r="O39856" t="str">
            <v>应付</v>
          </cell>
          <cell r="P39856" t="str">
            <v>元</v>
          </cell>
        </row>
        <row r="39857">
          <cell r="O39857" t="str">
            <v>应付</v>
          </cell>
          <cell r="P39857" t="str">
            <v>元</v>
          </cell>
        </row>
        <row r="39858">
          <cell r="O39858" t="str">
            <v>应付</v>
          </cell>
          <cell r="P39858" t="str">
            <v>元</v>
          </cell>
        </row>
        <row r="39859">
          <cell r="O39859" t="str">
            <v>应付</v>
          </cell>
          <cell r="P39859" t="str">
            <v>元</v>
          </cell>
        </row>
        <row r="39860">
          <cell r="O39860" t="str">
            <v>应付</v>
          </cell>
          <cell r="P39860" t="str">
            <v>元</v>
          </cell>
        </row>
        <row r="39861">
          <cell r="O39861" t="str">
            <v>应付</v>
          </cell>
          <cell r="P39861" t="str">
            <v>元</v>
          </cell>
        </row>
        <row r="39862">
          <cell r="O39862" t="str">
            <v>应付</v>
          </cell>
          <cell r="P39862" t="str">
            <v>元</v>
          </cell>
        </row>
        <row r="39863">
          <cell r="O39863" t="str">
            <v>应付</v>
          </cell>
          <cell r="P39863" t="str">
            <v>元</v>
          </cell>
        </row>
        <row r="39864">
          <cell r="O39864" t="str">
            <v>应付</v>
          </cell>
          <cell r="P39864" t="str">
            <v>元</v>
          </cell>
        </row>
        <row r="39865">
          <cell r="O39865" t="str">
            <v>应付</v>
          </cell>
          <cell r="P39865" t="str">
            <v>元</v>
          </cell>
        </row>
        <row r="39866">
          <cell r="O39866" t="str">
            <v>应付</v>
          </cell>
          <cell r="P39866" t="str">
            <v>元</v>
          </cell>
        </row>
        <row r="39867">
          <cell r="O39867" t="str">
            <v>应付</v>
          </cell>
          <cell r="P39867" t="str">
            <v>元</v>
          </cell>
        </row>
        <row r="39868">
          <cell r="O39868" t="str">
            <v>应付</v>
          </cell>
          <cell r="P39868" t="str">
            <v>元</v>
          </cell>
        </row>
        <row r="39869">
          <cell r="O39869" t="str">
            <v>应付</v>
          </cell>
          <cell r="P39869" t="str">
            <v>元</v>
          </cell>
        </row>
        <row r="39870">
          <cell r="O39870" t="str">
            <v>应付</v>
          </cell>
          <cell r="P39870" t="str">
            <v>元</v>
          </cell>
        </row>
        <row r="39871">
          <cell r="O39871" t="str">
            <v>应付</v>
          </cell>
          <cell r="P39871" t="str">
            <v>元</v>
          </cell>
        </row>
        <row r="39872">
          <cell r="O39872" t="str">
            <v>应付</v>
          </cell>
          <cell r="P39872" t="str">
            <v>元</v>
          </cell>
        </row>
        <row r="39873">
          <cell r="O39873" t="str">
            <v>应付</v>
          </cell>
          <cell r="P39873" t="str">
            <v>元</v>
          </cell>
        </row>
        <row r="39874">
          <cell r="O39874" t="str">
            <v>应付</v>
          </cell>
          <cell r="P39874" t="str">
            <v>元</v>
          </cell>
        </row>
        <row r="39875">
          <cell r="O39875" t="str">
            <v>应付</v>
          </cell>
          <cell r="P39875" t="str">
            <v>元</v>
          </cell>
        </row>
        <row r="39876">
          <cell r="O39876" t="str">
            <v>应付</v>
          </cell>
          <cell r="P39876" t="str">
            <v>元</v>
          </cell>
        </row>
        <row r="39877">
          <cell r="O39877" t="str">
            <v>应付</v>
          </cell>
          <cell r="P39877" t="str">
            <v>元</v>
          </cell>
        </row>
        <row r="39878">
          <cell r="O39878" t="str">
            <v>应付</v>
          </cell>
          <cell r="P39878" t="str">
            <v>元</v>
          </cell>
        </row>
        <row r="39879">
          <cell r="O39879" t="str">
            <v>应付</v>
          </cell>
          <cell r="P39879" t="str">
            <v>元</v>
          </cell>
        </row>
        <row r="39880">
          <cell r="O39880" t="str">
            <v>应付</v>
          </cell>
          <cell r="P39880" t="str">
            <v>元</v>
          </cell>
        </row>
        <row r="39881">
          <cell r="O39881" t="str">
            <v>应付</v>
          </cell>
          <cell r="P39881" t="str">
            <v>元</v>
          </cell>
        </row>
        <row r="39882">
          <cell r="O39882" t="str">
            <v>应付</v>
          </cell>
          <cell r="P39882" t="str">
            <v>元</v>
          </cell>
        </row>
        <row r="39883">
          <cell r="O39883" t="str">
            <v>应付</v>
          </cell>
          <cell r="P39883" t="str">
            <v>元</v>
          </cell>
        </row>
        <row r="39884">
          <cell r="O39884" t="str">
            <v>应付</v>
          </cell>
          <cell r="P39884" t="str">
            <v>元</v>
          </cell>
        </row>
        <row r="39885">
          <cell r="O39885" t="str">
            <v>应付</v>
          </cell>
          <cell r="P39885" t="str">
            <v>元</v>
          </cell>
        </row>
        <row r="39886">
          <cell r="O39886" t="str">
            <v>应付</v>
          </cell>
          <cell r="P39886" t="str">
            <v>元</v>
          </cell>
        </row>
        <row r="39887">
          <cell r="O39887" t="str">
            <v>应付</v>
          </cell>
          <cell r="P39887" t="str">
            <v>元</v>
          </cell>
        </row>
        <row r="39888">
          <cell r="O39888" t="str">
            <v>应付</v>
          </cell>
          <cell r="P39888" t="str">
            <v>元</v>
          </cell>
        </row>
        <row r="39889">
          <cell r="O39889" t="str">
            <v>应付</v>
          </cell>
          <cell r="P39889" t="str">
            <v>元</v>
          </cell>
        </row>
        <row r="39890">
          <cell r="O39890" t="str">
            <v>应付</v>
          </cell>
          <cell r="P39890" t="str">
            <v>元</v>
          </cell>
        </row>
        <row r="39891">
          <cell r="O39891" t="str">
            <v>应付</v>
          </cell>
          <cell r="P39891" t="str">
            <v>元</v>
          </cell>
        </row>
        <row r="39892">
          <cell r="O39892" t="str">
            <v>应付</v>
          </cell>
          <cell r="P39892" t="str">
            <v>元</v>
          </cell>
        </row>
        <row r="39893">
          <cell r="O39893" t="str">
            <v>应付</v>
          </cell>
          <cell r="P39893" t="str">
            <v>元</v>
          </cell>
        </row>
        <row r="39894">
          <cell r="O39894" t="str">
            <v>应付</v>
          </cell>
          <cell r="P39894" t="str">
            <v>元</v>
          </cell>
        </row>
        <row r="39895">
          <cell r="O39895" t="str">
            <v>应付</v>
          </cell>
          <cell r="P39895" t="str">
            <v>元</v>
          </cell>
        </row>
        <row r="39896">
          <cell r="O39896" t="str">
            <v>应付</v>
          </cell>
          <cell r="P39896" t="str">
            <v>元</v>
          </cell>
        </row>
        <row r="39897">
          <cell r="O39897" t="str">
            <v>应付</v>
          </cell>
          <cell r="P39897" t="str">
            <v>元</v>
          </cell>
        </row>
        <row r="39898">
          <cell r="O39898" t="str">
            <v>应付</v>
          </cell>
          <cell r="P39898" t="str">
            <v>元</v>
          </cell>
        </row>
        <row r="39899">
          <cell r="O39899" t="str">
            <v>应付</v>
          </cell>
          <cell r="P39899" t="str">
            <v>元</v>
          </cell>
        </row>
        <row r="39900">
          <cell r="O39900" t="str">
            <v>应付</v>
          </cell>
          <cell r="P39900" t="str">
            <v>元</v>
          </cell>
        </row>
        <row r="39901">
          <cell r="O39901" t="str">
            <v>应付</v>
          </cell>
          <cell r="P39901" t="str">
            <v>元</v>
          </cell>
        </row>
        <row r="39902">
          <cell r="O39902" t="str">
            <v>应付</v>
          </cell>
          <cell r="P39902" t="str">
            <v>元</v>
          </cell>
        </row>
        <row r="39903">
          <cell r="O39903" t="str">
            <v>应付</v>
          </cell>
          <cell r="P39903" t="str">
            <v>元</v>
          </cell>
        </row>
        <row r="39904">
          <cell r="O39904" t="str">
            <v>应付</v>
          </cell>
          <cell r="P39904" t="str">
            <v>元</v>
          </cell>
        </row>
        <row r="39905">
          <cell r="O39905" t="str">
            <v>应付</v>
          </cell>
          <cell r="P39905" t="str">
            <v>元</v>
          </cell>
        </row>
        <row r="39906">
          <cell r="O39906" t="str">
            <v>应付</v>
          </cell>
          <cell r="P39906" t="str">
            <v>元</v>
          </cell>
        </row>
        <row r="39907">
          <cell r="O39907" t="str">
            <v>应付</v>
          </cell>
          <cell r="P39907" t="str">
            <v>元</v>
          </cell>
        </row>
        <row r="39908">
          <cell r="O39908" t="str">
            <v>应付</v>
          </cell>
          <cell r="P39908" t="str">
            <v>元</v>
          </cell>
        </row>
        <row r="39909">
          <cell r="O39909" t="str">
            <v>应付</v>
          </cell>
          <cell r="P39909" t="str">
            <v>元</v>
          </cell>
        </row>
        <row r="39910">
          <cell r="O39910" t="str">
            <v>应付</v>
          </cell>
          <cell r="P39910" t="str">
            <v>元</v>
          </cell>
        </row>
        <row r="39911">
          <cell r="O39911" t="str">
            <v>应付</v>
          </cell>
          <cell r="P39911" t="str">
            <v>元</v>
          </cell>
        </row>
        <row r="39912">
          <cell r="O39912" t="str">
            <v>应付</v>
          </cell>
          <cell r="P39912" t="str">
            <v>元</v>
          </cell>
        </row>
        <row r="39913">
          <cell r="O39913" t="str">
            <v>应付</v>
          </cell>
          <cell r="P39913" t="str">
            <v>元</v>
          </cell>
        </row>
        <row r="39914">
          <cell r="O39914" t="str">
            <v>应付</v>
          </cell>
          <cell r="P39914" t="str">
            <v>元</v>
          </cell>
        </row>
        <row r="39915">
          <cell r="O39915" t="str">
            <v>应付</v>
          </cell>
          <cell r="P39915" t="str">
            <v>元</v>
          </cell>
        </row>
        <row r="39916">
          <cell r="O39916" t="str">
            <v>应付</v>
          </cell>
          <cell r="P39916" t="str">
            <v>元</v>
          </cell>
        </row>
        <row r="39917">
          <cell r="O39917" t="str">
            <v>应付</v>
          </cell>
          <cell r="P39917" t="str">
            <v>元</v>
          </cell>
        </row>
        <row r="39918">
          <cell r="O39918" t="str">
            <v>应付</v>
          </cell>
          <cell r="P39918" t="str">
            <v>元</v>
          </cell>
        </row>
        <row r="39919">
          <cell r="O39919" t="str">
            <v>应付</v>
          </cell>
          <cell r="P39919" t="str">
            <v>元</v>
          </cell>
        </row>
        <row r="39920">
          <cell r="O39920" t="str">
            <v>应付</v>
          </cell>
          <cell r="P39920" t="str">
            <v>元</v>
          </cell>
        </row>
        <row r="39921">
          <cell r="O39921" t="str">
            <v>应付</v>
          </cell>
          <cell r="P39921" t="str">
            <v>元</v>
          </cell>
        </row>
        <row r="39922">
          <cell r="O39922" t="str">
            <v>应付</v>
          </cell>
          <cell r="P39922" t="str">
            <v>元</v>
          </cell>
        </row>
        <row r="39923">
          <cell r="O39923" t="str">
            <v>应付</v>
          </cell>
          <cell r="P39923" t="str">
            <v>元</v>
          </cell>
        </row>
        <row r="39924">
          <cell r="O39924" t="str">
            <v>应付</v>
          </cell>
          <cell r="P39924" t="str">
            <v>元</v>
          </cell>
        </row>
        <row r="39925">
          <cell r="O39925" t="str">
            <v>应付</v>
          </cell>
          <cell r="P39925" t="str">
            <v>元</v>
          </cell>
        </row>
        <row r="39926">
          <cell r="O39926" t="str">
            <v>应付</v>
          </cell>
          <cell r="P39926" t="str">
            <v>元</v>
          </cell>
        </row>
        <row r="39927">
          <cell r="O39927" t="str">
            <v>应付</v>
          </cell>
          <cell r="P39927" t="str">
            <v>元</v>
          </cell>
        </row>
        <row r="39928">
          <cell r="O39928" t="str">
            <v>应付</v>
          </cell>
          <cell r="P39928" t="str">
            <v>元</v>
          </cell>
        </row>
        <row r="39929">
          <cell r="O39929" t="str">
            <v>应付</v>
          </cell>
          <cell r="P39929" t="str">
            <v>元</v>
          </cell>
        </row>
        <row r="39930">
          <cell r="O39930" t="str">
            <v>应付</v>
          </cell>
          <cell r="P39930" t="str">
            <v>元</v>
          </cell>
        </row>
        <row r="39931">
          <cell r="O39931" t="str">
            <v>应付</v>
          </cell>
          <cell r="P39931" t="str">
            <v>元</v>
          </cell>
        </row>
        <row r="39932">
          <cell r="O39932" t="str">
            <v>应付</v>
          </cell>
          <cell r="P39932" t="str">
            <v>元</v>
          </cell>
        </row>
        <row r="39933">
          <cell r="O39933" t="str">
            <v>应付</v>
          </cell>
          <cell r="P39933" t="str">
            <v>元</v>
          </cell>
        </row>
        <row r="39934">
          <cell r="O39934" t="str">
            <v>应付</v>
          </cell>
          <cell r="P39934" t="str">
            <v>元</v>
          </cell>
        </row>
        <row r="39935">
          <cell r="O39935" t="str">
            <v>应付</v>
          </cell>
          <cell r="P39935" t="str">
            <v>元</v>
          </cell>
        </row>
        <row r="39936">
          <cell r="O39936" t="str">
            <v>应付</v>
          </cell>
          <cell r="P39936" t="str">
            <v>元</v>
          </cell>
        </row>
        <row r="39937">
          <cell r="O39937" t="str">
            <v>应付</v>
          </cell>
          <cell r="P39937" t="str">
            <v>元</v>
          </cell>
        </row>
        <row r="39938">
          <cell r="O39938" t="str">
            <v>应付</v>
          </cell>
          <cell r="P39938" t="str">
            <v>元</v>
          </cell>
        </row>
        <row r="39939">
          <cell r="O39939" t="str">
            <v>应付</v>
          </cell>
          <cell r="P39939" t="str">
            <v>元</v>
          </cell>
        </row>
        <row r="39940">
          <cell r="O39940" t="str">
            <v>应付</v>
          </cell>
          <cell r="P39940" t="str">
            <v>元</v>
          </cell>
        </row>
        <row r="39941">
          <cell r="O39941" t="str">
            <v>应付</v>
          </cell>
          <cell r="P39941" t="str">
            <v>元</v>
          </cell>
        </row>
        <row r="39942">
          <cell r="O39942" t="str">
            <v>应付</v>
          </cell>
          <cell r="P39942" t="str">
            <v>元</v>
          </cell>
        </row>
        <row r="39943">
          <cell r="O39943" t="str">
            <v>应付</v>
          </cell>
          <cell r="P39943" t="str">
            <v>元</v>
          </cell>
        </row>
        <row r="39944">
          <cell r="O39944" t="str">
            <v>应付</v>
          </cell>
          <cell r="P39944" t="str">
            <v>元</v>
          </cell>
        </row>
        <row r="39945">
          <cell r="O39945" t="str">
            <v>应付</v>
          </cell>
          <cell r="P39945" t="str">
            <v>元</v>
          </cell>
        </row>
        <row r="39946">
          <cell r="O39946" t="str">
            <v>应付</v>
          </cell>
          <cell r="P39946" t="str">
            <v>元</v>
          </cell>
        </row>
        <row r="39947">
          <cell r="O39947" t="str">
            <v>应付</v>
          </cell>
          <cell r="P39947" t="str">
            <v>元</v>
          </cell>
        </row>
        <row r="39948">
          <cell r="O39948" t="str">
            <v>应付</v>
          </cell>
          <cell r="P39948" t="str">
            <v>元</v>
          </cell>
        </row>
        <row r="39949">
          <cell r="O39949" t="str">
            <v>应付</v>
          </cell>
          <cell r="P39949" t="str">
            <v>元</v>
          </cell>
        </row>
        <row r="39950">
          <cell r="O39950" t="str">
            <v>应付</v>
          </cell>
          <cell r="P39950" t="str">
            <v>元</v>
          </cell>
        </row>
        <row r="39951">
          <cell r="O39951" t="str">
            <v>应付</v>
          </cell>
          <cell r="P39951" t="str">
            <v>元</v>
          </cell>
        </row>
        <row r="39952">
          <cell r="O39952" t="str">
            <v>应付</v>
          </cell>
          <cell r="P39952" t="str">
            <v>元</v>
          </cell>
        </row>
        <row r="39953">
          <cell r="O39953" t="str">
            <v>应付</v>
          </cell>
          <cell r="P39953" t="str">
            <v>元</v>
          </cell>
        </row>
        <row r="39954">
          <cell r="O39954" t="str">
            <v>应付</v>
          </cell>
          <cell r="P39954" t="str">
            <v>元</v>
          </cell>
        </row>
        <row r="39955">
          <cell r="O39955" t="str">
            <v>应付</v>
          </cell>
          <cell r="P39955" t="str">
            <v>元</v>
          </cell>
        </row>
        <row r="39956">
          <cell r="O39956" t="str">
            <v>应付</v>
          </cell>
          <cell r="P39956" t="str">
            <v>元</v>
          </cell>
        </row>
        <row r="39957">
          <cell r="O39957" t="str">
            <v>应付</v>
          </cell>
          <cell r="P39957" t="str">
            <v>元</v>
          </cell>
        </row>
        <row r="39958">
          <cell r="O39958" t="str">
            <v>应付</v>
          </cell>
          <cell r="P39958" t="str">
            <v>元</v>
          </cell>
        </row>
        <row r="39959">
          <cell r="O39959" t="str">
            <v>应付</v>
          </cell>
          <cell r="P39959" t="str">
            <v>元</v>
          </cell>
        </row>
        <row r="39960">
          <cell r="O39960" t="str">
            <v>应付</v>
          </cell>
          <cell r="P39960" t="str">
            <v>元</v>
          </cell>
        </row>
        <row r="39961">
          <cell r="O39961" t="str">
            <v>应付</v>
          </cell>
          <cell r="P39961" t="str">
            <v>元</v>
          </cell>
        </row>
        <row r="39962">
          <cell r="O39962" t="str">
            <v>应付</v>
          </cell>
          <cell r="P39962" t="str">
            <v>元</v>
          </cell>
        </row>
        <row r="39963">
          <cell r="O39963" t="str">
            <v>应付</v>
          </cell>
          <cell r="P39963" t="str">
            <v>元</v>
          </cell>
        </row>
        <row r="39964">
          <cell r="O39964" t="str">
            <v>应付</v>
          </cell>
          <cell r="P39964" t="str">
            <v>元</v>
          </cell>
        </row>
        <row r="39965">
          <cell r="O39965" t="str">
            <v>应付</v>
          </cell>
          <cell r="P39965" t="str">
            <v>元</v>
          </cell>
        </row>
        <row r="39966">
          <cell r="O39966" t="str">
            <v>应付</v>
          </cell>
          <cell r="P39966" t="str">
            <v>元</v>
          </cell>
        </row>
        <row r="39967">
          <cell r="O39967" t="str">
            <v>应付</v>
          </cell>
          <cell r="P39967" t="str">
            <v>元</v>
          </cell>
        </row>
        <row r="39968">
          <cell r="O39968" t="str">
            <v>应付</v>
          </cell>
          <cell r="P39968" t="str">
            <v>元</v>
          </cell>
        </row>
        <row r="39969">
          <cell r="O39969" t="str">
            <v>应付</v>
          </cell>
          <cell r="P39969" t="str">
            <v>元</v>
          </cell>
        </row>
        <row r="39970">
          <cell r="O39970" t="str">
            <v>应付</v>
          </cell>
          <cell r="P39970" t="str">
            <v>元</v>
          </cell>
        </row>
        <row r="39971">
          <cell r="O39971" t="str">
            <v>应付</v>
          </cell>
          <cell r="P39971" t="str">
            <v>元</v>
          </cell>
        </row>
        <row r="39972">
          <cell r="O39972" t="str">
            <v>应付</v>
          </cell>
          <cell r="P39972" t="str">
            <v>元</v>
          </cell>
        </row>
        <row r="39973">
          <cell r="O39973" t="str">
            <v>应付</v>
          </cell>
          <cell r="P39973" t="str">
            <v>元</v>
          </cell>
        </row>
        <row r="39974">
          <cell r="O39974" t="str">
            <v>应付</v>
          </cell>
          <cell r="P39974" t="str">
            <v>元</v>
          </cell>
        </row>
        <row r="39975">
          <cell r="O39975" t="str">
            <v>应付</v>
          </cell>
          <cell r="P39975" t="str">
            <v>元</v>
          </cell>
        </row>
        <row r="39976">
          <cell r="O39976" t="str">
            <v>应付</v>
          </cell>
          <cell r="P39976" t="str">
            <v>元</v>
          </cell>
        </row>
        <row r="39977">
          <cell r="O39977" t="str">
            <v>应付</v>
          </cell>
          <cell r="P39977" t="str">
            <v>元</v>
          </cell>
        </row>
        <row r="39978">
          <cell r="O39978" t="str">
            <v>应付</v>
          </cell>
          <cell r="P39978" t="str">
            <v>元</v>
          </cell>
        </row>
        <row r="39979">
          <cell r="O39979" t="str">
            <v>应付</v>
          </cell>
          <cell r="P39979" t="str">
            <v>元</v>
          </cell>
        </row>
        <row r="39980">
          <cell r="O39980" t="str">
            <v>应付</v>
          </cell>
          <cell r="P39980" t="str">
            <v>元</v>
          </cell>
        </row>
        <row r="39981">
          <cell r="O39981" t="str">
            <v>应付</v>
          </cell>
          <cell r="P39981" t="str">
            <v>元</v>
          </cell>
        </row>
        <row r="39982">
          <cell r="O39982" t="str">
            <v>应付</v>
          </cell>
          <cell r="P39982" t="str">
            <v>元</v>
          </cell>
        </row>
        <row r="39983">
          <cell r="O39983" t="str">
            <v>应付</v>
          </cell>
          <cell r="P39983" t="str">
            <v>元</v>
          </cell>
        </row>
        <row r="39984">
          <cell r="O39984" t="str">
            <v>应付</v>
          </cell>
          <cell r="P39984" t="str">
            <v>元</v>
          </cell>
        </row>
        <row r="39985">
          <cell r="O39985" t="str">
            <v>应付</v>
          </cell>
          <cell r="P39985" t="str">
            <v>元</v>
          </cell>
        </row>
        <row r="39986">
          <cell r="O39986" t="str">
            <v>应付</v>
          </cell>
          <cell r="P39986" t="str">
            <v>元</v>
          </cell>
        </row>
        <row r="39987">
          <cell r="O39987" t="str">
            <v>应付</v>
          </cell>
          <cell r="P39987" t="str">
            <v>元</v>
          </cell>
        </row>
        <row r="39988">
          <cell r="O39988" t="str">
            <v>应付</v>
          </cell>
          <cell r="P39988" t="str">
            <v>元</v>
          </cell>
        </row>
        <row r="39989">
          <cell r="O39989" t="str">
            <v>应付</v>
          </cell>
          <cell r="P39989" t="str">
            <v>元</v>
          </cell>
        </row>
        <row r="39990">
          <cell r="O39990" t="str">
            <v>应付</v>
          </cell>
          <cell r="P39990" t="str">
            <v>元</v>
          </cell>
        </row>
        <row r="39991">
          <cell r="O39991" t="str">
            <v>应付</v>
          </cell>
          <cell r="P39991" t="str">
            <v>元</v>
          </cell>
        </row>
        <row r="39992">
          <cell r="O39992" t="str">
            <v>应付</v>
          </cell>
          <cell r="P39992" t="str">
            <v>元</v>
          </cell>
        </row>
        <row r="39993">
          <cell r="O39993" t="str">
            <v>应付</v>
          </cell>
          <cell r="P39993" t="str">
            <v>元</v>
          </cell>
        </row>
        <row r="39994">
          <cell r="O39994" t="str">
            <v>应付</v>
          </cell>
          <cell r="P39994" t="str">
            <v>元</v>
          </cell>
        </row>
        <row r="39995">
          <cell r="O39995" t="str">
            <v>应付</v>
          </cell>
          <cell r="P39995" t="str">
            <v>元</v>
          </cell>
        </row>
        <row r="39996">
          <cell r="O39996" t="str">
            <v>应付</v>
          </cell>
          <cell r="P39996" t="str">
            <v>元</v>
          </cell>
        </row>
        <row r="39997">
          <cell r="O39997" t="str">
            <v>应付</v>
          </cell>
          <cell r="P39997" t="str">
            <v>元</v>
          </cell>
        </row>
        <row r="39998">
          <cell r="O39998" t="str">
            <v>应付</v>
          </cell>
          <cell r="P39998" t="str">
            <v>元</v>
          </cell>
        </row>
        <row r="39999">
          <cell r="O39999" t="str">
            <v>应付</v>
          </cell>
          <cell r="P39999" t="str">
            <v>元</v>
          </cell>
        </row>
        <row r="40000">
          <cell r="O40000" t="str">
            <v>应付</v>
          </cell>
          <cell r="P40000" t="str">
            <v>元</v>
          </cell>
        </row>
        <row r="40001">
          <cell r="O40001" t="str">
            <v>应付</v>
          </cell>
          <cell r="P40001" t="str">
            <v>元</v>
          </cell>
        </row>
        <row r="40002">
          <cell r="O40002" t="str">
            <v>应付</v>
          </cell>
          <cell r="P40002" t="str">
            <v>元</v>
          </cell>
        </row>
        <row r="40003">
          <cell r="O40003" t="str">
            <v>应付</v>
          </cell>
          <cell r="P40003" t="str">
            <v>元</v>
          </cell>
        </row>
        <row r="40004">
          <cell r="O40004" t="str">
            <v>应付</v>
          </cell>
          <cell r="P40004" t="str">
            <v>元</v>
          </cell>
        </row>
        <row r="40005">
          <cell r="O40005" t="str">
            <v>应付</v>
          </cell>
          <cell r="P40005" t="str">
            <v>元</v>
          </cell>
        </row>
        <row r="40006">
          <cell r="O40006" t="str">
            <v>应付</v>
          </cell>
          <cell r="P40006" t="str">
            <v>元</v>
          </cell>
        </row>
        <row r="40007">
          <cell r="O40007" t="str">
            <v>应付</v>
          </cell>
          <cell r="P40007" t="str">
            <v>元</v>
          </cell>
        </row>
        <row r="40008">
          <cell r="O40008" t="str">
            <v>应付</v>
          </cell>
          <cell r="P40008" t="str">
            <v>元</v>
          </cell>
        </row>
        <row r="40009">
          <cell r="O40009" t="str">
            <v>应付</v>
          </cell>
          <cell r="P40009" t="str">
            <v>元</v>
          </cell>
        </row>
        <row r="40010">
          <cell r="O40010" t="str">
            <v>应付</v>
          </cell>
          <cell r="P40010" t="str">
            <v>元</v>
          </cell>
        </row>
        <row r="40011">
          <cell r="O40011" t="str">
            <v>应付</v>
          </cell>
          <cell r="P40011" t="str">
            <v>元</v>
          </cell>
        </row>
        <row r="40012">
          <cell r="O40012" t="str">
            <v>应付</v>
          </cell>
          <cell r="P40012" t="str">
            <v>元</v>
          </cell>
        </row>
        <row r="40013">
          <cell r="O40013" t="str">
            <v>应付</v>
          </cell>
          <cell r="P40013" t="str">
            <v>元</v>
          </cell>
        </row>
        <row r="40014">
          <cell r="O40014" t="str">
            <v>应付</v>
          </cell>
          <cell r="P40014" t="str">
            <v>元</v>
          </cell>
        </row>
        <row r="40015">
          <cell r="O40015" t="str">
            <v>应付</v>
          </cell>
          <cell r="P40015" t="str">
            <v>元</v>
          </cell>
        </row>
        <row r="40016">
          <cell r="O40016" t="str">
            <v>应付</v>
          </cell>
          <cell r="P40016" t="str">
            <v>元</v>
          </cell>
        </row>
        <row r="40017">
          <cell r="O40017" t="str">
            <v>应付</v>
          </cell>
          <cell r="P40017" t="str">
            <v>元</v>
          </cell>
        </row>
        <row r="40018">
          <cell r="O40018" t="str">
            <v>应付</v>
          </cell>
          <cell r="P40018" t="str">
            <v>元</v>
          </cell>
        </row>
        <row r="40019">
          <cell r="O40019" t="str">
            <v>应付</v>
          </cell>
          <cell r="P40019" t="str">
            <v>元</v>
          </cell>
        </row>
        <row r="40020">
          <cell r="O40020" t="str">
            <v>应付</v>
          </cell>
          <cell r="P40020" t="str">
            <v>元</v>
          </cell>
        </row>
        <row r="40021">
          <cell r="O40021" t="str">
            <v>应付</v>
          </cell>
          <cell r="P40021" t="str">
            <v>元</v>
          </cell>
        </row>
        <row r="40022">
          <cell r="O40022" t="str">
            <v>应付</v>
          </cell>
          <cell r="P40022" t="str">
            <v>元</v>
          </cell>
        </row>
        <row r="40023">
          <cell r="O40023" t="str">
            <v>应付</v>
          </cell>
          <cell r="P40023" t="str">
            <v>元</v>
          </cell>
        </row>
        <row r="40024">
          <cell r="O40024" t="str">
            <v>应付</v>
          </cell>
          <cell r="P40024" t="str">
            <v>元</v>
          </cell>
        </row>
        <row r="40025">
          <cell r="O40025" t="str">
            <v>应付</v>
          </cell>
          <cell r="P40025" t="str">
            <v>元</v>
          </cell>
        </row>
        <row r="40026">
          <cell r="O40026" t="str">
            <v>应付</v>
          </cell>
          <cell r="P40026" t="str">
            <v>元</v>
          </cell>
        </row>
        <row r="40027">
          <cell r="O40027" t="str">
            <v>应付</v>
          </cell>
          <cell r="P40027" t="str">
            <v>元</v>
          </cell>
        </row>
        <row r="40028">
          <cell r="O40028" t="str">
            <v>应付</v>
          </cell>
          <cell r="P40028" t="str">
            <v>元</v>
          </cell>
        </row>
        <row r="40029">
          <cell r="O40029" t="str">
            <v>应付</v>
          </cell>
          <cell r="P40029" t="str">
            <v>元</v>
          </cell>
        </row>
        <row r="40030">
          <cell r="O40030" t="str">
            <v>应付</v>
          </cell>
          <cell r="P40030" t="str">
            <v>元</v>
          </cell>
        </row>
        <row r="40031">
          <cell r="O40031" t="str">
            <v>应付</v>
          </cell>
          <cell r="P40031" t="str">
            <v>元</v>
          </cell>
        </row>
        <row r="40032">
          <cell r="O40032" t="str">
            <v>应付</v>
          </cell>
          <cell r="P40032" t="str">
            <v>元</v>
          </cell>
        </row>
        <row r="40033">
          <cell r="O40033" t="str">
            <v>应付</v>
          </cell>
          <cell r="P40033" t="str">
            <v>元</v>
          </cell>
        </row>
        <row r="40034">
          <cell r="O40034" t="str">
            <v>应付</v>
          </cell>
          <cell r="P40034" t="str">
            <v>元</v>
          </cell>
        </row>
        <row r="40035">
          <cell r="O40035" t="str">
            <v>应付</v>
          </cell>
          <cell r="P40035" t="str">
            <v>元</v>
          </cell>
        </row>
        <row r="40036">
          <cell r="O40036" t="str">
            <v>应付</v>
          </cell>
          <cell r="P40036" t="str">
            <v>元</v>
          </cell>
        </row>
        <row r="40037">
          <cell r="O40037" t="str">
            <v>应付</v>
          </cell>
          <cell r="P40037" t="str">
            <v>元</v>
          </cell>
        </row>
        <row r="40038">
          <cell r="O40038" t="str">
            <v>应付</v>
          </cell>
          <cell r="P40038" t="str">
            <v>元</v>
          </cell>
        </row>
        <row r="40039">
          <cell r="O40039" t="str">
            <v>应付</v>
          </cell>
          <cell r="P40039" t="str">
            <v>元</v>
          </cell>
        </row>
        <row r="40040">
          <cell r="O40040" t="str">
            <v>应付</v>
          </cell>
          <cell r="P40040" t="str">
            <v>元</v>
          </cell>
        </row>
        <row r="40041">
          <cell r="O40041" t="str">
            <v>应付</v>
          </cell>
          <cell r="P40041" t="str">
            <v>元</v>
          </cell>
        </row>
        <row r="40042">
          <cell r="O40042" t="str">
            <v>应付</v>
          </cell>
          <cell r="P40042" t="str">
            <v>元</v>
          </cell>
        </row>
        <row r="40043">
          <cell r="O40043" t="str">
            <v>应付</v>
          </cell>
          <cell r="P40043" t="str">
            <v>元</v>
          </cell>
        </row>
        <row r="40044">
          <cell r="O40044" t="str">
            <v>应付</v>
          </cell>
          <cell r="P40044" t="str">
            <v>元</v>
          </cell>
        </row>
        <row r="40045">
          <cell r="O40045" t="str">
            <v>应付</v>
          </cell>
          <cell r="P40045" t="str">
            <v>元</v>
          </cell>
        </row>
        <row r="40046">
          <cell r="O40046" t="str">
            <v>应付</v>
          </cell>
          <cell r="P40046" t="str">
            <v>元</v>
          </cell>
        </row>
        <row r="40047">
          <cell r="O40047" t="str">
            <v>应付</v>
          </cell>
          <cell r="P40047" t="str">
            <v>元</v>
          </cell>
        </row>
        <row r="40048">
          <cell r="O40048" t="str">
            <v>应付</v>
          </cell>
          <cell r="P40048" t="str">
            <v>元</v>
          </cell>
        </row>
        <row r="40049">
          <cell r="O40049" t="str">
            <v>应付</v>
          </cell>
          <cell r="P40049" t="str">
            <v>元</v>
          </cell>
        </row>
        <row r="40050">
          <cell r="O40050" t="str">
            <v>应付</v>
          </cell>
          <cell r="P40050" t="str">
            <v>元</v>
          </cell>
        </row>
        <row r="40051">
          <cell r="O40051" t="str">
            <v>应付</v>
          </cell>
          <cell r="P40051" t="str">
            <v>元</v>
          </cell>
        </row>
        <row r="40052">
          <cell r="O40052" t="str">
            <v>应付</v>
          </cell>
          <cell r="P40052" t="str">
            <v>元</v>
          </cell>
        </row>
        <row r="40053">
          <cell r="O40053" t="str">
            <v>应付</v>
          </cell>
          <cell r="P40053" t="str">
            <v>元</v>
          </cell>
        </row>
        <row r="40054">
          <cell r="O40054" t="str">
            <v>应付</v>
          </cell>
          <cell r="P40054" t="str">
            <v>元</v>
          </cell>
        </row>
        <row r="40055">
          <cell r="O40055" t="str">
            <v>应付</v>
          </cell>
          <cell r="P40055" t="str">
            <v>元</v>
          </cell>
        </row>
        <row r="40056">
          <cell r="O40056" t="str">
            <v>应付</v>
          </cell>
          <cell r="P40056" t="str">
            <v>元</v>
          </cell>
        </row>
        <row r="40057">
          <cell r="O40057" t="str">
            <v>应付</v>
          </cell>
          <cell r="P40057" t="str">
            <v>元</v>
          </cell>
        </row>
        <row r="40058">
          <cell r="O40058" t="str">
            <v>应付</v>
          </cell>
          <cell r="P40058" t="str">
            <v>元</v>
          </cell>
        </row>
        <row r="40059">
          <cell r="O40059" t="str">
            <v>应付</v>
          </cell>
          <cell r="P40059" t="str">
            <v>元</v>
          </cell>
        </row>
        <row r="40060">
          <cell r="O40060" t="str">
            <v>应付</v>
          </cell>
          <cell r="P40060" t="str">
            <v>元</v>
          </cell>
        </row>
        <row r="40061">
          <cell r="O40061" t="str">
            <v>应付</v>
          </cell>
          <cell r="P40061" t="str">
            <v>元</v>
          </cell>
        </row>
        <row r="40062">
          <cell r="O40062" t="str">
            <v>应付</v>
          </cell>
          <cell r="P40062" t="str">
            <v>元</v>
          </cell>
        </row>
        <row r="40063">
          <cell r="O40063" t="str">
            <v>应付</v>
          </cell>
          <cell r="P40063" t="str">
            <v>元</v>
          </cell>
        </row>
        <row r="40064">
          <cell r="O40064" t="str">
            <v>应付</v>
          </cell>
          <cell r="P40064" t="str">
            <v>元</v>
          </cell>
        </row>
        <row r="40065">
          <cell r="O40065" t="str">
            <v>应付</v>
          </cell>
          <cell r="P40065" t="str">
            <v>元</v>
          </cell>
        </row>
        <row r="40066">
          <cell r="O40066" t="str">
            <v>应付</v>
          </cell>
          <cell r="P40066" t="str">
            <v>元</v>
          </cell>
        </row>
        <row r="40067">
          <cell r="O40067" t="str">
            <v>应付</v>
          </cell>
          <cell r="P40067" t="str">
            <v>元</v>
          </cell>
        </row>
        <row r="40068">
          <cell r="O40068" t="str">
            <v>应付</v>
          </cell>
          <cell r="P40068" t="str">
            <v>元</v>
          </cell>
        </row>
        <row r="40069">
          <cell r="O40069" t="str">
            <v>应付</v>
          </cell>
          <cell r="P40069" t="str">
            <v>元</v>
          </cell>
        </row>
        <row r="40070">
          <cell r="O40070" t="str">
            <v>应付</v>
          </cell>
          <cell r="P40070" t="str">
            <v>元</v>
          </cell>
        </row>
        <row r="40071">
          <cell r="O40071" t="str">
            <v>应付</v>
          </cell>
          <cell r="P40071" t="str">
            <v>元</v>
          </cell>
        </row>
        <row r="40072">
          <cell r="O40072" t="str">
            <v>应付</v>
          </cell>
          <cell r="P40072" t="str">
            <v>元</v>
          </cell>
        </row>
        <row r="40073">
          <cell r="O40073" t="str">
            <v>应付</v>
          </cell>
          <cell r="P40073" t="str">
            <v>元</v>
          </cell>
        </row>
        <row r="40074">
          <cell r="O40074" t="str">
            <v>应付</v>
          </cell>
          <cell r="P40074" t="str">
            <v>元</v>
          </cell>
        </row>
        <row r="40075">
          <cell r="O40075" t="str">
            <v>应付</v>
          </cell>
          <cell r="P40075" t="str">
            <v>元</v>
          </cell>
        </row>
        <row r="40076">
          <cell r="O40076" t="str">
            <v>应付</v>
          </cell>
          <cell r="P40076" t="str">
            <v>元</v>
          </cell>
        </row>
        <row r="40077">
          <cell r="O40077" t="str">
            <v>应付</v>
          </cell>
          <cell r="P40077" t="str">
            <v>元</v>
          </cell>
        </row>
        <row r="40078">
          <cell r="O40078" t="str">
            <v>应付</v>
          </cell>
          <cell r="P40078" t="str">
            <v>元</v>
          </cell>
        </row>
        <row r="40079">
          <cell r="O40079" t="str">
            <v>应付</v>
          </cell>
          <cell r="P40079" t="str">
            <v>元</v>
          </cell>
        </row>
        <row r="40080">
          <cell r="O40080" t="str">
            <v>应付</v>
          </cell>
          <cell r="P40080" t="str">
            <v>元</v>
          </cell>
        </row>
        <row r="40081">
          <cell r="O40081" t="str">
            <v>应付</v>
          </cell>
          <cell r="P40081" t="str">
            <v>元</v>
          </cell>
        </row>
        <row r="40082">
          <cell r="O40082" t="str">
            <v>应付</v>
          </cell>
          <cell r="P40082" t="str">
            <v>元</v>
          </cell>
        </row>
        <row r="40083">
          <cell r="O40083" t="str">
            <v>应付</v>
          </cell>
          <cell r="P40083" t="str">
            <v>元</v>
          </cell>
        </row>
        <row r="40084">
          <cell r="O40084" t="str">
            <v>应付</v>
          </cell>
          <cell r="P40084" t="str">
            <v>元</v>
          </cell>
        </row>
        <row r="40085">
          <cell r="O40085" t="str">
            <v>应付</v>
          </cell>
          <cell r="P40085" t="str">
            <v>元</v>
          </cell>
        </row>
        <row r="40086">
          <cell r="O40086" t="str">
            <v>应付</v>
          </cell>
          <cell r="P40086" t="str">
            <v>元</v>
          </cell>
        </row>
        <row r="40087">
          <cell r="O40087" t="str">
            <v>应付</v>
          </cell>
          <cell r="P40087" t="str">
            <v>元</v>
          </cell>
        </row>
        <row r="40088">
          <cell r="O40088" t="str">
            <v>应付</v>
          </cell>
          <cell r="P40088" t="str">
            <v>元</v>
          </cell>
        </row>
        <row r="40089">
          <cell r="O40089" t="str">
            <v>应付</v>
          </cell>
          <cell r="P40089" t="str">
            <v>元</v>
          </cell>
        </row>
        <row r="40090">
          <cell r="O40090" t="str">
            <v>应付</v>
          </cell>
          <cell r="P40090" t="str">
            <v>元</v>
          </cell>
        </row>
        <row r="40091">
          <cell r="O40091" t="str">
            <v>应付</v>
          </cell>
          <cell r="P40091" t="str">
            <v>元</v>
          </cell>
        </row>
        <row r="40092">
          <cell r="O40092" t="str">
            <v>应付</v>
          </cell>
          <cell r="P40092" t="str">
            <v>元</v>
          </cell>
        </row>
        <row r="40093">
          <cell r="O40093" t="str">
            <v>应付</v>
          </cell>
          <cell r="P40093" t="str">
            <v>元</v>
          </cell>
        </row>
        <row r="40094">
          <cell r="O40094" t="str">
            <v>应付</v>
          </cell>
          <cell r="P40094" t="str">
            <v>元</v>
          </cell>
        </row>
        <row r="40095">
          <cell r="O40095" t="str">
            <v>应付</v>
          </cell>
          <cell r="P40095" t="str">
            <v>元</v>
          </cell>
        </row>
        <row r="40096">
          <cell r="O40096" t="str">
            <v>应付</v>
          </cell>
          <cell r="P40096" t="str">
            <v>元</v>
          </cell>
        </row>
        <row r="40097">
          <cell r="O40097" t="str">
            <v>应付</v>
          </cell>
          <cell r="P40097" t="str">
            <v>元</v>
          </cell>
        </row>
        <row r="40098">
          <cell r="O40098" t="str">
            <v>应付</v>
          </cell>
          <cell r="P40098" t="str">
            <v>元</v>
          </cell>
        </row>
        <row r="40099">
          <cell r="O40099" t="str">
            <v>应付</v>
          </cell>
          <cell r="P40099" t="str">
            <v>元</v>
          </cell>
        </row>
        <row r="40100">
          <cell r="O40100" t="str">
            <v>应付</v>
          </cell>
          <cell r="P40100" t="str">
            <v>元</v>
          </cell>
        </row>
        <row r="40101">
          <cell r="O40101" t="str">
            <v>应付</v>
          </cell>
          <cell r="P40101" t="str">
            <v>元</v>
          </cell>
        </row>
        <row r="40102">
          <cell r="O40102" t="str">
            <v>应付</v>
          </cell>
          <cell r="P40102" t="str">
            <v>元</v>
          </cell>
        </row>
        <row r="40103">
          <cell r="O40103" t="str">
            <v>应付</v>
          </cell>
          <cell r="P40103" t="str">
            <v>元</v>
          </cell>
        </row>
        <row r="40104">
          <cell r="O40104" t="str">
            <v>应付</v>
          </cell>
          <cell r="P40104" t="str">
            <v>元</v>
          </cell>
        </row>
        <row r="40105">
          <cell r="O40105" t="str">
            <v>应付</v>
          </cell>
          <cell r="P40105" t="str">
            <v>元</v>
          </cell>
        </row>
        <row r="40106">
          <cell r="O40106" t="str">
            <v>应付</v>
          </cell>
          <cell r="P40106" t="str">
            <v>元</v>
          </cell>
        </row>
        <row r="40107">
          <cell r="O40107" t="str">
            <v>应付</v>
          </cell>
          <cell r="P40107" t="str">
            <v>元</v>
          </cell>
        </row>
        <row r="40108">
          <cell r="O40108" t="str">
            <v>应付</v>
          </cell>
          <cell r="P40108" t="str">
            <v>元</v>
          </cell>
        </row>
        <row r="40109">
          <cell r="O40109" t="str">
            <v>应付</v>
          </cell>
          <cell r="P40109" t="str">
            <v>元</v>
          </cell>
        </row>
        <row r="40110">
          <cell r="O40110" t="str">
            <v>应付</v>
          </cell>
          <cell r="P40110" t="str">
            <v>元</v>
          </cell>
        </row>
        <row r="40111">
          <cell r="O40111" t="str">
            <v>应付</v>
          </cell>
          <cell r="P40111" t="str">
            <v>元</v>
          </cell>
        </row>
        <row r="40112">
          <cell r="O40112" t="str">
            <v>应付</v>
          </cell>
          <cell r="P40112" t="str">
            <v>元</v>
          </cell>
        </row>
        <row r="40113">
          <cell r="O40113" t="str">
            <v>应付</v>
          </cell>
          <cell r="P40113" t="str">
            <v>元</v>
          </cell>
        </row>
        <row r="40114">
          <cell r="O40114" t="str">
            <v>应付</v>
          </cell>
          <cell r="P40114" t="str">
            <v>元</v>
          </cell>
        </row>
        <row r="40115">
          <cell r="O40115" t="str">
            <v>应付</v>
          </cell>
          <cell r="P40115" t="str">
            <v>元</v>
          </cell>
        </row>
        <row r="40116">
          <cell r="O40116" t="str">
            <v>应付</v>
          </cell>
          <cell r="P40116" t="str">
            <v>元</v>
          </cell>
        </row>
        <row r="40117">
          <cell r="O40117" t="str">
            <v>应付</v>
          </cell>
          <cell r="P40117" t="str">
            <v>元</v>
          </cell>
        </row>
        <row r="40118">
          <cell r="O40118" t="str">
            <v>应付</v>
          </cell>
          <cell r="P40118" t="str">
            <v>元</v>
          </cell>
        </row>
        <row r="40119">
          <cell r="O40119" t="str">
            <v>应付</v>
          </cell>
          <cell r="P40119" t="str">
            <v>元</v>
          </cell>
        </row>
        <row r="40120">
          <cell r="O40120" t="str">
            <v>应付</v>
          </cell>
          <cell r="P40120" t="str">
            <v>元</v>
          </cell>
        </row>
        <row r="40121">
          <cell r="O40121" t="str">
            <v>应付</v>
          </cell>
          <cell r="P40121" t="str">
            <v>元</v>
          </cell>
        </row>
        <row r="40122">
          <cell r="O40122" t="str">
            <v>应付</v>
          </cell>
          <cell r="P40122" t="str">
            <v>元</v>
          </cell>
        </row>
        <row r="40123">
          <cell r="O40123" t="str">
            <v>应付</v>
          </cell>
          <cell r="P40123" t="str">
            <v>元</v>
          </cell>
        </row>
        <row r="40124">
          <cell r="O40124" t="str">
            <v>应付</v>
          </cell>
          <cell r="P40124" t="str">
            <v>元</v>
          </cell>
        </row>
        <row r="40125">
          <cell r="O40125" t="str">
            <v>应付</v>
          </cell>
          <cell r="P40125" t="str">
            <v>元</v>
          </cell>
        </row>
        <row r="40126">
          <cell r="O40126" t="str">
            <v>应付</v>
          </cell>
          <cell r="P40126" t="str">
            <v>元</v>
          </cell>
        </row>
        <row r="40127">
          <cell r="O40127" t="str">
            <v>应付</v>
          </cell>
          <cell r="P40127" t="str">
            <v>元</v>
          </cell>
        </row>
        <row r="40128">
          <cell r="O40128" t="str">
            <v>应付</v>
          </cell>
          <cell r="P40128" t="str">
            <v>元</v>
          </cell>
        </row>
        <row r="40129">
          <cell r="O40129" t="str">
            <v>应付</v>
          </cell>
          <cell r="P40129" t="str">
            <v>元</v>
          </cell>
        </row>
        <row r="40130">
          <cell r="O40130" t="str">
            <v>应付</v>
          </cell>
          <cell r="P40130" t="str">
            <v>元</v>
          </cell>
        </row>
        <row r="40131">
          <cell r="O40131" t="str">
            <v>应付</v>
          </cell>
          <cell r="P40131" t="str">
            <v>元</v>
          </cell>
        </row>
        <row r="40132">
          <cell r="O40132" t="str">
            <v>应付</v>
          </cell>
          <cell r="P40132" t="str">
            <v>元</v>
          </cell>
        </row>
        <row r="40133">
          <cell r="O40133" t="str">
            <v>应付</v>
          </cell>
          <cell r="P40133" t="str">
            <v>元</v>
          </cell>
        </row>
        <row r="40134">
          <cell r="O40134" t="str">
            <v>应付</v>
          </cell>
          <cell r="P40134" t="str">
            <v>元</v>
          </cell>
        </row>
        <row r="40135">
          <cell r="O40135" t="str">
            <v>应付</v>
          </cell>
          <cell r="P40135" t="str">
            <v>元</v>
          </cell>
        </row>
        <row r="40136">
          <cell r="O40136" t="str">
            <v>应付</v>
          </cell>
          <cell r="P40136" t="str">
            <v>元</v>
          </cell>
        </row>
        <row r="40137">
          <cell r="O40137" t="str">
            <v>应付</v>
          </cell>
          <cell r="P40137" t="str">
            <v>元</v>
          </cell>
        </row>
        <row r="40138">
          <cell r="O40138" t="str">
            <v>应付</v>
          </cell>
          <cell r="P40138" t="str">
            <v>元</v>
          </cell>
        </row>
        <row r="40139">
          <cell r="O40139" t="str">
            <v>应付</v>
          </cell>
          <cell r="P40139" t="str">
            <v>元</v>
          </cell>
        </row>
        <row r="40140">
          <cell r="O40140" t="str">
            <v>应付</v>
          </cell>
          <cell r="P40140" t="str">
            <v>元</v>
          </cell>
        </row>
        <row r="40141">
          <cell r="O40141" t="str">
            <v>应付</v>
          </cell>
          <cell r="P40141" t="str">
            <v>元</v>
          </cell>
        </row>
        <row r="40142">
          <cell r="O40142" t="str">
            <v>应付</v>
          </cell>
          <cell r="P40142" t="str">
            <v>元</v>
          </cell>
        </row>
        <row r="40143">
          <cell r="O40143" t="str">
            <v>应付</v>
          </cell>
          <cell r="P40143" t="str">
            <v>元</v>
          </cell>
        </row>
        <row r="40144">
          <cell r="O40144" t="str">
            <v>应付</v>
          </cell>
          <cell r="P40144" t="str">
            <v>元</v>
          </cell>
        </row>
        <row r="40145">
          <cell r="O40145" t="str">
            <v>应付</v>
          </cell>
          <cell r="P40145" t="str">
            <v>元</v>
          </cell>
        </row>
        <row r="40146">
          <cell r="O40146" t="str">
            <v>应付</v>
          </cell>
          <cell r="P40146" t="str">
            <v>元</v>
          </cell>
        </row>
        <row r="40147">
          <cell r="O40147" t="str">
            <v>应付</v>
          </cell>
          <cell r="P40147" t="str">
            <v>元</v>
          </cell>
        </row>
        <row r="40148">
          <cell r="O40148" t="str">
            <v>应付</v>
          </cell>
          <cell r="P40148" t="str">
            <v>元</v>
          </cell>
        </row>
        <row r="40149">
          <cell r="O40149" t="str">
            <v>应付</v>
          </cell>
          <cell r="P40149" t="str">
            <v>元</v>
          </cell>
        </row>
        <row r="40150">
          <cell r="O40150" t="str">
            <v>应付</v>
          </cell>
          <cell r="P40150" t="str">
            <v>元</v>
          </cell>
        </row>
        <row r="40151">
          <cell r="O40151" t="str">
            <v>应付</v>
          </cell>
          <cell r="P40151" t="str">
            <v>元</v>
          </cell>
        </row>
        <row r="40152">
          <cell r="O40152" t="str">
            <v>应付</v>
          </cell>
          <cell r="P40152" t="str">
            <v>元</v>
          </cell>
        </row>
        <row r="40153">
          <cell r="O40153" t="str">
            <v>应付</v>
          </cell>
          <cell r="P40153" t="str">
            <v>元</v>
          </cell>
        </row>
        <row r="40154">
          <cell r="O40154" t="str">
            <v>应付</v>
          </cell>
          <cell r="P40154" t="str">
            <v>元</v>
          </cell>
        </row>
        <row r="40155">
          <cell r="O40155" t="str">
            <v>应付</v>
          </cell>
          <cell r="P40155" t="str">
            <v>元</v>
          </cell>
        </row>
        <row r="40156">
          <cell r="O40156" t="str">
            <v>应付</v>
          </cell>
          <cell r="P40156" t="str">
            <v>元</v>
          </cell>
        </row>
        <row r="40157">
          <cell r="O40157" t="str">
            <v>应付</v>
          </cell>
          <cell r="P40157" t="str">
            <v>元</v>
          </cell>
        </row>
        <row r="40158">
          <cell r="O40158" t="str">
            <v>应付</v>
          </cell>
          <cell r="P40158" t="str">
            <v>元</v>
          </cell>
        </row>
        <row r="40159">
          <cell r="O40159" t="str">
            <v>应付</v>
          </cell>
          <cell r="P40159" t="str">
            <v>元</v>
          </cell>
        </row>
        <row r="40160">
          <cell r="O40160" t="str">
            <v>应付</v>
          </cell>
          <cell r="P40160" t="str">
            <v>元</v>
          </cell>
        </row>
        <row r="40161">
          <cell r="O40161" t="str">
            <v>应付</v>
          </cell>
          <cell r="P40161" t="str">
            <v>元</v>
          </cell>
        </row>
        <row r="40162">
          <cell r="O40162" t="str">
            <v>应付</v>
          </cell>
          <cell r="P40162" t="str">
            <v>元</v>
          </cell>
        </row>
        <row r="40163">
          <cell r="O40163" t="str">
            <v>应付</v>
          </cell>
          <cell r="P40163" t="str">
            <v>元</v>
          </cell>
        </row>
        <row r="40164">
          <cell r="O40164" t="str">
            <v>应付</v>
          </cell>
          <cell r="P40164" t="str">
            <v>元</v>
          </cell>
        </row>
        <row r="40165">
          <cell r="O40165" t="str">
            <v>应付</v>
          </cell>
          <cell r="P40165" t="str">
            <v>元</v>
          </cell>
        </row>
        <row r="40166">
          <cell r="O40166" t="str">
            <v>应付</v>
          </cell>
          <cell r="P40166" t="str">
            <v>元</v>
          </cell>
        </row>
        <row r="40167">
          <cell r="O40167" t="str">
            <v>应付</v>
          </cell>
          <cell r="P40167" t="str">
            <v>元</v>
          </cell>
        </row>
        <row r="40168">
          <cell r="O40168" t="str">
            <v>应付</v>
          </cell>
          <cell r="P40168" t="str">
            <v>元</v>
          </cell>
        </row>
        <row r="40169">
          <cell r="O40169" t="str">
            <v>应付</v>
          </cell>
          <cell r="P40169" t="str">
            <v>元</v>
          </cell>
        </row>
        <row r="40170">
          <cell r="O40170" t="str">
            <v>应付</v>
          </cell>
          <cell r="P40170" t="str">
            <v>元</v>
          </cell>
        </row>
        <row r="40171">
          <cell r="O40171" t="str">
            <v>应付</v>
          </cell>
          <cell r="P40171" t="str">
            <v>元</v>
          </cell>
        </row>
        <row r="40172">
          <cell r="O40172" t="str">
            <v>应付</v>
          </cell>
          <cell r="P40172" t="str">
            <v>元</v>
          </cell>
        </row>
        <row r="40173">
          <cell r="O40173" t="str">
            <v>应付</v>
          </cell>
          <cell r="P40173" t="str">
            <v>元</v>
          </cell>
        </row>
        <row r="40174">
          <cell r="O40174" t="str">
            <v>应付</v>
          </cell>
          <cell r="P40174" t="str">
            <v>元</v>
          </cell>
        </row>
        <row r="40175">
          <cell r="O40175" t="str">
            <v>应付</v>
          </cell>
          <cell r="P40175" t="str">
            <v>元</v>
          </cell>
        </row>
        <row r="40176">
          <cell r="O40176" t="str">
            <v>应付</v>
          </cell>
          <cell r="P40176" t="str">
            <v>元</v>
          </cell>
        </row>
        <row r="40177">
          <cell r="O40177" t="str">
            <v>应付</v>
          </cell>
          <cell r="P40177" t="str">
            <v>元</v>
          </cell>
        </row>
        <row r="40178">
          <cell r="O40178" t="str">
            <v>应付</v>
          </cell>
          <cell r="P40178" t="str">
            <v>元</v>
          </cell>
        </row>
        <row r="40179">
          <cell r="O40179" t="str">
            <v>应付</v>
          </cell>
          <cell r="P40179" t="str">
            <v>元</v>
          </cell>
        </row>
        <row r="40180">
          <cell r="O40180" t="str">
            <v>应付</v>
          </cell>
          <cell r="P40180" t="str">
            <v>元</v>
          </cell>
        </row>
        <row r="40181">
          <cell r="O40181" t="str">
            <v>应付</v>
          </cell>
          <cell r="P40181" t="str">
            <v>元</v>
          </cell>
        </row>
        <row r="40182">
          <cell r="O40182" t="str">
            <v>应付</v>
          </cell>
          <cell r="P40182" t="str">
            <v>元</v>
          </cell>
        </row>
        <row r="40183">
          <cell r="O40183" t="str">
            <v>应付</v>
          </cell>
          <cell r="P40183" t="str">
            <v>元</v>
          </cell>
        </row>
        <row r="40184">
          <cell r="O40184" t="str">
            <v>应付</v>
          </cell>
          <cell r="P40184" t="str">
            <v>元</v>
          </cell>
        </row>
        <row r="40185">
          <cell r="O40185" t="str">
            <v>应付</v>
          </cell>
          <cell r="P40185" t="str">
            <v>元</v>
          </cell>
        </row>
        <row r="40186">
          <cell r="O40186" t="str">
            <v>应付</v>
          </cell>
          <cell r="P40186" t="str">
            <v>元</v>
          </cell>
        </row>
        <row r="40187">
          <cell r="O40187" t="str">
            <v>应付</v>
          </cell>
          <cell r="P40187" t="str">
            <v>元</v>
          </cell>
        </row>
        <row r="40188">
          <cell r="O40188" t="str">
            <v>应付</v>
          </cell>
          <cell r="P40188" t="str">
            <v>元</v>
          </cell>
        </row>
        <row r="40189">
          <cell r="O40189" t="str">
            <v>应付</v>
          </cell>
          <cell r="P40189" t="str">
            <v>元</v>
          </cell>
        </row>
        <row r="40190">
          <cell r="O40190" t="str">
            <v>应付</v>
          </cell>
          <cell r="P40190" t="str">
            <v>元</v>
          </cell>
        </row>
        <row r="40191">
          <cell r="O40191" t="str">
            <v>应付</v>
          </cell>
          <cell r="P40191" t="str">
            <v>元</v>
          </cell>
        </row>
        <row r="40192">
          <cell r="O40192" t="str">
            <v>应付</v>
          </cell>
          <cell r="P40192" t="str">
            <v>元</v>
          </cell>
        </row>
        <row r="40193">
          <cell r="O40193" t="str">
            <v>应付</v>
          </cell>
          <cell r="P40193" t="str">
            <v>元</v>
          </cell>
        </row>
        <row r="40194">
          <cell r="O40194" t="str">
            <v>应付</v>
          </cell>
          <cell r="P40194" t="str">
            <v>元</v>
          </cell>
        </row>
        <row r="40195">
          <cell r="O40195" t="str">
            <v>应付</v>
          </cell>
          <cell r="P40195" t="str">
            <v>元</v>
          </cell>
        </row>
        <row r="40196">
          <cell r="O40196" t="str">
            <v>应付</v>
          </cell>
          <cell r="P40196" t="str">
            <v>元</v>
          </cell>
        </row>
        <row r="40197">
          <cell r="O40197" t="str">
            <v>应付</v>
          </cell>
          <cell r="P40197" t="str">
            <v>元</v>
          </cell>
        </row>
        <row r="40198">
          <cell r="O40198" t="str">
            <v>应付</v>
          </cell>
          <cell r="P40198" t="str">
            <v>元</v>
          </cell>
        </row>
        <row r="40199">
          <cell r="O40199" t="str">
            <v>应付</v>
          </cell>
          <cell r="P40199" t="str">
            <v>元</v>
          </cell>
        </row>
        <row r="40200">
          <cell r="O40200" t="str">
            <v>应付</v>
          </cell>
          <cell r="P40200" t="str">
            <v>元</v>
          </cell>
        </row>
        <row r="40201">
          <cell r="O40201" t="str">
            <v>应付</v>
          </cell>
          <cell r="P40201" t="str">
            <v>元</v>
          </cell>
        </row>
        <row r="40202">
          <cell r="O40202" t="str">
            <v>应付</v>
          </cell>
          <cell r="P40202" t="str">
            <v>元</v>
          </cell>
        </row>
        <row r="40203">
          <cell r="O40203" t="str">
            <v>应付</v>
          </cell>
          <cell r="P40203" t="str">
            <v>元</v>
          </cell>
        </row>
        <row r="40204">
          <cell r="O40204" t="str">
            <v>应付</v>
          </cell>
          <cell r="P40204" t="str">
            <v>元</v>
          </cell>
        </row>
        <row r="40205">
          <cell r="O40205" t="str">
            <v>应付</v>
          </cell>
          <cell r="P40205" t="str">
            <v>元</v>
          </cell>
        </row>
        <row r="40206">
          <cell r="O40206" t="str">
            <v>应付</v>
          </cell>
          <cell r="P40206" t="str">
            <v>元</v>
          </cell>
        </row>
        <row r="40207">
          <cell r="O40207" t="str">
            <v>应付</v>
          </cell>
          <cell r="P40207" t="str">
            <v>元</v>
          </cell>
        </row>
        <row r="40208">
          <cell r="O40208" t="str">
            <v>应付</v>
          </cell>
          <cell r="P40208" t="str">
            <v>元</v>
          </cell>
        </row>
        <row r="40209">
          <cell r="O40209" t="str">
            <v>应付</v>
          </cell>
          <cell r="P40209" t="str">
            <v>元</v>
          </cell>
        </row>
        <row r="40210">
          <cell r="O40210" t="str">
            <v>应付</v>
          </cell>
          <cell r="P40210" t="str">
            <v>元</v>
          </cell>
        </row>
        <row r="40211">
          <cell r="O40211" t="str">
            <v>应付</v>
          </cell>
          <cell r="P40211" t="str">
            <v>元</v>
          </cell>
        </row>
        <row r="40212">
          <cell r="O40212" t="str">
            <v>应付</v>
          </cell>
          <cell r="P40212" t="str">
            <v>元</v>
          </cell>
        </row>
        <row r="40213">
          <cell r="O40213" t="str">
            <v>应付</v>
          </cell>
          <cell r="P40213" t="str">
            <v>元</v>
          </cell>
        </row>
        <row r="40214">
          <cell r="O40214" t="str">
            <v>应付</v>
          </cell>
          <cell r="P40214" t="str">
            <v>元</v>
          </cell>
        </row>
        <row r="40215">
          <cell r="O40215" t="str">
            <v>应付</v>
          </cell>
          <cell r="P40215" t="str">
            <v>元</v>
          </cell>
        </row>
        <row r="40216">
          <cell r="O40216" t="str">
            <v>应付</v>
          </cell>
          <cell r="P40216" t="str">
            <v>元</v>
          </cell>
        </row>
        <row r="40217">
          <cell r="O40217" t="str">
            <v>应付</v>
          </cell>
          <cell r="P40217" t="str">
            <v>元</v>
          </cell>
        </row>
        <row r="40218">
          <cell r="O40218" t="str">
            <v>应付</v>
          </cell>
          <cell r="P40218" t="str">
            <v>元</v>
          </cell>
        </row>
        <row r="40219">
          <cell r="O40219" t="str">
            <v>应付</v>
          </cell>
          <cell r="P40219" t="str">
            <v>元</v>
          </cell>
        </row>
        <row r="40220">
          <cell r="O40220" t="str">
            <v>应付</v>
          </cell>
          <cell r="P40220" t="str">
            <v>元</v>
          </cell>
        </row>
        <row r="40221">
          <cell r="O40221" t="str">
            <v>应付</v>
          </cell>
          <cell r="P40221" t="str">
            <v>元</v>
          </cell>
        </row>
        <row r="40222">
          <cell r="O40222" t="str">
            <v>应付</v>
          </cell>
          <cell r="P40222" t="str">
            <v>元</v>
          </cell>
        </row>
        <row r="40223">
          <cell r="O40223" t="str">
            <v>应付</v>
          </cell>
          <cell r="P40223" t="str">
            <v>元</v>
          </cell>
        </row>
        <row r="40224">
          <cell r="O40224" t="str">
            <v>应付</v>
          </cell>
          <cell r="P40224" t="str">
            <v>元</v>
          </cell>
        </row>
        <row r="40225">
          <cell r="O40225" t="str">
            <v>应付</v>
          </cell>
          <cell r="P40225" t="str">
            <v>元</v>
          </cell>
        </row>
        <row r="40226">
          <cell r="O40226" t="str">
            <v>应付</v>
          </cell>
          <cell r="P40226" t="str">
            <v>元</v>
          </cell>
        </row>
        <row r="40227">
          <cell r="O40227" t="str">
            <v>应付</v>
          </cell>
          <cell r="P40227" t="str">
            <v>元</v>
          </cell>
        </row>
        <row r="40228">
          <cell r="O40228" t="str">
            <v>应付</v>
          </cell>
          <cell r="P40228" t="str">
            <v>元</v>
          </cell>
        </row>
        <row r="40229">
          <cell r="O40229" t="str">
            <v>应付</v>
          </cell>
          <cell r="P40229" t="str">
            <v>元</v>
          </cell>
        </row>
        <row r="40230">
          <cell r="O40230" t="str">
            <v>应付</v>
          </cell>
          <cell r="P40230" t="str">
            <v>元</v>
          </cell>
        </row>
        <row r="40231">
          <cell r="O40231" t="str">
            <v>应付</v>
          </cell>
          <cell r="P40231" t="str">
            <v>元</v>
          </cell>
        </row>
        <row r="40232">
          <cell r="O40232" t="str">
            <v>应付</v>
          </cell>
          <cell r="P40232" t="str">
            <v>元</v>
          </cell>
        </row>
        <row r="40233">
          <cell r="O40233" t="str">
            <v>应付</v>
          </cell>
          <cell r="P40233" t="str">
            <v>元</v>
          </cell>
        </row>
        <row r="40234">
          <cell r="O40234" t="str">
            <v>应付</v>
          </cell>
          <cell r="P40234" t="str">
            <v>元</v>
          </cell>
        </row>
        <row r="40235">
          <cell r="O40235" t="str">
            <v>应付</v>
          </cell>
          <cell r="P40235" t="str">
            <v>元</v>
          </cell>
        </row>
        <row r="40236">
          <cell r="O40236" t="str">
            <v>应付</v>
          </cell>
          <cell r="P40236" t="str">
            <v>元</v>
          </cell>
        </row>
        <row r="40237">
          <cell r="O40237" t="str">
            <v>应付</v>
          </cell>
          <cell r="P40237" t="str">
            <v>元</v>
          </cell>
        </row>
        <row r="40238">
          <cell r="O40238" t="str">
            <v>应付</v>
          </cell>
          <cell r="P40238" t="str">
            <v>元</v>
          </cell>
        </row>
        <row r="40239">
          <cell r="O40239" t="str">
            <v>应付</v>
          </cell>
          <cell r="P40239" t="str">
            <v>元</v>
          </cell>
        </row>
        <row r="40240">
          <cell r="O40240" t="str">
            <v>应付</v>
          </cell>
          <cell r="P40240" t="str">
            <v>元</v>
          </cell>
        </row>
        <row r="40241">
          <cell r="O40241" t="str">
            <v>应付</v>
          </cell>
          <cell r="P40241" t="str">
            <v>元</v>
          </cell>
        </row>
        <row r="40242">
          <cell r="O40242" t="str">
            <v>应付</v>
          </cell>
          <cell r="P40242" t="str">
            <v>元</v>
          </cell>
        </row>
        <row r="40243">
          <cell r="O40243" t="str">
            <v>应付</v>
          </cell>
          <cell r="P40243" t="str">
            <v>元</v>
          </cell>
        </row>
        <row r="40244">
          <cell r="O40244" t="str">
            <v>应付</v>
          </cell>
          <cell r="P40244" t="str">
            <v>元</v>
          </cell>
        </row>
        <row r="40245">
          <cell r="O40245" t="str">
            <v>应付</v>
          </cell>
          <cell r="P40245" t="str">
            <v>元</v>
          </cell>
        </row>
        <row r="40246">
          <cell r="O40246" t="str">
            <v>应付</v>
          </cell>
          <cell r="P40246" t="str">
            <v>元</v>
          </cell>
        </row>
        <row r="40247">
          <cell r="O40247" t="str">
            <v>应付</v>
          </cell>
          <cell r="P40247" t="str">
            <v>元</v>
          </cell>
        </row>
        <row r="40248">
          <cell r="O40248" t="str">
            <v>应付</v>
          </cell>
          <cell r="P40248" t="str">
            <v>元</v>
          </cell>
        </row>
        <row r="40249">
          <cell r="O40249" t="str">
            <v>应付</v>
          </cell>
          <cell r="P40249" t="str">
            <v>元</v>
          </cell>
        </row>
        <row r="40250">
          <cell r="O40250" t="str">
            <v>应付</v>
          </cell>
          <cell r="P40250" t="str">
            <v>元</v>
          </cell>
        </row>
        <row r="40251">
          <cell r="O40251" t="str">
            <v>应付</v>
          </cell>
          <cell r="P40251" t="str">
            <v>元</v>
          </cell>
        </row>
        <row r="40252">
          <cell r="O40252" t="str">
            <v>应付</v>
          </cell>
          <cell r="P40252" t="str">
            <v>元</v>
          </cell>
        </row>
        <row r="40253">
          <cell r="O40253" t="str">
            <v>应付</v>
          </cell>
          <cell r="P40253" t="str">
            <v>元</v>
          </cell>
        </row>
        <row r="40254">
          <cell r="O40254" t="str">
            <v>应付</v>
          </cell>
          <cell r="P40254" t="str">
            <v>元</v>
          </cell>
        </row>
        <row r="40255">
          <cell r="O40255" t="str">
            <v>应付</v>
          </cell>
          <cell r="P40255" t="str">
            <v>元</v>
          </cell>
        </row>
        <row r="40256">
          <cell r="O40256" t="str">
            <v>应付</v>
          </cell>
          <cell r="P40256" t="str">
            <v>元</v>
          </cell>
        </row>
        <row r="40257">
          <cell r="O40257" t="str">
            <v>应付</v>
          </cell>
          <cell r="P40257" t="str">
            <v>元</v>
          </cell>
        </row>
        <row r="40258">
          <cell r="O40258" t="str">
            <v>应付</v>
          </cell>
          <cell r="P40258" t="str">
            <v>元</v>
          </cell>
        </row>
        <row r="40259">
          <cell r="O40259" t="str">
            <v>应付</v>
          </cell>
          <cell r="P40259" t="str">
            <v>元</v>
          </cell>
        </row>
        <row r="40260">
          <cell r="O40260" t="str">
            <v>应付</v>
          </cell>
          <cell r="P40260" t="str">
            <v>元</v>
          </cell>
        </row>
        <row r="40261">
          <cell r="O40261" t="str">
            <v>应付</v>
          </cell>
          <cell r="P40261" t="str">
            <v>元</v>
          </cell>
        </row>
        <row r="40262">
          <cell r="O40262" t="str">
            <v>应付</v>
          </cell>
          <cell r="P40262" t="str">
            <v>元</v>
          </cell>
        </row>
        <row r="40263">
          <cell r="O40263" t="str">
            <v>应付</v>
          </cell>
          <cell r="P40263" t="str">
            <v>元</v>
          </cell>
        </row>
        <row r="40264">
          <cell r="O40264" t="str">
            <v>应付</v>
          </cell>
          <cell r="P40264" t="str">
            <v>元</v>
          </cell>
        </row>
        <row r="40265">
          <cell r="O40265" t="str">
            <v>应付</v>
          </cell>
          <cell r="P40265" t="str">
            <v>元</v>
          </cell>
        </row>
        <row r="40266">
          <cell r="O40266" t="str">
            <v>应付</v>
          </cell>
          <cell r="P40266" t="str">
            <v>元</v>
          </cell>
        </row>
        <row r="40267">
          <cell r="O40267" t="str">
            <v>应付</v>
          </cell>
          <cell r="P40267" t="str">
            <v>元</v>
          </cell>
        </row>
        <row r="40268">
          <cell r="O40268" t="str">
            <v>应付</v>
          </cell>
          <cell r="P40268" t="str">
            <v>元</v>
          </cell>
        </row>
        <row r="40269">
          <cell r="O40269" t="str">
            <v>应付</v>
          </cell>
          <cell r="P40269" t="str">
            <v>元</v>
          </cell>
        </row>
        <row r="40270">
          <cell r="O40270" t="str">
            <v>应付</v>
          </cell>
          <cell r="P40270" t="str">
            <v>元</v>
          </cell>
        </row>
        <row r="40271">
          <cell r="O40271" t="str">
            <v>应付</v>
          </cell>
          <cell r="P40271" t="str">
            <v>元</v>
          </cell>
        </row>
        <row r="40272">
          <cell r="O40272" t="str">
            <v>应付</v>
          </cell>
          <cell r="P40272" t="str">
            <v>元</v>
          </cell>
        </row>
        <row r="40273">
          <cell r="O40273" t="str">
            <v>应付</v>
          </cell>
          <cell r="P40273" t="str">
            <v>元</v>
          </cell>
        </row>
        <row r="40274">
          <cell r="O40274" t="str">
            <v>应付</v>
          </cell>
          <cell r="P40274" t="str">
            <v>元</v>
          </cell>
        </row>
        <row r="40275">
          <cell r="O40275" t="str">
            <v>应付</v>
          </cell>
          <cell r="P40275" t="str">
            <v>元</v>
          </cell>
        </row>
        <row r="40276">
          <cell r="O40276" t="str">
            <v>应付</v>
          </cell>
          <cell r="P40276" t="str">
            <v>元</v>
          </cell>
        </row>
        <row r="40277">
          <cell r="O40277" t="str">
            <v>应付</v>
          </cell>
          <cell r="P40277" t="str">
            <v>元</v>
          </cell>
        </row>
        <row r="40278">
          <cell r="O40278" t="str">
            <v>应付</v>
          </cell>
          <cell r="P40278" t="str">
            <v>元</v>
          </cell>
        </row>
        <row r="40279">
          <cell r="O40279" t="str">
            <v>应付</v>
          </cell>
          <cell r="P40279" t="str">
            <v>元</v>
          </cell>
        </row>
        <row r="40280">
          <cell r="O40280" t="str">
            <v>应付</v>
          </cell>
          <cell r="P40280" t="str">
            <v>元</v>
          </cell>
        </row>
        <row r="40281">
          <cell r="O40281" t="str">
            <v>应付</v>
          </cell>
          <cell r="P40281" t="str">
            <v>元</v>
          </cell>
        </row>
        <row r="40282">
          <cell r="O40282" t="str">
            <v>应付</v>
          </cell>
          <cell r="P40282" t="str">
            <v>元</v>
          </cell>
        </row>
        <row r="40283">
          <cell r="O40283" t="str">
            <v>应付</v>
          </cell>
          <cell r="P40283" t="str">
            <v>元</v>
          </cell>
        </row>
        <row r="40284">
          <cell r="O40284" t="str">
            <v>应付</v>
          </cell>
          <cell r="P40284" t="str">
            <v>元</v>
          </cell>
        </row>
        <row r="40285">
          <cell r="O40285" t="str">
            <v>应付</v>
          </cell>
          <cell r="P40285" t="str">
            <v>元</v>
          </cell>
        </row>
        <row r="40286">
          <cell r="O40286" t="str">
            <v>应付</v>
          </cell>
          <cell r="P40286" t="str">
            <v>元</v>
          </cell>
        </row>
        <row r="40287">
          <cell r="O40287" t="str">
            <v>应付</v>
          </cell>
          <cell r="P40287" t="str">
            <v>元</v>
          </cell>
        </row>
        <row r="40288">
          <cell r="O40288" t="str">
            <v>应付</v>
          </cell>
          <cell r="P40288" t="str">
            <v>元</v>
          </cell>
        </row>
        <row r="40289">
          <cell r="O40289" t="str">
            <v>应付</v>
          </cell>
          <cell r="P40289" t="str">
            <v>元</v>
          </cell>
        </row>
        <row r="40290">
          <cell r="O40290" t="str">
            <v>应付</v>
          </cell>
          <cell r="P40290" t="str">
            <v>元</v>
          </cell>
        </row>
        <row r="40291">
          <cell r="O40291" t="str">
            <v>应付</v>
          </cell>
          <cell r="P40291" t="str">
            <v>元</v>
          </cell>
        </row>
        <row r="40292">
          <cell r="O40292" t="str">
            <v>应付</v>
          </cell>
          <cell r="P40292" t="str">
            <v>元</v>
          </cell>
        </row>
        <row r="40293">
          <cell r="O40293" t="str">
            <v>应付</v>
          </cell>
          <cell r="P40293" t="str">
            <v>元</v>
          </cell>
        </row>
        <row r="40294">
          <cell r="O40294" t="str">
            <v>应付</v>
          </cell>
          <cell r="P40294" t="str">
            <v>元</v>
          </cell>
        </row>
        <row r="40295">
          <cell r="O40295" t="str">
            <v>应付</v>
          </cell>
          <cell r="P40295" t="str">
            <v>元</v>
          </cell>
        </row>
        <row r="40296">
          <cell r="O40296" t="str">
            <v>应付</v>
          </cell>
          <cell r="P40296" t="str">
            <v>元</v>
          </cell>
        </row>
        <row r="40297">
          <cell r="O40297" t="str">
            <v>应付</v>
          </cell>
          <cell r="P40297" t="str">
            <v>元</v>
          </cell>
        </row>
        <row r="40298">
          <cell r="O40298" t="str">
            <v>应付</v>
          </cell>
          <cell r="P40298" t="str">
            <v>元</v>
          </cell>
        </row>
        <row r="40299">
          <cell r="O40299" t="str">
            <v>应付</v>
          </cell>
          <cell r="P40299" t="str">
            <v>元</v>
          </cell>
        </row>
        <row r="40300">
          <cell r="O40300" t="str">
            <v>应付</v>
          </cell>
          <cell r="P40300" t="str">
            <v>元</v>
          </cell>
        </row>
        <row r="40301">
          <cell r="O40301" t="str">
            <v>应付</v>
          </cell>
          <cell r="P40301" t="str">
            <v>元</v>
          </cell>
        </row>
        <row r="40302">
          <cell r="O40302" t="str">
            <v>应付</v>
          </cell>
          <cell r="P40302" t="str">
            <v>元</v>
          </cell>
        </row>
        <row r="40303">
          <cell r="O40303" t="str">
            <v>应付</v>
          </cell>
          <cell r="P40303" t="str">
            <v>元</v>
          </cell>
        </row>
        <row r="40304">
          <cell r="O40304" t="str">
            <v>应付</v>
          </cell>
          <cell r="P40304" t="str">
            <v>元</v>
          </cell>
        </row>
        <row r="40305">
          <cell r="O40305" t="str">
            <v>应付</v>
          </cell>
          <cell r="P40305" t="str">
            <v>元</v>
          </cell>
        </row>
        <row r="40306">
          <cell r="O40306" t="str">
            <v>应付</v>
          </cell>
          <cell r="P40306" t="str">
            <v>元</v>
          </cell>
        </row>
        <row r="40307">
          <cell r="O40307" t="str">
            <v>应付</v>
          </cell>
          <cell r="P40307" t="str">
            <v>元</v>
          </cell>
        </row>
        <row r="40308">
          <cell r="O40308" t="str">
            <v>应付</v>
          </cell>
          <cell r="P40308" t="str">
            <v>元</v>
          </cell>
        </row>
        <row r="40309">
          <cell r="O40309" t="str">
            <v>应付</v>
          </cell>
          <cell r="P40309" t="str">
            <v>元</v>
          </cell>
        </row>
        <row r="40310">
          <cell r="O40310" t="str">
            <v>应付</v>
          </cell>
          <cell r="P40310" t="str">
            <v>元</v>
          </cell>
        </row>
        <row r="40311">
          <cell r="O40311" t="str">
            <v>应付</v>
          </cell>
          <cell r="P40311" t="str">
            <v>元</v>
          </cell>
        </row>
        <row r="40312">
          <cell r="O40312" t="str">
            <v>应付</v>
          </cell>
          <cell r="P40312" t="str">
            <v>元</v>
          </cell>
        </row>
        <row r="40313">
          <cell r="O40313" t="str">
            <v>应付</v>
          </cell>
          <cell r="P40313" t="str">
            <v>元</v>
          </cell>
        </row>
        <row r="40314">
          <cell r="O40314" t="str">
            <v>应付</v>
          </cell>
          <cell r="P40314" t="str">
            <v>元</v>
          </cell>
        </row>
        <row r="40315">
          <cell r="O40315" t="str">
            <v>应付</v>
          </cell>
          <cell r="P40315" t="str">
            <v>元</v>
          </cell>
        </row>
        <row r="40316">
          <cell r="O40316" t="str">
            <v>应付</v>
          </cell>
          <cell r="P40316" t="str">
            <v>元</v>
          </cell>
        </row>
        <row r="40317">
          <cell r="O40317" t="str">
            <v>应付</v>
          </cell>
          <cell r="P40317" t="str">
            <v>元</v>
          </cell>
        </row>
        <row r="40318">
          <cell r="O40318" t="str">
            <v>应付</v>
          </cell>
          <cell r="P40318" t="str">
            <v>元</v>
          </cell>
        </row>
        <row r="40319">
          <cell r="O40319" t="str">
            <v>应付</v>
          </cell>
          <cell r="P40319" t="str">
            <v>元</v>
          </cell>
        </row>
        <row r="40320">
          <cell r="O40320" t="str">
            <v>应付</v>
          </cell>
          <cell r="P40320" t="str">
            <v>元</v>
          </cell>
        </row>
        <row r="40321">
          <cell r="O40321" t="str">
            <v>应付</v>
          </cell>
          <cell r="P40321" t="str">
            <v>元</v>
          </cell>
        </row>
        <row r="40322">
          <cell r="O40322" t="str">
            <v>应付</v>
          </cell>
          <cell r="P40322" t="str">
            <v>元</v>
          </cell>
        </row>
        <row r="40323">
          <cell r="O40323" t="str">
            <v>应付</v>
          </cell>
          <cell r="P40323" t="str">
            <v>元</v>
          </cell>
        </row>
        <row r="40324">
          <cell r="O40324" t="str">
            <v>应付</v>
          </cell>
          <cell r="P40324" t="str">
            <v>元</v>
          </cell>
        </row>
        <row r="40325">
          <cell r="O40325" t="str">
            <v>应付</v>
          </cell>
          <cell r="P40325" t="str">
            <v>元</v>
          </cell>
        </row>
        <row r="40326">
          <cell r="O40326" t="str">
            <v>应付</v>
          </cell>
          <cell r="P40326" t="str">
            <v>元</v>
          </cell>
        </row>
        <row r="40327">
          <cell r="O40327" t="str">
            <v>应付</v>
          </cell>
          <cell r="P40327" t="str">
            <v>元</v>
          </cell>
        </row>
        <row r="40328">
          <cell r="O40328" t="str">
            <v>应付</v>
          </cell>
          <cell r="P40328" t="str">
            <v>元</v>
          </cell>
        </row>
        <row r="40329">
          <cell r="O40329" t="str">
            <v>应付</v>
          </cell>
          <cell r="P40329" t="str">
            <v>元</v>
          </cell>
        </row>
        <row r="40330">
          <cell r="O40330" t="str">
            <v>应付</v>
          </cell>
          <cell r="P40330" t="str">
            <v>元</v>
          </cell>
        </row>
        <row r="40331">
          <cell r="O40331" t="str">
            <v>应付</v>
          </cell>
          <cell r="P40331" t="str">
            <v>元</v>
          </cell>
        </row>
        <row r="40332">
          <cell r="O40332" t="str">
            <v>应付</v>
          </cell>
          <cell r="P40332" t="str">
            <v>元</v>
          </cell>
        </row>
        <row r="40333">
          <cell r="O40333" t="str">
            <v>应付</v>
          </cell>
          <cell r="P40333" t="str">
            <v>元</v>
          </cell>
        </row>
        <row r="40334">
          <cell r="O40334" t="str">
            <v>应付</v>
          </cell>
          <cell r="P40334" t="str">
            <v>元</v>
          </cell>
        </row>
        <row r="40335">
          <cell r="O40335" t="str">
            <v>应付</v>
          </cell>
          <cell r="P40335" t="str">
            <v>元</v>
          </cell>
        </row>
        <row r="40336">
          <cell r="O40336" t="str">
            <v>应付</v>
          </cell>
          <cell r="P40336" t="str">
            <v>元</v>
          </cell>
        </row>
        <row r="40337">
          <cell r="O40337" t="str">
            <v>应付</v>
          </cell>
          <cell r="P40337" t="str">
            <v>元</v>
          </cell>
        </row>
        <row r="40338">
          <cell r="O40338" t="str">
            <v>应付</v>
          </cell>
          <cell r="P40338" t="str">
            <v>元</v>
          </cell>
        </row>
        <row r="40339">
          <cell r="O40339" t="str">
            <v>应付</v>
          </cell>
          <cell r="P40339" t="str">
            <v>元</v>
          </cell>
        </row>
        <row r="40340">
          <cell r="O40340" t="str">
            <v>应付</v>
          </cell>
          <cell r="P40340" t="str">
            <v>元</v>
          </cell>
        </row>
        <row r="40341">
          <cell r="O40341" t="str">
            <v>应付</v>
          </cell>
          <cell r="P40341" t="str">
            <v>元</v>
          </cell>
        </row>
        <row r="40342">
          <cell r="O40342" t="str">
            <v>应付</v>
          </cell>
          <cell r="P40342" t="str">
            <v>元</v>
          </cell>
        </row>
        <row r="40343">
          <cell r="O40343" t="str">
            <v>应付</v>
          </cell>
          <cell r="P40343" t="str">
            <v>元</v>
          </cell>
        </row>
        <row r="40344">
          <cell r="O40344" t="str">
            <v>应付</v>
          </cell>
          <cell r="P40344" t="str">
            <v>元</v>
          </cell>
        </row>
        <row r="40345">
          <cell r="O40345" t="str">
            <v>应付</v>
          </cell>
          <cell r="P40345" t="str">
            <v>元</v>
          </cell>
        </row>
        <row r="40346">
          <cell r="O40346" t="str">
            <v>应付</v>
          </cell>
          <cell r="P40346" t="str">
            <v>元</v>
          </cell>
        </row>
        <row r="40347">
          <cell r="O40347" t="str">
            <v>应付</v>
          </cell>
          <cell r="P40347" t="str">
            <v>元</v>
          </cell>
        </row>
        <row r="40348">
          <cell r="O40348" t="str">
            <v>应付</v>
          </cell>
          <cell r="P40348" t="str">
            <v>元</v>
          </cell>
        </row>
        <row r="40349">
          <cell r="O40349" t="str">
            <v>应付</v>
          </cell>
          <cell r="P40349" t="str">
            <v>元</v>
          </cell>
        </row>
        <row r="40350">
          <cell r="O40350" t="str">
            <v>应付</v>
          </cell>
          <cell r="P40350" t="str">
            <v>元</v>
          </cell>
        </row>
        <row r="40351">
          <cell r="O40351" t="str">
            <v>应付</v>
          </cell>
          <cell r="P40351" t="str">
            <v>元</v>
          </cell>
        </row>
        <row r="40352">
          <cell r="O40352" t="str">
            <v>应付</v>
          </cell>
          <cell r="P40352" t="str">
            <v>元</v>
          </cell>
        </row>
        <row r="40353">
          <cell r="O40353" t="str">
            <v>应付</v>
          </cell>
          <cell r="P40353" t="str">
            <v>元</v>
          </cell>
        </row>
        <row r="40354">
          <cell r="O40354" t="str">
            <v>应付</v>
          </cell>
          <cell r="P40354" t="str">
            <v>元</v>
          </cell>
        </row>
        <row r="40355">
          <cell r="O40355" t="str">
            <v>应付</v>
          </cell>
          <cell r="P40355" t="str">
            <v>元</v>
          </cell>
        </row>
        <row r="40356">
          <cell r="O40356" t="str">
            <v>应付</v>
          </cell>
          <cell r="P40356" t="str">
            <v>元</v>
          </cell>
        </row>
        <row r="40357">
          <cell r="O40357" t="str">
            <v>应付</v>
          </cell>
          <cell r="P40357" t="str">
            <v>元</v>
          </cell>
        </row>
        <row r="40358">
          <cell r="O40358" t="str">
            <v>应付</v>
          </cell>
          <cell r="P40358" t="str">
            <v>元</v>
          </cell>
        </row>
        <row r="40359">
          <cell r="O40359" t="str">
            <v>应付</v>
          </cell>
          <cell r="P40359" t="str">
            <v>元</v>
          </cell>
        </row>
        <row r="40360">
          <cell r="O40360" t="str">
            <v>应付</v>
          </cell>
          <cell r="P40360" t="str">
            <v>元</v>
          </cell>
        </row>
        <row r="40361">
          <cell r="O40361" t="str">
            <v>应付</v>
          </cell>
          <cell r="P40361" t="str">
            <v>元</v>
          </cell>
        </row>
        <row r="40362">
          <cell r="O40362" t="str">
            <v>应付</v>
          </cell>
          <cell r="P40362" t="str">
            <v>元</v>
          </cell>
        </row>
        <row r="40363">
          <cell r="O40363" t="str">
            <v>应付</v>
          </cell>
          <cell r="P40363" t="str">
            <v>元</v>
          </cell>
        </row>
        <row r="40364">
          <cell r="O40364" t="str">
            <v>应付</v>
          </cell>
          <cell r="P40364" t="str">
            <v>元</v>
          </cell>
        </row>
        <row r="40365">
          <cell r="O40365" t="str">
            <v>应付</v>
          </cell>
          <cell r="P40365" t="str">
            <v>元</v>
          </cell>
        </row>
        <row r="40366">
          <cell r="O40366" t="str">
            <v>应付</v>
          </cell>
          <cell r="P40366" t="str">
            <v>元</v>
          </cell>
        </row>
        <row r="40367">
          <cell r="O40367" t="str">
            <v>应付</v>
          </cell>
          <cell r="P40367" t="str">
            <v>元</v>
          </cell>
        </row>
        <row r="40368">
          <cell r="O40368" t="str">
            <v>应付</v>
          </cell>
          <cell r="P40368" t="str">
            <v>元</v>
          </cell>
        </row>
        <row r="40369">
          <cell r="O40369" t="str">
            <v>应付</v>
          </cell>
          <cell r="P40369" t="str">
            <v>元</v>
          </cell>
        </row>
        <row r="40370">
          <cell r="O40370" t="str">
            <v>应付</v>
          </cell>
          <cell r="P40370" t="str">
            <v>元</v>
          </cell>
        </row>
        <row r="40371">
          <cell r="O40371" t="str">
            <v>应付</v>
          </cell>
          <cell r="P40371" t="str">
            <v>元</v>
          </cell>
        </row>
        <row r="40372">
          <cell r="O40372" t="str">
            <v>应付</v>
          </cell>
          <cell r="P40372" t="str">
            <v>元</v>
          </cell>
        </row>
        <row r="40373">
          <cell r="O40373" t="str">
            <v>应付</v>
          </cell>
          <cell r="P40373" t="str">
            <v>元</v>
          </cell>
        </row>
        <row r="40374">
          <cell r="O40374" t="str">
            <v>应付</v>
          </cell>
          <cell r="P40374" t="str">
            <v>元</v>
          </cell>
        </row>
        <row r="40375">
          <cell r="O40375" t="str">
            <v>应付</v>
          </cell>
          <cell r="P40375" t="str">
            <v>元</v>
          </cell>
        </row>
        <row r="40376">
          <cell r="O40376" t="str">
            <v>应付</v>
          </cell>
          <cell r="P40376" t="str">
            <v>元</v>
          </cell>
        </row>
        <row r="40377">
          <cell r="O40377" t="str">
            <v>应付</v>
          </cell>
          <cell r="P40377" t="str">
            <v>元</v>
          </cell>
        </row>
        <row r="40378">
          <cell r="O40378" t="str">
            <v>应付</v>
          </cell>
          <cell r="P40378" t="str">
            <v>元</v>
          </cell>
        </row>
        <row r="40379">
          <cell r="O40379" t="str">
            <v>应付</v>
          </cell>
          <cell r="P40379" t="str">
            <v>元</v>
          </cell>
        </row>
        <row r="40380">
          <cell r="O40380" t="str">
            <v>应付</v>
          </cell>
          <cell r="P40380" t="str">
            <v>元</v>
          </cell>
        </row>
        <row r="40381">
          <cell r="O40381" t="str">
            <v>应付</v>
          </cell>
          <cell r="P40381" t="str">
            <v>元</v>
          </cell>
        </row>
        <row r="40382">
          <cell r="O40382" t="str">
            <v>应付</v>
          </cell>
          <cell r="P40382" t="str">
            <v>元</v>
          </cell>
        </row>
        <row r="40383">
          <cell r="O40383" t="str">
            <v>应付</v>
          </cell>
          <cell r="P40383" t="str">
            <v>元</v>
          </cell>
        </row>
        <row r="40384">
          <cell r="O40384" t="str">
            <v>应付</v>
          </cell>
          <cell r="P40384" t="str">
            <v>元</v>
          </cell>
        </row>
        <row r="40385">
          <cell r="O40385" t="str">
            <v>应付</v>
          </cell>
          <cell r="P40385" t="str">
            <v>元</v>
          </cell>
        </row>
        <row r="40386">
          <cell r="O40386" t="str">
            <v>应付</v>
          </cell>
          <cell r="P40386" t="str">
            <v>元</v>
          </cell>
        </row>
        <row r="40387">
          <cell r="O40387" t="str">
            <v>应付</v>
          </cell>
          <cell r="P40387" t="str">
            <v>元</v>
          </cell>
        </row>
        <row r="40388">
          <cell r="O40388" t="str">
            <v>应付</v>
          </cell>
          <cell r="P40388" t="str">
            <v>元</v>
          </cell>
        </row>
        <row r="40389">
          <cell r="O40389" t="str">
            <v>应付</v>
          </cell>
          <cell r="P40389" t="str">
            <v>元</v>
          </cell>
        </row>
        <row r="40390">
          <cell r="O40390" t="str">
            <v>应付</v>
          </cell>
          <cell r="P40390" t="str">
            <v>元</v>
          </cell>
        </row>
        <row r="40391">
          <cell r="O40391" t="str">
            <v>应付</v>
          </cell>
          <cell r="P40391" t="str">
            <v>元</v>
          </cell>
        </row>
        <row r="40392">
          <cell r="O40392" t="str">
            <v>应付</v>
          </cell>
          <cell r="P40392" t="str">
            <v>元</v>
          </cell>
        </row>
        <row r="40393">
          <cell r="O40393" t="str">
            <v>应付</v>
          </cell>
          <cell r="P40393" t="str">
            <v>元</v>
          </cell>
        </row>
        <row r="40394">
          <cell r="O40394" t="str">
            <v>应付</v>
          </cell>
          <cell r="P40394" t="str">
            <v>元</v>
          </cell>
        </row>
        <row r="40395">
          <cell r="O40395" t="str">
            <v>应付</v>
          </cell>
          <cell r="P40395" t="str">
            <v>元</v>
          </cell>
        </row>
        <row r="40396">
          <cell r="O40396" t="str">
            <v>应付</v>
          </cell>
          <cell r="P40396" t="str">
            <v>元</v>
          </cell>
        </row>
        <row r="40397">
          <cell r="O40397" t="str">
            <v>应付</v>
          </cell>
          <cell r="P40397" t="str">
            <v>元</v>
          </cell>
        </row>
        <row r="40398">
          <cell r="O40398" t="str">
            <v>应付</v>
          </cell>
          <cell r="P40398" t="str">
            <v>元</v>
          </cell>
        </row>
        <row r="40399">
          <cell r="O40399" t="str">
            <v>应付</v>
          </cell>
          <cell r="P40399" t="str">
            <v>元</v>
          </cell>
        </row>
        <row r="40400">
          <cell r="O40400" t="str">
            <v>应付</v>
          </cell>
          <cell r="P40400" t="str">
            <v>元</v>
          </cell>
        </row>
        <row r="40401">
          <cell r="O40401" t="str">
            <v>应付</v>
          </cell>
          <cell r="P40401" t="str">
            <v>元</v>
          </cell>
        </row>
        <row r="40402">
          <cell r="O40402" t="str">
            <v>应付</v>
          </cell>
          <cell r="P40402" t="str">
            <v>元</v>
          </cell>
        </row>
        <row r="40403">
          <cell r="O40403" t="str">
            <v>应付</v>
          </cell>
          <cell r="P40403" t="str">
            <v>元</v>
          </cell>
        </row>
        <row r="40404">
          <cell r="O40404" t="str">
            <v>应付</v>
          </cell>
          <cell r="P40404" t="str">
            <v>元</v>
          </cell>
        </row>
        <row r="40405">
          <cell r="O40405" t="str">
            <v>应付</v>
          </cell>
          <cell r="P40405" t="str">
            <v>元</v>
          </cell>
        </row>
        <row r="40406">
          <cell r="O40406" t="str">
            <v>应付</v>
          </cell>
          <cell r="P40406" t="str">
            <v>元</v>
          </cell>
        </row>
        <row r="40407">
          <cell r="O40407" t="str">
            <v>应付</v>
          </cell>
          <cell r="P40407" t="str">
            <v>元</v>
          </cell>
        </row>
        <row r="40408">
          <cell r="O40408" t="str">
            <v>应付</v>
          </cell>
          <cell r="P40408" t="str">
            <v>元</v>
          </cell>
        </row>
        <row r="40409">
          <cell r="O40409" t="str">
            <v>应付</v>
          </cell>
          <cell r="P40409" t="str">
            <v>元</v>
          </cell>
        </row>
        <row r="40410">
          <cell r="O40410" t="str">
            <v>应付</v>
          </cell>
          <cell r="P40410" t="str">
            <v>元</v>
          </cell>
        </row>
        <row r="40411">
          <cell r="O40411" t="str">
            <v>应付</v>
          </cell>
          <cell r="P40411" t="str">
            <v>元</v>
          </cell>
        </row>
        <row r="40412">
          <cell r="O40412" t="str">
            <v>应付</v>
          </cell>
          <cell r="P40412" t="str">
            <v>元</v>
          </cell>
        </row>
        <row r="40413">
          <cell r="O40413" t="str">
            <v>应付</v>
          </cell>
          <cell r="P40413" t="str">
            <v>元</v>
          </cell>
        </row>
        <row r="40414">
          <cell r="O40414" t="str">
            <v>应付</v>
          </cell>
          <cell r="P40414" t="str">
            <v>元</v>
          </cell>
        </row>
        <row r="40415">
          <cell r="O40415" t="str">
            <v>应付</v>
          </cell>
          <cell r="P40415" t="str">
            <v>元</v>
          </cell>
        </row>
        <row r="40416">
          <cell r="O40416" t="str">
            <v>应付</v>
          </cell>
          <cell r="P40416" t="str">
            <v>元</v>
          </cell>
        </row>
        <row r="40417">
          <cell r="O40417" t="str">
            <v>应付</v>
          </cell>
          <cell r="P40417" t="str">
            <v>元</v>
          </cell>
        </row>
        <row r="40418">
          <cell r="O40418" t="str">
            <v>应付</v>
          </cell>
          <cell r="P40418" t="str">
            <v>元</v>
          </cell>
        </row>
        <row r="40419">
          <cell r="O40419" t="str">
            <v>应付</v>
          </cell>
          <cell r="P40419" t="str">
            <v>元</v>
          </cell>
        </row>
        <row r="40420">
          <cell r="O40420" t="str">
            <v>应付</v>
          </cell>
          <cell r="P40420" t="str">
            <v>元</v>
          </cell>
        </row>
        <row r="40421">
          <cell r="O40421" t="str">
            <v>应付</v>
          </cell>
          <cell r="P40421" t="str">
            <v>元</v>
          </cell>
        </row>
        <row r="40422">
          <cell r="O40422" t="str">
            <v>应付</v>
          </cell>
          <cell r="P40422" t="str">
            <v>元</v>
          </cell>
        </row>
        <row r="40423">
          <cell r="O40423" t="str">
            <v>应付</v>
          </cell>
          <cell r="P40423" t="str">
            <v>元</v>
          </cell>
        </row>
        <row r="40424">
          <cell r="O40424" t="str">
            <v>应付</v>
          </cell>
          <cell r="P40424" t="str">
            <v>元</v>
          </cell>
        </row>
        <row r="40425">
          <cell r="O40425" t="str">
            <v>应付</v>
          </cell>
          <cell r="P40425" t="str">
            <v>元</v>
          </cell>
        </row>
        <row r="40426">
          <cell r="O40426" t="str">
            <v>应付</v>
          </cell>
          <cell r="P40426" t="str">
            <v>元</v>
          </cell>
        </row>
        <row r="40427">
          <cell r="O40427" t="str">
            <v>应付</v>
          </cell>
          <cell r="P40427" t="str">
            <v>元</v>
          </cell>
        </row>
        <row r="40428">
          <cell r="O40428" t="str">
            <v>应付</v>
          </cell>
          <cell r="P40428" t="str">
            <v>元</v>
          </cell>
        </row>
        <row r="40429">
          <cell r="O40429" t="str">
            <v>应付</v>
          </cell>
          <cell r="P40429" t="str">
            <v>元</v>
          </cell>
        </row>
        <row r="40430">
          <cell r="O40430" t="str">
            <v>应付</v>
          </cell>
          <cell r="P40430" t="str">
            <v>元</v>
          </cell>
        </row>
        <row r="40431">
          <cell r="O40431" t="str">
            <v>应付</v>
          </cell>
          <cell r="P40431" t="str">
            <v>元</v>
          </cell>
        </row>
        <row r="40432">
          <cell r="O40432" t="str">
            <v>应付</v>
          </cell>
          <cell r="P40432" t="str">
            <v>元</v>
          </cell>
        </row>
        <row r="40433">
          <cell r="O40433" t="str">
            <v>应付</v>
          </cell>
          <cell r="P40433" t="str">
            <v>元</v>
          </cell>
        </row>
        <row r="40434">
          <cell r="O40434" t="str">
            <v>应付</v>
          </cell>
          <cell r="P40434" t="str">
            <v>元</v>
          </cell>
        </row>
        <row r="40435">
          <cell r="O40435" t="str">
            <v>应付</v>
          </cell>
          <cell r="P40435" t="str">
            <v>元</v>
          </cell>
        </row>
        <row r="40436">
          <cell r="O40436" t="str">
            <v>应付</v>
          </cell>
          <cell r="P40436" t="str">
            <v>元</v>
          </cell>
        </row>
        <row r="40437">
          <cell r="O40437" t="str">
            <v>应付</v>
          </cell>
          <cell r="P40437" t="str">
            <v>元</v>
          </cell>
        </row>
        <row r="40438">
          <cell r="O40438" t="str">
            <v>应付</v>
          </cell>
          <cell r="P40438" t="str">
            <v>元</v>
          </cell>
        </row>
        <row r="40439">
          <cell r="O40439" t="str">
            <v>应付</v>
          </cell>
          <cell r="P40439" t="str">
            <v>元</v>
          </cell>
        </row>
        <row r="40440">
          <cell r="O40440" t="str">
            <v>应付</v>
          </cell>
          <cell r="P40440" t="str">
            <v>元</v>
          </cell>
        </row>
        <row r="40441">
          <cell r="O40441" t="str">
            <v>应付</v>
          </cell>
          <cell r="P40441" t="str">
            <v>元</v>
          </cell>
        </row>
        <row r="40442">
          <cell r="O40442" t="str">
            <v>应付</v>
          </cell>
          <cell r="P40442" t="str">
            <v>元</v>
          </cell>
        </row>
        <row r="40443">
          <cell r="O40443" t="str">
            <v>应付</v>
          </cell>
          <cell r="P40443" t="str">
            <v>元</v>
          </cell>
        </row>
        <row r="40444">
          <cell r="O40444" t="str">
            <v>应付</v>
          </cell>
          <cell r="P40444" t="str">
            <v>元</v>
          </cell>
        </row>
        <row r="40445">
          <cell r="O40445" t="str">
            <v>应付</v>
          </cell>
          <cell r="P40445" t="str">
            <v>元</v>
          </cell>
        </row>
        <row r="40446">
          <cell r="O40446" t="str">
            <v>应付</v>
          </cell>
          <cell r="P40446" t="str">
            <v>元</v>
          </cell>
        </row>
        <row r="40447">
          <cell r="O40447" t="str">
            <v>应付</v>
          </cell>
          <cell r="P40447" t="str">
            <v>元</v>
          </cell>
        </row>
        <row r="40448">
          <cell r="O40448" t="str">
            <v>应付</v>
          </cell>
          <cell r="P40448" t="str">
            <v>元</v>
          </cell>
        </row>
        <row r="40449">
          <cell r="O40449" t="str">
            <v>应付</v>
          </cell>
          <cell r="P40449" t="str">
            <v>元</v>
          </cell>
        </row>
        <row r="40450">
          <cell r="O40450" t="str">
            <v>应付</v>
          </cell>
          <cell r="P40450" t="str">
            <v>元</v>
          </cell>
        </row>
        <row r="40451">
          <cell r="O40451" t="str">
            <v>应付</v>
          </cell>
          <cell r="P40451" t="str">
            <v>元</v>
          </cell>
        </row>
        <row r="40452">
          <cell r="O40452" t="str">
            <v>应付</v>
          </cell>
          <cell r="P40452" t="str">
            <v>元</v>
          </cell>
        </row>
        <row r="40453">
          <cell r="O40453" t="str">
            <v>应付</v>
          </cell>
          <cell r="P40453" t="str">
            <v>元</v>
          </cell>
        </row>
        <row r="40454">
          <cell r="O40454" t="str">
            <v>应付</v>
          </cell>
          <cell r="P40454" t="str">
            <v>元</v>
          </cell>
        </row>
        <row r="40455">
          <cell r="O40455" t="str">
            <v>应付</v>
          </cell>
          <cell r="P40455" t="str">
            <v>元</v>
          </cell>
        </row>
        <row r="40456">
          <cell r="O40456" t="str">
            <v>应付</v>
          </cell>
          <cell r="P40456" t="str">
            <v>元</v>
          </cell>
        </row>
        <row r="40457">
          <cell r="O40457" t="str">
            <v>应付</v>
          </cell>
          <cell r="P40457" t="str">
            <v>元</v>
          </cell>
        </row>
        <row r="40458">
          <cell r="O40458" t="str">
            <v>应付</v>
          </cell>
          <cell r="P40458" t="str">
            <v>元</v>
          </cell>
        </row>
        <row r="40459">
          <cell r="O40459" t="str">
            <v>应付</v>
          </cell>
          <cell r="P40459" t="str">
            <v>元</v>
          </cell>
        </row>
        <row r="40460">
          <cell r="O40460" t="str">
            <v>应付</v>
          </cell>
          <cell r="P40460" t="str">
            <v>元</v>
          </cell>
        </row>
        <row r="40461">
          <cell r="O40461" t="str">
            <v>应付</v>
          </cell>
          <cell r="P40461" t="str">
            <v>元</v>
          </cell>
        </row>
        <row r="40462">
          <cell r="O40462" t="str">
            <v>应付</v>
          </cell>
          <cell r="P40462" t="str">
            <v>元</v>
          </cell>
        </row>
        <row r="40463">
          <cell r="O40463" t="str">
            <v>应付</v>
          </cell>
          <cell r="P40463" t="str">
            <v>元</v>
          </cell>
        </row>
        <row r="40464">
          <cell r="O40464" t="str">
            <v>应付</v>
          </cell>
          <cell r="P40464" t="str">
            <v>元</v>
          </cell>
        </row>
        <row r="40465">
          <cell r="O40465" t="str">
            <v>应付</v>
          </cell>
          <cell r="P40465" t="str">
            <v>元</v>
          </cell>
        </row>
        <row r="40466">
          <cell r="O40466" t="str">
            <v>应付</v>
          </cell>
          <cell r="P40466" t="str">
            <v>元</v>
          </cell>
        </row>
        <row r="40467">
          <cell r="O40467" t="str">
            <v>应付</v>
          </cell>
          <cell r="P40467" t="str">
            <v>元</v>
          </cell>
        </row>
        <row r="40468">
          <cell r="O40468" t="str">
            <v>应付</v>
          </cell>
          <cell r="P40468" t="str">
            <v>元</v>
          </cell>
        </row>
        <row r="40469">
          <cell r="O40469" t="str">
            <v>应付</v>
          </cell>
          <cell r="P40469" t="str">
            <v>元</v>
          </cell>
        </row>
        <row r="40470">
          <cell r="O40470" t="str">
            <v>应付</v>
          </cell>
          <cell r="P40470" t="str">
            <v>元</v>
          </cell>
        </row>
        <row r="40471">
          <cell r="O40471" t="str">
            <v>应付</v>
          </cell>
          <cell r="P40471" t="str">
            <v>元</v>
          </cell>
        </row>
        <row r="40472">
          <cell r="O40472" t="str">
            <v>应付</v>
          </cell>
          <cell r="P40472" t="str">
            <v>元</v>
          </cell>
        </row>
        <row r="40473">
          <cell r="O40473" t="str">
            <v>应付</v>
          </cell>
          <cell r="P40473" t="str">
            <v>元</v>
          </cell>
        </row>
        <row r="40474">
          <cell r="O40474" t="str">
            <v>应付</v>
          </cell>
          <cell r="P40474" t="str">
            <v>元</v>
          </cell>
        </row>
        <row r="40475">
          <cell r="O40475" t="str">
            <v>应付</v>
          </cell>
          <cell r="P40475" t="str">
            <v>元</v>
          </cell>
        </row>
        <row r="40476">
          <cell r="O40476" t="str">
            <v>应付</v>
          </cell>
          <cell r="P40476" t="str">
            <v>元</v>
          </cell>
        </row>
        <row r="40477">
          <cell r="O40477" t="str">
            <v>应付</v>
          </cell>
          <cell r="P40477" t="str">
            <v>元</v>
          </cell>
        </row>
        <row r="40478">
          <cell r="O40478" t="str">
            <v>应付</v>
          </cell>
          <cell r="P40478" t="str">
            <v>元</v>
          </cell>
        </row>
        <row r="40479">
          <cell r="O40479" t="str">
            <v>应付</v>
          </cell>
          <cell r="P40479" t="str">
            <v>元</v>
          </cell>
        </row>
        <row r="40480">
          <cell r="O40480" t="str">
            <v>应付</v>
          </cell>
          <cell r="P40480" t="str">
            <v>元</v>
          </cell>
        </row>
        <row r="40481">
          <cell r="O40481" t="str">
            <v>应付</v>
          </cell>
          <cell r="P40481" t="str">
            <v>元</v>
          </cell>
        </row>
        <row r="40482">
          <cell r="O40482" t="str">
            <v>应付</v>
          </cell>
          <cell r="P40482" t="str">
            <v>元</v>
          </cell>
        </row>
        <row r="40483">
          <cell r="O40483" t="str">
            <v>应付</v>
          </cell>
          <cell r="P40483" t="str">
            <v>元</v>
          </cell>
        </row>
        <row r="40484">
          <cell r="O40484" t="str">
            <v>应付</v>
          </cell>
          <cell r="P40484" t="str">
            <v>元</v>
          </cell>
        </row>
        <row r="40485">
          <cell r="O40485" t="str">
            <v>应付</v>
          </cell>
          <cell r="P40485" t="str">
            <v>元</v>
          </cell>
        </row>
        <row r="40486">
          <cell r="O40486" t="str">
            <v>应付</v>
          </cell>
          <cell r="P40486" t="str">
            <v>元</v>
          </cell>
        </row>
        <row r="40487">
          <cell r="O40487" t="str">
            <v>应付</v>
          </cell>
          <cell r="P40487" t="str">
            <v>元</v>
          </cell>
        </row>
        <row r="40488">
          <cell r="O40488" t="str">
            <v>应付</v>
          </cell>
          <cell r="P40488" t="str">
            <v>元</v>
          </cell>
        </row>
        <row r="40489">
          <cell r="O40489" t="str">
            <v>应付</v>
          </cell>
          <cell r="P40489" t="str">
            <v>元</v>
          </cell>
        </row>
        <row r="40490">
          <cell r="O40490" t="str">
            <v>应付</v>
          </cell>
          <cell r="P40490" t="str">
            <v>元</v>
          </cell>
        </row>
        <row r="40491">
          <cell r="O40491" t="str">
            <v>应付</v>
          </cell>
          <cell r="P40491" t="str">
            <v>元</v>
          </cell>
        </row>
        <row r="40492">
          <cell r="O40492" t="str">
            <v>应付</v>
          </cell>
          <cell r="P40492" t="str">
            <v>元</v>
          </cell>
        </row>
        <row r="40493">
          <cell r="O40493" t="str">
            <v>应付</v>
          </cell>
          <cell r="P40493" t="str">
            <v>元</v>
          </cell>
        </row>
        <row r="40494">
          <cell r="O40494" t="str">
            <v>应付</v>
          </cell>
          <cell r="P40494" t="str">
            <v>元</v>
          </cell>
        </row>
        <row r="40495">
          <cell r="O40495" t="str">
            <v>应付</v>
          </cell>
          <cell r="P40495" t="str">
            <v>元</v>
          </cell>
        </row>
        <row r="40496">
          <cell r="O40496" t="str">
            <v>应付</v>
          </cell>
          <cell r="P40496" t="str">
            <v>元</v>
          </cell>
        </row>
        <row r="40497">
          <cell r="O40497" t="str">
            <v>应付</v>
          </cell>
          <cell r="P40497" t="str">
            <v>元</v>
          </cell>
        </row>
        <row r="40498">
          <cell r="O40498" t="str">
            <v>应付</v>
          </cell>
          <cell r="P40498" t="str">
            <v>元</v>
          </cell>
        </row>
        <row r="40499">
          <cell r="O40499" t="str">
            <v>应付</v>
          </cell>
          <cell r="P40499" t="str">
            <v>元</v>
          </cell>
        </row>
        <row r="40500">
          <cell r="O40500" t="str">
            <v>应付</v>
          </cell>
          <cell r="P40500" t="str">
            <v>元</v>
          </cell>
        </row>
        <row r="40501">
          <cell r="O40501" t="str">
            <v>应付</v>
          </cell>
          <cell r="P40501" t="str">
            <v>元</v>
          </cell>
        </row>
        <row r="40502">
          <cell r="O40502" t="str">
            <v>应付</v>
          </cell>
          <cell r="P40502" t="str">
            <v>元</v>
          </cell>
        </row>
        <row r="40503">
          <cell r="O40503" t="str">
            <v>应付</v>
          </cell>
          <cell r="P40503" t="str">
            <v>元</v>
          </cell>
        </row>
        <row r="40504">
          <cell r="O40504" t="str">
            <v>应付</v>
          </cell>
          <cell r="P40504" t="str">
            <v>元</v>
          </cell>
        </row>
        <row r="40505">
          <cell r="O40505" t="str">
            <v>应付</v>
          </cell>
          <cell r="P40505" t="str">
            <v>元</v>
          </cell>
        </row>
        <row r="40506">
          <cell r="O40506" t="str">
            <v>应付</v>
          </cell>
          <cell r="P40506" t="str">
            <v>元</v>
          </cell>
        </row>
        <row r="40507">
          <cell r="O40507" t="str">
            <v>应付</v>
          </cell>
          <cell r="P40507" t="str">
            <v>元</v>
          </cell>
        </row>
        <row r="40508">
          <cell r="O40508" t="str">
            <v>应付</v>
          </cell>
          <cell r="P40508" t="str">
            <v>元</v>
          </cell>
        </row>
        <row r="40509">
          <cell r="O40509" t="str">
            <v>应付</v>
          </cell>
          <cell r="P40509" t="str">
            <v>元</v>
          </cell>
        </row>
        <row r="40510">
          <cell r="O40510" t="str">
            <v>应付</v>
          </cell>
          <cell r="P40510" t="str">
            <v>元</v>
          </cell>
        </row>
        <row r="40511">
          <cell r="O40511" t="str">
            <v>应付</v>
          </cell>
          <cell r="P40511" t="str">
            <v>元</v>
          </cell>
        </row>
        <row r="40512">
          <cell r="O40512" t="str">
            <v>应付</v>
          </cell>
          <cell r="P40512" t="str">
            <v>元</v>
          </cell>
        </row>
        <row r="40513">
          <cell r="O40513" t="str">
            <v>应付</v>
          </cell>
          <cell r="P40513" t="str">
            <v>元</v>
          </cell>
        </row>
        <row r="40514">
          <cell r="O40514" t="str">
            <v>应付</v>
          </cell>
          <cell r="P40514" t="str">
            <v>元</v>
          </cell>
        </row>
        <row r="40515">
          <cell r="O40515" t="str">
            <v>应付</v>
          </cell>
          <cell r="P40515" t="str">
            <v>元</v>
          </cell>
        </row>
        <row r="40516">
          <cell r="O40516" t="str">
            <v>应付</v>
          </cell>
          <cell r="P40516" t="str">
            <v>元</v>
          </cell>
        </row>
        <row r="40517">
          <cell r="O40517" t="str">
            <v>应付</v>
          </cell>
          <cell r="P40517" t="str">
            <v>元</v>
          </cell>
        </row>
        <row r="40518">
          <cell r="O40518" t="str">
            <v>应付</v>
          </cell>
          <cell r="P40518" t="str">
            <v>元</v>
          </cell>
        </row>
        <row r="40519">
          <cell r="O40519" t="str">
            <v>应付</v>
          </cell>
          <cell r="P40519" t="str">
            <v>元</v>
          </cell>
        </row>
        <row r="40520">
          <cell r="O40520" t="str">
            <v>应付</v>
          </cell>
          <cell r="P40520" t="str">
            <v>元</v>
          </cell>
        </row>
        <row r="40521">
          <cell r="O40521" t="str">
            <v>应付</v>
          </cell>
          <cell r="P40521" t="str">
            <v>元</v>
          </cell>
        </row>
        <row r="40522">
          <cell r="O40522" t="str">
            <v>应付</v>
          </cell>
          <cell r="P40522" t="str">
            <v>元</v>
          </cell>
        </row>
        <row r="40523">
          <cell r="O40523" t="str">
            <v>应付</v>
          </cell>
          <cell r="P40523" t="str">
            <v>元</v>
          </cell>
        </row>
        <row r="40524">
          <cell r="O40524" t="str">
            <v>应付</v>
          </cell>
          <cell r="P40524" t="str">
            <v>元</v>
          </cell>
        </row>
        <row r="40525">
          <cell r="O40525" t="str">
            <v>应付</v>
          </cell>
          <cell r="P40525" t="str">
            <v>元</v>
          </cell>
        </row>
        <row r="40526">
          <cell r="O40526" t="str">
            <v>应付</v>
          </cell>
          <cell r="P40526" t="str">
            <v>元</v>
          </cell>
        </row>
        <row r="40527">
          <cell r="O40527" t="str">
            <v>应付</v>
          </cell>
          <cell r="P40527" t="str">
            <v>元</v>
          </cell>
        </row>
        <row r="40528">
          <cell r="O40528" t="str">
            <v>应付</v>
          </cell>
          <cell r="P40528" t="str">
            <v>元</v>
          </cell>
        </row>
        <row r="40529">
          <cell r="O40529" t="str">
            <v>应付</v>
          </cell>
          <cell r="P40529" t="str">
            <v>元</v>
          </cell>
        </row>
        <row r="40530">
          <cell r="O40530" t="str">
            <v>应付</v>
          </cell>
          <cell r="P40530" t="str">
            <v>元</v>
          </cell>
        </row>
        <row r="40531">
          <cell r="O40531" t="str">
            <v>应付</v>
          </cell>
          <cell r="P40531" t="str">
            <v>元</v>
          </cell>
        </row>
        <row r="40532">
          <cell r="O40532" t="str">
            <v>应付</v>
          </cell>
          <cell r="P40532" t="str">
            <v>元</v>
          </cell>
        </row>
        <row r="40533">
          <cell r="O40533" t="str">
            <v>应付</v>
          </cell>
          <cell r="P40533" t="str">
            <v>元</v>
          </cell>
        </row>
        <row r="40534">
          <cell r="O40534" t="str">
            <v>应付</v>
          </cell>
          <cell r="P40534" t="str">
            <v>元</v>
          </cell>
        </row>
        <row r="40535">
          <cell r="O40535" t="str">
            <v>应付</v>
          </cell>
          <cell r="P40535" t="str">
            <v>元</v>
          </cell>
        </row>
        <row r="40536">
          <cell r="O40536" t="str">
            <v>应付</v>
          </cell>
          <cell r="P40536" t="str">
            <v>元</v>
          </cell>
        </row>
        <row r="40537">
          <cell r="O40537" t="str">
            <v>应付</v>
          </cell>
          <cell r="P40537" t="str">
            <v>元</v>
          </cell>
        </row>
        <row r="40538">
          <cell r="O40538" t="str">
            <v>应付</v>
          </cell>
          <cell r="P40538" t="str">
            <v>元</v>
          </cell>
        </row>
        <row r="40539">
          <cell r="O40539" t="str">
            <v>应付</v>
          </cell>
          <cell r="P40539" t="str">
            <v>元</v>
          </cell>
        </row>
        <row r="40540">
          <cell r="O40540" t="str">
            <v>应付</v>
          </cell>
          <cell r="P40540" t="str">
            <v>元</v>
          </cell>
        </row>
        <row r="40541">
          <cell r="O40541" t="str">
            <v>应付</v>
          </cell>
          <cell r="P40541" t="str">
            <v>元</v>
          </cell>
        </row>
        <row r="40542">
          <cell r="O40542" t="str">
            <v>应付</v>
          </cell>
          <cell r="P40542" t="str">
            <v>元</v>
          </cell>
        </row>
        <row r="40543">
          <cell r="O40543" t="str">
            <v>应付</v>
          </cell>
          <cell r="P40543" t="str">
            <v>元</v>
          </cell>
        </row>
        <row r="40544">
          <cell r="O40544" t="str">
            <v>应付</v>
          </cell>
          <cell r="P40544" t="str">
            <v>元</v>
          </cell>
        </row>
        <row r="40545">
          <cell r="O40545" t="str">
            <v>应付</v>
          </cell>
          <cell r="P40545" t="str">
            <v>元</v>
          </cell>
        </row>
        <row r="40546">
          <cell r="O40546" t="str">
            <v>应付</v>
          </cell>
          <cell r="P40546" t="str">
            <v>元</v>
          </cell>
        </row>
        <row r="40547">
          <cell r="O40547" t="str">
            <v>应付</v>
          </cell>
          <cell r="P40547" t="str">
            <v>元</v>
          </cell>
        </row>
        <row r="40548">
          <cell r="O40548" t="str">
            <v>应付</v>
          </cell>
          <cell r="P40548" t="str">
            <v>元</v>
          </cell>
        </row>
        <row r="40549">
          <cell r="O40549" t="str">
            <v>应付</v>
          </cell>
          <cell r="P40549" t="str">
            <v>元</v>
          </cell>
        </row>
        <row r="40550">
          <cell r="O40550" t="str">
            <v>应付</v>
          </cell>
          <cell r="P40550" t="str">
            <v>元</v>
          </cell>
        </row>
        <row r="40551">
          <cell r="O40551" t="str">
            <v>应付</v>
          </cell>
          <cell r="P40551" t="str">
            <v>元</v>
          </cell>
        </row>
        <row r="40552">
          <cell r="O40552" t="str">
            <v>应付</v>
          </cell>
          <cell r="P40552" t="str">
            <v>元</v>
          </cell>
        </row>
        <row r="40553">
          <cell r="O40553" t="str">
            <v>应付</v>
          </cell>
          <cell r="P40553" t="str">
            <v>元</v>
          </cell>
        </row>
        <row r="40554">
          <cell r="O40554" t="str">
            <v>应付</v>
          </cell>
          <cell r="P40554" t="str">
            <v>元</v>
          </cell>
        </row>
        <row r="40555">
          <cell r="O40555" t="str">
            <v>应付</v>
          </cell>
          <cell r="P40555" t="str">
            <v>元</v>
          </cell>
        </row>
        <row r="40556">
          <cell r="O40556" t="str">
            <v>应付</v>
          </cell>
          <cell r="P40556" t="str">
            <v>元</v>
          </cell>
        </row>
        <row r="40557">
          <cell r="O40557" t="str">
            <v>应付</v>
          </cell>
          <cell r="P40557" t="str">
            <v>元</v>
          </cell>
        </row>
        <row r="40558">
          <cell r="O40558" t="str">
            <v>应付</v>
          </cell>
          <cell r="P40558" t="str">
            <v>元</v>
          </cell>
        </row>
        <row r="40559">
          <cell r="O40559" t="str">
            <v>应付</v>
          </cell>
          <cell r="P40559" t="str">
            <v>元</v>
          </cell>
        </row>
        <row r="40560">
          <cell r="O40560" t="str">
            <v>应付</v>
          </cell>
          <cell r="P40560" t="str">
            <v>元</v>
          </cell>
        </row>
        <row r="40561">
          <cell r="O40561" t="str">
            <v>应付</v>
          </cell>
          <cell r="P40561" t="str">
            <v>元</v>
          </cell>
        </row>
        <row r="40562">
          <cell r="O40562" t="str">
            <v>应付</v>
          </cell>
          <cell r="P40562" t="str">
            <v>元</v>
          </cell>
        </row>
        <row r="40563">
          <cell r="O40563" t="str">
            <v>应付</v>
          </cell>
          <cell r="P40563" t="str">
            <v>元</v>
          </cell>
        </row>
        <row r="40564">
          <cell r="O40564" t="str">
            <v>应付</v>
          </cell>
          <cell r="P40564" t="str">
            <v>元</v>
          </cell>
        </row>
        <row r="40565">
          <cell r="O40565" t="str">
            <v>应付</v>
          </cell>
          <cell r="P40565" t="str">
            <v>元</v>
          </cell>
        </row>
        <row r="40566">
          <cell r="O40566" t="str">
            <v>应付</v>
          </cell>
          <cell r="P40566" t="str">
            <v>元</v>
          </cell>
        </row>
        <row r="40567">
          <cell r="O40567" t="str">
            <v>应付</v>
          </cell>
          <cell r="P40567" t="str">
            <v>元</v>
          </cell>
        </row>
        <row r="40568">
          <cell r="O40568" t="str">
            <v>应付</v>
          </cell>
          <cell r="P40568" t="str">
            <v>元</v>
          </cell>
        </row>
        <row r="40569">
          <cell r="O40569" t="str">
            <v>应付</v>
          </cell>
          <cell r="P40569" t="str">
            <v>元</v>
          </cell>
        </row>
        <row r="40570">
          <cell r="O40570" t="str">
            <v>应付</v>
          </cell>
          <cell r="P40570" t="str">
            <v>元</v>
          </cell>
        </row>
        <row r="40571">
          <cell r="O40571" t="str">
            <v>应付</v>
          </cell>
          <cell r="P40571" t="str">
            <v>元</v>
          </cell>
        </row>
        <row r="40572">
          <cell r="O40572" t="str">
            <v>应付</v>
          </cell>
          <cell r="P40572" t="str">
            <v>元</v>
          </cell>
        </row>
        <row r="40573">
          <cell r="O40573" t="str">
            <v>应付</v>
          </cell>
          <cell r="P40573" t="str">
            <v>元</v>
          </cell>
        </row>
        <row r="40574">
          <cell r="O40574" t="str">
            <v>应付</v>
          </cell>
          <cell r="P40574" t="str">
            <v>元</v>
          </cell>
        </row>
        <row r="40575">
          <cell r="O40575" t="str">
            <v>应付</v>
          </cell>
          <cell r="P40575" t="str">
            <v>元</v>
          </cell>
        </row>
        <row r="40576">
          <cell r="O40576" t="str">
            <v>应付</v>
          </cell>
          <cell r="P40576" t="str">
            <v>元</v>
          </cell>
        </row>
        <row r="40577">
          <cell r="O40577" t="str">
            <v>应付</v>
          </cell>
          <cell r="P40577" t="str">
            <v>元</v>
          </cell>
        </row>
        <row r="40578">
          <cell r="O40578" t="str">
            <v>应付</v>
          </cell>
          <cell r="P40578" t="str">
            <v>元</v>
          </cell>
        </row>
        <row r="40579">
          <cell r="O40579" t="str">
            <v>应付</v>
          </cell>
          <cell r="P40579" t="str">
            <v>元</v>
          </cell>
        </row>
        <row r="40580">
          <cell r="O40580" t="str">
            <v>应付</v>
          </cell>
          <cell r="P40580" t="str">
            <v>元</v>
          </cell>
        </row>
        <row r="40581">
          <cell r="O40581" t="str">
            <v>应付</v>
          </cell>
          <cell r="P40581" t="str">
            <v>元</v>
          </cell>
        </row>
        <row r="40582">
          <cell r="O40582" t="str">
            <v>应付</v>
          </cell>
          <cell r="P40582" t="str">
            <v>元</v>
          </cell>
        </row>
        <row r="40583">
          <cell r="O40583" t="str">
            <v>应付</v>
          </cell>
          <cell r="P40583" t="str">
            <v>元</v>
          </cell>
        </row>
        <row r="40584">
          <cell r="O40584" t="str">
            <v>应付</v>
          </cell>
          <cell r="P40584" t="str">
            <v>元</v>
          </cell>
        </row>
        <row r="40585">
          <cell r="O40585" t="str">
            <v>应付</v>
          </cell>
          <cell r="P40585" t="str">
            <v>元</v>
          </cell>
        </row>
        <row r="40586">
          <cell r="O40586" t="str">
            <v>应付</v>
          </cell>
          <cell r="P40586" t="str">
            <v>元</v>
          </cell>
        </row>
        <row r="40587">
          <cell r="O40587" t="str">
            <v>应付</v>
          </cell>
          <cell r="P40587" t="str">
            <v>元</v>
          </cell>
        </row>
        <row r="40588">
          <cell r="O40588" t="str">
            <v>应付</v>
          </cell>
          <cell r="P40588" t="str">
            <v>元</v>
          </cell>
        </row>
        <row r="40589">
          <cell r="O40589" t="str">
            <v>应付</v>
          </cell>
          <cell r="P40589" t="str">
            <v>元</v>
          </cell>
        </row>
        <row r="40590">
          <cell r="O40590" t="str">
            <v>应付</v>
          </cell>
          <cell r="P40590" t="str">
            <v>元</v>
          </cell>
        </row>
        <row r="40591">
          <cell r="O40591" t="str">
            <v>应付</v>
          </cell>
          <cell r="P40591" t="str">
            <v>元</v>
          </cell>
        </row>
        <row r="40592">
          <cell r="O40592" t="str">
            <v>应付</v>
          </cell>
          <cell r="P40592" t="str">
            <v>元</v>
          </cell>
        </row>
        <row r="40593">
          <cell r="O40593" t="str">
            <v>应付</v>
          </cell>
          <cell r="P40593" t="str">
            <v>元</v>
          </cell>
        </row>
        <row r="40594">
          <cell r="O40594" t="str">
            <v>应付</v>
          </cell>
          <cell r="P40594" t="str">
            <v>元</v>
          </cell>
        </row>
        <row r="40595">
          <cell r="O40595" t="str">
            <v>应付</v>
          </cell>
          <cell r="P40595" t="str">
            <v>元</v>
          </cell>
        </row>
        <row r="40596">
          <cell r="O40596" t="str">
            <v>应付</v>
          </cell>
          <cell r="P40596" t="str">
            <v>元</v>
          </cell>
        </row>
        <row r="40597">
          <cell r="O40597" t="str">
            <v>应付</v>
          </cell>
          <cell r="P40597" t="str">
            <v>元</v>
          </cell>
        </row>
        <row r="40598">
          <cell r="O40598" t="str">
            <v>应付</v>
          </cell>
          <cell r="P40598" t="str">
            <v>元</v>
          </cell>
        </row>
        <row r="40599">
          <cell r="O40599" t="str">
            <v>应付</v>
          </cell>
          <cell r="P40599" t="str">
            <v>元</v>
          </cell>
        </row>
        <row r="40600">
          <cell r="O40600" t="str">
            <v>应付</v>
          </cell>
          <cell r="P40600" t="str">
            <v>元</v>
          </cell>
        </row>
        <row r="40601">
          <cell r="O40601" t="str">
            <v>应付</v>
          </cell>
          <cell r="P40601" t="str">
            <v>元</v>
          </cell>
        </row>
        <row r="40602">
          <cell r="O40602" t="str">
            <v>应付</v>
          </cell>
          <cell r="P40602" t="str">
            <v>元</v>
          </cell>
        </row>
        <row r="40603">
          <cell r="O40603" t="str">
            <v>应付</v>
          </cell>
          <cell r="P40603" t="str">
            <v>元</v>
          </cell>
        </row>
        <row r="40604">
          <cell r="O40604" t="str">
            <v>应付</v>
          </cell>
          <cell r="P40604" t="str">
            <v>元</v>
          </cell>
        </row>
        <row r="40605">
          <cell r="O40605" t="str">
            <v>应付</v>
          </cell>
          <cell r="P40605" t="str">
            <v>元</v>
          </cell>
        </row>
        <row r="40606">
          <cell r="O40606" t="str">
            <v>应付</v>
          </cell>
          <cell r="P40606" t="str">
            <v>元</v>
          </cell>
        </row>
        <row r="40607">
          <cell r="O40607" t="str">
            <v>应付</v>
          </cell>
          <cell r="P40607" t="str">
            <v>元</v>
          </cell>
        </row>
        <row r="40608">
          <cell r="O40608" t="str">
            <v>应付</v>
          </cell>
          <cell r="P40608" t="str">
            <v>元</v>
          </cell>
        </row>
        <row r="40609">
          <cell r="O40609" t="str">
            <v>应付</v>
          </cell>
          <cell r="P40609" t="str">
            <v>元</v>
          </cell>
        </row>
        <row r="40610">
          <cell r="O40610" t="str">
            <v>应付</v>
          </cell>
          <cell r="P40610" t="str">
            <v>元</v>
          </cell>
        </row>
        <row r="40611">
          <cell r="O40611" t="str">
            <v>应付</v>
          </cell>
          <cell r="P40611" t="str">
            <v>元</v>
          </cell>
        </row>
        <row r="40612">
          <cell r="O40612" t="str">
            <v>应付</v>
          </cell>
          <cell r="P40612" t="str">
            <v>元</v>
          </cell>
        </row>
        <row r="40613">
          <cell r="O40613" t="str">
            <v>应付</v>
          </cell>
          <cell r="P40613" t="str">
            <v>元</v>
          </cell>
        </row>
        <row r="40614">
          <cell r="O40614" t="str">
            <v>应付</v>
          </cell>
          <cell r="P40614" t="str">
            <v>元</v>
          </cell>
        </row>
        <row r="40615">
          <cell r="O40615" t="str">
            <v>应付</v>
          </cell>
          <cell r="P40615" t="str">
            <v>元</v>
          </cell>
        </row>
        <row r="40616">
          <cell r="O40616" t="str">
            <v>应付</v>
          </cell>
          <cell r="P40616" t="str">
            <v>元</v>
          </cell>
        </row>
        <row r="40617">
          <cell r="O40617" t="str">
            <v>应付</v>
          </cell>
          <cell r="P40617" t="str">
            <v>元</v>
          </cell>
        </row>
        <row r="40618">
          <cell r="O40618" t="str">
            <v>应付</v>
          </cell>
          <cell r="P40618" t="str">
            <v>元</v>
          </cell>
        </row>
        <row r="40619">
          <cell r="O40619" t="str">
            <v>应付</v>
          </cell>
          <cell r="P40619" t="str">
            <v>元</v>
          </cell>
        </row>
        <row r="40620">
          <cell r="O40620" t="str">
            <v>应付</v>
          </cell>
          <cell r="P40620" t="str">
            <v>元</v>
          </cell>
        </row>
        <row r="40621">
          <cell r="O40621" t="str">
            <v>应付</v>
          </cell>
          <cell r="P40621" t="str">
            <v>元</v>
          </cell>
        </row>
        <row r="40622">
          <cell r="O40622" t="str">
            <v>应付</v>
          </cell>
          <cell r="P40622" t="str">
            <v>元</v>
          </cell>
        </row>
        <row r="40623">
          <cell r="O40623" t="str">
            <v>应付</v>
          </cell>
          <cell r="P40623" t="str">
            <v>元</v>
          </cell>
        </row>
        <row r="40624">
          <cell r="O40624" t="str">
            <v>应付</v>
          </cell>
          <cell r="P40624" t="str">
            <v>元</v>
          </cell>
        </row>
        <row r="40625">
          <cell r="O40625" t="str">
            <v>应付</v>
          </cell>
          <cell r="P40625" t="str">
            <v>元</v>
          </cell>
        </row>
        <row r="40626">
          <cell r="O40626" t="str">
            <v>应付</v>
          </cell>
          <cell r="P40626" t="str">
            <v>元</v>
          </cell>
        </row>
        <row r="40627">
          <cell r="O40627" t="str">
            <v>应付</v>
          </cell>
          <cell r="P40627" t="str">
            <v>元</v>
          </cell>
        </row>
        <row r="40628">
          <cell r="O40628" t="str">
            <v>应付</v>
          </cell>
          <cell r="P40628" t="str">
            <v>元</v>
          </cell>
        </row>
        <row r="40629">
          <cell r="O40629" t="str">
            <v>应付</v>
          </cell>
          <cell r="P40629" t="str">
            <v>元</v>
          </cell>
        </row>
        <row r="40630">
          <cell r="O40630" t="str">
            <v>应付</v>
          </cell>
          <cell r="P40630" t="str">
            <v>元</v>
          </cell>
        </row>
        <row r="40631">
          <cell r="O40631" t="str">
            <v>应付</v>
          </cell>
          <cell r="P40631" t="str">
            <v>元</v>
          </cell>
        </row>
        <row r="40632">
          <cell r="O40632" t="str">
            <v>应付</v>
          </cell>
          <cell r="P40632" t="str">
            <v>元</v>
          </cell>
        </row>
        <row r="40633">
          <cell r="O40633" t="str">
            <v>应付</v>
          </cell>
          <cell r="P40633" t="str">
            <v>元</v>
          </cell>
        </row>
        <row r="40634">
          <cell r="O40634" t="str">
            <v>应付</v>
          </cell>
          <cell r="P40634" t="str">
            <v>元</v>
          </cell>
        </row>
        <row r="40635">
          <cell r="O40635" t="str">
            <v>应付</v>
          </cell>
          <cell r="P40635" t="str">
            <v>元</v>
          </cell>
        </row>
        <row r="40636">
          <cell r="O40636" t="str">
            <v>应付</v>
          </cell>
          <cell r="P40636" t="str">
            <v>元</v>
          </cell>
        </row>
        <row r="40637">
          <cell r="O40637" t="str">
            <v>应付</v>
          </cell>
          <cell r="P40637" t="str">
            <v>元</v>
          </cell>
        </row>
        <row r="40638">
          <cell r="O40638" t="str">
            <v>应付</v>
          </cell>
          <cell r="P40638" t="str">
            <v>元</v>
          </cell>
        </row>
        <row r="40639">
          <cell r="O40639" t="str">
            <v>应付</v>
          </cell>
          <cell r="P40639" t="str">
            <v>元</v>
          </cell>
        </row>
        <row r="40640">
          <cell r="O40640" t="str">
            <v>应付</v>
          </cell>
          <cell r="P40640" t="str">
            <v>元</v>
          </cell>
        </row>
        <row r="40641">
          <cell r="O40641" t="str">
            <v>应付</v>
          </cell>
          <cell r="P40641" t="str">
            <v>元</v>
          </cell>
        </row>
        <row r="40642">
          <cell r="O40642" t="str">
            <v>应付</v>
          </cell>
          <cell r="P40642" t="str">
            <v>元</v>
          </cell>
        </row>
        <row r="40643">
          <cell r="O40643" t="str">
            <v>应付</v>
          </cell>
          <cell r="P40643" t="str">
            <v>元</v>
          </cell>
        </row>
        <row r="40644">
          <cell r="O40644" t="str">
            <v>应付</v>
          </cell>
          <cell r="P40644" t="str">
            <v>元</v>
          </cell>
        </row>
        <row r="40645">
          <cell r="O40645" t="str">
            <v>应付</v>
          </cell>
          <cell r="P40645" t="str">
            <v>元</v>
          </cell>
        </row>
        <row r="40646">
          <cell r="O40646" t="str">
            <v>应付</v>
          </cell>
          <cell r="P40646" t="str">
            <v>元</v>
          </cell>
        </row>
        <row r="40647">
          <cell r="O40647" t="str">
            <v>应付</v>
          </cell>
          <cell r="P40647" t="str">
            <v>元</v>
          </cell>
        </row>
        <row r="40648">
          <cell r="O40648" t="str">
            <v>应付</v>
          </cell>
          <cell r="P40648" t="str">
            <v>元</v>
          </cell>
        </row>
        <row r="40649">
          <cell r="O40649" t="str">
            <v>应付</v>
          </cell>
          <cell r="P40649" t="str">
            <v>元</v>
          </cell>
        </row>
        <row r="40650">
          <cell r="O40650" t="str">
            <v>应付</v>
          </cell>
          <cell r="P40650" t="str">
            <v>元</v>
          </cell>
        </row>
        <row r="40651">
          <cell r="O40651" t="str">
            <v>应付</v>
          </cell>
          <cell r="P40651" t="str">
            <v>元</v>
          </cell>
        </row>
        <row r="40652">
          <cell r="O40652" t="str">
            <v>应付</v>
          </cell>
          <cell r="P40652" t="str">
            <v>元</v>
          </cell>
        </row>
        <row r="40653">
          <cell r="O40653" t="str">
            <v>应付</v>
          </cell>
          <cell r="P40653" t="str">
            <v>元</v>
          </cell>
        </row>
        <row r="40654">
          <cell r="O40654" t="str">
            <v>应付</v>
          </cell>
          <cell r="P40654" t="str">
            <v>元</v>
          </cell>
        </row>
        <row r="40655">
          <cell r="O40655" t="str">
            <v>应付</v>
          </cell>
          <cell r="P40655" t="str">
            <v>元</v>
          </cell>
        </row>
        <row r="40656">
          <cell r="O40656" t="str">
            <v>应付</v>
          </cell>
          <cell r="P40656" t="str">
            <v>元</v>
          </cell>
        </row>
        <row r="40657">
          <cell r="O40657" t="str">
            <v>应付</v>
          </cell>
          <cell r="P40657" t="str">
            <v>元</v>
          </cell>
        </row>
        <row r="40658">
          <cell r="O40658" t="str">
            <v>应付</v>
          </cell>
          <cell r="P40658" t="str">
            <v>元</v>
          </cell>
        </row>
        <row r="40659">
          <cell r="O40659" t="str">
            <v>应付</v>
          </cell>
          <cell r="P40659" t="str">
            <v>元</v>
          </cell>
        </row>
        <row r="40660">
          <cell r="O40660" t="str">
            <v>应付</v>
          </cell>
          <cell r="P40660" t="str">
            <v>元</v>
          </cell>
        </row>
        <row r="40661">
          <cell r="O40661" t="str">
            <v>应付</v>
          </cell>
          <cell r="P40661" t="str">
            <v>元</v>
          </cell>
        </row>
        <row r="40662">
          <cell r="O40662" t="str">
            <v>应付</v>
          </cell>
          <cell r="P40662" t="str">
            <v>元</v>
          </cell>
        </row>
        <row r="40663">
          <cell r="O40663" t="str">
            <v>应付</v>
          </cell>
          <cell r="P40663" t="str">
            <v>元</v>
          </cell>
        </row>
        <row r="40664">
          <cell r="O40664" t="str">
            <v>应付</v>
          </cell>
          <cell r="P40664" t="str">
            <v>元</v>
          </cell>
        </row>
        <row r="40665">
          <cell r="O40665" t="str">
            <v>应付</v>
          </cell>
          <cell r="P40665" t="str">
            <v>元</v>
          </cell>
        </row>
        <row r="40666">
          <cell r="O40666" t="str">
            <v>应付</v>
          </cell>
          <cell r="P40666" t="str">
            <v>元</v>
          </cell>
        </row>
        <row r="40667">
          <cell r="O40667" t="str">
            <v>应付</v>
          </cell>
          <cell r="P40667" t="str">
            <v>元</v>
          </cell>
        </row>
        <row r="40668">
          <cell r="O40668" t="str">
            <v>应付</v>
          </cell>
          <cell r="P40668" t="str">
            <v>元</v>
          </cell>
        </row>
        <row r="40669">
          <cell r="O40669" t="str">
            <v>应付</v>
          </cell>
          <cell r="P40669" t="str">
            <v>元</v>
          </cell>
        </row>
        <row r="40670">
          <cell r="O40670" t="str">
            <v>应付</v>
          </cell>
          <cell r="P40670" t="str">
            <v>元</v>
          </cell>
        </row>
        <row r="40671">
          <cell r="O40671" t="str">
            <v>应付</v>
          </cell>
          <cell r="P40671" t="str">
            <v>元</v>
          </cell>
        </row>
        <row r="40672">
          <cell r="O40672" t="str">
            <v>应付</v>
          </cell>
          <cell r="P40672" t="str">
            <v>元</v>
          </cell>
        </row>
        <row r="40673">
          <cell r="O40673" t="str">
            <v>应付</v>
          </cell>
          <cell r="P40673" t="str">
            <v>元</v>
          </cell>
        </row>
        <row r="40674">
          <cell r="O40674" t="str">
            <v>应付</v>
          </cell>
          <cell r="P40674" t="str">
            <v>元</v>
          </cell>
        </row>
        <row r="40675">
          <cell r="O40675" t="str">
            <v>应付</v>
          </cell>
          <cell r="P40675" t="str">
            <v>元</v>
          </cell>
        </row>
        <row r="40676">
          <cell r="O40676" t="str">
            <v>应付</v>
          </cell>
          <cell r="P40676" t="str">
            <v>元</v>
          </cell>
        </row>
        <row r="40677">
          <cell r="O40677" t="str">
            <v>应付</v>
          </cell>
          <cell r="P40677" t="str">
            <v>元</v>
          </cell>
        </row>
        <row r="40678">
          <cell r="O40678" t="str">
            <v>应付</v>
          </cell>
          <cell r="P40678" t="str">
            <v>元</v>
          </cell>
        </row>
        <row r="40679">
          <cell r="O40679" t="str">
            <v>应付</v>
          </cell>
          <cell r="P40679" t="str">
            <v>元</v>
          </cell>
        </row>
        <row r="40680">
          <cell r="O40680" t="str">
            <v>应付</v>
          </cell>
          <cell r="P40680" t="str">
            <v>元</v>
          </cell>
        </row>
        <row r="40681">
          <cell r="O40681" t="str">
            <v>应付</v>
          </cell>
          <cell r="P40681" t="str">
            <v>元</v>
          </cell>
        </row>
        <row r="40682">
          <cell r="O40682" t="str">
            <v>应付</v>
          </cell>
          <cell r="P40682" t="str">
            <v>元</v>
          </cell>
        </row>
        <row r="40683">
          <cell r="O40683" t="str">
            <v>应付</v>
          </cell>
          <cell r="P40683" t="str">
            <v>元</v>
          </cell>
        </row>
        <row r="40684">
          <cell r="O40684" t="str">
            <v>应付</v>
          </cell>
          <cell r="P40684" t="str">
            <v>元</v>
          </cell>
        </row>
        <row r="40685">
          <cell r="O40685" t="str">
            <v>应付</v>
          </cell>
          <cell r="P40685" t="str">
            <v>元</v>
          </cell>
        </row>
        <row r="40686">
          <cell r="O40686" t="str">
            <v>应付</v>
          </cell>
          <cell r="P40686" t="str">
            <v>元</v>
          </cell>
        </row>
        <row r="40687">
          <cell r="O40687" t="str">
            <v>应付</v>
          </cell>
          <cell r="P40687" t="str">
            <v>元</v>
          </cell>
        </row>
        <row r="40688">
          <cell r="O40688" t="str">
            <v>应付</v>
          </cell>
          <cell r="P40688" t="str">
            <v>元</v>
          </cell>
        </row>
        <row r="40689">
          <cell r="O40689" t="str">
            <v>应付</v>
          </cell>
          <cell r="P40689" t="str">
            <v>元</v>
          </cell>
        </row>
        <row r="40690">
          <cell r="O40690" t="str">
            <v>应付</v>
          </cell>
          <cell r="P40690" t="str">
            <v>元</v>
          </cell>
        </row>
        <row r="40691">
          <cell r="O40691" t="str">
            <v>应付</v>
          </cell>
          <cell r="P40691" t="str">
            <v>元</v>
          </cell>
        </row>
        <row r="40692">
          <cell r="O40692" t="str">
            <v>应付</v>
          </cell>
          <cell r="P40692" t="str">
            <v>元</v>
          </cell>
        </row>
        <row r="40693">
          <cell r="O40693" t="str">
            <v>应付</v>
          </cell>
          <cell r="P40693" t="str">
            <v>元</v>
          </cell>
        </row>
        <row r="40694">
          <cell r="O40694" t="str">
            <v>应付</v>
          </cell>
          <cell r="P40694" t="str">
            <v>元</v>
          </cell>
        </row>
        <row r="40695">
          <cell r="O40695" t="str">
            <v>应付</v>
          </cell>
          <cell r="P40695" t="str">
            <v>元</v>
          </cell>
        </row>
        <row r="40696">
          <cell r="O40696" t="str">
            <v>应付</v>
          </cell>
          <cell r="P40696" t="str">
            <v>元</v>
          </cell>
        </row>
        <row r="40697">
          <cell r="O40697" t="str">
            <v>应付</v>
          </cell>
          <cell r="P40697" t="str">
            <v>元</v>
          </cell>
        </row>
        <row r="40698">
          <cell r="O40698" t="str">
            <v>应付</v>
          </cell>
          <cell r="P40698" t="str">
            <v>元</v>
          </cell>
        </row>
        <row r="40699">
          <cell r="O40699" t="str">
            <v>应付</v>
          </cell>
          <cell r="P40699" t="str">
            <v>元</v>
          </cell>
        </row>
        <row r="40700">
          <cell r="O40700" t="str">
            <v>应付</v>
          </cell>
          <cell r="P40700" t="str">
            <v>元</v>
          </cell>
        </row>
        <row r="40701">
          <cell r="O40701" t="str">
            <v>应付</v>
          </cell>
          <cell r="P40701" t="str">
            <v>元</v>
          </cell>
        </row>
        <row r="40702">
          <cell r="O40702" t="str">
            <v>应付</v>
          </cell>
          <cell r="P40702" t="str">
            <v>元</v>
          </cell>
        </row>
        <row r="40703">
          <cell r="O40703" t="str">
            <v>应付</v>
          </cell>
          <cell r="P40703" t="str">
            <v>元</v>
          </cell>
        </row>
        <row r="40704">
          <cell r="O40704" t="str">
            <v>应付</v>
          </cell>
          <cell r="P40704" t="str">
            <v>元</v>
          </cell>
        </row>
        <row r="40705">
          <cell r="O40705" t="str">
            <v>应付</v>
          </cell>
          <cell r="P40705" t="str">
            <v>元</v>
          </cell>
        </row>
        <row r="40706">
          <cell r="O40706" t="str">
            <v>应付</v>
          </cell>
          <cell r="P40706" t="str">
            <v>元</v>
          </cell>
        </row>
        <row r="40707">
          <cell r="O40707" t="str">
            <v>应付</v>
          </cell>
          <cell r="P40707" t="str">
            <v>元</v>
          </cell>
        </row>
        <row r="40708">
          <cell r="O40708" t="str">
            <v>应付</v>
          </cell>
          <cell r="P40708" t="str">
            <v>元</v>
          </cell>
        </row>
        <row r="40709">
          <cell r="O40709" t="str">
            <v>应付</v>
          </cell>
          <cell r="P40709" t="str">
            <v>元</v>
          </cell>
        </row>
        <row r="40710">
          <cell r="O40710" t="str">
            <v>应付</v>
          </cell>
          <cell r="P40710" t="str">
            <v>元</v>
          </cell>
        </row>
        <row r="40711">
          <cell r="O40711" t="str">
            <v>应付</v>
          </cell>
          <cell r="P40711" t="str">
            <v>元</v>
          </cell>
        </row>
        <row r="40712">
          <cell r="O40712" t="str">
            <v>应付</v>
          </cell>
          <cell r="P40712" t="str">
            <v>元</v>
          </cell>
        </row>
        <row r="40713">
          <cell r="O40713" t="str">
            <v>应付</v>
          </cell>
          <cell r="P40713" t="str">
            <v>元</v>
          </cell>
        </row>
        <row r="40714">
          <cell r="O40714" t="str">
            <v>应付</v>
          </cell>
          <cell r="P40714" t="str">
            <v>元</v>
          </cell>
        </row>
        <row r="40715">
          <cell r="O40715" t="str">
            <v>应付</v>
          </cell>
          <cell r="P40715" t="str">
            <v>元</v>
          </cell>
        </row>
        <row r="40716">
          <cell r="O40716" t="str">
            <v>应付</v>
          </cell>
          <cell r="P40716" t="str">
            <v>元</v>
          </cell>
        </row>
        <row r="40717">
          <cell r="O40717" t="str">
            <v>应付</v>
          </cell>
          <cell r="P40717" t="str">
            <v>元</v>
          </cell>
        </row>
        <row r="40718">
          <cell r="O40718" t="str">
            <v>应付</v>
          </cell>
          <cell r="P40718" t="str">
            <v>元</v>
          </cell>
        </row>
        <row r="40719">
          <cell r="O40719" t="str">
            <v>应付</v>
          </cell>
          <cell r="P40719" t="str">
            <v>元</v>
          </cell>
        </row>
        <row r="40720">
          <cell r="O40720" t="str">
            <v>应付</v>
          </cell>
          <cell r="P40720" t="str">
            <v>元</v>
          </cell>
        </row>
        <row r="40721">
          <cell r="O40721" t="str">
            <v>应付</v>
          </cell>
          <cell r="P40721" t="str">
            <v>元</v>
          </cell>
        </row>
        <row r="40722">
          <cell r="O40722" t="str">
            <v>应付</v>
          </cell>
          <cell r="P40722" t="str">
            <v>元</v>
          </cell>
        </row>
        <row r="40723">
          <cell r="O40723" t="str">
            <v>应付</v>
          </cell>
          <cell r="P40723" t="str">
            <v>元</v>
          </cell>
        </row>
        <row r="40724">
          <cell r="O40724" t="str">
            <v>应付</v>
          </cell>
          <cell r="P40724" t="str">
            <v>元</v>
          </cell>
        </row>
        <row r="40725">
          <cell r="O40725" t="str">
            <v>应付</v>
          </cell>
          <cell r="P40725" t="str">
            <v>元</v>
          </cell>
        </row>
        <row r="40726">
          <cell r="O40726" t="str">
            <v>应付</v>
          </cell>
          <cell r="P40726" t="str">
            <v>元</v>
          </cell>
        </row>
        <row r="40727">
          <cell r="O40727" t="str">
            <v>应付</v>
          </cell>
          <cell r="P40727" t="str">
            <v>元</v>
          </cell>
        </row>
        <row r="40728">
          <cell r="O40728" t="str">
            <v>应付</v>
          </cell>
          <cell r="P40728" t="str">
            <v>元</v>
          </cell>
        </row>
        <row r="40729">
          <cell r="O40729" t="str">
            <v>应付</v>
          </cell>
          <cell r="P40729" t="str">
            <v>元</v>
          </cell>
        </row>
        <row r="40730">
          <cell r="O40730" t="str">
            <v>应付</v>
          </cell>
          <cell r="P40730" t="str">
            <v>元</v>
          </cell>
        </row>
        <row r="40731">
          <cell r="O40731" t="str">
            <v>应付</v>
          </cell>
          <cell r="P40731" t="str">
            <v>元</v>
          </cell>
        </row>
        <row r="40732">
          <cell r="O40732" t="str">
            <v>应付</v>
          </cell>
          <cell r="P40732" t="str">
            <v>元</v>
          </cell>
        </row>
        <row r="40733">
          <cell r="O40733" t="str">
            <v>应付</v>
          </cell>
          <cell r="P40733" t="str">
            <v>元</v>
          </cell>
        </row>
        <row r="40734">
          <cell r="O40734" t="str">
            <v>应付</v>
          </cell>
          <cell r="P40734" t="str">
            <v>元</v>
          </cell>
        </row>
        <row r="40735">
          <cell r="O40735" t="str">
            <v>应付</v>
          </cell>
          <cell r="P40735" t="str">
            <v>元</v>
          </cell>
        </row>
        <row r="40736">
          <cell r="O40736" t="str">
            <v>应付</v>
          </cell>
          <cell r="P40736" t="str">
            <v>元</v>
          </cell>
        </row>
        <row r="40737">
          <cell r="O40737" t="str">
            <v>应付</v>
          </cell>
          <cell r="P40737" t="str">
            <v>元</v>
          </cell>
        </row>
        <row r="40738">
          <cell r="O40738" t="str">
            <v>应付</v>
          </cell>
          <cell r="P40738" t="str">
            <v>元</v>
          </cell>
        </row>
        <row r="40739">
          <cell r="O40739" t="str">
            <v>应付</v>
          </cell>
          <cell r="P40739" t="str">
            <v>元</v>
          </cell>
        </row>
        <row r="40740">
          <cell r="O40740" t="str">
            <v>应付</v>
          </cell>
          <cell r="P40740" t="str">
            <v>元</v>
          </cell>
        </row>
        <row r="40741">
          <cell r="O40741" t="str">
            <v>应付</v>
          </cell>
          <cell r="P40741" t="str">
            <v>元</v>
          </cell>
        </row>
        <row r="40742">
          <cell r="O40742" t="str">
            <v>应付</v>
          </cell>
          <cell r="P40742" t="str">
            <v>元</v>
          </cell>
        </row>
        <row r="40743">
          <cell r="O40743" t="str">
            <v>应付</v>
          </cell>
          <cell r="P40743" t="str">
            <v>元</v>
          </cell>
        </row>
        <row r="40744">
          <cell r="O40744" t="str">
            <v>应付</v>
          </cell>
          <cell r="P40744" t="str">
            <v>元</v>
          </cell>
        </row>
        <row r="40745">
          <cell r="O40745" t="str">
            <v>应付</v>
          </cell>
          <cell r="P40745" t="str">
            <v>元</v>
          </cell>
        </row>
        <row r="40746">
          <cell r="O40746" t="str">
            <v>应付</v>
          </cell>
          <cell r="P40746" t="str">
            <v>元</v>
          </cell>
        </row>
        <row r="40747">
          <cell r="O40747" t="str">
            <v>应付</v>
          </cell>
          <cell r="P40747" t="str">
            <v>元</v>
          </cell>
        </row>
        <row r="40748">
          <cell r="O40748" t="str">
            <v>应付</v>
          </cell>
          <cell r="P40748" t="str">
            <v>元</v>
          </cell>
        </row>
        <row r="40749">
          <cell r="O40749" t="str">
            <v>应付</v>
          </cell>
          <cell r="P40749" t="str">
            <v>元</v>
          </cell>
        </row>
        <row r="40750">
          <cell r="O40750" t="str">
            <v>应付</v>
          </cell>
          <cell r="P40750" t="str">
            <v>元</v>
          </cell>
        </row>
        <row r="40751">
          <cell r="O40751" t="str">
            <v>应付</v>
          </cell>
          <cell r="P40751" t="str">
            <v>元</v>
          </cell>
        </row>
        <row r="40752">
          <cell r="O40752" t="str">
            <v>应付</v>
          </cell>
          <cell r="P40752" t="str">
            <v>元</v>
          </cell>
        </row>
        <row r="40753">
          <cell r="O40753" t="str">
            <v>应付</v>
          </cell>
          <cell r="P40753" t="str">
            <v>元</v>
          </cell>
        </row>
        <row r="40754">
          <cell r="O40754" t="str">
            <v>应付</v>
          </cell>
          <cell r="P40754" t="str">
            <v>元</v>
          </cell>
        </row>
        <row r="40755">
          <cell r="O40755" t="str">
            <v>应付</v>
          </cell>
          <cell r="P40755" t="str">
            <v>元</v>
          </cell>
        </row>
        <row r="40756">
          <cell r="O40756" t="str">
            <v>应付</v>
          </cell>
          <cell r="P40756" t="str">
            <v>元</v>
          </cell>
        </row>
        <row r="40757">
          <cell r="O40757" t="str">
            <v>应付</v>
          </cell>
          <cell r="P40757" t="str">
            <v>元</v>
          </cell>
        </row>
        <row r="40758">
          <cell r="O40758" t="str">
            <v>应付</v>
          </cell>
          <cell r="P40758" t="str">
            <v>元</v>
          </cell>
        </row>
        <row r="40759">
          <cell r="O40759" t="str">
            <v>应付</v>
          </cell>
          <cell r="P40759" t="str">
            <v>元</v>
          </cell>
        </row>
        <row r="40760">
          <cell r="O40760" t="str">
            <v>应付</v>
          </cell>
          <cell r="P40760" t="str">
            <v>元</v>
          </cell>
        </row>
        <row r="40761">
          <cell r="O40761" t="str">
            <v>应付</v>
          </cell>
          <cell r="P40761" t="str">
            <v>元</v>
          </cell>
        </row>
        <row r="40762">
          <cell r="O40762" t="str">
            <v>应付</v>
          </cell>
          <cell r="P40762" t="str">
            <v>元</v>
          </cell>
        </row>
        <row r="40763">
          <cell r="O40763" t="str">
            <v>应付</v>
          </cell>
          <cell r="P40763" t="str">
            <v>元</v>
          </cell>
        </row>
        <row r="40764">
          <cell r="O40764" t="str">
            <v>应付</v>
          </cell>
          <cell r="P40764" t="str">
            <v>元</v>
          </cell>
        </row>
        <row r="40765">
          <cell r="O40765" t="str">
            <v>应付</v>
          </cell>
          <cell r="P40765" t="str">
            <v>元</v>
          </cell>
        </row>
        <row r="40766">
          <cell r="O40766" t="str">
            <v>应付</v>
          </cell>
          <cell r="P40766" t="str">
            <v>元</v>
          </cell>
        </row>
        <row r="40767">
          <cell r="O40767" t="str">
            <v>应付</v>
          </cell>
          <cell r="P40767" t="str">
            <v>元</v>
          </cell>
        </row>
        <row r="40768">
          <cell r="O40768" t="str">
            <v>应付</v>
          </cell>
          <cell r="P40768" t="str">
            <v>元</v>
          </cell>
        </row>
        <row r="40769">
          <cell r="O40769" t="str">
            <v>应付</v>
          </cell>
          <cell r="P40769" t="str">
            <v>元</v>
          </cell>
        </row>
        <row r="40770">
          <cell r="O40770" t="str">
            <v>应付</v>
          </cell>
          <cell r="P40770" t="str">
            <v>元</v>
          </cell>
        </row>
        <row r="40771">
          <cell r="O40771" t="str">
            <v>应付</v>
          </cell>
          <cell r="P40771" t="str">
            <v>元</v>
          </cell>
        </row>
        <row r="40772">
          <cell r="O40772" t="str">
            <v>应付</v>
          </cell>
          <cell r="P40772" t="str">
            <v>元</v>
          </cell>
        </row>
        <row r="40773">
          <cell r="O40773" t="str">
            <v>应付</v>
          </cell>
          <cell r="P40773" t="str">
            <v>元</v>
          </cell>
        </row>
        <row r="40774">
          <cell r="O40774" t="str">
            <v>应付</v>
          </cell>
          <cell r="P40774" t="str">
            <v>元</v>
          </cell>
        </row>
        <row r="40775">
          <cell r="O40775" t="str">
            <v>应付</v>
          </cell>
          <cell r="P40775" t="str">
            <v>元</v>
          </cell>
        </row>
        <row r="40776">
          <cell r="O40776" t="str">
            <v>应付</v>
          </cell>
          <cell r="P40776" t="str">
            <v>元</v>
          </cell>
        </row>
        <row r="40777">
          <cell r="O40777" t="str">
            <v>应付</v>
          </cell>
          <cell r="P40777" t="str">
            <v>元</v>
          </cell>
        </row>
        <row r="40778">
          <cell r="O40778" t="str">
            <v>应付</v>
          </cell>
          <cell r="P40778" t="str">
            <v>元</v>
          </cell>
        </row>
        <row r="40779">
          <cell r="O40779" t="str">
            <v>应付</v>
          </cell>
          <cell r="P40779" t="str">
            <v>元</v>
          </cell>
        </row>
        <row r="40780">
          <cell r="O40780" t="str">
            <v>应付</v>
          </cell>
          <cell r="P40780" t="str">
            <v>元</v>
          </cell>
        </row>
        <row r="40781">
          <cell r="O40781" t="str">
            <v>应付</v>
          </cell>
          <cell r="P40781" t="str">
            <v>元</v>
          </cell>
        </row>
        <row r="40782">
          <cell r="O40782" t="str">
            <v>应付</v>
          </cell>
          <cell r="P40782" t="str">
            <v>元</v>
          </cell>
        </row>
        <row r="40783">
          <cell r="O40783" t="str">
            <v>应付</v>
          </cell>
          <cell r="P40783" t="str">
            <v>元</v>
          </cell>
        </row>
        <row r="40784">
          <cell r="O40784" t="str">
            <v>应付</v>
          </cell>
          <cell r="P40784" t="str">
            <v>元</v>
          </cell>
        </row>
        <row r="40785">
          <cell r="O40785" t="str">
            <v>应付</v>
          </cell>
          <cell r="P40785" t="str">
            <v>元</v>
          </cell>
        </row>
        <row r="40786">
          <cell r="O40786" t="str">
            <v>应付</v>
          </cell>
          <cell r="P40786" t="str">
            <v>元</v>
          </cell>
        </row>
        <row r="40787">
          <cell r="O40787" t="str">
            <v>应付</v>
          </cell>
          <cell r="P40787" t="str">
            <v>元</v>
          </cell>
        </row>
        <row r="40788">
          <cell r="O40788" t="str">
            <v>应付</v>
          </cell>
          <cell r="P40788" t="str">
            <v>元</v>
          </cell>
        </row>
        <row r="40789">
          <cell r="O40789" t="str">
            <v>应付</v>
          </cell>
          <cell r="P40789" t="str">
            <v>元</v>
          </cell>
        </row>
        <row r="40790">
          <cell r="O40790" t="str">
            <v>应付</v>
          </cell>
          <cell r="P40790" t="str">
            <v>元</v>
          </cell>
        </row>
        <row r="40791">
          <cell r="O40791" t="str">
            <v>应付</v>
          </cell>
          <cell r="P40791" t="str">
            <v>元</v>
          </cell>
        </row>
        <row r="40792">
          <cell r="O40792" t="str">
            <v>应付</v>
          </cell>
          <cell r="P40792" t="str">
            <v>元</v>
          </cell>
        </row>
        <row r="40793">
          <cell r="O40793" t="str">
            <v>应付</v>
          </cell>
          <cell r="P40793" t="str">
            <v>元</v>
          </cell>
        </row>
        <row r="40794">
          <cell r="O40794" t="str">
            <v>应付</v>
          </cell>
          <cell r="P40794" t="str">
            <v>元</v>
          </cell>
        </row>
        <row r="40795">
          <cell r="O40795" t="str">
            <v>应付</v>
          </cell>
          <cell r="P40795" t="str">
            <v>元</v>
          </cell>
        </row>
        <row r="40796">
          <cell r="O40796" t="str">
            <v>应付</v>
          </cell>
          <cell r="P40796" t="str">
            <v>元</v>
          </cell>
        </row>
        <row r="40797">
          <cell r="O40797" t="str">
            <v>应付</v>
          </cell>
          <cell r="P40797" t="str">
            <v>元</v>
          </cell>
        </row>
        <row r="40798">
          <cell r="O40798" t="str">
            <v>应付</v>
          </cell>
          <cell r="P40798" t="str">
            <v>元</v>
          </cell>
        </row>
        <row r="40799">
          <cell r="O40799" t="str">
            <v>应付</v>
          </cell>
          <cell r="P40799" t="str">
            <v>元</v>
          </cell>
        </row>
        <row r="40800">
          <cell r="O40800" t="str">
            <v>应付</v>
          </cell>
          <cell r="P40800" t="str">
            <v>元</v>
          </cell>
        </row>
        <row r="40801">
          <cell r="O40801" t="str">
            <v>应付</v>
          </cell>
          <cell r="P40801" t="str">
            <v>元</v>
          </cell>
        </row>
        <row r="40802">
          <cell r="O40802" t="str">
            <v>应付</v>
          </cell>
          <cell r="P40802" t="str">
            <v>元</v>
          </cell>
        </row>
        <row r="40803">
          <cell r="O40803" t="str">
            <v>应付</v>
          </cell>
          <cell r="P40803" t="str">
            <v>元</v>
          </cell>
        </row>
        <row r="40804">
          <cell r="O40804" t="str">
            <v>应付</v>
          </cell>
          <cell r="P40804" t="str">
            <v>元</v>
          </cell>
        </row>
        <row r="40805">
          <cell r="O40805" t="str">
            <v>应付</v>
          </cell>
          <cell r="P40805" t="str">
            <v>元</v>
          </cell>
        </row>
        <row r="40806">
          <cell r="O40806" t="str">
            <v>应付</v>
          </cell>
          <cell r="P40806" t="str">
            <v>元</v>
          </cell>
        </row>
        <row r="40807">
          <cell r="O40807" t="str">
            <v>应付</v>
          </cell>
          <cell r="P40807" t="str">
            <v>元</v>
          </cell>
        </row>
        <row r="40808">
          <cell r="O40808" t="str">
            <v>应付</v>
          </cell>
          <cell r="P40808" t="str">
            <v>元</v>
          </cell>
        </row>
        <row r="40809">
          <cell r="O40809" t="str">
            <v>应付</v>
          </cell>
          <cell r="P40809" t="str">
            <v>元</v>
          </cell>
        </row>
        <row r="40810">
          <cell r="O40810" t="str">
            <v>应付</v>
          </cell>
          <cell r="P40810" t="str">
            <v>元</v>
          </cell>
        </row>
        <row r="40811">
          <cell r="O40811" t="str">
            <v>应付</v>
          </cell>
          <cell r="P40811" t="str">
            <v>元</v>
          </cell>
        </row>
        <row r="40812">
          <cell r="O40812" t="str">
            <v>应付</v>
          </cell>
          <cell r="P40812" t="str">
            <v>元</v>
          </cell>
        </row>
        <row r="40813">
          <cell r="O40813" t="str">
            <v>应付</v>
          </cell>
          <cell r="P40813" t="str">
            <v>元</v>
          </cell>
        </row>
        <row r="40814">
          <cell r="O40814" t="str">
            <v>应付</v>
          </cell>
          <cell r="P40814" t="str">
            <v>元</v>
          </cell>
        </row>
        <row r="40815">
          <cell r="O40815" t="str">
            <v>应付</v>
          </cell>
          <cell r="P40815" t="str">
            <v>元</v>
          </cell>
        </row>
        <row r="40816">
          <cell r="O40816" t="str">
            <v>应付</v>
          </cell>
          <cell r="P40816" t="str">
            <v>元</v>
          </cell>
        </row>
        <row r="40817">
          <cell r="O40817" t="str">
            <v>应付</v>
          </cell>
          <cell r="P40817" t="str">
            <v>元</v>
          </cell>
        </row>
        <row r="40818">
          <cell r="O40818" t="str">
            <v>应付</v>
          </cell>
          <cell r="P40818" t="str">
            <v>元</v>
          </cell>
        </row>
        <row r="40819">
          <cell r="O40819" t="str">
            <v>应付</v>
          </cell>
          <cell r="P40819" t="str">
            <v>元</v>
          </cell>
        </row>
        <row r="40820">
          <cell r="O40820" t="str">
            <v>应付</v>
          </cell>
          <cell r="P40820" t="str">
            <v>元</v>
          </cell>
        </row>
        <row r="40821">
          <cell r="O40821" t="str">
            <v>应付</v>
          </cell>
          <cell r="P40821" t="str">
            <v>元</v>
          </cell>
        </row>
        <row r="40822">
          <cell r="O40822" t="str">
            <v>应付</v>
          </cell>
          <cell r="P40822" t="str">
            <v>元</v>
          </cell>
        </row>
        <row r="40823">
          <cell r="O40823" t="str">
            <v>应付</v>
          </cell>
          <cell r="P40823" t="str">
            <v>元</v>
          </cell>
        </row>
        <row r="40824">
          <cell r="O40824" t="str">
            <v>应付</v>
          </cell>
          <cell r="P40824" t="str">
            <v>元</v>
          </cell>
        </row>
        <row r="40825">
          <cell r="O40825" t="str">
            <v>应付</v>
          </cell>
          <cell r="P40825" t="str">
            <v>元</v>
          </cell>
        </row>
        <row r="40826">
          <cell r="O40826" t="str">
            <v>应付</v>
          </cell>
          <cell r="P40826" t="str">
            <v>元</v>
          </cell>
        </row>
        <row r="40827">
          <cell r="O40827" t="str">
            <v>应付</v>
          </cell>
          <cell r="P40827" t="str">
            <v>元</v>
          </cell>
        </row>
        <row r="40828">
          <cell r="O40828" t="str">
            <v>应付</v>
          </cell>
          <cell r="P40828" t="str">
            <v>元</v>
          </cell>
        </row>
        <row r="40829">
          <cell r="O40829" t="str">
            <v>应付</v>
          </cell>
          <cell r="P40829" t="str">
            <v>元</v>
          </cell>
        </row>
        <row r="40830">
          <cell r="O40830" t="str">
            <v>应付</v>
          </cell>
          <cell r="P40830" t="str">
            <v>元</v>
          </cell>
        </row>
        <row r="40831">
          <cell r="O40831" t="str">
            <v>应付</v>
          </cell>
          <cell r="P40831" t="str">
            <v>元</v>
          </cell>
        </row>
        <row r="40832">
          <cell r="O40832" t="str">
            <v>应付</v>
          </cell>
          <cell r="P40832" t="str">
            <v>元</v>
          </cell>
        </row>
        <row r="40833">
          <cell r="O40833" t="str">
            <v>应付</v>
          </cell>
          <cell r="P40833" t="str">
            <v>元</v>
          </cell>
        </row>
        <row r="40834">
          <cell r="O40834" t="str">
            <v>应付</v>
          </cell>
          <cell r="P40834" t="str">
            <v>元</v>
          </cell>
        </row>
        <row r="40835">
          <cell r="O40835" t="str">
            <v>应付</v>
          </cell>
          <cell r="P40835" t="str">
            <v>元</v>
          </cell>
        </row>
        <row r="40836">
          <cell r="O40836" t="str">
            <v>应付</v>
          </cell>
          <cell r="P40836" t="str">
            <v>元</v>
          </cell>
        </row>
        <row r="40837">
          <cell r="O40837" t="str">
            <v>应付</v>
          </cell>
          <cell r="P40837" t="str">
            <v>元</v>
          </cell>
        </row>
        <row r="40838">
          <cell r="O40838" t="str">
            <v>应付</v>
          </cell>
          <cell r="P40838" t="str">
            <v>元</v>
          </cell>
        </row>
        <row r="40839">
          <cell r="O40839" t="str">
            <v>应付</v>
          </cell>
          <cell r="P40839" t="str">
            <v>元</v>
          </cell>
        </row>
        <row r="40840">
          <cell r="O40840" t="str">
            <v>应付</v>
          </cell>
          <cell r="P40840" t="str">
            <v>元</v>
          </cell>
        </row>
        <row r="40841">
          <cell r="O40841" t="str">
            <v>应付</v>
          </cell>
          <cell r="P40841" t="str">
            <v>元</v>
          </cell>
        </row>
        <row r="40842">
          <cell r="O40842" t="str">
            <v>应付</v>
          </cell>
          <cell r="P40842" t="str">
            <v>元</v>
          </cell>
        </row>
        <row r="40843">
          <cell r="O40843" t="str">
            <v>应付</v>
          </cell>
          <cell r="P40843" t="str">
            <v>元</v>
          </cell>
        </row>
        <row r="40844">
          <cell r="O40844" t="str">
            <v>应付</v>
          </cell>
          <cell r="P40844" t="str">
            <v>元</v>
          </cell>
        </row>
        <row r="40845">
          <cell r="O40845" t="str">
            <v>应付</v>
          </cell>
          <cell r="P40845" t="str">
            <v>元</v>
          </cell>
        </row>
        <row r="40846">
          <cell r="O40846" t="str">
            <v>应付</v>
          </cell>
          <cell r="P40846" t="str">
            <v>元</v>
          </cell>
        </row>
        <row r="40847">
          <cell r="O40847" t="str">
            <v>应付</v>
          </cell>
          <cell r="P40847" t="str">
            <v>元</v>
          </cell>
        </row>
        <row r="40848">
          <cell r="O40848" t="str">
            <v>应付</v>
          </cell>
          <cell r="P40848" t="str">
            <v>元</v>
          </cell>
        </row>
        <row r="40849">
          <cell r="O40849" t="str">
            <v>应付</v>
          </cell>
          <cell r="P40849" t="str">
            <v>元</v>
          </cell>
        </row>
        <row r="40850">
          <cell r="O40850" t="str">
            <v>应付</v>
          </cell>
          <cell r="P40850" t="str">
            <v>元</v>
          </cell>
        </row>
        <row r="40851">
          <cell r="O40851" t="str">
            <v>应付</v>
          </cell>
          <cell r="P40851" t="str">
            <v>元</v>
          </cell>
        </row>
        <row r="40852">
          <cell r="O40852" t="str">
            <v>应付</v>
          </cell>
          <cell r="P40852" t="str">
            <v>元</v>
          </cell>
        </row>
        <row r="40853">
          <cell r="O40853" t="str">
            <v>应付</v>
          </cell>
          <cell r="P40853" t="str">
            <v>元</v>
          </cell>
        </row>
        <row r="40854">
          <cell r="O40854" t="str">
            <v>应付</v>
          </cell>
          <cell r="P40854" t="str">
            <v>元</v>
          </cell>
        </row>
        <row r="40855">
          <cell r="O40855" t="str">
            <v>应付</v>
          </cell>
          <cell r="P40855" t="str">
            <v>元</v>
          </cell>
        </row>
        <row r="40856">
          <cell r="O40856" t="str">
            <v>应付</v>
          </cell>
          <cell r="P40856" t="str">
            <v>元</v>
          </cell>
        </row>
        <row r="40857">
          <cell r="O40857" t="str">
            <v>应付</v>
          </cell>
          <cell r="P40857" t="str">
            <v>元</v>
          </cell>
        </row>
        <row r="40858">
          <cell r="O40858" t="str">
            <v>应付</v>
          </cell>
          <cell r="P40858" t="str">
            <v>元</v>
          </cell>
        </row>
        <row r="40859">
          <cell r="O40859" t="str">
            <v>应付</v>
          </cell>
          <cell r="P40859" t="str">
            <v>元</v>
          </cell>
        </row>
        <row r="40860">
          <cell r="O40860" t="str">
            <v>应付</v>
          </cell>
          <cell r="P40860" t="str">
            <v>元</v>
          </cell>
        </row>
        <row r="40861">
          <cell r="O40861" t="str">
            <v>应付</v>
          </cell>
          <cell r="P40861" t="str">
            <v>元</v>
          </cell>
        </row>
        <row r="40862">
          <cell r="O40862" t="str">
            <v>应付</v>
          </cell>
          <cell r="P40862" t="str">
            <v>元</v>
          </cell>
        </row>
        <row r="40863">
          <cell r="O40863" t="str">
            <v>应付</v>
          </cell>
          <cell r="P40863" t="str">
            <v>元</v>
          </cell>
        </row>
        <row r="40864">
          <cell r="O40864" t="str">
            <v>应付</v>
          </cell>
          <cell r="P40864" t="str">
            <v>元</v>
          </cell>
        </row>
        <row r="40865">
          <cell r="O40865" t="str">
            <v>应付</v>
          </cell>
          <cell r="P40865" t="str">
            <v>元</v>
          </cell>
        </row>
        <row r="40866">
          <cell r="O40866" t="str">
            <v>应付</v>
          </cell>
          <cell r="P40866" t="str">
            <v>元</v>
          </cell>
        </row>
        <row r="40867">
          <cell r="O40867" t="str">
            <v>应付</v>
          </cell>
          <cell r="P40867" t="str">
            <v>元</v>
          </cell>
        </row>
        <row r="40868">
          <cell r="O40868" t="str">
            <v>应付</v>
          </cell>
          <cell r="P40868" t="str">
            <v>元</v>
          </cell>
        </row>
        <row r="40869">
          <cell r="O40869" t="str">
            <v>应付</v>
          </cell>
          <cell r="P40869" t="str">
            <v>元</v>
          </cell>
        </row>
        <row r="40870">
          <cell r="O40870" t="str">
            <v>应付</v>
          </cell>
          <cell r="P40870" t="str">
            <v>元</v>
          </cell>
        </row>
        <row r="40871">
          <cell r="O40871" t="str">
            <v>应付</v>
          </cell>
          <cell r="P40871" t="str">
            <v>元</v>
          </cell>
        </row>
        <row r="40872">
          <cell r="O40872" t="str">
            <v>应付</v>
          </cell>
          <cell r="P40872" t="str">
            <v>元</v>
          </cell>
        </row>
        <row r="40873">
          <cell r="O40873" t="str">
            <v>应付</v>
          </cell>
          <cell r="P40873" t="str">
            <v>元</v>
          </cell>
        </row>
        <row r="40874">
          <cell r="O40874" t="str">
            <v>应付</v>
          </cell>
          <cell r="P40874" t="str">
            <v>元</v>
          </cell>
        </row>
        <row r="40875">
          <cell r="O40875" t="str">
            <v>应付</v>
          </cell>
          <cell r="P40875" t="str">
            <v>元</v>
          </cell>
        </row>
        <row r="40876">
          <cell r="O40876" t="str">
            <v>应付</v>
          </cell>
          <cell r="P40876" t="str">
            <v>元</v>
          </cell>
        </row>
        <row r="40877">
          <cell r="O40877" t="str">
            <v>应付</v>
          </cell>
          <cell r="P40877" t="str">
            <v>元</v>
          </cell>
        </row>
        <row r="40878">
          <cell r="O40878" t="str">
            <v>应付</v>
          </cell>
          <cell r="P40878" t="str">
            <v>元</v>
          </cell>
        </row>
        <row r="40879">
          <cell r="O40879" t="str">
            <v>应付</v>
          </cell>
          <cell r="P40879" t="str">
            <v>元</v>
          </cell>
        </row>
        <row r="40880">
          <cell r="O40880" t="str">
            <v>应付</v>
          </cell>
          <cell r="P40880" t="str">
            <v>元</v>
          </cell>
        </row>
        <row r="40881">
          <cell r="O40881" t="str">
            <v>应付</v>
          </cell>
          <cell r="P40881" t="str">
            <v>元</v>
          </cell>
        </row>
        <row r="40882">
          <cell r="O40882" t="str">
            <v>应付</v>
          </cell>
          <cell r="P40882" t="str">
            <v>元</v>
          </cell>
        </row>
        <row r="40883">
          <cell r="O40883" t="str">
            <v>应付</v>
          </cell>
          <cell r="P40883" t="str">
            <v>元</v>
          </cell>
        </row>
        <row r="40884">
          <cell r="O40884" t="str">
            <v>应付</v>
          </cell>
          <cell r="P40884" t="str">
            <v>元</v>
          </cell>
        </row>
        <row r="40885">
          <cell r="O40885" t="str">
            <v>应付</v>
          </cell>
          <cell r="P40885" t="str">
            <v>元</v>
          </cell>
        </row>
        <row r="40886">
          <cell r="O40886" t="str">
            <v>应付</v>
          </cell>
          <cell r="P40886" t="str">
            <v>元</v>
          </cell>
        </row>
        <row r="40887">
          <cell r="O40887" t="str">
            <v>应付</v>
          </cell>
          <cell r="P40887" t="str">
            <v>元</v>
          </cell>
        </row>
        <row r="40888">
          <cell r="O40888" t="str">
            <v>应付</v>
          </cell>
          <cell r="P40888" t="str">
            <v>元</v>
          </cell>
        </row>
        <row r="40889">
          <cell r="O40889" t="str">
            <v>应付</v>
          </cell>
          <cell r="P40889" t="str">
            <v>元</v>
          </cell>
        </row>
        <row r="40890">
          <cell r="O40890" t="str">
            <v>应付</v>
          </cell>
          <cell r="P40890" t="str">
            <v>元</v>
          </cell>
        </row>
        <row r="40891">
          <cell r="O40891" t="str">
            <v>应付</v>
          </cell>
          <cell r="P40891" t="str">
            <v>元</v>
          </cell>
        </row>
        <row r="40892">
          <cell r="O40892" t="str">
            <v>应付</v>
          </cell>
          <cell r="P40892" t="str">
            <v>元</v>
          </cell>
        </row>
        <row r="40893">
          <cell r="O40893" t="str">
            <v>应付</v>
          </cell>
          <cell r="P40893" t="str">
            <v>元</v>
          </cell>
        </row>
        <row r="40894">
          <cell r="O40894" t="str">
            <v>应付</v>
          </cell>
          <cell r="P40894" t="str">
            <v>元</v>
          </cell>
        </row>
        <row r="40895">
          <cell r="O40895" t="str">
            <v>应付</v>
          </cell>
          <cell r="P40895" t="str">
            <v>元</v>
          </cell>
        </row>
        <row r="40896">
          <cell r="O40896" t="str">
            <v>应付</v>
          </cell>
          <cell r="P40896" t="str">
            <v>元</v>
          </cell>
        </row>
        <row r="40897">
          <cell r="O40897" t="str">
            <v>应付</v>
          </cell>
          <cell r="P40897" t="str">
            <v>元</v>
          </cell>
        </row>
        <row r="40898">
          <cell r="O40898" t="str">
            <v>应付</v>
          </cell>
          <cell r="P40898" t="str">
            <v>元</v>
          </cell>
        </row>
        <row r="40899">
          <cell r="O40899" t="str">
            <v>应付</v>
          </cell>
          <cell r="P40899" t="str">
            <v>元</v>
          </cell>
        </row>
        <row r="40900">
          <cell r="O40900" t="str">
            <v>应付</v>
          </cell>
          <cell r="P40900" t="str">
            <v>元</v>
          </cell>
        </row>
        <row r="40901">
          <cell r="O40901" t="str">
            <v>应付</v>
          </cell>
          <cell r="P40901" t="str">
            <v>元</v>
          </cell>
        </row>
        <row r="40902">
          <cell r="O40902" t="str">
            <v>应付</v>
          </cell>
          <cell r="P40902" t="str">
            <v>元</v>
          </cell>
        </row>
        <row r="40903">
          <cell r="O40903" t="str">
            <v>应付</v>
          </cell>
          <cell r="P40903" t="str">
            <v>元</v>
          </cell>
        </row>
        <row r="40904">
          <cell r="O40904" t="str">
            <v>应付</v>
          </cell>
          <cell r="P40904" t="str">
            <v>元</v>
          </cell>
        </row>
        <row r="40905">
          <cell r="O40905" t="str">
            <v>应付</v>
          </cell>
          <cell r="P40905" t="str">
            <v>元</v>
          </cell>
        </row>
        <row r="40906">
          <cell r="O40906" t="str">
            <v>应付</v>
          </cell>
          <cell r="P40906" t="str">
            <v>元</v>
          </cell>
        </row>
        <row r="40907">
          <cell r="O40907" t="str">
            <v>应付</v>
          </cell>
          <cell r="P40907" t="str">
            <v>元</v>
          </cell>
        </row>
        <row r="40908">
          <cell r="O40908" t="str">
            <v>应付</v>
          </cell>
          <cell r="P40908" t="str">
            <v>元</v>
          </cell>
        </row>
        <row r="40909">
          <cell r="O40909" t="str">
            <v>应付</v>
          </cell>
          <cell r="P40909" t="str">
            <v>元</v>
          </cell>
        </row>
        <row r="40910">
          <cell r="O40910" t="str">
            <v>应付</v>
          </cell>
          <cell r="P40910" t="str">
            <v>元</v>
          </cell>
        </row>
        <row r="40911">
          <cell r="O40911" t="str">
            <v>应付</v>
          </cell>
          <cell r="P40911" t="str">
            <v>元</v>
          </cell>
        </row>
        <row r="40912">
          <cell r="O40912" t="str">
            <v>应付</v>
          </cell>
          <cell r="P40912" t="str">
            <v>元</v>
          </cell>
        </row>
        <row r="40913">
          <cell r="O40913" t="str">
            <v>应付</v>
          </cell>
          <cell r="P40913" t="str">
            <v>元</v>
          </cell>
        </row>
        <row r="40914">
          <cell r="O40914" t="str">
            <v>应付</v>
          </cell>
          <cell r="P40914" t="str">
            <v>元</v>
          </cell>
        </row>
        <row r="40915">
          <cell r="O40915" t="str">
            <v>应付</v>
          </cell>
          <cell r="P40915" t="str">
            <v>元</v>
          </cell>
        </row>
        <row r="40916">
          <cell r="O40916" t="str">
            <v>应付</v>
          </cell>
          <cell r="P40916" t="str">
            <v>元</v>
          </cell>
        </row>
        <row r="40917">
          <cell r="O40917" t="str">
            <v>应付</v>
          </cell>
          <cell r="P40917" t="str">
            <v>元</v>
          </cell>
        </row>
        <row r="40918">
          <cell r="O40918" t="str">
            <v>应付</v>
          </cell>
          <cell r="P40918" t="str">
            <v>元</v>
          </cell>
        </row>
        <row r="40919">
          <cell r="O40919" t="str">
            <v>应付</v>
          </cell>
          <cell r="P40919" t="str">
            <v>元</v>
          </cell>
        </row>
        <row r="40920">
          <cell r="O40920" t="str">
            <v>应付</v>
          </cell>
          <cell r="P40920" t="str">
            <v>元</v>
          </cell>
        </row>
        <row r="40921">
          <cell r="O40921" t="str">
            <v>应付</v>
          </cell>
          <cell r="P40921" t="str">
            <v>元</v>
          </cell>
        </row>
        <row r="40922">
          <cell r="O40922" t="str">
            <v>应付</v>
          </cell>
          <cell r="P40922" t="str">
            <v>元</v>
          </cell>
        </row>
        <row r="40923">
          <cell r="O40923" t="str">
            <v>应付</v>
          </cell>
          <cell r="P40923" t="str">
            <v>元</v>
          </cell>
        </row>
        <row r="40924">
          <cell r="O40924" t="str">
            <v>应付</v>
          </cell>
          <cell r="P40924" t="str">
            <v>元</v>
          </cell>
        </row>
        <row r="40925">
          <cell r="O40925" t="str">
            <v>应付</v>
          </cell>
          <cell r="P40925" t="str">
            <v>元</v>
          </cell>
        </row>
        <row r="40926">
          <cell r="O40926" t="str">
            <v>应付</v>
          </cell>
          <cell r="P40926" t="str">
            <v>元</v>
          </cell>
        </row>
        <row r="40927">
          <cell r="O40927" t="str">
            <v>应付</v>
          </cell>
          <cell r="P40927" t="str">
            <v>元</v>
          </cell>
        </row>
        <row r="40928">
          <cell r="O40928" t="str">
            <v>应付</v>
          </cell>
          <cell r="P40928" t="str">
            <v>元</v>
          </cell>
        </row>
        <row r="40929">
          <cell r="O40929" t="str">
            <v>应付</v>
          </cell>
          <cell r="P40929" t="str">
            <v>元</v>
          </cell>
        </row>
        <row r="40930">
          <cell r="O40930" t="str">
            <v>应付</v>
          </cell>
          <cell r="P40930" t="str">
            <v>元</v>
          </cell>
        </row>
        <row r="40931">
          <cell r="O40931" t="str">
            <v>应付</v>
          </cell>
          <cell r="P40931" t="str">
            <v>元</v>
          </cell>
        </row>
        <row r="40932">
          <cell r="O40932" t="str">
            <v>应付</v>
          </cell>
          <cell r="P40932" t="str">
            <v>元</v>
          </cell>
        </row>
        <row r="40933">
          <cell r="O40933" t="str">
            <v>应付</v>
          </cell>
          <cell r="P40933" t="str">
            <v>元</v>
          </cell>
        </row>
        <row r="40934">
          <cell r="O40934" t="str">
            <v>应付</v>
          </cell>
          <cell r="P40934" t="str">
            <v>元</v>
          </cell>
        </row>
        <row r="40935">
          <cell r="O40935" t="str">
            <v>应付</v>
          </cell>
          <cell r="P40935" t="str">
            <v>元</v>
          </cell>
        </row>
        <row r="40936">
          <cell r="O40936" t="str">
            <v>应付</v>
          </cell>
          <cell r="P40936" t="str">
            <v>元</v>
          </cell>
        </row>
        <row r="40937">
          <cell r="O40937" t="str">
            <v>应付</v>
          </cell>
          <cell r="P40937" t="str">
            <v>元</v>
          </cell>
        </row>
        <row r="40938">
          <cell r="O40938" t="str">
            <v>应付</v>
          </cell>
          <cell r="P40938" t="str">
            <v>元</v>
          </cell>
        </row>
        <row r="40939">
          <cell r="O40939" t="str">
            <v>应付</v>
          </cell>
          <cell r="P40939" t="str">
            <v>元</v>
          </cell>
        </row>
        <row r="40940">
          <cell r="O40940" t="str">
            <v>应付</v>
          </cell>
          <cell r="P40940" t="str">
            <v>元</v>
          </cell>
        </row>
        <row r="40941">
          <cell r="O40941" t="str">
            <v>应付</v>
          </cell>
          <cell r="P40941" t="str">
            <v>元</v>
          </cell>
        </row>
        <row r="40942">
          <cell r="O40942" t="str">
            <v>应付</v>
          </cell>
          <cell r="P40942" t="str">
            <v>元</v>
          </cell>
        </row>
        <row r="40943">
          <cell r="O40943" t="str">
            <v>应付</v>
          </cell>
          <cell r="P40943" t="str">
            <v>元</v>
          </cell>
        </row>
        <row r="40944">
          <cell r="O40944" t="str">
            <v>应付</v>
          </cell>
          <cell r="P40944" t="str">
            <v>元</v>
          </cell>
        </row>
        <row r="40945">
          <cell r="O40945" t="str">
            <v>应付</v>
          </cell>
          <cell r="P40945" t="str">
            <v>元</v>
          </cell>
        </row>
        <row r="40946">
          <cell r="O40946" t="str">
            <v>应付</v>
          </cell>
          <cell r="P40946" t="str">
            <v>元</v>
          </cell>
        </row>
        <row r="40947">
          <cell r="O40947" t="str">
            <v>应付</v>
          </cell>
          <cell r="P40947" t="str">
            <v>元</v>
          </cell>
        </row>
        <row r="40948">
          <cell r="O40948" t="str">
            <v>应付</v>
          </cell>
          <cell r="P40948" t="str">
            <v>元</v>
          </cell>
        </row>
        <row r="40949">
          <cell r="O40949" t="str">
            <v>应付</v>
          </cell>
          <cell r="P40949" t="str">
            <v>元</v>
          </cell>
        </row>
        <row r="40950">
          <cell r="O40950" t="str">
            <v>应付</v>
          </cell>
          <cell r="P40950" t="str">
            <v>元</v>
          </cell>
        </row>
        <row r="40951">
          <cell r="O40951" t="str">
            <v>应付</v>
          </cell>
          <cell r="P40951" t="str">
            <v>元</v>
          </cell>
        </row>
        <row r="40952">
          <cell r="O40952" t="str">
            <v>应付</v>
          </cell>
          <cell r="P40952" t="str">
            <v>元</v>
          </cell>
        </row>
        <row r="40953">
          <cell r="O40953" t="str">
            <v>应付</v>
          </cell>
          <cell r="P40953" t="str">
            <v>元</v>
          </cell>
        </row>
        <row r="40954">
          <cell r="O40954" t="str">
            <v>应付</v>
          </cell>
          <cell r="P40954" t="str">
            <v>元</v>
          </cell>
        </row>
        <row r="40955">
          <cell r="O40955" t="str">
            <v>应付</v>
          </cell>
          <cell r="P40955" t="str">
            <v>元</v>
          </cell>
        </row>
        <row r="40956">
          <cell r="O40956" t="str">
            <v>应付</v>
          </cell>
          <cell r="P40956" t="str">
            <v>元</v>
          </cell>
        </row>
        <row r="40957">
          <cell r="O40957" t="str">
            <v>应付</v>
          </cell>
          <cell r="P40957" t="str">
            <v>元</v>
          </cell>
        </row>
        <row r="40958">
          <cell r="O40958" t="str">
            <v>应付</v>
          </cell>
          <cell r="P40958" t="str">
            <v>元</v>
          </cell>
        </row>
        <row r="40959">
          <cell r="O40959" t="str">
            <v>应付</v>
          </cell>
          <cell r="P40959" t="str">
            <v>元</v>
          </cell>
        </row>
        <row r="40960">
          <cell r="O40960" t="str">
            <v>应付</v>
          </cell>
          <cell r="P40960" t="str">
            <v>元</v>
          </cell>
        </row>
        <row r="40961">
          <cell r="O40961" t="str">
            <v>应付</v>
          </cell>
          <cell r="P40961" t="str">
            <v>元</v>
          </cell>
        </row>
        <row r="40962">
          <cell r="O40962" t="str">
            <v>应付</v>
          </cell>
          <cell r="P40962" t="str">
            <v>元</v>
          </cell>
        </row>
        <row r="40963">
          <cell r="O40963" t="str">
            <v>应付</v>
          </cell>
          <cell r="P40963" t="str">
            <v>元</v>
          </cell>
        </row>
        <row r="40964">
          <cell r="O40964" t="str">
            <v>应付</v>
          </cell>
          <cell r="P40964" t="str">
            <v>元</v>
          </cell>
        </row>
        <row r="40965">
          <cell r="O40965" t="str">
            <v>应付</v>
          </cell>
          <cell r="P40965" t="str">
            <v>元</v>
          </cell>
        </row>
        <row r="40966">
          <cell r="O40966" t="str">
            <v>应付</v>
          </cell>
          <cell r="P40966" t="str">
            <v>元</v>
          </cell>
        </row>
        <row r="40967">
          <cell r="O40967" t="str">
            <v>应付</v>
          </cell>
          <cell r="P40967" t="str">
            <v>元</v>
          </cell>
        </row>
        <row r="40968">
          <cell r="O40968" t="str">
            <v>应付</v>
          </cell>
          <cell r="P40968" t="str">
            <v>元</v>
          </cell>
        </row>
        <row r="40969">
          <cell r="O40969" t="str">
            <v>应付</v>
          </cell>
          <cell r="P40969" t="str">
            <v>元</v>
          </cell>
        </row>
        <row r="40970">
          <cell r="O40970" t="str">
            <v>应付</v>
          </cell>
          <cell r="P40970" t="str">
            <v>元</v>
          </cell>
        </row>
        <row r="40971">
          <cell r="O40971" t="str">
            <v>应付</v>
          </cell>
          <cell r="P40971" t="str">
            <v>元</v>
          </cell>
        </row>
        <row r="40972">
          <cell r="O40972" t="str">
            <v>应付</v>
          </cell>
          <cell r="P40972" t="str">
            <v>元</v>
          </cell>
        </row>
        <row r="40973">
          <cell r="O40973" t="str">
            <v>应付</v>
          </cell>
          <cell r="P40973" t="str">
            <v>元</v>
          </cell>
        </row>
        <row r="40974">
          <cell r="O40974" t="str">
            <v>应付</v>
          </cell>
          <cell r="P40974" t="str">
            <v>元</v>
          </cell>
        </row>
        <row r="40975">
          <cell r="O40975" t="str">
            <v>应付</v>
          </cell>
          <cell r="P40975" t="str">
            <v>元</v>
          </cell>
        </row>
        <row r="40976">
          <cell r="O40976" t="str">
            <v>应付</v>
          </cell>
          <cell r="P40976" t="str">
            <v>元</v>
          </cell>
        </row>
        <row r="40977">
          <cell r="O40977" t="str">
            <v>应付</v>
          </cell>
          <cell r="P40977" t="str">
            <v>元</v>
          </cell>
        </row>
        <row r="40978">
          <cell r="O40978" t="str">
            <v>应付</v>
          </cell>
          <cell r="P40978" t="str">
            <v>元</v>
          </cell>
        </row>
        <row r="40979">
          <cell r="O40979" t="str">
            <v>应付</v>
          </cell>
          <cell r="P40979" t="str">
            <v>元</v>
          </cell>
        </row>
        <row r="40980">
          <cell r="O40980" t="str">
            <v>应付</v>
          </cell>
          <cell r="P40980" t="str">
            <v>元</v>
          </cell>
        </row>
        <row r="40981">
          <cell r="O40981" t="str">
            <v>应付</v>
          </cell>
          <cell r="P40981" t="str">
            <v>元</v>
          </cell>
        </row>
        <row r="40982">
          <cell r="O40982" t="str">
            <v>应付</v>
          </cell>
          <cell r="P40982" t="str">
            <v>元</v>
          </cell>
        </row>
        <row r="40983">
          <cell r="O40983" t="str">
            <v>应付</v>
          </cell>
          <cell r="P40983" t="str">
            <v>元</v>
          </cell>
        </row>
        <row r="40984">
          <cell r="O40984" t="str">
            <v>应付</v>
          </cell>
          <cell r="P40984" t="str">
            <v>元</v>
          </cell>
        </row>
        <row r="40985">
          <cell r="O40985" t="str">
            <v>应付</v>
          </cell>
          <cell r="P40985" t="str">
            <v>元</v>
          </cell>
        </row>
        <row r="40986">
          <cell r="O40986" t="str">
            <v>应付</v>
          </cell>
          <cell r="P40986" t="str">
            <v>元</v>
          </cell>
        </row>
        <row r="40987">
          <cell r="O40987" t="str">
            <v>应付</v>
          </cell>
          <cell r="P40987" t="str">
            <v>元</v>
          </cell>
        </row>
        <row r="40988">
          <cell r="O40988" t="str">
            <v>应付</v>
          </cell>
          <cell r="P40988" t="str">
            <v>元</v>
          </cell>
        </row>
        <row r="40989">
          <cell r="O40989" t="str">
            <v>应付</v>
          </cell>
          <cell r="P40989" t="str">
            <v>元</v>
          </cell>
        </row>
        <row r="40990">
          <cell r="O40990" t="str">
            <v>应付</v>
          </cell>
          <cell r="P40990" t="str">
            <v>元</v>
          </cell>
        </row>
        <row r="40991">
          <cell r="O40991" t="str">
            <v>应付</v>
          </cell>
          <cell r="P40991" t="str">
            <v>元</v>
          </cell>
        </row>
        <row r="40992">
          <cell r="O40992" t="str">
            <v>应付</v>
          </cell>
          <cell r="P40992" t="str">
            <v>元</v>
          </cell>
        </row>
        <row r="40993">
          <cell r="O40993" t="str">
            <v>应付</v>
          </cell>
          <cell r="P40993" t="str">
            <v>元</v>
          </cell>
        </row>
        <row r="40994">
          <cell r="O40994" t="str">
            <v>应付</v>
          </cell>
          <cell r="P40994" t="str">
            <v>元</v>
          </cell>
        </row>
        <row r="40995">
          <cell r="O40995" t="str">
            <v>应付</v>
          </cell>
          <cell r="P40995" t="str">
            <v>元</v>
          </cell>
        </row>
        <row r="40996">
          <cell r="O40996" t="str">
            <v>应付</v>
          </cell>
          <cell r="P40996" t="str">
            <v>元</v>
          </cell>
        </row>
        <row r="40997">
          <cell r="O40997" t="str">
            <v>应付</v>
          </cell>
          <cell r="P40997" t="str">
            <v>元</v>
          </cell>
        </row>
        <row r="40998">
          <cell r="O40998" t="str">
            <v>应付</v>
          </cell>
          <cell r="P40998" t="str">
            <v>元</v>
          </cell>
        </row>
        <row r="40999">
          <cell r="O40999" t="str">
            <v>应付</v>
          </cell>
          <cell r="P40999" t="str">
            <v>元</v>
          </cell>
        </row>
        <row r="41000">
          <cell r="O41000" t="str">
            <v>应付</v>
          </cell>
          <cell r="P41000" t="str">
            <v>元</v>
          </cell>
        </row>
        <row r="41001">
          <cell r="O41001" t="str">
            <v>应付</v>
          </cell>
          <cell r="P41001" t="str">
            <v>元</v>
          </cell>
        </row>
        <row r="41002">
          <cell r="O41002" t="str">
            <v>应付</v>
          </cell>
          <cell r="P41002" t="str">
            <v>元</v>
          </cell>
        </row>
        <row r="41003">
          <cell r="O41003" t="str">
            <v>应付</v>
          </cell>
          <cell r="P41003" t="str">
            <v>元</v>
          </cell>
        </row>
        <row r="41004">
          <cell r="O41004" t="str">
            <v>应付</v>
          </cell>
          <cell r="P41004" t="str">
            <v>元</v>
          </cell>
        </row>
        <row r="41005">
          <cell r="O41005" t="str">
            <v>应付</v>
          </cell>
          <cell r="P41005" t="str">
            <v>元</v>
          </cell>
        </row>
        <row r="41006">
          <cell r="O41006" t="str">
            <v>应付</v>
          </cell>
          <cell r="P41006" t="str">
            <v>元</v>
          </cell>
        </row>
        <row r="41007">
          <cell r="O41007" t="str">
            <v>应付</v>
          </cell>
          <cell r="P41007" t="str">
            <v>元</v>
          </cell>
        </row>
        <row r="41008">
          <cell r="O41008" t="str">
            <v>应付</v>
          </cell>
          <cell r="P41008" t="str">
            <v>元</v>
          </cell>
        </row>
        <row r="41009">
          <cell r="O41009" t="str">
            <v>应付</v>
          </cell>
          <cell r="P41009" t="str">
            <v>元</v>
          </cell>
        </row>
        <row r="41010">
          <cell r="O41010" t="str">
            <v>应付</v>
          </cell>
          <cell r="P41010" t="str">
            <v>元</v>
          </cell>
        </row>
        <row r="41011">
          <cell r="O41011" t="str">
            <v>应付</v>
          </cell>
          <cell r="P41011" t="str">
            <v>元</v>
          </cell>
        </row>
        <row r="41012">
          <cell r="O41012" t="str">
            <v>应付</v>
          </cell>
          <cell r="P41012" t="str">
            <v>元</v>
          </cell>
        </row>
        <row r="41013">
          <cell r="O41013" t="str">
            <v>应付</v>
          </cell>
          <cell r="P41013" t="str">
            <v>元</v>
          </cell>
        </row>
        <row r="41014">
          <cell r="O41014" t="str">
            <v>应付</v>
          </cell>
          <cell r="P41014" t="str">
            <v>元</v>
          </cell>
        </row>
        <row r="41015">
          <cell r="O41015" t="str">
            <v>应付</v>
          </cell>
          <cell r="P41015" t="str">
            <v>元</v>
          </cell>
        </row>
        <row r="41016">
          <cell r="O41016" t="str">
            <v>应付</v>
          </cell>
          <cell r="P41016" t="str">
            <v>元</v>
          </cell>
        </row>
        <row r="41017">
          <cell r="O41017" t="str">
            <v>应付</v>
          </cell>
          <cell r="P41017" t="str">
            <v>元</v>
          </cell>
        </row>
        <row r="41018">
          <cell r="O41018" t="str">
            <v>应付</v>
          </cell>
          <cell r="P41018" t="str">
            <v>元</v>
          </cell>
        </row>
        <row r="41019">
          <cell r="O41019" t="str">
            <v>应付</v>
          </cell>
          <cell r="P41019" t="str">
            <v>元</v>
          </cell>
        </row>
        <row r="41020">
          <cell r="O41020" t="str">
            <v>应付</v>
          </cell>
          <cell r="P41020" t="str">
            <v>元</v>
          </cell>
        </row>
        <row r="41021">
          <cell r="O41021" t="str">
            <v>应付</v>
          </cell>
          <cell r="P41021" t="str">
            <v>元</v>
          </cell>
        </row>
        <row r="41022">
          <cell r="O41022" t="str">
            <v>应付</v>
          </cell>
          <cell r="P41022" t="str">
            <v>元</v>
          </cell>
        </row>
        <row r="41023">
          <cell r="O41023" t="str">
            <v>应付</v>
          </cell>
          <cell r="P41023" t="str">
            <v>元</v>
          </cell>
        </row>
        <row r="41024">
          <cell r="O41024" t="str">
            <v>应付</v>
          </cell>
          <cell r="P41024" t="str">
            <v>元</v>
          </cell>
        </row>
        <row r="41025">
          <cell r="O41025" t="str">
            <v>应付</v>
          </cell>
          <cell r="P41025" t="str">
            <v>元</v>
          </cell>
        </row>
        <row r="41026">
          <cell r="O41026" t="str">
            <v>应付</v>
          </cell>
          <cell r="P41026" t="str">
            <v>元</v>
          </cell>
        </row>
        <row r="41027">
          <cell r="O41027" t="str">
            <v>应付</v>
          </cell>
          <cell r="P41027" t="str">
            <v>元</v>
          </cell>
        </row>
        <row r="41028">
          <cell r="O41028" t="str">
            <v>应付</v>
          </cell>
          <cell r="P41028" t="str">
            <v>元</v>
          </cell>
        </row>
        <row r="41029">
          <cell r="O41029" t="str">
            <v>应付</v>
          </cell>
          <cell r="P41029" t="str">
            <v>元</v>
          </cell>
        </row>
        <row r="41030">
          <cell r="O41030" t="str">
            <v>应付</v>
          </cell>
          <cell r="P41030" t="str">
            <v>元</v>
          </cell>
        </row>
        <row r="41031">
          <cell r="O41031" t="str">
            <v>应付</v>
          </cell>
          <cell r="P41031" t="str">
            <v>元</v>
          </cell>
        </row>
        <row r="41032">
          <cell r="O41032" t="str">
            <v>应付</v>
          </cell>
          <cell r="P41032" t="str">
            <v>元</v>
          </cell>
        </row>
        <row r="41033">
          <cell r="O41033" t="str">
            <v>应付</v>
          </cell>
          <cell r="P41033" t="str">
            <v>元</v>
          </cell>
        </row>
        <row r="41034">
          <cell r="O41034" t="str">
            <v>应付</v>
          </cell>
          <cell r="P41034" t="str">
            <v>元</v>
          </cell>
        </row>
        <row r="41035">
          <cell r="O41035" t="str">
            <v>应付</v>
          </cell>
          <cell r="P41035" t="str">
            <v>元</v>
          </cell>
        </row>
        <row r="41036">
          <cell r="O41036" t="str">
            <v>应付</v>
          </cell>
          <cell r="P41036" t="str">
            <v>元</v>
          </cell>
        </row>
        <row r="41037">
          <cell r="O41037" t="str">
            <v>应付</v>
          </cell>
          <cell r="P41037" t="str">
            <v>元</v>
          </cell>
        </row>
        <row r="41038">
          <cell r="O41038" t="str">
            <v>应付</v>
          </cell>
          <cell r="P41038" t="str">
            <v>元</v>
          </cell>
        </row>
        <row r="41039">
          <cell r="O41039" t="str">
            <v>应付</v>
          </cell>
          <cell r="P41039" t="str">
            <v>元</v>
          </cell>
        </row>
        <row r="41040">
          <cell r="O41040" t="str">
            <v>应付</v>
          </cell>
          <cell r="P41040" t="str">
            <v>元</v>
          </cell>
        </row>
        <row r="41041">
          <cell r="O41041" t="str">
            <v>应付</v>
          </cell>
          <cell r="P41041" t="str">
            <v>元</v>
          </cell>
        </row>
        <row r="41042">
          <cell r="O41042" t="str">
            <v>应付</v>
          </cell>
          <cell r="P41042" t="str">
            <v>元</v>
          </cell>
        </row>
        <row r="41043">
          <cell r="O41043" t="str">
            <v>应付</v>
          </cell>
          <cell r="P41043" t="str">
            <v>元</v>
          </cell>
        </row>
        <row r="41044">
          <cell r="O41044" t="str">
            <v>应付</v>
          </cell>
          <cell r="P41044" t="str">
            <v>元</v>
          </cell>
        </row>
        <row r="41045">
          <cell r="O41045" t="str">
            <v>应付</v>
          </cell>
          <cell r="P41045" t="str">
            <v>元</v>
          </cell>
        </row>
        <row r="41046">
          <cell r="O41046" t="str">
            <v>应付</v>
          </cell>
          <cell r="P41046" t="str">
            <v>元</v>
          </cell>
        </row>
        <row r="41047">
          <cell r="O41047" t="str">
            <v>应付</v>
          </cell>
          <cell r="P41047" t="str">
            <v>元</v>
          </cell>
        </row>
        <row r="41048">
          <cell r="O41048" t="str">
            <v>应付</v>
          </cell>
          <cell r="P41048" t="str">
            <v>元</v>
          </cell>
        </row>
        <row r="41049">
          <cell r="O41049" t="str">
            <v>应付</v>
          </cell>
          <cell r="P41049" t="str">
            <v>元</v>
          </cell>
        </row>
        <row r="41050">
          <cell r="O41050" t="str">
            <v>应付</v>
          </cell>
          <cell r="P41050" t="str">
            <v>元</v>
          </cell>
        </row>
        <row r="41051">
          <cell r="O41051" t="str">
            <v>应付</v>
          </cell>
          <cell r="P41051" t="str">
            <v>元</v>
          </cell>
        </row>
        <row r="41052">
          <cell r="O41052" t="str">
            <v>应付</v>
          </cell>
          <cell r="P41052" t="str">
            <v>元</v>
          </cell>
        </row>
        <row r="41053">
          <cell r="O41053" t="str">
            <v>应付</v>
          </cell>
          <cell r="P41053" t="str">
            <v>元</v>
          </cell>
        </row>
        <row r="41054">
          <cell r="O41054" t="str">
            <v>应付</v>
          </cell>
          <cell r="P41054" t="str">
            <v>元</v>
          </cell>
        </row>
        <row r="41055">
          <cell r="O41055" t="str">
            <v>应付</v>
          </cell>
          <cell r="P41055" t="str">
            <v>元</v>
          </cell>
        </row>
        <row r="41056">
          <cell r="O41056" t="str">
            <v>应付</v>
          </cell>
          <cell r="P41056" t="str">
            <v>元</v>
          </cell>
        </row>
        <row r="41057">
          <cell r="O41057" t="str">
            <v>应付</v>
          </cell>
          <cell r="P41057" t="str">
            <v>元</v>
          </cell>
        </row>
        <row r="41058">
          <cell r="O41058" t="str">
            <v>应付</v>
          </cell>
          <cell r="P41058" t="str">
            <v>元</v>
          </cell>
        </row>
        <row r="41059">
          <cell r="O41059" t="str">
            <v>应付</v>
          </cell>
          <cell r="P41059" t="str">
            <v>元</v>
          </cell>
        </row>
        <row r="41060">
          <cell r="O41060" t="str">
            <v>应付</v>
          </cell>
          <cell r="P41060" t="str">
            <v>元</v>
          </cell>
        </row>
        <row r="41061">
          <cell r="O41061" t="str">
            <v>应付</v>
          </cell>
          <cell r="P41061" t="str">
            <v>元</v>
          </cell>
        </row>
        <row r="41062">
          <cell r="O41062" t="str">
            <v>应付</v>
          </cell>
          <cell r="P41062" t="str">
            <v>元</v>
          </cell>
        </row>
        <row r="41063">
          <cell r="O41063" t="str">
            <v>应付</v>
          </cell>
          <cell r="P41063" t="str">
            <v>元</v>
          </cell>
        </row>
        <row r="41064">
          <cell r="O41064" t="str">
            <v>应付</v>
          </cell>
          <cell r="P41064" t="str">
            <v>元</v>
          </cell>
        </row>
        <row r="41065">
          <cell r="O41065" t="str">
            <v>应付</v>
          </cell>
          <cell r="P41065" t="str">
            <v>元</v>
          </cell>
        </row>
        <row r="41066">
          <cell r="O41066" t="str">
            <v>应付</v>
          </cell>
          <cell r="P41066" t="str">
            <v>元</v>
          </cell>
        </row>
        <row r="41067">
          <cell r="O41067" t="str">
            <v>应付</v>
          </cell>
          <cell r="P41067" t="str">
            <v>元</v>
          </cell>
        </row>
        <row r="41068">
          <cell r="O41068" t="str">
            <v>应付</v>
          </cell>
          <cell r="P41068" t="str">
            <v>元</v>
          </cell>
        </row>
        <row r="41069">
          <cell r="O41069" t="str">
            <v>应付</v>
          </cell>
          <cell r="P41069" t="str">
            <v>元</v>
          </cell>
        </row>
        <row r="41070">
          <cell r="O41070" t="str">
            <v>应付</v>
          </cell>
          <cell r="P41070" t="str">
            <v>元</v>
          </cell>
        </row>
        <row r="41071">
          <cell r="O41071" t="str">
            <v>应付</v>
          </cell>
          <cell r="P41071" t="str">
            <v>元</v>
          </cell>
        </row>
        <row r="41072">
          <cell r="O41072" t="str">
            <v>应付</v>
          </cell>
          <cell r="P41072" t="str">
            <v>元</v>
          </cell>
        </row>
        <row r="41073">
          <cell r="O41073" t="str">
            <v>应付</v>
          </cell>
          <cell r="P41073" t="str">
            <v>元</v>
          </cell>
        </row>
        <row r="41074">
          <cell r="O41074" t="str">
            <v>应付</v>
          </cell>
          <cell r="P41074" t="str">
            <v>元</v>
          </cell>
        </row>
        <row r="41075">
          <cell r="O41075" t="str">
            <v>应付</v>
          </cell>
          <cell r="P41075" t="str">
            <v>元</v>
          </cell>
        </row>
        <row r="41076">
          <cell r="O41076" t="str">
            <v>应付</v>
          </cell>
          <cell r="P41076" t="str">
            <v>元</v>
          </cell>
        </row>
        <row r="41077">
          <cell r="O41077" t="str">
            <v>应付</v>
          </cell>
          <cell r="P41077" t="str">
            <v>元</v>
          </cell>
        </row>
        <row r="41078">
          <cell r="O41078" t="str">
            <v>应付</v>
          </cell>
          <cell r="P41078" t="str">
            <v>元</v>
          </cell>
        </row>
        <row r="41079">
          <cell r="O41079" t="str">
            <v>应付</v>
          </cell>
          <cell r="P41079" t="str">
            <v>元</v>
          </cell>
        </row>
        <row r="41080">
          <cell r="O41080" t="str">
            <v>应付</v>
          </cell>
          <cell r="P41080" t="str">
            <v>元</v>
          </cell>
        </row>
        <row r="41081">
          <cell r="O41081" t="str">
            <v>应付</v>
          </cell>
          <cell r="P41081" t="str">
            <v>元</v>
          </cell>
        </row>
        <row r="41082">
          <cell r="O41082" t="str">
            <v>应付</v>
          </cell>
          <cell r="P41082" t="str">
            <v>元</v>
          </cell>
        </row>
        <row r="41083">
          <cell r="O41083" t="str">
            <v>应付</v>
          </cell>
          <cell r="P41083" t="str">
            <v>元</v>
          </cell>
        </row>
        <row r="41084">
          <cell r="O41084" t="str">
            <v>应付</v>
          </cell>
          <cell r="P41084" t="str">
            <v>元</v>
          </cell>
        </row>
        <row r="41085">
          <cell r="O41085" t="str">
            <v>应付</v>
          </cell>
          <cell r="P41085" t="str">
            <v>元</v>
          </cell>
        </row>
        <row r="41086">
          <cell r="O41086" t="str">
            <v>应付</v>
          </cell>
          <cell r="P41086" t="str">
            <v>元</v>
          </cell>
        </row>
        <row r="41087">
          <cell r="O41087" t="str">
            <v>应付</v>
          </cell>
          <cell r="P41087" t="str">
            <v>元</v>
          </cell>
        </row>
        <row r="41088">
          <cell r="O41088" t="str">
            <v>应付</v>
          </cell>
          <cell r="P41088" t="str">
            <v>元</v>
          </cell>
        </row>
        <row r="41089">
          <cell r="O41089" t="str">
            <v>应付</v>
          </cell>
          <cell r="P41089" t="str">
            <v>元</v>
          </cell>
        </row>
        <row r="41090">
          <cell r="O41090" t="str">
            <v>应付</v>
          </cell>
          <cell r="P41090" t="str">
            <v>元</v>
          </cell>
        </row>
        <row r="41091">
          <cell r="O41091" t="str">
            <v>应付</v>
          </cell>
          <cell r="P41091" t="str">
            <v>元</v>
          </cell>
        </row>
        <row r="41092">
          <cell r="O41092" t="str">
            <v>应付</v>
          </cell>
          <cell r="P41092" t="str">
            <v>元</v>
          </cell>
        </row>
        <row r="41093">
          <cell r="O41093" t="str">
            <v>应付</v>
          </cell>
          <cell r="P41093" t="str">
            <v>元</v>
          </cell>
        </row>
        <row r="41094">
          <cell r="O41094" t="str">
            <v>应付</v>
          </cell>
          <cell r="P41094" t="str">
            <v>元</v>
          </cell>
        </row>
        <row r="41095">
          <cell r="O41095" t="str">
            <v>应付</v>
          </cell>
          <cell r="P41095" t="str">
            <v>元</v>
          </cell>
        </row>
        <row r="41096">
          <cell r="O41096" t="str">
            <v>应付</v>
          </cell>
          <cell r="P41096" t="str">
            <v>元</v>
          </cell>
        </row>
        <row r="41097">
          <cell r="O41097" t="str">
            <v>应付</v>
          </cell>
          <cell r="P41097" t="str">
            <v>元</v>
          </cell>
        </row>
        <row r="41098">
          <cell r="O41098" t="str">
            <v>应付</v>
          </cell>
          <cell r="P41098" t="str">
            <v>元</v>
          </cell>
        </row>
        <row r="41099">
          <cell r="O41099" t="str">
            <v>应付</v>
          </cell>
          <cell r="P41099" t="str">
            <v>元</v>
          </cell>
        </row>
        <row r="41100">
          <cell r="O41100" t="str">
            <v>应付</v>
          </cell>
          <cell r="P41100" t="str">
            <v>元</v>
          </cell>
        </row>
        <row r="41101">
          <cell r="O41101" t="str">
            <v>应付</v>
          </cell>
          <cell r="P41101" t="str">
            <v>元</v>
          </cell>
        </row>
        <row r="41102">
          <cell r="O41102" t="str">
            <v>应付</v>
          </cell>
          <cell r="P41102" t="str">
            <v>元</v>
          </cell>
        </row>
        <row r="41103">
          <cell r="O41103" t="str">
            <v>应付</v>
          </cell>
          <cell r="P41103" t="str">
            <v>元</v>
          </cell>
        </row>
        <row r="41104">
          <cell r="O41104" t="str">
            <v>应付</v>
          </cell>
          <cell r="P41104" t="str">
            <v>元</v>
          </cell>
        </row>
        <row r="41105">
          <cell r="O41105" t="str">
            <v>应付</v>
          </cell>
          <cell r="P41105" t="str">
            <v>元</v>
          </cell>
        </row>
        <row r="41106">
          <cell r="O41106" t="str">
            <v>应付</v>
          </cell>
          <cell r="P41106" t="str">
            <v>元</v>
          </cell>
        </row>
        <row r="41107">
          <cell r="O41107" t="str">
            <v>应付</v>
          </cell>
          <cell r="P41107" t="str">
            <v>元</v>
          </cell>
        </row>
        <row r="41108">
          <cell r="O41108" t="str">
            <v>应付</v>
          </cell>
          <cell r="P41108" t="str">
            <v>元</v>
          </cell>
        </row>
        <row r="41109">
          <cell r="O41109" t="str">
            <v>应付</v>
          </cell>
          <cell r="P41109" t="str">
            <v>元</v>
          </cell>
        </row>
        <row r="41110">
          <cell r="O41110" t="str">
            <v>应付</v>
          </cell>
          <cell r="P41110" t="str">
            <v>元</v>
          </cell>
        </row>
        <row r="41111">
          <cell r="O41111" t="str">
            <v>应付</v>
          </cell>
          <cell r="P41111" t="str">
            <v>元</v>
          </cell>
        </row>
        <row r="41112">
          <cell r="O41112" t="str">
            <v>应付</v>
          </cell>
          <cell r="P41112" t="str">
            <v>元</v>
          </cell>
        </row>
        <row r="41113">
          <cell r="O41113" t="str">
            <v>应付</v>
          </cell>
          <cell r="P41113" t="str">
            <v>元</v>
          </cell>
        </row>
        <row r="41114">
          <cell r="O41114" t="str">
            <v>应付</v>
          </cell>
          <cell r="P41114" t="str">
            <v>元</v>
          </cell>
        </row>
        <row r="41115">
          <cell r="O41115" t="str">
            <v>应付</v>
          </cell>
          <cell r="P41115" t="str">
            <v>元</v>
          </cell>
        </row>
        <row r="41116">
          <cell r="O41116" t="str">
            <v>应付</v>
          </cell>
          <cell r="P41116" t="str">
            <v>元</v>
          </cell>
        </row>
        <row r="41117">
          <cell r="O41117" t="str">
            <v>应付</v>
          </cell>
          <cell r="P41117" t="str">
            <v>元</v>
          </cell>
        </row>
        <row r="41118">
          <cell r="O41118" t="str">
            <v>应付</v>
          </cell>
          <cell r="P41118" t="str">
            <v>元</v>
          </cell>
        </row>
        <row r="41119">
          <cell r="O41119" t="str">
            <v>应付</v>
          </cell>
          <cell r="P41119" t="str">
            <v>元</v>
          </cell>
        </row>
        <row r="41120">
          <cell r="O41120" t="str">
            <v>应付</v>
          </cell>
          <cell r="P41120" t="str">
            <v>元</v>
          </cell>
        </row>
        <row r="41121">
          <cell r="O41121" t="str">
            <v>应付</v>
          </cell>
          <cell r="P41121" t="str">
            <v>元</v>
          </cell>
        </row>
        <row r="41122">
          <cell r="O41122" t="str">
            <v>应付</v>
          </cell>
          <cell r="P41122" t="str">
            <v>元</v>
          </cell>
        </row>
        <row r="41123">
          <cell r="O41123" t="str">
            <v>应付</v>
          </cell>
          <cell r="P41123" t="str">
            <v>元</v>
          </cell>
        </row>
        <row r="41124">
          <cell r="O41124" t="str">
            <v>应付</v>
          </cell>
          <cell r="P41124" t="str">
            <v>元</v>
          </cell>
        </row>
        <row r="41125">
          <cell r="O41125" t="str">
            <v>应付</v>
          </cell>
          <cell r="P41125" t="str">
            <v>元</v>
          </cell>
        </row>
        <row r="41126">
          <cell r="O41126" t="str">
            <v>应付</v>
          </cell>
          <cell r="P41126" t="str">
            <v>元</v>
          </cell>
        </row>
        <row r="41127">
          <cell r="O41127" t="str">
            <v>应付</v>
          </cell>
          <cell r="P41127" t="str">
            <v>元</v>
          </cell>
        </row>
        <row r="41128">
          <cell r="O41128" t="str">
            <v>应付</v>
          </cell>
          <cell r="P41128" t="str">
            <v>元</v>
          </cell>
        </row>
        <row r="41129">
          <cell r="O41129" t="str">
            <v>应付</v>
          </cell>
          <cell r="P41129" t="str">
            <v>元</v>
          </cell>
        </row>
        <row r="41130">
          <cell r="O41130" t="str">
            <v>应付</v>
          </cell>
          <cell r="P41130" t="str">
            <v>元</v>
          </cell>
        </row>
        <row r="41131">
          <cell r="O41131" t="str">
            <v>应付</v>
          </cell>
          <cell r="P41131" t="str">
            <v>元</v>
          </cell>
        </row>
        <row r="41132">
          <cell r="O41132" t="str">
            <v>应付</v>
          </cell>
          <cell r="P41132" t="str">
            <v>元</v>
          </cell>
        </row>
        <row r="41133">
          <cell r="O41133" t="str">
            <v>应付</v>
          </cell>
          <cell r="P41133" t="str">
            <v>元</v>
          </cell>
        </row>
        <row r="41134">
          <cell r="O41134" t="str">
            <v>应付</v>
          </cell>
          <cell r="P41134" t="str">
            <v>元</v>
          </cell>
        </row>
        <row r="41135">
          <cell r="O41135" t="str">
            <v>应付</v>
          </cell>
          <cell r="P41135" t="str">
            <v>元</v>
          </cell>
        </row>
        <row r="41136">
          <cell r="O41136" t="str">
            <v>应付</v>
          </cell>
          <cell r="P41136" t="str">
            <v>元</v>
          </cell>
        </row>
        <row r="41137">
          <cell r="O41137" t="str">
            <v>应付</v>
          </cell>
          <cell r="P41137" t="str">
            <v>元</v>
          </cell>
        </row>
        <row r="41138">
          <cell r="O41138" t="str">
            <v>应付</v>
          </cell>
          <cell r="P41138" t="str">
            <v>元</v>
          </cell>
        </row>
        <row r="41139">
          <cell r="O41139" t="str">
            <v>应付</v>
          </cell>
          <cell r="P41139" t="str">
            <v>元</v>
          </cell>
        </row>
        <row r="41140">
          <cell r="O41140" t="str">
            <v>应付</v>
          </cell>
          <cell r="P41140" t="str">
            <v>元</v>
          </cell>
        </row>
        <row r="41141">
          <cell r="O41141" t="str">
            <v>应付</v>
          </cell>
          <cell r="P41141" t="str">
            <v>元</v>
          </cell>
        </row>
        <row r="41142">
          <cell r="O41142" t="str">
            <v>应付</v>
          </cell>
          <cell r="P41142" t="str">
            <v>元</v>
          </cell>
        </row>
        <row r="41143">
          <cell r="O41143" t="str">
            <v>应付</v>
          </cell>
          <cell r="P41143" t="str">
            <v>元</v>
          </cell>
        </row>
        <row r="41144">
          <cell r="O41144" t="str">
            <v>应付</v>
          </cell>
          <cell r="P41144" t="str">
            <v>元</v>
          </cell>
        </row>
        <row r="41145">
          <cell r="O41145" t="str">
            <v>应付</v>
          </cell>
          <cell r="P41145" t="str">
            <v>元</v>
          </cell>
        </row>
        <row r="41146">
          <cell r="O41146" t="str">
            <v>应付</v>
          </cell>
          <cell r="P41146" t="str">
            <v>元</v>
          </cell>
        </row>
        <row r="41147">
          <cell r="O41147" t="str">
            <v>应付</v>
          </cell>
          <cell r="P41147" t="str">
            <v>元</v>
          </cell>
        </row>
        <row r="41148">
          <cell r="O41148" t="str">
            <v>应付</v>
          </cell>
          <cell r="P41148" t="str">
            <v>元</v>
          </cell>
        </row>
        <row r="41149">
          <cell r="O41149" t="str">
            <v>应付</v>
          </cell>
          <cell r="P41149" t="str">
            <v>元</v>
          </cell>
        </row>
        <row r="41150">
          <cell r="O41150" t="str">
            <v>应付</v>
          </cell>
          <cell r="P41150" t="str">
            <v>元</v>
          </cell>
        </row>
        <row r="41151">
          <cell r="O41151" t="str">
            <v>应付</v>
          </cell>
          <cell r="P41151" t="str">
            <v>元</v>
          </cell>
        </row>
        <row r="41152">
          <cell r="O41152" t="str">
            <v>应付</v>
          </cell>
          <cell r="P41152" t="str">
            <v>元</v>
          </cell>
        </row>
        <row r="41153">
          <cell r="O41153" t="str">
            <v>应付</v>
          </cell>
          <cell r="P41153" t="str">
            <v>元</v>
          </cell>
        </row>
        <row r="41154">
          <cell r="O41154" t="str">
            <v>应付</v>
          </cell>
          <cell r="P41154" t="str">
            <v>元</v>
          </cell>
        </row>
        <row r="41155">
          <cell r="O41155" t="str">
            <v>应付</v>
          </cell>
          <cell r="P41155" t="str">
            <v>元</v>
          </cell>
        </row>
        <row r="41156">
          <cell r="O41156" t="str">
            <v>应付</v>
          </cell>
          <cell r="P41156" t="str">
            <v>元</v>
          </cell>
        </row>
        <row r="41157">
          <cell r="O41157" t="str">
            <v>应付</v>
          </cell>
          <cell r="P41157" t="str">
            <v>元</v>
          </cell>
        </row>
        <row r="41158">
          <cell r="O41158" t="str">
            <v>应付</v>
          </cell>
          <cell r="P41158" t="str">
            <v>元</v>
          </cell>
        </row>
        <row r="41159">
          <cell r="O41159" t="str">
            <v>应付</v>
          </cell>
          <cell r="P41159" t="str">
            <v>元</v>
          </cell>
        </row>
        <row r="41160">
          <cell r="O41160" t="str">
            <v>应付</v>
          </cell>
          <cell r="P41160" t="str">
            <v>元</v>
          </cell>
        </row>
        <row r="41161">
          <cell r="O41161" t="str">
            <v>应付</v>
          </cell>
          <cell r="P41161" t="str">
            <v>元</v>
          </cell>
        </row>
        <row r="41162">
          <cell r="O41162" t="str">
            <v>应付</v>
          </cell>
          <cell r="P41162" t="str">
            <v>元</v>
          </cell>
        </row>
        <row r="41163">
          <cell r="O41163" t="str">
            <v>应付</v>
          </cell>
          <cell r="P41163" t="str">
            <v>元</v>
          </cell>
        </row>
        <row r="41164">
          <cell r="O41164" t="str">
            <v>应付</v>
          </cell>
          <cell r="P41164" t="str">
            <v>元</v>
          </cell>
        </row>
        <row r="41165">
          <cell r="O41165" t="str">
            <v>应付</v>
          </cell>
          <cell r="P41165" t="str">
            <v>元</v>
          </cell>
        </row>
        <row r="41166">
          <cell r="O41166" t="str">
            <v>应付</v>
          </cell>
          <cell r="P41166" t="str">
            <v>元</v>
          </cell>
        </row>
        <row r="41167">
          <cell r="O41167" t="str">
            <v>应付</v>
          </cell>
          <cell r="P41167" t="str">
            <v>元</v>
          </cell>
        </row>
        <row r="41168">
          <cell r="O41168" t="str">
            <v>应付</v>
          </cell>
          <cell r="P41168" t="str">
            <v>元</v>
          </cell>
        </row>
        <row r="41169">
          <cell r="O41169" t="str">
            <v>应付</v>
          </cell>
          <cell r="P41169" t="str">
            <v>元</v>
          </cell>
        </row>
        <row r="41170">
          <cell r="O41170" t="str">
            <v>应付</v>
          </cell>
          <cell r="P41170" t="str">
            <v>元</v>
          </cell>
        </row>
        <row r="41171">
          <cell r="O41171" t="str">
            <v>应付</v>
          </cell>
          <cell r="P41171" t="str">
            <v>元</v>
          </cell>
        </row>
        <row r="41172">
          <cell r="O41172" t="str">
            <v>应付</v>
          </cell>
          <cell r="P41172" t="str">
            <v>元</v>
          </cell>
        </row>
        <row r="41173">
          <cell r="O41173" t="str">
            <v>应付</v>
          </cell>
          <cell r="P41173" t="str">
            <v>元</v>
          </cell>
        </row>
        <row r="41174">
          <cell r="O41174" t="str">
            <v>应付</v>
          </cell>
          <cell r="P41174" t="str">
            <v>元</v>
          </cell>
        </row>
        <row r="41175">
          <cell r="O41175" t="str">
            <v>应付</v>
          </cell>
          <cell r="P41175" t="str">
            <v>元</v>
          </cell>
        </row>
        <row r="41176">
          <cell r="O41176" t="str">
            <v>应付</v>
          </cell>
          <cell r="P41176" t="str">
            <v>元</v>
          </cell>
        </row>
        <row r="41177">
          <cell r="O41177" t="str">
            <v>应付</v>
          </cell>
          <cell r="P41177" t="str">
            <v>元</v>
          </cell>
        </row>
        <row r="41178">
          <cell r="O41178" t="str">
            <v>应付</v>
          </cell>
          <cell r="P41178" t="str">
            <v>元</v>
          </cell>
        </row>
        <row r="41179">
          <cell r="O41179" t="str">
            <v>应付</v>
          </cell>
          <cell r="P41179" t="str">
            <v>元</v>
          </cell>
        </row>
        <row r="41180">
          <cell r="O41180" t="str">
            <v>应付</v>
          </cell>
          <cell r="P41180" t="str">
            <v>元</v>
          </cell>
        </row>
        <row r="41181">
          <cell r="O41181" t="str">
            <v>应付</v>
          </cell>
          <cell r="P41181" t="str">
            <v>元</v>
          </cell>
        </row>
        <row r="41182">
          <cell r="O41182" t="str">
            <v>应付</v>
          </cell>
          <cell r="P41182" t="str">
            <v>元</v>
          </cell>
        </row>
        <row r="41183">
          <cell r="O41183" t="str">
            <v>应付</v>
          </cell>
          <cell r="P41183" t="str">
            <v>元</v>
          </cell>
        </row>
        <row r="41184">
          <cell r="O41184" t="str">
            <v>应付</v>
          </cell>
          <cell r="P41184" t="str">
            <v>元</v>
          </cell>
        </row>
        <row r="41185">
          <cell r="O41185" t="str">
            <v>应付</v>
          </cell>
          <cell r="P41185" t="str">
            <v>元</v>
          </cell>
        </row>
        <row r="41186">
          <cell r="O41186" t="str">
            <v>应付</v>
          </cell>
          <cell r="P41186" t="str">
            <v>元</v>
          </cell>
        </row>
        <row r="41187">
          <cell r="O41187" t="str">
            <v>应付</v>
          </cell>
          <cell r="P41187" t="str">
            <v>元</v>
          </cell>
        </row>
        <row r="41188">
          <cell r="O41188" t="str">
            <v>应付</v>
          </cell>
          <cell r="P41188" t="str">
            <v>元</v>
          </cell>
        </row>
        <row r="41189">
          <cell r="O41189" t="str">
            <v>应付</v>
          </cell>
          <cell r="P41189" t="str">
            <v>元</v>
          </cell>
        </row>
        <row r="41190">
          <cell r="O41190" t="str">
            <v>应付</v>
          </cell>
          <cell r="P41190" t="str">
            <v>元</v>
          </cell>
        </row>
        <row r="41191">
          <cell r="O41191" t="str">
            <v>应付</v>
          </cell>
          <cell r="P41191" t="str">
            <v>元</v>
          </cell>
        </row>
        <row r="41192">
          <cell r="O41192" t="str">
            <v>应付</v>
          </cell>
          <cell r="P41192" t="str">
            <v>元</v>
          </cell>
        </row>
        <row r="41193">
          <cell r="O41193" t="str">
            <v>应付</v>
          </cell>
          <cell r="P41193" t="str">
            <v>元</v>
          </cell>
        </row>
        <row r="41194">
          <cell r="O41194" t="str">
            <v>应付</v>
          </cell>
          <cell r="P41194" t="str">
            <v>元</v>
          </cell>
        </row>
        <row r="41195">
          <cell r="O41195" t="str">
            <v>应付</v>
          </cell>
          <cell r="P41195" t="str">
            <v>元</v>
          </cell>
        </row>
        <row r="41196">
          <cell r="O41196" t="str">
            <v>应付</v>
          </cell>
          <cell r="P41196" t="str">
            <v>元</v>
          </cell>
        </row>
        <row r="41197">
          <cell r="O41197" t="str">
            <v>应付</v>
          </cell>
          <cell r="P41197" t="str">
            <v>元</v>
          </cell>
        </row>
        <row r="41198">
          <cell r="O41198" t="str">
            <v>应付</v>
          </cell>
          <cell r="P41198" t="str">
            <v>元</v>
          </cell>
        </row>
        <row r="41199">
          <cell r="O41199" t="str">
            <v>应付</v>
          </cell>
          <cell r="P41199" t="str">
            <v>元</v>
          </cell>
        </row>
        <row r="41200">
          <cell r="O41200" t="str">
            <v>应付</v>
          </cell>
          <cell r="P41200" t="str">
            <v>元</v>
          </cell>
        </row>
        <row r="41201">
          <cell r="O41201" t="str">
            <v>应付</v>
          </cell>
          <cell r="P41201" t="str">
            <v>元</v>
          </cell>
        </row>
        <row r="41202">
          <cell r="O41202" t="str">
            <v>应付</v>
          </cell>
          <cell r="P41202" t="str">
            <v>元</v>
          </cell>
        </row>
        <row r="41203">
          <cell r="O41203" t="str">
            <v>应付</v>
          </cell>
          <cell r="P41203" t="str">
            <v>元</v>
          </cell>
        </row>
        <row r="41204">
          <cell r="O41204" t="str">
            <v>应付</v>
          </cell>
          <cell r="P41204" t="str">
            <v>元</v>
          </cell>
        </row>
        <row r="41205">
          <cell r="O41205" t="str">
            <v>应付</v>
          </cell>
          <cell r="P41205" t="str">
            <v>元</v>
          </cell>
        </row>
        <row r="41206">
          <cell r="O41206" t="str">
            <v>应付</v>
          </cell>
          <cell r="P41206" t="str">
            <v>元</v>
          </cell>
        </row>
        <row r="41207">
          <cell r="O41207" t="str">
            <v>应付</v>
          </cell>
          <cell r="P41207" t="str">
            <v>元</v>
          </cell>
        </row>
        <row r="41208">
          <cell r="O41208" t="str">
            <v>应付</v>
          </cell>
          <cell r="P41208" t="str">
            <v>元</v>
          </cell>
        </row>
        <row r="41209">
          <cell r="O41209" t="str">
            <v>应付</v>
          </cell>
          <cell r="P41209" t="str">
            <v>元</v>
          </cell>
        </row>
        <row r="41210">
          <cell r="O41210" t="str">
            <v>应付</v>
          </cell>
          <cell r="P41210" t="str">
            <v>元</v>
          </cell>
        </row>
        <row r="41211">
          <cell r="O41211" t="str">
            <v>应付</v>
          </cell>
          <cell r="P41211" t="str">
            <v>元</v>
          </cell>
        </row>
        <row r="41212">
          <cell r="O41212" t="str">
            <v>应付</v>
          </cell>
          <cell r="P41212" t="str">
            <v>元</v>
          </cell>
        </row>
        <row r="41213">
          <cell r="O41213" t="str">
            <v>应付</v>
          </cell>
          <cell r="P41213" t="str">
            <v>元</v>
          </cell>
        </row>
        <row r="41214">
          <cell r="O41214" t="str">
            <v>应付</v>
          </cell>
          <cell r="P41214" t="str">
            <v>元</v>
          </cell>
        </row>
        <row r="41215">
          <cell r="O41215" t="str">
            <v>应付</v>
          </cell>
          <cell r="P41215" t="str">
            <v>元</v>
          </cell>
        </row>
        <row r="41216">
          <cell r="O41216" t="str">
            <v>应付</v>
          </cell>
          <cell r="P41216" t="str">
            <v>元</v>
          </cell>
        </row>
        <row r="41217">
          <cell r="O41217" t="str">
            <v>应付</v>
          </cell>
          <cell r="P41217" t="str">
            <v>元</v>
          </cell>
        </row>
        <row r="41218">
          <cell r="O41218" t="str">
            <v>应付</v>
          </cell>
          <cell r="P41218" t="str">
            <v>元</v>
          </cell>
        </row>
        <row r="41219">
          <cell r="O41219" t="str">
            <v>应付</v>
          </cell>
          <cell r="P41219" t="str">
            <v>元</v>
          </cell>
        </row>
        <row r="41220">
          <cell r="O41220" t="str">
            <v>应付</v>
          </cell>
          <cell r="P41220" t="str">
            <v>元</v>
          </cell>
        </row>
        <row r="41221">
          <cell r="O41221" t="str">
            <v>应付</v>
          </cell>
          <cell r="P41221" t="str">
            <v>元</v>
          </cell>
        </row>
        <row r="41222">
          <cell r="O41222" t="str">
            <v>应付</v>
          </cell>
          <cell r="P41222" t="str">
            <v>元</v>
          </cell>
        </row>
        <row r="41223">
          <cell r="O41223" t="str">
            <v>应付</v>
          </cell>
          <cell r="P41223" t="str">
            <v>元</v>
          </cell>
        </row>
        <row r="41224">
          <cell r="O41224" t="str">
            <v>应付</v>
          </cell>
          <cell r="P41224" t="str">
            <v>元</v>
          </cell>
        </row>
        <row r="41225">
          <cell r="O41225" t="str">
            <v>应付</v>
          </cell>
          <cell r="P41225" t="str">
            <v>元</v>
          </cell>
        </row>
        <row r="41226">
          <cell r="O41226" t="str">
            <v>应付</v>
          </cell>
          <cell r="P41226" t="str">
            <v>元</v>
          </cell>
        </row>
        <row r="41227">
          <cell r="O41227" t="str">
            <v>应付</v>
          </cell>
          <cell r="P41227" t="str">
            <v>元</v>
          </cell>
        </row>
        <row r="41228">
          <cell r="O41228" t="str">
            <v>应付</v>
          </cell>
          <cell r="P41228" t="str">
            <v>元</v>
          </cell>
        </row>
        <row r="41229">
          <cell r="O41229" t="str">
            <v>应付</v>
          </cell>
          <cell r="P41229" t="str">
            <v>元</v>
          </cell>
        </row>
        <row r="41230">
          <cell r="O41230" t="str">
            <v>应付</v>
          </cell>
          <cell r="P41230" t="str">
            <v>元</v>
          </cell>
        </row>
        <row r="41231">
          <cell r="O41231" t="str">
            <v>应付</v>
          </cell>
          <cell r="P41231" t="str">
            <v>元</v>
          </cell>
        </row>
        <row r="41232">
          <cell r="O41232" t="str">
            <v>应付</v>
          </cell>
          <cell r="P41232" t="str">
            <v>元</v>
          </cell>
        </row>
        <row r="41233">
          <cell r="O41233" t="str">
            <v>应付</v>
          </cell>
          <cell r="P41233" t="str">
            <v>元</v>
          </cell>
        </row>
        <row r="41234">
          <cell r="O41234" t="str">
            <v>应付</v>
          </cell>
          <cell r="P41234" t="str">
            <v>元</v>
          </cell>
        </row>
        <row r="41235">
          <cell r="O41235" t="str">
            <v>应付</v>
          </cell>
          <cell r="P41235" t="str">
            <v>元</v>
          </cell>
        </row>
        <row r="41236">
          <cell r="O41236" t="str">
            <v>应付</v>
          </cell>
          <cell r="P41236" t="str">
            <v>元</v>
          </cell>
        </row>
        <row r="41237">
          <cell r="O41237" t="str">
            <v>应付</v>
          </cell>
          <cell r="P41237" t="str">
            <v>元</v>
          </cell>
        </row>
        <row r="41238">
          <cell r="O41238" t="str">
            <v>应付</v>
          </cell>
          <cell r="P41238" t="str">
            <v>元</v>
          </cell>
        </row>
        <row r="41239">
          <cell r="O41239" t="str">
            <v>应付</v>
          </cell>
          <cell r="P41239" t="str">
            <v>元</v>
          </cell>
        </row>
        <row r="41240">
          <cell r="O41240" t="str">
            <v>应付</v>
          </cell>
          <cell r="P41240" t="str">
            <v>元</v>
          </cell>
        </row>
        <row r="41241">
          <cell r="O41241" t="str">
            <v>应付</v>
          </cell>
          <cell r="P41241" t="str">
            <v>元</v>
          </cell>
        </row>
        <row r="41242">
          <cell r="O41242" t="str">
            <v>应付</v>
          </cell>
          <cell r="P41242" t="str">
            <v>元</v>
          </cell>
        </row>
        <row r="41243">
          <cell r="O41243" t="str">
            <v>应付</v>
          </cell>
          <cell r="P41243" t="str">
            <v>元</v>
          </cell>
        </row>
        <row r="41244">
          <cell r="O41244" t="str">
            <v>应付</v>
          </cell>
          <cell r="P41244" t="str">
            <v>元</v>
          </cell>
        </row>
        <row r="41245">
          <cell r="O41245" t="str">
            <v>应付</v>
          </cell>
          <cell r="P41245" t="str">
            <v>元</v>
          </cell>
        </row>
        <row r="41246">
          <cell r="O41246" t="str">
            <v>应付</v>
          </cell>
          <cell r="P41246" t="str">
            <v>元</v>
          </cell>
        </row>
        <row r="41247">
          <cell r="O41247" t="str">
            <v>应付</v>
          </cell>
          <cell r="P41247" t="str">
            <v>元</v>
          </cell>
        </row>
        <row r="41248">
          <cell r="O41248" t="str">
            <v>应付</v>
          </cell>
          <cell r="P41248" t="str">
            <v>元</v>
          </cell>
        </row>
        <row r="41249">
          <cell r="O41249" t="str">
            <v>应付</v>
          </cell>
          <cell r="P41249" t="str">
            <v>元</v>
          </cell>
        </row>
        <row r="41250">
          <cell r="O41250" t="str">
            <v>应付</v>
          </cell>
          <cell r="P41250" t="str">
            <v>元</v>
          </cell>
        </row>
        <row r="41251">
          <cell r="O41251" t="str">
            <v>应付</v>
          </cell>
          <cell r="P41251" t="str">
            <v>元</v>
          </cell>
        </row>
        <row r="41252">
          <cell r="O41252" t="str">
            <v>应付</v>
          </cell>
          <cell r="P41252" t="str">
            <v>元</v>
          </cell>
        </row>
        <row r="41253">
          <cell r="O41253" t="str">
            <v>应付</v>
          </cell>
          <cell r="P41253" t="str">
            <v>元</v>
          </cell>
        </row>
        <row r="41254">
          <cell r="O41254" t="str">
            <v>应付</v>
          </cell>
          <cell r="P41254" t="str">
            <v>元</v>
          </cell>
        </row>
        <row r="41255">
          <cell r="O41255" t="str">
            <v>应付</v>
          </cell>
          <cell r="P41255" t="str">
            <v>元</v>
          </cell>
        </row>
        <row r="41256">
          <cell r="O41256" t="str">
            <v>应付</v>
          </cell>
          <cell r="P41256" t="str">
            <v>元</v>
          </cell>
        </row>
        <row r="41257">
          <cell r="O41257" t="str">
            <v>应付</v>
          </cell>
          <cell r="P41257" t="str">
            <v>元</v>
          </cell>
        </row>
        <row r="41258">
          <cell r="O41258" t="str">
            <v>应付</v>
          </cell>
          <cell r="P41258" t="str">
            <v>元</v>
          </cell>
        </row>
        <row r="41259">
          <cell r="O41259" t="str">
            <v>应付</v>
          </cell>
          <cell r="P41259" t="str">
            <v>元</v>
          </cell>
        </row>
        <row r="41260">
          <cell r="O41260" t="str">
            <v>应付</v>
          </cell>
          <cell r="P41260" t="str">
            <v>元</v>
          </cell>
        </row>
        <row r="41261">
          <cell r="O41261" t="str">
            <v>应付</v>
          </cell>
          <cell r="P41261" t="str">
            <v>元</v>
          </cell>
        </row>
        <row r="41262">
          <cell r="O41262" t="str">
            <v>应付</v>
          </cell>
          <cell r="P41262" t="str">
            <v>元</v>
          </cell>
        </row>
        <row r="41263">
          <cell r="O41263" t="str">
            <v>应付</v>
          </cell>
          <cell r="P41263" t="str">
            <v>元</v>
          </cell>
        </row>
        <row r="41264">
          <cell r="O41264" t="str">
            <v>应付</v>
          </cell>
          <cell r="P41264" t="str">
            <v>元</v>
          </cell>
        </row>
        <row r="41265">
          <cell r="O41265" t="str">
            <v>应付</v>
          </cell>
          <cell r="P41265" t="str">
            <v>元</v>
          </cell>
        </row>
        <row r="41266">
          <cell r="O41266" t="str">
            <v>应付</v>
          </cell>
          <cell r="P41266" t="str">
            <v>元</v>
          </cell>
        </row>
        <row r="41267">
          <cell r="O41267" t="str">
            <v>应付</v>
          </cell>
          <cell r="P41267" t="str">
            <v>元</v>
          </cell>
        </row>
        <row r="41268">
          <cell r="O41268" t="str">
            <v>应付</v>
          </cell>
          <cell r="P41268" t="str">
            <v>元</v>
          </cell>
        </row>
        <row r="41269">
          <cell r="O41269" t="str">
            <v>应付</v>
          </cell>
          <cell r="P41269" t="str">
            <v>元</v>
          </cell>
        </row>
        <row r="41270">
          <cell r="O41270" t="str">
            <v>应付</v>
          </cell>
          <cell r="P41270" t="str">
            <v>元</v>
          </cell>
        </row>
        <row r="41271">
          <cell r="O41271" t="str">
            <v>应付</v>
          </cell>
          <cell r="P41271" t="str">
            <v>元</v>
          </cell>
        </row>
        <row r="41272">
          <cell r="O41272" t="str">
            <v>应付</v>
          </cell>
          <cell r="P41272" t="str">
            <v>元</v>
          </cell>
        </row>
        <row r="41273">
          <cell r="O41273" t="str">
            <v>应付</v>
          </cell>
          <cell r="P41273" t="str">
            <v>元</v>
          </cell>
        </row>
        <row r="41274">
          <cell r="O41274" t="str">
            <v>应付</v>
          </cell>
          <cell r="P41274" t="str">
            <v>元</v>
          </cell>
        </row>
        <row r="41275">
          <cell r="O41275" t="str">
            <v>应付</v>
          </cell>
          <cell r="P41275" t="str">
            <v>元</v>
          </cell>
        </row>
        <row r="41276">
          <cell r="O41276" t="str">
            <v>应付</v>
          </cell>
          <cell r="P41276" t="str">
            <v>元</v>
          </cell>
        </row>
        <row r="41277">
          <cell r="O41277" t="str">
            <v>应付</v>
          </cell>
          <cell r="P41277" t="str">
            <v>元</v>
          </cell>
        </row>
        <row r="41278">
          <cell r="O41278" t="str">
            <v>应付</v>
          </cell>
          <cell r="P41278" t="str">
            <v>元</v>
          </cell>
        </row>
        <row r="41279">
          <cell r="O41279" t="str">
            <v>应付</v>
          </cell>
          <cell r="P41279" t="str">
            <v>元</v>
          </cell>
        </row>
        <row r="41280">
          <cell r="O41280" t="str">
            <v>应付</v>
          </cell>
          <cell r="P41280" t="str">
            <v>元</v>
          </cell>
        </row>
        <row r="41281">
          <cell r="O41281" t="str">
            <v>应付</v>
          </cell>
          <cell r="P41281" t="str">
            <v>元</v>
          </cell>
        </row>
        <row r="41282">
          <cell r="O41282" t="str">
            <v>应付</v>
          </cell>
          <cell r="P41282" t="str">
            <v>元</v>
          </cell>
        </row>
        <row r="41283">
          <cell r="O41283" t="str">
            <v>应付</v>
          </cell>
          <cell r="P41283" t="str">
            <v>元</v>
          </cell>
        </row>
        <row r="41284">
          <cell r="O41284" t="str">
            <v>应付</v>
          </cell>
          <cell r="P41284" t="str">
            <v>元</v>
          </cell>
        </row>
        <row r="41285">
          <cell r="O41285" t="str">
            <v>应付</v>
          </cell>
          <cell r="P41285" t="str">
            <v>元</v>
          </cell>
        </row>
        <row r="41286">
          <cell r="O41286" t="str">
            <v>应付</v>
          </cell>
          <cell r="P41286" t="str">
            <v>元</v>
          </cell>
        </row>
        <row r="41287">
          <cell r="O41287" t="str">
            <v>应付</v>
          </cell>
          <cell r="P41287" t="str">
            <v>元</v>
          </cell>
        </row>
        <row r="41288">
          <cell r="O41288" t="str">
            <v>应付</v>
          </cell>
          <cell r="P41288" t="str">
            <v>元</v>
          </cell>
        </row>
        <row r="41289">
          <cell r="O41289" t="str">
            <v>应付</v>
          </cell>
          <cell r="P41289" t="str">
            <v>元</v>
          </cell>
        </row>
        <row r="41290">
          <cell r="O41290" t="str">
            <v>应付</v>
          </cell>
          <cell r="P41290" t="str">
            <v>元</v>
          </cell>
        </row>
        <row r="41291">
          <cell r="O41291" t="str">
            <v>应付</v>
          </cell>
          <cell r="P41291" t="str">
            <v>元</v>
          </cell>
        </row>
        <row r="41292">
          <cell r="O41292" t="str">
            <v>应付</v>
          </cell>
          <cell r="P41292" t="str">
            <v>元</v>
          </cell>
        </row>
        <row r="41293">
          <cell r="O41293" t="str">
            <v>应付</v>
          </cell>
          <cell r="P41293" t="str">
            <v>元</v>
          </cell>
        </row>
        <row r="41294">
          <cell r="O41294" t="str">
            <v>应付</v>
          </cell>
          <cell r="P41294" t="str">
            <v>元</v>
          </cell>
        </row>
        <row r="41295">
          <cell r="O41295" t="str">
            <v>应付</v>
          </cell>
          <cell r="P41295" t="str">
            <v>元</v>
          </cell>
        </row>
        <row r="41296">
          <cell r="O41296" t="str">
            <v>应付</v>
          </cell>
          <cell r="P41296" t="str">
            <v>元</v>
          </cell>
        </row>
        <row r="41297">
          <cell r="O41297" t="str">
            <v>应付</v>
          </cell>
          <cell r="P41297" t="str">
            <v>元</v>
          </cell>
        </row>
        <row r="41298">
          <cell r="O41298" t="str">
            <v>应付</v>
          </cell>
          <cell r="P41298" t="str">
            <v>元</v>
          </cell>
        </row>
        <row r="41299">
          <cell r="O41299" t="str">
            <v>应付</v>
          </cell>
          <cell r="P41299" t="str">
            <v>元</v>
          </cell>
        </row>
        <row r="41300">
          <cell r="O41300" t="str">
            <v>应付</v>
          </cell>
          <cell r="P41300" t="str">
            <v>元</v>
          </cell>
        </row>
        <row r="41301">
          <cell r="O41301" t="str">
            <v>应付</v>
          </cell>
          <cell r="P41301" t="str">
            <v>元</v>
          </cell>
        </row>
        <row r="41302">
          <cell r="O41302" t="str">
            <v>应付</v>
          </cell>
          <cell r="P41302" t="str">
            <v>元</v>
          </cell>
        </row>
        <row r="41303">
          <cell r="O41303" t="str">
            <v>应付</v>
          </cell>
          <cell r="P41303" t="str">
            <v>元</v>
          </cell>
        </row>
        <row r="41304">
          <cell r="O41304" t="str">
            <v>应付</v>
          </cell>
          <cell r="P41304" t="str">
            <v>元</v>
          </cell>
        </row>
        <row r="41305">
          <cell r="O41305" t="str">
            <v>应付</v>
          </cell>
          <cell r="P41305" t="str">
            <v>元</v>
          </cell>
        </row>
        <row r="41306">
          <cell r="O41306" t="str">
            <v>应付</v>
          </cell>
          <cell r="P41306" t="str">
            <v>元</v>
          </cell>
        </row>
        <row r="41307">
          <cell r="O41307" t="str">
            <v>应付</v>
          </cell>
          <cell r="P41307" t="str">
            <v>元</v>
          </cell>
        </row>
        <row r="41308">
          <cell r="O41308" t="str">
            <v>应付</v>
          </cell>
          <cell r="P41308" t="str">
            <v>元</v>
          </cell>
        </row>
        <row r="41309">
          <cell r="O41309" t="str">
            <v>应付</v>
          </cell>
          <cell r="P41309" t="str">
            <v>元</v>
          </cell>
        </row>
        <row r="41310">
          <cell r="O41310" t="str">
            <v>应付</v>
          </cell>
          <cell r="P41310" t="str">
            <v>元</v>
          </cell>
        </row>
        <row r="41311">
          <cell r="O41311" t="str">
            <v>应付</v>
          </cell>
          <cell r="P41311" t="str">
            <v>元</v>
          </cell>
        </row>
        <row r="41312">
          <cell r="O41312" t="str">
            <v>应付</v>
          </cell>
          <cell r="P41312" t="str">
            <v>元</v>
          </cell>
        </row>
        <row r="41313">
          <cell r="O41313" t="str">
            <v>应付</v>
          </cell>
          <cell r="P41313" t="str">
            <v>元</v>
          </cell>
        </row>
        <row r="41314">
          <cell r="O41314" t="str">
            <v>应付</v>
          </cell>
          <cell r="P41314" t="str">
            <v>元</v>
          </cell>
        </row>
        <row r="41315">
          <cell r="O41315" t="str">
            <v>应付</v>
          </cell>
          <cell r="P41315" t="str">
            <v>元</v>
          </cell>
        </row>
        <row r="41316">
          <cell r="O41316" t="str">
            <v>应付</v>
          </cell>
          <cell r="P41316" t="str">
            <v>元</v>
          </cell>
        </row>
        <row r="41317">
          <cell r="O41317" t="str">
            <v>应付</v>
          </cell>
          <cell r="P41317" t="str">
            <v>元</v>
          </cell>
        </row>
        <row r="41318">
          <cell r="O41318" t="str">
            <v>应付</v>
          </cell>
          <cell r="P41318" t="str">
            <v>元</v>
          </cell>
        </row>
        <row r="41319">
          <cell r="O41319" t="str">
            <v>应付</v>
          </cell>
          <cell r="P41319" t="str">
            <v>元</v>
          </cell>
        </row>
        <row r="41320">
          <cell r="O41320" t="str">
            <v>应付</v>
          </cell>
          <cell r="P41320" t="str">
            <v>元</v>
          </cell>
        </row>
        <row r="41321">
          <cell r="O41321" t="str">
            <v>应付</v>
          </cell>
          <cell r="P41321" t="str">
            <v>元</v>
          </cell>
        </row>
        <row r="41322">
          <cell r="O41322" t="str">
            <v>应付</v>
          </cell>
          <cell r="P41322" t="str">
            <v>元</v>
          </cell>
        </row>
        <row r="41323">
          <cell r="O41323" t="str">
            <v>应付</v>
          </cell>
          <cell r="P41323" t="str">
            <v>元</v>
          </cell>
        </row>
        <row r="41324">
          <cell r="O41324" t="str">
            <v>应付</v>
          </cell>
          <cell r="P41324" t="str">
            <v>元</v>
          </cell>
        </row>
        <row r="41325">
          <cell r="O41325" t="str">
            <v>应付</v>
          </cell>
          <cell r="P41325" t="str">
            <v>元</v>
          </cell>
        </row>
        <row r="41326">
          <cell r="O41326" t="str">
            <v>应付</v>
          </cell>
          <cell r="P41326" t="str">
            <v>元</v>
          </cell>
        </row>
        <row r="41327">
          <cell r="O41327" t="str">
            <v>应付</v>
          </cell>
          <cell r="P41327" t="str">
            <v>元</v>
          </cell>
        </row>
        <row r="41328">
          <cell r="O41328" t="str">
            <v>应付</v>
          </cell>
          <cell r="P41328" t="str">
            <v>元</v>
          </cell>
        </row>
        <row r="41329">
          <cell r="O41329" t="str">
            <v>应付</v>
          </cell>
          <cell r="P41329" t="str">
            <v>元</v>
          </cell>
        </row>
        <row r="41330">
          <cell r="O41330" t="str">
            <v>应付</v>
          </cell>
          <cell r="P41330" t="str">
            <v>元</v>
          </cell>
        </row>
        <row r="41331">
          <cell r="O41331" t="str">
            <v>应付</v>
          </cell>
          <cell r="P41331" t="str">
            <v>元</v>
          </cell>
        </row>
        <row r="41332">
          <cell r="O41332" t="str">
            <v>应付</v>
          </cell>
          <cell r="P41332" t="str">
            <v>元</v>
          </cell>
        </row>
        <row r="41333">
          <cell r="O41333" t="str">
            <v>应付</v>
          </cell>
          <cell r="P41333" t="str">
            <v>元</v>
          </cell>
        </row>
        <row r="41334">
          <cell r="O41334" t="str">
            <v>应付</v>
          </cell>
          <cell r="P41334" t="str">
            <v>元</v>
          </cell>
        </row>
        <row r="41335">
          <cell r="O41335" t="str">
            <v>应付</v>
          </cell>
          <cell r="P41335" t="str">
            <v>元</v>
          </cell>
        </row>
        <row r="41336">
          <cell r="O41336" t="str">
            <v>应付</v>
          </cell>
          <cell r="P41336" t="str">
            <v>元</v>
          </cell>
        </row>
        <row r="41337">
          <cell r="O41337" t="str">
            <v>应付</v>
          </cell>
          <cell r="P41337" t="str">
            <v>元</v>
          </cell>
        </row>
        <row r="41338">
          <cell r="O41338" t="str">
            <v>应付</v>
          </cell>
          <cell r="P41338" t="str">
            <v>元</v>
          </cell>
        </row>
        <row r="41339">
          <cell r="O41339" t="str">
            <v>应付</v>
          </cell>
          <cell r="P41339" t="str">
            <v>元</v>
          </cell>
        </row>
        <row r="41340">
          <cell r="O41340" t="str">
            <v>应付</v>
          </cell>
          <cell r="P41340" t="str">
            <v>元</v>
          </cell>
        </row>
        <row r="41341">
          <cell r="O41341" t="str">
            <v>应付</v>
          </cell>
          <cell r="P41341" t="str">
            <v>元</v>
          </cell>
        </row>
        <row r="41342">
          <cell r="O41342" t="str">
            <v>应付</v>
          </cell>
          <cell r="P41342" t="str">
            <v>元</v>
          </cell>
        </row>
        <row r="41343">
          <cell r="O41343" t="str">
            <v>应付</v>
          </cell>
          <cell r="P41343" t="str">
            <v>元</v>
          </cell>
        </row>
        <row r="41344">
          <cell r="O41344" t="str">
            <v>应付</v>
          </cell>
          <cell r="P41344" t="str">
            <v>元</v>
          </cell>
        </row>
        <row r="41345">
          <cell r="O41345" t="str">
            <v>应付</v>
          </cell>
          <cell r="P41345" t="str">
            <v>元</v>
          </cell>
        </row>
        <row r="41346">
          <cell r="O41346" t="str">
            <v>应付</v>
          </cell>
          <cell r="P41346" t="str">
            <v>元</v>
          </cell>
        </row>
        <row r="41347">
          <cell r="O41347" t="str">
            <v>应付</v>
          </cell>
          <cell r="P41347" t="str">
            <v>元</v>
          </cell>
        </row>
        <row r="41348">
          <cell r="O41348" t="str">
            <v>应付</v>
          </cell>
          <cell r="P41348" t="str">
            <v>元</v>
          </cell>
        </row>
        <row r="41349">
          <cell r="O41349" t="str">
            <v>应付</v>
          </cell>
          <cell r="P41349" t="str">
            <v>元</v>
          </cell>
        </row>
        <row r="41350">
          <cell r="O41350" t="str">
            <v>应付</v>
          </cell>
          <cell r="P41350" t="str">
            <v>元</v>
          </cell>
        </row>
        <row r="41351">
          <cell r="O41351" t="str">
            <v>应付</v>
          </cell>
          <cell r="P41351" t="str">
            <v>元</v>
          </cell>
        </row>
        <row r="41352">
          <cell r="O41352" t="str">
            <v>应付</v>
          </cell>
          <cell r="P41352" t="str">
            <v>元</v>
          </cell>
        </row>
        <row r="41353">
          <cell r="O41353" t="str">
            <v>应付</v>
          </cell>
          <cell r="P41353" t="str">
            <v>元</v>
          </cell>
        </row>
        <row r="41354">
          <cell r="O41354" t="str">
            <v>应付</v>
          </cell>
          <cell r="P41354" t="str">
            <v>元</v>
          </cell>
        </row>
        <row r="41355">
          <cell r="O41355" t="str">
            <v>应付</v>
          </cell>
          <cell r="P41355" t="str">
            <v>元</v>
          </cell>
        </row>
        <row r="41356">
          <cell r="O41356" t="str">
            <v>应付</v>
          </cell>
          <cell r="P41356" t="str">
            <v>元</v>
          </cell>
        </row>
        <row r="41357">
          <cell r="O41357" t="str">
            <v>应付</v>
          </cell>
          <cell r="P41357" t="str">
            <v>元</v>
          </cell>
        </row>
        <row r="41358">
          <cell r="O41358" t="str">
            <v>应付</v>
          </cell>
          <cell r="P41358" t="str">
            <v>元</v>
          </cell>
        </row>
        <row r="41359">
          <cell r="O41359" t="str">
            <v>应付</v>
          </cell>
          <cell r="P41359" t="str">
            <v>元</v>
          </cell>
        </row>
        <row r="41360">
          <cell r="O41360" t="str">
            <v>应付</v>
          </cell>
          <cell r="P41360" t="str">
            <v>元</v>
          </cell>
        </row>
        <row r="41361">
          <cell r="O41361" t="str">
            <v>应付</v>
          </cell>
          <cell r="P41361" t="str">
            <v>元</v>
          </cell>
        </row>
        <row r="41362">
          <cell r="O41362" t="str">
            <v>应付</v>
          </cell>
          <cell r="P41362" t="str">
            <v>元</v>
          </cell>
        </row>
        <row r="41363">
          <cell r="O41363" t="str">
            <v>应付</v>
          </cell>
          <cell r="P41363" t="str">
            <v>元</v>
          </cell>
        </row>
        <row r="41364">
          <cell r="O41364" t="str">
            <v>应付</v>
          </cell>
          <cell r="P41364" t="str">
            <v>元</v>
          </cell>
        </row>
        <row r="41365">
          <cell r="O41365" t="str">
            <v>应付</v>
          </cell>
          <cell r="P41365" t="str">
            <v>元</v>
          </cell>
        </row>
        <row r="41366">
          <cell r="O41366" t="str">
            <v>应付</v>
          </cell>
          <cell r="P41366" t="str">
            <v>元</v>
          </cell>
        </row>
        <row r="41367">
          <cell r="O41367" t="str">
            <v>应付</v>
          </cell>
          <cell r="P41367" t="str">
            <v>元</v>
          </cell>
        </row>
        <row r="41368">
          <cell r="O41368" t="str">
            <v>应付</v>
          </cell>
          <cell r="P41368" t="str">
            <v>元</v>
          </cell>
        </row>
        <row r="41369">
          <cell r="O41369" t="str">
            <v>应付</v>
          </cell>
          <cell r="P41369" t="str">
            <v>元</v>
          </cell>
        </row>
        <row r="41370">
          <cell r="O41370" t="str">
            <v>应付</v>
          </cell>
          <cell r="P41370" t="str">
            <v>元</v>
          </cell>
        </row>
        <row r="41371">
          <cell r="O41371" t="str">
            <v>应付</v>
          </cell>
          <cell r="P41371" t="str">
            <v>元</v>
          </cell>
        </row>
        <row r="41372">
          <cell r="O41372" t="str">
            <v>应付</v>
          </cell>
          <cell r="P41372" t="str">
            <v>元</v>
          </cell>
        </row>
        <row r="41373">
          <cell r="O41373" t="str">
            <v>应付</v>
          </cell>
          <cell r="P41373" t="str">
            <v>元</v>
          </cell>
        </row>
        <row r="41374">
          <cell r="O41374" t="str">
            <v>应付</v>
          </cell>
          <cell r="P41374" t="str">
            <v>元</v>
          </cell>
        </row>
        <row r="41375">
          <cell r="O41375" t="str">
            <v>应付</v>
          </cell>
          <cell r="P41375" t="str">
            <v>元</v>
          </cell>
        </row>
        <row r="41376">
          <cell r="O41376" t="str">
            <v>应付</v>
          </cell>
          <cell r="P41376" t="str">
            <v>元</v>
          </cell>
        </row>
        <row r="41377">
          <cell r="O41377" t="str">
            <v>应付</v>
          </cell>
          <cell r="P41377" t="str">
            <v>元</v>
          </cell>
        </row>
        <row r="41378">
          <cell r="O41378" t="str">
            <v>应付</v>
          </cell>
          <cell r="P41378" t="str">
            <v>元</v>
          </cell>
        </row>
        <row r="41379">
          <cell r="O41379" t="str">
            <v>应付</v>
          </cell>
          <cell r="P41379" t="str">
            <v>元</v>
          </cell>
        </row>
        <row r="41380">
          <cell r="O41380" t="str">
            <v>应付</v>
          </cell>
          <cell r="P41380" t="str">
            <v>元</v>
          </cell>
        </row>
        <row r="41381">
          <cell r="O41381" t="str">
            <v>应付</v>
          </cell>
          <cell r="P41381" t="str">
            <v>元</v>
          </cell>
        </row>
        <row r="41382">
          <cell r="O41382" t="str">
            <v>应付</v>
          </cell>
          <cell r="P41382" t="str">
            <v>元</v>
          </cell>
        </row>
        <row r="41383">
          <cell r="O41383" t="str">
            <v>应付</v>
          </cell>
          <cell r="P41383" t="str">
            <v>元</v>
          </cell>
        </row>
        <row r="41384">
          <cell r="O41384" t="str">
            <v>应付</v>
          </cell>
          <cell r="P41384" t="str">
            <v>元</v>
          </cell>
        </row>
        <row r="41385">
          <cell r="O41385" t="str">
            <v>应付</v>
          </cell>
          <cell r="P41385" t="str">
            <v>元</v>
          </cell>
        </row>
        <row r="41386">
          <cell r="O41386" t="str">
            <v>应付</v>
          </cell>
          <cell r="P41386" t="str">
            <v>元</v>
          </cell>
        </row>
        <row r="41387">
          <cell r="O41387" t="str">
            <v>应付</v>
          </cell>
          <cell r="P41387" t="str">
            <v>元</v>
          </cell>
        </row>
        <row r="41388">
          <cell r="O41388" t="str">
            <v>应付</v>
          </cell>
          <cell r="P41388" t="str">
            <v>元</v>
          </cell>
        </row>
        <row r="41389">
          <cell r="O41389" t="str">
            <v>应付</v>
          </cell>
          <cell r="P41389" t="str">
            <v>元</v>
          </cell>
        </row>
        <row r="41390">
          <cell r="O41390" t="str">
            <v>应付</v>
          </cell>
          <cell r="P41390" t="str">
            <v>元</v>
          </cell>
        </row>
        <row r="41391">
          <cell r="O41391" t="str">
            <v>应付</v>
          </cell>
          <cell r="P41391" t="str">
            <v>元</v>
          </cell>
        </row>
        <row r="41392">
          <cell r="O41392" t="str">
            <v>应付</v>
          </cell>
          <cell r="P41392" t="str">
            <v>元</v>
          </cell>
        </row>
        <row r="41393">
          <cell r="O41393" t="str">
            <v>应付</v>
          </cell>
          <cell r="P41393" t="str">
            <v>元</v>
          </cell>
        </row>
        <row r="41394">
          <cell r="O41394" t="str">
            <v>应付</v>
          </cell>
          <cell r="P41394" t="str">
            <v>元</v>
          </cell>
        </row>
        <row r="41395">
          <cell r="O41395" t="str">
            <v>应付</v>
          </cell>
          <cell r="P41395" t="str">
            <v>元</v>
          </cell>
        </row>
        <row r="41396">
          <cell r="O41396" t="str">
            <v>应付</v>
          </cell>
          <cell r="P41396" t="str">
            <v>元</v>
          </cell>
        </row>
        <row r="41397">
          <cell r="O41397" t="str">
            <v>应付</v>
          </cell>
          <cell r="P41397" t="str">
            <v>元</v>
          </cell>
        </row>
        <row r="41398">
          <cell r="O41398" t="str">
            <v>应付</v>
          </cell>
          <cell r="P41398" t="str">
            <v>元</v>
          </cell>
        </row>
        <row r="41399">
          <cell r="O41399" t="str">
            <v>应付</v>
          </cell>
          <cell r="P41399" t="str">
            <v>元</v>
          </cell>
        </row>
        <row r="41400">
          <cell r="O41400" t="str">
            <v>应付</v>
          </cell>
          <cell r="P41400" t="str">
            <v>元</v>
          </cell>
        </row>
        <row r="41401">
          <cell r="O41401" t="str">
            <v>应付</v>
          </cell>
          <cell r="P41401" t="str">
            <v>元</v>
          </cell>
        </row>
        <row r="41402">
          <cell r="O41402" t="str">
            <v>应付</v>
          </cell>
          <cell r="P41402" t="str">
            <v>元</v>
          </cell>
        </row>
        <row r="41403">
          <cell r="O41403" t="str">
            <v>应付</v>
          </cell>
          <cell r="P41403" t="str">
            <v>元</v>
          </cell>
        </row>
        <row r="41404">
          <cell r="O41404" t="str">
            <v>应付</v>
          </cell>
          <cell r="P41404" t="str">
            <v>元</v>
          </cell>
        </row>
        <row r="41405">
          <cell r="O41405" t="str">
            <v>应付</v>
          </cell>
          <cell r="P41405" t="str">
            <v>元</v>
          </cell>
        </row>
        <row r="41406">
          <cell r="O41406" t="str">
            <v>应付</v>
          </cell>
          <cell r="P41406" t="str">
            <v>元</v>
          </cell>
        </row>
        <row r="41407">
          <cell r="O41407" t="str">
            <v>应付</v>
          </cell>
          <cell r="P41407" t="str">
            <v>元</v>
          </cell>
        </row>
        <row r="41408">
          <cell r="O41408" t="str">
            <v>应付</v>
          </cell>
          <cell r="P41408" t="str">
            <v>元</v>
          </cell>
        </row>
        <row r="41409">
          <cell r="O41409" t="str">
            <v>应付</v>
          </cell>
          <cell r="P41409" t="str">
            <v>元</v>
          </cell>
        </row>
        <row r="41410">
          <cell r="O41410" t="str">
            <v>应付</v>
          </cell>
          <cell r="P41410" t="str">
            <v>元</v>
          </cell>
        </row>
        <row r="41411">
          <cell r="O41411" t="str">
            <v>应付</v>
          </cell>
          <cell r="P41411" t="str">
            <v>元</v>
          </cell>
        </row>
        <row r="41412">
          <cell r="O41412" t="str">
            <v>应付</v>
          </cell>
          <cell r="P41412" t="str">
            <v>元</v>
          </cell>
        </row>
        <row r="41413">
          <cell r="O41413" t="str">
            <v>应付</v>
          </cell>
          <cell r="P41413" t="str">
            <v>元</v>
          </cell>
        </row>
        <row r="41414">
          <cell r="O41414" t="str">
            <v>应付</v>
          </cell>
          <cell r="P41414" t="str">
            <v>元</v>
          </cell>
        </row>
        <row r="41415">
          <cell r="O41415" t="str">
            <v>应付</v>
          </cell>
          <cell r="P41415" t="str">
            <v>元</v>
          </cell>
        </row>
        <row r="41416">
          <cell r="O41416" t="str">
            <v>应付</v>
          </cell>
          <cell r="P41416" t="str">
            <v>元</v>
          </cell>
        </row>
        <row r="41417">
          <cell r="O41417" t="str">
            <v>应付</v>
          </cell>
          <cell r="P41417" t="str">
            <v>元</v>
          </cell>
        </row>
        <row r="41418">
          <cell r="O41418" t="str">
            <v>应付</v>
          </cell>
          <cell r="P41418" t="str">
            <v>元</v>
          </cell>
        </row>
        <row r="41419">
          <cell r="O41419" t="str">
            <v>应付</v>
          </cell>
          <cell r="P41419" t="str">
            <v>元</v>
          </cell>
        </row>
        <row r="41420">
          <cell r="O41420" t="str">
            <v>应付</v>
          </cell>
          <cell r="P41420" t="str">
            <v>元</v>
          </cell>
        </row>
        <row r="41421">
          <cell r="O41421" t="str">
            <v>应付</v>
          </cell>
          <cell r="P41421" t="str">
            <v>元</v>
          </cell>
        </row>
        <row r="41422">
          <cell r="O41422" t="str">
            <v>应付</v>
          </cell>
          <cell r="P41422" t="str">
            <v>元</v>
          </cell>
        </row>
        <row r="41423">
          <cell r="O41423" t="str">
            <v>应付</v>
          </cell>
          <cell r="P41423" t="str">
            <v>元</v>
          </cell>
        </row>
        <row r="41424">
          <cell r="O41424" t="str">
            <v>应付</v>
          </cell>
          <cell r="P41424" t="str">
            <v>元</v>
          </cell>
        </row>
        <row r="41425">
          <cell r="O41425" t="str">
            <v>应付</v>
          </cell>
          <cell r="P41425" t="str">
            <v>元</v>
          </cell>
        </row>
        <row r="41426">
          <cell r="O41426" t="str">
            <v>应付</v>
          </cell>
          <cell r="P41426" t="str">
            <v>元</v>
          </cell>
        </row>
        <row r="41427">
          <cell r="O41427" t="str">
            <v>应付</v>
          </cell>
          <cell r="P41427" t="str">
            <v>元</v>
          </cell>
        </row>
        <row r="41428">
          <cell r="O41428" t="str">
            <v>应付</v>
          </cell>
          <cell r="P41428" t="str">
            <v>元</v>
          </cell>
        </row>
        <row r="41429">
          <cell r="O41429" t="str">
            <v>应付</v>
          </cell>
          <cell r="P41429" t="str">
            <v>元</v>
          </cell>
        </row>
        <row r="41430">
          <cell r="O41430" t="str">
            <v>应付</v>
          </cell>
          <cell r="P41430" t="str">
            <v>元</v>
          </cell>
        </row>
        <row r="41431">
          <cell r="O41431" t="str">
            <v>应付</v>
          </cell>
          <cell r="P41431" t="str">
            <v>元</v>
          </cell>
        </row>
        <row r="41432">
          <cell r="O41432" t="str">
            <v>应付</v>
          </cell>
          <cell r="P41432" t="str">
            <v>元</v>
          </cell>
        </row>
        <row r="41433">
          <cell r="O41433" t="str">
            <v>应付</v>
          </cell>
          <cell r="P41433" t="str">
            <v>元</v>
          </cell>
        </row>
        <row r="41434">
          <cell r="O41434" t="str">
            <v>应付</v>
          </cell>
          <cell r="P41434" t="str">
            <v>元</v>
          </cell>
        </row>
        <row r="41435">
          <cell r="O41435" t="str">
            <v>应付</v>
          </cell>
          <cell r="P41435" t="str">
            <v>元</v>
          </cell>
        </row>
        <row r="41436">
          <cell r="O41436" t="str">
            <v>应付</v>
          </cell>
          <cell r="P41436" t="str">
            <v>元</v>
          </cell>
        </row>
        <row r="41437">
          <cell r="O41437" t="str">
            <v>应付</v>
          </cell>
          <cell r="P41437" t="str">
            <v>元</v>
          </cell>
        </row>
        <row r="41438">
          <cell r="O41438" t="str">
            <v>应付</v>
          </cell>
          <cell r="P41438" t="str">
            <v>元</v>
          </cell>
        </row>
        <row r="41439">
          <cell r="O41439" t="str">
            <v>应付</v>
          </cell>
          <cell r="P41439" t="str">
            <v>元</v>
          </cell>
        </row>
        <row r="41440">
          <cell r="O41440" t="str">
            <v>应付</v>
          </cell>
          <cell r="P41440" t="str">
            <v>元</v>
          </cell>
        </row>
        <row r="41441">
          <cell r="O41441" t="str">
            <v>应付</v>
          </cell>
          <cell r="P41441" t="str">
            <v>元</v>
          </cell>
        </row>
        <row r="41442">
          <cell r="O41442" t="str">
            <v>应付</v>
          </cell>
          <cell r="P41442" t="str">
            <v>元</v>
          </cell>
        </row>
        <row r="41443">
          <cell r="O41443" t="str">
            <v>应付</v>
          </cell>
          <cell r="P41443" t="str">
            <v>元</v>
          </cell>
        </row>
        <row r="41444">
          <cell r="O41444" t="str">
            <v>应付</v>
          </cell>
          <cell r="P41444" t="str">
            <v>元</v>
          </cell>
        </row>
        <row r="41445">
          <cell r="O41445" t="str">
            <v>应付</v>
          </cell>
          <cell r="P41445" t="str">
            <v>元</v>
          </cell>
        </row>
        <row r="41446">
          <cell r="O41446" t="str">
            <v>应付</v>
          </cell>
          <cell r="P41446" t="str">
            <v>元</v>
          </cell>
        </row>
        <row r="41447">
          <cell r="O41447" t="str">
            <v>应付</v>
          </cell>
          <cell r="P41447" t="str">
            <v>元</v>
          </cell>
        </row>
        <row r="41448">
          <cell r="O41448" t="str">
            <v>应付</v>
          </cell>
          <cell r="P41448" t="str">
            <v>元</v>
          </cell>
        </row>
        <row r="41449">
          <cell r="O41449" t="str">
            <v>应付</v>
          </cell>
          <cell r="P41449" t="str">
            <v>元</v>
          </cell>
        </row>
        <row r="41450">
          <cell r="O41450" t="str">
            <v>应付</v>
          </cell>
          <cell r="P41450" t="str">
            <v>元</v>
          </cell>
        </row>
        <row r="41451">
          <cell r="O41451" t="str">
            <v>应付</v>
          </cell>
          <cell r="P41451" t="str">
            <v>元</v>
          </cell>
        </row>
        <row r="41452">
          <cell r="O41452" t="str">
            <v>应付</v>
          </cell>
          <cell r="P41452" t="str">
            <v>元</v>
          </cell>
        </row>
        <row r="41453">
          <cell r="O41453" t="str">
            <v>应付</v>
          </cell>
          <cell r="P41453" t="str">
            <v>元</v>
          </cell>
        </row>
        <row r="41454">
          <cell r="O41454" t="str">
            <v>应付</v>
          </cell>
          <cell r="P41454" t="str">
            <v>元</v>
          </cell>
        </row>
        <row r="41455">
          <cell r="O41455" t="str">
            <v>应付</v>
          </cell>
          <cell r="P41455" t="str">
            <v>元</v>
          </cell>
        </row>
        <row r="41456">
          <cell r="O41456" t="str">
            <v>应付</v>
          </cell>
          <cell r="P41456" t="str">
            <v>元</v>
          </cell>
        </row>
        <row r="41457">
          <cell r="O41457" t="str">
            <v>应付</v>
          </cell>
          <cell r="P41457" t="str">
            <v>元</v>
          </cell>
        </row>
        <row r="41458">
          <cell r="O41458" t="str">
            <v>应付</v>
          </cell>
          <cell r="P41458" t="str">
            <v>元</v>
          </cell>
        </row>
        <row r="41459">
          <cell r="O41459" t="str">
            <v>应付</v>
          </cell>
          <cell r="P41459" t="str">
            <v>元</v>
          </cell>
        </row>
        <row r="41460">
          <cell r="O41460" t="str">
            <v>应付</v>
          </cell>
          <cell r="P41460" t="str">
            <v>元</v>
          </cell>
        </row>
        <row r="41461">
          <cell r="O41461" t="str">
            <v>应付</v>
          </cell>
          <cell r="P41461" t="str">
            <v>元</v>
          </cell>
        </row>
        <row r="41462">
          <cell r="O41462" t="str">
            <v>应付</v>
          </cell>
          <cell r="P41462" t="str">
            <v>元</v>
          </cell>
        </row>
        <row r="41463">
          <cell r="O41463" t="str">
            <v>应付</v>
          </cell>
          <cell r="P41463" t="str">
            <v>元</v>
          </cell>
        </row>
        <row r="41464">
          <cell r="O41464" t="str">
            <v>应付</v>
          </cell>
          <cell r="P41464" t="str">
            <v>元</v>
          </cell>
        </row>
        <row r="41465">
          <cell r="O41465" t="str">
            <v>应付</v>
          </cell>
          <cell r="P41465" t="str">
            <v>元</v>
          </cell>
        </row>
        <row r="41466">
          <cell r="O41466" t="str">
            <v>应付</v>
          </cell>
          <cell r="P41466" t="str">
            <v>元</v>
          </cell>
        </row>
        <row r="41467">
          <cell r="O41467" t="str">
            <v>应付</v>
          </cell>
          <cell r="P41467" t="str">
            <v>元</v>
          </cell>
        </row>
        <row r="41468">
          <cell r="O41468" t="str">
            <v>应付</v>
          </cell>
          <cell r="P41468" t="str">
            <v>元</v>
          </cell>
        </row>
        <row r="41469">
          <cell r="O41469" t="str">
            <v>应付</v>
          </cell>
          <cell r="P41469" t="str">
            <v>元</v>
          </cell>
        </row>
        <row r="41470">
          <cell r="O41470" t="str">
            <v>应付</v>
          </cell>
          <cell r="P41470" t="str">
            <v>元</v>
          </cell>
        </row>
        <row r="41471">
          <cell r="O41471" t="str">
            <v>应付</v>
          </cell>
          <cell r="P41471" t="str">
            <v>元</v>
          </cell>
        </row>
        <row r="41472">
          <cell r="O41472" t="str">
            <v>应付</v>
          </cell>
          <cell r="P41472" t="str">
            <v>元</v>
          </cell>
        </row>
        <row r="41473">
          <cell r="O41473" t="str">
            <v>应付</v>
          </cell>
          <cell r="P41473" t="str">
            <v>元</v>
          </cell>
        </row>
        <row r="41474">
          <cell r="O41474" t="str">
            <v>应付</v>
          </cell>
          <cell r="P41474" t="str">
            <v>元</v>
          </cell>
        </row>
        <row r="41475">
          <cell r="O41475" t="str">
            <v>应付</v>
          </cell>
          <cell r="P41475" t="str">
            <v>元</v>
          </cell>
        </row>
        <row r="41476">
          <cell r="O41476" t="str">
            <v>应付</v>
          </cell>
          <cell r="P41476" t="str">
            <v>元</v>
          </cell>
        </row>
        <row r="41477">
          <cell r="O41477" t="str">
            <v>应付</v>
          </cell>
          <cell r="P41477" t="str">
            <v>元</v>
          </cell>
        </row>
        <row r="41478">
          <cell r="O41478" t="str">
            <v>应付</v>
          </cell>
          <cell r="P41478" t="str">
            <v>元</v>
          </cell>
        </row>
        <row r="41479">
          <cell r="O41479" t="str">
            <v>应付</v>
          </cell>
          <cell r="P41479" t="str">
            <v>元</v>
          </cell>
        </row>
        <row r="41480">
          <cell r="O41480" t="str">
            <v>应付</v>
          </cell>
          <cell r="P41480" t="str">
            <v>元</v>
          </cell>
        </row>
        <row r="41481">
          <cell r="O41481" t="str">
            <v>应付</v>
          </cell>
          <cell r="P41481" t="str">
            <v>元</v>
          </cell>
        </row>
        <row r="41482">
          <cell r="O41482" t="str">
            <v>应付</v>
          </cell>
          <cell r="P41482" t="str">
            <v>元</v>
          </cell>
        </row>
        <row r="41483">
          <cell r="O41483" t="str">
            <v>应付</v>
          </cell>
          <cell r="P41483" t="str">
            <v>元</v>
          </cell>
        </row>
        <row r="41484">
          <cell r="O41484" t="str">
            <v>应付</v>
          </cell>
          <cell r="P41484" t="str">
            <v>元</v>
          </cell>
        </row>
        <row r="41485">
          <cell r="O41485" t="str">
            <v>应付</v>
          </cell>
          <cell r="P41485" t="str">
            <v>元</v>
          </cell>
        </row>
        <row r="41486">
          <cell r="O41486" t="str">
            <v>应付</v>
          </cell>
          <cell r="P41486" t="str">
            <v>元</v>
          </cell>
        </row>
        <row r="41487">
          <cell r="O41487" t="str">
            <v>应付</v>
          </cell>
          <cell r="P41487" t="str">
            <v>元</v>
          </cell>
        </row>
        <row r="41488">
          <cell r="O41488" t="str">
            <v>应付</v>
          </cell>
          <cell r="P41488" t="str">
            <v>元</v>
          </cell>
        </row>
        <row r="41489">
          <cell r="O41489" t="str">
            <v>应付</v>
          </cell>
          <cell r="P41489" t="str">
            <v>元</v>
          </cell>
        </row>
        <row r="41490">
          <cell r="O41490" t="str">
            <v>应付</v>
          </cell>
          <cell r="P41490" t="str">
            <v>元</v>
          </cell>
        </row>
        <row r="41491">
          <cell r="O41491" t="str">
            <v>应付</v>
          </cell>
          <cell r="P41491" t="str">
            <v>元</v>
          </cell>
        </row>
        <row r="41492">
          <cell r="O41492" t="str">
            <v>应付</v>
          </cell>
          <cell r="P41492" t="str">
            <v>元</v>
          </cell>
        </row>
        <row r="41493">
          <cell r="O41493" t="str">
            <v>应付</v>
          </cell>
          <cell r="P41493" t="str">
            <v>元</v>
          </cell>
        </row>
        <row r="41494">
          <cell r="O41494" t="str">
            <v>应付</v>
          </cell>
          <cell r="P41494" t="str">
            <v>元</v>
          </cell>
        </row>
        <row r="41495">
          <cell r="O41495" t="str">
            <v>应付</v>
          </cell>
          <cell r="P41495" t="str">
            <v>元</v>
          </cell>
        </row>
        <row r="41496">
          <cell r="O41496" t="str">
            <v>应付</v>
          </cell>
          <cell r="P41496" t="str">
            <v>元</v>
          </cell>
        </row>
        <row r="41497">
          <cell r="O41497" t="str">
            <v>应付</v>
          </cell>
          <cell r="P41497" t="str">
            <v>元</v>
          </cell>
        </row>
        <row r="41498">
          <cell r="O41498" t="str">
            <v>应付</v>
          </cell>
          <cell r="P41498" t="str">
            <v>元</v>
          </cell>
        </row>
        <row r="41499">
          <cell r="O41499" t="str">
            <v>应付</v>
          </cell>
          <cell r="P41499" t="str">
            <v>元</v>
          </cell>
        </row>
        <row r="41500">
          <cell r="O41500" t="str">
            <v>应付</v>
          </cell>
          <cell r="P41500" t="str">
            <v>元</v>
          </cell>
        </row>
        <row r="41501">
          <cell r="O41501" t="str">
            <v>应付</v>
          </cell>
          <cell r="P41501" t="str">
            <v>元</v>
          </cell>
        </row>
        <row r="41502">
          <cell r="O41502" t="str">
            <v>应付</v>
          </cell>
          <cell r="P41502" t="str">
            <v>元</v>
          </cell>
        </row>
        <row r="41503">
          <cell r="O41503" t="str">
            <v>应付</v>
          </cell>
          <cell r="P41503" t="str">
            <v>元</v>
          </cell>
        </row>
        <row r="41504">
          <cell r="O41504" t="str">
            <v>应付</v>
          </cell>
          <cell r="P41504" t="str">
            <v>元</v>
          </cell>
        </row>
        <row r="41505">
          <cell r="O41505" t="str">
            <v>应付</v>
          </cell>
          <cell r="P41505" t="str">
            <v>元</v>
          </cell>
        </row>
        <row r="41506">
          <cell r="O41506" t="str">
            <v>应付</v>
          </cell>
          <cell r="P41506" t="str">
            <v>元</v>
          </cell>
        </row>
        <row r="41507">
          <cell r="O41507" t="str">
            <v>应付</v>
          </cell>
          <cell r="P41507" t="str">
            <v>元</v>
          </cell>
        </row>
        <row r="41508">
          <cell r="O41508" t="str">
            <v>应付</v>
          </cell>
          <cell r="P41508" t="str">
            <v>元</v>
          </cell>
        </row>
        <row r="41509">
          <cell r="O41509" t="str">
            <v>应付</v>
          </cell>
          <cell r="P41509" t="str">
            <v>元</v>
          </cell>
        </row>
        <row r="41510">
          <cell r="O41510" t="str">
            <v>应付</v>
          </cell>
          <cell r="P41510" t="str">
            <v>元</v>
          </cell>
        </row>
        <row r="41511">
          <cell r="O41511" t="str">
            <v>应付</v>
          </cell>
          <cell r="P41511" t="str">
            <v>元</v>
          </cell>
        </row>
        <row r="41512">
          <cell r="O41512" t="str">
            <v>应付</v>
          </cell>
          <cell r="P41512" t="str">
            <v>元</v>
          </cell>
        </row>
        <row r="41513">
          <cell r="O41513" t="str">
            <v>应付</v>
          </cell>
          <cell r="P41513" t="str">
            <v>元</v>
          </cell>
        </row>
        <row r="41514">
          <cell r="O41514" t="str">
            <v>应付</v>
          </cell>
          <cell r="P41514" t="str">
            <v>元</v>
          </cell>
        </row>
        <row r="41515">
          <cell r="O41515" t="str">
            <v>应付</v>
          </cell>
          <cell r="P41515" t="str">
            <v>元</v>
          </cell>
        </row>
        <row r="41516">
          <cell r="O41516" t="str">
            <v>应付</v>
          </cell>
          <cell r="P41516" t="str">
            <v>元</v>
          </cell>
        </row>
        <row r="41517">
          <cell r="O41517" t="str">
            <v>应付</v>
          </cell>
          <cell r="P41517" t="str">
            <v>元</v>
          </cell>
        </row>
        <row r="41518">
          <cell r="O41518" t="str">
            <v>应付</v>
          </cell>
          <cell r="P41518" t="str">
            <v>元</v>
          </cell>
        </row>
        <row r="41519">
          <cell r="O41519" t="str">
            <v>应付</v>
          </cell>
          <cell r="P41519" t="str">
            <v>元</v>
          </cell>
        </row>
        <row r="41520">
          <cell r="O41520" t="str">
            <v>应付</v>
          </cell>
          <cell r="P41520" t="str">
            <v>元</v>
          </cell>
        </row>
        <row r="41521">
          <cell r="O41521" t="str">
            <v>应付</v>
          </cell>
          <cell r="P41521" t="str">
            <v>元</v>
          </cell>
        </row>
        <row r="41522">
          <cell r="O41522" t="str">
            <v>应付</v>
          </cell>
          <cell r="P41522" t="str">
            <v>元</v>
          </cell>
        </row>
        <row r="41523">
          <cell r="O41523" t="str">
            <v>应付</v>
          </cell>
          <cell r="P41523" t="str">
            <v>元</v>
          </cell>
        </row>
        <row r="41524">
          <cell r="O41524" t="str">
            <v>应付</v>
          </cell>
          <cell r="P41524" t="str">
            <v>元</v>
          </cell>
        </row>
        <row r="41525">
          <cell r="O41525" t="str">
            <v>应付</v>
          </cell>
          <cell r="P41525" t="str">
            <v>元</v>
          </cell>
        </row>
        <row r="41526">
          <cell r="O41526" t="str">
            <v>应付</v>
          </cell>
          <cell r="P41526" t="str">
            <v>元</v>
          </cell>
        </row>
        <row r="41527">
          <cell r="O41527" t="str">
            <v>应付</v>
          </cell>
          <cell r="P41527" t="str">
            <v>元</v>
          </cell>
        </row>
        <row r="41528">
          <cell r="O41528" t="str">
            <v>应付</v>
          </cell>
          <cell r="P41528" t="str">
            <v>元</v>
          </cell>
        </row>
        <row r="41529">
          <cell r="O41529" t="str">
            <v>应付</v>
          </cell>
          <cell r="P41529" t="str">
            <v>元</v>
          </cell>
        </row>
        <row r="41530">
          <cell r="O41530" t="str">
            <v>应付</v>
          </cell>
          <cell r="P41530" t="str">
            <v>元</v>
          </cell>
        </row>
        <row r="41531">
          <cell r="O41531" t="str">
            <v>应付</v>
          </cell>
          <cell r="P41531" t="str">
            <v>元</v>
          </cell>
        </row>
        <row r="41532">
          <cell r="O41532" t="str">
            <v>应付</v>
          </cell>
          <cell r="P41532" t="str">
            <v>元</v>
          </cell>
        </row>
        <row r="41533">
          <cell r="O41533" t="str">
            <v>应付</v>
          </cell>
          <cell r="P41533" t="str">
            <v>元</v>
          </cell>
        </row>
        <row r="41534">
          <cell r="O41534" t="str">
            <v>应付</v>
          </cell>
          <cell r="P41534" t="str">
            <v>元</v>
          </cell>
        </row>
        <row r="41535">
          <cell r="O41535" t="str">
            <v>应付</v>
          </cell>
          <cell r="P41535" t="str">
            <v>元</v>
          </cell>
        </row>
        <row r="41536">
          <cell r="O41536" t="str">
            <v>应付</v>
          </cell>
          <cell r="P41536" t="str">
            <v>元</v>
          </cell>
        </row>
        <row r="41537">
          <cell r="O41537" t="str">
            <v>应付</v>
          </cell>
          <cell r="P41537" t="str">
            <v>元</v>
          </cell>
        </row>
        <row r="41538">
          <cell r="O41538" t="str">
            <v>应付</v>
          </cell>
          <cell r="P41538" t="str">
            <v>元</v>
          </cell>
        </row>
        <row r="41539">
          <cell r="O41539" t="str">
            <v>应付</v>
          </cell>
          <cell r="P41539" t="str">
            <v>元</v>
          </cell>
        </row>
        <row r="41540">
          <cell r="O41540" t="str">
            <v>应付</v>
          </cell>
          <cell r="P41540" t="str">
            <v>元</v>
          </cell>
        </row>
        <row r="41541">
          <cell r="O41541" t="str">
            <v>应付</v>
          </cell>
          <cell r="P41541" t="str">
            <v>元</v>
          </cell>
        </row>
        <row r="41542">
          <cell r="O41542" t="str">
            <v>应付</v>
          </cell>
          <cell r="P41542" t="str">
            <v>元</v>
          </cell>
        </row>
        <row r="41543">
          <cell r="O41543" t="str">
            <v>应付</v>
          </cell>
          <cell r="P41543" t="str">
            <v>元</v>
          </cell>
        </row>
        <row r="41544">
          <cell r="O41544" t="str">
            <v>应付</v>
          </cell>
          <cell r="P41544" t="str">
            <v>元</v>
          </cell>
        </row>
        <row r="41545">
          <cell r="O41545" t="str">
            <v>应付</v>
          </cell>
          <cell r="P41545" t="str">
            <v>元</v>
          </cell>
        </row>
        <row r="41546">
          <cell r="O41546" t="str">
            <v>应付</v>
          </cell>
          <cell r="P41546" t="str">
            <v>元</v>
          </cell>
        </row>
        <row r="41547">
          <cell r="O41547" t="str">
            <v>应付</v>
          </cell>
          <cell r="P41547" t="str">
            <v>元</v>
          </cell>
        </row>
        <row r="41548">
          <cell r="O41548" t="str">
            <v>应付</v>
          </cell>
          <cell r="P41548" t="str">
            <v>元</v>
          </cell>
        </row>
        <row r="41549">
          <cell r="O41549" t="str">
            <v>应付</v>
          </cell>
          <cell r="P41549" t="str">
            <v>元</v>
          </cell>
        </row>
        <row r="41550">
          <cell r="O41550" t="str">
            <v>应付</v>
          </cell>
          <cell r="P41550" t="str">
            <v>元</v>
          </cell>
        </row>
        <row r="41551">
          <cell r="O41551" t="str">
            <v>应付</v>
          </cell>
          <cell r="P41551" t="str">
            <v>元</v>
          </cell>
        </row>
        <row r="41552">
          <cell r="O41552" t="str">
            <v>应付</v>
          </cell>
          <cell r="P41552" t="str">
            <v>元</v>
          </cell>
        </row>
        <row r="41553">
          <cell r="O41553" t="str">
            <v>应付</v>
          </cell>
          <cell r="P41553" t="str">
            <v>元</v>
          </cell>
        </row>
        <row r="41554">
          <cell r="O41554" t="str">
            <v>应付</v>
          </cell>
          <cell r="P41554" t="str">
            <v>元</v>
          </cell>
        </row>
        <row r="41555">
          <cell r="O41555" t="str">
            <v>应付</v>
          </cell>
          <cell r="P41555" t="str">
            <v>元</v>
          </cell>
        </row>
        <row r="41556">
          <cell r="O41556" t="str">
            <v>应付</v>
          </cell>
          <cell r="P41556" t="str">
            <v>元</v>
          </cell>
        </row>
        <row r="41557">
          <cell r="O41557" t="str">
            <v>应付</v>
          </cell>
          <cell r="P41557" t="str">
            <v>元</v>
          </cell>
        </row>
        <row r="41558">
          <cell r="O41558" t="str">
            <v>应付</v>
          </cell>
          <cell r="P41558" t="str">
            <v>元</v>
          </cell>
        </row>
        <row r="41559">
          <cell r="O41559" t="str">
            <v>应付</v>
          </cell>
          <cell r="P41559" t="str">
            <v>元</v>
          </cell>
        </row>
        <row r="41560">
          <cell r="O41560" t="str">
            <v>应付</v>
          </cell>
          <cell r="P41560" t="str">
            <v>元</v>
          </cell>
        </row>
        <row r="41561">
          <cell r="O41561" t="str">
            <v>应付</v>
          </cell>
          <cell r="P41561" t="str">
            <v>元</v>
          </cell>
        </row>
        <row r="41562">
          <cell r="O41562" t="str">
            <v>应付</v>
          </cell>
          <cell r="P41562" t="str">
            <v>元</v>
          </cell>
        </row>
        <row r="41563">
          <cell r="O41563" t="str">
            <v>应付</v>
          </cell>
          <cell r="P41563" t="str">
            <v>元</v>
          </cell>
        </row>
        <row r="41564">
          <cell r="O41564" t="str">
            <v>应付</v>
          </cell>
          <cell r="P41564" t="str">
            <v>元</v>
          </cell>
        </row>
        <row r="41565">
          <cell r="O41565" t="str">
            <v>应付</v>
          </cell>
          <cell r="P41565" t="str">
            <v>元</v>
          </cell>
        </row>
        <row r="41566">
          <cell r="O41566" t="str">
            <v>应付</v>
          </cell>
          <cell r="P41566" t="str">
            <v>元</v>
          </cell>
        </row>
        <row r="41567">
          <cell r="O41567" t="str">
            <v>应付</v>
          </cell>
          <cell r="P41567" t="str">
            <v>元</v>
          </cell>
        </row>
        <row r="41568">
          <cell r="O41568" t="str">
            <v>应付</v>
          </cell>
          <cell r="P41568" t="str">
            <v>元</v>
          </cell>
        </row>
        <row r="41569">
          <cell r="O41569" t="str">
            <v>应付</v>
          </cell>
          <cell r="P41569" t="str">
            <v>元</v>
          </cell>
        </row>
        <row r="41570">
          <cell r="O41570" t="str">
            <v>应付</v>
          </cell>
          <cell r="P41570" t="str">
            <v>元</v>
          </cell>
        </row>
        <row r="41571">
          <cell r="O41571" t="str">
            <v>应付</v>
          </cell>
          <cell r="P41571" t="str">
            <v>元</v>
          </cell>
        </row>
        <row r="41572">
          <cell r="O41572" t="str">
            <v>应付</v>
          </cell>
          <cell r="P41572" t="str">
            <v>元</v>
          </cell>
        </row>
        <row r="41573">
          <cell r="O41573" t="str">
            <v>应付</v>
          </cell>
          <cell r="P41573" t="str">
            <v>元</v>
          </cell>
        </row>
        <row r="41574">
          <cell r="O41574" t="str">
            <v>应付</v>
          </cell>
          <cell r="P41574" t="str">
            <v>元</v>
          </cell>
        </row>
        <row r="41575">
          <cell r="O41575" t="str">
            <v>应付</v>
          </cell>
          <cell r="P41575" t="str">
            <v>元</v>
          </cell>
        </row>
        <row r="41576">
          <cell r="O41576" t="str">
            <v>应付</v>
          </cell>
          <cell r="P41576" t="str">
            <v>元</v>
          </cell>
        </row>
        <row r="41577">
          <cell r="O41577" t="str">
            <v>应付</v>
          </cell>
          <cell r="P41577" t="str">
            <v>元</v>
          </cell>
        </row>
        <row r="41578">
          <cell r="O41578" t="str">
            <v>应付</v>
          </cell>
          <cell r="P41578" t="str">
            <v>元</v>
          </cell>
        </row>
        <row r="41579">
          <cell r="O41579" t="str">
            <v>应付</v>
          </cell>
          <cell r="P41579" t="str">
            <v>元</v>
          </cell>
        </row>
        <row r="41580">
          <cell r="O41580" t="str">
            <v>应付</v>
          </cell>
          <cell r="P41580" t="str">
            <v>元</v>
          </cell>
        </row>
        <row r="41581">
          <cell r="O41581" t="str">
            <v>应付</v>
          </cell>
          <cell r="P41581" t="str">
            <v>元</v>
          </cell>
        </row>
        <row r="41582">
          <cell r="O41582" t="str">
            <v>应付</v>
          </cell>
          <cell r="P41582" t="str">
            <v>元</v>
          </cell>
        </row>
        <row r="41583">
          <cell r="O41583" t="str">
            <v>应付</v>
          </cell>
          <cell r="P41583" t="str">
            <v>元</v>
          </cell>
        </row>
        <row r="41584">
          <cell r="O41584" t="str">
            <v>应付</v>
          </cell>
          <cell r="P41584" t="str">
            <v>元</v>
          </cell>
        </row>
        <row r="41585">
          <cell r="O41585" t="str">
            <v>应付</v>
          </cell>
          <cell r="P41585" t="str">
            <v>元</v>
          </cell>
        </row>
        <row r="41586">
          <cell r="O41586" t="str">
            <v>应付</v>
          </cell>
          <cell r="P41586" t="str">
            <v>元</v>
          </cell>
        </row>
        <row r="41587">
          <cell r="O41587" t="str">
            <v>应付</v>
          </cell>
          <cell r="P41587" t="str">
            <v>元</v>
          </cell>
        </row>
        <row r="41588">
          <cell r="O41588" t="str">
            <v>应付</v>
          </cell>
          <cell r="P41588" t="str">
            <v>元</v>
          </cell>
        </row>
        <row r="41589">
          <cell r="O41589" t="str">
            <v>应付</v>
          </cell>
          <cell r="P41589" t="str">
            <v>元</v>
          </cell>
        </row>
        <row r="41590">
          <cell r="O41590" t="str">
            <v>应付</v>
          </cell>
          <cell r="P41590" t="str">
            <v>元</v>
          </cell>
        </row>
        <row r="41591">
          <cell r="O41591" t="str">
            <v>应付</v>
          </cell>
          <cell r="P41591" t="str">
            <v>元</v>
          </cell>
        </row>
        <row r="41592">
          <cell r="O41592" t="str">
            <v>应付</v>
          </cell>
          <cell r="P41592" t="str">
            <v>元</v>
          </cell>
        </row>
        <row r="41593">
          <cell r="O41593" t="str">
            <v>应付</v>
          </cell>
          <cell r="P41593" t="str">
            <v>元</v>
          </cell>
        </row>
        <row r="41594">
          <cell r="O41594" t="str">
            <v>应付</v>
          </cell>
          <cell r="P41594" t="str">
            <v>元</v>
          </cell>
        </row>
        <row r="41595">
          <cell r="O41595" t="str">
            <v>应付</v>
          </cell>
          <cell r="P41595" t="str">
            <v>元</v>
          </cell>
        </row>
        <row r="41596">
          <cell r="O41596" t="str">
            <v>应付</v>
          </cell>
          <cell r="P41596" t="str">
            <v>元</v>
          </cell>
        </row>
        <row r="41597">
          <cell r="O41597" t="str">
            <v>应付</v>
          </cell>
          <cell r="P41597" t="str">
            <v>元</v>
          </cell>
        </row>
        <row r="41598">
          <cell r="O41598" t="str">
            <v>应付</v>
          </cell>
          <cell r="P41598" t="str">
            <v>元</v>
          </cell>
        </row>
        <row r="41599">
          <cell r="O41599" t="str">
            <v>应付</v>
          </cell>
          <cell r="P41599" t="str">
            <v>元</v>
          </cell>
        </row>
        <row r="41600">
          <cell r="O41600" t="str">
            <v>应付</v>
          </cell>
          <cell r="P41600" t="str">
            <v>元</v>
          </cell>
        </row>
        <row r="41601">
          <cell r="O41601" t="str">
            <v>应付</v>
          </cell>
          <cell r="P41601" t="str">
            <v>元</v>
          </cell>
        </row>
        <row r="41602">
          <cell r="O41602" t="str">
            <v>应付</v>
          </cell>
          <cell r="P41602" t="str">
            <v>元</v>
          </cell>
        </row>
        <row r="41603">
          <cell r="O41603" t="str">
            <v>应付</v>
          </cell>
          <cell r="P41603" t="str">
            <v>元</v>
          </cell>
        </row>
        <row r="41604">
          <cell r="O41604" t="str">
            <v>应付</v>
          </cell>
          <cell r="P41604" t="str">
            <v>元</v>
          </cell>
        </row>
        <row r="41605">
          <cell r="O41605" t="str">
            <v>应付</v>
          </cell>
          <cell r="P41605" t="str">
            <v>元</v>
          </cell>
        </row>
        <row r="41606">
          <cell r="O41606" t="str">
            <v>应付</v>
          </cell>
          <cell r="P41606" t="str">
            <v>元</v>
          </cell>
        </row>
        <row r="41607">
          <cell r="O41607" t="str">
            <v>应付</v>
          </cell>
          <cell r="P41607" t="str">
            <v>元</v>
          </cell>
        </row>
        <row r="41608">
          <cell r="O41608" t="str">
            <v>应付</v>
          </cell>
          <cell r="P41608" t="str">
            <v>元</v>
          </cell>
        </row>
        <row r="41609">
          <cell r="O41609" t="str">
            <v>应付</v>
          </cell>
          <cell r="P41609" t="str">
            <v>元</v>
          </cell>
        </row>
        <row r="41610">
          <cell r="O41610" t="str">
            <v>应付</v>
          </cell>
          <cell r="P41610" t="str">
            <v>元</v>
          </cell>
        </row>
        <row r="41611">
          <cell r="O41611" t="str">
            <v>应付</v>
          </cell>
          <cell r="P41611" t="str">
            <v>元</v>
          </cell>
        </row>
        <row r="41612">
          <cell r="O41612" t="str">
            <v>应付</v>
          </cell>
          <cell r="P41612" t="str">
            <v>元</v>
          </cell>
        </row>
        <row r="41613">
          <cell r="O41613" t="str">
            <v>应付</v>
          </cell>
          <cell r="P41613" t="str">
            <v>元</v>
          </cell>
        </row>
        <row r="41614">
          <cell r="O41614" t="str">
            <v>应付</v>
          </cell>
          <cell r="P41614" t="str">
            <v>元</v>
          </cell>
        </row>
        <row r="41615">
          <cell r="O41615" t="str">
            <v>应付</v>
          </cell>
          <cell r="P41615" t="str">
            <v>元</v>
          </cell>
        </row>
        <row r="41616">
          <cell r="O41616" t="str">
            <v>应付</v>
          </cell>
          <cell r="P41616" t="str">
            <v>元</v>
          </cell>
        </row>
        <row r="41617">
          <cell r="O41617" t="str">
            <v>应付</v>
          </cell>
          <cell r="P41617" t="str">
            <v>元</v>
          </cell>
        </row>
        <row r="41618">
          <cell r="O41618" t="str">
            <v>应付</v>
          </cell>
          <cell r="P41618" t="str">
            <v>元</v>
          </cell>
        </row>
        <row r="41619">
          <cell r="O41619" t="str">
            <v>应付</v>
          </cell>
          <cell r="P41619" t="str">
            <v>元</v>
          </cell>
        </row>
        <row r="41620">
          <cell r="O41620" t="str">
            <v>应付</v>
          </cell>
          <cell r="P41620" t="str">
            <v>元</v>
          </cell>
        </row>
        <row r="41621">
          <cell r="O41621" t="str">
            <v>应付</v>
          </cell>
          <cell r="P41621" t="str">
            <v>元</v>
          </cell>
        </row>
        <row r="41622">
          <cell r="O41622" t="str">
            <v>应付</v>
          </cell>
          <cell r="P41622" t="str">
            <v>元</v>
          </cell>
        </row>
        <row r="41623">
          <cell r="O41623" t="str">
            <v>应付</v>
          </cell>
          <cell r="P41623" t="str">
            <v>元</v>
          </cell>
        </row>
        <row r="41624">
          <cell r="O41624" t="str">
            <v>应付</v>
          </cell>
          <cell r="P41624" t="str">
            <v>元</v>
          </cell>
        </row>
        <row r="41625">
          <cell r="O41625" t="str">
            <v>应付</v>
          </cell>
          <cell r="P41625" t="str">
            <v>元</v>
          </cell>
        </row>
        <row r="41626">
          <cell r="O41626" t="str">
            <v>应付</v>
          </cell>
          <cell r="P41626" t="str">
            <v>元</v>
          </cell>
        </row>
        <row r="41627">
          <cell r="O41627" t="str">
            <v>应付</v>
          </cell>
          <cell r="P41627" t="str">
            <v>元</v>
          </cell>
        </row>
        <row r="41628">
          <cell r="O41628" t="str">
            <v>应付</v>
          </cell>
          <cell r="P41628" t="str">
            <v>元</v>
          </cell>
        </row>
        <row r="41629">
          <cell r="O41629" t="str">
            <v>应付</v>
          </cell>
          <cell r="P41629" t="str">
            <v>元</v>
          </cell>
        </row>
        <row r="41630">
          <cell r="O41630" t="str">
            <v>应付</v>
          </cell>
          <cell r="P41630" t="str">
            <v>元</v>
          </cell>
        </row>
        <row r="41631">
          <cell r="O41631" t="str">
            <v>应付</v>
          </cell>
          <cell r="P41631" t="str">
            <v>元</v>
          </cell>
        </row>
        <row r="41632">
          <cell r="O41632" t="str">
            <v>应付</v>
          </cell>
          <cell r="P41632" t="str">
            <v>元</v>
          </cell>
        </row>
        <row r="41633">
          <cell r="O41633" t="str">
            <v>应付</v>
          </cell>
          <cell r="P41633" t="str">
            <v>元</v>
          </cell>
        </row>
        <row r="41634">
          <cell r="O41634" t="str">
            <v>应付</v>
          </cell>
          <cell r="P41634" t="str">
            <v>元</v>
          </cell>
        </row>
        <row r="41635">
          <cell r="O41635" t="str">
            <v>应付</v>
          </cell>
          <cell r="P41635" t="str">
            <v>元</v>
          </cell>
        </row>
        <row r="41636">
          <cell r="O41636" t="str">
            <v>应付</v>
          </cell>
          <cell r="P41636" t="str">
            <v>元</v>
          </cell>
        </row>
        <row r="41637">
          <cell r="O41637" t="str">
            <v>应付</v>
          </cell>
          <cell r="P41637" t="str">
            <v>元</v>
          </cell>
        </row>
        <row r="41638">
          <cell r="O41638" t="str">
            <v>应付</v>
          </cell>
          <cell r="P41638" t="str">
            <v>元</v>
          </cell>
        </row>
        <row r="41639">
          <cell r="O41639" t="str">
            <v>应付</v>
          </cell>
          <cell r="P41639" t="str">
            <v>元</v>
          </cell>
        </row>
        <row r="41640">
          <cell r="O41640" t="str">
            <v>应付</v>
          </cell>
          <cell r="P41640" t="str">
            <v>元</v>
          </cell>
        </row>
        <row r="41641">
          <cell r="O41641" t="str">
            <v>应付</v>
          </cell>
          <cell r="P41641" t="str">
            <v>元</v>
          </cell>
        </row>
        <row r="41642">
          <cell r="O41642" t="str">
            <v>应付</v>
          </cell>
          <cell r="P41642" t="str">
            <v>元</v>
          </cell>
        </row>
        <row r="41643">
          <cell r="O41643" t="str">
            <v>应付</v>
          </cell>
          <cell r="P41643" t="str">
            <v>元</v>
          </cell>
        </row>
        <row r="41644">
          <cell r="O41644" t="str">
            <v>应付</v>
          </cell>
          <cell r="P41644" t="str">
            <v>元</v>
          </cell>
        </row>
        <row r="41645">
          <cell r="O41645" t="str">
            <v>应付</v>
          </cell>
          <cell r="P41645" t="str">
            <v>元</v>
          </cell>
        </row>
        <row r="41646">
          <cell r="O41646" t="str">
            <v>应付</v>
          </cell>
          <cell r="P41646" t="str">
            <v>元</v>
          </cell>
        </row>
        <row r="41647">
          <cell r="O41647" t="str">
            <v>应付</v>
          </cell>
          <cell r="P41647" t="str">
            <v>元</v>
          </cell>
        </row>
        <row r="41648">
          <cell r="O41648" t="str">
            <v>应付</v>
          </cell>
          <cell r="P41648" t="str">
            <v>元</v>
          </cell>
        </row>
        <row r="41649">
          <cell r="O41649" t="str">
            <v>应付</v>
          </cell>
          <cell r="P41649" t="str">
            <v>元</v>
          </cell>
        </row>
        <row r="41650">
          <cell r="O41650" t="str">
            <v>应付</v>
          </cell>
          <cell r="P41650" t="str">
            <v>元</v>
          </cell>
        </row>
        <row r="41651">
          <cell r="O41651" t="str">
            <v>应付</v>
          </cell>
          <cell r="P41651" t="str">
            <v>元</v>
          </cell>
        </row>
        <row r="41652">
          <cell r="O41652" t="str">
            <v>应付</v>
          </cell>
          <cell r="P41652" t="str">
            <v>元</v>
          </cell>
        </row>
        <row r="41653">
          <cell r="O41653" t="str">
            <v>应付</v>
          </cell>
          <cell r="P41653" t="str">
            <v>元</v>
          </cell>
        </row>
        <row r="41654">
          <cell r="O41654" t="str">
            <v>应付</v>
          </cell>
          <cell r="P41654" t="str">
            <v>元</v>
          </cell>
        </row>
        <row r="41655">
          <cell r="O41655" t="str">
            <v>应付</v>
          </cell>
          <cell r="P41655" t="str">
            <v>元</v>
          </cell>
        </row>
        <row r="41656">
          <cell r="O41656" t="str">
            <v>应付</v>
          </cell>
          <cell r="P41656" t="str">
            <v>元</v>
          </cell>
        </row>
        <row r="41657">
          <cell r="O41657" t="str">
            <v>应付</v>
          </cell>
          <cell r="P41657" t="str">
            <v>元</v>
          </cell>
        </row>
        <row r="41658">
          <cell r="O41658" t="str">
            <v>应付</v>
          </cell>
          <cell r="P41658" t="str">
            <v>元</v>
          </cell>
        </row>
        <row r="41659">
          <cell r="O41659" t="str">
            <v>应付</v>
          </cell>
          <cell r="P41659" t="str">
            <v>元</v>
          </cell>
        </row>
        <row r="41660">
          <cell r="O41660" t="str">
            <v>应付</v>
          </cell>
          <cell r="P41660" t="str">
            <v>元</v>
          </cell>
        </row>
        <row r="41661">
          <cell r="O41661" t="str">
            <v>应付</v>
          </cell>
          <cell r="P41661" t="str">
            <v>元</v>
          </cell>
        </row>
        <row r="41662">
          <cell r="O41662" t="str">
            <v>应付</v>
          </cell>
          <cell r="P41662" t="str">
            <v>元</v>
          </cell>
        </row>
        <row r="41663">
          <cell r="O41663" t="str">
            <v>应付</v>
          </cell>
          <cell r="P41663" t="str">
            <v>元</v>
          </cell>
        </row>
        <row r="41664">
          <cell r="O41664" t="str">
            <v>应付</v>
          </cell>
          <cell r="P41664" t="str">
            <v>元</v>
          </cell>
        </row>
        <row r="41665">
          <cell r="O41665" t="str">
            <v>应付</v>
          </cell>
          <cell r="P41665" t="str">
            <v>元</v>
          </cell>
        </row>
        <row r="41666">
          <cell r="O41666" t="str">
            <v>应付</v>
          </cell>
          <cell r="P41666" t="str">
            <v>元</v>
          </cell>
        </row>
        <row r="41667">
          <cell r="O41667" t="str">
            <v>应付</v>
          </cell>
          <cell r="P41667" t="str">
            <v>元</v>
          </cell>
        </row>
        <row r="41668">
          <cell r="O41668" t="str">
            <v>应付</v>
          </cell>
          <cell r="P41668" t="str">
            <v>元</v>
          </cell>
        </row>
        <row r="41669">
          <cell r="O41669" t="str">
            <v>应付</v>
          </cell>
          <cell r="P41669" t="str">
            <v>元</v>
          </cell>
        </row>
        <row r="41670">
          <cell r="O41670" t="str">
            <v>应付</v>
          </cell>
          <cell r="P41670" t="str">
            <v>元</v>
          </cell>
        </row>
        <row r="41671">
          <cell r="O41671" t="str">
            <v>应付</v>
          </cell>
          <cell r="P41671" t="str">
            <v>元</v>
          </cell>
        </row>
        <row r="41672">
          <cell r="O41672" t="str">
            <v>应付</v>
          </cell>
          <cell r="P41672" t="str">
            <v>元</v>
          </cell>
        </row>
        <row r="41673">
          <cell r="O41673" t="str">
            <v>应付</v>
          </cell>
          <cell r="P41673" t="str">
            <v>元</v>
          </cell>
        </row>
        <row r="41674">
          <cell r="O41674" t="str">
            <v>应付</v>
          </cell>
          <cell r="P41674" t="str">
            <v>元</v>
          </cell>
        </row>
        <row r="41675">
          <cell r="O41675" t="str">
            <v>应付</v>
          </cell>
          <cell r="P41675" t="str">
            <v>元</v>
          </cell>
        </row>
        <row r="41676">
          <cell r="O41676" t="str">
            <v>应付</v>
          </cell>
          <cell r="P41676" t="str">
            <v>元</v>
          </cell>
        </row>
        <row r="41677">
          <cell r="O41677" t="str">
            <v>应付</v>
          </cell>
          <cell r="P41677" t="str">
            <v>元</v>
          </cell>
        </row>
        <row r="41678">
          <cell r="O41678" t="str">
            <v>应付</v>
          </cell>
          <cell r="P41678" t="str">
            <v>元</v>
          </cell>
        </row>
        <row r="41679">
          <cell r="O41679" t="str">
            <v>应付</v>
          </cell>
          <cell r="P41679" t="str">
            <v>元</v>
          </cell>
        </row>
        <row r="41680">
          <cell r="O41680" t="str">
            <v>应付</v>
          </cell>
          <cell r="P41680" t="str">
            <v>元</v>
          </cell>
        </row>
        <row r="41681">
          <cell r="O41681" t="str">
            <v>应付</v>
          </cell>
          <cell r="P41681" t="str">
            <v>元</v>
          </cell>
        </row>
        <row r="41682">
          <cell r="O41682" t="str">
            <v>应付</v>
          </cell>
          <cell r="P41682" t="str">
            <v>元</v>
          </cell>
        </row>
        <row r="41683">
          <cell r="O41683" t="str">
            <v>应付</v>
          </cell>
          <cell r="P41683" t="str">
            <v>元</v>
          </cell>
        </row>
        <row r="41684">
          <cell r="O41684" t="str">
            <v>应付</v>
          </cell>
          <cell r="P41684" t="str">
            <v>元</v>
          </cell>
        </row>
        <row r="41685">
          <cell r="O41685" t="str">
            <v>应付</v>
          </cell>
          <cell r="P41685" t="str">
            <v>元</v>
          </cell>
        </row>
        <row r="41686">
          <cell r="O41686" t="str">
            <v>应付</v>
          </cell>
          <cell r="P41686" t="str">
            <v>元</v>
          </cell>
        </row>
        <row r="41687">
          <cell r="O41687" t="str">
            <v>应付</v>
          </cell>
          <cell r="P41687" t="str">
            <v>元</v>
          </cell>
        </row>
        <row r="41688">
          <cell r="O41688" t="str">
            <v>应付</v>
          </cell>
          <cell r="P41688" t="str">
            <v>元</v>
          </cell>
        </row>
        <row r="41689">
          <cell r="O41689" t="str">
            <v>应付</v>
          </cell>
          <cell r="P41689" t="str">
            <v>元</v>
          </cell>
        </row>
        <row r="41690">
          <cell r="O41690" t="str">
            <v>应付</v>
          </cell>
          <cell r="P41690" t="str">
            <v>元</v>
          </cell>
        </row>
        <row r="41691">
          <cell r="O41691" t="str">
            <v>应付</v>
          </cell>
          <cell r="P41691" t="str">
            <v>元</v>
          </cell>
        </row>
        <row r="41692">
          <cell r="O41692" t="str">
            <v>应付</v>
          </cell>
          <cell r="P41692" t="str">
            <v>元</v>
          </cell>
        </row>
        <row r="41693">
          <cell r="O41693" t="str">
            <v>应付</v>
          </cell>
          <cell r="P41693" t="str">
            <v>元</v>
          </cell>
        </row>
        <row r="41694">
          <cell r="O41694" t="str">
            <v>应付</v>
          </cell>
          <cell r="P41694" t="str">
            <v>元</v>
          </cell>
        </row>
        <row r="41695">
          <cell r="O41695" t="str">
            <v>应付</v>
          </cell>
          <cell r="P41695" t="str">
            <v>元</v>
          </cell>
        </row>
        <row r="41696">
          <cell r="O41696" t="str">
            <v>应付</v>
          </cell>
          <cell r="P41696" t="str">
            <v>元</v>
          </cell>
        </row>
        <row r="41697">
          <cell r="O41697" t="str">
            <v>应付</v>
          </cell>
          <cell r="P41697" t="str">
            <v>元</v>
          </cell>
        </row>
        <row r="41698">
          <cell r="O41698" t="str">
            <v>应付</v>
          </cell>
          <cell r="P41698" t="str">
            <v>元</v>
          </cell>
        </row>
        <row r="41699">
          <cell r="O41699" t="str">
            <v>应付</v>
          </cell>
          <cell r="P41699" t="str">
            <v>元</v>
          </cell>
        </row>
        <row r="41700">
          <cell r="O41700" t="str">
            <v>应付</v>
          </cell>
          <cell r="P41700" t="str">
            <v>元</v>
          </cell>
        </row>
        <row r="41701">
          <cell r="O41701" t="str">
            <v>应付</v>
          </cell>
          <cell r="P41701" t="str">
            <v>元</v>
          </cell>
        </row>
        <row r="41702">
          <cell r="O41702" t="str">
            <v>应付</v>
          </cell>
          <cell r="P41702" t="str">
            <v>元</v>
          </cell>
        </row>
        <row r="41703">
          <cell r="O41703" t="str">
            <v>应付</v>
          </cell>
          <cell r="P41703" t="str">
            <v>元</v>
          </cell>
        </row>
        <row r="41704">
          <cell r="O41704" t="str">
            <v>应付</v>
          </cell>
          <cell r="P41704" t="str">
            <v>元</v>
          </cell>
        </row>
        <row r="41705">
          <cell r="O41705" t="str">
            <v>应付</v>
          </cell>
          <cell r="P41705" t="str">
            <v>元</v>
          </cell>
        </row>
        <row r="41706">
          <cell r="O41706" t="str">
            <v>应付</v>
          </cell>
          <cell r="P41706" t="str">
            <v>元</v>
          </cell>
        </row>
        <row r="41707">
          <cell r="O41707" t="str">
            <v>应付</v>
          </cell>
          <cell r="P41707" t="str">
            <v>元</v>
          </cell>
        </row>
        <row r="41708">
          <cell r="O41708" t="str">
            <v>应付</v>
          </cell>
          <cell r="P41708" t="str">
            <v>元</v>
          </cell>
        </row>
        <row r="41709">
          <cell r="O41709" t="str">
            <v>应付</v>
          </cell>
          <cell r="P41709" t="str">
            <v>元</v>
          </cell>
        </row>
        <row r="41710">
          <cell r="O41710" t="str">
            <v>应付</v>
          </cell>
          <cell r="P41710" t="str">
            <v>元</v>
          </cell>
        </row>
        <row r="41711">
          <cell r="O41711" t="str">
            <v>应付</v>
          </cell>
          <cell r="P41711" t="str">
            <v>元</v>
          </cell>
        </row>
        <row r="41712">
          <cell r="O41712" t="str">
            <v>应付</v>
          </cell>
          <cell r="P41712" t="str">
            <v>元</v>
          </cell>
        </row>
        <row r="41713">
          <cell r="O41713" t="str">
            <v>应付</v>
          </cell>
          <cell r="P41713" t="str">
            <v>元</v>
          </cell>
        </row>
        <row r="41714">
          <cell r="O41714" t="str">
            <v>应付</v>
          </cell>
          <cell r="P41714" t="str">
            <v>元</v>
          </cell>
        </row>
        <row r="41715">
          <cell r="O41715" t="str">
            <v>应付</v>
          </cell>
          <cell r="P41715" t="str">
            <v>元</v>
          </cell>
        </row>
        <row r="41716">
          <cell r="O41716" t="str">
            <v>应付</v>
          </cell>
          <cell r="P41716" t="str">
            <v>元</v>
          </cell>
        </row>
        <row r="41717">
          <cell r="O41717" t="str">
            <v>应付</v>
          </cell>
          <cell r="P41717" t="str">
            <v>元</v>
          </cell>
        </row>
        <row r="41718">
          <cell r="O41718" t="str">
            <v>应付</v>
          </cell>
          <cell r="P41718" t="str">
            <v>元</v>
          </cell>
        </row>
        <row r="41719">
          <cell r="O41719" t="str">
            <v>应付</v>
          </cell>
          <cell r="P41719" t="str">
            <v>元</v>
          </cell>
        </row>
        <row r="41720">
          <cell r="O41720" t="str">
            <v>应付</v>
          </cell>
          <cell r="P41720" t="str">
            <v>元</v>
          </cell>
        </row>
        <row r="41721">
          <cell r="O41721" t="str">
            <v>应付</v>
          </cell>
          <cell r="P41721" t="str">
            <v>元</v>
          </cell>
        </row>
        <row r="41722">
          <cell r="O41722" t="str">
            <v>应付</v>
          </cell>
          <cell r="P41722" t="str">
            <v>元</v>
          </cell>
        </row>
        <row r="41723">
          <cell r="O41723" t="str">
            <v>应付</v>
          </cell>
          <cell r="P41723" t="str">
            <v>元</v>
          </cell>
        </row>
        <row r="41724">
          <cell r="O41724" t="str">
            <v>应付</v>
          </cell>
          <cell r="P41724" t="str">
            <v>元</v>
          </cell>
        </row>
        <row r="41725">
          <cell r="O41725" t="str">
            <v>应付</v>
          </cell>
          <cell r="P41725" t="str">
            <v>元</v>
          </cell>
        </row>
        <row r="41726">
          <cell r="O41726" t="str">
            <v>应付</v>
          </cell>
          <cell r="P41726" t="str">
            <v>元</v>
          </cell>
        </row>
        <row r="41727">
          <cell r="O41727" t="str">
            <v>应付</v>
          </cell>
          <cell r="P41727" t="str">
            <v>元</v>
          </cell>
        </row>
        <row r="41728">
          <cell r="O41728" t="str">
            <v>应付</v>
          </cell>
          <cell r="P41728" t="str">
            <v>元</v>
          </cell>
        </row>
        <row r="41729">
          <cell r="O41729" t="str">
            <v>应付</v>
          </cell>
          <cell r="P41729" t="str">
            <v>元</v>
          </cell>
        </row>
        <row r="41730">
          <cell r="O41730" t="str">
            <v>应付</v>
          </cell>
          <cell r="P41730" t="str">
            <v>元</v>
          </cell>
        </row>
        <row r="41731">
          <cell r="O41731" t="str">
            <v>应付</v>
          </cell>
          <cell r="P41731" t="str">
            <v>元</v>
          </cell>
        </row>
        <row r="41732">
          <cell r="O41732" t="str">
            <v>应付</v>
          </cell>
          <cell r="P41732" t="str">
            <v>元</v>
          </cell>
        </row>
        <row r="41733">
          <cell r="O41733" t="str">
            <v>应付</v>
          </cell>
          <cell r="P41733" t="str">
            <v>元</v>
          </cell>
        </row>
        <row r="41734">
          <cell r="O41734" t="str">
            <v>应付</v>
          </cell>
          <cell r="P41734" t="str">
            <v>元</v>
          </cell>
        </row>
        <row r="41735">
          <cell r="O41735" t="str">
            <v>应付</v>
          </cell>
          <cell r="P41735" t="str">
            <v>元</v>
          </cell>
        </row>
        <row r="41736">
          <cell r="O41736" t="str">
            <v>应付</v>
          </cell>
          <cell r="P41736" t="str">
            <v>元</v>
          </cell>
        </row>
        <row r="41737">
          <cell r="O41737" t="str">
            <v>应付</v>
          </cell>
          <cell r="P41737" t="str">
            <v>元</v>
          </cell>
        </row>
        <row r="41738">
          <cell r="O41738" t="str">
            <v>应付</v>
          </cell>
          <cell r="P41738" t="str">
            <v>元</v>
          </cell>
        </row>
        <row r="41739">
          <cell r="O41739" t="str">
            <v>应付</v>
          </cell>
          <cell r="P41739" t="str">
            <v>元</v>
          </cell>
        </row>
        <row r="41740">
          <cell r="O41740" t="str">
            <v>应付</v>
          </cell>
          <cell r="P41740" t="str">
            <v>元</v>
          </cell>
        </row>
        <row r="41741">
          <cell r="O41741" t="str">
            <v>应付</v>
          </cell>
          <cell r="P41741" t="str">
            <v>元</v>
          </cell>
        </row>
        <row r="41742">
          <cell r="O41742" t="str">
            <v>应付</v>
          </cell>
          <cell r="P41742" t="str">
            <v>元</v>
          </cell>
        </row>
        <row r="41743">
          <cell r="O41743" t="str">
            <v>应付</v>
          </cell>
          <cell r="P41743" t="str">
            <v>元</v>
          </cell>
        </row>
        <row r="41744">
          <cell r="O41744" t="str">
            <v>应付</v>
          </cell>
          <cell r="P41744" t="str">
            <v>元</v>
          </cell>
        </row>
        <row r="41745">
          <cell r="O41745" t="str">
            <v>应付</v>
          </cell>
          <cell r="P41745" t="str">
            <v>元</v>
          </cell>
        </row>
        <row r="41746">
          <cell r="O41746" t="str">
            <v>应付</v>
          </cell>
          <cell r="P41746" t="str">
            <v>元</v>
          </cell>
        </row>
        <row r="41747">
          <cell r="O41747" t="str">
            <v>应付</v>
          </cell>
          <cell r="P41747" t="str">
            <v>元</v>
          </cell>
        </row>
        <row r="41748">
          <cell r="O41748" t="str">
            <v>应付</v>
          </cell>
          <cell r="P41748" t="str">
            <v>元</v>
          </cell>
        </row>
        <row r="41749">
          <cell r="O41749" t="str">
            <v>应付</v>
          </cell>
          <cell r="P41749" t="str">
            <v>元</v>
          </cell>
        </row>
        <row r="41750">
          <cell r="O41750" t="str">
            <v>应付</v>
          </cell>
          <cell r="P41750" t="str">
            <v>元</v>
          </cell>
        </row>
        <row r="41751">
          <cell r="O41751" t="str">
            <v>应付</v>
          </cell>
          <cell r="P41751" t="str">
            <v>元</v>
          </cell>
        </row>
        <row r="41752">
          <cell r="O41752" t="str">
            <v>应付</v>
          </cell>
          <cell r="P41752" t="str">
            <v>元</v>
          </cell>
        </row>
        <row r="41753">
          <cell r="O41753" t="str">
            <v>应付</v>
          </cell>
          <cell r="P41753" t="str">
            <v>元</v>
          </cell>
        </row>
        <row r="41754">
          <cell r="O41754" t="str">
            <v>应付</v>
          </cell>
          <cell r="P41754" t="str">
            <v>元</v>
          </cell>
        </row>
        <row r="41755">
          <cell r="O41755" t="str">
            <v>应付</v>
          </cell>
          <cell r="P41755" t="str">
            <v>元</v>
          </cell>
        </row>
        <row r="41756">
          <cell r="O41756" t="str">
            <v>应付</v>
          </cell>
          <cell r="P41756" t="str">
            <v>元</v>
          </cell>
        </row>
        <row r="41757">
          <cell r="O41757" t="str">
            <v>应付</v>
          </cell>
          <cell r="P41757" t="str">
            <v>元</v>
          </cell>
        </row>
        <row r="41758">
          <cell r="O41758" t="str">
            <v>应付</v>
          </cell>
          <cell r="P41758" t="str">
            <v>元</v>
          </cell>
        </row>
        <row r="41759">
          <cell r="O41759" t="str">
            <v>应付</v>
          </cell>
          <cell r="P41759" t="str">
            <v>元</v>
          </cell>
        </row>
        <row r="41760">
          <cell r="O41760" t="str">
            <v>应付</v>
          </cell>
          <cell r="P41760" t="str">
            <v>元</v>
          </cell>
        </row>
        <row r="41761">
          <cell r="O41761" t="str">
            <v>应付</v>
          </cell>
          <cell r="P41761" t="str">
            <v>元</v>
          </cell>
        </row>
        <row r="41762">
          <cell r="O41762" t="str">
            <v>应付</v>
          </cell>
          <cell r="P41762" t="str">
            <v>元</v>
          </cell>
        </row>
        <row r="41763">
          <cell r="O41763" t="str">
            <v>应付</v>
          </cell>
          <cell r="P41763" t="str">
            <v>元</v>
          </cell>
        </row>
        <row r="41764">
          <cell r="O41764" t="str">
            <v>应付</v>
          </cell>
          <cell r="P41764" t="str">
            <v>元</v>
          </cell>
        </row>
        <row r="41765">
          <cell r="O41765" t="str">
            <v>应付</v>
          </cell>
          <cell r="P41765" t="str">
            <v>元</v>
          </cell>
        </row>
        <row r="41766">
          <cell r="O41766" t="str">
            <v>应付</v>
          </cell>
          <cell r="P41766" t="str">
            <v>元</v>
          </cell>
        </row>
        <row r="41767">
          <cell r="O41767" t="str">
            <v>应付</v>
          </cell>
          <cell r="P41767" t="str">
            <v>元</v>
          </cell>
        </row>
        <row r="41768">
          <cell r="O41768" t="str">
            <v>应付</v>
          </cell>
          <cell r="P41768" t="str">
            <v>元</v>
          </cell>
        </row>
        <row r="41769">
          <cell r="O41769" t="str">
            <v>应付</v>
          </cell>
          <cell r="P41769" t="str">
            <v>元</v>
          </cell>
        </row>
        <row r="41770">
          <cell r="O41770" t="str">
            <v>应付</v>
          </cell>
          <cell r="P41770" t="str">
            <v>元</v>
          </cell>
        </row>
        <row r="41771">
          <cell r="O41771" t="str">
            <v>应付</v>
          </cell>
          <cell r="P41771" t="str">
            <v>元</v>
          </cell>
        </row>
        <row r="41772">
          <cell r="O41772" t="str">
            <v>应付</v>
          </cell>
          <cell r="P41772" t="str">
            <v>元</v>
          </cell>
        </row>
        <row r="41773">
          <cell r="O41773" t="str">
            <v>应付</v>
          </cell>
          <cell r="P41773" t="str">
            <v>元</v>
          </cell>
        </row>
        <row r="41774">
          <cell r="O41774" t="str">
            <v>应付</v>
          </cell>
          <cell r="P41774" t="str">
            <v>元</v>
          </cell>
        </row>
        <row r="41775">
          <cell r="O41775" t="str">
            <v>应付</v>
          </cell>
          <cell r="P41775" t="str">
            <v>元</v>
          </cell>
        </row>
        <row r="41776">
          <cell r="O41776" t="str">
            <v>应付</v>
          </cell>
          <cell r="P41776" t="str">
            <v>元</v>
          </cell>
        </row>
        <row r="41777">
          <cell r="O41777" t="str">
            <v>应付</v>
          </cell>
          <cell r="P41777" t="str">
            <v>元</v>
          </cell>
        </row>
        <row r="41778">
          <cell r="O41778" t="str">
            <v>应付</v>
          </cell>
          <cell r="P41778" t="str">
            <v>元</v>
          </cell>
        </row>
        <row r="41779">
          <cell r="O41779" t="str">
            <v>应付</v>
          </cell>
          <cell r="P41779" t="str">
            <v>元</v>
          </cell>
        </row>
        <row r="41780">
          <cell r="O41780" t="str">
            <v>应付</v>
          </cell>
          <cell r="P41780" t="str">
            <v>元</v>
          </cell>
        </row>
        <row r="41781">
          <cell r="O41781" t="str">
            <v>应付</v>
          </cell>
          <cell r="P41781" t="str">
            <v>元</v>
          </cell>
        </row>
        <row r="41782">
          <cell r="O41782" t="str">
            <v>应付</v>
          </cell>
          <cell r="P41782" t="str">
            <v>元</v>
          </cell>
        </row>
        <row r="41783">
          <cell r="O41783" t="str">
            <v>应付</v>
          </cell>
          <cell r="P41783" t="str">
            <v>元</v>
          </cell>
        </row>
        <row r="41784">
          <cell r="O41784" t="str">
            <v>应付</v>
          </cell>
          <cell r="P41784" t="str">
            <v>元</v>
          </cell>
        </row>
        <row r="41785">
          <cell r="O41785" t="str">
            <v>应付</v>
          </cell>
          <cell r="P41785" t="str">
            <v>元</v>
          </cell>
        </row>
        <row r="41786">
          <cell r="O41786" t="str">
            <v>应付</v>
          </cell>
          <cell r="P41786" t="str">
            <v>元</v>
          </cell>
        </row>
        <row r="41787">
          <cell r="O41787" t="str">
            <v>应付</v>
          </cell>
          <cell r="P41787" t="str">
            <v>元</v>
          </cell>
        </row>
        <row r="41788">
          <cell r="O41788" t="str">
            <v>应付</v>
          </cell>
          <cell r="P41788" t="str">
            <v>元</v>
          </cell>
        </row>
        <row r="41789">
          <cell r="O41789" t="str">
            <v>应付</v>
          </cell>
          <cell r="P41789" t="str">
            <v>元</v>
          </cell>
        </row>
        <row r="41790">
          <cell r="O41790" t="str">
            <v>应付</v>
          </cell>
          <cell r="P41790" t="str">
            <v>元</v>
          </cell>
        </row>
        <row r="41791">
          <cell r="O41791" t="str">
            <v>应付</v>
          </cell>
          <cell r="P41791" t="str">
            <v>元</v>
          </cell>
        </row>
        <row r="41792">
          <cell r="O41792" t="str">
            <v>应付</v>
          </cell>
          <cell r="P41792" t="str">
            <v>元</v>
          </cell>
        </row>
        <row r="41793">
          <cell r="O41793" t="str">
            <v>应付</v>
          </cell>
          <cell r="P41793" t="str">
            <v>元</v>
          </cell>
        </row>
        <row r="41794">
          <cell r="O41794" t="str">
            <v>应付</v>
          </cell>
          <cell r="P41794" t="str">
            <v>元</v>
          </cell>
        </row>
        <row r="41795">
          <cell r="O41795" t="str">
            <v>应付</v>
          </cell>
          <cell r="P41795" t="str">
            <v>元</v>
          </cell>
        </row>
        <row r="41796">
          <cell r="O41796" t="str">
            <v>应付</v>
          </cell>
          <cell r="P41796" t="str">
            <v>元</v>
          </cell>
        </row>
        <row r="41797">
          <cell r="O41797" t="str">
            <v>应付</v>
          </cell>
          <cell r="P41797" t="str">
            <v>元</v>
          </cell>
        </row>
        <row r="41798">
          <cell r="O41798" t="str">
            <v>应付</v>
          </cell>
          <cell r="P41798" t="str">
            <v>元</v>
          </cell>
        </row>
        <row r="41799">
          <cell r="O41799" t="str">
            <v>应付</v>
          </cell>
          <cell r="P41799" t="str">
            <v>元</v>
          </cell>
        </row>
        <row r="41800">
          <cell r="O41800" t="str">
            <v>应付</v>
          </cell>
          <cell r="P41800" t="str">
            <v>元</v>
          </cell>
        </row>
        <row r="41801">
          <cell r="O41801" t="str">
            <v>应付</v>
          </cell>
          <cell r="P41801" t="str">
            <v>元</v>
          </cell>
        </row>
        <row r="41802">
          <cell r="O41802" t="str">
            <v>应付</v>
          </cell>
          <cell r="P41802" t="str">
            <v>元</v>
          </cell>
        </row>
        <row r="41803">
          <cell r="O41803" t="str">
            <v>应付</v>
          </cell>
          <cell r="P41803" t="str">
            <v>元</v>
          </cell>
        </row>
        <row r="41804">
          <cell r="O41804" t="str">
            <v>应付</v>
          </cell>
          <cell r="P41804" t="str">
            <v>元</v>
          </cell>
        </row>
        <row r="41805">
          <cell r="O41805" t="str">
            <v>应付</v>
          </cell>
          <cell r="P41805" t="str">
            <v>元</v>
          </cell>
        </row>
        <row r="41806">
          <cell r="O41806" t="str">
            <v>应付</v>
          </cell>
          <cell r="P41806" t="str">
            <v>元</v>
          </cell>
        </row>
        <row r="41807">
          <cell r="O41807" t="str">
            <v>应付</v>
          </cell>
          <cell r="P41807" t="str">
            <v>元</v>
          </cell>
        </row>
        <row r="41808">
          <cell r="O41808" t="str">
            <v>应付</v>
          </cell>
          <cell r="P41808" t="str">
            <v>元</v>
          </cell>
        </row>
        <row r="41809">
          <cell r="O41809" t="str">
            <v>应付</v>
          </cell>
          <cell r="P41809" t="str">
            <v>元</v>
          </cell>
        </row>
        <row r="41810">
          <cell r="O41810" t="str">
            <v>应付</v>
          </cell>
          <cell r="P41810" t="str">
            <v>元</v>
          </cell>
        </row>
        <row r="41811">
          <cell r="O41811" t="str">
            <v>应付</v>
          </cell>
          <cell r="P41811" t="str">
            <v>元</v>
          </cell>
        </row>
        <row r="41812">
          <cell r="O41812" t="str">
            <v>应付</v>
          </cell>
          <cell r="P41812" t="str">
            <v>元</v>
          </cell>
        </row>
        <row r="41813">
          <cell r="O41813" t="str">
            <v>应付</v>
          </cell>
          <cell r="P41813" t="str">
            <v>元</v>
          </cell>
        </row>
        <row r="41814">
          <cell r="O41814" t="str">
            <v>应付</v>
          </cell>
          <cell r="P41814" t="str">
            <v>元</v>
          </cell>
        </row>
        <row r="41815">
          <cell r="O41815" t="str">
            <v>应付</v>
          </cell>
          <cell r="P41815" t="str">
            <v>元</v>
          </cell>
        </row>
        <row r="41816">
          <cell r="O41816" t="str">
            <v>应付</v>
          </cell>
          <cell r="P41816" t="str">
            <v>元</v>
          </cell>
        </row>
        <row r="41817">
          <cell r="O41817" t="str">
            <v>应付</v>
          </cell>
          <cell r="P41817" t="str">
            <v>元</v>
          </cell>
        </row>
        <row r="41818">
          <cell r="O41818" t="str">
            <v>应付</v>
          </cell>
          <cell r="P41818" t="str">
            <v>元</v>
          </cell>
        </row>
        <row r="41819">
          <cell r="O41819" t="str">
            <v>应付</v>
          </cell>
          <cell r="P41819" t="str">
            <v>元</v>
          </cell>
        </row>
        <row r="41820">
          <cell r="O41820" t="str">
            <v>应付</v>
          </cell>
          <cell r="P41820" t="str">
            <v>元</v>
          </cell>
        </row>
        <row r="41821">
          <cell r="O41821" t="str">
            <v>应付</v>
          </cell>
          <cell r="P41821" t="str">
            <v>元</v>
          </cell>
        </row>
        <row r="41822">
          <cell r="O41822" t="str">
            <v>应付</v>
          </cell>
          <cell r="P41822" t="str">
            <v>元</v>
          </cell>
        </row>
        <row r="41823">
          <cell r="O41823" t="str">
            <v>应付</v>
          </cell>
          <cell r="P41823" t="str">
            <v>元</v>
          </cell>
        </row>
        <row r="41824">
          <cell r="O41824" t="str">
            <v>应付</v>
          </cell>
          <cell r="P41824" t="str">
            <v>元</v>
          </cell>
        </row>
        <row r="41825">
          <cell r="O41825" t="str">
            <v>应付</v>
          </cell>
          <cell r="P41825" t="str">
            <v>元</v>
          </cell>
        </row>
        <row r="41826">
          <cell r="O41826" t="str">
            <v>应付</v>
          </cell>
          <cell r="P41826" t="str">
            <v>元</v>
          </cell>
        </row>
        <row r="41827">
          <cell r="O41827" t="str">
            <v>应付</v>
          </cell>
          <cell r="P41827" t="str">
            <v>元</v>
          </cell>
        </row>
        <row r="41828">
          <cell r="O41828" t="str">
            <v>应付</v>
          </cell>
          <cell r="P41828" t="str">
            <v>元</v>
          </cell>
        </row>
        <row r="41829">
          <cell r="O41829" t="str">
            <v>应付</v>
          </cell>
          <cell r="P41829" t="str">
            <v>元</v>
          </cell>
        </row>
        <row r="41830">
          <cell r="O41830" t="str">
            <v>应付</v>
          </cell>
          <cell r="P41830" t="str">
            <v>元</v>
          </cell>
        </row>
        <row r="41831">
          <cell r="O41831" t="str">
            <v>应付</v>
          </cell>
          <cell r="P41831" t="str">
            <v>元</v>
          </cell>
        </row>
        <row r="41832">
          <cell r="O41832" t="str">
            <v>应付</v>
          </cell>
          <cell r="P41832" t="str">
            <v>元</v>
          </cell>
        </row>
        <row r="41833">
          <cell r="O41833" t="str">
            <v>应付</v>
          </cell>
          <cell r="P41833" t="str">
            <v>元</v>
          </cell>
        </row>
        <row r="41834">
          <cell r="O41834" t="str">
            <v>应付</v>
          </cell>
          <cell r="P41834" t="str">
            <v>元</v>
          </cell>
        </row>
        <row r="41835">
          <cell r="O41835" t="str">
            <v>应付</v>
          </cell>
          <cell r="P41835" t="str">
            <v>元</v>
          </cell>
        </row>
        <row r="41836">
          <cell r="O41836" t="str">
            <v>应付</v>
          </cell>
          <cell r="P41836" t="str">
            <v>元</v>
          </cell>
        </row>
        <row r="41837">
          <cell r="O41837" t="str">
            <v>应付</v>
          </cell>
          <cell r="P41837" t="str">
            <v>元</v>
          </cell>
        </row>
        <row r="41838">
          <cell r="O41838" t="str">
            <v>应付</v>
          </cell>
          <cell r="P41838" t="str">
            <v>元</v>
          </cell>
        </row>
        <row r="41839">
          <cell r="O41839" t="str">
            <v>应付</v>
          </cell>
          <cell r="P41839" t="str">
            <v>元</v>
          </cell>
        </row>
        <row r="41840">
          <cell r="O41840" t="str">
            <v>应付</v>
          </cell>
          <cell r="P41840" t="str">
            <v>元</v>
          </cell>
        </row>
        <row r="41841">
          <cell r="O41841" t="str">
            <v>应付</v>
          </cell>
          <cell r="P41841" t="str">
            <v>元</v>
          </cell>
        </row>
        <row r="41842">
          <cell r="O41842" t="str">
            <v>应付</v>
          </cell>
          <cell r="P41842" t="str">
            <v>元</v>
          </cell>
        </row>
        <row r="41843">
          <cell r="O41843" t="str">
            <v>应付</v>
          </cell>
          <cell r="P41843" t="str">
            <v>元</v>
          </cell>
        </row>
        <row r="41844">
          <cell r="O41844" t="str">
            <v>应付</v>
          </cell>
          <cell r="P41844" t="str">
            <v>元</v>
          </cell>
        </row>
        <row r="41845">
          <cell r="O41845" t="str">
            <v>应付</v>
          </cell>
          <cell r="P41845" t="str">
            <v>元</v>
          </cell>
        </row>
        <row r="41846">
          <cell r="O41846" t="str">
            <v>应付</v>
          </cell>
          <cell r="P41846" t="str">
            <v>元</v>
          </cell>
        </row>
        <row r="41847">
          <cell r="O41847" t="str">
            <v>应付</v>
          </cell>
          <cell r="P41847" t="str">
            <v>元</v>
          </cell>
        </row>
        <row r="41848">
          <cell r="O41848" t="str">
            <v>应付</v>
          </cell>
          <cell r="P41848" t="str">
            <v>元</v>
          </cell>
        </row>
        <row r="41849">
          <cell r="O41849" t="str">
            <v>应付</v>
          </cell>
          <cell r="P41849" t="str">
            <v>元</v>
          </cell>
        </row>
        <row r="41850">
          <cell r="O41850" t="str">
            <v>应付</v>
          </cell>
          <cell r="P41850" t="str">
            <v>元</v>
          </cell>
        </row>
        <row r="41851">
          <cell r="O41851" t="str">
            <v>应付</v>
          </cell>
          <cell r="P41851" t="str">
            <v>元</v>
          </cell>
        </row>
        <row r="41852">
          <cell r="O41852" t="str">
            <v>应付</v>
          </cell>
          <cell r="P41852" t="str">
            <v>元</v>
          </cell>
        </row>
        <row r="41853">
          <cell r="O41853" t="str">
            <v>应付</v>
          </cell>
          <cell r="P41853" t="str">
            <v>元</v>
          </cell>
        </row>
        <row r="41854">
          <cell r="O41854" t="str">
            <v>应付</v>
          </cell>
          <cell r="P41854" t="str">
            <v>元</v>
          </cell>
        </row>
        <row r="41855">
          <cell r="O41855" t="str">
            <v>应付</v>
          </cell>
          <cell r="P41855" t="str">
            <v>元</v>
          </cell>
        </row>
        <row r="41856">
          <cell r="O41856" t="str">
            <v>应付</v>
          </cell>
          <cell r="P41856" t="str">
            <v>元</v>
          </cell>
        </row>
        <row r="41857">
          <cell r="O41857" t="str">
            <v>应付</v>
          </cell>
          <cell r="P41857" t="str">
            <v>元</v>
          </cell>
        </row>
        <row r="41858">
          <cell r="O41858" t="str">
            <v>应付</v>
          </cell>
          <cell r="P41858" t="str">
            <v>元</v>
          </cell>
        </row>
        <row r="41859">
          <cell r="O41859" t="str">
            <v>应付</v>
          </cell>
          <cell r="P41859" t="str">
            <v>元</v>
          </cell>
        </row>
        <row r="41860">
          <cell r="O41860" t="str">
            <v>应付</v>
          </cell>
          <cell r="P41860" t="str">
            <v>元</v>
          </cell>
        </row>
        <row r="41861">
          <cell r="O41861" t="str">
            <v>应付</v>
          </cell>
          <cell r="P41861" t="str">
            <v>元</v>
          </cell>
        </row>
        <row r="41862">
          <cell r="O41862" t="str">
            <v>应付</v>
          </cell>
          <cell r="P41862" t="str">
            <v>元</v>
          </cell>
        </row>
        <row r="41863">
          <cell r="O41863" t="str">
            <v>应付</v>
          </cell>
          <cell r="P41863" t="str">
            <v>元</v>
          </cell>
        </row>
        <row r="41864">
          <cell r="O41864" t="str">
            <v>应付</v>
          </cell>
          <cell r="P41864" t="str">
            <v>元</v>
          </cell>
        </row>
        <row r="41865">
          <cell r="O41865" t="str">
            <v>应付</v>
          </cell>
          <cell r="P41865" t="str">
            <v>元</v>
          </cell>
        </row>
        <row r="41866">
          <cell r="O41866" t="str">
            <v>应付</v>
          </cell>
          <cell r="P41866" t="str">
            <v>元</v>
          </cell>
        </row>
        <row r="41867">
          <cell r="O41867" t="str">
            <v>应付</v>
          </cell>
          <cell r="P41867" t="str">
            <v>元</v>
          </cell>
        </row>
        <row r="41868">
          <cell r="O41868" t="str">
            <v>应付</v>
          </cell>
          <cell r="P41868" t="str">
            <v>元</v>
          </cell>
        </row>
        <row r="41869">
          <cell r="O41869" t="str">
            <v>应付</v>
          </cell>
          <cell r="P41869" t="str">
            <v>元</v>
          </cell>
        </row>
        <row r="41870">
          <cell r="O41870" t="str">
            <v>应付</v>
          </cell>
          <cell r="P41870" t="str">
            <v>元</v>
          </cell>
        </row>
        <row r="41871">
          <cell r="O41871" t="str">
            <v>应付</v>
          </cell>
          <cell r="P41871" t="str">
            <v>元</v>
          </cell>
        </row>
        <row r="41872">
          <cell r="O41872" t="str">
            <v>应付</v>
          </cell>
          <cell r="P41872" t="str">
            <v>元</v>
          </cell>
        </row>
        <row r="41873">
          <cell r="O41873" t="str">
            <v>应付</v>
          </cell>
          <cell r="P41873" t="str">
            <v>元</v>
          </cell>
        </row>
        <row r="41874">
          <cell r="O41874" t="str">
            <v>应付</v>
          </cell>
          <cell r="P41874" t="str">
            <v>元</v>
          </cell>
        </row>
        <row r="41875">
          <cell r="O41875" t="str">
            <v>应付</v>
          </cell>
          <cell r="P41875" t="str">
            <v>元</v>
          </cell>
        </row>
        <row r="41876">
          <cell r="O41876" t="str">
            <v>应付</v>
          </cell>
          <cell r="P41876" t="str">
            <v>元</v>
          </cell>
        </row>
        <row r="41877">
          <cell r="O41877" t="str">
            <v>应付</v>
          </cell>
          <cell r="P41877" t="str">
            <v>元</v>
          </cell>
        </row>
        <row r="41878">
          <cell r="O41878" t="str">
            <v>应付</v>
          </cell>
          <cell r="P41878" t="str">
            <v>元</v>
          </cell>
        </row>
        <row r="41879">
          <cell r="O41879" t="str">
            <v>应付</v>
          </cell>
          <cell r="P41879" t="str">
            <v>元</v>
          </cell>
        </row>
        <row r="41880">
          <cell r="O41880" t="str">
            <v>应付</v>
          </cell>
          <cell r="P41880" t="str">
            <v>元</v>
          </cell>
        </row>
        <row r="41881">
          <cell r="O41881" t="str">
            <v>应付</v>
          </cell>
          <cell r="P41881" t="str">
            <v>元</v>
          </cell>
        </row>
        <row r="41882">
          <cell r="O41882" t="str">
            <v>应付</v>
          </cell>
          <cell r="P41882" t="str">
            <v>元</v>
          </cell>
        </row>
        <row r="41883">
          <cell r="O41883" t="str">
            <v>应付</v>
          </cell>
          <cell r="P41883" t="str">
            <v>元</v>
          </cell>
        </row>
        <row r="41884">
          <cell r="O41884" t="str">
            <v>应付</v>
          </cell>
          <cell r="P41884" t="str">
            <v>元</v>
          </cell>
        </row>
        <row r="41885">
          <cell r="O41885" t="str">
            <v>应付</v>
          </cell>
          <cell r="P41885" t="str">
            <v>元</v>
          </cell>
        </row>
        <row r="41886">
          <cell r="O41886" t="str">
            <v>应付</v>
          </cell>
          <cell r="P41886" t="str">
            <v>元</v>
          </cell>
        </row>
        <row r="41887">
          <cell r="O41887" t="str">
            <v>应付</v>
          </cell>
          <cell r="P41887" t="str">
            <v>元</v>
          </cell>
        </row>
        <row r="41888">
          <cell r="O41888" t="str">
            <v>应付</v>
          </cell>
          <cell r="P41888" t="str">
            <v>元</v>
          </cell>
        </row>
        <row r="41889">
          <cell r="O41889" t="str">
            <v>应付</v>
          </cell>
          <cell r="P41889" t="str">
            <v>元</v>
          </cell>
        </row>
        <row r="41890">
          <cell r="O41890" t="str">
            <v>应付</v>
          </cell>
          <cell r="P41890" t="str">
            <v>元</v>
          </cell>
        </row>
        <row r="41891">
          <cell r="O41891" t="str">
            <v>应付</v>
          </cell>
          <cell r="P41891" t="str">
            <v>元</v>
          </cell>
        </row>
        <row r="41892">
          <cell r="O41892" t="str">
            <v>应付</v>
          </cell>
          <cell r="P41892" t="str">
            <v>元</v>
          </cell>
        </row>
        <row r="41893">
          <cell r="O41893" t="str">
            <v>应付</v>
          </cell>
          <cell r="P41893" t="str">
            <v>元</v>
          </cell>
        </row>
        <row r="41894">
          <cell r="O41894" t="str">
            <v>应付</v>
          </cell>
          <cell r="P41894" t="str">
            <v>元</v>
          </cell>
        </row>
        <row r="41895">
          <cell r="O41895" t="str">
            <v>应付</v>
          </cell>
          <cell r="P41895" t="str">
            <v>元</v>
          </cell>
        </row>
        <row r="41896">
          <cell r="O41896" t="str">
            <v>应付</v>
          </cell>
          <cell r="P41896" t="str">
            <v>元</v>
          </cell>
        </row>
        <row r="41897">
          <cell r="O41897" t="str">
            <v>应付</v>
          </cell>
          <cell r="P41897" t="str">
            <v>元</v>
          </cell>
        </row>
        <row r="41898">
          <cell r="O41898" t="str">
            <v>应付</v>
          </cell>
          <cell r="P41898" t="str">
            <v>元</v>
          </cell>
        </row>
        <row r="41899">
          <cell r="O41899" t="str">
            <v>应付</v>
          </cell>
          <cell r="P41899" t="str">
            <v>元</v>
          </cell>
        </row>
        <row r="41900">
          <cell r="O41900" t="str">
            <v>应付</v>
          </cell>
          <cell r="P41900" t="str">
            <v>元</v>
          </cell>
        </row>
        <row r="41901">
          <cell r="O41901" t="str">
            <v>应付</v>
          </cell>
          <cell r="P41901" t="str">
            <v>元</v>
          </cell>
        </row>
        <row r="41902">
          <cell r="O41902" t="str">
            <v>应付</v>
          </cell>
          <cell r="P41902" t="str">
            <v>元</v>
          </cell>
        </row>
        <row r="41903">
          <cell r="O41903" t="str">
            <v>应付</v>
          </cell>
          <cell r="P41903" t="str">
            <v>元</v>
          </cell>
        </row>
        <row r="41904">
          <cell r="O41904" t="str">
            <v>应付</v>
          </cell>
          <cell r="P41904" t="str">
            <v>元</v>
          </cell>
        </row>
        <row r="41905">
          <cell r="O41905" t="str">
            <v>应付</v>
          </cell>
          <cell r="P41905" t="str">
            <v>元</v>
          </cell>
        </row>
        <row r="41906">
          <cell r="O41906" t="str">
            <v>应付</v>
          </cell>
          <cell r="P41906" t="str">
            <v>元</v>
          </cell>
        </row>
        <row r="41907">
          <cell r="O41907" t="str">
            <v>应付</v>
          </cell>
          <cell r="P41907" t="str">
            <v>元</v>
          </cell>
        </row>
        <row r="41908">
          <cell r="O41908" t="str">
            <v>应付</v>
          </cell>
          <cell r="P41908" t="str">
            <v>元</v>
          </cell>
        </row>
        <row r="41909">
          <cell r="O41909" t="str">
            <v>应付</v>
          </cell>
          <cell r="P41909" t="str">
            <v>元</v>
          </cell>
        </row>
        <row r="41910">
          <cell r="O41910" t="str">
            <v>应付</v>
          </cell>
          <cell r="P41910" t="str">
            <v>元</v>
          </cell>
        </row>
        <row r="41911">
          <cell r="O41911" t="str">
            <v>应付</v>
          </cell>
          <cell r="P41911" t="str">
            <v>元</v>
          </cell>
        </row>
        <row r="41912">
          <cell r="O41912" t="str">
            <v>应付</v>
          </cell>
          <cell r="P41912" t="str">
            <v>元</v>
          </cell>
        </row>
        <row r="41913">
          <cell r="O41913" t="str">
            <v>应付</v>
          </cell>
          <cell r="P41913" t="str">
            <v>元</v>
          </cell>
        </row>
        <row r="41914">
          <cell r="O41914" t="str">
            <v>应付</v>
          </cell>
          <cell r="P41914" t="str">
            <v>元</v>
          </cell>
        </row>
        <row r="41915">
          <cell r="O41915" t="str">
            <v>应付</v>
          </cell>
          <cell r="P41915" t="str">
            <v>元</v>
          </cell>
        </row>
        <row r="41916">
          <cell r="O41916" t="str">
            <v>应付</v>
          </cell>
          <cell r="P41916" t="str">
            <v>元</v>
          </cell>
        </row>
        <row r="41917">
          <cell r="O41917" t="str">
            <v>应付</v>
          </cell>
          <cell r="P41917" t="str">
            <v>元</v>
          </cell>
        </row>
        <row r="41918">
          <cell r="O41918" t="str">
            <v>应付</v>
          </cell>
          <cell r="P41918" t="str">
            <v>元</v>
          </cell>
        </row>
        <row r="41919">
          <cell r="O41919" t="str">
            <v>应付</v>
          </cell>
          <cell r="P41919" t="str">
            <v>元</v>
          </cell>
        </row>
        <row r="41920">
          <cell r="O41920" t="str">
            <v>应付</v>
          </cell>
          <cell r="P41920" t="str">
            <v>元</v>
          </cell>
        </row>
        <row r="41921">
          <cell r="O41921" t="str">
            <v>应付</v>
          </cell>
          <cell r="P41921" t="str">
            <v>元</v>
          </cell>
        </row>
        <row r="41922">
          <cell r="O41922" t="str">
            <v>应付</v>
          </cell>
          <cell r="P41922" t="str">
            <v>元</v>
          </cell>
        </row>
        <row r="41923">
          <cell r="O41923" t="str">
            <v>应付</v>
          </cell>
          <cell r="P41923" t="str">
            <v>元</v>
          </cell>
        </row>
        <row r="41924">
          <cell r="O41924" t="str">
            <v>应付</v>
          </cell>
          <cell r="P41924" t="str">
            <v>元</v>
          </cell>
        </row>
        <row r="41925">
          <cell r="O41925" t="str">
            <v>应付</v>
          </cell>
          <cell r="P41925" t="str">
            <v>元</v>
          </cell>
        </row>
        <row r="41926">
          <cell r="O41926" t="str">
            <v>应付</v>
          </cell>
          <cell r="P41926" t="str">
            <v>元</v>
          </cell>
        </row>
        <row r="41927">
          <cell r="O41927" t="str">
            <v>应付</v>
          </cell>
          <cell r="P41927" t="str">
            <v>元</v>
          </cell>
        </row>
        <row r="41928">
          <cell r="O41928" t="str">
            <v>应付</v>
          </cell>
          <cell r="P41928" t="str">
            <v>元</v>
          </cell>
        </row>
        <row r="41929">
          <cell r="O41929" t="str">
            <v>应付</v>
          </cell>
          <cell r="P41929" t="str">
            <v>元</v>
          </cell>
        </row>
        <row r="41930">
          <cell r="O41930" t="str">
            <v>应付</v>
          </cell>
          <cell r="P41930" t="str">
            <v>元</v>
          </cell>
        </row>
        <row r="41931">
          <cell r="O41931" t="str">
            <v>应付</v>
          </cell>
          <cell r="P41931" t="str">
            <v>元</v>
          </cell>
        </row>
        <row r="41932">
          <cell r="O41932" t="str">
            <v>应付</v>
          </cell>
          <cell r="P41932" t="str">
            <v>元</v>
          </cell>
        </row>
        <row r="41933">
          <cell r="O41933" t="str">
            <v>应付</v>
          </cell>
          <cell r="P41933" t="str">
            <v>元</v>
          </cell>
        </row>
        <row r="41934">
          <cell r="O41934" t="str">
            <v>应付</v>
          </cell>
          <cell r="P41934" t="str">
            <v>元</v>
          </cell>
        </row>
        <row r="41935">
          <cell r="O41935" t="str">
            <v>应付</v>
          </cell>
          <cell r="P41935" t="str">
            <v>元</v>
          </cell>
        </row>
        <row r="41936">
          <cell r="O41936" t="str">
            <v>应付</v>
          </cell>
          <cell r="P41936" t="str">
            <v>元</v>
          </cell>
        </row>
        <row r="41937">
          <cell r="O41937" t="str">
            <v>应付</v>
          </cell>
          <cell r="P41937" t="str">
            <v>元</v>
          </cell>
        </row>
        <row r="41938">
          <cell r="O41938" t="str">
            <v>应付</v>
          </cell>
          <cell r="P41938" t="str">
            <v>元</v>
          </cell>
        </row>
        <row r="41939">
          <cell r="O41939" t="str">
            <v>应付</v>
          </cell>
          <cell r="P41939" t="str">
            <v>元</v>
          </cell>
        </row>
        <row r="41940">
          <cell r="O41940" t="str">
            <v>应付</v>
          </cell>
          <cell r="P41940" t="str">
            <v>元</v>
          </cell>
        </row>
        <row r="41941">
          <cell r="O41941" t="str">
            <v>应付</v>
          </cell>
          <cell r="P41941" t="str">
            <v>元</v>
          </cell>
        </row>
        <row r="41942">
          <cell r="O41942" t="str">
            <v>应付</v>
          </cell>
          <cell r="P41942" t="str">
            <v>元</v>
          </cell>
        </row>
        <row r="41943">
          <cell r="O41943" t="str">
            <v>应付</v>
          </cell>
          <cell r="P41943" t="str">
            <v>元</v>
          </cell>
        </row>
        <row r="41944">
          <cell r="O41944" t="str">
            <v>应付</v>
          </cell>
          <cell r="P41944" t="str">
            <v>元</v>
          </cell>
        </row>
        <row r="41945">
          <cell r="O41945" t="str">
            <v>应付</v>
          </cell>
          <cell r="P41945" t="str">
            <v>元</v>
          </cell>
        </row>
        <row r="41946">
          <cell r="O41946" t="str">
            <v>应付</v>
          </cell>
          <cell r="P41946" t="str">
            <v>元</v>
          </cell>
        </row>
        <row r="41947">
          <cell r="O41947" t="str">
            <v>应付</v>
          </cell>
          <cell r="P41947" t="str">
            <v>元</v>
          </cell>
        </row>
        <row r="41948">
          <cell r="O41948" t="str">
            <v>应付</v>
          </cell>
          <cell r="P41948" t="str">
            <v>元</v>
          </cell>
        </row>
        <row r="41949">
          <cell r="O41949" t="str">
            <v>应付</v>
          </cell>
          <cell r="P41949" t="str">
            <v>元</v>
          </cell>
        </row>
        <row r="41950">
          <cell r="O41950" t="str">
            <v>应付</v>
          </cell>
          <cell r="P41950" t="str">
            <v>元</v>
          </cell>
        </row>
        <row r="41951">
          <cell r="O41951" t="str">
            <v>应付</v>
          </cell>
          <cell r="P41951" t="str">
            <v>元</v>
          </cell>
        </row>
        <row r="41952">
          <cell r="O41952" t="str">
            <v>应付</v>
          </cell>
          <cell r="P41952" t="str">
            <v>元</v>
          </cell>
        </row>
        <row r="41953">
          <cell r="O41953" t="str">
            <v>应付</v>
          </cell>
          <cell r="P41953" t="str">
            <v>元</v>
          </cell>
        </row>
        <row r="41954">
          <cell r="O41954" t="str">
            <v>应付</v>
          </cell>
          <cell r="P41954" t="str">
            <v>元</v>
          </cell>
        </row>
        <row r="41955">
          <cell r="O41955" t="str">
            <v>应付</v>
          </cell>
          <cell r="P41955" t="str">
            <v>元</v>
          </cell>
        </row>
        <row r="41956">
          <cell r="O41956" t="str">
            <v>应付</v>
          </cell>
          <cell r="P41956" t="str">
            <v>元</v>
          </cell>
        </row>
        <row r="41957">
          <cell r="O41957" t="str">
            <v>应付</v>
          </cell>
          <cell r="P41957" t="str">
            <v>元</v>
          </cell>
        </row>
        <row r="41958">
          <cell r="O41958" t="str">
            <v>应付</v>
          </cell>
          <cell r="P41958" t="str">
            <v>元</v>
          </cell>
        </row>
        <row r="41959">
          <cell r="O41959" t="str">
            <v>应付</v>
          </cell>
          <cell r="P41959" t="str">
            <v>元</v>
          </cell>
        </row>
        <row r="41960">
          <cell r="O41960" t="str">
            <v>应付</v>
          </cell>
          <cell r="P41960" t="str">
            <v>元</v>
          </cell>
        </row>
        <row r="41961">
          <cell r="O41961" t="str">
            <v>应付</v>
          </cell>
          <cell r="P41961" t="str">
            <v>元</v>
          </cell>
        </row>
        <row r="41962">
          <cell r="O41962" t="str">
            <v>应付</v>
          </cell>
          <cell r="P41962" t="str">
            <v>元</v>
          </cell>
        </row>
        <row r="41963">
          <cell r="O41963" t="str">
            <v>应付</v>
          </cell>
          <cell r="P41963" t="str">
            <v>元</v>
          </cell>
        </row>
        <row r="41964">
          <cell r="O41964" t="str">
            <v>应付</v>
          </cell>
          <cell r="P41964" t="str">
            <v>元</v>
          </cell>
        </row>
        <row r="41965">
          <cell r="O41965" t="str">
            <v>应付</v>
          </cell>
          <cell r="P41965" t="str">
            <v>元</v>
          </cell>
        </row>
        <row r="41966">
          <cell r="O41966" t="str">
            <v>应付</v>
          </cell>
          <cell r="P41966" t="str">
            <v>元</v>
          </cell>
        </row>
        <row r="41967">
          <cell r="O41967" t="str">
            <v>应付</v>
          </cell>
          <cell r="P41967" t="str">
            <v>元</v>
          </cell>
        </row>
        <row r="41968">
          <cell r="O41968" t="str">
            <v>应付</v>
          </cell>
          <cell r="P41968" t="str">
            <v>元</v>
          </cell>
        </row>
        <row r="41969">
          <cell r="O41969" t="str">
            <v>应付</v>
          </cell>
          <cell r="P41969" t="str">
            <v>元</v>
          </cell>
        </row>
        <row r="41970">
          <cell r="O41970" t="str">
            <v>应付</v>
          </cell>
          <cell r="P41970" t="str">
            <v>元</v>
          </cell>
        </row>
        <row r="41971">
          <cell r="O41971" t="str">
            <v>应付</v>
          </cell>
          <cell r="P41971" t="str">
            <v>元</v>
          </cell>
        </row>
        <row r="41972">
          <cell r="O41972" t="str">
            <v>应付</v>
          </cell>
          <cell r="P41972" t="str">
            <v>元</v>
          </cell>
        </row>
        <row r="41973">
          <cell r="O41973" t="str">
            <v>应付</v>
          </cell>
          <cell r="P41973" t="str">
            <v>元</v>
          </cell>
        </row>
        <row r="41974">
          <cell r="O41974" t="str">
            <v>应付</v>
          </cell>
          <cell r="P41974" t="str">
            <v>元</v>
          </cell>
        </row>
        <row r="41975">
          <cell r="O41975" t="str">
            <v>应付</v>
          </cell>
          <cell r="P41975" t="str">
            <v>元</v>
          </cell>
        </row>
        <row r="41976">
          <cell r="O41976" t="str">
            <v>应付</v>
          </cell>
          <cell r="P41976" t="str">
            <v>元</v>
          </cell>
        </row>
        <row r="41977">
          <cell r="O41977" t="str">
            <v>应付</v>
          </cell>
          <cell r="P41977" t="str">
            <v>元</v>
          </cell>
        </row>
        <row r="41978">
          <cell r="O41978" t="str">
            <v>应付</v>
          </cell>
          <cell r="P41978" t="str">
            <v>元</v>
          </cell>
        </row>
        <row r="41979">
          <cell r="O41979" t="str">
            <v>应付</v>
          </cell>
          <cell r="P41979" t="str">
            <v>元</v>
          </cell>
        </row>
        <row r="41980">
          <cell r="O41980" t="str">
            <v>应付</v>
          </cell>
          <cell r="P41980" t="str">
            <v>元</v>
          </cell>
        </row>
        <row r="41981">
          <cell r="O41981" t="str">
            <v>应付</v>
          </cell>
          <cell r="P41981" t="str">
            <v>元</v>
          </cell>
        </row>
        <row r="41982">
          <cell r="O41982" t="str">
            <v>应付</v>
          </cell>
          <cell r="P41982" t="str">
            <v>元</v>
          </cell>
        </row>
        <row r="41983">
          <cell r="O41983" t="str">
            <v>应付</v>
          </cell>
          <cell r="P41983" t="str">
            <v>元</v>
          </cell>
        </row>
        <row r="41984">
          <cell r="O41984" t="str">
            <v>应付</v>
          </cell>
          <cell r="P41984" t="str">
            <v>元</v>
          </cell>
        </row>
        <row r="41985">
          <cell r="O41985" t="str">
            <v>应付</v>
          </cell>
          <cell r="P41985" t="str">
            <v>元</v>
          </cell>
        </row>
        <row r="41986">
          <cell r="O41986" t="str">
            <v>应付</v>
          </cell>
          <cell r="P41986" t="str">
            <v>元</v>
          </cell>
        </row>
        <row r="41987">
          <cell r="O41987" t="str">
            <v>应付</v>
          </cell>
          <cell r="P41987" t="str">
            <v>元</v>
          </cell>
        </row>
        <row r="41988">
          <cell r="O41988" t="str">
            <v>应付</v>
          </cell>
          <cell r="P41988" t="str">
            <v>元</v>
          </cell>
        </row>
        <row r="41989">
          <cell r="O41989" t="str">
            <v>应付</v>
          </cell>
          <cell r="P41989" t="str">
            <v>元</v>
          </cell>
        </row>
        <row r="41990">
          <cell r="O41990" t="str">
            <v>应付</v>
          </cell>
          <cell r="P41990" t="str">
            <v>元</v>
          </cell>
        </row>
        <row r="41991">
          <cell r="O41991" t="str">
            <v>应付</v>
          </cell>
          <cell r="P41991" t="str">
            <v>元</v>
          </cell>
        </row>
        <row r="41992">
          <cell r="O41992" t="str">
            <v>应付</v>
          </cell>
          <cell r="P41992" t="str">
            <v>元</v>
          </cell>
        </row>
        <row r="41993">
          <cell r="O41993" t="str">
            <v>应付</v>
          </cell>
          <cell r="P41993" t="str">
            <v>元</v>
          </cell>
        </row>
        <row r="41994">
          <cell r="O41994" t="str">
            <v>应付</v>
          </cell>
          <cell r="P41994" t="str">
            <v>元</v>
          </cell>
        </row>
        <row r="41995">
          <cell r="O41995" t="str">
            <v>应付</v>
          </cell>
          <cell r="P41995" t="str">
            <v>元</v>
          </cell>
        </row>
        <row r="41996">
          <cell r="O41996" t="str">
            <v>应付</v>
          </cell>
          <cell r="P41996" t="str">
            <v>元</v>
          </cell>
        </row>
        <row r="41997">
          <cell r="O41997" t="str">
            <v>应付</v>
          </cell>
          <cell r="P41997" t="str">
            <v>元</v>
          </cell>
        </row>
        <row r="41998">
          <cell r="O41998" t="str">
            <v>应付</v>
          </cell>
          <cell r="P41998" t="str">
            <v>元</v>
          </cell>
        </row>
        <row r="41999">
          <cell r="O41999" t="str">
            <v>应付</v>
          </cell>
          <cell r="P41999" t="str">
            <v>元</v>
          </cell>
        </row>
        <row r="42000">
          <cell r="O42000" t="str">
            <v>应付</v>
          </cell>
          <cell r="P42000" t="str">
            <v>元</v>
          </cell>
        </row>
        <row r="42001">
          <cell r="O42001" t="str">
            <v>应付</v>
          </cell>
          <cell r="P42001" t="str">
            <v>元</v>
          </cell>
        </row>
        <row r="42002">
          <cell r="O42002" t="str">
            <v>应付</v>
          </cell>
          <cell r="P42002" t="str">
            <v>元</v>
          </cell>
        </row>
        <row r="42003">
          <cell r="O42003" t="str">
            <v>应付</v>
          </cell>
          <cell r="P42003" t="str">
            <v>元</v>
          </cell>
        </row>
        <row r="42004">
          <cell r="O42004" t="str">
            <v>应付</v>
          </cell>
          <cell r="P42004" t="str">
            <v>元</v>
          </cell>
        </row>
        <row r="42005">
          <cell r="O42005" t="str">
            <v>应付</v>
          </cell>
          <cell r="P42005" t="str">
            <v>元</v>
          </cell>
        </row>
        <row r="42006">
          <cell r="O42006" t="str">
            <v>应付</v>
          </cell>
          <cell r="P42006" t="str">
            <v>元</v>
          </cell>
        </row>
        <row r="42007">
          <cell r="O42007" t="str">
            <v>应付</v>
          </cell>
          <cell r="P42007" t="str">
            <v>元</v>
          </cell>
        </row>
        <row r="42008">
          <cell r="O42008" t="str">
            <v>应付</v>
          </cell>
          <cell r="P42008" t="str">
            <v>元</v>
          </cell>
        </row>
        <row r="42009">
          <cell r="O42009" t="str">
            <v>应付</v>
          </cell>
          <cell r="P42009" t="str">
            <v>元</v>
          </cell>
        </row>
        <row r="42010">
          <cell r="O42010" t="str">
            <v>应付</v>
          </cell>
          <cell r="P42010" t="str">
            <v>元</v>
          </cell>
        </row>
        <row r="42011">
          <cell r="O42011" t="str">
            <v>应付</v>
          </cell>
          <cell r="P42011" t="str">
            <v>元</v>
          </cell>
        </row>
        <row r="42012">
          <cell r="O42012" t="str">
            <v>应付</v>
          </cell>
          <cell r="P42012" t="str">
            <v>元</v>
          </cell>
        </row>
        <row r="42013">
          <cell r="O42013" t="str">
            <v>应付</v>
          </cell>
          <cell r="P42013" t="str">
            <v>元</v>
          </cell>
        </row>
        <row r="42014">
          <cell r="O42014" t="str">
            <v>应付</v>
          </cell>
          <cell r="P42014" t="str">
            <v>元</v>
          </cell>
        </row>
        <row r="42015">
          <cell r="O42015" t="str">
            <v>应付</v>
          </cell>
          <cell r="P42015" t="str">
            <v>元</v>
          </cell>
        </row>
        <row r="42016">
          <cell r="O42016" t="str">
            <v>应付</v>
          </cell>
          <cell r="P42016" t="str">
            <v>元</v>
          </cell>
        </row>
        <row r="42017">
          <cell r="O42017" t="str">
            <v>应付</v>
          </cell>
          <cell r="P42017" t="str">
            <v>元</v>
          </cell>
        </row>
        <row r="42018">
          <cell r="O42018" t="str">
            <v>应付</v>
          </cell>
          <cell r="P42018" t="str">
            <v>元</v>
          </cell>
        </row>
        <row r="42019">
          <cell r="O42019" t="str">
            <v>应付</v>
          </cell>
          <cell r="P42019" t="str">
            <v>元</v>
          </cell>
        </row>
        <row r="42020">
          <cell r="O42020" t="str">
            <v>应付</v>
          </cell>
          <cell r="P42020" t="str">
            <v>元</v>
          </cell>
        </row>
        <row r="42021">
          <cell r="O42021" t="str">
            <v>应付</v>
          </cell>
          <cell r="P42021" t="str">
            <v>元</v>
          </cell>
        </row>
        <row r="42022">
          <cell r="O42022" t="str">
            <v>应付</v>
          </cell>
          <cell r="P42022" t="str">
            <v>元</v>
          </cell>
        </row>
        <row r="42023">
          <cell r="O42023" t="str">
            <v>应付</v>
          </cell>
          <cell r="P42023" t="str">
            <v>元</v>
          </cell>
        </row>
        <row r="42024">
          <cell r="O42024" t="str">
            <v>应付</v>
          </cell>
          <cell r="P42024" t="str">
            <v>元</v>
          </cell>
        </row>
        <row r="42025">
          <cell r="O42025" t="str">
            <v>应付</v>
          </cell>
          <cell r="P42025" t="str">
            <v>元</v>
          </cell>
        </row>
        <row r="42026">
          <cell r="O42026" t="str">
            <v>应付</v>
          </cell>
          <cell r="P42026" t="str">
            <v>元</v>
          </cell>
        </row>
        <row r="42027">
          <cell r="O42027" t="str">
            <v>应付</v>
          </cell>
          <cell r="P42027" t="str">
            <v>元</v>
          </cell>
        </row>
        <row r="42028">
          <cell r="O42028" t="str">
            <v>应付</v>
          </cell>
          <cell r="P42028" t="str">
            <v>元</v>
          </cell>
        </row>
        <row r="42029">
          <cell r="O42029" t="str">
            <v>应付</v>
          </cell>
          <cell r="P42029" t="str">
            <v>元</v>
          </cell>
        </row>
        <row r="42030">
          <cell r="O42030" t="str">
            <v>应付</v>
          </cell>
          <cell r="P42030" t="str">
            <v>元</v>
          </cell>
        </row>
        <row r="42031">
          <cell r="O42031" t="str">
            <v>应付</v>
          </cell>
          <cell r="P42031" t="str">
            <v>元</v>
          </cell>
        </row>
        <row r="42032">
          <cell r="O42032" t="str">
            <v>应付</v>
          </cell>
          <cell r="P42032" t="str">
            <v>元</v>
          </cell>
        </row>
        <row r="42033">
          <cell r="O42033" t="str">
            <v>应付</v>
          </cell>
          <cell r="P42033" t="str">
            <v>元</v>
          </cell>
        </row>
        <row r="42034">
          <cell r="O42034" t="str">
            <v>应付</v>
          </cell>
          <cell r="P42034" t="str">
            <v>元</v>
          </cell>
        </row>
        <row r="42035">
          <cell r="O42035" t="str">
            <v>应付</v>
          </cell>
          <cell r="P42035" t="str">
            <v>元</v>
          </cell>
        </row>
        <row r="42036">
          <cell r="O42036" t="str">
            <v>应付</v>
          </cell>
          <cell r="P42036" t="str">
            <v>元</v>
          </cell>
        </row>
        <row r="42037">
          <cell r="O42037" t="str">
            <v>应付</v>
          </cell>
          <cell r="P42037" t="str">
            <v>元</v>
          </cell>
        </row>
        <row r="42038">
          <cell r="O42038" t="str">
            <v>应付</v>
          </cell>
          <cell r="P42038" t="str">
            <v>元</v>
          </cell>
        </row>
        <row r="42039">
          <cell r="O42039" t="str">
            <v>应付</v>
          </cell>
          <cell r="P42039" t="str">
            <v>元</v>
          </cell>
        </row>
        <row r="42040">
          <cell r="O42040" t="str">
            <v>应付</v>
          </cell>
          <cell r="P42040" t="str">
            <v>元</v>
          </cell>
        </row>
        <row r="42041">
          <cell r="O42041" t="str">
            <v>应付</v>
          </cell>
          <cell r="P42041" t="str">
            <v>元</v>
          </cell>
        </row>
        <row r="42042">
          <cell r="O42042" t="str">
            <v>应付</v>
          </cell>
          <cell r="P42042" t="str">
            <v>元</v>
          </cell>
        </row>
        <row r="42043">
          <cell r="O42043" t="str">
            <v>应付</v>
          </cell>
          <cell r="P42043" t="str">
            <v>元</v>
          </cell>
        </row>
        <row r="42044">
          <cell r="O42044" t="str">
            <v>应付</v>
          </cell>
          <cell r="P42044" t="str">
            <v>元</v>
          </cell>
        </row>
        <row r="42045">
          <cell r="O42045" t="str">
            <v>应付</v>
          </cell>
          <cell r="P42045" t="str">
            <v>元</v>
          </cell>
        </row>
        <row r="42046">
          <cell r="O42046" t="str">
            <v>应付</v>
          </cell>
          <cell r="P42046" t="str">
            <v>元</v>
          </cell>
        </row>
        <row r="42047">
          <cell r="O42047" t="str">
            <v>应付</v>
          </cell>
          <cell r="P42047" t="str">
            <v>元</v>
          </cell>
        </row>
        <row r="42048">
          <cell r="O42048" t="str">
            <v>应付</v>
          </cell>
          <cell r="P42048" t="str">
            <v>元</v>
          </cell>
        </row>
        <row r="42049">
          <cell r="O42049" t="str">
            <v>应付</v>
          </cell>
          <cell r="P42049" t="str">
            <v>元</v>
          </cell>
        </row>
        <row r="42050">
          <cell r="O42050" t="str">
            <v>应付</v>
          </cell>
          <cell r="P42050" t="str">
            <v>元</v>
          </cell>
        </row>
        <row r="42051">
          <cell r="O42051" t="str">
            <v>应付</v>
          </cell>
          <cell r="P42051" t="str">
            <v>元</v>
          </cell>
        </row>
        <row r="42052">
          <cell r="O42052" t="str">
            <v>应付</v>
          </cell>
          <cell r="P42052" t="str">
            <v>元</v>
          </cell>
        </row>
        <row r="42053">
          <cell r="O42053" t="str">
            <v>应付</v>
          </cell>
          <cell r="P42053" t="str">
            <v>元</v>
          </cell>
        </row>
        <row r="42054">
          <cell r="O42054" t="str">
            <v>应付</v>
          </cell>
          <cell r="P42054" t="str">
            <v>元</v>
          </cell>
        </row>
        <row r="42055">
          <cell r="O42055" t="str">
            <v>应付</v>
          </cell>
          <cell r="P42055" t="str">
            <v>元</v>
          </cell>
        </row>
        <row r="42056">
          <cell r="O42056" t="str">
            <v>应付</v>
          </cell>
          <cell r="P42056" t="str">
            <v>元</v>
          </cell>
        </row>
        <row r="42057">
          <cell r="O42057" t="str">
            <v>应付</v>
          </cell>
          <cell r="P42057" t="str">
            <v>元</v>
          </cell>
        </row>
        <row r="42058">
          <cell r="O42058" t="str">
            <v>应付</v>
          </cell>
          <cell r="P42058" t="str">
            <v>元</v>
          </cell>
        </row>
        <row r="42059">
          <cell r="O42059" t="str">
            <v>应付</v>
          </cell>
          <cell r="P42059" t="str">
            <v>元</v>
          </cell>
        </row>
        <row r="42060">
          <cell r="O42060" t="str">
            <v>应付</v>
          </cell>
          <cell r="P42060" t="str">
            <v>元</v>
          </cell>
        </row>
        <row r="42061">
          <cell r="O42061" t="str">
            <v>应付</v>
          </cell>
          <cell r="P42061" t="str">
            <v>元</v>
          </cell>
        </row>
        <row r="42062">
          <cell r="O42062" t="str">
            <v>应付</v>
          </cell>
          <cell r="P42062" t="str">
            <v>元</v>
          </cell>
        </row>
        <row r="42063">
          <cell r="O42063" t="str">
            <v>应付</v>
          </cell>
          <cell r="P42063" t="str">
            <v>元</v>
          </cell>
        </row>
        <row r="42064">
          <cell r="O42064" t="str">
            <v>应付</v>
          </cell>
          <cell r="P42064" t="str">
            <v>元</v>
          </cell>
        </row>
        <row r="42065">
          <cell r="O42065" t="str">
            <v>应付</v>
          </cell>
          <cell r="P42065" t="str">
            <v>元</v>
          </cell>
        </row>
        <row r="42066">
          <cell r="O42066" t="str">
            <v>应付</v>
          </cell>
          <cell r="P42066" t="str">
            <v>元</v>
          </cell>
        </row>
        <row r="42067">
          <cell r="O42067" t="str">
            <v>应付</v>
          </cell>
          <cell r="P42067" t="str">
            <v>元</v>
          </cell>
        </row>
        <row r="42068">
          <cell r="O42068" t="str">
            <v>应付</v>
          </cell>
          <cell r="P42068" t="str">
            <v>元</v>
          </cell>
        </row>
        <row r="42069">
          <cell r="O42069" t="str">
            <v>应付</v>
          </cell>
          <cell r="P42069" t="str">
            <v>元</v>
          </cell>
        </row>
        <row r="42070">
          <cell r="O42070" t="str">
            <v>应付</v>
          </cell>
          <cell r="P42070" t="str">
            <v>元</v>
          </cell>
        </row>
        <row r="42071">
          <cell r="O42071" t="str">
            <v>应付</v>
          </cell>
          <cell r="P42071" t="str">
            <v>元</v>
          </cell>
        </row>
        <row r="42072">
          <cell r="O42072" t="str">
            <v>应付</v>
          </cell>
          <cell r="P42072" t="str">
            <v>元</v>
          </cell>
        </row>
        <row r="42073">
          <cell r="O42073" t="str">
            <v>应付</v>
          </cell>
          <cell r="P42073" t="str">
            <v>元</v>
          </cell>
        </row>
        <row r="42074">
          <cell r="O42074" t="str">
            <v>应付</v>
          </cell>
          <cell r="P42074" t="str">
            <v>元</v>
          </cell>
        </row>
        <row r="42075">
          <cell r="O42075" t="str">
            <v>应付</v>
          </cell>
          <cell r="P42075" t="str">
            <v>元</v>
          </cell>
        </row>
        <row r="42076">
          <cell r="O42076" t="str">
            <v>应付</v>
          </cell>
          <cell r="P42076" t="str">
            <v>元</v>
          </cell>
        </row>
        <row r="42077">
          <cell r="O42077" t="str">
            <v>应付</v>
          </cell>
          <cell r="P42077" t="str">
            <v>元</v>
          </cell>
        </row>
        <row r="42078">
          <cell r="O42078" t="str">
            <v>应付</v>
          </cell>
          <cell r="P42078" t="str">
            <v>元</v>
          </cell>
        </row>
        <row r="42079">
          <cell r="O42079" t="str">
            <v>应付</v>
          </cell>
          <cell r="P42079" t="str">
            <v>元</v>
          </cell>
        </row>
        <row r="42080">
          <cell r="O42080" t="str">
            <v>应付</v>
          </cell>
          <cell r="P42080" t="str">
            <v>元</v>
          </cell>
        </row>
        <row r="42081">
          <cell r="O42081" t="str">
            <v>应付</v>
          </cell>
          <cell r="P42081" t="str">
            <v>元</v>
          </cell>
        </row>
        <row r="42082">
          <cell r="O42082" t="str">
            <v>应付</v>
          </cell>
          <cell r="P42082" t="str">
            <v>元</v>
          </cell>
        </row>
        <row r="42083">
          <cell r="O42083" t="str">
            <v>应付</v>
          </cell>
          <cell r="P42083" t="str">
            <v>元</v>
          </cell>
        </row>
        <row r="42084">
          <cell r="O42084" t="str">
            <v>应付</v>
          </cell>
          <cell r="P42084" t="str">
            <v>元</v>
          </cell>
        </row>
        <row r="42085">
          <cell r="O42085" t="str">
            <v>应付</v>
          </cell>
          <cell r="P42085" t="str">
            <v>元</v>
          </cell>
        </row>
        <row r="42086">
          <cell r="O42086" t="str">
            <v>应付</v>
          </cell>
          <cell r="P42086" t="str">
            <v>元</v>
          </cell>
        </row>
        <row r="42087">
          <cell r="O42087" t="str">
            <v>应付</v>
          </cell>
          <cell r="P42087" t="str">
            <v>元</v>
          </cell>
        </row>
        <row r="42088">
          <cell r="O42088" t="str">
            <v>应付</v>
          </cell>
          <cell r="P42088" t="str">
            <v>元</v>
          </cell>
        </row>
        <row r="42089">
          <cell r="O42089" t="str">
            <v>应付</v>
          </cell>
          <cell r="P42089" t="str">
            <v>元</v>
          </cell>
        </row>
        <row r="42090">
          <cell r="O42090" t="str">
            <v>应付</v>
          </cell>
          <cell r="P42090" t="str">
            <v>元</v>
          </cell>
        </row>
        <row r="42091">
          <cell r="O42091" t="str">
            <v>应付</v>
          </cell>
          <cell r="P42091" t="str">
            <v>元</v>
          </cell>
        </row>
        <row r="42092">
          <cell r="O42092" t="str">
            <v>应付</v>
          </cell>
          <cell r="P42092" t="str">
            <v>元</v>
          </cell>
        </row>
        <row r="42093">
          <cell r="O42093" t="str">
            <v>应付</v>
          </cell>
          <cell r="P42093" t="str">
            <v>元</v>
          </cell>
        </row>
        <row r="42094">
          <cell r="O42094" t="str">
            <v>应付</v>
          </cell>
          <cell r="P42094" t="str">
            <v>元</v>
          </cell>
        </row>
        <row r="42095">
          <cell r="O42095" t="str">
            <v>应付</v>
          </cell>
          <cell r="P42095" t="str">
            <v>元</v>
          </cell>
        </row>
        <row r="42096">
          <cell r="O42096" t="str">
            <v>应付</v>
          </cell>
          <cell r="P42096" t="str">
            <v>元</v>
          </cell>
        </row>
        <row r="42097">
          <cell r="O42097" t="str">
            <v>应付</v>
          </cell>
          <cell r="P42097" t="str">
            <v>元</v>
          </cell>
        </row>
        <row r="42098">
          <cell r="O42098" t="str">
            <v>应付</v>
          </cell>
          <cell r="P42098" t="str">
            <v>元</v>
          </cell>
        </row>
        <row r="42099">
          <cell r="O42099" t="str">
            <v>应付</v>
          </cell>
          <cell r="P42099" t="str">
            <v>元</v>
          </cell>
        </row>
        <row r="42100">
          <cell r="O42100" t="str">
            <v>应付</v>
          </cell>
          <cell r="P42100" t="str">
            <v>元</v>
          </cell>
        </row>
        <row r="42101">
          <cell r="O42101" t="str">
            <v>应付</v>
          </cell>
          <cell r="P42101" t="str">
            <v>元</v>
          </cell>
        </row>
        <row r="42102">
          <cell r="O42102" t="str">
            <v>应付</v>
          </cell>
          <cell r="P42102" t="str">
            <v>元</v>
          </cell>
        </row>
        <row r="42103">
          <cell r="O42103" t="str">
            <v>应付</v>
          </cell>
          <cell r="P42103" t="str">
            <v>元</v>
          </cell>
        </row>
        <row r="42104">
          <cell r="O42104" t="str">
            <v>应付</v>
          </cell>
          <cell r="P42104" t="str">
            <v>元</v>
          </cell>
        </row>
        <row r="42105">
          <cell r="O42105" t="str">
            <v>应付</v>
          </cell>
          <cell r="P42105" t="str">
            <v>元</v>
          </cell>
        </row>
        <row r="42106">
          <cell r="O42106" t="str">
            <v>应付</v>
          </cell>
          <cell r="P42106" t="str">
            <v>元</v>
          </cell>
        </row>
        <row r="42107">
          <cell r="O42107" t="str">
            <v>应付</v>
          </cell>
          <cell r="P42107" t="str">
            <v>元</v>
          </cell>
        </row>
        <row r="42108">
          <cell r="O42108" t="str">
            <v>应付</v>
          </cell>
          <cell r="P42108" t="str">
            <v>元</v>
          </cell>
        </row>
        <row r="42109">
          <cell r="O42109" t="str">
            <v>应付</v>
          </cell>
          <cell r="P42109" t="str">
            <v>元</v>
          </cell>
        </row>
        <row r="42110">
          <cell r="O42110" t="str">
            <v>应付</v>
          </cell>
          <cell r="P42110" t="str">
            <v>元</v>
          </cell>
        </row>
        <row r="42111">
          <cell r="O42111" t="str">
            <v>应付</v>
          </cell>
          <cell r="P42111" t="str">
            <v>元</v>
          </cell>
        </row>
        <row r="42112">
          <cell r="O42112" t="str">
            <v>应付</v>
          </cell>
          <cell r="P42112" t="str">
            <v>元</v>
          </cell>
        </row>
        <row r="42113">
          <cell r="O42113" t="str">
            <v>应付</v>
          </cell>
          <cell r="P42113" t="str">
            <v>元</v>
          </cell>
        </row>
        <row r="42114">
          <cell r="O42114" t="str">
            <v>应付</v>
          </cell>
          <cell r="P42114" t="str">
            <v>元</v>
          </cell>
        </row>
        <row r="42115">
          <cell r="O42115" t="str">
            <v>应付</v>
          </cell>
          <cell r="P42115" t="str">
            <v>元</v>
          </cell>
        </row>
        <row r="42116">
          <cell r="O42116" t="str">
            <v>应付</v>
          </cell>
          <cell r="P42116" t="str">
            <v>元</v>
          </cell>
        </row>
        <row r="42117">
          <cell r="O42117" t="str">
            <v>应付</v>
          </cell>
          <cell r="P42117" t="str">
            <v>元</v>
          </cell>
        </row>
        <row r="42118">
          <cell r="O42118" t="str">
            <v>应付</v>
          </cell>
          <cell r="P42118" t="str">
            <v>元</v>
          </cell>
        </row>
        <row r="42119">
          <cell r="O42119" t="str">
            <v>应付</v>
          </cell>
          <cell r="P42119" t="str">
            <v>元</v>
          </cell>
        </row>
        <row r="42120">
          <cell r="O42120" t="str">
            <v>应付</v>
          </cell>
          <cell r="P42120" t="str">
            <v>元</v>
          </cell>
        </row>
        <row r="42121">
          <cell r="O42121" t="str">
            <v>应付</v>
          </cell>
          <cell r="P42121" t="str">
            <v>元</v>
          </cell>
        </row>
        <row r="42122">
          <cell r="O42122" t="str">
            <v>应付</v>
          </cell>
          <cell r="P42122" t="str">
            <v>元</v>
          </cell>
        </row>
        <row r="42123">
          <cell r="O42123" t="str">
            <v>应付</v>
          </cell>
          <cell r="P42123" t="str">
            <v>元</v>
          </cell>
        </row>
        <row r="42124">
          <cell r="O42124" t="str">
            <v>应付</v>
          </cell>
          <cell r="P42124" t="str">
            <v>元</v>
          </cell>
        </row>
        <row r="42125">
          <cell r="O42125" t="str">
            <v>应付</v>
          </cell>
          <cell r="P42125" t="str">
            <v>元</v>
          </cell>
        </row>
        <row r="42126">
          <cell r="O42126" t="str">
            <v>应付</v>
          </cell>
          <cell r="P42126" t="str">
            <v>元</v>
          </cell>
        </row>
        <row r="42127">
          <cell r="O42127" t="str">
            <v>应付</v>
          </cell>
          <cell r="P42127" t="str">
            <v>元</v>
          </cell>
        </row>
        <row r="42128">
          <cell r="O42128" t="str">
            <v>应付</v>
          </cell>
          <cell r="P42128" t="str">
            <v>元</v>
          </cell>
        </row>
        <row r="42129">
          <cell r="O42129" t="str">
            <v>应付</v>
          </cell>
          <cell r="P42129" t="str">
            <v>元</v>
          </cell>
        </row>
        <row r="42130">
          <cell r="O42130" t="str">
            <v>应付</v>
          </cell>
          <cell r="P42130" t="str">
            <v>元</v>
          </cell>
        </row>
        <row r="42131">
          <cell r="O42131" t="str">
            <v>应付</v>
          </cell>
          <cell r="P42131" t="str">
            <v>元</v>
          </cell>
        </row>
        <row r="42132">
          <cell r="O42132" t="str">
            <v>应付</v>
          </cell>
          <cell r="P42132" t="str">
            <v>元</v>
          </cell>
        </row>
        <row r="42133">
          <cell r="O42133" t="str">
            <v>应付</v>
          </cell>
          <cell r="P42133" t="str">
            <v>元</v>
          </cell>
        </row>
        <row r="42134">
          <cell r="O42134" t="str">
            <v>应付</v>
          </cell>
          <cell r="P42134" t="str">
            <v>元</v>
          </cell>
        </row>
        <row r="42135">
          <cell r="O42135" t="str">
            <v>应付</v>
          </cell>
          <cell r="P42135" t="str">
            <v>元</v>
          </cell>
        </row>
        <row r="42136">
          <cell r="O42136" t="str">
            <v>应付</v>
          </cell>
          <cell r="P42136" t="str">
            <v>元</v>
          </cell>
        </row>
        <row r="42137">
          <cell r="O42137" t="str">
            <v>应付</v>
          </cell>
          <cell r="P42137" t="str">
            <v>元</v>
          </cell>
        </row>
        <row r="42138">
          <cell r="O42138" t="str">
            <v>应付</v>
          </cell>
          <cell r="P42138" t="str">
            <v>元</v>
          </cell>
        </row>
        <row r="42139">
          <cell r="O42139" t="str">
            <v>应付</v>
          </cell>
          <cell r="P42139" t="str">
            <v>元</v>
          </cell>
        </row>
        <row r="42140">
          <cell r="O42140" t="str">
            <v>应付</v>
          </cell>
          <cell r="P42140" t="str">
            <v>元</v>
          </cell>
        </row>
        <row r="42141">
          <cell r="O42141" t="str">
            <v>应付</v>
          </cell>
          <cell r="P42141" t="str">
            <v>元</v>
          </cell>
        </row>
        <row r="42142">
          <cell r="O42142" t="str">
            <v>应付</v>
          </cell>
          <cell r="P42142" t="str">
            <v>元</v>
          </cell>
        </row>
        <row r="42143">
          <cell r="O42143" t="str">
            <v>应付</v>
          </cell>
          <cell r="P42143" t="str">
            <v>元</v>
          </cell>
        </row>
        <row r="42144">
          <cell r="O42144" t="str">
            <v>应付</v>
          </cell>
          <cell r="P42144" t="str">
            <v>元</v>
          </cell>
        </row>
        <row r="42145">
          <cell r="O42145" t="str">
            <v>应付</v>
          </cell>
          <cell r="P42145" t="str">
            <v>元</v>
          </cell>
        </row>
        <row r="42146">
          <cell r="O42146" t="str">
            <v>应付</v>
          </cell>
          <cell r="P42146" t="str">
            <v>元</v>
          </cell>
        </row>
        <row r="42147">
          <cell r="O42147" t="str">
            <v>应付</v>
          </cell>
          <cell r="P42147" t="str">
            <v>元</v>
          </cell>
        </row>
        <row r="42148">
          <cell r="O42148" t="str">
            <v>应付</v>
          </cell>
          <cell r="P42148" t="str">
            <v>元</v>
          </cell>
        </row>
        <row r="42149">
          <cell r="O42149" t="str">
            <v>应付</v>
          </cell>
          <cell r="P42149" t="str">
            <v>元</v>
          </cell>
        </row>
        <row r="42150">
          <cell r="O42150" t="str">
            <v>应付</v>
          </cell>
          <cell r="P42150" t="str">
            <v>元</v>
          </cell>
        </row>
        <row r="42151">
          <cell r="O42151" t="str">
            <v>应付</v>
          </cell>
          <cell r="P42151" t="str">
            <v>元</v>
          </cell>
        </row>
        <row r="42152">
          <cell r="O42152" t="str">
            <v>应付</v>
          </cell>
          <cell r="P42152" t="str">
            <v>元</v>
          </cell>
        </row>
        <row r="42153">
          <cell r="O42153" t="str">
            <v>应付</v>
          </cell>
          <cell r="P42153" t="str">
            <v>元</v>
          </cell>
        </row>
        <row r="42154">
          <cell r="O42154" t="str">
            <v>应付</v>
          </cell>
          <cell r="P42154" t="str">
            <v>元</v>
          </cell>
        </row>
        <row r="42155">
          <cell r="O42155" t="str">
            <v>应付</v>
          </cell>
          <cell r="P42155" t="str">
            <v>元</v>
          </cell>
        </row>
        <row r="42156">
          <cell r="O42156" t="str">
            <v>应付</v>
          </cell>
          <cell r="P42156" t="str">
            <v>元</v>
          </cell>
        </row>
        <row r="42157">
          <cell r="O42157" t="str">
            <v>应付</v>
          </cell>
          <cell r="P42157" t="str">
            <v>元</v>
          </cell>
        </row>
        <row r="42158">
          <cell r="O42158" t="str">
            <v>应付</v>
          </cell>
          <cell r="P42158" t="str">
            <v>元</v>
          </cell>
        </row>
        <row r="42159">
          <cell r="O42159" t="str">
            <v>应付</v>
          </cell>
          <cell r="P42159" t="str">
            <v>元</v>
          </cell>
        </row>
        <row r="42160">
          <cell r="O42160" t="str">
            <v>应付</v>
          </cell>
          <cell r="P42160" t="str">
            <v>元</v>
          </cell>
        </row>
        <row r="42161">
          <cell r="O42161" t="str">
            <v>应付</v>
          </cell>
          <cell r="P42161" t="str">
            <v>元</v>
          </cell>
        </row>
        <row r="42162">
          <cell r="O42162" t="str">
            <v>应付</v>
          </cell>
          <cell r="P42162" t="str">
            <v>元</v>
          </cell>
        </row>
        <row r="42163">
          <cell r="O42163" t="str">
            <v>应付</v>
          </cell>
          <cell r="P42163" t="str">
            <v>元</v>
          </cell>
        </row>
        <row r="42164">
          <cell r="O42164" t="str">
            <v>应付</v>
          </cell>
          <cell r="P42164" t="str">
            <v>元</v>
          </cell>
        </row>
        <row r="42165">
          <cell r="O42165" t="str">
            <v>应付</v>
          </cell>
          <cell r="P42165" t="str">
            <v>元</v>
          </cell>
        </row>
        <row r="42166">
          <cell r="O42166" t="str">
            <v>应付</v>
          </cell>
          <cell r="P42166" t="str">
            <v>元</v>
          </cell>
        </row>
        <row r="42167">
          <cell r="O42167" t="str">
            <v>应付</v>
          </cell>
          <cell r="P42167" t="str">
            <v>元</v>
          </cell>
        </row>
        <row r="42168">
          <cell r="O42168" t="str">
            <v>应付</v>
          </cell>
          <cell r="P42168" t="str">
            <v>元</v>
          </cell>
        </row>
        <row r="42169">
          <cell r="O42169" t="str">
            <v>应付</v>
          </cell>
          <cell r="P42169" t="str">
            <v>元</v>
          </cell>
        </row>
        <row r="42170">
          <cell r="O42170" t="str">
            <v>应付</v>
          </cell>
          <cell r="P42170" t="str">
            <v>元</v>
          </cell>
        </row>
        <row r="42171">
          <cell r="O42171" t="str">
            <v>应付</v>
          </cell>
          <cell r="P42171" t="str">
            <v>元</v>
          </cell>
        </row>
        <row r="42172">
          <cell r="O42172" t="str">
            <v>应付</v>
          </cell>
          <cell r="P42172" t="str">
            <v>元</v>
          </cell>
        </row>
        <row r="42173">
          <cell r="O42173" t="str">
            <v>应付</v>
          </cell>
          <cell r="P42173" t="str">
            <v>元</v>
          </cell>
        </row>
        <row r="42174">
          <cell r="O42174" t="str">
            <v>应付</v>
          </cell>
          <cell r="P42174" t="str">
            <v>元</v>
          </cell>
        </row>
        <row r="42175">
          <cell r="O42175" t="str">
            <v>应付</v>
          </cell>
          <cell r="P42175" t="str">
            <v>元</v>
          </cell>
        </row>
        <row r="42176">
          <cell r="O42176" t="str">
            <v>应付</v>
          </cell>
          <cell r="P42176" t="str">
            <v>元</v>
          </cell>
        </row>
        <row r="42177">
          <cell r="O42177" t="str">
            <v>应付</v>
          </cell>
          <cell r="P42177" t="str">
            <v>元</v>
          </cell>
        </row>
        <row r="42178">
          <cell r="O42178" t="str">
            <v>应付</v>
          </cell>
          <cell r="P42178" t="str">
            <v>元</v>
          </cell>
        </row>
        <row r="42179">
          <cell r="O42179" t="str">
            <v>应付</v>
          </cell>
          <cell r="P42179" t="str">
            <v>元</v>
          </cell>
        </row>
        <row r="42180">
          <cell r="O42180" t="str">
            <v>应付</v>
          </cell>
          <cell r="P42180" t="str">
            <v>元</v>
          </cell>
        </row>
        <row r="42181">
          <cell r="O42181" t="str">
            <v>应付</v>
          </cell>
          <cell r="P42181" t="str">
            <v>元</v>
          </cell>
        </row>
        <row r="42182">
          <cell r="O42182" t="str">
            <v>应付</v>
          </cell>
          <cell r="P42182" t="str">
            <v>元</v>
          </cell>
        </row>
        <row r="42183">
          <cell r="O42183" t="str">
            <v>应付</v>
          </cell>
          <cell r="P42183" t="str">
            <v>元</v>
          </cell>
        </row>
        <row r="42184">
          <cell r="O42184" t="str">
            <v>应付</v>
          </cell>
          <cell r="P42184" t="str">
            <v>元</v>
          </cell>
        </row>
        <row r="42185">
          <cell r="O42185" t="str">
            <v>应付</v>
          </cell>
          <cell r="P42185" t="str">
            <v>元</v>
          </cell>
        </row>
        <row r="42186">
          <cell r="O42186" t="str">
            <v>应付</v>
          </cell>
          <cell r="P42186" t="str">
            <v>元</v>
          </cell>
        </row>
        <row r="42187">
          <cell r="O42187" t="str">
            <v>应付</v>
          </cell>
          <cell r="P42187" t="str">
            <v>元</v>
          </cell>
        </row>
        <row r="42188">
          <cell r="O42188" t="str">
            <v>应付</v>
          </cell>
          <cell r="P42188" t="str">
            <v>元</v>
          </cell>
        </row>
        <row r="42189">
          <cell r="O42189" t="str">
            <v>应付</v>
          </cell>
          <cell r="P42189" t="str">
            <v>元</v>
          </cell>
        </row>
        <row r="42190">
          <cell r="O42190" t="str">
            <v>应付</v>
          </cell>
          <cell r="P42190" t="str">
            <v>元</v>
          </cell>
        </row>
        <row r="42191">
          <cell r="O42191" t="str">
            <v>应付</v>
          </cell>
          <cell r="P42191" t="str">
            <v>元</v>
          </cell>
        </row>
        <row r="42192">
          <cell r="O42192" t="str">
            <v>应付</v>
          </cell>
          <cell r="P42192" t="str">
            <v>元</v>
          </cell>
        </row>
        <row r="42193">
          <cell r="O42193" t="str">
            <v>应付</v>
          </cell>
          <cell r="P42193" t="str">
            <v>元</v>
          </cell>
        </row>
        <row r="42194">
          <cell r="O42194" t="str">
            <v>应付</v>
          </cell>
          <cell r="P42194" t="str">
            <v>元</v>
          </cell>
        </row>
        <row r="42195">
          <cell r="O42195" t="str">
            <v>应付</v>
          </cell>
          <cell r="P42195" t="str">
            <v>元</v>
          </cell>
        </row>
        <row r="42196">
          <cell r="O42196" t="str">
            <v>应付</v>
          </cell>
          <cell r="P42196" t="str">
            <v>元</v>
          </cell>
        </row>
        <row r="42197">
          <cell r="O42197" t="str">
            <v>应付</v>
          </cell>
          <cell r="P42197" t="str">
            <v>元</v>
          </cell>
        </row>
        <row r="42198">
          <cell r="O42198" t="str">
            <v>应付</v>
          </cell>
          <cell r="P42198" t="str">
            <v>元</v>
          </cell>
        </row>
        <row r="42199">
          <cell r="O42199" t="str">
            <v>应付</v>
          </cell>
          <cell r="P42199" t="str">
            <v>元</v>
          </cell>
        </row>
        <row r="42200">
          <cell r="O42200" t="str">
            <v>应付</v>
          </cell>
          <cell r="P42200" t="str">
            <v>元</v>
          </cell>
        </row>
        <row r="42201">
          <cell r="O42201" t="str">
            <v>应付</v>
          </cell>
          <cell r="P42201" t="str">
            <v>元</v>
          </cell>
        </row>
        <row r="42202">
          <cell r="O42202" t="str">
            <v>应付</v>
          </cell>
          <cell r="P42202" t="str">
            <v>元</v>
          </cell>
        </row>
        <row r="42203">
          <cell r="O42203" t="str">
            <v>应付</v>
          </cell>
          <cell r="P42203" t="str">
            <v>元</v>
          </cell>
        </row>
        <row r="42204">
          <cell r="O42204" t="str">
            <v>应付</v>
          </cell>
          <cell r="P42204" t="str">
            <v>元</v>
          </cell>
        </row>
        <row r="42205">
          <cell r="O42205" t="str">
            <v>应付</v>
          </cell>
          <cell r="P42205" t="str">
            <v>元</v>
          </cell>
        </row>
        <row r="42206">
          <cell r="O42206" t="str">
            <v>应付</v>
          </cell>
          <cell r="P42206" t="str">
            <v>元</v>
          </cell>
        </row>
        <row r="42207">
          <cell r="O42207" t="str">
            <v>应付</v>
          </cell>
          <cell r="P42207" t="str">
            <v>元</v>
          </cell>
        </row>
        <row r="42208">
          <cell r="O42208" t="str">
            <v>应付</v>
          </cell>
          <cell r="P42208" t="str">
            <v>元</v>
          </cell>
        </row>
        <row r="42209">
          <cell r="O42209" t="str">
            <v>应付</v>
          </cell>
          <cell r="P42209" t="str">
            <v>元</v>
          </cell>
        </row>
        <row r="42210">
          <cell r="O42210" t="str">
            <v>应付</v>
          </cell>
          <cell r="P42210" t="str">
            <v>元</v>
          </cell>
        </row>
        <row r="42211">
          <cell r="O42211" t="str">
            <v>应付</v>
          </cell>
          <cell r="P42211" t="str">
            <v>元</v>
          </cell>
        </row>
        <row r="42212">
          <cell r="O42212" t="str">
            <v>应付</v>
          </cell>
          <cell r="P42212" t="str">
            <v>元</v>
          </cell>
        </row>
        <row r="42213">
          <cell r="O42213" t="str">
            <v>应付</v>
          </cell>
          <cell r="P42213" t="str">
            <v>元</v>
          </cell>
        </row>
        <row r="42214">
          <cell r="O42214" t="str">
            <v>应付</v>
          </cell>
          <cell r="P42214" t="str">
            <v>元</v>
          </cell>
        </row>
        <row r="42215">
          <cell r="O42215" t="str">
            <v>应付</v>
          </cell>
          <cell r="P42215" t="str">
            <v>元</v>
          </cell>
        </row>
        <row r="42216">
          <cell r="O42216" t="str">
            <v>应付</v>
          </cell>
          <cell r="P42216" t="str">
            <v>元</v>
          </cell>
        </row>
        <row r="42217">
          <cell r="O42217" t="str">
            <v>应付</v>
          </cell>
          <cell r="P42217" t="str">
            <v>元</v>
          </cell>
        </row>
        <row r="42218">
          <cell r="O42218" t="str">
            <v>应付</v>
          </cell>
          <cell r="P42218" t="str">
            <v>元</v>
          </cell>
        </row>
        <row r="42219">
          <cell r="O42219" t="str">
            <v>应付</v>
          </cell>
          <cell r="P42219" t="str">
            <v>元</v>
          </cell>
        </row>
        <row r="42220">
          <cell r="O42220" t="str">
            <v>应付</v>
          </cell>
          <cell r="P42220" t="str">
            <v>元</v>
          </cell>
        </row>
        <row r="42221">
          <cell r="O42221" t="str">
            <v>应付</v>
          </cell>
          <cell r="P42221" t="str">
            <v>元</v>
          </cell>
        </row>
        <row r="42222">
          <cell r="O42222" t="str">
            <v>应付</v>
          </cell>
          <cell r="P42222" t="str">
            <v>元</v>
          </cell>
        </row>
        <row r="42223">
          <cell r="O42223" t="str">
            <v>应付</v>
          </cell>
          <cell r="P42223" t="str">
            <v>元</v>
          </cell>
        </row>
        <row r="42224">
          <cell r="O42224" t="str">
            <v>应付</v>
          </cell>
          <cell r="P42224" t="str">
            <v>元</v>
          </cell>
        </row>
        <row r="42225">
          <cell r="O42225" t="str">
            <v>应付</v>
          </cell>
          <cell r="P42225" t="str">
            <v>元</v>
          </cell>
        </row>
        <row r="42226">
          <cell r="O42226" t="str">
            <v>应付</v>
          </cell>
          <cell r="P42226" t="str">
            <v>元</v>
          </cell>
        </row>
        <row r="42227">
          <cell r="O42227" t="str">
            <v>应付</v>
          </cell>
          <cell r="P42227" t="str">
            <v>元</v>
          </cell>
        </row>
        <row r="42228">
          <cell r="O42228" t="str">
            <v>应付</v>
          </cell>
          <cell r="P42228" t="str">
            <v>元</v>
          </cell>
        </row>
        <row r="42229">
          <cell r="O42229" t="str">
            <v>应付</v>
          </cell>
          <cell r="P42229" t="str">
            <v>元</v>
          </cell>
        </row>
        <row r="42230">
          <cell r="O42230" t="str">
            <v>应付</v>
          </cell>
          <cell r="P42230" t="str">
            <v>元</v>
          </cell>
        </row>
        <row r="42231">
          <cell r="O42231" t="str">
            <v>应付</v>
          </cell>
          <cell r="P42231" t="str">
            <v>元</v>
          </cell>
        </row>
        <row r="42232">
          <cell r="O42232" t="str">
            <v>应付</v>
          </cell>
          <cell r="P42232" t="str">
            <v>元</v>
          </cell>
        </row>
        <row r="42233">
          <cell r="O42233" t="str">
            <v>应付</v>
          </cell>
          <cell r="P42233" t="str">
            <v>元</v>
          </cell>
        </row>
        <row r="42234">
          <cell r="O42234" t="str">
            <v>应付</v>
          </cell>
          <cell r="P42234" t="str">
            <v>元</v>
          </cell>
        </row>
        <row r="42235">
          <cell r="O42235" t="str">
            <v>应付</v>
          </cell>
          <cell r="P42235" t="str">
            <v>元</v>
          </cell>
        </row>
        <row r="42236">
          <cell r="O42236" t="str">
            <v>应付</v>
          </cell>
          <cell r="P42236" t="str">
            <v>元</v>
          </cell>
        </row>
        <row r="42237">
          <cell r="O42237" t="str">
            <v>应付</v>
          </cell>
          <cell r="P42237" t="str">
            <v>元</v>
          </cell>
        </row>
        <row r="42238">
          <cell r="O42238" t="str">
            <v>应付</v>
          </cell>
          <cell r="P42238" t="str">
            <v>元</v>
          </cell>
        </row>
        <row r="42239">
          <cell r="O42239" t="str">
            <v>应付</v>
          </cell>
          <cell r="P42239" t="str">
            <v>元</v>
          </cell>
        </row>
        <row r="42240">
          <cell r="O42240" t="str">
            <v>应付</v>
          </cell>
          <cell r="P42240" t="str">
            <v>元</v>
          </cell>
        </row>
        <row r="42241">
          <cell r="O42241" t="str">
            <v>应付</v>
          </cell>
          <cell r="P42241" t="str">
            <v>元</v>
          </cell>
        </row>
        <row r="42242">
          <cell r="O42242" t="str">
            <v>应付</v>
          </cell>
          <cell r="P42242" t="str">
            <v>元</v>
          </cell>
        </row>
        <row r="42243">
          <cell r="O42243" t="str">
            <v>应付</v>
          </cell>
          <cell r="P42243" t="str">
            <v>元</v>
          </cell>
        </row>
        <row r="42244">
          <cell r="O42244" t="str">
            <v>应付</v>
          </cell>
          <cell r="P42244" t="str">
            <v>元</v>
          </cell>
        </row>
        <row r="42245">
          <cell r="O42245" t="str">
            <v>应付</v>
          </cell>
          <cell r="P42245" t="str">
            <v>元</v>
          </cell>
        </row>
        <row r="42246">
          <cell r="O42246" t="str">
            <v>应付</v>
          </cell>
          <cell r="P42246" t="str">
            <v>元</v>
          </cell>
        </row>
        <row r="42247">
          <cell r="O42247" t="str">
            <v>应付</v>
          </cell>
          <cell r="P42247" t="str">
            <v>元</v>
          </cell>
        </row>
        <row r="42248">
          <cell r="O42248" t="str">
            <v>应付</v>
          </cell>
          <cell r="P42248" t="str">
            <v>元</v>
          </cell>
        </row>
        <row r="42249">
          <cell r="O42249" t="str">
            <v>应付</v>
          </cell>
          <cell r="P42249" t="str">
            <v>元</v>
          </cell>
        </row>
        <row r="42250">
          <cell r="O42250" t="str">
            <v>应付</v>
          </cell>
          <cell r="P42250" t="str">
            <v>元</v>
          </cell>
        </row>
        <row r="42251">
          <cell r="O42251" t="str">
            <v>应付</v>
          </cell>
          <cell r="P42251" t="str">
            <v>元</v>
          </cell>
        </row>
        <row r="42252">
          <cell r="O42252" t="str">
            <v>应付</v>
          </cell>
          <cell r="P42252" t="str">
            <v>元</v>
          </cell>
        </row>
        <row r="42253">
          <cell r="O42253" t="str">
            <v>应付</v>
          </cell>
          <cell r="P42253" t="str">
            <v>元</v>
          </cell>
        </row>
        <row r="42254">
          <cell r="O42254" t="str">
            <v>应付</v>
          </cell>
          <cell r="P42254" t="str">
            <v>元</v>
          </cell>
        </row>
        <row r="42255">
          <cell r="O42255" t="str">
            <v>应付</v>
          </cell>
          <cell r="P42255" t="str">
            <v>元</v>
          </cell>
        </row>
        <row r="42256">
          <cell r="O42256" t="str">
            <v>应付</v>
          </cell>
          <cell r="P42256" t="str">
            <v>元</v>
          </cell>
        </row>
        <row r="42257">
          <cell r="O42257" t="str">
            <v>应付</v>
          </cell>
          <cell r="P42257" t="str">
            <v>元</v>
          </cell>
        </row>
        <row r="42258">
          <cell r="O42258" t="str">
            <v>应付</v>
          </cell>
          <cell r="P42258" t="str">
            <v>元</v>
          </cell>
        </row>
        <row r="42259">
          <cell r="O42259" t="str">
            <v>应付</v>
          </cell>
          <cell r="P42259" t="str">
            <v>元</v>
          </cell>
        </row>
        <row r="42260">
          <cell r="O42260" t="str">
            <v>应付</v>
          </cell>
          <cell r="P42260" t="str">
            <v>元</v>
          </cell>
        </row>
        <row r="42261">
          <cell r="O42261" t="str">
            <v>应付</v>
          </cell>
          <cell r="P42261" t="str">
            <v>元</v>
          </cell>
        </row>
        <row r="42262">
          <cell r="O42262" t="str">
            <v>应付</v>
          </cell>
          <cell r="P42262" t="str">
            <v>元</v>
          </cell>
        </row>
        <row r="42263">
          <cell r="O42263" t="str">
            <v>应付</v>
          </cell>
          <cell r="P42263" t="str">
            <v>元</v>
          </cell>
        </row>
        <row r="42264">
          <cell r="O42264" t="str">
            <v>应付</v>
          </cell>
          <cell r="P42264" t="str">
            <v>元</v>
          </cell>
        </row>
        <row r="42265">
          <cell r="O42265" t="str">
            <v>应付</v>
          </cell>
          <cell r="P42265" t="str">
            <v>元</v>
          </cell>
        </row>
        <row r="42266">
          <cell r="O42266" t="str">
            <v>应付</v>
          </cell>
          <cell r="P42266" t="str">
            <v>元</v>
          </cell>
        </row>
        <row r="42267">
          <cell r="O42267" t="str">
            <v>应付</v>
          </cell>
          <cell r="P42267" t="str">
            <v>元</v>
          </cell>
        </row>
        <row r="42268">
          <cell r="O42268" t="str">
            <v>应付</v>
          </cell>
          <cell r="P42268" t="str">
            <v>元</v>
          </cell>
        </row>
        <row r="42269">
          <cell r="O42269" t="str">
            <v>应付</v>
          </cell>
          <cell r="P42269" t="str">
            <v>元</v>
          </cell>
        </row>
        <row r="42270">
          <cell r="O42270" t="str">
            <v>应付</v>
          </cell>
          <cell r="P42270" t="str">
            <v>元</v>
          </cell>
        </row>
        <row r="42271">
          <cell r="O42271" t="str">
            <v>应付</v>
          </cell>
          <cell r="P42271" t="str">
            <v>元</v>
          </cell>
        </row>
        <row r="42272">
          <cell r="O42272" t="str">
            <v>应付</v>
          </cell>
          <cell r="P42272" t="str">
            <v>元</v>
          </cell>
        </row>
        <row r="42273">
          <cell r="O42273" t="str">
            <v>应付</v>
          </cell>
          <cell r="P42273" t="str">
            <v>元</v>
          </cell>
        </row>
        <row r="42274">
          <cell r="O42274" t="str">
            <v>应付</v>
          </cell>
          <cell r="P42274" t="str">
            <v>元</v>
          </cell>
        </row>
        <row r="42275">
          <cell r="O42275" t="str">
            <v>应付</v>
          </cell>
          <cell r="P42275" t="str">
            <v>元</v>
          </cell>
        </row>
        <row r="42276">
          <cell r="O42276" t="str">
            <v>应付</v>
          </cell>
          <cell r="P42276" t="str">
            <v>元</v>
          </cell>
        </row>
        <row r="42277">
          <cell r="O42277" t="str">
            <v>应付</v>
          </cell>
          <cell r="P42277" t="str">
            <v>元</v>
          </cell>
        </row>
        <row r="42278">
          <cell r="O42278" t="str">
            <v>应付</v>
          </cell>
          <cell r="P42278" t="str">
            <v>元</v>
          </cell>
        </row>
        <row r="42279">
          <cell r="O42279" t="str">
            <v>应付</v>
          </cell>
          <cell r="P42279" t="str">
            <v>元</v>
          </cell>
        </row>
        <row r="42280">
          <cell r="O42280" t="str">
            <v>应付</v>
          </cell>
          <cell r="P42280" t="str">
            <v>元</v>
          </cell>
        </row>
        <row r="42281">
          <cell r="O42281" t="str">
            <v>应付</v>
          </cell>
          <cell r="P42281" t="str">
            <v>元</v>
          </cell>
        </row>
        <row r="42282">
          <cell r="O42282" t="str">
            <v>应付</v>
          </cell>
          <cell r="P42282" t="str">
            <v>元</v>
          </cell>
        </row>
        <row r="42283">
          <cell r="O42283" t="str">
            <v>应付</v>
          </cell>
          <cell r="P42283" t="str">
            <v>元</v>
          </cell>
        </row>
        <row r="42284">
          <cell r="O42284" t="str">
            <v>应付</v>
          </cell>
          <cell r="P42284" t="str">
            <v>元</v>
          </cell>
        </row>
        <row r="42285">
          <cell r="O42285" t="str">
            <v>应付</v>
          </cell>
          <cell r="P42285" t="str">
            <v>元</v>
          </cell>
        </row>
        <row r="42286">
          <cell r="O42286" t="str">
            <v>应付</v>
          </cell>
          <cell r="P42286" t="str">
            <v>元</v>
          </cell>
        </row>
        <row r="42287">
          <cell r="O42287" t="str">
            <v>应付</v>
          </cell>
          <cell r="P42287" t="str">
            <v>元</v>
          </cell>
        </row>
        <row r="42288">
          <cell r="O42288" t="str">
            <v>应付</v>
          </cell>
          <cell r="P42288" t="str">
            <v>元</v>
          </cell>
        </row>
        <row r="42289">
          <cell r="O42289" t="str">
            <v>应付</v>
          </cell>
          <cell r="P42289" t="str">
            <v>元</v>
          </cell>
        </row>
        <row r="42290">
          <cell r="O42290" t="str">
            <v>应付</v>
          </cell>
          <cell r="P42290" t="str">
            <v>元</v>
          </cell>
        </row>
        <row r="42291">
          <cell r="O42291" t="str">
            <v>应付</v>
          </cell>
          <cell r="P42291" t="str">
            <v>元</v>
          </cell>
        </row>
        <row r="42292">
          <cell r="O42292" t="str">
            <v>应付</v>
          </cell>
          <cell r="P42292" t="str">
            <v>元</v>
          </cell>
        </row>
        <row r="42293">
          <cell r="O42293" t="str">
            <v>应付</v>
          </cell>
          <cell r="P42293" t="str">
            <v>元</v>
          </cell>
        </row>
        <row r="42294">
          <cell r="O42294" t="str">
            <v>应付</v>
          </cell>
          <cell r="P42294" t="str">
            <v>元</v>
          </cell>
        </row>
        <row r="42295">
          <cell r="O42295" t="str">
            <v>应付</v>
          </cell>
          <cell r="P42295" t="str">
            <v>元</v>
          </cell>
        </row>
        <row r="42296">
          <cell r="O42296" t="str">
            <v>应付</v>
          </cell>
          <cell r="P42296" t="str">
            <v>元</v>
          </cell>
        </row>
        <row r="42297">
          <cell r="O42297" t="str">
            <v>应付</v>
          </cell>
          <cell r="P42297" t="str">
            <v>元</v>
          </cell>
        </row>
        <row r="42298">
          <cell r="O42298" t="str">
            <v>应付</v>
          </cell>
          <cell r="P42298" t="str">
            <v>元</v>
          </cell>
        </row>
        <row r="42299">
          <cell r="O42299" t="str">
            <v>应付</v>
          </cell>
          <cell r="P42299" t="str">
            <v>元</v>
          </cell>
        </row>
        <row r="42300">
          <cell r="O42300" t="str">
            <v>应付</v>
          </cell>
          <cell r="P42300" t="str">
            <v>元</v>
          </cell>
        </row>
        <row r="42301">
          <cell r="O42301" t="str">
            <v>应付</v>
          </cell>
          <cell r="P42301" t="str">
            <v>元</v>
          </cell>
        </row>
        <row r="42302">
          <cell r="O42302" t="str">
            <v>应付</v>
          </cell>
          <cell r="P42302" t="str">
            <v>元</v>
          </cell>
        </row>
        <row r="42303">
          <cell r="O42303" t="str">
            <v>应付</v>
          </cell>
          <cell r="P42303" t="str">
            <v>元</v>
          </cell>
        </row>
        <row r="42304">
          <cell r="O42304" t="str">
            <v>应付</v>
          </cell>
          <cell r="P42304" t="str">
            <v>元</v>
          </cell>
        </row>
        <row r="42305">
          <cell r="O42305" t="str">
            <v>应付</v>
          </cell>
          <cell r="P42305" t="str">
            <v>元</v>
          </cell>
        </row>
        <row r="42306">
          <cell r="O42306" t="str">
            <v>应付</v>
          </cell>
          <cell r="P42306" t="str">
            <v>元</v>
          </cell>
        </row>
        <row r="42307">
          <cell r="O42307" t="str">
            <v>应付</v>
          </cell>
          <cell r="P42307" t="str">
            <v>元</v>
          </cell>
        </row>
        <row r="42308">
          <cell r="O42308" t="str">
            <v>应付</v>
          </cell>
          <cell r="P42308" t="str">
            <v>元</v>
          </cell>
        </row>
        <row r="42309">
          <cell r="O42309" t="str">
            <v>应付</v>
          </cell>
          <cell r="P42309" t="str">
            <v>元</v>
          </cell>
        </row>
        <row r="42310">
          <cell r="O42310" t="str">
            <v>应付</v>
          </cell>
          <cell r="P42310" t="str">
            <v>元</v>
          </cell>
        </row>
        <row r="42311">
          <cell r="O42311" t="str">
            <v>应付</v>
          </cell>
          <cell r="P42311" t="str">
            <v>元</v>
          </cell>
        </row>
        <row r="42312">
          <cell r="O42312" t="str">
            <v>应付</v>
          </cell>
          <cell r="P42312" t="str">
            <v>元</v>
          </cell>
        </row>
        <row r="42313">
          <cell r="O42313" t="str">
            <v>应付</v>
          </cell>
          <cell r="P42313" t="str">
            <v>元</v>
          </cell>
        </row>
        <row r="42314">
          <cell r="O42314" t="str">
            <v>应付</v>
          </cell>
          <cell r="P42314" t="str">
            <v>元</v>
          </cell>
        </row>
        <row r="42315">
          <cell r="O42315" t="str">
            <v>应付</v>
          </cell>
          <cell r="P42315" t="str">
            <v>元</v>
          </cell>
        </row>
        <row r="42316">
          <cell r="O42316" t="str">
            <v>应付</v>
          </cell>
          <cell r="P42316" t="str">
            <v>元</v>
          </cell>
        </row>
        <row r="42317">
          <cell r="O42317" t="str">
            <v>应付</v>
          </cell>
          <cell r="P42317" t="str">
            <v>元</v>
          </cell>
        </row>
        <row r="42318">
          <cell r="O42318" t="str">
            <v>应付</v>
          </cell>
          <cell r="P42318" t="str">
            <v>元</v>
          </cell>
        </row>
        <row r="42319">
          <cell r="O42319" t="str">
            <v>应付</v>
          </cell>
          <cell r="P42319" t="str">
            <v>元</v>
          </cell>
        </row>
        <row r="42320">
          <cell r="O42320" t="str">
            <v>应付</v>
          </cell>
          <cell r="P42320" t="str">
            <v>元</v>
          </cell>
        </row>
        <row r="42321">
          <cell r="O42321" t="str">
            <v>应付</v>
          </cell>
          <cell r="P42321" t="str">
            <v>元</v>
          </cell>
        </row>
        <row r="42322">
          <cell r="O42322" t="str">
            <v>应付</v>
          </cell>
          <cell r="P42322" t="str">
            <v>元</v>
          </cell>
        </row>
        <row r="42323">
          <cell r="O42323" t="str">
            <v>应付</v>
          </cell>
          <cell r="P42323" t="str">
            <v>元</v>
          </cell>
        </row>
        <row r="42324">
          <cell r="O42324" t="str">
            <v>应付</v>
          </cell>
          <cell r="P42324" t="str">
            <v>元</v>
          </cell>
        </row>
        <row r="42325">
          <cell r="O42325" t="str">
            <v>应付</v>
          </cell>
          <cell r="P42325" t="str">
            <v>元</v>
          </cell>
        </row>
        <row r="42326">
          <cell r="O42326" t="str">
            <v>应付</v>
          </cell>
          <cell r="P42326" t="str">
            <v>元</v>
          </cell>
        </row>
        <row r="42327">
          <cell r="O42327" t="str">
            <v>应付</v>
          </cell>
          <cell r="P42327" t="str">
            <v>元</v>
          </cell>
        </row>
        <row r="42328">
          <cell r="O42328" t="str">
            <v>应付</v>
          </cell>
          <cell r="P42328" t="str">
            <v>元</v>
          </cell>
        </row>
        <row r="42329">
          <cell r="O42329" t="str">
            <v>应付</v>
          </cell>
          <cell r="P42329" t="str">
            <v>元</v>
          </cell>
        </row>
        <row r="42330">
          <cell r="O42330" t="str">
            <v>应付</v>
          </cell>
          <cell r="P42330" t="str">
            <v>元</v>
          </cell>
        </row>
        <row r="42331">
          <cell r="O42331" t="str">
            <v>应付</v>
          </cell>
          <cell r="P42331" t="str">
            <v>元</v>
          </cell>
        </row>
        <row r="42332">
          <cell r="O42332" t="str">
            <v>应付</v>
          </cell>
          <cell r="P42332" t="str">
            <v>元</v>
          </cell>
        </row>
        <row r="42333">
          <cell r="O42333" t="str">
            <v>应付</v>
          </cell>
          <cell r="P42333" t="str">
            <v>元</v>
          </cell>
        </row>
        <row r="42334">
          <cell r="O42334" t="str">
            <v>应付</v>
          </cell>
          <cell r="P42334" t="str">
            <v>元</v>
          </cell>
        </row>
        <row r="42335">
          <cell r="O42335" t="str">
            <v>应付</v>
          </cell>
          <cell r="P42335" t="str">
            <v>元</v>
          </cell>
        </row>
        <row r="42336">
          <cell r="O42336" t="str">
            <v>应付</v>
          </cell>
          <cell r="P42336" t="str">
            <v>元</v>
          </cell>
        </row>
        <row r="42337">
          <cell r="O42337" t="str">
            <v>应付</v>
          </cell>
          <cell r="P42337" t="str">
            <v>元</v>
          </cell>
        </row>
        <row r="42338">
          <cell r="O42338" t="str">
            <v>应付</v>
          </cell>
          <cell r="P42338" t="str">
            <v>元</v>
          </cell>
        </row>
        <row r="42339">
          <cell r="O42339" t="str">
            <v>应付</v>
          </cell>
          <cell r="P42339" t="str">
            <v>元</v>
          </cell>
        </row>
        <row r="42340">
          <cell r="O42340" t="str">
            <v>应付</v>
          </cell>
          <cell r="P42340" t="str">
            <v>元</v>
          </cell>
        </row>
        <row r="42341">
          <cell r="O42341" t="str">
            <v>应付</v>
          </cell>
          <cell r="P42341" t="str">
            <v>元</v>
          </cell>
        </row>
        <row r="42342">
          <cell r="O42342" t="str">
            <v>应付</v>
          </cell>
          <cell r="P42342" t="str">
            <v>元</v>
          </cell>
        </row>
        <row r="42343">
          <cell r="O42343" t="str">
            <v>应付</v>
          </cell>
          <cell r="P42343" t="str">
            <v>元</v>
          </cell>
        </row>
        <row r="42344">
          <cell r="O42344" t="str">
            <v>应付</v>
          </cell>
          <cell r="P42344" t="str">
            <v>元</v>
          </cell>
        </row>
        <row r="42345">
          <cell r="O42345" t="str">
            <v>应付</v>
          </cell>
          <cell r="P42345" t="str">
            <v>元</v>
          </cell>
        </row>
        <row r="42346">
          <cell r="O42346" t="str">
            <v>应付</v>
          </cell>
          <cell r="P42346" t="str">
            <v>元</v>
          </cell>
        </row>
        <row r="42347">
          <cell r="O42347" t="str">
            <v>应付</v>
          </cell>
          <cell r="P42347" t="str">
            <v>元</v>
          </cell>
        </row>
        <row r="42348">
          <cell r="O42348" t="str">
            <v>应付</v>
          </cell>
          <cell r="P42348" t="str">
            <v>元</v>
          </cell>
        </row>
        <row r="42349">
          <cell r="O42349" t="str">
            <v>应付</v>
          </cell>
          <cell r="P42349" t="str">
            <v>元</v>
          </cell>
        </row>
        <row r="42350">
          <cell r="O42350" t="str">
            <v>应付</v>
          </cell>
          <cell r="P42350" t="str">
            <v>元</v>
          </cell>
        </row>
        <row r="42351">
          <cell r="O42351" t="str">
            <v>应付</v>
          </cell>
          <cell r="P42351" t="str">
            <v>元</v>
          </cell>
        </row>
        <row r="42352">
          <cell r="O42352" t="str">
            <v>应付</v>
          </cell>
          <cell r="P42352" t="str">
            <v>元</v>
          </cell>
        </row>
        <row r="42353">
          <cell r="O42353" t="str">
            <v>应付</v>
          </cell>
          <cell r="P42353" t="str">
            <v>元</v>
          </cell>
        </row>
        <row r="42354">
          <cell r="O42354" t="str">
            <v>应付</v>
          </cell>
          <cell r="P42354" t="str">
            <v>元</v>
          </cell>
        </row>
        <row r="42355">
          <cell r="O42355" t="str">
            <v>应付</v>
          </cell>
          <cell r="P42355" t="str">
            <v>元</v>
          </cell>
        </row>
        <row r="42356">
          <cell r="O42356" t="str">
            <v>应付</v>
          </cell>
          <cell r="P42356" t="str">
            <v>元</v>
          </cell>
        </row>
        <row r="42357">
          <cell r="O42357" t="str">
            <v>应付</v>
          </cell>
          <cell r="P42357" t="str">
            <v>元</v>
          </cell>
        </row>
        <row r="42358">
          <cell r="O42358" t="str">
            <v>应付</v>
          </cell>
          <cell r="P42358" t="str">
            <v>元</v>
          </cell>
        </row>
        <row r="42359">
          <cell r="O42359" t="str">
            <v>应付</v>
          </cell>
          <cell r="P42359" t="str">
            <v>元</v>
          </cell>
        </row>
        <row r="42360">
          <cell r="O42360" t="str">
            <v>应付</v>
          </cell>
          <cell r="P42360" t="str">
            <v>元</v>
          </cell>
        </row>
        <row r="42361">
          <cell r="O42361" t="str">
            <v>应付</v>
          </cell>
          <cell r="P42361" t="str">
            <v>元</v>
          </cell>
        </row>
        <row r="42362">
          <cell r="O42362" t="str">
            <v>应付</v>
          </cell>
          <cell r="P42362" t="str">
            <v>元</v>
          </cell>
        </row>
        <row r="42363">
          <cell r="O42363" t="str">
            <v>应付</v>
          </cell>
          <cell r="P42363" t="str">
            <v>元</v>
          </cell>
        </row>
        <row r="42364">
          <cell r="O42364" t="str">
            <v>应付</v>
          </cell>
          <cell r="P42364" t="str">
            <v>元</v>
          </cell>
        </row>
        <row r="42365">
          <cell r="O42365" t="str">
            <v>应付</v>
          </cell>
          <cell r="P42365" t="str">
            <v>元</v>
          </cell>
        </row>
        <row r="42366">
          <cell r="O42366" t="str">
            <v>应付</v>
          </cell>
          <cell r="P42366" t="str">
            <v>元</v>
          </cell>
        </row>
        <row r="42367">
          <cell r="O42367" t="str">
            <v>应付</v>
          </cell>
          <cell r="P42367" t="str">
            <v>元</v>
          </cell>
        </row>
        <row r="42368">
          <cell r="O42368" t="str">
            <v>应付</v>
          </cell>
          <cell r="P42368" t="str">
            <v>元</v>
          </cell>
        </row>
        <row r="42369">
          <cell r="O42369" t="str">
            <v>应付</v>
          </cell>
          <cell r="P42369" t="str">
            <v>元</v>
          </cell>
        </row>
        <row r="42370">
          <cell r="O42370" t="str">
            <v>应付</v>
          </cell>
          <cell r="P42370" t="str">
            <v>元</v>
          </cell>
        </row>
        <row r="42371">
          <cell r="O42371" t="str">
            <v>应付</v>
          </cell>
          <cell r="P42371" t="str">
            <v>元</v>
          </cell>
        </row>
        <row r="42372">
          <cell r="O42372" t="str">
            <v>应付</v>
          </cell>
          <cell r="P42372" t="str">
            <v>元</v>
          </cell>
        </row>
        <row r="42373">
          <cell r="O42373" t="str">
            <v>应付</v>
          </cell>
          <cell r="P42373" t="str">
            <v>元</v>
          </cell>
        </row>
        <row r="42374">
          <cell r="O42374" t="str">
            <v>应付</v>
          </cell>
          <cell r="P42374" t="str">
            <v>元</v>
          </cell>
        </row>
        <row r="42375">
          <cell r="O42375" t="str">
            <v>应付</v>
          </cell>
          <cell r="P42375" t="str">
            <v>元</v>
          </cell>
        </row>
        <row r="42376">
          <cell r="O42376" t="str">
            <v>应付</v>
          </cell>
          <cell r="P42376" t="str">
            <v>元</v>
          </cell>
        </row>
        <row r="42377">
          <cell r="O42377" t="str">
            <v>应付</v>
          </cell>
          <cell r="P42377" t="str">
            <v>元</v>
          </cell>
        </row>
        <row r="42378">
          <cell r="O42378" t="str">
            <v>应付</v>
          </cell>
          <cell r="P42378" t="str">
            <v>元</v>
          </cell>
        </row>
        <row r="42379">
          <cell r="O42379" t="str">
            <v>应付</v>
          </cell>
          <cell r="P42379" t="str">
            <v>元</v>
          </cell>
        </row>
        <row r="42380">
          <cell r="O42380" t="str">
            <v>应付</v>
          </cell>
          <cell r="P42380" t="str">
            <v>元</v>
          </cell>
        </row>
        <row r="42381">
          <cell r="O42381" t="str">
            <v>应付</v>
          </cell>
          <cell r="P42381" t="str">
            <v>元</v>
          </cell>
        </row>
        <row r="42382">
          <cell r="O42382" t="str">
            <v>应付</v>
          </cell>
          <cell r="P42382" t="str">
            <v>元</v>
          </cell>
        </row>
        <row r="42383">
          <cell r="O42383" t="str">
            <v>应付</v>
          </cell>
          <cell r="P42383" t="str">
            <v>元</v>
          </cell>
        </row>
        <row r="42384">
          <cell r="O42384" t="str">
            <v>应付</v>
          </cell>
          <cell r="P42384" t="str">
            <v>元</v>
          </cell>
        </row>
        <row r="42385">
          <cell r="O42385" t="str">
            <v>应付</v>
          </cell>
          <cell r="P42385" t="str">
            <v>元</v>
          </cell>
        </row>
        <row r="42386">
          <cell r="O42386" t="str">
            <v>应付</v>
          </cell>
          <cell r="P42386" t="str">
            <v>元</v>
          </cell>
        </row>
        <row r="42387">
          <cell r="O42387" t="str">
            <v>应付</v>
          </cell>
          <cell r="P42387" t="str">
            <v>元</v>
          </cell>
        </row>
        <row r="42388">
          <cell r="O42388" t="str">
            <v>应付</v>
          </cell>
          <cell r="P42388" t="str">
            <v>元</v>
          </cell>
        </row>
        <row r="42389">
          <cell r="O42389" t="str">
            <v>应付</v>
          </cell>
          <cell r="P42389" t="str">
            <v>元</v>
          </cell>
        </row>
        <row r="42390">
          <cell r="O42390" t="str">
            <v>应付</v>
          </cell>
          <cell r="P42390" t="str">
            <v>元</v>
          </cell>
        </row>
        <row r="42391">
          <cell r="O42391" t="str">
            <v>应付</v>
          </cell>
          <cell r="P42391" t="str">
            <v>元</v>
          </cell>
        </row>
        <row r="42392">
          <cell r="O42392" t="str">
            <v>应付</v>
          </cell>
          <cell r="P42392" t="str">
            <v>元</v>
          </cell>
        </row>
        <row r="42393">
          <cell r="O42393" t="str">
            <v>应付</v>
          </cell>
          <cell r="P42393" t="str">
            <v>元</v>
          </cell>
        </row>
        <row r="42394">
          <cell r="O42394" t="str">
            <v>应付</v>
          </cell>
          <cell r="P42394" t="str">
            <v>元</v>
          </cell>
        </row>
        <row r="42395">
          <cell r="O42395" t="str">
            <v>应付</v>
          </cell>
          <cell r="P42395" t="str">
            <v>元</v>
          </cell>
        </row>
        <row r="42396">
          <cell r="O42396" t="str">
            <v>应付</v>
          </cell>
          <cell r="P42396" t="str">
            <v>元</v>
          </cell>
        </row>
        <row r="42397">
          <cell r="O42397" t="str">
            <v>应付</v>
          </cell>
          <cell r="P42397" t="str">
            <v>元</v>
          </cell>
        </row>
        <row r="42398">
          <cell r="O42398" t="str">
            <v>应付</v>
          </cell>
          <cell r="P42398" t="str">
            <v>元</v>
          </cell>
        </row>
        <row r="42399">
          <cell r="O42399" t="str">
            <v>应付</v>
          </cell>
          <cell r="P42399" t="str">
            <v>元</v>
          </cell>
        </row>
        <row r="42400">
          <cell r="O42400" t="str">
            <v>应付</v>
          </cell>
          <cell r="P42400" t="str">
            <v>元</v>
          </cell>
        </row>
        <row r="42401">
          <cell r="O42401" t="str">
            <v>应付</v>
          </cell>
          <cell r="P42401" t="str">
            <v>元</v>
          </cell>
        </row>
        <row r="42402">
          <cell r="O42402" t="str">
            <v>应付</v>
          </cell>
          <cell r="P42402" t="str">
            <v>元</v>
          </cell>
        </row>
        <row r="42403">
          <cell r="O42403" t="str">
            <v>应付</v>
          </cell>
          <cell r="P42403" t="str">
            <v>元</v>
          </cell>
        </row>
        <row r="42404">
          <cell r="O42404" t="str">
            <v>应付</v>
          </cell>
          <cell r="P42404" t="str">
            <v>元</v>
          </cell>
        </row>
        <row r="42405">
          <cell r="O42405" t="str">
            <v>应付</v>
          </cell>
          <cell r="P42405" t="str">
            <v>元</v>
          </cell>
        </row>
        <row r="42406">
          <cell r="O42406" t="str">
            <v>应付</v>
          </cell>
          <cell r="P42406" t="str">
            <v>元</v>
          </cell>
        </row>
        <row r="42407">
          <cell r="O42407" t="str">
            <v>应付</v>
          </cell>
          <cell r="P42407" t="str">
            <v>元</v>
          </cell>
        </row>
        <row r="42408">
          <cell r="O42408" t="str">
            <v>应付</v>
          </cell>
          <cell r="P42408" t="str">
            <v>元</v>
          </cell>
        </row>
        <row r="42409">
          <cell r="O42409" t="str">
            <v>应付</v>
          </cell>
          <cell r="P42409" t="str">
            <v>元</v>
          </cell>
        </row>
        <row r="42410">
          <cell r="O42410" t="str">
            <v>应付</v>
          </cell>
          <cell r="P42410" t="str">
            <v>元</v>
          </cell>
        </row>
        <row r="42411">
          <cell r="O42411" t="str">
            <v>应付</v>
          </cell>
          <cell r="P42411" t="str">
            <v>元</v>
          </cell>
        </row>
        <row r="42412">
          <cell r="O42412" t="str">
            <v>应付</v>
          </cell>
          <cell r="P42412" t="str">
            <v>元</v>
          </cell>
        </row>
        <row r="42413">
          <cell r="O42413" t="str">
            <v>应付</v>
          </cell>
          <cell r="P42413" t="str">
            <v>元</v>
          </cell>
        </row>
        <row r="42414">
          <cell r="O42414" t="str">
            <v>应付</v>
          </cell>
          <cell r="P42414" t="str">
            <v>元</v>
          </cell>
        </row>
        <row r="42415">
          <cell r="O42415" t="str">
            <v>应付</v>
          </cell>
          <cell r="P42415" t="str">
            <v>元</v>
          </cell>
        </row>
        <row r="42416">
          <cell r="O42416" t="str">
            <v>应付</v>
          </cell>
          <cell r="P42416" t="str">
            <v>元</v>
          </cell>
        </row>
        <row r="42417">
          <cell r="O42417" t="str">
            <v>应付</v>
          </cell>
          <cell r="P42417" t="str">
            <v>元</v>
          </cell>
        </row>
        <row r="42418">
          <cell r="O42418" t="str">
            <v>应付</v>
          </cell>
          <cell r="P42418" t="str">
            <v>元</v>
          </cell>
        </row>
        <row r="42419">
          <cell r="O42419" t="str">
            <v>应付</v>
          </cell>
          <cell r="P42419" t="str">
            <v>元</v>
          </cell>
        </row>
        <row r="42420">
          <cell r="O42420" t="str">
            <v>应付</v>
          </cell>
          <cell r="P42420" t="str">
            <v>元</v>
          </cell>
        </row>
        <row r="42421">
          <cell r="O42421" t="str">
            <v>应付</v>
          </cell>
          <cell r="P42421" t="str">
            <v>元</v>
          </cell>
        </row>
        <row r="42422">
          <cell r="O42422" t="str">
            <v>应付</v>
          </cell>
          <cell r="P42422" t="str">
            <v>元</v>
          </cell>
        </row>
        <row r="42423">
          <cell r="O42423" t="str">
            <v>应付</v>
          </cell>
          <cell r="P42423" t="str">
            <v>元</v>
          </cell>
        </row>
        <row r="42424">
          <cell r="O42424" t="str">
            <v>应付</v>
          </cell>
          <cell r="P42424" t="str">
            <v>元</v>
          </cell>
        </row>
        <row r="42425">
          <cell r="O42425" t="str">
            <v>应付</v>
          </cell>
          <cell r="P42425" t="str">
            <v>元</v>
          </cell>
        </row>
        <row r="42426">
          <cell r="O42426" t="str">
            <v>应付</v>
          </cell>
          <cell r="P42426" t="str">
            <v>元</v>
          </cell>
        </row>
        <row r="42427">
          <cell r="O42427" t="str">
            <v>应付</v>
          </cell>
          <cell r="P42427" t="str">
            <v>元</v>
          </cell>
        </row>
        <row r="42428">
          <cell r="O42428" t="str">
            <v>应付</v>
          </cell>
          <cell r="P42428" t="str">
            <v>元</v>
          </cell>
        </row>
        <row r="42429">
          <cell r="O42429" t="str">
            <v>应付</v>
          </cell>
          <cell r="P42429" t="str">
            <v>元</v>
          </cell>
        </row>
        <row r="42430">
          <cell r="O42430" t="str">
            <v>应付</v>
          </cell>
          <cell r="P42430" t="str">
            <v>元</v>
          </cell>
        </row>
        <row r="42431">
          <cell r="O42431" t="str">
            <v>应付</v>
          </cell>
          <cell r="P42431" t="str">
            <v>元</v>
          </cell>
        </row>
        <row r="42432">
          <cell r="O42432" t="str">
            <v>应付</v>
          </cell>
          <cell r="P42432" t="str">
            <v>元</v>
          </cell>
        </row>
        <row r="42433">
          <cell r="O42433" t="str">
            <v>应付</v>
          </cell>
          <cell r="P42433" t="str">
            <v>元</v>
          </cell>
        </row>
        <row r="42434">
          <cell r="O42434" t="str">
            <v>应付</v>
          </cell>
          <cell r="P42434" t="str">
            <v>元</v>
          </cell>
        </row>
        <row r="42435">
          <cell r="O42435" t="str">
            <v>应付</v>
          </cell>
          <cell r="P42435" t="str">
            <v>元</v>
          </cell>
        </row>
        <row r="42436">
          <cell r="O42436" t="str">
            <v>应付</v>
          </cell>
          <cell r="P42436" t="str">
            <v>元</v>
          </cell>
        </row>
        <row r="42437">
          <cell r="O42437" t="str">
            <v>应付</v>
          </cell>
          <cell r="P42437" t="str">
            <v>元</v>
          </cell>
        </row>
        <row r="42438">
          <cell r="O42438" t="str">
            <v>应付</v>
          </cell>
          <cell r="P42438" t="str">
            <v>元</v>
          </cell>
        </row>
        <row r="42439">
          <cell r="O42439" t="str">
            <v>应付</v>
          </cell>
          <cell r="P42439" t="str">
            <v>元</v>
          </cell>
        </row>
        <row r="42440">
          <cell r="O42440" t="str">
            <v>应付</v>
          </cell>
          <cell r="P42440" t="str">
            <v>元</v>
          </cell>
        </row>
        <row r="42441">
          <cell r="O42441" t="str">
            <v>应付</v>
          </cell>
          <cell r="P42441" t="str">
            <v>元</v>
          </cell>
        </row>
        <row r="42442">
          <cell r="O42442" t="str">
            <v>应付</v>
          </cell>
          <cell r="P42442" t="str">
            <v>元</v>
          </cell>
        </row>
        <row r="42443">
          <cell r="O42443" t="str">
            <v>应付</v>
          </cell>
          <cell r="P42443" t="str">
            <v>元</v>
          </cell>
        </row>
        <row r="42444">
          <cell r="O42444" t="str">
            <v>应付</v>
          </cell>
          <cell r="P42444" t="str">
            <v>元</v>
          </cell>
        </row>
        <row r="42445">
          <cell r="O42445" t="str">
            <v>应付</v>
          </cell>
          <cell r="P42445" t="str">
            <v>元</v>
          </cell>
        </row>
        <row r="42446">
          <cell r="O42446" t="str">
            <v>应付</v>
          </cell>
          <cell r="P42446" t="str">
            <v>元</v>
          </cell>
        </row>
        <row r="42447">
          <cell r="O42447" t="str">
            <v>应付</v>
          </cell>
          <cell r="P42447" t="str">
            <v>元</v>
          </cell>
        </row>
        <row r="42448">
          <cell r="O42448" t="str">
            <v>应付</v>
          </cell>
          <cell r="P42448" t="str">
            <v>元</v>
          </cell>
        </row>
        <row r="42449">
          <cell r="O42449" t="str">
            <v>应付</v>
          </cell>
          <cell r="P42449" t="str">
            <v>元</v>
          </cell>
        </row>
        <row r="42450">
          <cell r="O42450" t="str">
            <v>应付</v>
          </cell>
          <cell r="P42450" t="str">
            <v>元</v>
          </cell>
        </row>
        <row r="42451">
          <cell r="O42451" t="str">
            <v>应付</v>
          </cell>
          <cell r="P42451" t="str">
            <v>元</v>
          </cell>
        </row>
        <row r="42452">
          <cell r="O42452" t="str">
            <v>应付</v>
          </cell>
          <cell r="P42452" t="str">
            <v>元</v>
          </cell>
        </row>
        <row r="42453">
          <cell r="O42453" t="str">
            <v>应付</v>
          </cell>
          <cell r="P42453" t="str">
            <v>元</v>
          </cell>
        </row>
        <row r="42454">
          <cell r="O42454" t="str">
            <v>应付</v>
          </cell>
          <cell r="P42454" t="str">
            <v>元</v>
          </cell>
        </row>
        <row r="42455">
          <cell r="O42455" t="str">
            <v>应付</v>
          </cell>
          <cell r="P42455" t="str">
            <v>元</v>
          </cell>
        </row>
        <row r="42456">
          <cell r="O42456" t="str">
            <v>应付</v>
          </cell>
          <cell r="P42456" t="str">
            <v>元</v>
          </cell>
        </row>
        <row r="42457">
          <cell r="O42457" t="str">
            <v>应付</v>
          </cell>
          <cell r="P42457" t="str">
            <v>元</v>
          </cell>
        </row>
        <row r="42458">
          <cell r="O42458" t="str">
            <v>应付</v>
          </cell>
          <cell r="P42458" t="str">
            <v>元</v>
          </cell>
        </row>
        <row r="42459">
          <cell r="O42459" t="str">
            <v>应付</v>
          </cell>
          <cell r="P42459" t="str">
            <v>元</v>
          </cell>
        </row>
        <row r="42460">
          <cell r="O42460" t="str">
            <v>应付</v>
          </cell>
          <cell r="P42460" t="str">
            <v>元</v>
          </cell>
        </row>
        <row r="42461">
          <cell r="O42461" t="str">
            <v>应付</v>
          </cell>
          <cell r="P42461" t="str">
            <v>元</v>
          </cell>
        </row>
        <row r="42462">
          <cell r="O42462" t="str">
            <v>应付</v>
          </cell>
          <cell r="P42462" t="str">
            <v>元</v>
          </cell>
        </row>
        <row r="42463">
          <cell r="O42463" t="str">
            <v>应付</v>
          </cell>
          <cell r="P42463" t="str">
            <v>元</v>
          </cell>
        </row>
        <row r="42464">
          <cell r="O42464" t="str">
            <v>应付</v>
          </cell>
          <cell r="P42464" t="str">
            <v>元</v>
          </cell>
        </row>
        <row r="42465">
          <cell r="O42465" t="str">
            <v>应付</v>
          </cell>
          <cell r="P42465" t="str">
            <v>元</v>
          </cell>
        </row>
        <row r="42466">
          <cell r="O42466" t="str">
            <v>应付</v>
          </cell>
          <cell r="P42466" t="str">
            <v>元</v>
          </cell>
        </row>
        <row r="42467">
          <cell r="O42467" t="str">
            <v>应付</v>
          </cell>
          <cell r="P42467" t="str">
            <v>元</v>
          </cell>
        </row>
        <row r="42468">
          <cell r="O42468" t="str">
            <v>应付</v>
          </cell>
          <cell r="P42468" t="str">
            <v>元</v>
          </cell>
        </row>
        <row r="42469">
          <cell r="O42469" t="str">
            <v>应付</v>
          </cell>
          <cell r="P42469" t="str">
            <v>元</v>
          </cell>
        </row>
        <row r="42470">
          <cell r="O42470" t="str">
            <v>应付</v>
          </cell>
          <cell r="P42470" t="str">
            <v>元</v>
          </cell>
        </row>
        <row r="42471">
          <cell r="O42471" t="str">
            <v>应付</v>
          </cell>
          <cell r="P42471" t="str">
            <v>元</v>
          </cell>
        </row>
        <row r="42472">
          <cell r="O42472" t="str">
            <v>应付</v>
          </cell>
          <cell r="P42472" t="str">
            <v>元</v>
          </cell>
        </row>
        <row r="42473">
          <cell r="O42473" t="str">
            <v>应付</v>
          </cell>
          <cell r="P42473" t="str">
            <v>元</v>
          </cell>
        </row>
        <row r="42474">
          <cell r="O42474" t="str">
            <v>应付</v>
          </cell>
          <cell r="P42474" t="str">
            <v>元</v>
          </cell>
        </row>
        <row r="42475">
          <cell r="O42475" t="str">
            <v>应付</v>
          </cell>
          <cell r="P42475" t="str">
            <v>元</v>
          </cell>
        </row>
        <row r="42476">
          <cell r="O42476" t="str">
            <v>应付</v>
          </cell>
          <cell r="P42476" t="str">
            <v>元</v>
          </cell>
        </row>
        <row r="42477">
          <cell r="O42477" t="str">
            <v>应付</v>
          </cell>
          <cell r="P42477" t="str">
            <v>元</v>
          </cell>
        </row>
        <row r="42478">
          <cell r="O42478" t="str">
            <v>应付</v>
          </cell>
          <cell r="P42478" t="str">
            <v>元</v>
          </cell>
        </row>
        <row r="42479">
          <cell r="O42479" t="str">
            <v>应付</v>
          </cell>
          <cell r="P42479" t="str">
            <v>元</v>
          </cell>
        </row>
        <row r="42480">
          <cell r="O42480" t="str">
            <v>应付</v>
          </cell>
          <cell r="P42480" t="str">
            <v>元</v>
          </cell>
        </row>
        <row r="42481">
          <cell r="O42481" t="str">
            <v>应付</v>
          </cell>
          <cell r="P42481" t="str">
            <v>元</v>
          </cell>
        </row>
        <row r="42482">
          <cell r="O42482" t="str">
            <v>应付</v>
          </cell>
          <cell r="P42482" t="str">
            <v>元</v>
          </cell>
        </row>
        <row r="42483">
          <cell r="O42483" t="str">
            <v>应付</v>
          </cell>
          <cell r="P42483" t="str">
            <v>元</v>
          </cell>
        </row>
        <row r="42484">
          <cell r="O42484" t="str">
            <v>应付</v>
          </cell>
          <cell r="P42484" t="str">
            <v>元</v>
          </cell>
        </row>
        <row r="42485">
          <cell r="O42485" t="str">
            <v>应付</v>
          </cell>
          <cell r="P42485" t="str">
            <v>元</v>
          </cell>
        </row>
        <row r="42486">
          <cell r="O42486" t="str">
            <v>应付</v>
          </cell>
          <cell r="P42486" t="str">
            <v>元</v>
          </cell>
        </row>
        <row r="42487">
          <cell r="O42487" t="str">
            <v>应付</v>
          </cell>
          <cell r="P42487" t="str">
            <v>元</v>
          </cell>
        </row>
        <row r="42488">
          <cell r="O42488" t="str">
            <v>应付</v>
          </cell>
          <cell r="P42488" t="str">
            <v>元</v>
          </cell>
        </row>
        <row r="42489">
          <cell r="O42489" t="str">
            <v>应付</v>
          </cell>
          <cell r="P42489" t="str">
            <v>元</v>
          </cell>
        </row>
        <row r="42490">
          <cell r="O42490" t="str">
            <v>应付</v>
          </cell>
          <cell r="P42490" t="str">
            <v>元</v>
          </cell>
        </row>
        <row r="42491">
          <cell r="O42491" t="str">
            <v>应付</v>
          </cell>
          <cell r="P42491" t="str">
            <v>元</v>
          </cell>
        </row>
        <row r="42492">
          <cell r="O42492" t="str">
            <v>应付</v>
          </cell>
          <cell r="P42492" t="str">
            <v>元</v>
          </cell>
        </row>
        <row r="42493">
          <cell r="O42493" t="str">
            <v>应付</v>
          </cell>
          <cell r="P42493" t="str">
            <v>元</v>
          </cell>
        </row>
        <row r="42494">
          <cell r="O42494" t="str">
            <v>应付</v>
          </cell>
          <cell r="P42494" t="str">
            <v>元</v>
          </cell>
        </row>
        <row r="42495">
          <cell r="O42495" t="str">
            <v>应付</v>
          </cell>
          <cell r="P42495" t="str">
            <v>元</v>
          </cell>
        </row>
        <row r="42496">
          <cell r="O42496" t="str">
            <v>应付</v>
          </cell>
          <cell r="P42496" t="str">
            <v>元</v>
          </cell>
        </row>
        <row r="42497">
          <cell r="O42497" t="str">
            <v>应付</v>
          </cell>
          <cell r="P42497" t="str">
            <v>元</v>
          </cell>
        </row>
        <row r="42498">
          <cell r="O42498" t="str">
            <v>应付</v>
          </cell>
          <cell r="P42498" t="str">
            <v>元</v>
          </cell>
        </row>
        <row r="42499">
          <cell r="O42499" t="str">
            <v>应付</v>
          </cell>
          <cell r="P42499" t="str">
            <v>元</v>
          </cell>
        </row>
        <row r="42500">
          <cell r="O42500" t="str">
            <v>应付</v>
          </cell>
          <cell r="P42500" t="str">
            <v>元</v>
          </cell>
        </row>
        <row r="42501">
          <cell r="O42501" t="str">
            <v>应付</v>
          </cell>
          <cell r="P42501" t="str">
            <v>元</v>
          </cell>
        </row>
        <row r="42502">
          <cell r="O42502" t="str">
            <v>应付</v>
          </cell>
          <cell r="P42502" t="str">
            <v>元</v>
          </cell>
        </row>
        <row r="42503">
          <cell r="O42503" t="str">
            <v>应付</v>
          </cell>
          <cell r="P42503" t="str">
            <v>元</v>
          </cell>
        </row>
        <row r="42504">
          <cell r="O42504" t="str">
            <v>应付</v>
          </cell>
          <cell r="P42504" t="str">
            <v>元</v>
          </cell>
        </row>
        <row r="42505">
          <cell r="O42505" t="str">
            <v>应付</v>
          </cell>
          <cell r="P42505" t="str">
            <v>元</v>
          </cell>
        </row>
        <row r="42506">
          <cell r="O42506" t="str">
            <v>应付</v>
          </cell>
          <cell r="P42506" t="str">
            <v>元</v>
          </cell>
        </row>
        <row r="42507">
          <cell r="O42507" t="str">
            <v>应付</v>
          </cell>
          <cell r="P42507" t="str">
            <v>元</v>
          </cell>
        </row>
        <row r="42508">
          <cell r="O42508" t="str">
            <v>应付</v>
          </cell>
          <cell r="P42508" t="str">
            <v>元</v>
          </cell>
        </row>
        <row r="42509">
          <cell r="O42509" t="str">
            <v>应付</v>
          </cell>
          <cell r="P42509" t="str">
            <v>元</v>
          </cell>
        </row>
        <row r="42510">
          <cell r="O42510" t="str">
            <v>应付</v>
          </cell>
          <cell r="P42510" t="str">
            <v>元</v>
          </cell>
        </row>
        <row r="42511">
          <cell r="O42511" t="str">
            <v>应付</v>
          </cell>
          <cell r="P42511" t="str">
            <v>元</v>
          </cell>
        </row>
        <row r="42512">
          <cell r="O42512" t="str">
            <v>应付</v>
          </cell>
          <cell r="P42512" t="str">
            <v>元</v>
          </cell>
        </row>
        <row r="42513">
          <cell r="O42513" t="str">
            <v>应付</v>
          </cell>
          <cell r="P42513" t="str">
            <v>元</v>
          </cell>
        </row>
        <row r="42514">
          <cell r="O42514" t="str">
            <v>应付</v>
          </cell>
          <cell r="P42514" t="str">
            <v>元</v>
          </cell>
        </row>
        <row r="42515">
          <cell r="O42515" t="str">
            <v>应付</v>
          </cell>
          <cell r="P42515" t="str">
            <v>元</v>
          </cell>
        </row>
        <row r="42516">
          <cell r="O42516" t="str">
            <v>应付</v>
          </cell>
          <cell r="P42516" t="str">
            <v>元</v>
          </cell>
        </row>
        <row r="42517">
          <cell r="O42517" t="str">
            <v>应付</v>
          </cell>
          <cell r="P42517" t="str">
            <v>元</v>
          </cell>
        </row>
        <row r="42518">
          <cell r="O42518" t="str">
            <v>应付</v>
          </cell>
          <cell r="P42518" t="str">
            <v>元</v>
          </cell>
        </row>
        <row r="42519">
          <cell r="O42519" t="str">
            <v>应付</v>
          </cell>
          <cell r="P42519" t="str">
            <v>元</v>
          </cell>
        </row>
        <row r="42520">
          <cell r="O42520" t="str">
            <v>应付</v>
          </cell>
          <cell r="P42520" t="str">
            <v>元</v>
          </cell>
        </row>
        <row r="42521">
          <cell r="O42521" t="str">
            <v>应付</v>
          </cell>
          <cell r="P42521" t="str">
            <v>元</v>
          </cell>
        </row>
        <row r="42522">
          <cell r="O42522" t="str">
            <v>应付</v>
          </cell>
          <cell r="P42522" t="str">
            <v>元</v>
          </cell>
        </row>
        <row r="42523">
          <cell r="O42523" t="str">
            <v>应付</v>
          </cell>
          <cell r="P42523" t="str">
            <v>元</v>
          </cell>
        </row>
        <row r="42524">
          <cell r="O42524" t="str">
            <v>应付</v>
          </cell>
          <cell r="P42524" t="str">
            <v>元</v>
          </cell>
        </row>
        <row r="42525">
          <cell r="O42525" t="str">
            <v>应付</v>
          </cell>
          <cell r="P42525" t="str">
            <v>元</v>
          </cell>
        </row>
        <row r="42526">
          <cell r="O42526" t="str">
            <v>应付</v>
          </cell>
          <cell r="P42526" t="str">
            <v>元</v>
          </cell>
        </row>
        <row r="42527">
          <cell r="O42527" t="str">
            <v>应付</v>
          </cell>
          <cell r="P42527" t="str">
            <v>元</v>
          </cell>
        </row>
        <row r="42528">
          <cell r="O42528" t="str">
            <v>应付</v>
          </cell>
          <cell r="P42528" t="str">
            <v>元</v>
          </cell>
        </row>
        <row r="42529">
          <cell r="O42529" t="str">
            <v>应付</v>
          </cell>
          <cell r="P42529" t="str">
            <v>元</v>
          </cell>
        </row>
        <row r="42530">
          <cell r="O42530" t="str">
            <v>应付</v>
          </cell>
          <cell r="P42530" t="str">
            <v>元</v>
          </cell>
        </row>
        <row r="42531">
          <cell r="O42531" t="str">
            <v>应付</v>
          </cell>
          <cell r="P42531" t="str">
            <v>元</v>
          </cell>
        </row>
        <row r="42532">
          <cell r="O42532" t="str">
            <v>应付</v>
          </cell>
          <cell r="P42532" t="str">
            <v>元</v>
          </cell>
        </row>
        <row r="42533">
          <cell r="O42533" t="str">
            <v>应付</v>
          </cell>
          <cell r="P42533" t="str">
            <v>元</v>
          </cell>
        </row>
        <row r="42534">
          <cell r="O42534" t="str">
            <v>应付</v>
          </cell>
          <cell r="P42534" t="str">
            <v>元</v>
          </cell>
        </row>
        <row r="42535">
          <cell r="O42535" t="str">
            <v>应付</v>
          </cell>
          <cell r="P42535" t="str">
            <v>元</v>
          </cell>
        </row>
        <row r="42536">
          <cell r="O42536" t="str">
            <v>应付</v>
          </cell>
          <cell r="P42536" t="str">
            <v>元</v>
          </cell>
        </row>
        <row r="42537">
          <cell r="O42537" t="str">
            <v>应付</v>
          </cell>
          <cell r="P42537" t="str">
            <v>元</v>
          </cell>
        </row>
        <row r="42538">
          <cell r="O42538" t="str">
            <v>应付</v>
          </cell>
          <cell r="P42538" t="str">
            <v>元</v>
          </cell>
        </row>
        <row r="42539">
          <cell r="O42539" t="str">
            <v>应付</v>
          </cell>
          <cell r="P42539" t="str">
            <v>元</v>
          </cell>
        </row>
        <row r="42540">
          <cell r="O42540" t="str">
            <v>应付</v>
          </cell>
          <cell r="P42540" t="str">
            <v>元</v>
          </cell>
        </row>
        <row r="42541">
          <cell r="O42541" t="str">
            <v>应付</v>
          </cell>
          <cell r="P42541" t="str">
            <v>元</v>
          </cell>
        </row>
        <row r="42542">
          <cell r="O42542" t="str">
            <v>应付</v>
          </cell>
          <cell r="P42542" t="str">
            <v>元</v>
          </cell>
        </row>
        <row r="42543">
          <cell r="O42543" t="str">
            <v>应付</v>
          </cell>
          <cell r="P42543" t="str">
            <v>元</v>
          </cell>
        </row>
        <row r="42544">
          <cell r="O42544" t="str">
            <v>应付</v>
          </cell>
          <cell r="P42544" t="str">
            <v>元</v>
          </cell>
        </row>
        <row r="42545">
          <cell r="O42545" t="str">
            <v>应付</v>
          </cell>
          <cell r="P42545" t="str">
            <v>元</v>
          </cell>
        </row>
        <row r="42546">
          <cell r="O42546" t="str">
            <v>应付</v>
          </cell>
          <cell r="P42546" t="str">
            <v>元</v>
          </cell>
        </row>
        <row r="42547">
          <cell r="O42547" t="str">
            <v>应付</v>
          </cell>
          <cell r="P42547" t="str">
            <v>元</v>
          </cell>
        </row>
        <row r="42548">
          <cell r="O42548" t="str">
            <v>应付</v>
          </cell>
          <cell r="P42548" t="str">
            <v>元</v>
          </cell>
        </row>
        <row r="42549">
          <cell r="O42549" t="str">
            <v>应付</v>
          </cell>
          <cell r="P42549" t="str">
            <v>元</v>
          </cell>
        </row>
        <row r="42550">
          <cell r="O42550" t="str">
            <v>应付</v>
          </cell>
          <cell r="P42550" t="str">
            <v>元</v>
          </cell>
        </row>
        <row r="42551">
          <cell r="O42551" t="str">
            <v>应付</v>
          </cell>
          <cell r="P42551" t="str">
            <v>元</v>
          </cell>
        </row>
        <row r="42552">
          <cell r="O42552" t="str">
            <v>应付</v>
          </cell>
          <cell r="P42552" t="str">
            <v>元</v>
          </cell>
        </row>
        <row r="42553">
          <cell r="O42553" t="str">
            <v>应付</v>
          </cell>
          <cell r="P42553" t="str">
            <v>元</v>
          </cell>
        </row>
        <row r="42554">
          <cell r="O42554" t="str">
            <v>应付</v>
          </cell>
          <cell r="P42554" t="str">
            <v>元</v>
          </cell>
        </row>
        <row r="42555">
          <cell r="O42555" t="str">
            <v>应付</v>
          </cell>
          <cell r="P42555" t="str">
            <v>元</v>
          </cell>
        </row>
        <row r="42556">
          <cell r="O42556" t="str">
            <v>应付</v>
          </cell>
          <cell r="P42556" t="str">
            <v>元</v>
          </cell>
        </row>
        <row r="42557">
          <cell r="O42557" t="str">
            <v>应付</v>
          </cell>
          <cell r="P42557" t="str">
            <v>元</v>
          </cell>
        </row>
        <row r="42558">
          <cell r="O42558" t="str">
            <v>应付</v>
          </cell>
          <cell r="P42558" t="str">
            <v>元</v>
          </cell>
        </row>
        <row r="42559">
          <cell r="O42559" t="str">
            <v>应付</v>
          </cell>
          <cell r="P42559" t="str">
            <v>元</v>
          </cell>
        </row>
        <row r="42560">
          <cell r="O42560" t="str">
            <v>应付</v>
          </cell>
          <cell r="P42560" t="str">
            <v>元</v>
          </cell>
        </row>
        <row r="42561">
          <cell r="O42561" t="str">
            <v>应付</v>
          </cell>
          <cell r="P42561" t="str">
            <v>元</v>
          </cell>
        </row>
        <row r="42562">
          <cell r="O42562" t="str">
            <v>应付</v>
          </cell>
          <cell r="P42562" t="str">
            <v>元</v>
          </cell>
        </row>
        <row r="42563">
          <cell r="O42563" t="str">
            <v>应付</v>
          </cell>
          <cell r="P42563" t="str">
            <v>元</v>
          </cell>
        </row>
        <row r="42564">
          <cell r="O42564" t="str">
            <v>应付</v>
          </cell>
          <cell r="P42564" t="str">
            <v>元</v>
          </cell>
        </row>
        <row r="42565">
          <cell r="O42565" t="str">
            <v>应付</v>
          </cell>
          <cell r="P42565" t="str">
            <v>元</v>
          </cell>
        </row>
        <row r="42566">
          <cell r="O42566" t="str">
            <v>应付</v>
          </cell>
          <cell r="P42566" t="str">
            <v>元</v>
          </cell>
        </row>
        <row r="42567">
          <cell r="O42567" t="str">
            <v>应付</v>
          </cell>
          <cell r="P42567" t="str">
            <v>元</v>
          </cell>
        </row>
        <row r="42568">
          <cell r="O42568" t="str">
            <v>应付</v>
          </cell>
          <cell r="P42568" t="str">
            <v>元</v>
          </cell>
        </row>
        <row r="42569">
          <cell r="O42569" t="str">
            <v>应付</v>
          </cell>
          <cell r="P42569" t="str">
            <v>元</v>
          </cell>
        </row>
        <row r="42570">
          <cell r="O42570" t="str">
            <v>应付</v>
          </cell>
          <cell r="P42570" t="str">
            <v>元</v>
          </cell>
        </row>
        <row r="42571">
          <cell r="O42571" t="str">
            <v>应付</v>
          </cell>
          <cell r="P42571" t="str">
            <v>元</v>
          </cell>
        </row>
        <row r="42572">
          <cell r="O42572" t="str">
            <v>应付</v>
          </cell>
          <cell r="P42572" t="str">
            <v>元</v>
          </cell>
        </row>
        <row r="42573">
          <cell r="O42573" t="str">
            <v>应付</v>
          </cell>
          <cell r="P42573" t="str">
            <v>元</v>
          </cell>
        </row>
        <row r="42574">
          <cell r="O42574" t="str">
            <v>应付</v>
          </cell>
          <cell r="P42574" t="str">
            <v>元</v>
          </cell>
        </row>
        <row r="42575">
          <cell r="O42575" t="str">
            <v>应付</v>
          </cell>
          <cell r="P42575" t="str">
            <v>元</v>
          </cell>
        </row>
        <row r="42576">
          <cell r="O42576" t="str">
            <v>应付</v>
          </cell>
          <cell r="P42576" t="str">
            <v>元</v>
          </cell>
        </row>
        <row r="42577">
          <cell r="O42577" t="str">
            <v>应付</v>
          </cell>
          <cell r="P42577" t="str">
            <v>元</v>
          </cell>
        </row>
        <row r="42578">
          <cell r="O42578" t="str">
            <v>应付</v>
          </cell>
          <cell r="P42578" t="str">
            <v>元</v>
          </cell>
        </row>
        <row r="42579">
          <cell r="O42579" t="str">
            <v>应付</v>
          </cell>
          <cell r="P42579" t="str">
            <v>元</v>
          </cell>
        </row>
        <row r="42580">
          <cell r="O42580" t="str">
            <v>应付</v>
          </cell>
          <cell r="P42580" t="str">
            <v>元</v>
          </cell>
        </row>
        <row r="42581">
          <cell r="O42581" t="str">
            <v>应付</v>
          </cell>
          <cell r="P42581" t="str">
            <v>元</v>
          </cell>
        </row>
        <row r="42582">
          <cell r="O42582" t="str">
            <v>应付</v>
          </cell>
          <cell r="P42582" t="str">
            <v>元</v>
          </cell>
        </row>
        <row r="42583">
          <cell r="O42583" t="str">
            <v>应付</v>
          </cell>
          <cell r="P42583" t="str">
            <v>元</v>
          </cell>
        </row>
        <row r="42584">
          <cell r="O42584" t="str">
            <v>应付</v>
          </cell>
          <cell r="P42584" t="str">
            <v>元</v>
          </cell>
        </row>
        <row r="42585">
          <cell r="O42585" t="str">
            <v>应付</v>
          </cell>
          <cell r="P42585" t="str">
            <v>元</v>
          </cell>
        </row>
        <row r="42586">
          <cell r="O42586" t="str">
            <v>应付</v>
          </cell>
          <cell r="P42586" t="str">
            <v>元</v>
          </cell>
        </row>
        <row r="42587">
          <cell r="O42587" t="str">
            <v>应付</v>
          </cell>
          <cell r="P42587" t="str">
            <v>元</v>
          </cell>
        </row>
        <row r="42588">
          <cell r="O42588" t="str">
            <v>应付</v>
          </cell>
          <cell r="P42588" t="str">
            <v>元</v>
          </cell>
        </row>
        <row r="42589">
          <cell r="O42589" t="str">
            <v>应付</v>
          </cell>
          <cell r="P42589" t="str">
            <v>元</v>
          </cell>
        </row>
        <row r="42590">
          <cell r="O42590" t="str">
            <v>应付</v>
          </cell>
          <cell r="P42590" t="str">
            <v>元</v>
          </cell>
        </row>
        <row r="42591">
          <cell r="O42591" t="str">
            <v>应付</v>
          </cell>
          <cell r="P42591" t="str">
            <v>元</v>
          </cell>
        </row>
        <row r="42592">
          <cell r="O42592" t="str">
            <v>应付</v>
          </cell>
          <cell r="P42592" t="str">
            <v>元</v>
          </cell>
        </row>
        <row r="42593">
          <cell r="O42593" t="str">
            <v>应付</v>
          </cell>
          <cell r="P42593" t="str">
            <v>元</v>
          </cell>
        </row>
        <row r="42594">
          <cell r="O42594" t="str">
            <v>应付</v>
          </cell>
          <cell r="P42594" t="str">
            <v>元</v>
          </cell>
        </row>
        <row r="42595">
          <cell r="O42595" t="str">
            <v>应付</v>
          </cell>
          <cell r="P42595" t="str">
            <v>元</v>
          </cell>
        </row>
        <row r="42596">
          <cell r="O42596" t="str">
            <v>应付</v>
          </cell>
          <cell r="P42596" t="str">
            <v>元</v>
          </cell>
        </row>
        <row r="42597">
          <cell r="O42597" t="str">
            <v>应付</v>
          </cell>
          <cell r="P42597" t="str">
            <v>元</v>
          </cell>
        </row>
        <row r="42598">
          <cell r="O42598" t="str">
            <v>应付</v>
          </cell>
          <cell r="P42598" t="str">
            <v>元</v>
          </cell>
        </row>
        <row r="42599">
          <cell r="O42599" t="str">
            <v>应付</v>
          </cell>
          <cell r="P42599" t="str">
            <v>元</v>
          </cell>
        </row>
        <row r="42600">
          <cell r="O42600" t="str">
            <v>应付</v>
          </cell>
          <cell r="P42600" t="str">
            <v>元</v>
          </cell>
        </row>
        <row r="42601">
          <cell r="O42601" t="str">
            <v>应付</v>
          </cell>
          <cell r="P42601" t="str">
            <v>元</v>
          </cell>
        </row>
        <row r="42602">
          <cell r="O42602" t="str">
            <v>应付</v>
          </cell>
          <cell r="P42602" t="str">
            <v>元</v>
          </cell>
        </row>
        <row r="42603">
          <cell r="O42603" t="str">
            <v>应付</v>
          </cell>
          <cell r="P42603" t="str">
            <v>元</v>
          </cell>
        </row>
        <row r="42604">
          <cell r="O42604" t="str">
            <v>应付</v>
          </cell>
          <cell r="P42604" t="str">
            <v>元</v>
          </cell>
        </row>
        <row r="42605">
          <cell r="O42605" t="str">
            <v>应付</v>
          </cell>
          <cell r="P42605" t="str">
            <v>元</v>
          </cell>
        </row>
        <row r="42606">
          <cell r="O42606" t="str">
            <v>应付</v>
          </cell>
          <cell r="P42606" t="str">
            <v>元</v>
          </cell>
        </row>
        <row r="42607">
          <cell r="O42607" t="str">
            <v>应付</v>
          </cell>
          <cell r="P42607" t="str">
            <v>元</v>
          </cell>
        </row>
        <row r="42608">
          <cell r="O42608" t="str">
            <v>应付</v>
          </cell>
          <cell r="P42608" t="str">
            <v>元</v>
          </cell>
        </row>
        <row r="42609">
          <cell r="O42609" t="str">
            <v>应付</v>
          </cell>
          <cell r="P42609" t="str">
            <v>元</v>
          </cell>
        </row>
        <row r="42610">
          <cell r="O42610" t="str">
            <v>应付</v>
          </cell>
          <cell r="P42610" t="str">
            <v>元</v>
          </cell>
        </row>
        <row r="42611">
          <cell r="O42611" t="str">
            <v>应付</v>
          </cell>
          <cell r="P42611" t="str">
            <v>元</v>
          </cell>
        </row>
        <row r="42612">
          <cell r="O42612" t="str">
            <v>应付</v>
          </cell>
          <cell r="P42612" t="str">
            <v>元</v>
          </cell>
        </row>
        <row r="42613">
          <cell r="O42613" t="str">
            <v>应付</v>
          </cell>
          <cell r="P42613" t="str">
            <v>元</v>
          </cell>
        </row>
        <row r="42614">
          <cell r="O42614" t="str">
            <v>应付</v>
          </cell>
          <cell r="P42614" t="str">
            <v>元</v>
          </cell>
        </row>
        <row r="42615">
          <cell r="O42615" t="str">
            <v>应付</v>
          </cell>
          <cell r="P42615" t="str">
            <v>元</v>
          </cell>
        </row>
        <row r="42616">
          <cell r="O42616" t="str">
            <v>应付</v>
          </cell>
          <cell r="P42616" t="str">
            <v>元</v>
          </cell>
        </row>
        <row r="42617">
          <cell r="O42617" t="str">
            <v>应付</v>
          </cell>
          <cell r="P42617" t="str">
            <v>元</v>
          </cell>
        </row>
        <row r="42618">
          <cell r="O42618" t="str">
            <v>应付</v>
          </cell>
          <cell r="P42618" t="str">
            <v>元</v>
          </cell>
        </row>
        <row r="42619">
          <cell r="O42619" t="str">
            <v>应付</v>
          </cell>
          <cell r="P42619" t="str">
            <v>元</v>
          </cell>
        </row>
        <row r="42620">
          <cell r="O42620" t="str">
            <v>应付</v>
          </cell>
          <cell r="P42620" t="str">
            <v>元</v>
          </cell>
        </row>
        <row r="42621">
          <cell r="O42621" t="str">
            <v>应付</v>
          </cell>
          <cell r="P42621" t="str">
            <v>元</v>
          </cell>
        </row>
        <row r="42622">
          <cell r="O42622" t="str">
            <v>应付</v>
          </cell>
          <cell r="P42622" t="str">
            <v>元</v>
          </cell>
        </row>
        <row r="42623">
          <cell r="O42623" t="str">
            <v>应付</v>
          </cell>
          <cell r="P42623" t="str">
            <v>元</v>
          </cell>
        </row>
        <row r="42624">
          <cell r="O42624" t="str">
            <v>应付</v>
          </cell>
          <cell r="P42624" t="str">
            <v>元</v>
          </cell>
        </row>
        <row r="42625">
          <cell r="O42625" t="str">
            <v>应付</v>
          </cell>
          <cell r="P42625" t="str">
            <v>元</v>
          </cell>
        </row>
        <row r="42626">
          <cell r="O42626" t="str">
            <v>应付</v>
          </cell>
          <cell r="P42626" t="str">
            <v>元</v>
          </cell>
        </row>
        <row r="42627">
          <cell r="O42627" t="str">
            <v>应付</v>
          </cell>
          <cell r="P42627" t="str">
            <v>元</v>
          </cell>
        </row>
        <row r="42628">
          <cell r="O42628" t="str">
            <v>应付</v>
          </cell>
          <cell r="P42628" t="str">
            <v>元</v>
          </cell>
        </row>
        <row r="42629">
          <cell r="O42629" t="str">
            <v>应付</v>
          </cell>
          <cell r="P42629" t="str">
            <v>元</v>
          </cell>
        </row>
        <row r="42630">
          <cell r="O42630" t="str">
            <v>应付</v>
          </cell>
          <cell r="P42630" t="str">
            <v>元</v>
          </cell>
        </row>
        <row r="42631">
          <cell r="O42631" t="str">
            <v>应付</v>
          </cell>
          <cell r="P42631" t="str">
            <v>元</v>
          </cell>
        </row>
        <row r="42632">
          <cell r="O42632" t="str">
            <v>应付</v>
          </cell>
          <cell r="P42632" t="str">
            <v>元</v>
          </cell>
        </row>
        <row r="42633">
          <cell r="O42633" t="str">
            <v>应付</v>
          </cell>
          <cell r="P42633" t="str">
            <v>元</v>
          </cell>
        </row>
        <row r="42634">
          <cell r="O42634" t="str">
            <v>应付</v>
          </cell>
          <cell r="P42634" t="str">
            <v>元</v>
          </cell>
        </row>
        <row r="42635">
          <cell r="O42635" t="str">
            <v>应付</v>
          </cell>
          <cell r="P42635" t="str">
            <v>元</v>
          </cell>
        </row>
        <row r="42636">
          <cell r="O42636" t="str">
            <v>应付</v>
          </cell>
          <cell r="P42636" t="str">
            <v>元</v>
          </cell>
        </row>
        <row r="42637">
          <cell r="O42637" t="str">
            <v>应付</v>
          </cell>
          <cell r="P42637" t="str">
            <v>元</v>
          </cell>
        </row>
        <row r="42638">
          <cell r="O42638" t="str">
            <v>应付</v>
          </cell>
          <cell r="P42638" t="str">
            <v>元</v>
          </cell>
        </row>
        <row r="42639">
          <cell r="O42639" t="str">
            <v>应付</v>
          </cell>
          <cell r="P42639" t="str">
            <v>元</v>
          </cell>
        </row>
        <row r="42640">
          <cell r="O42640" t="str">
            <v>应付</v>
          </cell>
          <cell r="P42640" t="str">
            <v>元</v>
          </cell>
        </row>
        <row r="42641">
          <cell r="O42641" t="str">
            <v>应付</v>
          </cell>
          <cell r="P42641" t="str">
            <v>元</v>
          </cell>
        </row>
        <row r="42642">
          <cell r="O42642" t="str">
            <v>应付</v>
          </cell>
          <cell r="P42642" t="str">
            <v>元</v>
          </cell>
        </row>
        <row r="42643">
          <cell r="O42643" t="str">
            <v>应付</v>
          </cell>
          <cell r="P42643" t="str">
            <v>元</v>
          </cell>
        </row>
        <row r="42644">
          <cell r="O42644" t="str">
            <v>应付</v>
          </cell>
          <cell r="P42644" t="str">
            <v>元</v>
          </cell>
        </row>
        <row r="42645">
          <cell r="O42645" t="str">
            <v>应付</v>
          </cell>
          <cell r="P42645" t="str">
            <v>元</v>
          </cell>
        </row>
        <row r="42646">
          <cell r="O42646" t="str">
            <v>应付</v>
          </cell>
          <cell r="P42646" t="str">
            <v>元</v>
          </cell>
        </row>
        <row r="42647">
          <cell r="O42647" t="str">
            <v>应付</v>
          </cell>
          <cell r="P42647" t="str">
            <v>元</v>
          </cell>
        </row>
        <row r="42648">
          <cell r="O42648" t="str">
            <v>应付</v>
          </cell>
          <cell r="P42648" t="str">
            <v>元</v>
          </cell>
        </row>
        <row r="42649">
          <cell r="O42649" t="str">
            <v>应付</v>
          </cell>
          <cell r="P42649" t="str">
            <v>元</v>
          </cell>
        </row>
        <row r="42650">
          <cell r="O42650" t="str">
            <v>应付</v>
          </cell>
          <cell r="P42650" t="str">
            <v>元</v>
          </cell>
        </row>
        <row r="42651">
          <cell r="O42651" t="str">
            <v>应付</v>
          </cell>
          <cell r="P42651" t="str">
            <v>元</v>
          </cell>
        </row>
        <row r="42652">
          <cell r="O42652" t="str">
            <v>应付</v>
          </cell>
          <cell r="P42652" t="str">
            <v>元</v>
          </cell>
        </row>
        <row r="42653">
          <cell r="O42653" t="str">
            <v>应付</v>
          </cell>
          <cell r="P42653" t="str">
            <v>元</v>
          </cell>
        </row>
        <row r="42654">
          <cell r="O42654" t="str">
            <v>应付</v>
          </cell>
          <cell r="P42654" t="str">
            <v>元</v>
          </cell>
        </row>
        <row r="42655">
          <cell r="O42655" t="str">
            <v>应付</v>
          </cell>
          <cell r="P42655" t="str">
            <v>元</v>
          </cell>
        </row>
        <row r="42656">
          <cell r="O42656" t="str">
            <v>应付</v>
          </cell>
          <cell r="P42656" t="str">
            <v>元</v>
          </cell>
        </row>
        <row r="42657">
          <cell r="O42657" t="str">
            <v>应付</v>
          </cell>
          <cell r="P42657" t="str">
            <v>元</v>
          </cell>
        </row>
        <row r="42658">
          <cell r="O42658" t="str">
            <v>应付</v>
          </cell>
          <cell r="P42658" t="str">
            <v>元</v>
          </cell>
        </row>
        <row r="42659">
          <cell r="O42659" t="str">
            <v>应付</v>
          </cell>
          <cell r="P42659" t="str">
            <v>元</v>
          </cell>
        </row>
        <row r="42660">
          <cell r="O42660" t="str">
            <v>应付</v>
          </cell>
          <cell r="P42660" t="str">
            <v>元</v>
          </cell>
        </row>
        <row r="42661">
          <cell r="O42661" t="str">
            <v>应付</v>
          </cell>
          <cell r="P42661" t="str">
            <v>元</v>
          </cell>
        </row>
        <row r="42662">
          <cell r="O42662" t="str">
            <v>应付</v>
          </cell>
          <cell r="P42662" t="str">
            <v>元</v>
          </cell>
        </row>
        <row r="42663">
          <cell r="O42663" t="str">
            <v>应付</v>
          </cell>
          <cell r="P42663" t="str">
            <v>元</v>
          </cell>
        </row>
        <row r="42664">
          <cell r="O42664" t="str">
            <v>应付</v>
          </cell>
          <cell r="P42664" t="str">
            <v>元</v>
          </cell>
        </row>
        <row r="42665">
          <cell r="O42665" t="str">
            <v>应付</v>
          </cell>
          <cell r="P42665" t="str">
            <v>元</v>
          </cell>
        </row>
        <row r="42666">
          <cell r="O42666" t="str">
            <v>应付</v>
          </cell>
          <cell r="P42666" t="str">
            <v>元</v>
          </cell>
        </row>
        <row r="42667">
          <cell r="O42667" t="str">
            <v>应付</v>
          </cell>
          <cell r="P42667" t="str">
            <v>元</v>
          </cell>
        </row>
        <row r="42668">
          <cell r="O42668" t="str">
            <v>应付</v>
          </cell>
          <cell r="P42668" t="str">
            <v>元</v>
          </cell>
        </row>
        <row r="42669">
          <cell r="O42669" t="str">
            <v>应付</v>
          </cell>
          <cell r="P42669" t="str">
            <v>元</v>
          </cell>
        </row>
        <row r="42670">
          <cell r="O42670" t="str">
            <v>应付</v>
          </cell>
          <cell r="P42670" t="str">
            <v>元</v>
          </cell>
        </row>
        <row r="42671">
          <cell r="O42671" t="str">
            <v>应付</v>
          </cell>
          <cell r="P42671" t="str">
            <v>元</v>
          </cell>
        </row>
        <row r="42672">
          <cell r="O42672" t="str">
            <v>应付</v>
          </cell>
          <cell r="P42672" t="str">
            <v>元</v>
          </cell>
        </row>
        <row r="42673">
          <cell r="O42673" t="str">
            <v>应付</v>
          </cell>
          <cell r="P42673" t="str">
            <v>元</v>
          </cell>
        </row>
        <row r="42674">
          <cell r="O42674" t="str">
            <v>应付</v>
          </cell>
          <cell r="P42674" t="str">
            <v>元</v>
          </cell>
        </row>
        <row r="42675">
          <cell r="O42675" t="str">
            <v>应付</v>
          </cell>
          <cell r="P42675" t="str">
            <v>元</v>
          </cell>
        </row>
        <row r="42676">
          <cell r="O42676" t="str">
            <v>应付</v>
          </cell>
          <cell r="P42676" t="str">
            <v>元</v>
          </cell>
        </row>
        <row r="42677">
          <cell r="O42677" t="str">
            <v>应付</v>
          </cell>
          <cell r="P42677" t="str">
            <v>元</v>
          </cell>
        </row>
        <row r="42678">
          <cell r="O42678" t="str">
            <v>应付</v>
          </cell>
          <cell r="P42678" t="str">
            <v>元</v>
          </cell>
        </row>
        <row r="42679">
          <cell r="O42679" t="str">
            <v>应付</v>
          </cell>
          <cell r="P42679" t="str">
            <v>元</v>
          </cell>
        </row>
        <row r="42680">
          <cell r="O42680" t="str">
            <v>应付</v>
          </cell>
          <cell r="P42680" t="str">
            <v>元</v>
          </cell>
        </row>
        <row r="42681">
          <cell r="O42681" t="str">
            <v>应付</v>
          </cell>
          <cell r="P42681" t="str">
            <v>元</v>
          </cell>
        </row>
        <row r="42682">
          <cell r="O42682" t="str">
            <v>应付</v>
          </cell>
          <cell r="P42682" t="str">
            <v>元</v>
          </cell>
        </row>
        <row r="42683">
          <cell r="O42683" t="str">
            <v>应付</v>
          </cell>
          <cell r="P42683" t="str">
            <v>元</v>
          </cell>
        </row>
        <row r="42684">
          <cell r="O42684" t="str">
            <v>应付</v>
          </cell>
          <cell r="P42684" t="str">
            <v>元</v>
          </cell>
        </row>
        <row r="42685">
          <cell r="O42685" t="str">
            <v>应付</v>
          </cell>
          <cell r="P42685" t="str">
            <v>元</v>
          </cell>
        </row>
        <row r="42686">
          <cell r="O42686" t="str">
            <v>应付</v>
          </cell>
          <cell r="P42686" t="str">
            <v>元</v>
          </cell>
        </row>
        <row r="42687">
          <cell r="O42687" t="str">
            <v>应付</v>
          </cell>
          <cell r="P42687" t="str">
            <v>元</v>
          </cell>
        </row>
        <row r="42688">
          <cell r="O42688" t="str">
            <v>应付</v>
          </cell>
          <cell r="P42688" t="str">
            <v>元</v>
          </cell>
        </row>
        <row r="42689">
          <cell r="O42689" t="str">
            <v>应付</v>
          </cell>
          <cell r="P42689" t="str">
            <v>元</v>
          </cell>
        </row>
        <row r="42690">
          <cell r="O42690" t="str">
            <v>应付</v>
          </cell>
          <cell r="P42690" t="str">
            <v>元</v>
          </cell>
        </row>
        <row r="42691">
          <cell r="O42691" t="str">
            <v>应付</v>
          </cell>
          <cell r="P42691" t="str">
            <v>元</v>
          </cell>
        </row>
        <row r="42692">
          <cell r="O42692" t="str">
            <v>应付</v>
          </cell>
          <cell r="P42692" t="str">
            <v>元</v>
          </cell>
        </row>
        <row r="42693">
          <cell r="O42693" t="str">
            <v>应付</v>
          </cell>
          <cell r="P42693" t="str">
            <v>元</v>
          </cell>
        </row>
        <row r="42694">
          <cell r="O42694" t="str">
            <v>应付</v>
          </cell>
          <cell r="P42694" t="str">
            <v>元</v>
          </cell>
        </row>
        <row r="42695">
          <cell r="O42695" t="str">
            <v>应付</v>
          </cell>
          <cell r="P42695" t="str">
            <v>元</v>
          </cell>
        </row>
        <row r="42696">
          <cell r="O42696" t="str">
            <v>应付</v>
          </cell>
          <cell r="P42696" t="str">
            <v>元</v>
          </cell>
        </row>
        <row r="42697">
          <cell r="O42697" t="str">
            <v>应付</v>
          </cell>
          <cell r="P42697" t="str">
            <v>元</v>
          </cell>
        </row>
        <row r="42698">
          <cell r="O42698" t="str">
            <v>应付</v>
          </cell>
          <cell r="P42698" t="str">
            <v>元</v>
          </cell>
        </row>
        <row r="42699">
          <cell r="O42699" t="str">
            <v>应付</v>
          </cell>
          <cell r="P42699" t="str">
            <v>元</v>
          </cell>
        </row>
        <row r="42700">
          <cell r="O42700" t="str">
            <v>应付</v>
          </cell>
          <cell r="P42700" t="str">
            <v>元</v>
          </cell>
        </row>
        <row r="42701">
          <cell r="O42701" t="str">
            <v>应付</v>
          </cell>
          <cell r="P42701" t="str">
            <v>元</v>
          </cell>
        </row>
        <row r="42702">
          <cell r="O42702" t="str">
            <v>应付</v>
          </cell>
          <cell r="P42702" t="str">
            <v>元</v>
          </cell>
        </row>
        <row r="42703">
          <cell r="O42703" t="str">
            <v>应付</v>
          </cell>
          <cell r="P42703" t="str">
            <v>元</v>
          </cell>
        </row>
        <row r="42704">
          <cell r="O42704" t="str">
            <v>应付</v>
          </cell>
          <cell r="P42704" t="str">
            <v>元</v>
          </cell>
        </row>
        <row r="42705">
          <cell r="O42705" t="str">
            <v>应付</v>
          </cell>
          <cell r="P42705" t="str">
            <v>元</v>
          </cell>
        </row>
        <row r="42706">
          <cell r="O42706" t="str">
            <v>应付</v>
          </cell>
          <cell r="P42706" t="str">
            <v>元</v>
          </cell>
        </row>
        <row r="42707">
          <cell r="O42707" t="str">
            <v>应付</v>
          </cell>
          <cell r="P42707" t="str">
            <v>元</v>
          </cell>
        </row>
        <row r="42708">
          <cell r="O42708" t="str">
            <v>应付</v>
          </cell>
          <cell r="P42708" t="str">
            <v>元</v>
          </cell>
        </row>
        <row r="42709">
          <cell r="O42709" t="str">
            <v>应付</v>
          </cell>
          <cell r="P42709" t="str">
            <v>元</v>
          </cell>
        </row>
        <row r="42710">
          <cell r="O42710" t="str">
            <v>应付</v>
          </cell>
          <cell r="P42710" t="str">
            <v>元</v>
          </cell>
        </row>
        <row r="42711">
          <cell r="O42711" t="str">
            <v>应付</v>
          </cell>
          <cell r="P42711" t="str">
            <v>元</v>
          </cell>
        </row>
        <row r="42712">
          <cell r="O42712" t="str">
            <v>应付</v>
          </cell>
          <cell r="P42712" t="str">
            <v>元</v>
          </cell>
        </row>
        <row r="42713">
          <cell r="O42713" t="str">
            <v>应付</v>
          </cell>
          <cell r="P42713" t="str">
            <v>元</v>
          </cell>
        </row>
        <row r="42714">
          <cell r="O42714" t="str">
            <v>应付</v>
          </cell>
          <cell r="P42714" t="str">
            <v>元</v>
          </cell>
        </row>
        <row r="42715">
          <cell r="O42715" t="str">
            <v>应付</v>
          </cell>
          <cell r="P42715" t="str">
            <v>元</v>
          </cell>
        </row>
        <row r="42716">
          <cell r="O42716" t="str">
            <v>应付</v>
          </cell>
          <cell r="P42716" t="str">
            <v>元</v>
          </cell>
        </row>
        <row r="42717">
          <cell r="O42717" t="str">
            <v>应付</v>
          </cell>
          <cell r="P42717" t="str">
            <v>元</v>
          </cell>
        </row>
        <row r="42718">
          <cell r="O42718" t="str">
            <v>应付</v>
          </cell>
          <cell r="P42718" t="str">
            <v>元</v>
          </cell>
        </row>
        <row r="42719">
          <cell r="O42719" t="str">
            <v>应付</v>
          </cell>
          <cell r="P42719" t="str">
            <v>元</v>
          </cell>
        </row>
        <row r="42720">
          <cell r="O42720" t="str">
            <v>应付</v>
          </cell>
          <cell r="P42720" t="str">
            <v>元</v>
          </cell>
        </row>
        <row r="42721">
          <cell r="O42721" t="str">
            <v>应付</v>
          </cell>
          <cell r="P42721" t="str">
            <v>元</v>
          </cell>
        </row>
        <row r="42722">
          <cell r="O42722" t="str">
            <v>应付</v>
          </cell>
          <cell r="P42722" t="str">
            <v>元</v>
          </cell>
        </row>
        <row r="42723">
          <cell r="O42723" t="str">
            <v>应付</v>
          </cell>
          <cell r="P42723" t="str">
            <v>元</v>
          </cell>
        </row>
        <row r="42724">
          <cell r="O42724" t="str">
            <v>应付</v>
          </cell>
          <cell r="P42724" t="str">
            <v>元</v>
          </cell>
        </row>
        <row r="42725">
          <cell r="O42725" t="str">
            <v>应付</v>
          </cell>
          <cell r="P42725" t="str">
            <v>元</v>
          </cell>
        </row>
        <row r="42726">
          <cell r="O42726" t="str">
            <v>应付</v>
          </cell>
          <cell r="P42726" t="str">
            <v>元</v>
          </cell>
        </row>
        <row r="42727">
          <cell r="O42727" t="str">
            <v>应付</v>
          </cell>
          <cell r="P42727" t="str">
            <v>元</v>
          </cell>
        </row>
        <row r="42728">
          <cell r="O42728" t="str">
            <v>应付</v>
          </cell>
          <cell r="P42728" t="str">
            <v>元</v>
          </cell>
        </row>
        <row r="42729">
          <cell r="O42729" t="str">
            <v>应付</v>
          </cell>
          <cell r="P42729" t="str">
            <v>元</v>
          </cell>
        </row>
        <row r="42730">
          <cell r="O42730" t="str">
            <v>应付</v>
          </cell>
          <cell r="P42730" t="str">
            <v>元</v>
          </cell>
        </row>
        <row r="42731">
          <cell r="O42731" t="str">
            <v>应付</v>
          </cell>
          <cell r="P42731" t="str">
            <v>元</v>
          </cell>
        </row>
        <row r="42732">
          <cell r="O42732" t="str">
            <v>应付</v>
          </cell>
          <cell r="P42732" t="str">
            <v>元</v>
          </cell>
        </row>
        <row r="42733">
          <cell r="O42733" t="str">
            <v>应付</v>
          </cell>
          <cell r="P42733" t="str">
            <v>元</v>
          </cell>
        </row>
        <row r="42734">
          <cell r="O42734" t="str">
            <v>应付</v>
          </cell>
          <cell r="P42734" t="str">
            <v>元</v>
          </cell>
        </row>
        <row r="42735">
          <cell r="O42735" t="str">
            <v>应付</v>
          </cell>
          <cell r="P42735" t="str">
            <v>元</v>
          </cell>
        </row>
        <row r="42736">
          <cell r="O42736" t="str">
            <v>应付</v>
          </cell>
          <cell r="P42736" t="str">
            <v>元</v>
          </cell>
        </row>
        <row r="42737">
          <cell r="O42737" t="str">
            <v>应付</v>
          </cell>
          <cell r="P42737" t="str">
            <v>元</v>
          </cell>
        </row>
        <row r="42738">
          <cell r="O42738" t="str">
            <v>应付</v>
          </cell>
          <cell r="P42738" t="str">
            <v>元</v>
          </cell>
        </row>
        <row r="42739">
          <cell r="O42739" t="str">
            <v>应付</v>
          </cell>
          <cell r="P42739" t="str">
            <v>元</v>
          </cell>
        </row>
        <row r="42740">
          <cell r="O42740" t="str">
            <v>应付</v>
          </cell>
          <cell r="P42740" t="str">
            <v>元</v>
          </cell>
        </row>
        <row r="42741">
          <cell r="O42741" t="str">
            <v>应付</v>
          </cell>
          <cell r="P42741" t="str">
            <v>元</v>
          </cell>
        </row>
        <row r="42742">
          <cell r="O42742" t="str">
            <v>应付</v>
          </cell>
          <cell r="P42742" t="str">
            <v>元</v>
          </cell>
        </row>
        <row r="42743">
          <cell r="O42743" t="str">
            <v>应付</v>
          </cell>
          <cell r="P42743" t="str">
            <v>元</v>
          </cell>
        </row>
        <row r="42744">
          <cell r="O42744" t="str">
            <v>应付</v>
          </cell>
          <cell r="P42744" t="str">
            <v>元</v>
          </cell>
        </row>
        <row r="42745">
          <cell r="O42745" t="str">
            <v>应付</v>
          </cell>
          <cell r="P42745" t="str">
            <v>元</v>
          </cell>
        </row>
        <row r="42746">
          <cell r="O42746" t="str">
            <v>应付</v>
          </cell>
          <cell r="P42746" t="str">
            <v>元</v>
          </cell>
        </row>
        <row r="42747">
          <cell r="O42747" t="str">
            <v>应付</v>
          </cell>
          <cell r="P42747" t="str">
            <v>元</v>
          </cell>
        </row>
        <row r="42748">
          <cell r="O42748" t="str">
            <v>应付</v>
          </cell>
          <cell r="P42748" t="str">
            <v>元</v>
          </cell>
        </row>
        <row r="42749">
          <cell r="O42749" t="str">
            <v>应付</v>
          </cell>
          <cell r="P42749" t="str">
            <v>元</v>
          </cell>
        </row>
        <row r="42750">
          <cell r="O42750" t="str">
            <v>应付</v>
          </cell>
          <cell r="P42750" t="str">
            <v>元</v>
          </cell>
        </row>
        <row r="42751">
          <cell r="O42751" t="str">
            <v>应付</v>
          </cell>
          <cell r="P42751" t="str">
            <v>元</v>
          </cell>
        </row>
        <row r="42752">
          <cell r="O42752" t="str">
            <v>应付</v>
          </cell>
          <cell r="P42752" t="str">
            <v>元</v>
          </cell>
        </row>
        <row r="42753">
          <cell r="O42753" t="str">
            <v>应付</v>
          </cell>
          <cell r="P42753" t="str">
            <v>元</v>
          </cell>
        </row>
        <row r="42754">
          <cell r="O42754" t="str">
            <v>应付</v>
          </cell>
          <cell r="P42754" t="str">
            <v>元</v>
          </cell>
        </row>
        <row r="42755">
          <cell r="O42755" t="str">
            <v>应付</v>
          </cell>
          <cell r="P42755" t="str">
            <v>元</v>
          </cell>
        </row>
        <row r="42756">
          <cell r="O42756" t="str">
            <v>应付</v>
          </cell>
          <cell r="P42756" t="str">
            <v>元</v>
          </cell>
        </row>
        <row r="42757">
          <cell r="O42757" t="str">
            <v>应付</v>
          </cell>
          <cell r="P42757" t="str">
            <v>元</v>
          </cell>
        </row>
        <row r="42758">
          <cell r="O42758" t="str">
            <v>应付</v>
          </cell>
          <cell r="P42758" t="str">
            <v>元</v>
          </cell>
        </row>
        <row r="42759">
          <cell r="O42759" t="str">
            <v>应付</v>
          </cell>
          <cell r="P42759" t="str">
            <v>元</v>
          </cell>
        </row>
        <row r="42760">
          <cell r="O42760" t="str">
            <v>应付</v>
          </cell>
          <cell r="P42760" t="str">
            <v>元</v>
          </cell>
        </row>
        <row r="42761">
          <cell r="O42761" t="str">
            <v>应付</v>
          </cell>
          <cell r="P42761" t="str">
            <v>元</v>
          </cell>
        </row>
        <row r="42762">
          <cell r="O42762" t="str">
            <v>应付</v>
          </cell>
          <cell r="P42762" t="str">
            <v>元</v>
          </cell>
        </row>
        <row r="42763">
          <cell r="O42763" t="str">
            <v>应付</v>
          </cell>
          <cell r="P42763" t="str">
            <v>元</v>
          </cell>
        </row>
        <row r="42764">
          <cell r="O42764" t="str">
            <v>应付</v>
          </cell>
          <cell r="P42764" t="str">
            <v>元</v>
          </cell>
        </row>
        <row r="42765">
          <cell r="O42765" t="str">
            <v>应付</v>
          </cell>
          <cell r="P42765" t="str">
            <v>元</v>
          </cell>
        </row>
        <row r="42766">
          <cell r="O42766" t="str">
            <v>应付</v>
          </cell>
          <cell r="P42766" t="str">
            <v>元</v>
          </cell>
        </row>
        <row r="42767">
          <cell r="O42767" t="str">
            <v>应付</v>
          </cell>
          <cell r="P42767" t="str">
            <v>元</v>
          </cell>
        </row>
        <row r="42768">
          <cell r="O42768" t="str">
            <v>应付</v>
          </cell>
          <cell r="P42768" t="str">
            <v>元</v>
          </cell>
        </row>
        <row r="42769">
          <cell r="O42769" t="str">
            <v>应付</v>
          </cell>
          <cell r="P42769" t="str">
            <v>元</v>
          </cell>
        </row>
        <row r="42770">
          <cell r="O42770" t="str">
            <v>应付</v>
          </cell>
          <cell r="P42770" t="str">
            <v>元</v>
          </cell>
        </row>
        <row r="42771">
          <cell r="O42771" t="str">
            <v>应付</v>
          </cell>
          <cell r="P42771" t="str">
            <v>元</v>
          </cell>
        </row>
        <row r="42772">
          <cell r="O42772" t="str">
            <v>应付</v>
          </cell>
          <cell r="P42772" t="str">
            <v>元</v>
          </cell>
        </row>
        <row r="42773">
          <cell r="O42773" t="str">
            <v>应付</v>
          </cell>
          <cell r="P42773" t="str">
            <v>元</v>
          </cell>
        </row>
        <row r="42774">
          <cell r="O42774" t="str">
            <v>应付</v>
          </cell>
          <cell r="P42774" t="str">
            <v>元</v>
          </cell>
        </row>
        <row r="42775">
          <cell r="O42775" t="str">
            <v>应付</v>
          </cell>
          <cell r="P42775" t="str">
            <v>元</v>
          </cell>
        </row>
        <row r="42776">
          <cell r="O42776" t="str">
            <v>应付</v>
          </cell>
          <cell r="P42776" t="str">
            <v>元</v>
          </cell>
        </row>
        <row r="42777">
          <cell r="O42777" t="str">
            <v>应付</v>
          </cell>
          <cell r="P42777" t="str">
            <v>元</v>
          </cell>
        </row>
        <row r="42778">
          <cell r="O42778" t="str">
            <v>应付</v>
          </cell>
          <cell r="P42778" t="str">
            <v>元</v>
          </cell>
        </row>
        <row r="42779">
          <cell r="O42779" t="str">
            <v>应付</v>
          </cell>
          <cell r="P42779" t="str">
            <v>元</v>
          </cell>
        </row>
        <row r="42780">
          <cell r="O42780" t="str">
            <v>应付</v>
          </cell>
          <cell r="P42780" t="str">
            <v>元</v>
          </cell>
        </row>
        <row r="42781">
          <cell r="O42781" t="str">
            <v>应付</v>
          </cell>
          <cell r="P42781" t="str">
            <v>元</v>
          </cell>
        </row>
        <row r="42782">
          <cell r="O42782" t="str">
            <v>应付</v>
          </cell>
          <cell r="P42782" t="str">
            <v>元</v>
          </cell>
        </row>
        <row r="42783">
          <cell r="O42783" t="str">
            <v>应付</v>
          </cell>
          <cell r="P42783" t="str">
            <v>元</v>
          </cell>
        </row>
        <row r="42784">
          <cell r="O42784" t="str">
            <v>应付</v>
          </cell>
          <cell r="P42784" t="str">
            <v>元</v>
          </cell>
        </row>
        <row r="42785">
          <cell r="O42785" t="str">
            <v>应付</v>
          </cell>
          <cell r="P42785" t="str">
            <v>元</v>
          </cell>
        </row>
        <row r="42786">
          <cell r="O42786" t="str">
            <v>应付</v>
          </cell>
          <cell r="P42786" t="str">
            <v>元</v>
          </cell>
        </row>
        <row r="42787">
          <cell r="O42787" t="str">
            <v>应付</v>
          </cell>
          <cell r="P42787" t="str">
            <v>元</v>
          </cell>
        </row>
        <row r="42788">
          <cell r="O42788" t="str">
            <v>应付</v>
          </cell>
          <cell r="P42788" t="str">
            <v>元</v>
          </cell>
        </row>
        <row r="42789">
          <cell r="O42789" t="str">
            <v>应付</v>
          </cell>
          <cell r="P42789" t="str">
            <v>元</v>
          </cell>
        </row>
        <row r="42790">
          <cell r="O42790" t="str">
            <v>应付</v>
          </cell>
          <cell r="P42790" t="str">
            <v>元</v>
          </cell>
        </row>
        <row r="42791">
          <cell r="O42791" t="str">
            <v>应付</v>
          </cell>
          <cell r="P42791" t="str">
            <v>元</v>
          </cell>
        </row>
        <row r="42792">
          <cell r="O42792" t="str">
            <v>应付</v>
          </cell>
          <cell r="P42792" t="str">
            <v>元</v>
          </cell>
        </row>
        <row r="42793">
          <cell r="O42793" t="str">
            <v>应付</v>
          </cell>
          <cell r="P42793" t="str">
            <v>元</v>
          </cell>
        </row>
        <row r="42794">
          <cell r="O42794" t="str">
            <v>应付</v>
          </cell>
          <cell r="P42794" t="str">
            <v>元</v>
          </cell>
        </row>
        <row r="42795">
          <cell r="O42795" t="str">
            <v>应付</v>
          </cell>
          <cell r="P42795" t="str">
            <v>元</v>
          </cell>
        </row>
        <row r="42796">
          <cell r="O42796" t="str">
            <v>应付</v>
          </cell>
          <cell r="P42796" t="str">
            <v>元</v>
          </cell>
        </row>
        <row r="42797">
          <cell r="O42797" t="str">
            <v>应付</v>
          </cell>
          <cell r="P42797" t="str">
            <v>元</v>
          </cell>
        </row>
        <row r="42798">
          <cell r="O42798" t="str">
            <v>应付</v>
          </cell>
          <cell r="P42798" t="str">
            <v>元</v>
          </cell>
        </row>
        <row r="42799">
          <cell r="O42799" t="str">
            <v>应付</v>
          </cell>
          <cell r="P42799" t="str">
            <v>元</v>
          </cell>
        </row>
        <row r="42800">
          <cell r="O42800" t="str">
            <v>应付</v>
          </cell>
          <cell r="P42800" t="str">
            <v>元</v>
          </cell>
        </row>
        <row r="42801">
          <cell r="O42801" t="str">
            <v>应付</v>
          </cell>
          <cell r="P42801" t="str">
            <v>元</v>
          </cell>
        </row>
        <row r="42802">
          <cell r="O42802" t="str">
            <v>应付</v>
          </cell>
          <cell r="P42802" t="str">
            <v>元</v>
          </cell>
        </row>
        <row r="42803">
          <cell r="O42803" t="str">
            <v>应付</v>
          </cell>
          <cell r="P42803" t="str">
            <v>元</v>
          </cell>
        </row>
        <row r="42804">
          <cell r="O42804" t="str">
            <v>应付</v>
          </cell>
          <cell r="P42804" t="str">
            <v>元</v>
          </cell>
        </row>
        <row r="42805">
          <cell r="O42805" t="str">
            <v>应付</v>
          </cell>
          <cell r="P42805" t="str">
            <v>元</v>
          </cell>
        </row>
        <row r="42806">
          <cell r="O42806" t="str">
            <v>应付</v>
          </cell>
          <cell r="P42806" t="str">
            <v>元</v>
          </cell>
        </row>
        <row r="42807">
          <cell r="O42807" t="str">
            <v>应付</v>
          </cell>
          <cell r="P42807" t="str">
            <v>元</v>
          </cell>
        </row>
        <row r="42808">
          <cell r="O42808" t="str">
            <v>应付</v>
          </cell>
          <cell r="P42808" t="str">
            <v>元</v>
          </cell>
        </row>
        <row r="42809">
          <cell r="O42809" t="str">
            <v>应付</v>
          </cell>
          <cell r="P42809" t="str">
            <v>元</v>
          </cell>
        </row>
        <row r="42810">
          <cell r="O42810" t="str">
            <v>应付</v>
          </cell>
          <cell r="P42810" t="str">
            <v>元</v>
          </cell>
        </row>
        <row r="42811">
          <cell r="O42811" t="str">
            <v>应付</v>
          </cell>
          <cell r="P42811" t="str">
            <v>元</v>
          </cell>
        </row>
        <row r="42812">
          <cell r="O42812" t="str">
            <v>应付</v>
          </cell>
          <cell r="P42812" t="str">
            <v>元</v>
          </cell>
        </row>
        <row r="42813">
          <cell r="O42813" t="str">
            <v>应付</v>
          </cell>
          <cell r="P42813" t="str">
            <v>元</v>
          </cell>
        </row>
        <row r="42814">
          <cell r="O42814" t="str">
            <v>应付</v>
          </cell>
          <cell r="P42814" t="str">
            <v>元</v>
          </cell>
        </row>
        <row r="42815">
          <cell r="O42815" t="str">
            <v>应付</v>
          </cell>
          <cell r="P42815" t="str">
            <v>元</v>
          </cell>
        </row>
        <row r="42816">
          <cell r="O42816" t="str">
            <v>应付</v>
          </cell>
          <cell r="P42816" t="str">
            <v>元</v>
          </cell>
        </row>
        <row r="42817">
          <cell r="O42817" t="str">
            <v>应付</v>
          </cell>
          <cell r="P42817" t="str">
            <v>元</v>
          </cell>
        </row>
        <row r="42818">
          <cell r="O42818" t="str">
            <v>应付</v>
          </cell>
          <cell r="P42818" t="str">
            <v>元</v>
          </cell>
        </row>
        <row r="42819">
          <cell r="O42819" t="str">
            <v>应付</v>
          </cell>
          <cell r="P42819" t="str">
            <v>元</v>
          </cell>
        </row>
        <row r="42820">
          <cell r="O42820" t="str">
            <v>应付</v>
          </cell>
          <cell r="P42820" t="str">
            <v>元</v>
          </cell>
        </row>
        <row r="42821">
          <cell r="O42821" t="str">
            <v>应付</v>
          </cell>
          <cell r="P42821" t="str">
            <v>元</v>
          </cell>
        </row>
        <row r="42822">
          <cell r="O42822" t="str">
            <v>应付</v>
          </cell>
          <cell r="P42822" t="str">
            <v>元</v>
          </cell>
        </row>
        <row r="42823">
          <cell r="O42823" t="str">
            <v>应付</v>
          </cell>
          <cell r="P42823" t="str">
            <v>元</v>
          </cell>
        </row>
        <row r="42824">
          <cell r="O42824" t="str">
            <v>应付</v>
          </cell>
          <cell r="P42824" t="str">
            <v>元</v>
          </cell>
        </row>
        <row r="42825">
          <cell r="O42825" t="str">
            <v>应付</v>
          </cell>
          <cell r="P42825" t="str">
            <v>元</v>
          </cell>
        </row>
        <row r="42826">
          <cell r="O42826" t="str">
            <v>应付</v>
          </cell>
          <cell r="P42826" t="str">
            <v>元</v>
          </cell>
        </row>
        <row r="42827">
          <cell r="O42827" t="str">
            <v>应付</v>
          </cell>
          <cell r="P42827" t="str">
            <v>元</v>
          </cell>
        </row>
        <row r="42828">
          <cell r="O42828" t="str">
            <v>应付</v>
          </cell>
          <cell r="P42828" t="str">
            <v>元</v>
          </cell>
        </row>
        <row r="42829">
          <cell r="O42829" t="str">
            <v>应付</v>
          </cell>
          <cell r="P42829" t="str">
            <v>元</v>
          </cell>
        </row>
        <row r="42830">
          <cell r="O42830" t="str">
            <v>应付</v>
          </cell>
          <cell r="P42830" t="str">
            <v>元</v>
          </cell>
        </row>
        <row r="42831">
          <cell r="O42831" t="str">
            <v>应付</v>
          </cell>
          <cell r="P42831" t="str">
            <v>元</v>
          </cell>
        </row>
        <row r="42832">
          <cell r="O42832" t="str">
            <v>应付</v>
          </cell>
          <cell r="P42832" t="str">
            <v>元</v>
          </cell>
        </row>
        <row r="42833">
          <cell r="O42833" t="str">
            <v>应付</v>
          </cell>
          <cell r="P42833" t="str">
            <v>元</v>
          </cell>
        </row>
        <row r="42834">
          <cell r="O42834" t="str">
            <v>应付</v>
          </cell>
          <cell r="P42834" t="str">
            <v>元</v>
          </cell>
        </row>
        <row r="42835">
          <cell r="O42835" t="str">
            <v>应付</v>
          </cell>
          <cell r="P42835" t="str">
            <v>元</v>
          </cell>
        </row>
        <row r="42836">
          <cell r="O42836" t="str">
            <v>应付</v>
          </cell>
          <cell r="P42836" t="str">
            <v>元</v>
          </cell>
        </row>
        <row r="42837">
          <cell r="O42837" t="str">
            <v>应付</v>
          </cell>
          <cell r="P42837" t="str">
            <v>元</v>
          </cell>
        </row>
        <row r="42838">
          <cell r="O42838" t="str">
            <v>应付</v>
          </cell>
          <cell r="P42838" t="str">
            <v>元</v>
          </cell>
        </row>
        <row r="42839">
          <cell r="O42839" t="str">
            <v>应付</v>
          </cell>
          <cell r="P42839" t="str">
            <v>元</v>
          </cell>
        </row>
        <row r="42840">
          <cell r="O42840" t="str">
            <v>应付</v>
          </cell>
          <cell r="P42840" t="str">
            <v>元</v>
          </cell>
        </row>
        <row r="42841">
          <cell r="O42841" t="str">
            <v>应付</v>
          </cell>
          <cell r="P42841" t="str">
            <v>元</v>
          </cell>
        </row>
        <row r="42842">
          <cell r="O42842" t="str">
            <v>应付</v>
          </cell>
          <cell r="P42842" t="str">
            <v>元</v>
          </cell>
        </row>
        <row r="42843">
          <cell r="O42843" t="str">
            <v>应付</v>
          </cell>
          <cell r="P42843" t="str">
            <v>元</v>
          </cell>
        </row>
        <row r="42844">
          <cell r="O42844" t="str">
            <v>应付</v>
          </cell>
          <cell r="P42844" t="str">
            <v>元</v>
          </cell>
        </row>
        <row r="42845">
          <cell r="O42845" t="str">
            <v>应付</v>
          </cell>
          <cell r="P42845" t="str">
            <v>元</v>
          </cell>
        </row>
        <row r="42846">
          <cell r="O42846" t="str">
            <v>应付</v>
          </cell>
          <cell r="P42846" t="str">
            <v>元</v>
          </cell>
        </row>
        <row r="42847">
          <cell r="O42847" t="str">
            <v>应付</v>
          </cell>
          <cell r="P42847" t="str">
            <v>元</v>
          </cell>
        </row>
        <row r="42848">
          <cell r="O42848" t="str">
            <v>应付</v>
          </cell>
          <cell r="P42848" t="str">
            <v>元</v>
          </cell>
        </row>
        <row r="42849">
          <cell r="O42849" t="str">
            <v>应付</v>
          </cell>
          <cell r="P42849" t="str">
            <v>元</v>
          </cell>
        </row>
        <row r="42850">
          <cell r="O42850" t="str">
            <v>应付</v>
          </cell>
          <cell r="P42850" t="str">
            <v>元</v>
          </cell>
        </row>
        <row r="42851">
          <cell r="O42851" t="str">
            <v>应付</v>
          </cell>
          <cell r="P42851" t="str">
            <v>元</v>
          </cell>
        </row>
        <row r="42852">
          <cell r="O42852" t="str">
            <v>应付</v>
          </cell>
          <cell r="P42852" t="str">
            <v>元</v>
          </cell>
        </row>
        <row r="42853">
          <cell r="O42853" t="str">
            <v>应付</v>
          </cell>
          <cell r="P42853" t="str">
            <v>元</v>
          </cell>
        </row>
        <row r="42854">
          <cell r="O42854" t="str">
            <v>应付</v>
          </cell>
          <cell r="P42854" t="str">
            <v>元</v>
          </cell>
        </row>
        <row r="42855">
          <cell r="O42855" t="str">
            <v>应付</v>
          </cell>
          <cell r="P42855" t="str">
            <v>元</v>
          </cell>
        </row>
        <row r="42856">
          <cell r="O42856" t="str">
            <v>应付</v>
          </cell>
          <cell r="P42856" t="str">
            <v>元</v>
          </cell>
        </row>
        <row r="42857">
          <cell r="O42857" t="str">
            <v>应付</v>
          </cell>
          <cell r="P42857" t="str">
            <v>元</v>
          </cell>
        </row>
        <row r="42858">
          <cell r="O42858" t="str">
            <v>应付</v>
          </cell>
          <cell r="P42858" t="str">
            <v>元</v>
          </cell>
        </row>
        <row r="42859">
          <cell r="O42859" t="str">
            <v>应付</v>
          </cell>
          <cell r="P42859" t="str">
            <v>元</v>
          </cell>
        </row>
        <row r="42860">
          <cell r="O42860" t="str">
            <v>应付</v>
          </cell>
          <cell r="P42860" t="str">
            <v>元</v>
          </cell>
        </row>
        <row r="42861">
          <cell r="O42861" t="str">
            <v>应付</v>
          </cell>
          <cell r="P42861" t="str">
            <v>元</v>
          </cell>
        </row>
        <row r="42862">
          <cell r="O42862" t="str">
            <v>应付</v>
          </cell>
          <cell r="P42862" t="str">
            <v>元</v>
          </cell>
        </row>
        <row r="42863">
          <cell r="O42863" t="str">
            <v>应付</v>
          </cell>
          <cell r="P42863" t="str">
            <v>元</v>
          </cell>
        </row>
        <row r="42864">
          <cell r="O42864" t="str">
            <v>应付</v>
          </cell>
          <cell r="P42864" t="str">
            <v>元</v>
          </cell>
        </row>
        <row r="42865">
          <cell r="O42865" t="str">
            <v>应付</v>
          </cell>
          <cell r="P42865" t="str">
            <v>元</v>
          </cell>
        </row>
        <row r="42866">
          <cell r="O42866" t="str">
            <v>应付</v>
          </cell>
          <cell r="P42866" t="str">
            <v>元</v>
          </cell>
        </row>
        <row r="42867">
          <cell r="O42867" t="str">
            <v>应付</v>
          </cell>
          <cell r="P42867" t="str">
            <v>元</v>
          </cell>
        </row>
        <row r="42868">
          <cell r="O42868" t="str">
            <v>应付</v>
          </cell>
          <cell r="P42868" t="str">
            <v>元</v>
          </cell>
        </row>
        <row r="42869">
          <cell r="O42869" t="str">
            <v>应付</v>
          </cell>
          <cell r="P42869" t="str">
            <v>元</v>
          </cell>
        </row>
        <row r="42870">
          <cell r="O42870" t="str">
            <v>应付</v>
          </cell>
          <cell r="P42870" t="str">
            <v>元</v>
          </cell>
        </row>
        <row r="42871">
          <cell r="O42871" t="str">
            <v>应付</v>
          </cell>
          <cell r="P42871" t="str">
            <v>元</v>
          </cell>
        </row>
        <row r="42872">
          <cell r="O42872" t="str">
            <v>应付</v>
          </cell>
          <cell r="P42872" t="str">
            <v>元</v>
          </cell>
        </row>
        <row r="42873">
          <cell r="O42873" t="str">
            <v>应付</v>
          </cell>
          <cell r="P42873" t="str">
            <v>元</v>
          </cell>
        </row>
        <row r="42874">
          <cell r="O42874" t="str">
            <v>应付</v>
          </cell>
          <cell r="P42874" t="str">
            <v>元</v>
          </cell>
        </row>
        <row r="42875">
          <cell r="O42875" t="str">
            <v>应付</v>
          </cell>
          <cell r="P42875" t="str">
            <v>元</v>
          </cell>
        </row>
        <row r="42876">
          <cell r="O42876" t="str">
            <v>应付</v>
          </cell>
          <cell r="P42876" t="str">
            <v>元</v>
          </cell>
        </row>
        <row r="42877">
          <cell r="O42877" t="str">
            <v>应付</v>
          </cell>
          <cell r="P42877" t="str">
            <v>元</v>
          </cell>
        </row>
        <row r="42878">
          <cell r="O42878" t="str">
            <v>应付</v>
          </cell>
          <cell r="P42878" t="str">
            <v>元</v>
          </cell>
        </row>
        <row r="42879">
          <cell r="O42879" t="str">
            <v>应付</v>
          </cell>
          <cell r="P42879" t="str">
            <v>元</v>
          </cell>
        </row>
        <row r="42880">
          <cell r="O42880" t="str">
            <v>应付</v>
          </cell>
          <cell r="P42880" t="str">
            <v>元</v>
          </cell>
        </row>
        <row r="42881">
          <cell r="O42881" t="str">
            <v>应付</v>
          </cell>
          <cell r="P42881" t="str">
            <v>元</v>
          </cell>
        </row>
        <row r="42882">
          <cell r="O42882" t="str">
            <v>应付</v>
          </cell>
          <cell r="P42882" t="str">
            <v>元</v>
          </cell>
        </row>
        <row r="42883">
          <cell r="O42883" t="str">
            <v>应付</v>
          </cell>
          <cell r="P42883" t="str">
            <v>元</v>
          </cell>
        </row>
        <row r="42884">
          <cell r="O42884" t="str">
            <v>应付</v>
          </cell>
          <cell r="P42884" t="str">
            <v>元</v>
          </cell>
        </row>
        <row r="42885">
          <cell r="O42885" t="str">
            <v>应付</v>
          </cell>
          <cell r="P42885" t="str">
            <v>元</v>
          </cell>
        </row>
        <row r="42886">
          <cell r="O42886" t="str">
            <v>应付</v>
          </cell>
          <cell r="P42886" t="str">
            <v>元</v>
          </cell>
        </row>
        <row r="42887">
          <cell r="O42887" t="str">
            <v>应付</v>
          </cell>
          <cell r="P42887" t="str">
            <v>元</v>
          </cell>
        </row>
        <row r="42888">
          <cell r="O42888" t="str">
            <v>应付</v>
          </cell>
          <cell r="P42888" t="str">
            <v>元</v>
          </cell>
        </row>
        <row r="42889">
          <cell r="O42889" t="str">
            <v>应付</v>
          </cell>
          <cell r="P42889" t="str">
            <v>元</v>
          </cell>
        </row>
        <row r="42890">
          <cell r="O42890" t="str">
            <v>应付</v>
          </cell>
          <cell r="P42890" t="str">
            <v>元</v>
          </cell>
        </row>
        <row r="42891">
          <cell r="O42891" t="str">
            <v>应付</v>
          </cell>
          <cell r="P42891" t="str">
            <v>元</v>
          </cell>
        </row>
        <row r="42892">
          <cell r="O42892" t="str">
            <v>应付</v>
          </cell>
          <cell r="P42892" t="str">
            <v>元</v>
          </cell>
        </row>
        <row r="42893">
          <cell r="O42893" t="str">
            <v>应付</v>
          </cell>
          <cell r="P42893" t="str">
            <v>元</v>
          </cell>
        </row>
        <row r="42894">
          <cell r="O42894" t="str">
            <v>应付</v>
          </cell>
          <cell r="P42894" t="str">
            <v>元</v>
          </cell>
        </row>
        <row r="42895">
          <cell r="O42895" t="str">
            <v>应付</v>
          </cell>
          <cell r="P42895" t="str">
            <v>元</v>
          </cell>
        </row>
        <row r="42896">
          <cell r="O42896" t="str">
            <v>应付</v>
          </cell>
          <cell r="P42896" t="str">
            <v>元</v>
          </cell>
        </row>
        <row r="42897">
          <cell r="O42897" t="str">
            <v>应付</v>
          </cell>
          <cell r="P42897" t="str">
            <v>元</v>
          </cell>
        </row>
        <row r="42898">
          <cell r="O42898" t="str">
            <v>应付</v>
          </cell>
          <cell r="P42898" t="str">
            <v>元</v>
          </cell>
        </row>
        <row r="42899">
          <cell r="O42899" t="str">
            <v>应付</v>
          </cell>
          <cell r="P42899" t="str">
            <v>元</v>
          </cell>
        </row>
        <row r="42900">
          <cell r="O42900" t="str">
            <v>应付</v>
          </cell>
          <cell r="P42900" t="str">
            <v>元</v>
          </cell>
        </row>
        <row r="42901">
          <cell r="O42901" t="str">
            <v>应付</v>
          </cell>
          <cell r="P42901" t="str">
            <v>元</v>
          </cell>
        </row>
        <row r="42902">
          <cell r="O42902" t="str">
            <v>应付</v>
          </cell>
          <cell r="P42902" t="str">
            <v>元</v>
          </cell>
        </row>
        <row r="42903">
          <cell r="O42903" t="str">
            <v>应付</v>
          </cell>
          <cell r="P42903" t="str">
            <v>元</v>
          </cell>
        </row>
        <row r="42904">
          <cell r="O42904" t="str">
            <v>应付</v>
          </cell>
          <cell r="P42904" t="str">
            <v>元</v>
          </cell>
        </row>
        <row r="42905">
          <cell r="O42905" t="str">
            <v>应付</v>
          </cell>
          <cell r="P42905" t="str">
            <v>元</v>
          </cell>
        </row>
        <row r="42906">
          <cell r="O42906" t="str">
            <v>应付</v>
          </cell>
          <cell r="P42906" t="str">
            <v>元</v>
          </cell>
        </row>
        <row r="42907">
          <cell r="O42907" t="str">
            <v>应付</v>
          </cell>
          <cell r="P42907" t="str">
            <v>元</v>
          </cell>
        </row>
        <row r="42908">
          <cell r="O42908" t="str">
            <v>应付</v>
          </cell>
          <cell r="P42908" t="str">
            <v>元</v>
          </cell>
        </row>
        <row r="42909">
          <cell r="O42909" t="str">
            <v>应付</v>
          </cell>
          <cell r="P42909" t="str">
            <v>元</v>
          </cell>
        </row>
        <row r="42910">
          <cell r="O42910" t="str">
            <v>应付</v>
          </cell>
          <cell r="P42910" t="str">
            <v>元</v>
          </cell>
        </row>
        <row r="42911">
          <cell r="O42911" t="str">
            <v>应付</v>
          </cell>
          <cell r="P42911" t="str">
            <v>元</v>
          </cell>
        </row>
        <row r="42912">
          <cell r="O42912" t="str">
            <v>应付</v>
          </cell>
          <cell r="P42912" t="str">
            <v>元</v>
          </cell>
        </row>
        <row r="42913">
          <cell r="O42913" t="str">
            <v>应付</v>
          </cell>
          <cell r="P42913" t="str">
            <v>元</v>
          </cell>
        </row>
        <row r="42914">
          <cell r="O42914" t="str">
            <v>应付</v>
          </cell>
          <cell r="P42914" t="str">
            <v>元</v>
          </cell>
        </row>
        <row r="42915">
          <cell r="O42915" t="str">
            <v>应付</v>
          </cell>
          <cell r="P42915" t="str">
            <v>元</v>
          </cell>
        </row>
        <row r="42916">
          <cell r="O42916" t="str">
            <v>应付</v>
          </cell>
          <cell r="P42916" t="str">
            <v>元</v>
          </cell>
        </row>
        <row r="42917">
          <cell r="O42917" t="str">
            <v>应付</v>
          </cell>
          <cell r="P42917" t="str">
            <v>元</v>
          </cell>
        </row>
        <row r="42918">
          <cell r="O42918" t="str">
            <v>应付</v>
          </cell>
          <cell r="P42918" t="str">
            <v>元</v>
          </cell>
        </row>
        <row r="42919">
          <cell r="O42919" t="str">
            <v>应付</v>
          </cell>
          <cell r="P42919" t="str">
            <v>元</v>
          </cell>
        </row>
        <row r="42920">
          <cell r="O42920" t="str">
            <v>应付</v>
          </cell>
          <cell r="P42920" t="str">
            <v>元</v>
          </cell>
        </row>
        <row r="42921">
          <cell r="O42921" t="str">
            <v>应付</v>
          </cell>
          <cell r="P42921" t="str">
            <v>元</v>
          </cell>
        </row>
        <row r="42922">
          <cell r="O42922" t="str">
            <v>应付</v>
          </cell>
          <cell r="P42922" t="str">
            <v>元</v>
          </cell>
        </row>
        <row r="42923">
          <cell r="O42923" t="str">
            <v>应付</v>
          </cell>
          <cell r="P42923" t="str">
            <v>元</v>
          </cell>
        </row>
        <row r="42924">
          <cell r="O42924" t="str">
            <v>应付</v>
          </cell>
          <cell r="P42924" t="str">
            <v>元</v>
          </cell>
        </row>
        <row r="42925">
          <cell r="O42925" t="str">
            <v>应付</v>
          </cell>
          <cell r="P42925" t="str">
            <v>元</v>
          </cell>
        </row>
        <row r="42926">
          <cell r="O42926" t="str">
            <v>应付</v>
          </cell>
          <cell r="P42926" t="str">
            <v>元</v>
          </cell>
        </row>
        <row r="42927">
          <cell r="O42927" t="str">
            <v>应付</v>
          </cell>
          <cell r="P42927" t="str">
            <v>元</v>
          </cell>
        </row>
        <row r="42928">
          <cell r="O42928" t="str">
            <v>应付</v>
          </cell>
          <cell r="P42928" t="str">
            <v>元</v>
          </cell>
        </row>
        <row r="42929">
          <cell r="O42929" t="str">
            <v>应付</v>
          </cell>
          <cell r="P42929" t="str">
            <v>元</v>
          </cell>
        </row>
        <row r="42930">
          <cell r="O42930" t="str">
            <v>应付</v>
          </cell>
          <cell r="P42930" t="str">
            <v>元</v>
          </cell>
        </row>
        <row r="42931">
          <cell r="O42931" t="str">
            <v>应付</v>
          </cell>
          <cell r="P42931" t="str">
            <v>元</v>
          </cell>
        </row>
        <row r="42932">
          <cell r="O42932" t="str">
            <v>应付</v>
          </cell>
          <cell r="P42932" t="str">
            <v>元</v>
          </cell>
        </row>
        <row r="42933">
          <cell r="O42933" t="str">
            <v>应付</v>
          </cell>
          <cell r="P42933" t="str">
            <v>元</v>
          </cell>
        </row>
        <row r="42934">
          <cell r="O42934" t="str">
            <v>应付</v>
          </cell>
          <cell r="P42934" t="str">
            <v>元</v>
          </cell>
        </row>
        <row r="42935">
          <cell r="O42935" t="str">
            <v>应付</v>
          </cell>
          <cell r="P42935" t="str">
            <v>元</v>
          </cell>
        </row>
        <row r="42936">
          <cell r="O42936" t="str">
            <v>应付</v>
          </cell>
          <cell r="P42936" t="str">
            <v>元</v>
          </cell>
        </row>
        <row r="42937">
          <cell r="O42937" t="str">
            <v>应付</v>
          </cell>
          <cell r="P42937" t="str">
            <v>元</v>
          </cell>
        </row>
        <row r="42938">
          <cell r="O42938" t="str">
            <v>应付</v>
          </cell>
          <cell r="P42938" t="str">
            <v>元</v>
          </cell>
        </row>
        <row r="42939">
          <cell r="O42939" t="str">
            <v>应付</v>
          </cell>
          <cell r="P42939" t="str">
            <v>元</v>
          </cell>
        </row>
        <row r="42940">
          <cell r="O42940" t="str">
            <v>应付</v>
          </cell>
          <cell r="P42940" t="str">
            <v>元</v>
          </cell>
        </row>
        <row r="42941">
          <cell r="O42941" t="str">
            <v>应付</v>
          </cell>
          <cell r="P42941" t="str">
            <v>元</v>
          </cell>
        </row>
        <row r="42942">
          <cell r="O42942" t="str">
            <v>应付</v>
          </cell>
          <cell r="P42942" t="str">
            <v>元</v>
          </cell>
        </row>
        <row r="42943">
          <cell r="O42943" t="str">
            <v>应付</v>
          </cell>
          <cell r="P42943" t="str">
            <v>元</v>
          </cell>
        </row>
        <row r="42944">
          <cell r="O42944" t="str">
            <v>应付</v>
          </cell>
          <cell r="P42944" t="str">
            <v>元</v>
          </cell>
        </row>
        <row r="42945">
          <cell r="O42945" t="str">
            <v>应付</v>
          </cell>
          <cell r="P42945" t="str">
            <v>元</v>
          </cell>
        </row>
        <row r="42946">
          <cell r="O42946" t="str">
            <v>应付</v>
          </cell>
          <cell r="P42946" t="str">
            <v>元</v>
          </cell>
        </row>
        <row r="42947">
          <cell r="O42947" t="str">
            <v>应付</v>
          </cell>
          <cell r="P42947" t="str">
            <v>元</v>
          </cell>
        </row>
        <row r="42948">
          <cell r="O42948" t="str">
            <v>应付</v>
          </cell>
          <cell r="P42948" t="str">
            <v>元</v>
          </cell>
        </row>
        <row r="42949">
          <cell r="O42949" t="str">
            <v>应付</v>
          </cell>
          <cell r="P42949" t="str">
            <v>元</v>
          </cell>
        </row>
        <row r="42950">
          <cell r="O42950" t="str">
            <v>应付</v>
          </cell>
          <cell r="P42950" t="str">
            <v>元</v>
          </cell>
        </row>
        <row r="42951">
          <cell r="O42951" t="str">
            <v>应付</v>
          </cell>
          <cell r="P42951" t="str">
            <v>元</v>
          </cell>
        </row>
        <row r="42952">
          <cell r="O42952" t="str">
            <v>应付</v>
          </cell>
          <cell r="P42952" t="str">
            <v>元</v>
          </cell>
        </row>
        <row r="42953">
          <cell r="O42953" t="str">
            <v>应付</v>
          </cell>
          <cell r="P42953" t="str">
            <v>元</v>
          </cell>
        </row>
        <row r="42954">
          <cell r="O42954" t="str">
            <v>应付</v>
          </cell>
          <cell r="P42954" t="str">
            <v>元</v>
          </cell>
        </row>
        <row r="42955">
          <cell r="O42955" t="str">
            <v>应付</v>
          </cell>
          <cell r="P42955" t="str">
            <v>元</v>
          </cell>
        </row>
        <row r="42956">
          <cell r="O42956" t="str">
            <v>应付</v>
          </cell>
          <cell r="P42956" t="str">
            <v>元</v>
          </cell>
        </row>
        <row r="42957">
          <cell r="O42957" t="str">
            <v>应付</v>
          </cell>
          <cell r="P42957" t="str">
            <v>元</v>
          </cell>
        </row>
        <row r="42958">
          <cell r="O42958" t="str">
            <v>应付</v>
          </cell>
          <cell r="P42958" t="str">
            <v>元</v>
          </cell>
        </row>
        <row r="42959">
          <cell r="O42959" t="str">
            <v>应付</v>
          </cell>
          <cell r="P42959" t="str">
            <v>元</v>
          </cell>
        </row>
        <row r="42960">
          <cell r="O42960" t="str">
            <v>应付</v>
          </cell>
          <cell r="P42960" t="str">
            <v>元</v>
          </cell>
        </row>
        <row r="42961">
          <cell r="O42961" t="str">
            <v>应付</v>
          </cell>
          <cell r="P42961" t="str">
            <v>元</v>
          </cell>
        </row>
        <row r="42962">
          <cell r="O42962" t="str">
            <v>应付</v>
          </cell>
          <cell r="P42962" t="str">
            <v>元</v>
          </cell>
        </row>
        <row r="42963">
          <cell r="O42963" t="str">
            <v>应付</v>
          </cell>
          <cell r="P42963" t="str">
            <v>元</v>
          </cell>
        </row>
        <row r="42964">
          <cell r="O42964" t="str">
            <v>应付</v>
          </cell>
          <cell r="P42964" t="str">
            <v>元</v>
          </cell>
        </row>
        <row r="42965">
          <cell r="O42965" t="str">
            <v>应付</v>
          </cell>
          <cell r="P42965" t="str">
            <v>元</v>
          </cell>
        </row>
        <row r="42966">
          <cell r="O42966" t="str">
            <v>应付</v>
          </cell>
          <cell r="P42966" t="str">
            <v>元</v>
          </cell>
        </row>
        <row r="42967">
          <cell r="O42967" t="str">
            <v>应付</v>
          </cell>
          <cell r="P42967" t="str">
            <v>元</v>
          </cell>
        </row>
        <row r="42968">
          <cell r="O42968" t="str">
            <v>应付</v>
          </cell>
          <cell r="P42968" t="str">
            <v>元</v>
          </cell>
        </row>
        <row r="42969">
          <cell r="O42969" t="str">
            <v>应付</v>
          </cell>
          <cell r="P42969" t="str">
            <v>元</v>
          </cell>
        </row>
        <row r="42970">
          <cell r="O42970" t="str">
            <v>应付</v>
          </cell>
          <cell r="P42970" t="str">
            <v>元</v>
          </cell>
        </row>
        <row r="42971">
          <cell r="O42971" t="str">
            <v>应付</v>
          </cell>
          <cell r="P42971" t="str">
            <v>元</v>
          </cell>
        </row>
        <row r="42972">
          <cell r="O42972" t="str">
            <v>应付</v>
          </cell>
          <cell r="P42972" t="str">
            <v>元</v>
          </cell>
        </row>
        <row r="42973">
          <cell r="O42973" t="str">
            <v>应付</v>
          </cell>
          <cell r="P42973" t="str">
            <v>元</v>
          </cell>
        </row>
        <row r="42974">
          <cell r="O42974" t="str">
            <v>应付</v>
          </cell>
          <cell r="P42974" t="str">
            <v>元</v>
          </cell>
        </row>
        <row r="42975">
          <cell r="O42975" t="str">
            <v>应付</v>
          </cell>
          <cell r="P42975" t="str">
            <v>元</v>
          </cell>
        </row>
        <row r="42976">
          <cell r="O42976" t="str">
            <v>应付</v>
          </cell>
          <cell r="P42976" t="str">
            <v>元</v>
          </cell>
        </row>
        <row r="42977">
          <cell r="O42977" t="str">
            <v>应付</v>
          </cell>
          <cell r="P42977" t="str">
            <v>元</v>
          </cell>
        </row>
        <row r="42978">
          <cell r="O42978" t="str">
            <v>应付</v>
          </cell>
          <cell r="P42978" t="str">
            <v>元</v>
          </cell>
        </row>
        <row r="42979">
          <cell r="O42979" t="str">
            <v>应付</v>
          </cell>
          <cell r="P42979" t="str">
            <v>元</v>
          </cell>
        </row>
        <row r="42980">
          <cell r="O42980" t="str">
            <v>应付</v>
          </cell>
          <cell r="P42980" t="str">
            <v>元</v>
          </cell>
        </row>
        <row r="42981">
          <cell r="O42981" t="str">
            <v>应付</v>
          </cell>
          <cell r="P42981" t="str">
            <v>元</v>
          </cell>
        </row>
        <row r="42982">
          <cell r="O42982" t="str">
            <v>应付</v>
          </cell>
          <cell r="P42982" t="str">
            <v>元</v>
          </cell>
        </row>
        <row r="42983">
          <cell r="O42983" t="str">
            <v>应付</v>
          </cell>
          <cell r="P42983" t="str">
            <v>元</v>
          </cell>
        </row>
        <row r="42984">
          <cell r="O42984" t="str">
            <v>应付</v>
          </cell>
          <cell r="P42984" t="str">
            <v>元</v>
          </cell>
        </row>
        <row r="42985">
          <cell r="O42985" t="str">
            <v>应付</v>
          </cell>
          <cell r="P42985" t="str">
            <v>元</v>
          </cell>
        </row>
        <row r="42986">
          <cell r="O42986" t="str">
            <v>应付</v>
          </cell>
          <cell r="P42986" t="str">
            <v>元</v>
          </cell>
        </row>
        <row r="42987">
          <cell r="O42987" t="str">
            <v>应付</v>
          </cell>
          <cell r="P42987" t="str">
            <v>元</v>
          </cell>
        </row>
        <row r="42988">
          <cell r="O42988" t="str">
            <v>应付</v>
          </cell>
          <cell r="P42988" t="str">
            <v>元</v>
          </cell>
        </row>
        <row r="42989">
          <cell r="O42989" t="str">
            <v>应付</v>
          </cell>
          <cell r="P42989" t="str">
            <v>元</v>
          </cell>
        </row>
        <row r="42990">
          <cell r="O42990" t="str">
            <v>应付</v>
          </cell>
          <cell r="P42990" t="str">
            <v>元</v>
          </cell>
        </row>
        <row r="42991">
          <cell r="O42991" t="str">
            <v>应付</v>
          </cell>
          <cell r="P42991" t="str">
            <v>元</v>
          </cell>
        </row>
        <row r="42992">
          <cell r="O42992" t="str">
            <v>应付</v>
          </cell>
          <cell r="P42992" t="str">
            <v>元</v>
          </cell>
        </row>
        <row r="42993">
          <cell r="O42993" t="str">
            <v>应付</v>
          </cell>
          <cell r="P42993" t="str">
            <v>元</v>
          </cell>
        </row>
        <row r="42994">
          <cell r="O42994" t="str">
            <v>应付</v>
          </cell>
          <cell r="P42994" t="str">
            <v>元</v>
          </cell>
        </row>
        <row r="42995">
          <cell r="O42995" t="str">
            <v>应付</v>
          </cell>
          <cell r="P42995" t="str">
            <v>元</v>
          </cell>
        </row>
        <row r="42996">
          <cell r="O42996" t="str">
            <v>应付</v>
          </cell>
          <cell r="P42996" t="str">
            <v>元</v>
          </cell>
        </row>
        <row r="42997">
          <cell r="O42997" t="str">
            <v>应付</v>
          </cell>
          <cell r="P42997" t="str">
            <v>元</v>
          </cell>
        </row>
        <row r="42998">
          <cell r="O42998" t="str">
            <v>应付</v>
          </cell>
          <cell r="P42998" t="str">
            <v>元</v>
          </cell>
        </row>
        <row r="42999">
          <cell r="O42999" t="str">
            <v>应付</v>
          </cell>
          <cell r="P42999" t="str">
            <v>元</v>
          </cell>
        </row>
        <row r="43000">
          <cell r="O43000" t="str">
            <v>应付</v>
          </cell>
          <cell r="P43000" t="str">
            <v>元</v>
          </cell>
        </row>
        <row r="43001">
          <cell r="O43001" t="str">
            <v>应付</v>
          </cell>
          <cell r="P43001" t="str">
            <v>元</v>
          </cell>
        </row>
        <row r="43002">
          <cell r="O43002" t="str">
            <v>应付</v>
          </cell>
          <cell r="P43002" t="str">
            <v>元</v>
          </cell>
        </row>
        <row r="43003">
          <cell r="O43003" t="str">
            <v>应付</v>
          </cell>
          <cell r="P43003" t="str">
            <v>元</v>
          </cell>
        </row>
        <row r="43004">
          <cell r="O43004" t="str">
            <v>应付</v>
          </cell>
          <cell r="P43004" t="str">
            <v>元</v>
          </cell>
        </row>
        <row r="43005">
          <cell r="O43005" t="str">
            <v>应付</v>
          </cell>
          <cell r="P43005" t="str">
            <v>元</v>
          </cell>
        </row>
        <row r="43006">
          <cell r="O43006" t="str">
            <v>应付</v>
          </cell>
          <cell r="P43006" t="str">
            <v>元</v>
          </cell>
        </row>
        <row r="43007">
          <cell r="O43007" t="str">
            <v>应付</v>
          </cell>
          <cell r="P43007" t="str">
            <v>元</v>
          </cell>
        </row>
        <row r="43008">
          <cell r="O43008" t="str">
            <v>应付</v>
          </cell>
          <cell r="P43008" t="str">
            <v>元</v>
          </cell>
        </row>
        <row r="43009">
          <cell r="O43009" t="str">
            <v>应付</v>
          </cell>
          <cell r="P43009" t="str">
            <v>元</v>
          </cell>
        </row>
        <row r="43010">
          <cell r="O43010" t="str">
            <v>应付</v>
          </cell>
          <cell r="P43010" t="str">
            <v>元</v>
          </cell>
        </row>
        <row r="43011">
          <cell r="O43011" t="str">
            <v>应付</v>
          </cell>
          <cell r="P43011" t="str">
            <v>元</v>
          </cell>
        </row>
        <row r="43012">
          <cell r="O43012" t="str">
            <v>应付</v>
          </cell>
          <cell r="P43012" t="str">
            <v>元</v>
          </cell>
        </row>
        <row r="43013">
          <cell r="O43013" t="str">
            <v>应付</v>
          </cell>
          <cell r="P43013" t="str">
            <v>元</v>
          </cell>
        </row>
        <row r="43014">
          <cell r="O43014" t="str">
            <v>应付</v>
          </cell>
          <cell r="P43014" t="str">
            <v>元</v>
          </cell>
        </row>
        <row r="43015">
          <cell r="O43015" t="str">
            <v>应付</v>
          </cell>
          <cell r="P43015" t="str">
            <v>元</v>
          </cell>
        </row>
        <row r="43016">
          <cell r="O43016" t="str">
            <v>应付</v>
          </cell>
          <cell r="P43016" t="str">
            <v>元</v>
          </cell>
        </row>
        <row r="43017">
          <cell r="O43017" t="str">
            <v>应付</v>
          </cell>
          <cell r="P43017" t="str">
            <v>元</v>
          </cell>
        </row>
        <row r="43018">
          <cell r="O43018" t="str">
            <v>应付</v>
          </cell>
          <cell r="P43018" t="str">
            <v>元</v>
          </cell>
        </row>
        <row r="43019">
          <cell r="O43019" t="str">
            <v>应付</v>
          </cell>
          <cell r="P43019" t="str">
            <v>元</v>
          </cell>
        </row>
        <row r="43020">
          <cell r="O43020" t="str">
            <v>应付</v>
          </cell>
          <cell r="P43020" t="str">
            <v>元</v>
          </cell>
        </row>
        <row r="43021">
          <cell r="O43021" t="str">
            <v>应付</v>
          </cell>
          <cell r="P43021" t="str">
            <v>元</v>
          </cell>
        </row>
        <row r="43022">
          <cell r="O43022" t="str">
            <v>应付</v>
          </cell>
          <cell r="P43022" t="str">
            <v>元</v>
          </cell>
        </row>
        <row r="43023">
          <cell r="O43023" t="str">
            <v>应付</v>
          </cell>
          <cell r="P43023" t="str">
            <v>元</v>
          </cell>
        </row>
        <row r="43024">
          <cell r="O43024" t="str">
            <v>应付</v>
          </cell>
          <cell r="P43024" t="str">
            <v>元</v>
          </cell>
        </row>
        <row r="43025">
          <cell r="O43025" t="str">
            <v>应付</v>
          </cell>
          <cell r="P43025" t="str">
            <v>元</v>
          </cell>
        </row>
        <row r="43026">
          <cell r="O43026" t="str">
            <v>应付</v>
          </cell>
          <cell r="P43026" t="str">
            <v>元</v>
          </cell>
        </row>
        <row r="43027">
          <cell r="O43027" t="str">
            <v>应付</v>
          </cell>
          <cell r="P43027" t="str">
            <v>元</v>
          </cell>
        </row>
        <row r="43028">
          <cell r="O43028" t="str">
            <v>应付</v>
          </cell>
          <cell r="P43028" t="str">
            <v>元</v>
          </cell>
        </row>
        <row r="43029">
          <cell r="O43029" t="str">
            <v>应付</v>
          </cell>
          <cell r="P43029" t="str">
            <v>元</v>
          </cell>
        </row>
        <row r="43030">
          <cell r="O43030" t="str">
            <v>应付</v>
          </cell>
          <cell r="P43030" t="str">
            <v>元</v>
          </cell>
        </row>
        <row r="43031">
          <cell r="O43031" t="str">
            <v>应付</v>
          </cell>
          <cell r="P43031" t="str">
            <v>元</v>
          </cell>
        </row>
        <row r="43032">
          <cell r="O43032" t="str">
            <v>应付</v>
          </cell>
          <cell r="P43032" t="str">
            <v>元</v>
          </cell>
        </row>
        <row r="43033">
          <cell r="O43033" t="str">
            <v>应付</v>
          </cell>
          <cell r="P43033" t="str">
            <v>元</v>
          </cell>
        </row>
        <row r="43034">
          <cell r="O43034" t="str">
            <v>应付</v>
          </cell>
          <cell r="P43034" t="str">
            <v>元</v>
          </cell>
        </row>
        <row r="43035">
          <cell r="O43035" t="str">
            <v>应付</v>
          </cell>
          <cell r="P43035" t="str">
            <v>元</v>
          </cell>
        </row>
        <row r="43036">
          <cell r="O43036" t="str">
            <v>应付</v>
          </cell>
          <cell r="P43036" t="str">
            <v>元</v>
          </cell>
        </row>
        <row r="43037">
          <cell r="O43037" t="str">
            <v>应付</v>
          </cell>
          <cell r="P43037" t="str">
            <v>元</v>
          </cell>
        </row>
        <row r="43038">
          <cell r="O43038" t="str">
            <v>应付</v>
          </cell>
          <cell r="P43038" t="str">
            <v>元</v>
          </cell>
        </row>
        <row r="43039">
          <cell r="O43039" t="str">
            <v>应付</v>
          </cell>
          <cell r="P43039" t="str">
            <v>元</v>
          </cell>
        </row>
        <row r="43040">
          <cell r="O43040" t="str">
            <v>应付</v>
          </cell>
          <cell r="P43040" t="str">
            <v>元</v>
          </cell>
        </row>
        <row r="43041">
          <cell r="O43041" t="str">
            <v>应付</v>
          </cell>
          <cell r="P43041" t="str">
            <v>元</v>
          </cell>
        </row>
        <row r="43042">
          <cell r="O43042" t="str">
            <v>应付</v>
          </cell>
          <cell r="P43042" t="str">
            <v>元</v>
          </cell>
        </row>
        <row r="43043">
          <cell r="O43043" t="str">
            <v>应付</v>
          </cell>
          <cell r="P43043" t="str">
            <v>元</v>
          </cell>
        </row>
        <row r="43044">
          <cell r="O43044" t="str">
            <v>应付</v>
          </cell>
          <cell r="P43044" t="str">
            <v>元</v>
          </cell>
        </row>
        <row r="43045">
          <cell r="O43045" t="str">
            <v>应付</v>
          </cell>
          <cell r="P43045" t="str">
            <v>元</v>
          </cell>
        </row>
        <row r="43046">
          <cell r="O43046" t="str">
            <v>应付</v>
          </cell>
          <cell r="P43046" t="str">
            <v>元</v>
          </cell>
        </row>
        <row r="43047">
          <cell r="O43047" t="str">
            <v>应付</v>
          </cell>
          <cell r="P43047" t="str">
            <v>元</v>
          </cell>
        </row>
        <row r="43048">
          <cell r="O43048" t="str">
            <v>应付</v>
          </cell>
          <cell r="P43048" t="str">
            <v>元</v>
          </cell>
        </row>
        <row r="43049">
          <cell r="O43049" t="str">
            <v>应付</v>
          </cell>
          <cell r="P43049" t="str">
            <v>元</v>
          </cell>
        </row>
        <row r="43050">
          <cell r="O43050" t="str">
            <v>应付</v>
          </cell>
          <cell r="P43050" t="str">
            <v>元</v>
          </cell>
        </row>
        <row r="43051">
          <cell r="O43051" t="str">
            <v>应付</v>
          </cell>
          <cell r="P43051" t="str">
            <v>元</v>
          </cell>
        </row>
        <row r="43052">
          <cell r="O43052" t="str">
            <v>应付</v>
          </cell>
          <cell r="P43052" t="str">
            <v>元</v>
          </cell>
        </row>
        <row r="43053">
          <cell r="O43053" t="str">
            <v>应付</v>
          </cell>
          <cell r="P43053" t="str">
            <v>元</v>
          </cell>
        </row>
        <row r="43054">
          <cell r="O43054" t="str">
            <v>应付</v>
          </cell>
          <cell r="P43054" t="str">
            <v>元</v>
          </cell>
        </row>
        <row r="43055">
          <cell r="O43055" t="str">
            <v>应付</v>
          </cell>
          <cell r="P43055" t="str">
            <v>元</v>
          </cell>
        </row>
        <row r="43056">
          <cell r="O43056" t="str">
            <v>应付</v>
          </cell>
          <cell r="P43056" t="str">
            <v>元</v>
          </cell>
        </row>
        <row r="43057">
          <cell r="O43057" t="str">
            <v>应付</v>
          </cell>
          <cell r="P43057" t="str">
            <v>元</v>
          </cell>
        </row>
        <row r="43058">
          <cell r="O43058" t="str">
            <v>应付</v>
          </cell>
          <cell r="P43058" t="str">
            <v>元</v>
          </cell>
        </row>
        <row r="43059">
          <cell r="O43059" t="str">
            <v>应付</v>
          </cell>
          <cell r="P43059" t="str">
            <v>元</v>
          </cell>
        </row>
        <row r="43060">
          <cell r="O43060" t="str">
            <v>应付</v>
          </cell>
          <cell r="P43060" t="str">
            <v>元</v>
          </cell>
        </row>
        <row r="43061">
          <cell r="O43061" t="str">
            <v>应付</v>
          </cell>
          <cell r="P43061" t="str">
            <v>元</v>
          </cell>
        </row>
        <row r="43062">
          <cell r="O43062" t="str">
            <v>应付</v>
          </cell>
          <cell r="P43062" t="str">
            <v>元</v>
          </cell>
        </row>
        <row r="43063">
          <cell r="O43063" t="str">
            <v>应付</v>
          </cell>
          <cell r="P43063" t="str">
            <v>元</v>
          </cell>
        </row>
        <row r="43064">
          <cell r="O43064" t="str">
            <v>应付</v>
          </cell>
          <cell r="P43064" t="str">
            <v>元</v>
          </cell>
        </row>
        <row r="43065">
          <cell r="O43065" t="str">
            <v>应付</v>
          </cell>
          <cell r="P43065" t="str">
            <v>元</v>
          </cell>
        </row>
        <row r="43066">
          <cell r="O43066" t="str">
            <v>应付</v>
          </cell>
          <cell r="P43066" t="str">
            <v>元</v>
          </cell>
        </row>
        <row r="43067">
          <cell r="O43067" t="str">
            <v>应付</v>
          </cell>
          <cell r="P43067" t="str">
            <v>元</v>
          </cell>
        </row>
        <row r="43068">
          <cell r="O43068" t="str">
            <v>应付</v>
          </cell>
          <cell r="P43068" t="str">
            <v>元</v>
          </cell>
        </row>
        <row r="43069">
          <cell r="O43069" t="str">
            <v>应付</v>
          </cell>
          <cell r="P43069" t="str">
            <v>元</v>
          </cell>
        </row>
        <row r="43070">
          <cell r="O43070" t="str">
            <v>应付</v>
          </cell>
          <cell r="P43070" t="str">
            <v>元</v>
          </cell>
        </row>
        <row r="43071">
          <cell r="O43071" t="str">
            <v>应付</v>
          </cell>
          <cell r="P43071" t="str">
            <v>元</v>
          </cell>
        </row>
        <row r="43072">
          <cell r="O43072" t="str">
            <v>应付</v>
          </cell>
          <cell r="P43072" t="str">
            <v>元</v>
          </cell>
        </row>
        <row r="43073">
          <cell r="O43073" t="str">
            <v>应付</v>
          </cell>
          <cell r="P43073" t="str">
            <v>元</v>
          </cell>
        </row>
        <row r="43074">
          <cell r="O43074" t="str">
            <v>应付</v>
          </cell>
          <cell r="P43074" t="str">
            <v>元</v>
          </cell>
        </row>
        <row r="43075">
          <cell r="O43075" t="str">
            <v>应付</v>
          </cell>
          <cell r="P43075" t="str">
            <v>元</v>
          </cell>
        </row>
        <row r="43076">
          <cell r="O43076" t="str">
            <v>应付</v>
          </cell>
          <cell r="P43076" t="str">
            <v>元</v>
          </cell>
        </row>
        <row r="43077">
          <cell r="O43077" t="str">
            <v>应付</v>
          </cell>
          <cell r="P43077" t="str">
            <v>元</v>
          </cell>
        </row>
        <row r="43078">
          <cell r="O43078" t="str">
            <v>应付</v>
          </cell>
          <cell r="P43078" t="str">
            <v>元</v>
          </cell>
        </row>
        <row r="43079">
          <cell r="O43079" t="str">
            <v>应付</v>
          </cell>
          <cell r="P43079" t="str">
            <v>元</v>
          </cell>
        </row>
        <row r="43080">
          <cell r="O43080" t="str">
            <v>应付</v>
          </cell>
          <cell r="P43080" t="str">
            <v>元</v>
          </cell>
        </row>
        <row r="43081">
          <cell r="O43081" t="str">
            <v>应付</v>
          </cell>
          <cell r="P43081" t="str">
            <v>元</v>
          </cell>
        </row>
        <row r="43082">
          <cell r="O43082" t="str">
            <v>应付</v>
          </cell>
          <cell r="P43082" t="str">
            <v>元</v>
          </cell>
        </row>
        <row r="43083">
          <cell r="O43083" t="str">
            <v>应付</v>
          </cell>
          <cell r="P43083" t="str">
            <v>元</v>
          </cell>
        </row>
        <row r="43084">
          <cell r="O43084" t="str">
            <v>应付</v>
          </cell>
          <cell r="P43084" t="str">
            <v>元</v>
          </cell>
        </row>
        <row r="43085">
          <cell r="O43085" t="str">
            <v>应付</v>
          </cell>
          <cell r="P43085" t="str">
            <v>元</v>
          </cell>
        </row>
        <row r="43086">
          <cell r="O43086" t="str">
            <v>应付</v>
          </cell>
          <cell r="P43086" t="str">
            <v>元</v>
          </cell>
        </row>
        <row r="43087">
          <cell r="O43087" t="str">
            <v>应付</v>
          </cell>
          <cell r="P43087" t="str">
            <v>元</v>
          </cell>
        </row>
        <row r="43088">
          <cell r="O43088" t="str">
            <v>应付</v>
          </cell>
          <cell r="P43088" t="str">
            <v>元</v>
          </cell>
        </row>
        <row r="43089">
          <cell r="O43089" t="str">
            <v>应付</v>
          </cell>
          <cell r="P43089" t="str">
            <v>元</v>
          </cell>
        </row>
        <row r="43090">
          <cell r="O43090" t="str">
            <v>应付</v>
          </cell>
          <cell r="P43090" t="str">
            <v>元</v>
          </cell>
        </row>
        <row r="43091">
          <cell r="O43091" t="str">
            <v>应付</v>
          </cell>
          <cell r="P43091" t="str">
            <v>元</v>
          </cell>
        </row>
        <row r="43092">
          <cell r="O43092" t="str">
            <v>应付</v>
          </cell>
          <cell r="P43092" t="str">
            <v>元</v>
          </cell>
        </row>
        <row r="43093">
          <cell r="O43093" t="str">
            <v>应付</v>
          </cell>
          <cell r="P43093" t="str">
            <v>元</v>
          </cell>
        </row>
        <row r="43094">
          <cell r="O43094" t="str">
            <v>应付</v>
          </cell>
          <cell r="P43094" t="str">
            <v>元</v>
          </cell>
        </row>
        <row r="43095">
          <cell r="O43095" t="str">
            <v>应付</v>
          </cell>
          <cell r="P43095" t="str">
            <v>元</v>
          </cell>
        </row>
        <row r="43096">
          <cell r="O43096" t="str">
            <v>应付</v>
          </cell>
          <cell r="P43096" t="str">
            <v>元</v>
          </cell>
        </row>
        <row r="43097">
          <cell r="O43097" t="str">
            <v>应付</v>
          </cell>
          <cell r="P43097" t="str">
            <v>元</v>
          </cell>
        </row>
        <row r="43098">
          <cell r="O43098" t="str">
            <v>应付</v>
          </cell>
          <cell r="P43098" t="str">
            <v>元</v>
          </cell>
        </row>
        <row r="43099">
          <cell r="O43099" t="str">
            <v>应付</v>
          </cell>
          <cell r="P43099" t="str">
            <v>元</v>
          </cell>
        </row>
        <row r="43100">
          <cell r="O43100" t="str">
            <v>应付</v>
          </cell>
          <cell r="P43100" t="str">
            <v>元</v>
          </cell>
        </row>
        <row r="43101">
          <cell r="O43101" t="str">
            <v>应付</v>
          </cell>
          <cell r="P43101" t="str">
            <v>元</v>
          </cell>
        </row>
        <row r="43102">
          <cell r="O43102" t="str">
            <v>应付</v>
          </cell>
          <cell r="P43102" t="str">
            <v>元</v>
          </cell>
        </row>
        <row r="43103">
          <cell r="O43103" t="str">
            <v>应付</v>
          </cell>
          <cell r="P43103" t="str">
            <v>元</v>
          </cell>
        </row>
        <row r="43104">
          <cell r="O43104" t="str">
            <v>应付</v>
          </cell>
          <cell r="P43104" t="str">
            <v>元</v>
          </cell>
        </row>
        <row r="43105">
          <cell r="O43105" t="str">
            <v>应付</v>
          </cell>
          <cell r="P43105" t="str">
            <v>元</v>
          </cell>
        </row>
        <row r="43106">
          <cell r="O43106" t="str">
            <v>应付</v>
          </cell>
          <cell r="P43106" t="str">
            <v>元</v>
          </cell>
        </row>
        <row r="43107">
          <cell r="O43107" t="str">
            <v>应付</v>
          </cell>
          <cell r="P43107" t="str">
            <v>元</v>
          </cell>
        </row>
        <row r="43108">
          <cell r="O43108" t="str">
            <v>应付</v>
          </cell>
          <cell r="P43108" t="str">
            <v>元</v>
          </cell>
        </row>
        <row r="43109">
          <cell r="O43109" t="str">
            <v>应付</v>
          </cell>
          <cell r="P43109" t="str">
            <v>元</v>
          </cell>
        </row>
        <row r="43110">
          <cell r="O43110" t="str">
            <v>应付</v>
          </cell>
          <cell r="P43110" t="str">
            <v>元</v>
          </cell>
        </row>
        <row r="43111">
          <cell r="O43111" t="str">
            <v>应付</v>
          </cell>
          <cell r="P43111" t="str">
            <v>元</v>
          </cell>
        </row>
        <row r="43112">
          <cell r="O43112" t="str">
            <v>应付</v>
          </cell>
          <cell r="P43112" t="str">
            <v>元</v>
          </cell>
        </row>
        <row r="43113">
          <cell r="O43113" t="str">
            <v>应付</v>
          </cell>
          <cell r="P43113" t="str">
            <v>元</v>
          </cell>
        </row>
        <row r="43114">
          <cell r="O43114" t="str">
            <v>应付</v>
          </cell>
          <cell r="P43114" t="str">
            <v>元</v>
          </cell>
        </row>
        <row r="43115">
          <cell r="O43115" t="str">
            <v>应付</v>
          </cell>
          <cell r="P43115" t="str">
            <v>元</v>
          </cell>
        </row>
        <row r="43116">
          <cell r="O43116" t="str">
            <v>应付</v>
          </cell>
          <cell r="P43116" t="str">
            <v>元</v>
          </cell>
        </row>
        <row r="43117">
          <cell r="O43117" t="str">
            <v>应付</v>
          </cell>
          <cell r="P43117" t="str">
            <v>元</v>
          </cell>
        </row>
        <row r="43118">
          <cell r="O43118" t="str">
            <v>应付</v>
          </cell>
          <cell r="P43118" t="str">
            <v>元</v>
          </cell>
        </row>
        <row r="43119">
          <cell r="O43119" t="str">
            <v>应付</v>
          </cell>
          <cell r="P43119" t="str">
            <v>元</v>
          </cell>
        </row>
        <row r="43120">
          <cell r="O43120" t="str">
            <v>应付</v>
          </cell>
          <cell r="P43120" t="str">
            <v>元</v>
          </cell>
        </row>
        <row r="43121">
          <cell r="O43121" t="str">
            <v>应付</v>
          </cell>
          <cell r="P43121" t="str">
            <v>元</v>
          </cell>
        </row>
        <row r="43122">
          <cell r="O43122" t="str">
            <v>应付</v>
          </cell>
          <cell r="P43122" t="str">
            <v>元</v>
          </cell>
        </row>
        <row r="43123">
          <cell r="O43123" t="str">
            <v>应付</v>
          </cell>
          <cell r="P43123" t="str">
            <v>元</v>
          </cell>
        </row>
        <row r="43124">
          <cell r="O43124" t="str">
            <v>应付</v>
          </cell>
          <cell r="P43124" t="str">
            <v>元</v>
          </cell>
        </row>
        <row r="43125">
          <cell r="O43125" t="str">
            <v>应付</v>
          </cell>
          <cell r="P43125" t="str">
            <v>元</v>
          </cell>
        </row>
        <row r="43126">
          <cell r="O43126" t="str">
            <v>应付</v>
          </cell>
          <cell r="P43126" t="str">
            <v>元</v>
          </cell>
        </row>
        <row r="43127">
          <cell r="O43127" t="str">
            <v>应付</v>
          </cell>
          <cell r="P43127" t="str">
            <v>元</v>
          </cell>
        </row>
        <row r="43128">
          <cell r="O43128" t="str">
            <v>应付</v>
          </cell>
          <cell r="P43128" t="str">
            <v>元</v>
          </cell>
        </row>
        <row r="43129">
          <cell r="O43129" t="str">
            <v>应付</v>
          </cell>
          <cell r="P43129" t="str">
            <v>元</v>
          </cell>
        </row>
        <row r="43130">
          <cell r="O43130" t="str">
            <v>应付</v>
          </cell>
          <cell r="P43130" t="str">
            <v>元</v>
          </cell>
        </row>
        <row r="43131">
          <cell r="O43131" t="str">
            <v>应付</v>
          </cell>
          <cell r="P43131" t="str">
            <v>元</v>
          </cell>
        </row>
        <row r="43132">
          <cell r="O43132" t="str">
            <v>应付</v>
          </cell>
          <cell r="P43132" t="str">
            <v>元</v>
          </cell>
        </row>
        <row r="43133">
          <cell r="O43133" t="str">
            <v>应付</v>
          </cell>
          <cell r="P43133" t="str">
            <v>元</v>
          </cell>
        </row>
        <row r="43134">
          <cell r="O43134" t="str">
            <v>应付</v>
          </cell>
          <cell r="P43134" t="str">
            <v>元</v>
          </cell>
        </row>
        <row r="43135">
          <cell r="O43135" t="str">
            <v>应付</v>
          </cell>
          <cell r="P43135" t="str">
            <v>元</v>
          </cell>
        </row>
        <row r="43136">
          <cell r="O43136" t="str">
            <v>应付</v>
          </cell>
          <cell r="P43136" t="str">
            <v>元</v>
          </cell>
        </row>
        <row r="43137">
          <cell r="O43137" t="str">
            <v>应付</v>
          </cell>
          <cell r="P43137" t="str">
            <v>元</v>
          </cell>
        </row>
        <row r="43138">
          <cell r="O43138" t="str">
            <v>应付</v>
          </cell>
          <cell r="P43138" t="str">
            <v>元</v>
          </cell>
        </row>
        <row r="43139">
          <cell r="O43139" t="str">
            <v>应付</v>
          </cell>
          <cell r="P43139" t="str">
            <v>元</v>
          </cell>
        </row>
        <row r="43140">
          <cell r="O43140" t="str">
            <v>应付</v>
          </cell>
          <cell r="P43140" t="str">
            <v>元</v>
          </cell>
        </row>
        <row r="43141">
          <cell r="O43141" t="str">
            <v>应付</v>
          </cell>
          <cell r="P43141" t="str">
            <v>元</v>
          </cell>
        </row>
        <row r="43142">
          <cell r="O43142" t="str">
            <v>应付</v>
          </cell>
          <cell r="P43142" t="str">
            <v>元</v>
          </cell>
        </row>
        <row r="43143">
          <cell r="O43143" t="str">
            <v>应付</v>
          </cell>
          <cell r="P43143" t="str">
            <v>元</v>
          </cell>
        </row>
        <row r="43144">
          <cell r="O43144" t="str">
            <v>应付</v>
          </cell>
          <cell r="P43144" t="str">
            <v>元</v>
          </cell>
        </row>
        <row r="43145">
          <cell r="O43145" t="str">
            <v>应付</v>
          </cell>
          <cell r="P43145" t="str">
            <v>元</v>
          </cell>
        </row>
        <row r="43146">
          <cell r="O43146" t="str">
            <v>应付</v>
          </cell>
          <cell r="P43146" t="str">
            <v>元</v>
          </cell>
        </row>
        <row r="43147">
          <cell r="O43147" t="str">
            <v>应付</v>
          </cell>
          <cell r="P43147" t="str">
            <v>元</v>
          </cell>
        </row>
        <row r="43148">
          <cell r="O43148" t="str">
            <v>应付</v>
          </cell>
          <cell r="P43148" t="str">
            <v>元</v>
          </cell>
        </row>
        <row r="43149">
          <cell r="O43149" t="str">
            <v>应付</v>
          </cell>
          <cell r="P43149" t="str">
            <v>元</v>
          </cell>
        </row>
        <row r="43150">
          <cell r="O43150" t="str">
            <v>应付</v>
          </cell>
          <cell r="P43150" t="str">
            <v>元</v>
          </cell>
        </row>
        <row r="43151">
          <cell r="O43151" t="str">
            <v>应付</v>
          </cell>
          <cell r="P43151" t="str">
            <v>元</v>
          </cell>
        </row>
        <row r="43152">
          <cell r="O43152" t="str">
            <v>应付</v>
          </cell>
          <cell r="P43152" t="str">
            <v>元</v>
          </cell>
        </row>
        <row r="43153">
          <cell r="O43153" t="str">
            <v>应付</v>
          </cell>
          <cell r="P43153" t="str">
            <v>元</v>
          </cell>
        </row>
        <row r="43154">
          <cell r="O43154" t="str">
            <v>应付</v>
          </cell>
          <cell r="P43154" t="str">
            <v>元</v>
          </cell>
        </row>
        <row r="43155">
          <cell r="O43155" t="str">
            <v>应付</v>
          </cell>
          <cell r="P43155" t="str">
            <v>元</v>
          </cell>
        </row>
        <row r="43156">
          <cell r="O43156" t="str">
            <v>应付</v>
          </cell>
          <cell r="P43156" t="str">
            <v>元</v>
          </cell>
        </row>
        <row r="43157">
          <cell r="O43157" t="str">
            <v>应付</v>
          </cell>
          <cell r="P43157" t="str">
            <v>元</v>
          </cell>
        </row>
        <row r="43158">
          <cell r="O43158" t="str">
            <v>应付</v>
          </cell>
          <cell r="P43158" t="str">
            <v>元</v>
          </cell>
        </row>
        <row r="43159">
          <cell r="O43159" t="str">
            <v>应付</v>
          </cell>
          <cell r="P43159" t="str">
            <v>元</v>
          </cell>
        </row>
        <row r="43160">
          <cell r="O43160" t="str">
            <v>应付</v>
          </cell>
          <cell r="P43160" t="str">
            <v>元</v>
          </cell>
        </row>
        <row r="43161">
          <cell r="O43161" t="str">
            <v>应付</v>
          </cell>
          <cell r="P43161" t="str">
            <v>元</v>
          </cell>
        </row>
        <row r="43162">
          <cell r="O43162" t="str">
            <v>应付</v>
          </cell>
          <cell r="P43162" t="str">
            <v>元</v>
          </cell>
        </row>
        <row r="43163">
          <cell r="O43163" t="str">
            <v>应付</v>
          </cell>
          <cell r="P43163" t="str">
            <v>元</v>
          </cell>
        </row>
        <row r="43164">
          <cell r="O43164" t="str">
            <v>应付</v>
          </cell>
          <cell r="P43164" t="str">
            <v>元</v>
          </cell>
        </row>
        <row r="43165">
          <cell r="O43165" t="str">
            <v>应付</v>
          </cell>
          <cell r="P43165" t="str">
            <v>元</v>
          </cell>
        </row>
        <row r="43166">
          <cell r="O43166" t="str">
            <v>应付</v>
          </cell>
          <cell r="P43166" t="str">
            <v>元</v>
          </cell>
        </row>
        <row r="43167">
          <cell r="O43167" t="str">
            <v>应付</v>
          </cell>
          <cell r="P43167" t="str">
            <v>元</v>
          </cell>
        </row>
        <row r="43168">
          <cell r="O43168" t="str">
            <v>应付</v>
          </cell>
          <cell r="P43168" t="str">
            <v>元</v>
          </cell>
        </row>
        <row r="43169">
          <cell r="O43169" t="str">
            <v>应付</v>
          </cell>
          <cell r="P43169" t="str">
            <v>元</v>
          </cell>
        </row>
        <row r="43170">
          <cell r="O43170" t="str">
            <v>应付</v>
          </cell>
          <cell r="P43170" t="str">
            <v>元</v>
          </cell>
        </row>
        <row r="43171">
          <cell r="O43171" t="str">
            <v>应付</v>
          </cell>
          <cell r="P43171" t="str">
            <v>元</v>
          </cell>
        </row>
        <row r="43172">
          <cell r="O43172" t="str">
            <v>应付</v>
          </cell>
          <cell r="P43172" t="str">
            <v>元</v>
          </cell>
        </row>
        <row r="43173">
          <cell r="O43173" t="str">
            <v>应付</v>
          </cell>
          <cell r="P43173" t="str">
            <v>元</v>
          </cell>
        </row>
        <row r="43174">
          <cell r="O43174" t="str">
            <v>应付</v>
          </cell>
          <cell r="P43174" t="str">
            <v>元</v>
          </cell>
        </row>
        <row r="43175">
          <cell r="O43175" t="str">
            <v>应付</v>
          </cell>
          <cell r="P43175" t="str">
            <v>元</v>
          </cell>
        </row>
        <row r="43176">
          <cell r="O43176" t="str">
            <v>应付</v>
          </cell>
          <cell r="P43176" t="str">
            <v>元</v>
          </cell>
        </row>
        <row r="43177">
          <cell r="O43177" t="str">
            <v>应付</v>
          </cell>
          <cell r="P43177" t="str">
            <v>元</v>
          </cell>
        </row>
        <row r="43178">
          <cell r="O43178" t="str">
            <v>应付</v>
          </cell>
          <cell r="P43178" t="str">
            <v>元</v>
          </cell>
        </row>
        <row r="43179">
          <cell r="O43179" t="str">
            <v>应付</v>
          </cell>
          <cell r="P43179" t="str">
            <v>元</v>
          </cell>
        </row>
        <row r="43180">
          <cell r="O43180" t="str">
            <v>应付</v>
          </cell>
          <cell r="P43180" t="str">
            <v>元</v>
          </cell>
        </row>
        <row r="43181">
          <cell r="O43181" t="str">
            <v>应付</v>
          </cell>
          <cell r="P43181" t="str">
            <v>元</v>
          </cell>
        </row>
        <row r="43182">
          <cell r="O43182" t="str">
            <v>应付</v>
          </cell>
          <cell r="P43182" t="str">
            <v>元</v>
          </cell>
        </row>
        <row r="43183">
          <cell r="O43183" t="str">
            <v>应付</v>
          </cell>
          <cell r="P43183" t="str">
            <v>元</v>
          </cell>
        </row>
        <row r="43184">
          <cell r="O43184" t="str">
            <v>应付</v>
          </cell>
          <cell r="P43184" t="str">
            <v>元</v>
          </cell>
        </row>
        <row r="43185">
          <cell r="O43185" t="str">
            <v>应付</v>
          </cell>
          <cell r="P43185" t="str">
            <v>元</v>
          </cell>
        </row>
        <row r="43186">
          <cell r="O43186" t="str">
            <v>应付</v>
          </cell>
          <cell r="P43186" t="str">
            <v>元</v>
          </cell>
        </row>
        <row r="43187">
          <cell r="O43187" t="str">
            <v>应付</v>
          </cell>
          <cell r="P43187" t="str">
            <v>元</v>
          </cell>
        </row>
        <row r="43188">
          <cell r="O43188" t="str">
            <v>应付</v>
          </cell>
          <cell r="P43188" t="str">
            <v>元</v>
          </cell>
        </row>
        <row r="43189">
          <cell r="O43189" t="str">
            <v>应付</v>
          </cell>
          <cell r="P43189" t="str">
            <v>元</v>
          </cell>
        </row>
        <row r="43190">
          <cell r="O43190" t="str">
            <v>应付</v>
          </cell>
          <cell r="P43190" t="str">
            <v>元</v>
          </cell>
        </row>
        <row r="43191">
          <cell r="O43191" t="str">
            <v>应付</v>
          </cell>
          <cell r="P43191" t="str">
            <v>元</v>
          </cell>
        </row>
        <row r="43192">
          <cell r="O43192" t="str">
            <v>应付</v>
          </cell>
          <cell r="P43192" t="str">
            <v>元</v>
          </cell>
        </row>
        <row r="43193">
          <cell r="O43193" t="str">
            <v>应付</v>
          </cell>
          <cell r="P43193" t="str">
            <v>元</v>
          </cell>
        </row>
        <row r="43194">
          <cell r="O43194" t="str">
            <v>应付</v>
          </cell>
          <cell r="P43194" t="str">
            <v>元</v>
          </cell>
        </row>
        <row r="43195">
          <cell r="O43195" t="str">
            <v>应付</v>
          </cell>
          <cell r="P43195" t="str">
            <v>元</v>
          </cell>
        </row>
        <row r="43196">
          <cell r="O43196" t="str">
            <v>应付</v>
          </cell>
          <cell r="P43196" t="str">
            <v>元</v>
          </cell>
        </row>
        <row r="43197">
          <cell r="O43197" t="str">
            <v>应付</v>
          </cell>
          <cell r="P43197" t="str">
            <v>元</v>
          </cell>
        </row>
        <row r="43198">
          <cell r="O43198" t="str">
            <v>应付</v>
          </cell>
          <cell r="P43198" t="str">
            <v>元</v>
          </cell>
        </row>
        <row r="43199">
          <cell r="O43199" t="str">
            <v>应付</v>
          </cell>
          <cell r="P43199" t="str">
            <v>元</v>
          </cell>
        </row>
        <row r="43200">
          <cell r="O43200" t="str">
            <v>应付</v>
          </cell>
          <cell r="P43200" t="str">
            <v>元</v>
          </cell>
        </row>
        <row r="43201">
          <cell r="O43201" t="str">
            <v>应付</v>
          </cell>
          <cell r="P43201" t="str">
            <v>元</v>
          </cell>
        </row>
        <row r="43202">
          <cell r="O43202" t="str">
            <v>应付</v>
          </cell>
          <cell r="P43202" t="str">
            <v>元</v>
          </cell>
        </row>
        <row r="43203">
          <cell r="O43203" t="str">
            <v>应付</v>
          </cell>
          <cell r="P43203" t="str">
            <v>元</v>
          </cell>
        </row>
        <row r="43204">
          <cell r="O43204" t="str">
            <v>应付</v>
          </cell>
          <cell r="P43204" t="str">
            <v>元</v>
          </cell>
        </row>
        <row r="43205">
          <cell r="O43205" t="str">
            <v>应付</v>
          </cell>
          <cell r="P43205" t="str">
            <v>元</v>
          </cell>
        </row>
        <row r="43206">
          <cell r="O43206" t="str">
            <v>应付</v>
          </cell>
          <cell r="P43206" t="str">
            <v>元</v>
          </cell>
        </row>
        <row r="43207">
          <cell r="O43207" t="str">
            <v>应付</v>
          </cell>
          <cell r="P43207" t="str">
            <v>元</v>
          </cell>
        </row>
        <row r="43208">
          <cell r="O43208" t="str">
            <v>应付</v>
          </cell>
          <cell r="P43208" t="str">
            <v>元</v>
          </cell>
        </row>
        <row r="43209">
          <cell r="O43209" t="str">
            <v>应付</v>
          </cell>
          <cell r="P43209" t="str">
            <v>元</v>
          </cell>
        </row>
        <row r="43210">
          <cell r="O43210" t="str">
            <v>应付</v>
          </cell>
          <cell r="P43210" t="str">
            <v>元</v>
          </cell>
        </row>
        <row r="43211">
          <cell r="O43211" t="str">
            <v>应付</v>
          </cell>
          <cell r="P43211" t="str">
            <v>元</v>
          </cell>
        </row>
        <row r="43212">
          <cell r="O43212" t="str">
            <v>应付</v>
          </cell>
          <cell r="P43212" t="str">
            <v>元</v>
          </cell>
        </row>
        <row r="43213">
          <cell r="O43213" t="str">
            <v>应付</v>
          </cell>
          <cell r="P43213" t="str">
            <v>元</v>
          </cell>
        </row>
        <row r="43214">
          <cell r="O43214" t="str">
            <v>应付</v>
          </cell>
          <cell r="P43214" t="str">
            <v>元</v>
          </cell>
        </row>
        <row r="43215">
          <cell r="O43215" t="str">
            <v>应付</v>
          </cell>
          <cell r="P43215" t="str">
            <v>元</v>
          </cell>
        </row>
        <row r="43216">
          <cell r="O43216" t="str">
            <v>应付</v>
          </cell>
          <cell r="P43216" t="str">
            <v>元</v>
          </cell>
        </row>
        <row r="43217">
          <cell r="O43217" t="str">
            <v>应付</v>
          </cell>
          <cell r="P43217" t="str">
            <v>元</v>
          </cell>
        </row>
        <row r="43218">
          <cell r="O43218" t="str">
            <v>应付</v>
          </cell>
          <cell r="P43218" t="str">
            <v>元</v>
          </cell>
        </row>
        <row r="43219">
          <cell r="O43219" t="str">
            <v>应付</v>
          </cell>
          <cell r="P43219" t="str">
            <v>元</v>
          </cell>
        </row>
        <row r="43220">
          <cell r="O43220" t="str">
            <v>应付</v>
          </cell>
          <cell r="P43220" t="str">
            <v>元</v>
          </cell>
        </row>
        <row r="43221">
          <cell r="O43221" t="str">
            <v>应付</v>
          </cell>
          <cell r="P43221" t="str">
            <v>元</v>
          </cell>
        </row>
        <row r="43222">
          <cell r="O43222" t="str">
            <v>应付</v>
          </cell>
          <cell r="P43222" t="str">
            <v>元</v>
          </cell>
        </row>
        <row r="43223">
          <cell r="O43223" t="str">
            <v>应付</v>
          </cell>
          <cell r="P43223" t="str">
            <v>元</v>
          </cell>
        </row>
        <row r="43224">
          <cell r="O43224" t="str">
            <v>应付</v>
          </cell>
          <cell r="P43224" t="str">
            <v>元</v>
          </cell>
        </row>
        <row r="43225">
          <cell r="O43225" t="str">
            <v>应付</v>
          </cell>
          <cell r="P43225" t="str">
            <v>元</v>
          </cell>
        </row>
        <row r="43226">
          <cell r="O43226" t="str">
            <v>应付</v>
          </cell>
          <cell r="P43226" t="str">
            <v>元</v>
          </cell>
        </row>
        <row r="43227">
          <cell r="O43227" t="str">
            <v>应付</v>
          </cell>
          <cell r="P43227" t="str">
            <v>元</v>
          </cell>
        </row>
        <row r="43228">
          <cell r="O43228" t="str">
            <v>应付</v>
          </cell>
          <cell r="P43228" t="str">
            <v>元</v>
          </cell>
        </row>
        <row r="43229">
          <cell r="O43229" t="str">
            <v>应付</v>
          </cell>
          <cell r="P43229" t="str">
            <v>元</v>
          </cell>
        </row>
        <row r="43230">
          <cell r="O43230" t="str">
            <v>应付</v>
          </cell>
          <cell r="P43230" t="str">
            <v>元</v>
          </cell>
        </row>
        <row r="43231">
          <cell r="O43231" t="str">
            <v>应付</v>
          </cell>
          <cell r="P43231" t="str">
            <v>元</v>
          </cell>
        </row>
        <row r="43232">
          <cell r="O43232" t="str">
            <v>应付</v>
          </cell>
          <cell r="P43232" t="str">
            <v>元</v>
          </cell>
        </row>
        <row r="43233">
          <cell r="O43233" t="str">
            <v>应付</v>
          </cell>
          <cell r="P43233" t="str">
            <v>元</v>
          </cell>
        </row>
        <row r="43234">
          <cell r="O43234" t="str">
            <v>应付</v>
          </cell>
          <cell r="P43234" t="str">
            <v>元</v>
          </cell>
        </row>
        <row r="43235">
          <cell r="O43235" t="str">
            <v>应付</v>
          </cell>
          <cell r="P43235" t="str">
            <v>元</v>
          </cell>
        </row>
        <row r="43236">
          <cell r="O43236" t="str">
            <v>应付</v>
          </cell>
          <cell r="P43236" t="str">
            <v>元</v>
          </cell>
        </row>
        <row r="43237">
          <cell r="O43237" t="str">
            <v>应付</v>
          </cell>
          <cell r="P43237" t="str">
            <v>元</v>
          </cell>
        </row>
        <row r="43238">
          <cell r="O43238" t="str">
            <v>应付</v>
          </cell>
          <cell r="P43238" t="str">
            <v>元</v>
          </cell>
        </row>
        <row r="43239">
          <cell r="O43239" t="str">
            <v>应付</v>
          </cell>
          <cell r="P43239" t="str">
            <v>元</v>
          </cell>
        </row>
        <row r="43240">
          <cell r="O43240" t="str">
            <v>应付</v>
          </cell>
          <cell r="P43240" t="str">
            <v>元</v>
          </cell>
        </row>
        <row r="43241">
          <cell r="O43241" t="str">
            <v>应付</v>
          </cell>
          <cell r="P43241" t="str">
            <v>元</v>
          </cell>
        </row>
        <row r="43242">
          <cell r="O43242" t="str">
            <v>应付</v>
          </cell>
          <cell r="P43242" t="str">
            <v>元</v>
          </cell>
        </row>
        <row r="43243">
          <cell r="O43243" t="str">
            <v>应付</v>
          </cell>
          <cell r="P43243" t="str">
            <v>元</v>
          </cell>
        </row>
        <row r="43244">
          <cell r="O43244" t="str">
            <v>应付</v>
          </cell>
          <cell r="P43244" t="str">
            <v>元</v>
          </cell>
        </row>
        <row r="43245">
          <cell r="O43245" t="str">
            <v>应付</v>
          </cell>
          <cell r="P43245" t="str">
            <v>元</v>
          </cell>
        </row>
        <row r="43246">
          <cell r="O43246" t="str">
            <v>应付</v>
          </cell>
          <cell r="P43246" t="str">
            <v>元</v>
          </cell>
        </row>
        <row r="43247">
          <cell r="O43247" t="str">
            <v>应付</v>
          </cell>
          <cell r="P43247" t="str">
            <v>元</v>
          </cell>
        </row>
        <row r="43248">
          <cell r="O43248" t="str">
            <v>应付</v>
          </cell>
          <cell r="P43248" t="str">
            <v>元</v>
          </cell>
        </row>
        <row r="43249">
          <cell r="O43249" t="str">
            <v>应付</v>
          </cell>
          <cell r="P43249" t="str">
            <v>元</v>
          </cell>
        </row>
        <row r="43250">
          <cell r="O43250" t="str">
            <v>应付</v>
          </cell>
          <cell r="P43250" t="str">
            <v>元</v>
          </cell>
        </row>
        <row r="43251">
          <cell r="O43251" t="str">
            <v>应付</v>
          </cell>
          <cell r="P43251" t="str">
            <v>元</v>
          </cell>
        </row>
        <row r="43252">
          <cell r="O43252" t="str">
            <v>应付</v>
          </cell>
          <cell r="P43252" t="str">
            <v>元</v>
          </cell>
        </row>
        <row r="43253">
          <cell r="O43253" t="str">
            <v>应付</v>
          </cell>
          <cell r="P43253" t="str">
            <v>元</v>
          </cell>
        </row>
        <row r="43254">
          <cell r="O43254" t="str">
            <v>应付</v>
          </cell>
          <cell r="P43254" t="str">
            <v>元</v>
          </cell>
        </row>
        <row r="43255">
          <cell r="O43255" t="str">
            <v>应付</v>
          </cell>
          <cell r="P43255" t="str">
            <v>元</v>
          </cell>
        </row>
        <row r="43256">
          <cell r="O43256" t="str">
            <v>应付</v>
          </cell>
          <cell r="P43256" t="str">
            <v>元</v>
          </cell>
        </row>
        <row r="43257">
          <cell r="O43257" t="str">
            <v>应付</v>
          </cell>
          <cell r="P43257" t="str">
            <v>元</v>
          </cell>
        </row>
        <row r="43258">
          <cell r="O43258" t="str">
            <v>应付</v>
          </cell>
          <cell r="P43258" t="str">
            <v>元</v>
          </cell>
        </row>
        <row r="43259">
          <cell r="O43259" t="str">
            <v>应付</v>
          </cell>
          <cell r="P43259" t="str">
            <v>元</v>
          </cell>
        </row>
        <row r="43260">
          <cell r="O43260" t="str">
            <v>应付</v>
          </cell>
          <cell r="P43260" t="str">
            <v>元</v>
          </cell>
        </row>
        <row r="43261">
          <cell r="O43261" t="str">
            <v>应付</v>
          </cell>
          <cell r="P43261" t="str">
            <v>元</v>
          </cell>
        </row>
        <row r="43262">
          <cell r="O43262" t="str">
            <v>应付</v>
          </cell>
          <cell r="P43262" t="str">
            <v>元</v>
          </cell>
        </row>
        <row r="43263">
          <cell r="O43263" t="str">
            <v>应付</v>
          </cell>
          <cell r="P43263" t="str">
            <v>元</v>
          </cell>
        </row>
        <row r="43264">
          <cell r="O43264" t="str">
            <v>应付</v>
          </cell>
          <cell r="P43264" t="str">
            <v>元</v>
          </cell>
        </row>
        <row r="43265">
          <cell r="O43265" t="str">
            <v>应付</v>
          </cell>
          <cell r="P43265" t="str">
            <v>元</v>
          </cell>
        </row>
        <row r="43266">
          <cell r="O43266" t="str">
            <v>应付</v>
          </cell>
          <cell r="P43266" t="str">
            <v>元</v>
          </cell>
        </row>
        <row r="43267">
          <cell r="O43267" t="str">
            <v>应付</v>
          </cell>
          <cell r="P43267" t="str">
            <v>元</v>
          </cell>
        </row>
        <row r="43268">
          <cell r="O43268" t="str">
            <v>应付</v>
          </cell>
          <cell r="P43268" t="str">
            <v>元</v>
          </cell>
        </row>
        <row r="43269">
          <cell r="O43269" t="str">
            <v>应付</v>
          </cell>
          <cell r="P43269" t="str">
            <v>元</v>
          </cell>
        </row>
        <row r="43270">
          <cell r="O43270" t="str">
            <v>应付</v>
          </cell>
          <cell r="P43270" t="str">
            <v>元</v>
          </cell>
        </row>
        <row r="43271">
          <cell r="O43271" t="str">
            <v>应付</v>
          </cell>
          <cell r="P43271" t="str">
            <v>元</v>
          </cell>
        </row>
        <row r="43272">
          <cell r="O43272" t="str">
            <v>应付</v>
          </cell>
          <cell r="P43272" t="str">
            <v>元</v>
          </cell>
        </row>
        <row r="43273">
          <cell r="O43273" t="str">
            <v>应付</v>
          </cell>
          <cell r="P43273" t="str">
            <v>元</v>
          </cell>
        </row>
        <row r="43274">
          <cell r="O43274" t="str">
            <v>应付</v>
          </cell>
          <cell r="P43274" t="str">
            <v>元</v>
          </cell>
        </row>
        <row r="43275">
          <cell r="O43275" t="str">
            <v>应付</v>
          </cell>
          <cell r="P43275" t="str">
            <v>元</v>
          </cell>
        </row>
        <row r="43276">
          <cell r="O43276" t="str">
            <v>应付</v>
          </cell>
          <cell r="P43276" t="str">
            <v>元</v>
          </cell>
        </row>
        <row r="43277">
          <cell r="O43277" t="str">
            <v>应付</v>
          </cell>
          <cell r="P43277" t="str">
            <v>元</v>
          </cell>
        </row>
        <row r="43278">
          <cell r="O43278" t="str">
            <v>应付</v>
          </cell>
          <cell r="P43278" t="str">
            <v>元</v>
          </cell>
        </row>
        <row r="43279">
          <cell r="O43279" t="str">
            <v>应付</v>
          </cell>
          <cell r="P43279" t="str">
            <v>元</v>
          </cell>
        </row>
        <row r="43280">
          <cell r="O43280" t="str">
            <v>应付</v>
          </cell>
          <cell r="P43280" t="str">
            <v>元</v>
          </cell>
        </row>
        <row r="43281">
          <cell r="O43281" t="str">
            <v>应付</v>
          </cell>
          <cell r="P43281" t="str">
            <v>元</v>
          </cell>
        </row>
        <row r="43282">
          <cell r="O43282" t="str">
            <v>应付</v>
          </cell>
          <cell r="P43282" t="str">
            <v>元</v>
          </cell>
        </row>
        <row r="43283">
          <cell r="O43283" t="str">
            <v>应付</v>
          </cell>
          <cell r="P43283" t="str">
            <v>元</v>
          </cell>
        </row>
        <row r="43284">
          <cell r="O43284" t="str">
            <v>应付</v>
          </cell>
          <cell r="P43284" t="str">
            <v>元</v>
          </cell>
        </row>
        <row r="43285">
          <cell r="O43285" t="str">
            <v>应付</v>
          </cell>
          <cell r="P43285" t="str">
            <v>元</v>
          </cell>
        </row>
        <row r="43286">
          <cell r="O43286" t="str">
            <v>应付</v>
          </cell>
          <cell r="P43286" t="str">
            <v>元</v>
          </cell>
        </row>
        <row r="43287">
          <cell r="O43287" t="str">
            <v>应付</v>
          </cell>
          <cell r="P43287" t="str">
            <v>元</v>
          </cell>
        </row>
        <row r="43288">
          <cell r="O43288" t="str">
            <v>应付</v>
          </cell>
          <cell r="P43288" t="str">
            <v>元</v>
          </cell>
        </row>
        <row r="43289">
          <cell r="O43289" t="str">
            <v>应付</v>
          </cell>
          <cell r="P43289" t="str">
            <v>元</v>
          </cell>
        </row>
        <row r="43290">
          <cell r="O43290" t="str">
            <v>应付</v>
          </cell>
          <cell r="P43290" t="str">
            <v>元</v>
          </cell>
        </row>
        <row r="43291">
          <cell r="O43291" t="str">
            <v>应付</v>
          </cell>
          <cell r="P43291" t="str">
            <v>元</v>
          </cell>
        </row>
        <row r="43292">
          <cell r="O43292" t="str">
            <v>应付</v>
          </cell>
          <cell r="P43292" t="str">
            <v>元</v>
          </cell>
        </row>
        <row r="43293">
          <cell r="O43293" t="str">
            <v>应付</v>
          </cell>
          <cell r="P43293" t="str">
            <v>元</v>
          </cell>
        </row>
        <row r="43294">
          <cell r="O43294" t="str">
            <v>应付</v>
          </cell>
          <cell r="P43294" t="str">
            <v>元</v>
          </cell>
        </row>
        <row r="43295">
          <cell r="O43295" t="str">
            <v>应付</v>
          </cell>
          <cell r="P43295" t="str">
            <v>元</v>
          </cell>
        </row>
        <row r="43296">
          <cell r="O43296" t="str">
            <v>应付</v>
          </cell>
          <cell r="P43296" t="str">
            <v>元</v>
          </cell>
        </row>
        <row r="43297">
          <cell r="O43297" t="str">
            <v>应付</v>
          </cell>
          <cell r="P43297" t="str">
            <v>元</v>
          </cell>
        </row>
        <row r="43298">
          <cell r="O43298" t="str">
            <v>应付</v>
          </cell>
          <cell r="P43298" t="str">
            <v>元</v>
          </cell>
        </row>
        <row r="43299">
          <cell r="O43299" t="str">
            <v>应付</v>
          </cell>
          <cell r="P43299" t="str">
            <v>元</v>
          </cell>
        </row>
        <row r="43300">
          <cell r="O43300" t="str">
            <v>应付</v>
          </cell>
          <cell r="P43300" t="str">
            <v>元</v>
          </cell>
        </row>
        <row r="43301">
          <cell r="O43301" t="str">
            <v>应付</v>
          </cell>
          <cell r="P43301" t="str">
            <v>元</v>
          </cell>
        </row>
        <row r="43302">
          <cell r="O43302" t="str">
            <v>应付</v>
          </cell>
          <cell r="P43302" t="str">
            <v>元</v>
          </cell>
        </row>
        <row r="43303">
          <cell r="O43303" t="str">
            <v>应付</v>
          </cell>
          <cell r="P43303" t="str">
            <v>元</v>
          </cell>
        </row>
        <row r="43304">
          <cell r="O43304" t="str">
            <v>应付</v>
          </cell>
          <cell r="P43304" t="str">
            <v>元</v>
          </cell>
        </row>
        <row r="43305">
          <cell r="O43305" t="str">
            <v>应付</v>
          </cell>
          <cell r="P43305" t="str">
            <v>元</v>
          </cell>
        </row>
        <row r="43306">
          <cell r="O43306" t="str">
            <v>应付</v>
          </cell>
          <cell r="P43306" t="str">
            <v>元</v>
          </cell>
        </row>
        <row r="43307">
          <cell r="O43307" t="str">
            <v>应付</v>
          </cell>
          <cell r="P43307" t="str">
            <v>元</v>
          </cell>
        </row>
        <row r="43308">
          <cell r="O43308" t="str">
            <v>应付</v>
          </cell>
          <cell r="P43308" t="str">
            <v>元</v>
          </cell>
        </row>
        <row r="43309">
          <cell r="O43309" t="str">
            <v>应付</v>
          </cell>
          <cell r="P43309" t="str">
            <v>元</v>
          </cell>
        </row>
        <row r="43310">
          <cell r="O43310" t="str">
            <v>应付</v>
          </cell>
          <cell r="P43310" t="str">
            <v>元</v>
          </cell>
        </row>
        <row r="43311">
          <cell r="O43311" t="str">
            <v>应付</v>
          </cell>
          <cell r="P43311" t="str">
            <v>元</v>
          </cell>
        </row>
        <row r="43312">
          <cell r="O43312" t="str">
            <v>应付</v>
          </cell>
          <cell r="P43312" t="str">
            <v>元</v>
          </cell>
        </row>
        <row r="43313">
          <cell r="O43313" t="str">
            <v>应付</v>
          </cell>
          <cell r="P43313" t="str">
            <v>元</v>
          </cell>
        </row>
        <row r="43314">
          <cell r="O43314" t="str">
            <v>应付</v>
          </cell>
          <cell r="P43314" t="str">
            <v>元</v>
          </cell>
        </row>
        <row r="43315">
          <cell r="O43315" t="str">
            <v>应付</v>
          </cell>
          <cell r="P43315" t="str">
            <v>元</v>
          </cell>
        </row>
        <row r="43316">
          <cell r="O43316" t="str">
            <v>应付</v>
          </cell>
          <cell r="P43316" t="str">
            <v>元</v>
          </cell>
        </row>
        <row r="43317">
          <cell r="O43317" t="str">
            <v>应付</v>
          </cell>
          <cell r="P43317" t="str">
            <v>元</v>
          </cell>
        </row>
        <row r="43318">
          <cell r="O43318" t="str">
            <v>应付</v>
          </cell>
          <cell r="P43318" t="str">
            <v>元</v>
          </cell>
        </row>
        <row r="43319">
          <cell r="O43319" t="str">
            <v>应付</v>
          </cell>
          <cell r="P43319" t="str">
            <v>元</v>
          </cell>
        </row>
        <row r="43320">
          <cell r="O43320" t="str">
            <v>应付</v>
          </cell>
          <cell r="P43320" t="str">
            <v>元</v>
          </cell>
        </row>
        <row r="43321">
          <cell r="O43321" t="str">
            <v>应付</v>
          </cell>
          <cell r="P43321" t="str">
            <v>元</v>
          </cell>
        </row>
        <row r="43322">
          <cell r="O43322" t="str">
            <v>应付</v>
          </cell>
          <cell r="P43322" t="str">
            <v>元</v>
          </cell>
        </row>
        <row r="43323">
          <cell r="O43323" t="str">
            <v>应付</v>
          </cell>
          <cell r="P43323" t="str">
            <v>元</v>
          </cell>
        </row>
        <row r="43324">
          <cell r="O43324" t="str">
            <v>应付</v>
          </cell>
          <cell r="P43324" t="str">
            <v>元</v>
          </cell>
        </row>
        <row r="43325">
          <cell r="O43325" t="str">
            <v>应付</v>
          </cell>
          <cell r="P43325" t="str">
            <v>元</v>
          </cell>
        </row>
        <row r="43326">
          <cell r="O43326" t="str">
            <v>应付</v>
          </cell>
          <cell r="P43326" t="str">
            <v>元</v>
          </cell>
        </row>
        <row r="43327">
          <cell r="O43327" t="str">
            <v>应付</v>
          </cell>
          <cell r="P43327" t="str">
            <v>元</v>
          </cell>
        </row>
        <row r="43328">
          <cell r="O43328" t="str">
            <v>应付</v>
          </cell>
          <cell r="P43328" t="str">
            <v>元</v>
          </cell>
        </row>
        <row r="43329">
          <cell r="O43329" t="str">
            <v>应付</v>
          </cell>
          <cell r="P43329" t="str">
            <v>元</v>
          </cell>
        </row>
        <row r="43330">
          <cell r="O43330" t="str">
            <v>应付</v>
          </cell>
          <cell r="P43330" t="str">
            <v>元</v>
          </cell>
        </row>
        <row r="43331">
          <cell r="O43331" t="str">
            <v>应付</v>
          </cell>
          <cell r="P43331" t="str">
            <v>元</v>
          </cell>
        </row>
        <row r="43332">
          <cell r="O43332" t="str">
            <v>应付</v>
          </cell>
          <cell r="P43332" t="str">
            <v>元</v>
          </cell>
        </row>
        <row r="43333">
          <cell r="O43333" t="str">
            <v>应付</v>
          </cell>
          <cell r="P43333" t="str">
            <v>元</v>
          </cell>
        </row>
        <row r="43334">
          <cell r="O43334" t="str">
            <v>应付</v>
          </cell>
          <cell r="P43334" t="str">
            <v>元</v>
          </cell>
        </row>
        <row r="43335">
          <cell r="O43335" t="str">
            <v>应付</v>
          </cell>
          <cell r="P43335" t="str">
            <v>元</v>
          </cell>
        </row>
        <row r="43336">
          <cell r="O43336" t="str">
            <v>应付</v>
          </cell>
          <cell r="P43336" t="str">
            <v>元</v>
          </cell>
        </row>
        <row r="43337">
          <cell r="O43337" t="str">
            <v>应付</v>
          </cell>
          <cell r="P43337" t="str">
            <v>元</v>
          </cell>
        </row>
        <row r="43338">
          <cell r="O43338" t="str">
            <v>应付</v>
          </cell>
          <cell r="P43338" t="str">
            <v>元</v>
          </cell>
        </row>
        <row r="43339">
          <cell r="O43339" t="str">
            <v>应付</v>
          </cell>
          <cell r="P43339" t="str">
            <v>元</v>
          </cell>
        </row>
        <row r="43340">
          <cell r="O43340" t="str">
            <v>应付</v>
          </cell>
          <cell r="P43340" t="str">
            <v>元</v>
          </cell>
        </row>
        <row r="43341">
          <cell r="O43341" t="str">
            <v>应付</v>
          </cell>
          <cell r="P43341" t="str">
            <v>元</v>
          </cell>
        </row>
        <row r="43342">
          <cell r="O43342" t="str">
            <v>应付</v>
          </cell>
          <cell r="P43342" t="str">
            <v>元</v>
          </cell>
        </row>
        <row r="43343">
          <cell r="O43343" t="str">
            <v>应付</v>
          </cell>
          <cell r="P43343" t="str">
            <v>元</v>
          </cell>
        </row>
        <row r="43344">
          <cell r="O43344" t="str">
            <v>应付</v>
          </cell>
          <cell r="P43344" t="str">
            <v>元</v>
          </cell>
        </row>
        <row r="43345">
          <cell r="O43345" t="str">
            <v>应付</v>
          </cell>
          <cell r="P43345" t="str">
            <v>元</v>
          </cell>
        </row>
        <row r="43346">
          <cell r="O43346" t="str">
            <v>应付</v>
          </cell>
          <cell r="P43346" t="str">
            <v>元</v>
          </cell>
        </row>
        <row r="43347">
          <cell r="O43347" t="str">
            <v>应付</v>
          </cell>
          <cell r="P43347" t="str">
            <v>元</v>
          </cell>
        </row>
        <row r="43348">
          <cell r="O43348" t="str">
            <v>应付</v>
          </cell>
          <cell r="P43348" t="str">
            <v>元</v>
          </cell>
        </row>
        <row r="43349">
          <cell r="O43349" t="str">
            <v>应付</v>
          </cell>
          <cell r="P43349" t="str">
            <v>元</v>
          </cell>
        </row>
        <row r="43350">
          <cell r="O43350" t="str">
            <v>应付</v>
          </cell>
          <cell r="P43350" t="str">
            <v>元</v>
          </cell>
        </row>
        <row r="43351">
          <cell r="O43351" t="str">
            <v>应付</v>
          </cell>
          <cell r="P43351" t="str">
            <v>元</v>
          </cell>
        </row>
        <row r="43352">
          <cell r="O43352" t="str">
            <v>应付</v>
          </cell>
          <cell r="P43352" t="str">
            <v>元</v>
          </cell>
        </row>
        <row r="43353">
          <cell r="O43353" t="str">
            <v>应付</v>
          </cell>
          <cell r="P43353" t="str">
            <v>元</v>
          </cell>
        </row>
        <row r="43354">
          <cell r="O43354" t="str">
            <v>应付</v>
          </cell>
          <cell r="P43354" t="str">
            <v>元</v>
          </cell>
        </row>
        <row r="43355">
          <cell r="O43355" t="str">
            <v>应付</v>
          </cell>
          <cell r="P43355" t="str">
            <v>元</v>
          </cell>
        </row>
        <row r="43356">
          <cell r="O43356" t="str">
            <v>应付</v>
          </cell>
          <cell r="P43356" t="str">
            <v>元</v>
          </cell>
        </row>
        <row r="43357">
          <cell r="O43357" t="str">
            <v>应付</v>
          </cell>
          <cell r="P43357" t="str">
            <v>元</v>
          </cell>
        </row>
        <row r="43358">
          <cell r="O43358" t="str">
            <v>应付</v>
          </cell>
          <cell r="P43358" t="str">
            <v>元</v>
          </cell>
        </row>
        <row r="43359">
          <cell r="O43359" t="str">
            <v>应付</v>
          </cell>
          <cell r="P43359" t="str">
            <v>元</v>
          </cell>
        </row>
        <row r="43360">
          <cell r="O43360" t="str">
            <v>应付</v>
          </cell>
          <cell r="P43360" t="str">
            <v>元</v>
          </cell>
        </row>
        <row r="43361">
          <cell r="O43361" t="str">
            <v>应付</v>
          </cell>
          <cell r="P43361" t="str">
            <v>元</v>
          </cell>
        </row>
        <row r="43362">
          <cell r="O43362" t="str">
            <v>应付</v>
          </cell>
          <cell r="P43362" t="str">
            <v>元</v>
          </cell>
        </row>
        <row r="43363">
          <cell r="O43363" t="str">
            <v>应付</v>
          </cell>
          <cell r="P43363" t="str">
            <v>元</v>
          </cell>
        </row>
        <row r="43364">
          <cell r="O43364" t="str">
            <v>应付</v>
          </cell>
          <cell r="P43364" t="str">
            <v>元</v>
          </cell>
        </row>
        <row r="43365">
          <cell r="O43365" t="str">
            <v>应付</v>
          </cell>
          <cell r="P43365" t="str">
            <v>元</v>
          </cell>
        </row>
        <row r="43366">
          <cell r="O43366" t="str">
            <v>应付</v>
          </cell>
          <cell r="P43366" t="str">
            <v>元</v>
          </cell>
        </row>
        <row r="43367">
          <cell r="O43367" t="str">
            <v>应付</v>
          </cell>
          <cell r="P43367" t="str">
            <v>元</v>
          </cell>
        </row>
        <row r="43368">
          <cell r="O43368" t="str">
            <v>应付</v>
          </cell>
          <cell r="P43368" t="str">
            <v>元</v>
          </cell>
        </row>
        <row r="43369">
          <cell r="O43369" t="str">
            <v>应付</v>
          </cell>
          <cell r="P43369" t="str">
            <v>元</v>
          </cell>
        </row>
        <row r="43370">
          <cell r="O43370" t="str">
            <v>应付</v>
          </cell>
          <cell r="P43370" t="str">
            <v>元</v>
          </cell>
        </row>
        <row r="43371">
          <cell r="O43371" t="str">
            <v>应付</v>
          </cell>
          <cell r="P43371" t="str">
            <v>元</v>
          </cell>
        </row>
        <row r="43372">
          <cell r="O43372" t="str">
            <v>应付</v>
          </cell>
          <cell r="P43372" t="str">
            <v>元</v>
          </cell>
        </row>
        <row r="43373">
          <cell r="O43373" t="str">
            <v>应付</v>
          </cell>
          <cell r="P43373" t="str">
            <v>元</v>
          </cell>
        </row>
        <row r="43374">
          <cell r="O43374" t="str">
            <v>应付</v>
          </cell>
          <cell r="P43374" t="str">
            <v>元</v>
          </cell>
        </row>
        <row r="43375">
          <cell r="O43375" t="str">
            <v>应付</v>
          </cell>
          <cell r="P43375" t="str">
            <v>元</v>
          </cell>
        </row>
        <row r="43376">
          <cell r="O43376" t="str">
            <v>应付</v>
          </cell>
          <cell r="P43376" t="str">
            <v>元</v>
          </cell>
        </row>
        <row r="43377">
          <cell r="O43377" t="str">
            <v>应付</v>
          </cell>
          <cell r="P43377" t="str">
            <v>元</v>
          </cell>
        </row>
        <row r="43378">
          <cell r="O43378" t="str">
            <v>应付</v>
          </cell>
          <cell r="P43378" t="str">
            <v>元</v>
          </cell>
        </row>
        <row r="43379">
          <cell r="O43379" t="str">
            <v>应付</v>
          </cell>
          <cell r="P43379" t="str">
            <v>元</v>
          </cell>
        </row>
        <row r="43380">
          <cell r="O43380" t="str">
            <v>应付</v>
          </cell>
          <cell r="P43380" t="str">
            <v>元</v>
          </cell>
        </row>
        <row r="43381">
          <cell r="O43381" t="str">
            <v>应付</v>
          </cell>
          <cell r="P43381" t="str">
            <v>元</v>
          </cell>
        </row>
        <row r="43382">
          <cell r="O43382" t="str">
            <v>应付</v>
          </cell>
          <cell r="P43382" t="str">
            <v>元</v>
          </cell>
        </row>
        <row r="43383">
          <cell r="O43383" t="str">
            <v>应付</v>
          </cell>
          <cell r="P43383" t="str">
            <v>元</v>
          </cell>
        </row>
        <row r="43384">
          <cell r="O43384" t="str">
            <v>应付</v>
          </cell>
          <cell r="P43384" t="str">
            <v>元</v>
          </cell>
        </row>
        <row r="43385">
          <cell r="O43385" t="str">
            <v>应付</v>
          </cell>
          <cell r="P43385" t="str">
            <v>元</v>
          </cell>
        </row>
        <row r="43386">
          <cell r="O43386" t="str">
            <v>应付</v>
          </cell>
          <cell r="P43386" t="str">
            <v>元</v>
          </cell>
        </row>
        <row r="43387">
          <cell r="O43387" t="str">
            <v>应付</v>
          </cell>
          <cell r="P43387" t="str">
            <v>元</v>
          </cell>
        </row>
        <row r="43388">
          <cell r="O43388" t="str">
            <v>应付</v>
          </cell>
          <cell r="P43388" t="str">
            <v>元</v>
          </cell>
        </row>
        <row r="43389">
          <cell r="O43389" t="str">
            <v>应付</v>
          </cell>
          <cell r="P43389" t="str">
            <v>元</v>
          </cell>
        </row>
        <row r="43390">
          <cell r="O43390" t="str">
            <v>应付</v>
          </cell>
          <cell r="P43390" t="str">
            <v>元</v>
          </cell>
        </row>
        <row r="43391">
          <cell r="O43391" t="str">
            <v>应付</v>
          </cell>
          <cell r="P43391" t="str">
            <v>元</v>
          </cell>
        </row>
        <row r="43392">
          <cell r="O43392" t="str">
            <v>应付</v>
          </cell>
          <cell r="P43392" t="str">
            <v>元</v>
          </cell>
        </row>
        <row r="43393">
          <cell r="O43393" t="str">
            <v>应付</v>
          </cell>
          <cell r="P43393" t="str">
            <v>元</v>
          </cell>
        </row>
        <row r="43394">
          <cell r="O43394" t="str">
            <v>应付</v>
          </cell>
          <cell r="P43394" t="str">
            <v>元</v>
          </cell>
        </row>
        <row r="43395">
          <cell r="O43395" t="str">
            <v>应付</v>
          </cell>
          <cell r="P43395" t="str">
            <v>元</v>
          </cell>
        </row>
        <row r="43396">
          <cell r="O43396" t="str">
            <v>应付</v>
          </cell>
          <cell r="P43396" t="str">
            <v>元</v>
          </cell>
        </row>
        <row r="43397">
          <cell r="O43397" t="str">
            <v>应付</v>
          </cell>
          <cell r="P43397" t="str">
            <v>元</v>
          </cell>
        </row>
        <row r="43398">
          <cell r="O43398" t="str">
            <v>应付</v>
          </cell>
          <cell r="P43398" t="str">
            <v>元</v>
          </cell>
        </row>
        <row r="43399">
          <cell r="O43399" t="str">
            <v>应付</v>
          </cell>
          <cell r="P43399" t="str">
            <v>元</v>
          </cell>
        </row>
        <row r="43400">
          <cell r="O43400" t="str">
            <v>应付</v>
          </cell>
          <cell r="P43400" t="str">
            <v>元</v>
          </cell>
        </row>
        <row r="43401">
          <cell r="O43401" t="str">
            <v>应付</v>
          </cell>
          <cell r="P43401" t="str">
            <v>元</v>
          </cell>
        </row>
        <row r="43402">
          <cell r="O43402" t="str">
            <v>应付</v>
          </cell>
          <cell r="P43402" t="str">
            <v>元</v>
          </cell>
        </row>
        <row r="43403">
          <cell r="O43403" t="str">
            <v>应付</v>
          </cell>
          <cell r="P43403" t="str">
            <v>元</v>
          </cell>
        </row>
        <row r="43404">
          <cell r="O43404" t="str">
            <v>应付</v>
          </cell>
          <cell r="P43404" t="str">
            <v>元</v>
          </cell>
        </row>
        <row r="43405">
          <cell r="O43405" t="str">
            <v>应付</v>
          </cell>
          <cell r="P43405" t="str">
            <v>元</v>
          </cell>
        </row>
        <row r="43406">
          <cell r="O43406" t="str">
            <v>应付</v>
          </cell>
          <cell r="P43406" t="str">
            <v>元</v>
          </cell>
        </row>
        <row r="43407">
          <cell r="O43407" t="str">
            <v>应付</v>
          </cell>
          <cell r="P43407" t="str">
            <v>元</v>
          </cell>
        </row>
        <row r="43408">
          <cell r="O43408" t="str">
            <v>应付</v>
          </cell>
          <cell r="P43408" t="str">
            <v>元</v>
          </cell>
        </row>
        <row r="43409">
          <cell r="O43409" t="str">
            <v>应付</v>
          </cell>
          <cell r="P43409" t="str">
            <v>元</v>
          </cell>
        </row>
        <row r="43410">
          <cell r="O43410" t="str">
            <v>应付</v>
          </cell>
          <cell r="P43410" t="str">
            <v>元</v>
          </cell>
        </row>
        <row r="43411">
          <cell r="O43411" t="str">
            <v>应付</v>
          </cell>
          <cell r="P43411" t="str">
            <v>元</v>
          </cell>
        </row>
        <row r="43412">
          <cell r="O43412" t="str">
            <v>应付</v>
          </cell>
          <cell r="P43412" t="str">
            <v>元</v>
          </cell>
        </row>
        <row r="43413">
          <cell r="O43413" t="str">
            <v>应付</v>
          </cell>
          <cell r="P43413" t="str">
            <v>元</v>
          </cell>
        </row>
        <row r="43414">
          <cell r="O43414" t="str">
            <v>应付</v>
          </cell>
          <cell r="P43414" t="str">
            <v>元</v>
          </cell>
        </row>
        <row r="43415">
          <cell r="O43415" t="str">
            <v>应付</v>
          </cell>
          <cell r="P43415" t="str">
            <v>元</v>
          </cell>
        </row>
        <row r="43416">
          <cell r="O43416" t="str">
            <v>应付</v>
          </cell>
          <cell r="P43416" t="str">
            <v>元</v>
          </cell>
        </row>
        <row r="43417">
          <cell r="O43417" t="str">
            <v>应付</v>
          </cell>
          <cell r="P43417" t="str">
            <v>元</v>
          </cell>
        </row>
        <row r="43418">
          <cell r="O43418" t="str">
            <v>应付</v>
          </cell>
          <cell r="P43418" t="str">
            <v>元</v>
          </cell>
        </row>
        <row r="43419">
          <cell r="O43419" t="str">
            <v>应付</v>
          </cell>
          <cell r="P43419" t="str">
            <v>元</v>
          </cell>
        </row>
        <row r="43420">
          <cell r="O43420" t="str">
            <v>应付</v>
          </cell>
          <cell r="P43420" t="str">
            <v>元</v>
          </cell>
        </row>
        <row r="43421">
          <cell r="O43421" t="str">
            <v>应付</v>
          </cell>
          <cell r="P43421" t="str">
            <v>元</v>
          </cell>
        </row>
        <row r="43422">
          <cell r="O43422" t="str">
            <v>应付</v>
          </cell>
          <cell r="P43422" t="str">
            <v>元</v>
          </cell>
        </row>
        <row r="43423">
          <cell r="O43423" t="str">
            <v>应付</v>
          </cell>
          <cell r="P43423" t="str">
            <v>元</v>
          </cell>
        </row>
        <row r="43424">
          <cell r="O43424" t="str">
            <v>应付</v>
          </cell>
          <cell r="P43424" t="str">
            <v>元</v>
          </cell>
        </row>
        <row r="43425">
          <cell r="O43425" t="str">
            <v>应付</v>
          </cell>
          <cell r="P43425" t="str">
            <v>元</v>
          </cell>
        </row>
        <row r="43426">
          <cell r="O43426" t="str">
            <v>应付</v>
          </cell>
          <cell r="P43426" t="str">
            <v>元</v>
          </cell>
        </row>
        <row r="43427">
          <cell r="O43427" t="str">
            <v>应付</v>
          </cell>
          <cell r="P43427" t="str">
            <v>元</v>
          </cell>
        </row>
        <row r="43428">
          <cell r="O43428" t="str">
            <v>应付</v>
          </cell>
          <cell r="P43428" t="str">
            <v>元</v>
          </cell>
        </row>
        <row r="43429">
          <cell r="O43429" t="str">
            <v>应付</v>
          </cell>
          <cell r="P43429" t="str">
            <v>元</v>
          </cell>
        </row>
        <row r="43430">
          <cell r="O43430" t="str">
            <v>应付</v>
          </cell>
          <cell r="P43430" t="str">
            <v>元</v>
          </cell>
        </row>
        <row r="43431">
          <cell r="O43431" t="str">
            <v>应付</v>
          </cell>
          <cell r="P43431" t="str">
            <v>元</v>
          </cell>
        </row>
        <row r="43432">
          <cell r="O43432" t="str">
            <v>应付</v>
          </cell>
          <cell r="P43432" t="str">
            <v>元</v>
          </cell>
        </row>
        <row r="43433">
          <cell r="O43433" t="str">
            <v>应付</v>
          </cell>
          <cell r="P43433" t="str">
            <v>元</v>
          </cell>
        </row>
        <row r="43434">
          <cell r="O43434" t="str">
            <v>应付</v>
          </cell>
          <cell r="P43434" t="str">
            <v>元</v>
          </cell>
        </row>
        <row r="43435">
          <cell r="O43435" t="str">
            <v>应付</v>
          </cell>
          <cell r="P43435" t="str">
            <v>元</v>
          </cell>
        </row>
        <row r="43436">
          <cell r="O43436" t="str">
            <v>应付</v>
          </cell>
          <cell r="P43436" t="str">
            <v>元</v>
          </cell>
        </row>
        <row r="43437">
          <cell r="O43437" t="str">
            <v>应付</v>
          </cell>
          <cell r="P43437" t="str">
            <v>元</v>
          </cell>
        </row>
        <row r="43438">
          <cell r="O43438" t="str">
            <v>应付</v>
          </cell>
          <cell r="P43438" t="str">
            <v>元</v>
          </cell>
        </row>
        <row r="43439">
          <cell r="O43439" t="str">
            <v>应付</v>
          </cell>
          <cell r="P43439" t="str">
            <v>元</v>
          </cell>
        </row>
        <row r="43440">
          <cell r="O43440" t="str">
            <v>应付</v>
          </cell>
          <cell r="P43440" t="str">
            <v>元</v>
          </cell>
        </row>
        <row r="43441">
          <cell r="O43441" t="str">
            <v>应付</v>
          </cell>
          <cell r="P43441" t="str">
            <v>元</v>
          </cell>
        </row>
        <row r="43442">
          <cell r="O43442" t="str">
            <v>应付</v>
          </cell>
          <cell r="P43442" t="str">
            <v>元</v>
          </cell>
        </row>
        <row r="43443">
          <cell r="O43443" t="str">
            <v>应付</v>
          </cell>
          <cell r="P43443" t="str">
            <v>元</v>
          </cell>
        </row>
        <row r="43444">
          <cell r="O43444" t="str">
            <v>应付</v>
          </cell>
          <cell r="P43444" t="str">
            <v>元</v>
          </cell>
        </row>
        <row r="43445">
          <cell r="O43445" t="str">
            <v>应付</v>
          </cell>
          <cell r="P43445" t="str">
            <v>元</v>
          </cell>
        </row>
        <row r="43446">
          <cell r="O43446" t="str">
            <v>应付</v>
          </cell>
          <cell r="P43446" t="str">
            <v>元</v>
          </cell>
        </row>
        <row r="43447">
          <cell r="O43447" t="str">
            <v>应付</v>
          </cell>
          <cell r="P43447" t="str">
            <v>元</v>
          </cell>
        </row>
        <row r="43448">
          <cell r="O43448" t="str">
            <v>应付</v>
          </cell>
          <cell r="P43448" t="str">
            <v>元</v>
          </cell>
        </row>
        <row r="43449">
          <cell r="O43449" t="str">
            <v>应付</v>
          </cell>
          <cell r="P43449" t="str">
            <v>元</v>
          </cell>
        </row>
        <row r="43450">
          <cell r="O43450" t="str">
            <v>应付</v>
          </cell>
          <cell r="P43450" t="str">
            <v>元</v>
          </cell>
        </row>
        <row r="43451">
          <cell r="O43451" t="str">
            <v>应付</v>
          </cell>
          <cell r="P43451" t="str">
            <v>元</v>
          </cell>
        </row>
        <row r="43452">
          <cell r="O43452" t="str">
            <v>应付</v>
          </cell>
          <cell r="P43452" t="str">
            <v>元</v>
          </cell>
        </row>
        <row r="43453">
          <cell r="O43453" t="str">
            <v>应付</v>
          </cell>
          <cell r="P43453" t="str">
            <v>元</v>
          </cell>
        </row>
        <row r="43454">
          <cell r="O43454" t="str">
            <v>应付</v>
          </cell>
          <cell r="P43454" t="str">
            <v>元</v>
          </cell>
        </row>
        <row r="43455">
          <cell r="O43455" t="str">
            <v>应付</v>
          </cell>
          <cell r="P43455" t="str">
            <v>元</v>
          </cell>
        </row>
        <row r="43456">
          <cell r="O43456" t="str">
            <v>应付</v>
          </cell>
          <cell r="P43456" t="str">
            <v>元</v>
          </cell>
        </row>
        <row r="43457">
          <cell r="O43457" t="str">
            <v>应付</v>
          </cell>
          <cell r="P43457" t="str">
            <v>元</v>
          </cell>
        </row>
        <row r="43458">
          <cell r="O43458" t="str">
            <v>应付</v>
          </cell>
          <cell r="P43458" t="str">
            <v>元</v>
          </cell>
        </row>
        <row r="43459">
          <cell r="O43459" t="str">
            <v>应付</v>
          </cell>
          <cell r="P43459" t="str">
            <v>元</v>
          </cell>
        </row>
        <row r="43460">
          <cell r="O43460" t="str">
            <v>应付</v>
          </cell>
          <cell r="P43460" t="str">
            <v>元</v>
          </cell>
        </row>
        <row r="43461">
          <cell r="O43461" t="str">
            <v>应付</v>
          </cell>
          <cell r="P43461" t="str">
            <v>元</v>
          </cell>
        </row>
        <row r="43462">
          <cell r="O43462" t="str">
            <v>应付</v>
          </cell>
          <cell r="P43462" t="str">
            <v>元</v>
          </cell>
        </row>
        <row r="43463">
          <cell r="O43463" t="str">
            <v>应付</v>
          </cell>
          <cell r="P43463" t="str">
            <v>元</v>
          </cell>
        </row>
        <row r="43464">
          <cell r="O43464" t="str">
            <v>应付</v>
          </cell>
          <cell r="P43464" t="str">
            <v>元</v>
          </cell>
        </row>
        <row r="43465">
          <cell r="O43465" t="str">
            <v>应付</v>
          </cell>
          <cell r="P43465" t="str">
            <v>元</v>
          </cell>
        </row>
        <row r="43466">
          <cell r="O43466" t="str">
            <v>应付</v>
          </cell>
          <cell r="P43466" t="str">
            <v>元</v>
          </cell>
        </row>
        <row r="43467">
          <cell r="O43467" t="str">
            <v>应付</v>
          </cell>
          <cell r="P43467" t="str">
            <v>元</v>
          </cell>
        </row>
        <row r="43468">
          <cell r="O43468" t="str">
            <v>应付</v>
          </cell>
          <cell r="P43468" t="str">
            <v>元</v>
          </cell>
        </row>
        <row r="43469">
          <cell r="O43469" t="str">
            <v>应付</v>
          </cell>
          <cell r="P43469" t="str">
            <v>元</v>
          </cell>
        </row>
        <row r="43470">
          <cell r="O43470" t="str">
            <v>应付</v>
          </cell>
          <cell r="P43470" t="str">
            <v>元</v>
          </cell>
        </row>
        <row r="43471">
          <cell r="O43471" t="str">
            <v>应付</v>
          </cell>
          <cell r="P43471" t="str">
            <v>元</v>
          </cell>
        </row>
        <row r="43472">
          <cell r="O43472" t="str">
            <v>应付</v>
          </cell>
          <cell r="P43472" t="str">
            <v>元</v>
          </cell>
        </row>
        <row r="43473">
          <cell r="O43473" t="str">
            <v>应付</v>
          </cell>
          <cell r="P43473" t="str">
            <v>元</v>
          </cell>
        </row>
        <row r="43474">
          <cell r="O43474" t="str">
            <v>应付</v>
          </cell>
          <cell r="P43474" t="str">
            <v>元</v>
          </cell>
        </row>
        <row r="43475">
          <cell r="O43475" t="str">
            <v>应付</v>
          </cell>
          <cell r="P43475" t="str">
            <v>元</v>
          </cell>
        </row>
        <row r="43476">
          <cell r="O43476" t="str">
            <v>应付</v>
          </cell>
          <cell r="P43476" t="str">
            <v>元</v>
          </cell>
        </row>
        <row r="43477">
          <cell r="O43477" t="str">
            <v>应付</v>
          </cell>
          <cell r="P43477" t="str">
            <v>元</v>
          </cell>
        </row>
        <row r="43478">
          <cell r="O43478" t="str">
            <v>应付</v>
          </cell>
          <cell r="P43478" t="str">
            <v>元</v>
          </cell>
        </row>
        <row r="43479">
          <cell r="O43479" t="str">
            <v>应付</v>
          </cell>
          <cell r="P43479" t="str">
            <v>元</v>
          </cell>
        </row>
        <row r="43480">
          <cell r="O43480" t="str">
            <v>应付</v>
          </cell>
          <cell r="P43480" t="str">
            <v>元</v>
          </cell>
        </row>
        <row r="43481">
          <cell r="O43481" t="str">
            <v>应付</v>
          </cell>
          <cell r="P43481" t="str">
            <v>元</v>
          </cell>
        </row>
        <row r="43482">
          <cell r="O43482" t="str">
            <v>应付</v>
          </cell>
          <cell r="P43482" t="str">
            <v>元</v>
          </cell>
        </row>
        <row r="43483">
          <cell r="O43483" t="str">
            <v>应付</v>
          </cell>
          <cell r="P43483" t="str">
            <v>元</v>
          </cell>
        </row>
        <row r="43484">
          <cell r="O43484" t="str">
            <v>应付</v>
          </cell>
          <cell r="P43484" t="str">
            <v>元</v>
          </cell>
        </row>
        <row r="43485">
          <cell r="O43485" t="str">
            <v>应付</v>
          </cell>
          <cell r="P43485" t="str">
            <v>元</v>
          </cell>
        </row>
        <row r="43486">
          <cell r="O43486" t="str">
            <v>应付</v>
          </cell>
          <cell r="P43486" t="str">
            <v>元</v>
          </cell>
        </row>
        <row r="43487">
          <cell r="O43487" t="str">
            <v>应付</v>
          </cell>
          <cell r="P43487" t="str">
            <v>元</v>
          </cell>
        </row>
        <row r="43488">
          <cell r="O43488" t="str">
            <v>应付</v>
          </cell>
          <cell r="P43488" t="str">
            <v>元</v>
          </cell>
        </row>
        <row r="43489">
          <cell r="O43489" t="str">
            <v>应付</v>
          </cell>
          <cell r="P43489" t="str">
            <v>元</v>
          </cell>
        </row>
        <row r="43490">
          <cell r="O43490" t="str">
            <v>应付</v>
          </cell>
          <cell r="P43490" t="str">
            <v>元</v>
          </cell>
        </row>
        <row r="43491">
          <cell r="O43491" t="str">
            <v>应付</v>
          </cell>
          <cell r="P43491" t="str">
            <v>元</v>
          </cell>
        </row>
        <row r="43492">
          <cell r="O43492" t="str">
            <v>应付</v>
          </cell>
          <cell r="P43492" t="str">
            <v>元</v>
          </cell>
        </row>
        <row r="43493">
          <cell r="O43493" t="str">
            <v>应付</v>
          </cell>
          <cell r="P43493" t="str">
            <v>元</v>
          </cell>
        </row>
        <row r="43494">
          <cell r="O43494" t="str">
            <v>应付</v>
          </cell>
          <cell r="P43494" t="str">
            <v>元</v>
          </cell>
        </row>
        <row r="43495">
          <cell r="O43495" t="str">
            <v>应付</v>
          </cell>
          <cell r="P43495" t="str">
            <v>元</v>
          </cell>
        </row>
        <row r="43496">
          <cell r="O43496" t="str">
            <v>应付</v>
          </cell>
          <cell r="P43496" t="str">
            <v>元</v>
          </cell>
        </row>
        <row r="43497">
          <cell r="O43497" t="str">
            <v>应付</v>
          </cell>
          <cell r="P43497" t="str">
            <v>元</v>
          </cell>
        </row>
        <row r="43498">
          <cell r="O43498" t="str">
            <v>应付</v>
          </cell>
          <cell r="P43498" t="str">
            <v>元</v>
          </cell>
        </row>
        <row r="43499">
          <cell r="O43499" t="str">
            <v>应付</v>
          </cell>
          <cell r="P43499" t="str">
            <v>元</v>
          </cell>
        </row>
        <row r="43500">
          <cell r="O43500" t="str">
            <v>应付</v>
          </cell>
          <cell r="P43500" t="str">
            <v>元</v>
          </cell>
        </row>
        <row r="43501">
          <cell r="O43501" t="str">
            <v>应付</v>
          </cell>
          <cell r="P43501" t="str">
            <v>元</v>
          </cell>
        </row>
        <row r="43502">
          <cell r="O43502" t="str">
            <v>应付</v>
          </cell>
          <cell r="P43502" t="str">
            <v>元</v>
          </cell>
        </row>
        <row r="43503">
          <cell r="O43503" t="str">
            <v>应付</v>
          </cell>
          <cell r="P43503" t="str">
            <v>元</v>
          </cell>
        </row>
        <row r="43504">
          <cell r="O43504" t="str">
            <v>应付</v>
          </cell>
          <cell r="P43504" t="str">
            <v>元</v>
          </cell>
        </row>
        <row r="43505">
          <cell r="O43505" t="str">
            <v>应付</v>
          </cell>
          <cell r="P43505" t="str">
            <v>元</v>
          </cell>
        </row>
        <row r="43506">
          <cell r="O43506" t="str">
            <v>应付</v>
          </cell>
          <cell r="P43506" t="str">
            <v>元</v>
          </cell>
        </row>
        <row r="43507">
          <cell r="O43507" t="str">
            <v>应付</v>
          </cell>
          <cell r="P43507" t="str">
            <v>元</v>
          </cell>
        </row>
        <row r="43508">
          <cell r="O43508" t="str">
            <v>应付</v>
          </cell>
          <cell r="P43508" t="str">
            <v>元</v>
          </cell>
        </row>
        <row r="43509">
          <cell r="O43509" t="str">
            <v>应付</v>
          </cell>
          <cell r="P43509" t="str">
            <v>元</v>
          </cell>
        </row>
        <row r="43510">
          <cell r="O43510" t="str">
            <v>应付</v>
          </cell>
          <cell r="P43510" t="str">
            <v>元</v>
          </cell>
        </row>
        <row r="43511">
          <cell r="O43511" t="str">
            <v>应付</v>
          </cell>
          <cell r="P43511" t="str">
            <v>元</v>
          </cell>
        </row>
        <row r="43512">
          <cell r="O43512" t="str">
            <v>应付</v>
          </cell>
          <cell r="P43512" t="str">
            <v>元</v>
          </cell>
        </row>
        <row r="43513">
          <cell r="O43513" t="str">
            <v>应付</v>
          </cell>
          <cell r="P43513" t="str">
            <v>元</v>
          </cell>
        </row>
        <row r="43514">
          <cell r="O43514" t="str">
            <v>应付</v>
          </cell>
          <cell r="P43514" t="str">
            <v>元</v>
          </cell>
        </row>
        <row r="43515">
          <cell r="O43515" t="str">
            <v>应付</v>
          </cell>
          <cell r="P43515" t="str">
            <v>元</v>
          </cell>
        </row>
        <row r="43516">
          <cell r="O43516" t="str">
            <v>应付</v>
          </cell>
          <cell r="P43516" t="str">
            <v>元</v>
          </cell>
        </row>
        <row r="43517">
          <cell r="O43517" t="str">
            <v>应付</v>
          </cell>
          <cell r="P43517" t="str">
            <v>元</v>
          </cell>
        </row>
        <row r="43518">
          <cell r="O43518" t="str">
            <v>应付</v>
          </cell>
          <cell r="P43518" t="str">
            <v>元</v>
          </cell>
        </row>
        <row r="43519">
          <cell r="O43519" t="str">
            <v>应付</v>
          </cell>
          <cell r="P43519" t="str">
            <v>元</v>
          </cell>
        </row>
        <row r="43520">
          <cell r="O43520" t="str">
            <v>应付</v>
          </cell>
          <cell r="P43520" t="str">
            <v>元</v>
          </cell>
        </row>
        <row r="43521">
          <cell r="O43521" t="str">
            <v>应付</v>
          </cell>
          <cell r="P43521" t="str">
            <v>元</v>
          </cell>
        </row>
        <row r="43522">
          <cell r="O43522" t="str">
            <v>应付</v>
          </cell>
          <cell r="P43522" t="str">
            <v>元</v>
          </cell>
        </row>
        <row r="43523">
          <cell r="O43523" t="str">
            <v>应付</v>
          </cell>
          <cell r="P43523" t="str">
            <v>元</v>
          </cell>
        </row>
        <row r="43524">
          <cell r="O43524" t="str">
            <v>应付</v>
          </cell>
          <cell r="P43524" t="str">
            <v>元</v>
          </cell>
        </row>
        <row r="43525">
          <cell r="O43525" t="str">
            <v>应付</v>
          </cell>
          <cell r="P43525" t="str">
            <v>元</v>
          </cell>
        </row>
        <row r="43526">
          <cell r="O43526" t="str">
            <v>应付</v>
          </cell>
          <cell r="P43526" t="str">
            <v>元</v>
          </cell>
        </row>
        <row r="43527">
          <cell r="O43527" t="str">
            <v>应付</v>
          </cell>
          <cell r="P43527" t="str">
            <v>元</v>
          </cell>
        </row>
        <row r="43528">
          <cell r="O43528" t="str">
            <v>应付</v>
          </cell>
          <cell r="P43528" t="str">
            <v>元</v>
          </cell>
        </row>
        <row r="43529">
          <cell r="O43529" t="str">
            <v>应付</v>
          </cell>
          <cell r="P43529" t="str">
            <v>元</v>
          </cell>
        </row>
        <row r="43530">
          <cell r="O43530" t="str">
            <v>应付</v>
          </cell>
          <cell r="P43530" t="str">
            <v>元</v>
          </cell>
        </row>
        <row r="43531">
          <cell r="O43531" t="str">
            <v>应付</v>
          </cell>
          <cell r="P43531" t="str">
            <v>元</v>
          </cell>
        </row>
        <row r="43532">
          <cell r="O43532" t="str">
            <v>应付</v>
          </cell>
          <cell r="P43532" t="str">
            <v>元</v>
          </cell>
        </row>
        <row r="43533">
          <cell r="O43533" t="str">
            <v>应付</v>
          </cell>
          <cell r="P43533" t="str">
            <v>元</v>
          </cell>
        </row>
        <row r="43534">
          <cell r="O43534" t="str">
            <v>应付</v>
          </cell>
          <cell r="P43534" t="str">
            <v>元</v>
          </cell>
        </row>
        <row r="43535">
          <cell r="O43535" t="str">
            <v>应付</v>
          </cell>
          <cell r="P43535" t="str">
            <v>元</v>
          </cell>
        </row>
        <row r="43536">
          <cell r="O43536" t="str">
            <v>应付</v>
          </cell>
          <cell r="P43536" t="str">
            <v>元</v>
          </cell>
        </row>
        <row r="43537">
          <cell r="O43537" t="str">
            <v>应付</v>
          </cell>
          <cell r="P43537" t="str">
            <v>元</v>
          </cell>
        </row>
        <row r="43538">
          <cell r="O43538" t="str">
            <v>应付</v>
          </cell>
          <cell r="P43538" t="str">
            <v>元</v>
          </cell>
        </row>
        <row r="43539">
          <cell r="O43539" t="str">
            <v>应付</v>
          </cell>
          <cell r="P43539" t="str">
            <v>元</v>
          </cell>
        </row>
        <row r="43540">
          <cell r="O43540" t="str">
            <v>应付</v>
          </cell>
          <cell r="P43540" t="str">
            <v>元</v>
          </cell>
        </row>
        <row r="43541">
          <cell r="O43541" t="str">
            <v>应付</v>
          </cell>
          <cell r="P43541" t="str">
            <v>元</v>
          </cell>
        </row>
        <row r="43542">
          <cell r="O43542" t="str">
            <v>应付</v>
          </cell>
          <cell r="P43542" t="str">
            <v>元</v>
          </cell>
        </row>
        <row r="43543">
          <cell r="O43543" t="str">
            <v>应付</v>
          </cell>
          <cell r="P43543" t="str">
            <v>元</v>
          </cell>
        </row>
        <row r="43544">
          <cell r="O43544" t="str">
            <v>应付</v>
          </cell>
          <cell r="P43544" t="str">
            <v>元</v>
          </cell>
        </row>
        <row r="43545">
          <cell r="O43545" t="str">
            <v>应付</v>
          </cell>
          <cell r="P43545" t="str">
            <v>元</v>
          </cell>
        </row>
        <row r="43546">
          <cell r="O43546" t="str">
            <v>应付</v>
          </cell>
          <cell r="P43546" t="str">
            <v>元</v>
          </cell>
        </row>
        <row r="43547">
          <cell r="O43547" t="str">
            <v>应付</v>
          </cell>
          <cell r="P43547" t="str">
            <v>元</v>
          </cell>
        </row>
        <row r="43548">
          <cell r="O43548" t="str">
            <v>应付</v>
          </cell>
          <cell r="P43548" t="str">
            <v>元</v>
          </cell>
        </row>
        <row r="43549">
          <cell r="O43549" t="str">
            <v>应付</v>
          </cell>
          <cell r="P43549" t="str">
            <v>元</v>
          </cell>
        </row>
        <row r="43550">
          <cell r="O43550" t="str">
            <v>应付</v>
          </cell>
          <cell r="P43550" t="str">
            <v>元</v>
          </cell>
        </row>
        <row r="43551">
          <cell r="O43551" t="str">
            <v>应付</v>
          </cell>
          <cell r="P43551" t="str">
            <v>元</v>
          </cell>
        </row>
        <row r="43552">
          <cell r="O43552" t="str">
            <v>应付</v>
          </cell>
          <cell r="P43552" t="str">
            <v>元</v>
          </cell>
        </row>
        <row r="43553">
          <cell r="O43553" t="str">
            <v>应付</v>
          </cell>
          <cell r="P43553" t="str">
            <v>元</v>
          </cell>
        </row>
        <row r="43554">
          <cell r="O43554" t="str">
            <v>应付</v>
          </cell>
          <cell r="P43554" t="str">
            <v>元</v>
          </cell>
        </row>
        <row r="43555">
          <cell r="O43555" t="str">
            <v>应付</v>
          </cell>
          <cell r="P43555" t="str">
            <v>元</v>
          </cell>
        </row>
        <row r="43556">
          <cell r="O43556" t="str">
            <v>应付</v>
          </cell>
          <cell r="P43556" t="str">
            <v>元</v>
          </cell>
        </row>
        <row r="43557">
          <cell r="O43557" t="str">
            <v>应付</v>
          </cell>
          <cell r="P43557" t="str">
            <v>元</v>
          </cell>
        </row>
        <row r="43558">
          <cell r="O43558" t="str">
            <v>应付</v>
          </cell>
          <cell r="P43558" t="str">
            <v>元</v>
          </cell>
        </row>
        <row r="43559">
          <cell r="O43559" t="str">
            <v>应付</v>
          </cell>
          <cell r="P43559" t="str">
            <v>元</v>
          </cell>
        </row>
        <row r="43560">
          <cell r="O43560" t="str">
            <v>应付</v>
          </cell>
          <cell r="P43560" t="str">
            <v>元</v>
          </cell>
        </row>
        <row r="43561">
          <cell r="O43561" t="str">
            <v>应付</v>
          </cell>
          <cell r="P43561" t="str">
            <v>元</v>
          </cell>
        </row>
        <row r="43562">
          <cell r="O43562" t="str">
            <v>应付</v>
          </cell>
          <cell r="P43562" t="str">
            <v>元</v>
          </cell>
        </row>
        <row r="43563">
          <cell r="O43563" t="str">
            <v>应付</v>
          </cell>
          <cell r="P43563" t="str">
            <v>元</v>
          </cell>
        </row>
        <row r="43564">
          <cell r="O43564" t="str">
            <v>应付</v>
          </cell>
          <cell r="P43564" t="str">
            <v>元</v>
          </cell>
        </row>
        <row r="43565">
          <cell r="O43565" t="str">
            <v>应付</v>
          </cell>
          <cell r="P43565" t="str">
            <v>元</v>
          </cell>
        </row>
        <row r="43566">
          <cell r="O43566" t="str">
            <v>应付</v>
          </cell>
          <cell r="P43566" t="str">
            <v>元</v>
          </cell>
        </row>
        <row r="43567">
          <cell r="O43567" t="str">
            <v>应付</v>
          </cell>
          <cell r="P43567" t="str">
            <v>元</v>
          </cell>
        </row>
        <row r="43568">
          <cell r="O43568" t="str">
            <v>应付</v>
          </cell>
          <cell r="P43568" t="str">
            <v>元</v>
          </cell>
        </row>
        <row r="43569">
          <cell r="O43569" t="str">
            <v>应付</v>
          </cell>
          <cell r="P43569" t="str">
            <v>元</v>
          </cell>
        </row>
        <row r="43570">
          <cell r="O43570" t="str">
            <v>应付</v>
          </cell>
          <cell r="P43570" t="str">
            <v>元</v>
          </cell>
        </row>
        <row r="43571">
          <cell r="O43571" t="str">
            <v>应付</v>
          </cell>
          <cell r="P43571" t="str">
            <v>元</v>
          </cell>
        </row>
        <row r="43572">
          <cell r="O43572" t="str">
            <v>应付</v>
          </cell>
          <cell r="P43572" t="str">
            <v>元</v>
          </cell>
        </row>
        <row r="43573">
          <cell r="O43573" t="str">
            <v>应付</v>
          </cell>
          <cell r="P43573" t="str">
            <v>元</v>
          </cell>
        </row>
        <row r="43574">
          <cell r="O43574" t="str">
            <v>应付</v>
          </cell>
          <cell r="P43574" t="str">
            <v>元</v>
          </cell>
        </row>
        <row r="43575">
          <cell r="O43575" t="str">
            <v>应付</v>
          </cell>
          <cell r="P43575" t="str">
            <v>元</v>
          </cell>
        </row>
        <row r="43576">
          <cell r="O43576" t="str">
            <v>应付</v>
          </cell>
          <cell r="P43576" t="str">
            <v>元</v>
          </cell>
        </row>
        <row r="43577">
          <cell r="O43577" t="str">
            <v>应付</v>
          </cell>
          <cell r="P43577" t="str">
            <v>元</v>
          </cell>
        </row>
        <row r="43578">
          <cell r="O43578" t="str">
            <v>应付</v>
          </cell>
          <cell r="P43578" t="str">
            <v>元</v>
          </cell>
        </row>
        <row r="43579">
          <cell r="O43579" t="str">
            <v>应付</v>
          </cell>
          <cell r="P43579" t="str">
            <v>元</v>
          </cell>
        </row>
        <row r="43580">
          <cell r="O43580" t="str">
            <v>应付</v>
          </cell>
          <cell r="P43580" t="str">
            <v>元</v>
          </cell>
        </row>
        <row r="43581">
          <cell r="O43581" t="str">
            <v>应付</v>
          </cell>
          <cell r="P43581" t="str">
            <v>元</v>
          </cell>
        </row>
        <row r="43582">
          <cell r="O43582" t="str">
            <v>应付</v>
          </cell>
          <cell r="P43582" t="str">
            <v>元</v>
          </cell>
        </row>
        <row r="43583">
          <cell r="O43583" t="str">
            <v>应付</v>
          </cell>
          <cell r="P43583" t="str">
            <v>元</v>
          </cell>
        </row>
        <row r="43584">
          <cell r="O43584" t="str">
            <v>应付</v>
          </cell>
          <cell r="P43584" t="str">
            <v>元</v>
          </cell>
        </row>
        <row r="43585">
          <cell r="O43585" t="str">
            <v>应付</v>
          </cell>
          <cell r="P43585" t="str">
            <v>元</v>
          </cell>
        </row>
        <row r="43586">
          <cell r="O43586" t="str">
            <v>应付</v>
          </cell>
          <cell r="P43586" t="str">
            <v>元</v>
          </cell>
        </row>
        <row r="43587">
          <cell r="O43587" t="str">
            <v>应付</v>
          </cell>
          <cell r="P43587" t="str">
            <v>元</v>
          </cell>
        </row>
        <row r="43588">
          <cell r="O43588" t="str">
            <v>应付</v>
          </cell>
          <cell r="P43588" t="str">
            <v>元</v>
          </cell>
        </row>
        <row r="43589">
          <cell r="O43589" t="str">
            <v>应付</v>
          </cell>
          <cell r="P43589" t="str">
            <v>元</v>
          </cell>
        </row>
        <row r="43590">
          <cell r="O43590" t="str">
            <v>应付</v>
          </cell>
          <cell r="P43590" t="str">
            <v>元</v>
          </cell>
        </row>
        <row r="43591">
          <cell r="O43591" t="str">
            <v>应付</v>
          </cell>
          <cell r="P43591" t="str">
            <v>元</v>
          </cell>
        </row>
        <row r="43592">
          <cell r="O43592" t="str">
            <v>应付</v>
          </cell>
          <cell r="P43592" t="str">
            <v>元</v>
          </cell>
        </row>
        <row r="43593">
          <cell r="O43593" t="str">
            <v>应付</v>
          </cell>
          <cell r="P43593" t="str">
            <v>元</v>
          </cell>
        </row>
        <row r="43594">
          <cell r="O43594" t="str">
            <v>应付</v>
          </cell>
          <cell r="P43594" t="str">
            <v>元</v>
          </cell>
        </row>
        <row r="43595">
          <cell r="O43595" t="str">
            <v>应付</v>
          </cell>
          <cell r="P43595" t="str">
            <v>元</v>
          </cell>
        </row>
        <row r="43596">
          <cell r="O43596" t="str">
            <v>应付</v>
          </cell>
          <cell r="P43596" t="str">
            <v>元</v>
          </cell>
        </row>
        <row r="43597">
          <cell r="O43597" t="str">
            <v>应付</v>
          </cell>
          <cell r="P43597" t="str">
            <v>元</v>
          </cell>
        </row>
        <row r="43598">
          <cell r="O43598" t="str">
            <v>应付</v>
          </cell>
          <cell r="P43598" t="str">
            <v>元</v>
          </cell>
        </row>
        <row r="43599">
          <cell r="O43599" t="str">
            <v>应付</v>
          </cell>
          <cell r="P43599" t="str">
            <v>元</v>
          </cell>
        </row>
        <row r="43600">
          <cell r="O43600" t="str">
            <v>应付</v>
          </cell>
          <cell r="P43600" t="str">
            <v>元</v>
          </cell>
        </row>
        <row r="43601">
          <cell r="O43601" t="str">
            <v>应付</v>
          </cell>
          <cell r="P43601" t="str">
            <v>元</v>
          </cell>
        </row>
        <row r="43602">
          <cell r="O43602" t="str">
            <v>应付</v>
          </cell>
          <cell r="P43602" t="str">
            <v>元</v>
          </cell>
        </row>
        <row r="43603">
          <cell r="O43603" t="str">
            <v>应付</v>
          </cell>
          <cell r="P43603" t="str">
            <v>元</v>
          </cell>
        </row>
        <row r="43604">
          <cell r="O43604" t="str">
            <v>应付</v>
          </cell>
          <cell r="P43604" t="str">
            <v>元</v>
          </cell>
        </row>
        <row r="43605">
          <cell r="O43605" t="str">
            <v>应付</v>
          </cell>
          <cell r="P43605" t="str">
            <v>元</v>
          </cell>
        </row>
        <row r="43606">
          <cell r="O43606" t="str">
            <v>应付</v>
          </cell>
          <cell r="P43606" t="str">
            <v>元</v>
          </cell>
        </row>
        <row r="43607">
          <cell r="O43607" t="str">
            <v>应付</v>
          </cell>
          <cell r="P43607" t="str">
            <v>元</v>
          </cell>
        </row>
        <row r="43608">
          <cell r="O43608" t="str">
            <v>应付</v>
          </cell>
          <cell r="P43608" t="str">
            <v>元</v>
          </cell>
        </row>
        <row r="43609">
          <cell r="O43609" t="str">
            <v>应付</v>
          </cell>
          <cell r="P43609" t="str">
            <v>元</v>
          </cell>
        </row>
        <row r="43610">
          <cell r="O43610" t="str">
            <v>应付</v>
          </cell>
          <cell r="P43610" t="str">
            <v>元</v>
          </cell>
        </row>
        <row r="43611">
          <cell r="O43611" t="str">
            <v>应付</v>
          </cell>
          <cell r="P43611" t="str">
            <v>元</v>
          </cell>
        </row>
        <row r="43612">
          <cell r="O43612" t="str">
            <v>应付</v>
          </cell>
          <cell r="P43612" t="str">
            <v>元</v>
          </cell>
        </row>
        <row r="43613">
          <cell r="O43613" t="str">
            <v>应付</v>
          </cell>
          <cell r="P43613" t="str">
            <v>元</v>
          </cell>
        </row>
        <row r="43614">
          <cell r="O43614" t="str">
            <v>应付</v>
          </cell>
          <cell r="P43614" t="str">
            <v>元</v>
          </cell>
        </row>
        <row r="43615">
          <cell r="O43615" t="str">
            <v>应付</v>
          </cell>
          <cell r="P43615" t="str">
            <v>元</v>
          </cell>
        </row>
        <row r="43616">
          <cell r="O43616" t="str">
            <v>应付</v>
          </cell>
          <cell r="P43616" t="str">
            <v>元</v>
          </cell>
        </row>
        <row r="43617">
          <cell r="O43617" t="str">
            <v>应付</v>
          </cell>
          <cell r="P43617" t="str">
            <v>元</v>
          </cell>
        </row>
        <row r="43618">
          <cell r="O43618" t="str">
            <v>应付</v>
          </cell>
          <cell r="P43618" t="str">
            <v>元</v>
          </cell>
        </row>
        <row r="43619">
          <cell r="O43619" t="str">
            <v>应付</v>
          </cell>
          <cell r="P43619" t="str">
            <v>元</v>
          </cell>
        </row>
        <row r="43620">
          <cell r="O43620" t="str">
            <v>应付</v>
          </cell>
          <cell r="P43620" t="str">
            <v>元</v>
          </cell>
        </row>
        <row r="43621">
          <cell r="O43621" t="str">
            <v>应付</v>
          </cell>
          <cell r="P43621" t="str">
            <v>元</v>
          </cell>
        </row>
        <row r="43622">
          <cell r="O43622" t="str">
            <v>应付</v>
          </cell>
          <cell r="P43622" t="str">
            <v>元</v>
          </cell>
        </row>
        <row r="43623">
          <cell r="O43623" t="str">
            <v>应付</v>
          </cell>
          <cell r="P43623" t="str">
            <v>元</v>
          </cell>
        </row>
        <row r="43624">
          <cell r="O43624" t="str">
            <v>应付</v>
          </cell>
          <cell r="P43624" t="str">
            <v>元</v>
          </cell>
        </row>
        <row r="43625">
          <cell r="O43625" t="str">
            <v>应付</v>
          </cell>
          <cell r="P43625" t="str">
            <v>元</v>
          </cell>
        </row>
        <row r="43626">
          <cell r="O43626" t="str">
            <v>应付</v>
          </cell>
          <cell r="P43626" t="str">
            <v>元</v>
          </cell>
        </row>
        <row r="43627">
          <cell r="O43627" t="str">
            <v>应付</v>
          </cell>
          <cell r="P43627" t="str">
            <v>元</v>
          </cell>
        </row>
        <row r="43628">
          <cell r="O43628" t="str">
            <v>应付</v>
          </cell>
          <cell r="P43628" t="str">
            <v>元</v>
          </cell>
        </row>
        <row r="43629">
          <cell r="O43629" t="str">
            <v>应付</v>
          </cell>
          <cell r="P43629" t="str">
            <v>元</v>
          </cell>
        </row>
        <row r="43630">
          <cell r="O43630" t="str">
            <v>应付</v>
          </cell>
          <cell r="P43630" t="str">
            <v>元</v>
          </cell>
        </row>
        <row r="43631">
          <cell r="O43631" t="str">
            <v>应付</v>
          </cell>
          <cell r="P43631" t="str">
            <v>元</v>
          </cell>
        </row>
        <row r="43632">
          <cell r="O43632" t="str">
            <v>应付</v>
          </cell>
          <cell r="P43632" t="str">
            <v>元</v>
          </cell>
        </row>
        <row r="43633">
          <cell r="O43633" t="str">
            <v>应付</v>
          </cell>
          <cell r="P43633" t="str">
            <v>元</v>
          </cell>
        </row>
        <row r="43634">
          <cell r="O43634" t="str">
            <v>应付</v>
          </cell>
          <cell r="P43634" t="str">
            <v>元</v>
          </cell>
        </row>
        <row r="43635">
          <cell r="O43635" t="str">
            <v>应付</v>
          </cell>
          <cell r="P43635" t="str">
            <v>元</v>
          </cell>
        </row>
        <row r="43636">
          <cell r="O43636" t="str">
            <v>应付</v>
          </cell>
          <cell r="P43636" t="str">
            <v>元</v>
          </cell>
        </row>
        <row r="43637">
          <cell r="O43637" t="str">
            <v>应付</v>
          </cell>
          <cell r="P43637" t="str">
            <v>元</v>
          </cell>
        </row>
        <row r="43638">
          <cell r="O43638" t="str">
            <v>应付</v>
          </cell>
          <cell r="P43638" t="str">
            <v>元</v>
          </cell>
        </row>
        <row r="43639">
          <cell r="O43639" t="str">
            <v>应付</v>
          </cell>
          <cell r="P43639" t="str">
            <v>元</v>
          </cell>
        </row>
        <row r="43640">
          <cell r="O43640" t="str">
            <v>应付</v>
          </cell>
          <cell r="P43640" t="str">
            <v>元</v>
          </cell>
        </row>
        <row r="43641">
          <cell r="O43641" t="str">
            <v>应付</v>
          </cell>
          <cell r="P43641" t="str">
            <v>元</v>
          </cell>
        </row>
        <row r="43642">
          <cell r="O43642" t="str">
            <v>应付</v>
          </cell>
          <cell r="P43642" t="str">
            <v>元</v>
          </cell>
        </row>
        <row r="43643">
          <cell r="O43643" t="str">
            <v>应付</v>
          </cell>
          <cell r="P43643" t="str">
            <v>元</v>
          </cell>
        </row>
        <row r="43644">
          <cell r="O43644" t="str">
            <v>应付</v>
          </cell>
          <cell r="P43644" t="str">
            <v>元</v>
          </cell>
        </row>
        <row r="43645">
          <cell r="O43645" t="str">
            <v>应付</v>
          </cell>
          <cell r="P43645" t="str">
            <v>元</v>
          </cell>
        </row>
        <row r="43646">
          <cell r="O43646" t="str">
            <v>应付</v>
          </cell>
          <cell r="P43646" t="str">
            <v>元</v>
          </cell>
        </row>
        <row r="43647">
          <cell r="O43647" t="str">
            <v>应付</v>
          </cell>
          <cell r="P43647" t="str">
            <v>元</v>
          </cell>
        </row>
        <row r="43648">
          <cell r="O43648" t="str">
            <v>应付</v>
          </cell>
          <cell r="P43648" t="str">
            <v>元</v>
          </cell>
        </row>
        <row r="43649">
          <cell r="O43649" t="str">
            <v>应付</v>
          </cell>
          <cell r="P43649" t="str">
            <v>元</v>
          </cell>
        </row>
        <row r="43650">
          <cell r="O43650" t="str">
            <v>应付</v>
          </cell>
          <cell r="P43650" t="str">
            <v>元</v>
          </cell>
        </row>
        <row r="43651">
          <cell r="O43651" t="str">
            <v>应付</v>
          </cell>
          <cell r="P43651" t="str">
            <v>元</v>
          </cell>
        </row>
        <row r="43652">
          <cell r="O43652" t="str">
            <v>应付</v>
          </cell>
          <cell r="P43652" t="str">
            <v>元</v>
          </cell>
        </row>
        <row r="43653">
          <cell r="O43653" t="str">
            <v>应付</v>
          </cell>
          <cell r="P43653" t="str">
            <v>元</v>
          </cell>
        </row>
        <row r="43654">
          <cell r="O43654" t="str">
            <v>应付</v>
          </cell>
          <cell r="P43654" t="str">
            <v>元</v>
          </cell>
        </row>
        <row r="43655">
          <cell r="O43655" t="str">
            <v>应付</v>
          </cell>
          <cell r="P43655" t="str">
            <v>元</v>
          </cell>
        </row>
        <row r="43656">
          <cell r="O43656" t="str">
            <v>应付</v>
          </cell>
          <cell r="P43656" t="str">
            <v>元</v>
          </cell>
        </row>
        <row r="43657">
          <cell r="O43657" t="str">
            <v>应付</v>
          </cell>
          <cell r="P43657" t="str">
            <v>元</v>
          </cell>
        </row>
        <row r="43658">
          <cell r="O43658" t="str">
            <v>应付</v>
          </cell>
          <cell r="P43658" t="str">
            <v>元</v>
          </cell>
        </row>
        <row r="43659">
          <cell r="O43659" t="str">
            <v>应付</v>
          </cell>
          <cell r="P43659" t="str">
            <v>元</v>
          </cell>
        </row>
        <row r="43660">
          <cell r="O43660" t="str">
            <v>应付</v>
          </cell>
          <cell r="P43660" t="str">
            <v>元</v>
          </cell>
        </row>
        <row r="43661">
          <cell r="O43661" t="str">
            <v>应付</v>
          </cell>
          <cell r="P43661" t="str">
            <v>元</v>
          </cell>
        </row>
        <row r="43662">
          <cell r="O43662" t="str">
            <v>应付</v>
          </cell>
          <cell r="P43662" t="str">
            <v>元</v>
          </cell>
        </row>
        <row r="43663">
          <cell r="O43663" t="str">
            <v>应付</v>
          </cell>
          <cell r="P43663" t="str">
            <v>元</v>
          </cell>
        </row>
        <row r="43664">
          <cell r="O43664" t="str">
            <v>应付</v>
          </cell>
          <cell r="P43664" t="str">
            <v>元</v>
          </cell>
        </row>
        <row r="43665">
          <cell r="O43665" t="str">
            <v>应付</v>
          </cell>
          <cell r="P43665" t="str">
            <v>元</v>
          </cell>
        </row>
        <row r="43666">
          <cell r="O43666" t="str">
            <v>应付</v>
          </cell>
          <cell r="P43666" t="str">
            <v>元</v>
          </cell>
        </row>
        <row r="43667">
          <cell r="O43667" t="str">
            <v>应付</v>
          </cell>
          <cell r="P43667" t="str">
            <v>元</v>
          </cell>
        </row>
        <row r="43668">
          <cell r="O43668" t="str">
            <v>应付</v>
          </cell>
          <cell r="P43668" t="str">
            <v>元</v>
          </cell>
        </row>
        <row r="43669">
          <cell r="O43669" t="str">
            <v>应付</v>
          </cell>
          <cell r="P43669" t="str">
            <v>元</v>
          </cell>
        </row>
        <row r="43670">
          <cell r="O43670" t="str">
            <v>应付</v>
          </cell>
          <cell r="P43670" t="str">
            <v>元</v>
          </cell>
        </row>
        <row r="43671">
          <cell r="O43671" t="str">
            <v>应付</v>
          </cell>
          <cell r="P43671" t="str">
            <v>元</v>
          </cell>
        </row>
        <row r="43672">
          <cell r="O43672" t="str">
            <v>应付</v>
          </cell>
          <cell r="P43672" t="str">
            <v>元</v>
          </cell>
        </row>
        <row r="43673">
          <cell r="O43673" t="str">
            <v>应付</v>
          </cell>
          <cell r="P43673" t="str">
            <v>元</v>
          </cell>
        </row>
        <row r="43674">
          <cell r="O43674" t="str">
            <v>应付</v>
          </cell>
          <cell r="P43674" t="str">
            <v>元</v>
          </cell>
        </row>
        <row r="43675">
          <cell r="O43675" t="str">
            <v>应付</v>
          </cell>
          <cell r="P43675" t="str">
            <v>元</v>
          </cell>
        </row>
        <row r="43676">
          <cell r="O43676" t="str">
            <v>应付</v>
          </cell>
          <cell r="P43676" t="str">
            <v>元</v>
          </cell>
        </row>
        <row r="43677">
          <cell r="O43677" t="str">
            <v>应付</v>
          </cell>
          <cell r="P43677" t="str">
            <v>元</v>
          </cell>
        </row>
        <row r="43678">
          <cell r="O43678" t="str">
            <v>应付</v>
          </cell>
          <cell r="P43678" t="str">
            <v>元</v>
          </cell>
        </row>
        <row r="43679">
          <cell r="O43679" t="str">
            <v>应付</v>
          </cell>
          <cell r="P43679" t="str">
            <v>元</v>
          </cell>
        </row>
        <row r="43680">
          <cell r="O43680" t="str">
            <v>应付</v>
          </cell>
          <cell r="P43680" t="str">
            <v>元</v>
          </cell>
        </row>
        <row r="43681">
          <cell r="O43681" t="str">
            <v>应付</v>
          </cell>
          <cell r="P43681" t="str">
            <v>元</v>
          </cell>
        </row>
        <row r="43682">
          <cell r="O43682" t="str">
            <v>应付</v>
          </cell>
          <cell r="P43682" t="str">
            <v>元</v>
          </cell>
        </row>
        <row r="43683">
          <cell r="O43683" t="str">
            <v>应付</v>
          </cell>
          <cell r="P43683" t="str">
            <v>元</v>
          </cell>
        </row>
        <row r="43684">
          <cell r="O43684" t="str">
            <v>应付</v>
          </cell>
          <cell r="P43684" t="str">
            <v>元</v>
          </cell>
        </row>
        <row r="43685">
          <cell r="O43685" t="str">
            <v>应付</v>
          </cell>
          <cell r="P43685" t="str">
            <v>元</v>
          </cell>
        </row>
        <row r="43686">
          <cell r="O43686" t="str">
            <v>应付</v>
          </cell>
          <cell r="P43686" t="str">
            <v>元</v>
          </cell>
        </row>
        <row r="43687">
          <cell r="O43687" t="str">
            <v>应付</v>
          </cell>
          <cell r="P43687" t="str">
            <v>元</v>
          </cell>
        </row>
        <row r="43688">
          <cell r="O43688" t="str">
            <v>应付</v>
          </cell>
          <cell r="P43688" t="str">
            <v>元</v>
          </cell>
        </row>
        <row r="43689">
          <cell r="O43689" t="str">
            <v>应付</v>
          </cell>
          <cell r="P43689" t="str">
            <v>元</v>
          </cell>
        </row>
        <row r="43690">
          <cell r="O43690" t="str">
            <v>应付</v>
          </cell>
          <cell r="P43690" t="str">
            <v>元</v>
          </cell>
        </row>
        <row r="43691">
          <cell r="O43691" t="str">
            <v>应付</v>
          </cell>
          <cell r="P43691" t="str">
            <v>元</v>
          </cell>
        </row>
        <row r="43692">
          <cell r="O43692" t="str">
            <v>应付</v>
          </cell>
          <cell r="P43692" t="str">
            <v>元</v>
          </cell>
        </row>
        <row r="43693">
          <cell r="O43693" t="str">
            <v>应付</v>
          </cell>
          <cell r="P43693" t="str">
            <v>元</v>
          </cell>
        </row>
        <row r="43694">
          <cell r="O43694" t="str">
            <v>应付</v>
          </cell>
          <cell r="P43694" t="str">
            <v>元</v>
          </cell>
        </row>
        <row r="43695">
          <cell r="O43695" t="str">
            <v>应付</v>
          </cell>
          <cell r="P43695" t="str">
            <v>元</v>
          </cell>
        </row>
        <row r="43696">
          <cell r="O43696" t="str">
            <v>应付</v>
          </cell>
          <cell r="P43696" t="str">
            <v>元</v>
          </cell>
        </row>
        <row r="43697">
          <cell r="O43697" t="str">
            <v>应付</v>
          </cell>
          <cell r="P43697" t="str">
            <v>元</v>
          </cell>
        </row>
        <row r="43698">
          <cell r="O43698" t="str">
            <v>应付</v>
          </cell>
          <cell r="P43698" t="str">
            <v>元</v>
          </cell>
        </row>
        <row r="43699">
          <cell r="O43699" t="str">
            <v>应付</v>
          </cell>
          <cell r="P43699" t="str">
            <v>元</v>
          </cell>
        </row>
        <row r="43700">
          <cell r="O43700" t="str">
            <v>应付</v>
          </cell>
          <cell r="P43700" t="str">
            <v>元</v>
          </cell>
        </row>
        <row r="43701">
          <cell r="O43701" t="str">
            <v>应付</v>
          </cell>
          <cell r="P43701" t="str">
            <v>元</v>
          </cell>
        </row>
        <row r="43702">
          <cell r="O43702" t="str">
            <v>应付</v>
          </cell>
          <cell r="P43702" t="str">
            <v>元</v>
          </cell>
        </row>
        <row r="43703">
          <cell r="O43703" t="str">
            <v>应付</v>
          </cell>
          <cell r="P43703" t="str">
            <v>元</v>
          </cell>
        </row>
        <row r="43704">
          <cell r="O43704" t="str">
            <v>应付</v>
          </cell>
          <cell r="P43704" t="str">
            <v>元</v>
          </cell>
        </row>
        <row r="43705">
          <cell r="O43705" t="str">
            <v>应付</v>
          </cell>
          <cell r="P43705" t="str">
            <v>元</v>
          </cell>
        </row>
        <row r="43706">
          <cell r="O43706" t="str">
            <v>应付</v>
          </cell>
          <cell r="P43706" t="str">
            <v>元</v>
          </cell>
        </row>
        <row r="43707">
          <cell r="O43707" t="str">
            <v>应付</v>
          </cell>
          <cell r="P43707" t="str">
            <v>元</v>
          </cell>
        </row>
        <row r="43708">
          <cell r="O43708" t="str">
            <v>应付</v>
          </cell>
          <cell r="P43708" t="str">
            <v>元</v>
          </cell>
        </row>
        <row r="43709">
          <cell r="O43709" t="str">
            <v>应付</v>
          </cell>
          <cell r="P43709" t="str">
            <v>元</v>
          </cell>
        </row>
        <row r="43710">
          <cell r="O43710" t="str">
            <v>应付</v>
          </cell>
          <cell r="P43710" t="str">
            <v>元</v>
          </cell>
        </row>
        <row r="43711">
          <cell r="O43711" t="str">
            <v>应付</v>
          </cell>
          <cell r="P43711" t="str">
            <v>元</v>
          </cell>
        </row>
        <row r="43712">
          <cell r="O43712" t="str">
            <v>应付</v>
          </cell>
          <cell r="P43712" t="str">
            <v>元</v>
          </cell>
        </row>
        <row r="43713">
          <cell r="O43713" t="str">
            <v>应付</v>
          </cell>
          <cell r="P43713" t="str">
            <v>元</v>
          </cell>
        </row>
        <row r="43714">
          <cell r="O43714" t="str">
            <v>应付</v>
          </cell>
          <cell r="P43714" t="str">
            <v>元</v>
          </cell>
        </row>
        <row r="43715">
          <cell r="O43715" t="str">
            <v>应付</v>
          </cell>
          <cell r="P43715" t="str">
            <v>元</v>
          </cell>
        </row>
        <row r="43716">
          <cell r="O43716" t="str">
            <v>应付</v>
          </cell>
          <cell r="P43716" t="str">
            <v>元</v>
          </cell>
        </row>
        <row r="43717">
          <cell r="O43717" t="str">
            <v>应付</v>
          </cell>
          <cell r="P43717" t="str">
            <v>元</v>
          </cell>
        </row>
        <row r="43718">
          <cell r="O43718" t="str">
            <v>应付</v>
          </cell>
          <cell r="P43718" t="str">
            <v>元</v>
          </cell>
        </row>
        <row r="43719">
          <cell r="O43719" t="str">
            <v>应付</v>
          </cell>
          <cell r="P43719" t="str">
            <v>元</v>
          </cell>
        </row>
        <row r="43720">
          <cell r="O43720" t="str">
            <v>应付</v>
          </cell>
          <cell r="P43720" t="str">
            <v>元</v>
          </cell>
        </row>
        <row r="43721">
          <cell r="O43721" t="str">
            <v>应付</v>
          </cell>
          <cell r="P43721" t="str">
            <v>元</v>
          </cell>
        </row>
        <row r="43722">
          <cell r="O43722" t="str">
            <v>应付</v>
          </cell>
          <cell r="P43722" t="str">
            <v>元</v>
          </cell>
        </row>
        <row r="43723">
          <cell r="O43723" t="str">
            <v>应付</v>
          </cell>
          <cell r="P43723" t="str">
            <v>元</v>
          </cell>
        </row>
        <row r="43724">
          <cell r="O43724" t="str">
            <v>应付</v>
          </cell>
          <cell r="P43724" t="str">
            <v>元</v>
          </cell>
        </row>
        <row r="43725">
          <cell r="O43725" t="str">
            <v>应付</v>
          </cell>
          <cell r="P43725" t="str">
            <v>元</v>
          </cell>
        </row>
        <row r="43726">
          <cell r="O43726" t="str">
            <v>应付</v>
          </cell>
          <cell r="P43726" t="str">
            <v>元</v>
          </cell>
        </row>
        <row r="43727">
          <cell r="O43727" t="str">
            <v>应付</v>
          </cell>
          <cell r="P43727" t="str">
            <v>元</v>
          </cell>
        </row>
        <row r="43728">
          <cell r="O43728" t="str">
            <v>应付</v>
          </cell>
          <cell r="P43728" t="str">
            <v>元</v>
          </cell>
        </row>
        <row r="43729">
          <cell r="O43729" t="str">
            <v>应付</v>
          </cell>
          <cell r="P43729" t="str">
            <v>元</v>
          </cell>
        </row>
        <row r="43730">
          <cell r="O43730" t="str">
            <v>应付</v>
          </cell>
          <cell r="P43730" t="str">
            <v>元</v>
          </cell>
        </row>
        <row r="43731">
          <cell r="O43731" t="str">
            <v>应付</v>
          </cell>
          <cell r="P43731" t="str">
            <v>元</v>
          </cell>
        </row>
        <row r="43732">
          <cell r="O43732" t="str">
            <v>应付</v>
          </cell>
          <cell r="P43732" t="str">
            <v>元</v>
          </cell>
        </row>
        <row r="43733">
          <cell r="O43733" t="str">
            <v>应付</v>
          </cell>
          <cell r="P43733" t="str">
            <v>元</v>
          </cell>
        </row>
        <row r="43734">
          <cell r="O43734" t="str">
            <v>应付</v>
          </cell>
          <cell r="P43734" t="str">
            <v>元</v>
          </cell>
        </row>
        <row r="43735">
          <cell r="O43735" t="str">
            <v>应付</v>
          </cell>
          <cell r="P43735" t="str">
            <v>元</v>
          </cell>
        </row>
        <row r="43736">
          <cell r="O43736" t="str">
            <v>应付</v>
          </cell>
          <cell r="P43736" t="str">
            <v>元</v>
          </cell>
        </row>
        <row r="43737">
          <cell r="O43737" t="str">
            <v>应付</v>
          </cell>
          <cell r="P43737" t="str">
            <v>元</v>
          </cell>
        </row>
        <row r="43738">
          <cell r="O43738" t="str">
            <v>应付</v>
          </cell>
          <cell r="P43738" t="str">
            <v>元</v>
          </cell>
        </row>
        <row r="43739">
          <cell r="O43739" t="str">
            <v>应付</v>
          </cell>
          <cell r="P43739" t="str">
            <v>元</v>
          </cell>
        </row>
        <row r="43740">
          <cell r="O43740" t="str">
            <v>应付</v>
          </cell>
          <cell r="P43740" t="str">
            <v>元</v>
          </cell>
        </row>
        <row r="43741">
          <cell r="O43741" t="str">
            <v>应付</v>
          </cell>
          <cell r="P43741" t="str">
            <v>元</v>
          </cell>
        </row>
        <row r="43742">
          <cell r="O43742" t="str">
            <v>应付</v>
          </cell>
          <cell r="P43742" t="str">
            <v>元</v>
          </cell>
        </row>
        <row r="43743">
          <cell r="O43743" t="str">
            <v>应付</v>
          </cell>
          <cell r="P43743" t="str">
            <v>元</v>
          </cell>
        </row>
        <row r="43744">
          <cell r="O43744" t="str">
            <v>应付</v>
          </cell>
          <cell r="P43744" t="str">
            <v>元</v>
          </cell>
        </row>
        <row r="43745">
          <cell r="O43745" t="str">
            <v>应付</v>
          </cell>
          <cell r="P43745" t="str">
            <v>元</v>
          </cell>
        </row>
        <row r="43746">
          <cell r="O43746" t="str">
            <v>应付</v>
          </cell>
          <cell r="P43746" t="str">
            <v>元</v>
          </cell>
        </row>
        <row r="43747">
          <cell r="O43747" t="str">
            <v>应付</v>
          </cell>
          <cell r="P43747" t="str">
            <v>元</v>
          </cell>
        </row>
        <row r="43748">
          <cell r="O43748" t="str">
            <v>应付</v>
          </cell>
          <cell r="P43748" t="str">
            <v>元</v>
          </cell>
        </row>
        <row r="43749">
          <cell r="O43749" t="str">
            <v>应付</v>
          </cell>
          <cell r="P43749" t="str">
            <v>元</v>
          </cell>
        </row>
        <row r="43750">
          <cell r="O43750" t="str">
            <v>应付</v>
          </cell>
          <cell r="P43750" t="str">
            <v>元</v>
          </cell>
        </row>
        <row r="43751">
          <cell r="O43751" t="str">
            <v>应付</v>
          </cell>
          <cell r="P43751" t="str">
            <v>元</v>
          </cell>
        </row>
        <row r="43752">
          <cell r="O43752" t="str">
            <v>应付</v>
          </cell>
          <cell r="P43752" t="str">
            <v>元</v>
          </cell>
        </row>
        <row r="43753">
          <cell r="O43753" t="str">
            <v>应付</v>
          </cell>
          <cell r="P43753" t="str">
            <v>元</v>
          </cell>
        </row>
        <row r="43754">
          <cell r="O43754" t="str">
            <v>应付</v>
          </cell>
          <cell r="P43754" t="str">
            <v>元</v>
          </cell>
        </row>
        <row r="43755">
          <cell r="O43755" t="str">
            <v>应付</v>
          </cell>
          <cell r="P43755" t="str">
            <v>元</v>
          </cell>
        </row>
        <row r="43756">
          <cell r="O43756" t="str">
            <v>应付</v>
          </cell>
          <cell r="P43756" t="str">
            <v>元</v>
          </cell>
        </row>
        <row r="43757">
          <cell r="O43757" t="str">
            <v>应付</v>
          </cell>
          <cell r="P43757" t="str">
            <v>元</v>
          </cell>
        </row>
        <row r="43758">
          <cell r="O43758" t="str">
            <v>应付</v>
          </cell>
          <cell r="P43758" t="str">
            <v>元</v>
          </cell>
        </row>
        <row r="43759">
          <cell r="O43759" t="str">
            <v>应付</v>
          </cell>
          <cell r="P43759" t="str">
            <v>元</v>
          </cell>
        </row>
        <row r="43760">
          <cell r="O43760" t="str">
            <v>应付</v>
          </cell>
          <cell r="P43760" t="str">
            <v>元</v>
          </cell>
        </row>
        <row r="43761">
          <cell r="O43761" t="str">
            <v>应付</v>
          </cell>
          <cell r="P43761" t="str">
            <v>元</v>
          </cell>
        </row>
        <row r="43762">
          <cell r="O43762" t="str">
            <v>应付</v>
          </cell>
          <cell r="P43762" t="str">
            <v>元</v>
          </cell>
        </row>
        <row r="43763">
          <cell r="O43763" t="str">
            <v>应付</v>
          </cell>
          <cell r="P43763" t="str">
            <v>元</v>
          </cell>
        </row>
        <row r="43764">
          <cell r="O43764" t="str">
            <v>应付</v>
          </cell>
          <cell r="P43764" t="str">
            <v>元</v>
          </cell>
        </row>
        <row r="43765">
          <cell r="O43765" t="str">
            <v>应付</v>
          </cell>
          <cell r="P43765" t="str">
            <v>元</v>
          </cell>
        </row>
        <row r="43766">
          <cell r="O43766" t="str">
            <v>应付</v>
          </cell>
          <cell r="P43766" t="str">
            <v>元</v>
          </cell>
        </row>
        <row r="43767">
          <cell r="O43767" t="str">
            <v>应付</v>
          </cell>
          <cell r="P43767" t="str">
            <v>元</v>
          </cell>
        </row>
        <row r="43768">
          <cell r="O43768" t="str">
            <v>应付</v>
          </cell>
          <cell r="P43768" t="str">
            <v>元</v>
          </cell>
        </row>
        <row r="43769">
          <cell r="O43769" t="str">
            <v>应付</v>
          </cell>
          <cell r="P43769" t="str">
            <v>元</v>
          </cell>
        </row>
        <row r="43770">
          <cell r="O43770" t="str">
            <v>应付</v>
          </cell>
          <cell r="P43770" t="str">
            <v>元</v>
          </cell>
        </row>
        <row r="43771">
          <cell r="O43771" t="str">
            <v>应付</v>
          </cell>
          <cell r="P43771" t="str">
            <v>元</v>
          </cell>
        </row>
        <row r="43772">
          <cell r="O43772" t="str">
            <v>应付</v>
          </cell>
          <cell r="P43772" t="str">
            <v>元</v>
          </cell>
        </row>
        <row r="43773">
          <cell r="O43773" t="str">
            <v>应付</v>
          </cell>
          <cell r="P43773" t="str">
            <v>元</v>
          </cell>
        </row>
        <row r="43774">
          <cell r="O43774" t="str">
            <v>应付</v>
          </cell>
          <cell r="P43774" t="str">
            <v>元</v>
          </cell>
        </row>
        <row r="43775">
          <cell r="O43775" t="str">
            <v>应付</v>
          </cell>
          <cell r="P43775" t="str">
            <v>元</v>
          </cell>
        </row>
        <row r="43776">
          <cell r="O43776" t="str">
            <v>应付</v>
          </cell>
          <cell r="P43776" t="str">
            <v>元</v>
          </cell>
        </row>
        <row r="43777">
          <cell r="O43777" t="str">
            <v>应付</v>
          </cell>
          <cell r="P43777" t="str">
            <v>元</v>
          </cell>
        </row>
        <row r="43778">
          <cell r="O43778" t="str">
            <v>应付</v>
          </cell>
          <cell r="P43778" t="str">
            <v>元</v>
          </cell>
        </row>
        <row r="43779">
          <cell r="O43779" t="str">
            <v>应付</v>
          </cell>
          <cell r="P43779" t="str">
            <v>元</v>
          </cell>
        </row>
        <row r="43780">
          <cell r="O43780" t="str">
            <v>应付</v>
          </cell>
          <cell r="P43780" t="str">
            <v>元</v>
          </cell>
        </row>
        <row r="43781">
          <cell r="O43781" t="str">
            <v>应付</v>
          </cell>
          <cell r="P43781" t="str">
            <v>元</v>
          </cell>
        </row>
        <row r="43782">
          <cell r="O43782" t="str">
            <v>应付</v>
          </cell>
          <cell r="P43782" t="str">
            <v>元</v>
          </cell>
        </row>
        <row r="43783">
          <cell r="O43783" t="str">
            <v>应付</v>
          </cell>
          <cell r="P43783" t="str">
            <v>元</v>
          </cell>
        </row>
        <row r="43784">
          <cell r="O43784" t="str">
            <v>应付</v>
          </cell>
          <cell r="P43784" t="str">
            <v>元</v>
          </cell>
        </row>
        <row r="43785">
          <cell r="O43785" t="str">
            <v>应付</v>
          </cell>
          <cell r="P43785" t="str">
            <v>元</v>
          </cell>
        </row>
        <row r="43786">
          <cell r="O43786" t="str">
            <v>应付</v>
          </cell>
          <cell r="P43786" t="str">
            <v>元</v>
          </cell>
        </row>
        <row r="43787">
          <cell r="O43787" t="str">
            <v>应付</v>
          </cell>
          <cell r="P43787" t="str">
            <v>元</v>
          </cell>
        </row>
        <row r="43788">
          <cell r="O43788" t="str">
            <v>应付</v>
          </cell>
          <cell r="P43788" t="str">
            <v>元</v>
          </cell>
        </row>
        <row r="43789">
          <cell r="O43789" t="str">
            <v>应付</v>
          </cell>
          <cell r="P43789" t="str">
            <v>元</v>
          </cell>
        </row>
        <row r="43790">
          <cell r="O43790" t="str">
            <v>应付</v>
          </cell>
          <cell r="P43790" t="str">
            <v>元</v>
          </cell>
        </row>
        <row r="43791">
          <cell r="O43791" t="str">
            <v>应付</v>
          </cell>
          <cell r="P43791" t="str">
            <v>元</v>
          </cell>
        </row>
        <row r="43792">
          <cell r="O43792" t="str">
            <v>应付</v>
          </cell>
          <cell r="P43792" t="str">
            <v>元</v>
          </cell>
        </row>
        <row r="43793">
          <cell r="O43793" t="str">
            <v>应付</v>
          </cell>
          <cell r="P43793" t="str">
            <v>元</v>
          </cell>
        </row>
        <row r="43794">
          <cell r="O43794" t="str">
            <v>应付</v>
          </cell>
          <cell r="P43794" t="str">
            <v>元</v>
          </cell>
        </row>
        <row r="43795">
          <cell r="O43795" t="str">
            <v>应付</v>
          </cell>
          <cell r="P43795" t="str">
            <v>元</v>
          </cell>
        </row>
        <row r="43796">
          <cell r="O43796" t="str">
            <v>应付</v>
          </cell>
          <cell r="P43796" t="str">
            <v>元</v>
          </cell>
        </row>
        <row r="43797">
          <cell r="O43797" t="str">
            <v>应付</v>
          </cell>
          <cell r="P43797" t="str">
            <v>元</v>
          </cell>
        </row>
        <row r="43798">
          <cell r="O43798" t="str">
            <v>应付</v>
          </cell>
          <cell r="P43798" t="str">
            <v>元</v>
          </cell>
        </row>
        <row r="43799">
          <cell r="O43799" t="str">
            <v>应付</v>
          </cell>
          <cell r="P43799" t="str">
            <v>元</v>
          </cell>
        </row>
        <row r="43800">
          <cell r="O43800" t="str">
            <v>应付</v>
          </cell>
          <cell r="P43800" t="str">
            <v>元</v>
          </cell>
        </row>
        <row r="43801">
          <cell r="O43801" t="str">
            <v>应付</v>
          </cell>
          <cell r="P43801" t="str">
            <v>元</v>
          </cell>
        </row>
        <row r="43802">
          <cell r="O43802" t="str">
            <v>应付</v>
          </cell>
          <cell r="P43802" t="str">
            <v>元</v>
          </cell>
        </row>
        <row r="43803">
          <cell r="O43803" t="str">
            <v>应付</v>
          </cell>
          <cell r="P43803" t="str">
            <v>元</v>
          </cell>
        </row>
        <row r="43804">
          <cell r="O43804" t="str">
            <v>应付</v>
          </cell>
          <cell r="P43804" t="str">
            <v>元</v>
          </cell>
        </row>
        <row r="43805">
          <cell r="O43805" t="str">
            <v>应付</v>
          </cell>
          <cell r="P43805" t="str">
            <v>元</v>
          </cell>
        </row>
        <row r="43806">
          <cell r="O43806" t="str">
            <v>应付</v>
          </cell>
          <cell r="P43806" t="str">
            <v>元</v>
          </cell>
        </row>
        <row r="43807">
          <cell r="O43807" t="str">
            <v>应付</v>
          </cell>
          <cell r="P43807" t="str">
            <v>元</v>
          </cell>
        </row>
        <row r="43808">
          <cell r="O43808" t="str">
            <v>应付</v>
          </cell>
          <cell r="P43808" t="str">
            <v>元</v>
          </cell>
        </row>
        <row r="43809">
          <cell r="O43809" t="str">
            <v>应付</v>
          </cell>
          <cell r="P43809" t="str">
            <v>元</v>
          </cell>
        </row>
        <row r="43810">
          <cell r="O43810" t="str">
            <v>应付</v>
          </cell>
          <cell r="P43810" t="str">
            <v>元</v>
          </cell>
        </row>
        <row r="43811">
          <cell r="O43811" t="str">
            <v>应付</v>
          </cell>
          <cell r="P43811" t="str">
            <v>元</v>
          </cell>
        </row>
        <row r="43812">
          <cell r="O43812" t="str">
            <v>应付</v>
          </cell>
          <cell r="P43812" t="str">
            <v>元</v>
          </cell>
        </row>
        <row r="43813">
          <cell r="O43813" t="str">
            <v>应付</v>
          </cell>
          <cell r="P43813" t="str">
            <v>元</v>
          </cell>
        </row>
        <row r="43814">
          <cell r="O43814" t="str">
            <v>应付</v>
          </cell>
          <cell r="P43814" t="str">
            <v>元</v>
          </cell>
        </row>
        <row r="43815">
          <cell r="O43815" t="str">
            <v>应付</v>
          </cell>
          <cell r="P43815" t="str">
            <v>元</v>
          </cell>
        </row>
        <row r="43816">
          <cell r="O43816" t="str">
            <v>应付</v>
          </cell>
          <cell r="P43816" t="str">
            <v>元</v>
          </cell>
        </row>
        <row r="43817">
          <cell r="O43817" t="str">
            <v>应付</v>
          </cell>
          <cell r="P43817" t="str">
            <v>元</v>
          </cell>
        </row>
        <row r="43818">
          <cell r="O43818" t="str">
            <v>应付</v>
          </cell>
          <cell r="P43818" t="str">
            <v>元</v>
          </cell>
        </row>
        <row r="43819">
          <cell r="O43819" t="str">
            <v>应付</v>
          </cell>
          <cell r="P43819" t="str">
            <v>元</v>
          </cell>
        </row>
        <row r="43820">
          <cell r="O43820" t="str">
            <v>应付</v>
          </cell>
          <cell r="P43820" t="str">
            <v>元</v>
          </cell>
        </row>
        <row r="43821">
          <cell r="O43821" t="str">
            <v>应付</v>
          </cell>
          <cell r="P43821" t="str">
            <v>元</v>
          </cell>
        </row>
        <row r="43822">
          <cell r="O43822" t="str">
            <v>应付</v>
          </cell>
          <cell r="P43822" t="str">
            <v>元</v>
          </cell>
        </row>
        <row r="43823">
          <cell r="O43823" t="str">
            <v>应付</v>
          </cell>
          <cell r="P43823" t="str">
            <v>元</v>
          </cell>
        </row>
        <row r="43824">
          <cell r="O43824" t="str">
            <v>应付</v>
          </cell>
          <cell r="P43824" t="str">
            <v>元</v>
          </cell>
        </row>
        <row r="43825">
          <cell r="O43825" t="str">
            <v>应付</v>
          </cell>
          <cell r="P43825" t="str">
            <v>元</v>
          </cell>
        </row>
        <row r="43826">
          <cell r="O43826" t="str">
            <v>应付</v>
          </cell>
          <cell r="P43826" t="str">
            <v>元</v>
          </cell>
        </row>
        <row r="43827">
          <cell r="O43827" t="str">
            <v>应付</v>
          </cell>
          <cell r="P43827" t="str">
            <v>元</v>
          </cell>
        </row>
        <row r="43828">
          <cell r="O43828" t="str">
            <v>应付</v>
          </cell>
          <cell r="P43828" t="str">
            <v>元</v>
          </cell>
        </row>
        <row r="43829">
          <cell r="O43829" t="str">
            <v>应付</v>
          </cell>
          <cell r="P43829" t="str">
            <v>元</v>
          </cell>
        </row>
        <row r="43830">
          <cell r="O43830" t="str">
            <v>应付</v>
          </cell>
          <cell r="P43830" t="str">
            <v>元</v>
          </cell>
        </row>
        <row r="43831">
          <cell r="O43831" t="str">
            <v>应付</v>
          </cell>
          <cell r="P43831" t="str">
            <v>元</v>
          </cell>
        </row>
        <row r="43832">
          <cell r="O43832" t="str">
            <v>应付</v>
          </cell>
          <cell r="P43832" t="str">
            <v>元</v>
          </cell>
        </row>
        <row r="43833">
          <cell r="O43833" t="str">
            <v>应付</v>
          </cell>
          <cell r="P43833" t="str">
            <v>元</v>
          </cell>
        </row>
        <row r="43834">
          <cell r="O43834" t="str">
            <v>应付</v>
          </cell>
          <cell r="P43834" t="str">
            <v>元</v>
          </cell>
        </row>
        <row r="43835">
          <cell r="O43835" t="str">
            <v>应付</v>
          </cell>
          <cell r="P43835" t="str">
            <v>元</v>
          </cell>
        </row>
        <row r="43836">
          <cell r="O43836" t="str">
            <v>应付</v>
          </cell>
          <cell r="P43836" t="str">
            <v>元</v>
          </cell>
        </row>
        <row r="43837">
          <cell r="O43837" t="str">
            <v>应付</v>
          </cell>
          <cell r="P43837" t="str">
            <v>元</v>
          </cell>
        </row>
        <row r="43838">
          <cell r="O43838" t="str">
            <v>应付</v>
          </cell>
          <cell r="P43838" t="str">
            <v>元</v>
          </cell>
        </row>
        <row r="43839">
          <cell r="O43839" t="str">
            <v>应付</v>
          </cell>
          <cell r="P43839" t="str">
            <v>元</v>
          </cell>
        </row>
        <row r="43840">
          <cell r="O43840" t="str">
            <v>应付</v>
          </cell>
          <cell r="P43840" t="str">
            <v>元</v>
          </cell>
        </row>
        <row r="43841">
          <cell r="O43841" t="str">
            <v>应付</v>
          </cell>
          <cell r="P43841" t="str">
            <v>元</v>
          </cell>
        </row>
        <row r="43842">
          <cell r="O43842" t="str">
            <v>应付</v>
          </cell>
          <cell r="P43842" t="str">
            <v>元</v>
          </cell>
        </row>
        <row r="43843">
          <cell r="O43843" t="str">
            <v>应付</v>
          </cell>
          <cell r="P43843" t="str">
            <v>元</v>
          </cell>
        </row>
        <row r="43844">
          <cell r="O43844" t="str">
            <v>应付</v>
          </cell>
          <cell r="P43844" t="str">
            <v>元</v>
          </cell>
        </row>
        <row r="43845">
          <cell r="O43845" t="str">
            <v>应付</v>
          </cell>
          <cell r="P43845" t="str">
            <v>元</v>
          </cell>
        </row>
        <row r="43846">
          <cell r="O43846" t="str">
            <v>应付</v>
          </cell>
          <cell r="P43846" t="str">
            <v>元</v>
          </cell>
        </row>
        <row r="43847">
          <cell r="O43847" t="str">
            <v>应付</v>
          </cell>
          <cell r="P43847" t="str">
            <v>元</v>
          </cell>
        </row>
        <row r="43848">
          <cell r="O43848" t="str">
            <v>应付</v>
          </cell>
          <cell r="P43848" t="str">
            <v>元</v>
          </cell>
        </row>
        <row r="43849">
          <cell r="O43849" t="str">
            <v>应付</v>
          </cell>
          <cell r="P43849" t="str">
            <v>元</v>
          </cell>
        </row>
        <row r="43850">
          <cell r="O43850" t="str">
            <v>应付</v>
          </cell>
          <cell r="P43850" t="str">
            <v>元</v>
          </cell>
        </row>
        <row r="43851">
          <cell r="O43851" t="str">
            <v>应付</v>
          </cell>
          <cell r="P43851" t="str">
            <v>元</v>
          </cell>
        </row>
        <row r="43852">
          <cell r="O43852" t="str">
            <v>应付</v>
          </cell>
          <cell r="P43852" t="str">
            <v>元</v>
          </cell>
        </row>
        <row r="43853">
          <cell r="O43853" t="str">
            <v>应付</v>
          </cell>
          <cell r="P43853" t="str">
            <v>元</v>
          </cell>
        </row>
        <row r="43854">
          <cell r="O43854" t="str">
            <v>应付</v>
          </cell>
          <cell r="P43854" t="str">
            <v>元</v>
          </cell>
        </row>
        <row r="43855">
          <cell r="O43855" t="str">
            <v>应付</v>
          </cell>
          <cell r="P43855" t="str">
            <v>元</v>
          </cell>
        </row>
        <row r="43856">
          <cell r="O43856" t="str">
            <v>应付</v>
          </cell>
          <cell r="P43856" t="str">
            <v>元</v>
          </cell>
        </row>
        <row r="43857">
          <cell r="O43857" t="str">
            <v>应付</v>
          </cell>
          <cell r="P43857" t="str">
            <v>元</v>
          </cell>
        </row>
        <row r="43858">
          <cell r="O43858" t="str">
            <v>应付</v>
          </cell>
          <cell r="P43858" t="str">
            <v>元</v>
          </cell>
        </row>
        <row r="43859">
          <cell r="O43859" t="str">
            <v>应付</v>
          </cell>
          <cell r="P43859" t="str">
            <v>元</v>
          </cell>
        </row>
        <row r="43860">
          <cell r="O43860" t="str">
            <v>应付</v>
          </cell>
          <cell r="P43860" t="str">
            <v>元</v>
          </cell>
        </row>
        <row r="43861">
          <cell r="O43861" t="str">
            <v>应付</v>
          </cell>
          <cell r="P43861" t="str">
            <v>元</v>
          </cell>
        </row>
        <row r="43862">
          <cell r="O43862" t="str">
            <v>应付</v>
          </cell>
          <cell r="P43862" t="str">
            <v>元</v>
          </cell>
        </row>
        <row r="43863">
          <cell r="O43863" t="str">
            <v>应付</v>
          </cell>
          <cell r="P43863" t="str">
            <v>元</v>
          </cell>
        </row>
        <row r="43864">
          <cell r="O43864" t="str">
            <v>应付</v>
          </cell>
          <cell r="P43864" t="str">
            <v>元</v>
          </cell>
        </row>
        <row r="43865">
          <cell r="O43865" t="str">
            <v>应付</v>
          </cell>
          <cell r="P43865" t="str">
            <v>元</v>
          </cell>
        </row>
        <row r="43866">
          <cell r="O43866" t="str">
            <v>应付</v>
          </cell>
          <cell r="P43866" t="str">
            <v>元</v>
          </cell>
        </row>
        <row r="43867">
          <cell r="O43867" t="str">
            <v>应付</v>
          </cell>
          <cell r="P43867" t="str">
            <v>元</v>
          </cell>
        </row>
        <row r="43868">
          <cell r="O43868" t="str">
            <v>应付</v>
          </cell>
          <cell r="P43868" t="str">
            <v>元</v>
          </cell>
        </row>
        <row r="43869">
          <cell r="O43869" t="str">
            <v>应付</v>
          </cell>
          <cell r="P43869" t="str">
            <v>元</v>
          </cell>
        </row>
        <row r="43870">
          <cell r="O43870" t="str">
            <v>应付</v>
          </cell>
          <cell r="P43870" t="str">
            <v>元</v>
          </cell>
        </row>
        <row r="43871">
          <cell r="O43871" t="str">
            <v>应付</v>
          </cell>
          <cell r="P43871" t="str">
            <v>元</v>
          </cell>
        </row>
        <row r="43872">
          <cell r="O43872" t="str">
            <v>应付</v>
          </cell>
          <cell r="P43872" t="str">
            <v>元</v>
          </cell>
        </row>
        <row r="43873">
          <cell r="O43873" t="str">
            <v>应付</v>
          </cell>
          <cell r="P43873" t="str">
            <v>元</v>
          </cell>
        </row>
        <row r="43874">
          <cell r="O43874" t="str">
            <v>应付</v>
          </cell>
          <cell r="P43874" t="str">
            <v>元</v>
          </cell>
        </row>
        <row r="43875">
          <cell r="O43875" t="str">
            <v>应付</v>
          </cell>
          <cell r="P43875" t="str">
            <v>元</v>
          </cell>
        </row>
        <row r="43876">
          <cell r="O43876" t="str">
            <v>应付</v>
          </cell>
          <cell r="P43876" t="str">
            <v>元</v>
          </cell>
        </row>
        <row r="43877">
          <cell r="O43877" t="str">
            <v>应付</v>
          </cell>
          <cell r="P43877" t="str">
            <v>元</v>
          </cell>
        </row>
        <row r="43878">
          <cell r="O43878" t="str">
            <v>应付</v>
          </cell>
          <cell r="P43878" t="str">
            <v>元</v>
          </cell>
        </row>
        <row r="43879">
          <cell r="O43879" t="str">
            <v>应付</v>
          </cell>
          <cell r="P43879" t="str">
            <v>元</v>
          </cell>
        </row>
        <row r="43880">
          <cell r="O43880" t="str">
            <v>应付</v>
          </cell>
          <cell r="P43880" t="str">
            <v>元</v>
          </cell>
        </row>
        <row r="43881">
          <cell r="O43881" t="str">
            <v>应付</v>
          </cell>
          <cell r="P43881" t="str">
            <v>元</v>
          </cell>
        </row>
        <row r="43882">
          <cell r="O43882" t="str">
            <v>应付</v>
          </cell>
          <cell r="P43882" t="str">
            <v>元</v>
          </cell>
        </row>
        <row r="43883">
          <cell r="O43883" t="str">
            <v>应付</v>
          </cell>
          <cell r="P43883" t="str">
            <v>元</v>
          </cell>
        </row>
        <row r="43884">
          <cell r="O43884" t="str">
            <v>应付</v>
          </cell>
          <cell r="P43884" t="str">
            <v>元</v>
          </cell>
        </row>
        <row r="43885">
          <cell r="O43885" t="str">
            <v>应付</v>
          </cell>
          <cell r="P43885" t="str">
            <v>元</v>
          </cell>
        </row>
        <row r="43886">
          <cell r="O43886" t="str">
            <v>应付</v>
          </cell>
          <cell r="P43886" t="str">
            <v>元</v>
          </cell>
        </row>
        <row r="43887">
          <cell r="O43887" t="str">
            <v>应付</v>
          </cell>
          <cell r="P43887" t="str">
            <v>元</v>
          </cell>
        </row>
        <row r="43888">
          <cell r="O43888" t="str">
            <v>应付</v>
          </cell>
          <cell r="P43888" t="str">
            <v>元</v>
          </cell>
        </row>
        <row r="43889">
          <cell r="O43889" t="str">
            <v>应付</v>
          </cell>
          <cell r="P43889" t="str">
            <v>元</v>
          </cell>
        </row>
        <row r="43890">
          <cell r="O43890" t="str">
            <v>应付</v>
          </cell>
          <cell r="P43890" t="str">
            <v>元</v>
          </cell>
        </row>
        <row r="43891">
          <cell r="O43891" t="str">
            <v>应付</v>
          </cell>
          <cell r="P43891" t="str">
            <v>元</v>
          </cell>
        </row>
        <row r="43892">
          <cell r="O43892" t="str">
            <v>应付</v>
          </cell>
          <cell r="P43892" t="str">
            <v>元</v>
          </cell>
        </row>
        <row r="43893">
          <cell r="O43893" t="str">
            <v>应付</v>
          </cell>
          <cell r="P43893" t="str">
            <v>元</v>
          </cell>
        </row>
        <row r="43894">
          <cell r="O43894" t="str">
            <v>应付</v>
          </cell>
          <cell r="P43894" t="str">
            <v>元</v>
          </cell>
        </row>
        <row r="43895">
          <cell r="O43895" t="str">
            <v>应付</v>
          </cell>
          <cell r="P43895" t="str">
            <v>元</v>
          </cell>
        </row>
        <row r="43896">
          <cell r="O43896" t="str">
            <v>应付</v>
          </cell>
          <cell r="P43896" t="str">
            <v>元</v>
          </cell>
        </row>
        <row r="43897">
          <cell r="O43897" t="str">
            <v>应付</v>
          </cell>
          <cell r="P43897" t="str">
            <v>元</v>
          </cell>
        </row>
        <row r="43898">
          <cell r="O43898" t="str">
            <v>应付</v>
          </cell>
          <cell r="P43898" t="str">
            <v>元</v>
          </cell>
        </row>
        <row r="43899">
          <cell r="O43899" t="str">
            <v>应付</v>
          </cell>
          <cell r="P43899" t="str">
            <v>元</v>
          </cell>
        </row>
        <row r="43900">
          <cell r="O43900" t="str">
            <v>应付</v>
          </cell>
          <cell r="P43900" t="str">
            <v>元</v>
          </cell>
        </row>
        <row r="43901">
          <cell r="O43901" t="str">
            <v>应付</v>
          </cell>
          <cell r="P43901" t="str">
            <v>元</v>
          </cell>
        </row>
        <row r="43902">
          <cell r="O43902" t="str">
            <v>应付</v>
          </cell>
          <cell r="P43902" t="str">
            <v>元</v>
          </cell>
        </row>
        <row r="43903">
          <cell r="O43903" t="str">
            <v>应付</v>
          </cell>
          <cell r="P43903" t="str">
            <v>元</v>
          </cell>
        </row>
        <row r="43904">
          <cell r="O43904" t="str">
            <v>应付</v>
          </cell>
          <cell r="P43904" t="str">
            <v>元</v>
          </cell>
        </row>
        <row r="43905">
          <cell r="O43905" t="str">
            <v>应付</v>
          </cell>
          <cell r="P43905" t="str">
            <v>元</v>
          </cell>
        </row>
        <row r="43906">
          <cell r="O43906" t="str">
            <v>应付</v>
          </cell>
          <cell r="P43906" t="str">
            <v>元</v>
          </cell>
        </row>
        <row r="43907">
          <cell r="O43907" t="str">
            <v>应付</v>
          </cell>
          <cell r="P43907" t="str">
            <v>元</v>
          </cell>
        </row>
        <row r="43908">
          <cell r="O43908" t="str">
            <v>应付</v>
          </cell>
          <cell r="P43908" t="str">
            <v>元</v>
          </cell>
        </row>
        <row r="43909">
          <cell r="O43909" t="str">
            <v>应付</v>
          </cell>
          <cell r="P43909" t="str">
            <v>元</v>
          </cell>
        </row>
        <row r="43910">
          <cell r="O43910" t="str">
            <v>应付</v>
          </cell>
          <cell r="P43910" t="str">
            <v>元</v>
          </cell>
        </row>
        <row r="43911">
          <cell r="O43911" t="str">
            <v>应付</v>
          </cell>
          <cell r="P43911" t="str">
            <v>元</v>
          </cell>
        </row>
        <row r="43912">
          <cell r="O43912" t="str">
            <v>应付</v>
          </cell>
          <cell r="P43912" t="str">
            <v>元</v>
          </cell>
        </row>
        <row r="43913">
          <cell r="O43913" t="str">
            <v>应付</v>
          </cell>
          <cell r="P43913" t="str">
            <v>元</v>
          </cell>
        </row>
        <row r="43914">
          <cell r="O43914" t="str">
            <v>应付</v>
          </cell>
          <cell r="P43914" t="str">
            <v>元</v>
          </cell>
        </row>
        <row r="43915">
          <cell r="O43915" t="str">
            <v>应付</v>
          </cell>
          <cell r="P43915" t="str">
            <v>元</v>
          </cell>
        </row>
        <row r="43916">
          <cell r="O43916" t="str">
            <v>应付</v>
          </cell>
          <cell r="P43916" t="str">
            <v>元</v>
          </cell>
        </row>
        <row r="43917">
          <cell r="O43917" t="str">
            <v>应付</v>
          </cell>
          <cell r="P43917" t="str">
            <v>元</v>
          </cell>
        </row>
        <row r="43918">
          <cell r="O43918" t="str">
            <v>应付</v>
          </cell>
          <cell r="P43918" t="str">
            <v>元</v>
          </cell>
        </row>
        <row r="43919">
          <cell r="O43919" t="str">
            <v>应付</v>
          </cell>
          <cell r="P43919" t="str">
            <v>元</v>
          </cell>
        </row>
        <row r="43920">
          <cell r="O43920" t="str">
            <v>应付</v>
          </cell>
          <cell r="P43920" t="str">
            <v>元</v>
          </cell>
        </row>
        <row r="43921">
          <cell r="O43921" t="str">
            <v>应付</v>
          </cell>
          <cell r="P43921" t="str">
            <v>元</v>
          </cell>
        </row>
        <row r="43922">
          <cell r="O43922" t="str">
            <v>应付</v>
          </cell>
          <cell r="P43922" t="str">
            <v>元</v>
          </cell>
        </row>
        <row r="43923">
          <cell r="O43923" t="str">
            <v>应付</v>
          </cell>
          <cell r="P43923" t="str">
            <v>元</v>
          </cell>
        </row>
        <row r="43924">
          <cell r="O43924" t="str">
            <v>应付</v>
          </cell>
          <cell r="P43924" t="str">
            <v>元</v>
          </cell>
        </row>
        <row r="43925">
          <cell r="O43925" t="str">
            <v>应付</v>
          </cell>
          <cell r="P43925" t="str">
            <v>元</v>
          </cell>
        </row>
        <row r="43926">
          <cell r="O43926" t="str">
            <v>应付</v>
          </cell>
          <cell r="P43926" t="str">
            <v>元</v>
          </cell>
        </row>
        <row r="43927">
          <cell r="O43927" t="str">
            <v>应付</v>
          </cell>
          <cell r="P43927" t="str">
            <v>元</v>
          </cell>
        </row>
        <row r="43928">
          <cell r="O43928" t="str">
            <v>应付</v>
          </cell>
          <cell r="P43928" t="str">
            <v>元</v>
          </cell>
        </row>
        <row r="43929">
          <cell r="O43929" t="str">
            <v>应付</v>
          </cell>
          <cell r="P43929" t="str">
            <v>元</v>
          </cell>
        </row>
        <row r="43930">
          <cell r="O43930" t="str">
            <v>应付</v>
          </cell>
          <cell r="P43930" t="str">
            <v>元</v>
          </cell>
        </row>
        <row r="43931">
          <cell r="O43931" t="str">
            <v>应付</v>
          </cell>
          <cell r="P43931" t="str">
            <v>元</v>
          </cell>
        </row>
        <row r="43932">
          <cell r="O43932" t="str">
            <v>应付</v>
          </cell>
          <cell r="P43932" t="str">
            <v>元</v>
          </cell>
        </row>
        <row r="43933">
          <cell r="O43933" t="str">
            <v>应付</v>
          </cell>
          <cell r="P43933" t="str">
            <v>元</v>
          </cell>
        </row>
        <row r="43934">
          <cell r="O43934" t="str">
            <v>应付</v>
          </cell>
          <cell r="P43934" t="str">
            <v>元</v>
          </cell>
        </row>
        <row r="43935">
          <cell r="O43935" t="str">
            <v>应付</v>
          </cell>
          <cell r="P43935" t="str">
            <v>元</v>
          </cell>
        </row>
        <row r="43936">
          <cell r="O43936" t="str">
            <v>应付</v>
          </cell>
          <cell r="P43936" t="str">
            <v>元</v>
          </cell>
        </row>
        <row r="43937">
          <cell r="O43937" t="str">
            <v>应付</v>
          </cell>
          <cell r="P43937" t="str">
            <v>元</v>
          </cell>
        </row>
        <row r="43938">
          <cell r="O43938" t="str">
            <v>应付</v>
          </cell>
          <cell r="P43938" t="str">
            <v>元</v>
          </cell>
        </row>
        <row r="43939">
          <cell r="O43939" t="str">
            <v>应付</v>
          </cell>
          <cell r="P43939" t="str">
            <v>元</v>
          </cell>
        </row>
        <row r="43940">
          <cell r="O43940" t="str">
            <v>应付</v>
          </cell>
          <cell r="P43940" t="str">
            <v>元</v>
          </cell>
        </row>
        <row r="43941">
          <cell r="O43941" t="str">
            <v>应付</v>
          </cell>
          <cell r="P43941" t="str">
            <v>元</v>
          </cell>
        </row>
        <row r="43942">
          <cell r="O43942" t="str">
            <v>应付</v>
          </cell>
          <cell r="P43942" t="str">
            <v>元</v>
          </cell>
        </row>
        <row r="43943">
          <cell r="O43943" t="str">
            <v>应付</v>
          </cell>
          <cell r="P43943" t="str">
            <v>元</v>
          </cell>
        </row>
        <row r="43944">
          <cell r="O43944" t="str">
            <v>应付</v>
          </cell>
          <cell r="P43944" t="str">
            <v>元</v>
          </cell>
        </row>
        <row r="43945">
          <cell r="O43945" t="str">
            <v>应付</v>
          </cell>
          <cell r="P43945" t="str">
            <v>元</v>
          </cell>
        </row>
        <row r="43946">
          <cell r="O43946" t="str">
            <v>应付</v>
          </cell>
          <cell r="P43946" t="str">
            <v>元</v>
          </cell>
        </row>
        <row r="43947">
          <cell r="O43947" t="str">
            <v>应付</v>
          </cell>
          <cell r="P43947" t="str">
            <v>元</v>
          </cell>
        </row>
        <row r="43948">
          <cell r="O43948" t="str">
            <v>应付</v>
          </cell>
          <cell r="P43948" t="str">
            <v>元</v>
          </cell>
        </row>
        <row r="43949">
          <cell r="O43949" t="str">
            <v>应付</v>
          </cell>
          <cell r="P43949" t="str">
            <v>元</v>
          </cell>
        </row>
        <row r="43950">
          <cell r="O43950" t="str">
            <v>应付</v>
          </cell>
          <cell r="P43950" t="str">
            <v>元</v>
          </cell>
        </row>
        <row r="43951">
          <cell r="O43951" t="str">
            <v>应付</v>
          </cell>
          <cell r="P43951" t="str">
            <v>元</v>
          </cell>
        </row>
        <row r="43952">
          <cell r="O43952" t="str">
            <v>应付</v>
          </cell>
          <cell r="P43952" t="str">
            <v>元</v>
          </cell>
        </row>
        <row r="43953">
          <cell r="O43953" t="str">
            <v>应付</v>
          </cell>
          <cell r="P43953" t="str">
            <v>元</v>
          </cell>
        </row>
        <row r="43954">
          <cell r="O43954" t="str">
            <v>应付</v>
          </cell>
          <cell r="P43954" t="str">
            <v>元</v>
          </cell>
        </row>
        <row r="43955">
          <cell r="O43955" t="str">
            <v>应付</v>
          </cell>
          <cell r="P43955" t="str">
            <v>元</v>
          </cell>
        </row>
        <row r="43956">
          <cell r="O43956" t="str">
            <v>应付</v>
          </cell>
          <cell r="P43956" t="str">
            <v>元</v>
          </cell>
        </row>
        <row r="43957">
          <cell r="O43957" t="str">
            <v>应付</v>
          </cell>
          <cell r="P43957" t="str">
            <v>元</v>
          </cell>
        </row>
        <row r="43958">
          <cell r="O43958" t="str">
            <v>应付</v>
          </cell>
          <cell r="P43958" t="str">
            <v>元</v>
          </cell>
        </row>
        <row r="43959">
          <cell r="O43959" t="str">
            <v>应付</v>
          </cell>
          <cell r="P43959" t="str">
            <v>元</v>
          </cell>
        </row>
        <row r="43960">
          <cell r="O43960" t="str">
            <v>应付</v>
          </cell>
          <cell r="P43960" t="str">
            <v>元</v>
          </cell>
        </row>
        <row r="43961">
          <cell r="O43961" t="str">
            <v>应付</v>
          </cell>
          <cell r="P43961" t="str">
            <v>元</v>
          </cell>
        </row>
        <row r="43962">
          <cell r="O43962" t="str">
            <v>应付</v>
          </cell>
          <cell r="P43962" t="str">
            <v>元</v>
          </cell>
        </row>
        <row r="43963">
          <cell r="O43963" t="str">
            <v>应付</v>
          </cell>
          <cell r="P43963" t="str">
            <v>元</v>
          </cell>
        </row>
        <row r="43964">
          <cell r="O43964" t="str">
            <v>应付</v>
          </cell>
          <cell r="P43964" t="str">
            <v>元</v>
          </cell>
        </row>
        <row r="43965">
          <cell r="O43965" t="str">
            <v>应付</v>
          </cell>
          <cell r="P43965" t="str">
            <v>元</v>
          </cell>
        </row>
        <row r="43966">
          <cell r="O43966" t="str">
            <v>应付</v>
          </cell>
          <cell r="P43966" t="str">
            <v>元</v>
          </cell>
        </row>
        <row r="43967">
          <cell r="O43967" t="str">
            <v>应付</v>
          </cell>
          <cell r="P43967" t="str">
            <v>元</v>
          </cell>
        </row>
        <row r="43968">
          <cell r="O43968" t="str">
            <v>应付</v>
          </cell>
          <cell r="P43968" t="str">
            <v>元</v>
          </cell>
        </row>
        <row r="43969">
          <cell r="O43969" t="str">
            <v>应付</v>
          </cell>
          <cell r="P43969" t="str">
            <v>元</v>
          </cell>
        </row>
        <row r="43970">
          <cell r="O43970" t="str">
            <v>应付</v>
          </cell>
          <cell r="P43970" t="str">
            <v>元</v>
          </cell>
        </row>
        <row r="43971">
          <cell r="O43971" t="str">
            <v>应付</v>
          </cell>
          <cell r="P43971" t="str">
            <v>元</v>
          </cell>
        </row>
        <row r="43972">
          <cell r="O43972" t="str">
            <v>应付</v>
          </cell>
          <cell r="P43972" t="str">
            <v>元</v>
          </cell>
        </row>
        <row r="43973">
          <cell r="O43973" t="str">
            <v>应付</v>
          </cell>
          <cell r="P43973" t="str">
            <v>元</v>
          </cell>
        </row>
        <row r="43974">
          <cell r="O43974" t="str">
            <v>应付</v>
          </cell>
          <cell r="P43974" t="str">
            <v>元</v>
          </cell>
        </row>
        <row r="43975">
          <cell r="O43975" t="str">
            <v>应付</v>
          </cell>
          <cell r="P43975" t="str">
            <v>元</v>
          </cell>
        </row>
        <row r="43976">
          <cell r="O43976" t="str">
            <v>应付</v>
          </cell>
          <cell r="P43976" t="str">
            <v>元</v>
          </cell>
        </row>
        <row r="43977">
          <cell r="O43977" t="str">
            <v>应付</v>
          </cell>
          <cell r="P43977" t="str">
            <v>元</v>
          </cell>
        </row>
        <row r="43978">
          <cell r="O43978" t="str">
            <v>应付</v>
          </cell>
          <cell r="P43978" t="str">
            <v>元</v>
          </cell>
        </row>
        <row r="43979">
          <cell r="O43979" t="str">
            <v>应付</v>
          </cell>
          <cell r="P43979" t="str">
            <v>元</v>
          </cell>
        </row>
        <row r="43980">
          <cell r="O43980" t="str">
            <v>应付</v>
          </cell>
          <cell r="P43980" t="str">
            <v>元</v>
          </cell>
        </row>
        <row r="43981">
          <cell r="O43981" t="str">
            <v>应付</v>
          </cell>
          <cell r="P43981" t="str">
            <v>元</v>
          </cell>
        </row>
        <row r="43982">
          <cell r="O43982" t="str">
            <v>应付</v>
          </cell>
          <cell r="P43982" t="str">
            <v>元</v>
          </cell>
        </row>
        <row r="43983">
          <cell r="O43983" t="str">
            <v>应付</v>
          </cell>
          <cell r="P43983" t="str">
            <v>元</v>
          </cell>
        </row>
        <row r="43984">
          <cell r="O43984" t="str">
            <v>应付</v>
          </cell>
          <cell r="P43984" t="str">
            <v>元</v>
          </cell>
        </row>
        <row r="43985">
          <cell r="O43985" t="str">
            <v>应付</v>
          </cell>
          <cell r="P43985" t="str">
            <v>元</v>
          </cell>
        </row>
        <row r="43986">
          <cell r="O43986" t="str">
            <v>应付</v>
          </cell>
          <cell r="P43986" t="str">
            <v>元</v>
          </cell>
        </row>
        <row r="43987">
          <cell r="O43987" t="str">
            <v>应付</v>
          </cell>
          <cell r="P43987" t="str">
            <v>元</v>
          </cell>
        </row>
        <row r="43988">
          <cell r="O43988" t="str">
            <v>应付</v>
          </cell>
          <cell r="P43988" t="str">
            <v>元</v>
          </cell>
        </row>
        <row r="43989">
          <cell r="O43989" t="str">
            <v>应付</v>
          </cell>
          <cell r="P43989" t="str">
            <v>元</v>
          </cell>
        </row>
        <row r="43990">
          <cell r="O43990" t="str">
            <v>应付</v>
          </cell>
          <cell r="P43990" t="str">
            <v>元</v>
          </cell>
        </row>
        <row r="43991">
          <cell r="O43991" t="str">
            <v>应付</v>
          </cell>
          <cell r="P43991" t="str">
            <v>元</v>
          </cell>
        </row>
        <row r="43992">
          <cell r="O43992" t="str">
            <v>应付</v>
          </cell>
          <cell r="P43992" t="str">
            <v>元</v>
          </cell>
        </row>
        <row r="43993">
          <cell r="O43993" t="str">
            <v>应付</v>
          </cell>
          <cell r="P43993" t="str">
            <v>元</v>
          </cell>
        </row>
        <row r="43994">
          <cell r="O43994" t="str">
            <v>应付</v>
          </cell>
          <cell r="P43994" t="str">
            <v>元</v>
          </cell>
        </row>
        <row r="43995">
          <cell r="O43995" t="str">
            <v>应付</v>
          </cell>
          <cell r="P43995" t="str">
            <v>元</v>
          </cell>
        </row>
        <row r="43996">
          <cell r="O43996" t="str">
            <v>应付</v>
          </cell>
          <cell r="P43996" t="str">
            <v>元</v>
          </cell>
        </row>
        <row r="43997">
          <cell r="O43997" t="str">
            <v>应付</v>
          </cell>
          <cell r="P43997" t="str">
            <v>元</v>
          </cell>
        </row>
        <row r="43998">
          <cell r="O43998" t="str">
            <v>应付</v>
          </cell>
          <cell r="P43998" t="str">
            <v>元</v>
          </cell>
        </row>
        <row r="43999">
          <cell r="O43999" t="str">
            <v>应付</v>
          </cell>
          <cell r="P43999" t="str">
            <v>元</v>
          </cell>
        </row>
        <row r="44000">
          <cell r="O44000" t="str">
            <v>应付</v>
          </cell>
          <cell r="P44000" t="str">
            <v>元</v>
          </cell>
        </row>
        <row r="44001">
          <cell r="O44001" t="str">
            <v>应付</v>
          </cell>
          <cell r="P44001" t="str">
            <v>元</v>
          </cell>
        </row>
        <row r="44002">
          <cell r="O44002" t="str">
            <v>应付</v>
          </cell>
          <cell r="P44002" t="str">
            <v>元</v>
          </cell>
        </row>
        <row r="44003">
          <cell r="O44003" t="str">
            <v>应付</v>
          </cell>
          <cell r="P44003" t="str">
            <v>元</v>
          </cell>
        </row>
        <row r="44004">
          <cell r="O44004" t="str">
            <v>应付</v>
          </cell>
          <cell r="P44004" t="str">
            <v>元</v>
          </cell>
        </row>
        <row r="44005">
          <cell r="O44005" t="str">
            <v>应付</v>
          </cell>
          <cell r="P44005" t="str">
            <v>元</v>
          </cell>
        </row>
        <row r="44006">
          <cell r="O44006" t="str">
            <v>应付</v>
          </cell>
          <cell r="P44006" t="str">
            <v>元</v>
          </cell>
        </row>
        <row r="44007">
          <cell r="O44007" t="str">
            <v>应付</v>
          </cell>
          <cell r="P44007" t="str">
            <v>元</v>
          </cell>
        </row>
        <row r="44008">
          <cell r="O44008" t="str">
            <v>应付</v>
          </cell>
          <cell r="P44008" t="str">
            <v>元</v>
          </cell>
        </row>
        <row r="44009">
          <cell r="O44009" t="str">
            <v>应付</v>
          </cell>
          <cell r="P44009" t="str">
            <v>元</v>
          </cell>
        </row>
        <row r="44010">
          <cell r="O44010" t="str">
            <v>应付</v>
          </cell>
          <cell r="P44010" t="str">
            <v>元</v>
          </cell>
        </row>
        <row r="44011">
          <cell r="O44011" t="str">
            <v>应付</v>
          </cell>
          <cell r="P44011" t="str">
            <v>元</v>
          </cell>
        </row>
        <row r="44012">
          <cell r="O44012" t="str">
            <v>应付</v>
          </cell>
          <cell r="P44012" t="str">
            <v>元</v>
          </cell>
        </row>
        <row r="44013">
          <cell r="O44013" t="str">
            <v>应付</v>
          </cell>
          <cell r="P44013" t="str">
            <v>元</v>
          </cell>
        </row>
        <row r="44014">
          <cell r="O44014" t="str">
            <v>应付</v>
          </cell>
          <cell r="P44014" t="str">
            <v>元</v>
          </cell>
        </row>
        <row r="44015">
          <cell r="O44015" t="str">
            <v>应付</v>
          </cell>
          <cell r="P44015" t="str">
            <v>元</v>
          </cell>
        </row>
        <row r="44016">
          <cell r="O44016" t="str">
            <v>应付</v>
          </cell>
          <cell r="P44016" t="str">
            <v>元</v>
          </cell>
        </row>
        <row r="44017">
          <cell r="O44017" t="str">
            <v>应付</v>
          </cell>
          <cell r="P44017" t="str">
            <v>元</v>
          </cell>
        </row>
        <row r="44018">
          <cell r="O44018" t="str">
            <v>应付</v>
          </cell>
          <cell r="P44018" t="str">
            <v>元</v>
          </cell>
        </row>
        <row r="44019">
          <cell r="O44019" t="str">
            <v>应付</v>
          </cell>
          <cell r="P44019" t="str">
            <v>元</v>
          </cell>
        </row>
        <row r="44020">
          <cell r="O44020" t="str">
            <v>应付</v>
          </cell>
          <cell r="P44020" t="str">
            <v>元</v>
          </cell>
        </row>
        <row r="44021">
          <cell r="O44021" t="str">
            <v>应付</v>
          </cell>
          <cell r="P44021" t="str">
            <v>元</v>
          </cell>
        </row>
        <row r="44022">
          <cell r="O44022" t="str">
            <v>应付</v>
          </cell>
          <cell r="P44022" t="str">
            <v>元</v>
          </cell>
        </row>
        <row r="44023">
          <cell r="O44023" t="str">
            <v>应付</v>
          </cell>
          <cell r="P44023" t="str">
            <v>元</v>
          </cell>
        </row>
        <row r="44024">
          <cell r="O44024" t="str">
            <v>应付</v>
          </cell>
          <cell r="P44024" t="str">
            <v>元</v>
          </cell>
        </row>
        <row r="44025">
          <cell r="O44025" t="str">
            <v>应付</v>
          </cell>
          <cell r="P44025" t="str">
            <v>元</v>
          </cell>
        </row>
        <row r="44026">
          <cell r="O44026" t="str">
            <v>应付</v>
          </cell>
          <cell r="P44026" t="str">
            <v>元</v>
          </cell>
        </row>
        <row r="44027">
          <cell r="O44027" t="str">
            <v>应付</v>
          </cell>
          <cell r="P44027" t="str">
            <v>元</v>
          </cell>
        </row>
        <row r="44028">
          <cell r="O44028" t="str">
            <v>应付</v>
          </cell>
          <cell r="P44028" t="str">
            <v>元</v>
          </cell>
        </row>
        <row r="44029">
          <cell r="O44029" t="str">
            <v>应付</v>
          </cell>
          <cell r="P44029" t="str">
            <v>元</v>
          </cell>
        </row>
        <row r="44030">
          <cell r="O44030" t="str">
            <v>应付</v>
          </cell>
          <cell r="P44030" t="str">
            <v>元</v>
          </cell>
        </row>
        <row r="44031">
          <cell r="O44031" t="str">
            <v>应付</v>
          </cell>
          <cell r="P44031" t="str">
            <v>元</v>
          </cell>
        </row>
        <row r="44032">
          <cell r="O44032" t="str">
            <v>应付</v>
          </cell>
          <cell r="P44032" t="str">
            <v>元</v>
          </cell>
        </row>
        <row r="44033">
          <cell r="O44033" t="str">
            <v>应付</v>
          </cell>
          <cell r="P44033" t="str">
            <v>元</v>
          </cell>
        </row>
        <row r="44034">
          <cell r="O44034" t="str">
            <v>应付</v>
          </cell>
          <cell r="P44034" t="str">
            <v>元</v>
          </cell>
        </row>
        <row r="44035">
          <cell r="O44035" t="str">
            <v>应付</v>
          </cell>
          <cell r="P44035" t="str">
            <v>元</v>
          </cell>
        </row>
        <row r="44036">
          <cell r="O44036" t="str">
            <v>应付</v>
          </cell>
          <cell r="P44036" t="str">
            <v>元</v>
          </cell>
        </row>
        <row r="44037">
          <cell r="O44037" t="str">
            <v>应付</v>
          </cell>
          <cell r="P44037" t="str">
            <v>元</v>
          </cell>
        </row>
        <row r="44038">
          <cell r="O44038" t="str">
            <v>应付</v>
          </cell>
          <cell r="P44038" t="str">
            <v>元</v>
          </cell>
        </row>
        <row r="44039">
          <cell r="O44039" t="str">
            <v>应付</v>
          </cell>
          <cell r="P44039" t="str">
            <v>元</v>
          </cell>
        </row>
        <row r="44040">
          <cell r="O44040" t="str">
            <v>应付</v>
          </cell>
          <cell r="P44040" t="str">
            <v>元</v>
          </cell>
        </row>
        <row r="44041">
          <cell r="O44041" t="str">
            <v>应付</v>
          </cell>
          <cell r="P44041" t="str">
            <v>元</v>
          </cell>
        </row>
        <row r="44042">
          <cell r="O44042" t="str">
            <v>应付</v>
          </cell>
          <cell r="P44042" t="str">
            <v>元</v>
          </cell>
        </row>
        <row r="44043">
          <cell r="O44043" t="str">
            <v>应付</v>
          </cell>
          <cell r="P44043" t="str">
            <v>元</v>
          </cell>
        </row>
        <row r="44044">
          <cell r="O44044" t="str">
            <v>应付</v>
          </cell>
          <cell r="P44044" t="str">
            <v>元</v>
          </cell>
        </row>
        <row r="44045">
          <cell r="O44045" t="str">
            <v>应付</v>
          </cell>
          <cell r="P44045" t="str">
            <v>元</v>
          </cell>
        </row>
        <row r="44046">
          <cell r="O44046" t="str">
            <v>应付</v>
          </cell>
          <cell r="P44046" t="str">
            <v>元</v>
          </cell>
        </row>
        <row r="44047">
          <cell r="O44047" t="str">
            <v>应付</v>
          </cell>
          <cell r="P44047" t="str">
            <v>元</v>
          </cell>
        </row>
        <row r="44048">
          <cell r="O44048" t="str">
            <v>应付</v>
          </cell>
          <cell r="P44048" t="str">
            <v>元</v>
          </cell>
        </row>
        <row r="44049">
          <cell r="O44049" t="str">
            <v>应付</v>
          </cell>
          <cell r="P44049" t="str">
            <v>元</v>
          </cell>
        </row>
        <row r="44050">
          <cell r="O44050" t="str">
            <v>应付</v>
          </cell>
          <cell r="P44050" t="str">
            <v>元</v>
          </cell>
        </row>
        <row r="44051">
          <cell r="O44051" t="str">
            <v>应付</v>
          </cell>
          <cell r="P44051" t="str">
            <v>元</v>
          </cell>
        </row>
        <row r="44052">
          <cell r="O44052" t="str">
            <v>应付</v>
          </cell>
          <cell r="P44052" t="str">
            <v>元</v>
          </cell>
        </row>
        <row r="44053">
          <cell r="O44053" t="str">
            <v>应付</v>
          </cell>
          <cell r="P44053" t="str">
            <v>元</v>
          </cell>
        </row>
        <row r="44054">
          <cell r="O44054" t="str">
            <v>应付</v>
          </cell>
          <cell r="P44054" t="str">
            <v>元</v>
          </cell>
        </row>
        <row r="44055">
          <cell r="O44055" t="str">
            <v>应付</v>
          </cell>
          <cell r="P44055" t="str">
            <v>元</v>
          </cell>
        </row>
        <row r="44056">
          <cell r="O44056" t="str">
            <v>应付</v>
          </cell>
          <cell r="P44056" t="str">
            <v>元</v>
          </cell>
        </row>
        <row r="44057">
          <cell r="O44057" t="str">
            <v>应付</v>
          </cell>
          <cell r="P44057" t="str">
            <v>元</v>
          </cell>
        </row>
        <row r="44058">
          <cell r="O44058" t="str">
            <v>应付</v>
          </cell>
          <cell r="P44058" t="str">
            <v>元</v>
          </cell>
        </row>
        <row r="44059">
          <cell r="O44059" t="str">
            <v>应付</v>
          </cell>
          <cell r="P44059" t="str">
            <v>元</v>
          </cell>
        </row>
        <row r="44060">
          <cell r="O44060" t="str">
            <v>应付</v>
          </cell>
          <cell r="P44060" t="str">
            <v>元</v>
          </cell>
        </row>
        <row r="44061">
          <cell r="O44061" t="str">
            <v>应付</v>
          </cell>
          <cell r="P44061" t="str">
            <v>元</v>
          </cell>
        </row>
        <row r="44062">
          <cell r="O44062" t="str">
            <v>应付</v>
          </cell>
          <cell r="P44062" t="str">
            <v>元</v>
          </cell>
        </row>
        <row r="44063">
          <cell r="O44063" t="str">
            <v>应付</v>
          </cell>
          <cell r="P44063" t="str">
            <v>元</v>
          </cell>
        </row>
        <row r="44064">
          <cell r="O44064" t="str">
            <v>应付</v>
          </cell>
          <cell r="P44064" t="str">
            <v>元</v>
          </cell>
        </row>
        <row r="44065">
          <cell r="O44065" t="str">
            <v>应付</v>
          </cell>
          <cell r="P44065" t="str">
            <v>元</v>
          </cell>
        </row>
        <row r="44066">
          <cell r="O44066" t="str">
            <v>应付</v>
          </cell>
          <cell r="P44066" t="str">
            <v>元</v>
          </cell>
        </row>
        <row r="44067">
          <cell r="O44067" t="str">
            <v>应付</v>
          </cell>
          <cell r="P44067" t="str">
            <v>元</v>
          </cell>
        </row>
        <row r="44068">
          <cell r="O44068" t="str">
            <v>应付</v>
          </cell>
          <cell r="P44068" t="str">
            <v>元</v>
          </cell>
        </row>
        <row r="44069">
          <cell r="O44069" t="str">
            <v>应付</v>
          </cell>
          <cell r="P44069" t="str">
            <v>元</v>
          </cell>
        </row>
        <row r="44070">
          <cell r="O44070" t="str">
            <v>应付</v>
          </cell>
          <cell r="P44070" t="str">
            <v>元</v>
          </cell>
        </row>
        <row r="44071">
          <cell r="O44071" t="str">
            <v>应付</v>
          </cell>
          <cell r="P44071" t="str">
            <v>元</v>
          </cell>
        </row>
        <row r="44072">
          <cell r="O44072" t="str">
            <v>应付</v>
          </cell>
          <cell r="P44072" t="str">
            <v>元</v>
          </cell>
        </row>
        <row r="44073">
          <cell r="O44073" t="str">
            <v>应付</v>
          </cell>
          <cell r="P44073" t="str">
            <v>元</v>
          </cell>
        </row>
        <row r="44074">
          <cell r="O44074" t="str">
            <v>应付</v>
          </cell>
          <cell r="P44074" t="str">
            <v>元</v>
          </cell>
        </row>
        <row r="44075">
          <cell r="O44075" t="str">
            <v>应付</v>
          </cell>
          <cell r="P44075" t="str">
            <v>元</v>
          </cell>
        </row>
        <row r="44076">
          <cell r="O44076" t="str">
            <v>应付</v>
          </cell>
          <cell r="P44076" t="str">
            <v>元</v>
          </cell>
        </row>
        <row r="44077">
          <cell r="O44077" t="str">
            <v>应付</v>
          </cell>
          <cell r="P44077" t="str">
            <v>元</v>
          </cell>
        </row>
        <row r="44078">
          <cell r="O44078" t="str">
            <v>应付</v>
          </cell>
          <cell r="P44078" t="str">
            <v>元</v>
          </cell>
        </row>
        <row r="44079">
          <cell r="O44079" t="str">
            <v>应付</v>
          </cell>
          <cell r="P44079" t="str">
            <v>元</v>
          </cell>
        </row>
        <row r="44080">
          <cell r="O44080" t="str">
            <v>应付</v>
          </cell>
          <cell r="P44080" t="str">
            <v>元</v>
          </cell>
        </row>
        <row r="44081">
          <cell r="O44081" t="str">
            <v>应付</v>
          </cell>
          <cell r="P44081" t="str">
            <v>元</v>
          </cell>
        </row>
        <row r="44082">
          <cell r="O44082" t="str">
            <v>应付</v>
          </cell>
          <cell r="P44082" t="str">
            <v>元</v>
          </cell>
        </row>
        <row r="44083">
          <cell r="O44083" t="str">
            <v>应付</v>
          </cell>
          <cell r="P44083" t="str">
            <v>元</v>
          </cell>
        </row>
        <row r="44084">
          <cell r="O44084" t="str">
            <v>应付</v>
          </cell>
          <cell r="P44084" t="str">
            <v>元</v>
          </cell>
        </row>
        <row r="44085">
          <cell r="O44085" t="str">
            <v>应付</v>
          </cell>
          <cell r="P44085" t="str">
            <v>元</v>
          </cell>
        </row>
        <row r="44086">
          <cell r="O44086" t="str">
            <v>应付</v>
          </cell>
          <cell r="P44086" t="str">
            <v>元</v>
          </cell>
        </row>
        <row r="44087">
          <cell r="O44087" t="str">
            <v>应付</v>
          </cell>
          <cell r="P44087" t="str">
            <v>元</v>
          </cell>
        </row>
        <row r="44088">
          <cell r="O44088" t="str">
            <v>应付</v>
          </cell>
          <cell r="P44088" t="str">
            <v>元</v>
          </cell>
        </row>
        <row r="44089">
          <cell r="O44089" t="str">
            <v>应付</v>
          </cell>
          <cell r="P44089" t="str">
            <v>元</v>
          </cell>
        </row>
        <row r="44090">
          <cell r="O44090" t="str">
            <v>应付</v>
          </cell>
          <cell r="P44090" t="str">
            <v>元</v>
          </cell>
        </row>
        <row r="44091">
          <cell r="O44091" t="str">
            <v>应付</v>
          </cell>
          <cell r="P44091" t="str">
            <v>元</v>
          </cell>
        </row>
        <row r="44092">
          <cell r="O44092" t="str">
            <v>应付</v>
          </cell>
          <cell r="P44092" t="str">
            <v>元</v>
          </cell>
        </row>
        <row r="44093">
          <cell r="O44093" t="str">
            <v>应付</v>
          </cell>
          <cell r="P44093" t="str">
            <v>元</v>
          </cell>
        </row>
        <row r="44094">
          <cell r="O44094" t="str">
            <v>应付</v>
          </cell>
          <cell r="P44094" t="str">
            <v>元</v>
          </cell>
        </row>
        <row r="44095">
          <cell r="O44095" t="str">
            <v>应付</v>
          </cell>
          <cell r="P44095" t="str">
            <v>元</v>
          </cell>
        </row>
        <row r="44096">
          <cell r="O44096" t="str">
            <v>应付</v>
          </cell>
          <cell r="P44096" t="str">
            <v>元</v>
          </cell>
        </row>
        <row r="44097">
          <cell r="O44097" t="str">
            <v>应付</v>
          </cell>
          <cell r="P44097" t="str">
            <v>元</v>
          </cell>
        </row>
        <row r="44098">
          <cell r="O44098" t="str">
            <v>应付</v>
          </cell>
          <cell r="P44098" t="str">
            <v>元</v>
          </cell>
        </row>
        <row r="44099">
          <cell r="O44099" t="str">
            <v>应付</v>
          </cell>
          <cell r="P44099" t="str">
            <v>元</v>
          </cell>
        </row>
        <row r="44100">
          <cell r="O44100" t="str">
            <v>应付</v>
          </cell>
          <cell r="P44100" t="str">
            <v>元</v>
          </cell>
        </row>
        <row r="44101">
          <cell r="O44101" t="str">
            <v>应付</v>
          </cell>
          <cell r="P44101" t="str">
            <v>元</v>
          </cell>
        </row>
        <row r="44102">
          <cell r="O44102" t="str">
            <v>应付</v>
          </cell>
          <cell r="P44102" t="str">
            <v>元</v>
          </cell>
        </row>
        <row r="44103">
          <cell r="O44103" t="str">
            <v>应付</v>
          </cell>
          <cell r="P44103" t="str">
            <v>元</v>
          </cell>
        </row>
        <row r="44104">
          <cell r="O44104" t="str">
            <v>应付</v>
          </cell>
          <cell r="P44104" t="str">
            <v>元</v>
          </cell>
        </row>
        <row r="44105">
          <cell r="O44105" t="str">
            <v>应付</v>
          </cell>
          <cell r="P44105" t="str">
            <v>元</v>
          </cell>
        </row>
        <row r="44106">
          <cell r="O44106" t="str">
            <v>应付</v>
          </cell>
          <cell r="P44106" t="str">
            <v>元</v>
          </cell>
        </row>
        <row r="44107">
          <cell r="O44107" t="str">
            <v>应付</v>
          </cell>
          <cell r="P44107" t="str">
            <v>元</v>
          </cell>
        </row>
        <row r="44108">
          <cell r="O44108" t="str">
            <v>应付</v>
          </cell>
          <cell r="P44108" t="str">
            <v>元</v>
          </cell>
        </row>
        <row r="44109">
          <cell r="O44109" t="str">
            <v>应付</v>
          </cell>
          <cell r="P44109" t="str">
            <v>元</v>
          </cell>
        </row>
        <row r="44110">
          <cell r="O44110" t="str">
            <v>应付</v>
          </cell>
          <cell r="P44110" t="str">
            <v>元</v>
          </cell>
        </row>
        <row r="44111">
          <cell r="O44111" t="str">
            <v>应付</v>
          </cell>
          <cell r="P44111" t="str">
            <v>元</v>
          </cell>
        </row>
        <row r="44112">
          <cell r="O44112" t="str">
            <v>应付</v>
          </cell>
          <cell r="P44112" t="str">
            <v>元</v>
          </cell>
        </row>
        <row r="44113">
          <cell r="O44113" t="str">
            <v>应付</v>
          </cell>
          <cell r="P44113" t="str">
            <v>元</v>
          </cell>
        </row>
        <row r="44114">
          <cell r="O44114" t="str">
            <v>应付</v>
          </cell>
          <cell r="P44114" t="str">
            <v>元</v>
          </cell>
        </row>
        <row r="44115">
          <cell r="O44115" t="str">
            <v>应付</v>
          </cell>
          <cell r="P44115" t="str">
            <v>元</v>
          </cell>
        </row>
        <row r="44116">
          <cell r="O44116" t="str">
            <v>应付</v>
          </cell>
          <cell r="P44116" t="str">
            <v>元</v>
          </cell>
        </row>
        <row r="44117">
          <cell r="O44117" t="str">
            <v>应付</v>
          </cell>
          <cell r="P44117" t="str">
            <v>元</v>
          </cell>
        </row>
        <row r="44118">
          <cell r="O44118" t="str">
            <v>应付</v>
          </cell>
          <cell r="P44118" t="str">
            <v>元</v>
          </cell>
        </row>
        <row r="44119">
          <cell r="O44119" t="str">
            <v>应付</v>
          </cell>
          <cell r="P44119" t="str">
            <v>元</v>
          </cell>
        </row>
        <row r="44120">
          <cell r="O44120" t="str">
            <v>应付</v>
          </cell>
          <cell r="P44120" t="str">
            <v>元</v>
          </cell>
        </row>
        <row r="44121">
          <cell r="O44121" t="str">
            <v>应付</v>
          </cell>
          <cell r="P44121" t="str">
            <v>元</v>
          </cell>
        </row>
        <row r="44122">
          <cell r="O44122" t="str">
            <v>应付</v>
          </cell>
          <cell r="P44122" t="str">
            <v>元</v>
          </cell>
        </row>
        <row r="44123">
          <cell r="O44123" t="str">
            <v>应付</v>
          </cell>
          <cell r="P44123" t="str">
            <v>元</v>
          </cell>
        </row>
        <row r="44124">
          <cell r="O44124" t="str">
            <v>应付</v>
          </cell>
          <cell r="P44124" t="str">
            <v>元</v>
          </cell>
        </row>
        <row r="44125">
          <cell r="O44125" t="str">
            <v>应付</v>
          </cell>
          <cell r="P44125" t="str">
            <v>元</v>
          </cell>
        </row>
        <row r="44126">
          <cell r="O44126" t="str">
            <v>应付</v>
          </cell>
          <cell r="P44126" t="str">
            <v>元</v>
          </cell>
        </row>
        <row r="44127">
          <cell r="O44127" t="str">
            <v>应付</v>
          </cell>
          <cell r="P44127" t="str">
            <v>元</v>
          </cell>
        </row>
        <row r="44128">
          <cell r="O44128" t="str">
            <v>应付</v>
          </cell>
          <cell r="P44128" t="str">
            <v>元</v>
          </cell>
        </row>
        <row r="44129">
          <cell r="O44129" t="str">
            <v>应付</v>
          </cell>
          <cell r="P44129" t="str">
            <v>元</v>
          </cell>
        </row>
        <row r="44130">
          <cell r="O44130" t="str">
            <v>应付</v>
          </cell>
          <cell r="P44130" t="str">
            <v>元</v>
          </cell>
        </row>
        <row r="44131">
          <cell r="O44131" t="str">
            <v>应付</v>
          </cell>
          <cell r="P44131" t="str">
            <v>元</v>
          </cell>
        </row>
        <row r="44132">
          <cell r="O44132" t="str">
            <v>应付</v>
          </cell>
          <cell r="P44132" t="str">
            <v>元</v>
          </cell>
        </row>
        <row r="44133">
          <cell r="O44133" t="str">
            <v>应付</v>
          </cell>
          <cell r="P44133" t="str">
            <v>元</v>
          </cell>
        </row>
        <row r="44134">
          <cell r="O44134" t="str">
            <v>应付</v>
          </cell>
          <cell r="P44134" t="str">
            <v>元</v>
          </cell>
        </row>
        <row r="44135">
          <cell r="O44135" t="str">
            <v>应付</v>
          </cell>
          <cell r="P44135" t="str">
            <v>元</v>
          </cell>
        </row>
        <row r="44136">
          <cell r="O44136" t="str">
            <v>应付</v>
          </cell>
          <cell r="P44136" t="str">
            <v>元</v>
          </cell>
        </row>
        <row r="44137">
          <cell r="O44137" t="str">
            <v>应付</v>
          </cell>
          <cell r="P44137" t="str">
            <v>元</v>
          </cell>
        </row>
        <row r="44138">
          <cell r="O44138" t="str">
            <v>应付</v>
          </cell>
          <cell r="P44138" t="str">
            <v>元</v>
          </cell>
        </row>
        <row r="44139">
          <cell r="O44139" t="str">
            <v>应付</v>
          </cell>
          <cell r="P44139" t="str">
            <v>元</v>
          </cell>
        </row>
        <row r="44140">
          <cell r="O44140" t="str">
            <v>应付</v>
          </cell>
          <cell r="P44140" t="str">
            <v>元</v>
          </cell>
        </row>
        <row r="44141">
          <cell r="O44141" t="str">
            <v>应付</v>
          </cell>
          <cell r="P44141" t="str">
            <v>元</v>
          </cell>
        </row>
        <row r="44142">
          <cell r="O44142" t="str">
            <v>应付</v>
          </cell>
          <cell r="P44142" t="str">
            <v>元</v>
          </cell>
        </row>
        <row r="44143">
          <cell r="O44143" t="str">
            <v>应付</v>
          </cell>
          <cell r="P44143" t="str">
            <v>元</v>
          </cell>
        </row>
        <row r="44144">
          <cell r="O44144" t="str">
            <v>应付</v>
          </cell>
          <cell r="P44144" t="str">
            <v>元</v>
          </cell>
        </row>
        <row r="44145">
          <cell r="O44145" t="str">
            <v>应付</v>
          </cell>
          <cell r="P44145" t="str">
            <v>元</v>
          </cell>
        </row>
        <row r="44146">
          <cell r="O44146" t="str">
            <v>应付</v>
          </cell>
          <cell r="P44146" t="str">
            <v>元</v>
          </cell>
        </row>
        <row r="44147">
          <cell r="O44147" t="str">
            <v>应付</v>
          </cell>
          <cell r="P44147" t="str">
            <v>元</v>
          </cell>
        </row>
        <row r="44148">
          <cell r="O44148" t="str">
            <v>应付</v>
          </cell>
          <cell r="P44148" t="str">
            <v>元</v>
          </cell>
        </row>
        <row r="44149">
          <cell r="O44149" t="str">
            <v>应付</v>
          </cell>
          <cell r="P44149" t="str">
            <v>元</v>
          </cell>
        </row>
        <row r="44150">
          <cell r="O44150" t="str">
            <v>应付</v>
          </cell>
          <cell r="P44150" t="str">
            <v>元</v>
          </cell>
        </row>
        <row r="44151">
          <cell r="O44151" t="str">
            <v>应付</v>
          </cell>
          <cell r="P44151" t="str">
            <v>元</v>
          </cell>
        </row>
        <row r="44152">
          <cell r="O44152" t="str">
            <v>应付</v>
          </cell>
          <cell r="P44152" t="str">
            <v>元</v>
          </cell>
        </row>
        <row r="44153">
          <cell r="O44153" t="str">
            <v>应付</v>
          </cell>
          <cell r="P44153" t="str">
            <v>元</v>
          </cell>
        </row>
        <row r="44154">
          <cell r="O44154" t="str">
            <v>应付</v>
          </cell>
          <cell r="P44154" t="str">
            <v>元</v>
          </cell>
        </row>
        <row r="44155">
          <cell r="O44155" t="str">
            <v>应付</v>
          </cell>
          <cell r="P44155" t="str">
            <v>元</v>
          </cell>
        </row>
        <row r="44156">
          <cell r="O44156" t="str">
            <v>应付</v>
          </cell>
          <cell r="P44156" t="str">
            <v>元</v>
          </cell>
        </row>
        <row r="44157">
          <cell r="O44157" t="str">
            <v>应付</v>
          </cell>
          <cell r="P44157" t="str">
            <v>元</v>
          </cell>
        </row>
        <row r="44158">
          <cell r="O44158" t="str">
            <v>应付</v>
          </cell>
          <cell r="P44158" t="str">
            <v>元</v>
          </cell>
        </row>
        <row r="44159">
          <cell r="O44159" t="str">
            <v>应付</v>
          </cell>
          <cell r="P44159" t="str">
            <v>元</v>
          </cell>
        </row>
        <row r="44160">
          <cell r="O44160" t="str">
            <v>应付</v>
          </cell>
          <cell r="P44160" t="str">
            <v>元</v>
          </cell>
        </row>
        <row r="44161">
          <cell r="O44161" t="str">
            <v>应付</v>
          </cell>
          <cell r="P44161" t="str">
            <v>元</v>
          </cell>
        </row>
        <row r="44162">
          <cell r="O44162" t="str">
            <v>应付</v>
          </cell>
          <cell r="P44162" t="str">
            <v>元</v>
          </cell>
        </row>
        <row r="44163">
          <cell r="O44163" t="str">
            <v>应付</v>
          </cell>
          <cell r="P44163" t="str">
            <v>元</v>
          </cell>
        </row>
        <row r="44164">
          <cell r="O44164" t="str">
            <v>应付</v>
          </cell>
          <cell r="P44164" t="str">
            <v>元</v>
          </cell>
        </row>
        <row r="44165">
          <cell r="O44165" t="str">
            <v>应付</v>
          </cell>
          <cell r="P44165" t="str">
            <v>元</v>
          </cell>
        </row>
        <row r="44166">
          <cell r="O44166" t="str">
            <v>应付</v>
          </cell>
          <cell r="P44166" t="str">
            <v>元</v>
          </cell>
        </row>
        <row r="44167">
          <cell r="O44167" t="str">
            <v>应付</v>
          </cell>
          <cell r="P44167" t="str">
            <v>元</v>
          </cell>
        </row>
        <row r="44168">
          <cell r="O44168" t="str">
            <v>应付</v>
          </cell>
          <cell r="P44168" t="str">
            <v>元</v>
          </cell>
        </row>
        <row r="44169">
          <cell r="O44169" t="str">
            <v>应付</v>
          </cell>
          <cell r="P44169" t="str">
            <v>元</v>
          </cell>
        </row>
        <row r="44170">
          <cell r="O44170" t="str">
            <v>应付</v>
          </cell>
          <cell r="P44170" t="str">
            <v>元</v>
          </cell>
        </row>
        <row r="44171">
          <cell r="O44171" t="str">
            <v>应付</v>
          </cell>
          <cell r="P44171" t="str">
            <v>元</v>
          </cell>
        </row>
        <row r="44172">
          <cell r="O44172" t="str">
            <v>应付</v>
          </cell>
          <cell r="P44172" t="str">
            <v>元</v>
          </cell>
        </row>
        <row r="44173">
          <cell r="O44173" t="str">
            <v>应付</v>
          </cell>
          <cell r="P44173" t="str">
            <v>元</v>
          </cell>
        </row>
        <row r="44174">
          <cell r="O44174" t="str">
            <v>应付</v>
          </cell>
          <cell r="P44174" t="str">
            <v>元</v>
          </cell>
        </row>
        <row r="44175">
          <cell r="O44175" t="str">
            <v>应付</v>
          </cell>
          <cell r="P44175" t="str">
            <v>元</v>
          </cell>
        </row>
        <row r="44176">
          <cell r="O44176" t="str">
            <v>应付</v>
          </cell>
          <cell r="P44176" t="str">
            <v>元</v>
          </cell>
        </row>
        <row r="44177">
          <cell r="O44177" t="str">
            <v>应付</v>
          </cell>
          <cell r="P44177" t="str">
            <v>元</v>
          </cell>
        </row>
        <row r="44178">
          <cell r="O44178" t="str">
            <v>应付</v>
          </cell>
          <cell r="P44178" t="str">
            <v>元</v>
          </cell>
        </row>
        <row r="44179">
          <cell r="O44179" t="str">
            <v>应付</v>
          </cell>
          <cell r="P44179" t="str">
            <v>元</v>
          </cell>
        </row>
        <row r="44180">
          <cell r="O44180" t="str">
            <v>应付</v>
          </cell>
          <cell r="P44180" t="str">
            <v>元</v>
          </cell>
        </row>
        <row r="44181">
          <cell r="O44181" t="str">
            <v>应付</v>
          </cell>
          <cell r="P44181" t="str">
            <v>元</v>
          </cell>
        </row>
        <row r="44182">
          <cell r="O44182" t="str">
            <v>应付</v>
          </cell>
          <cell r="P44182" t="str">
            <v>元</v>
          </cell>
        </row>
        <row r="44183">
          <cell r="O44183" t="str">
            <v>应付</v>
          </cell>
          <cell r="P44183" t="str">
            <v>元</v>
          </cell>
        </row>
        <row r="44184">
          <cell r="O44184" t="str">
            <v>应付</v>
          </cell>
          <cell r="P44184" t="str">
            <v>元</v>
          </cell>
        </row>
        <row r="44185">
          <cell r="O44185" t="str">
            <v>应付</v>
          </cell>
          <cell r="P44185" t="str">
            <v>元</v>
          </cell>
        </row>
        <row r="44186">
          <cell r="O44186" t="str">
            <v>应付</v>
          </cell>
          <cell r="P44186" t="str">
            <v>元</v>
          </cell>
        </row>
        <row r="44187">
          <cell r="O44187" t="str">
            <v>应付</v>
          </cell>
          <cell r="P44187" t="str">
            <v>元</v>
          </cell>
        </row>
        <row r="44188">
          <cell r="O44188" t="str">
            <v>应付</v>
          </cell>
          <cell r="P44188" t="str">
            <v>元</v>
          </cell>
        </row>
        <row r="44189">
          <cell r="O44189" t="str">
            <v>应付</v>
          </cell>
          <cell r="P44189" t="str">
            <v>元</v>
          </cell>
        </row>
        <row r="44190">
          <cell r="O44190" t="str">
            <v>应付</v>
          </cell>
          <cell r="P44190" t="str">
            <v>元</v>
          </cell>
        </row>
        <row r="44191">
          <cell r="O44191" t="str">
            <v>应付</v>
          </cell>
          <cell r="P44191" t="str">
            <v>元</v>
          </cell>
        </row>
        <row r="44192">
          <cell r="O44192" t="str">
            <v>应付</v>
          </cell>
          <cell r="P44192" t="str">
            <v>元</v>
          </cell>
        </row>
        <row r="44193">
          <cell r="O44193" t="str">
            <v>应付</v>
          </cell>
          <cell r="P44193" t="str">
            <v>元</v>
          </cell>
        </row>
        <row r="44194">
          <cell r="O44194" t="str">
            <v>应付</v>
          </cell>
          <cell r="P44194" t="str">
            <v>元</v>
          </cell>
        </row>
        <row r="44195">
          <cell r="O44195" t="str">
            <v>应付</v>
          </cell>
          <cell r="P44195" t="str">
            <v>元</v>
          </cell>
        </row>
        <row r="44196">
          <cell r="O44196" t="str">
            <v>应付</v>
          </cell>
          <cell r="P44196" t="str">
            <v>元</v>
          </cell>
        </row>
        <row r="44197">
          <cell r="O44197" t="str">
            <v>应付</v>
          </cell>
          <cell r="P44197" t="str">
            <v>元</v>
          </cell>
        </row>
        <row r="44198">
          <cell r="O44198" t="str">
            <v>应付</v>
          </cell>
          <cell r="P44198" t="str">
            <v>元</v>
          </cell>
        </row>
        <row r="44199">
          <cell r="O44199" t="str">
            <v>应付</v>
          </cell>
          <cell r="P44199" t="str">
            <v>元</v>
          </cell>
        </row>
        <row r="44200">
          <cell r="O44200" t="str">
            <v>应付</v>
          </cell>
          <cell r="P44200" t="str">
            <v>元</v>
          </cell>
        </row>
        <row r="44201">
          <cell r="O44201" t="str">
            <v>应付</v>
          </cell>
          <cell r="P44201" t="str">
            <v>元</v>
          </cell>
        </row>
        <row r="44202">
          <cell r="O44202" t="str">
            <v>应付</v>
          </cell>
          <cell r="P44202" t="str">
            <v>元</v>
          </cell>
        </row>
        <row r="44203">
          <cell r="O44203" t="str">
            <v>应付</v>
          </cell>
          <cell r="P44203" t="str">
            <v>元</v>
          </cell>
        </row>
        <row r="44204">
          <cell r="O44204" t="str">
            <v>应付</v>
          </cell>
          <cell r="P44204" t="str">
            <v>元</v>
          </cell>
        </row>
        <row r="44205">
          <cell r="O44205" t="str">
            <v>应付</v>
          </cell>
          <cell r="P44205" t="str">
            <v>元</v>
          </cell>
        </row>
        <row r="44206">
          <cell r="O44206" t="str">
            <v>应付</v>
          </cell>
          <cell r="P44206" t="str">
            <v>元</v>
          </cell>
        </row>
        <row r="44207">
          <cell r="O44207" t="str">
            <v>应付</v>
          </cell>
          <cell r="P44207" t="str">
            <v>元</v>
          </cell>
        </row>
        <row r="44208">
          <cell r="O44208" t="str">
            <v>应付</v>
          </cell>
          <cell r="P44208" t="str">
            <v>元</v>
          </cell>
        </row>
        <row r="44209">
          <cell r="O44209" t="str">
            <v>应付</v>
          </cell>
          <cell r="P44209" t="str">
            <v>元</v>
          </cell>
        </row>
        <row r="44210">
          <cell r="O44210" t="str">
            <v>应付</v>
          </cell>
          <cell r="P44210" t="str">
            <v>元</v>
          </cell>
        </row>
        <row r="44211">
          <cell r="O44211" t="str">
            <v>应付</v>
          </cell>
          <cell r="P44211" t="str">
            <v>元</v>
          </cell>
        </row>
        <row r="44212">
          <cell r="O44212" t="str">
            <v>应付</v>
          </cell>
          <cell r="P44212" t="str">
            <v>元</v>
          </cell>
        </row>
        <row r="44213">
          <cell r="O44213" t="str">
            <v>应付</v>
          </cell>
          <cell r="P44213" t="str">
            <v>元</v>
          </cell>
        </row>
        <row r="44214">
          <cell r="O44214" t="str">
            <v>应付</v>
          </cell>
          <cell r="P44214" t="str">
            <v>元</v>
          </cell>
        </row>
        <row r="44215">
          <cell r="O44215" t="str">
            <v>应付</v>
          </cell>
          <cell r="P44215" t="str">
            <v>元</v>
          </cell>
        </row>
        <row r="44216">
          <cell r="O44216" t="str">
            <v>应付</v>
          </cell>
          <cell r="P44216" t="str">
            <v>元</v>
          </cell>
        </row>
        <row r="44217">
          <cell r="O44217" t="str">
            <v>应付</v>
          </cell>
          <cell r="P44217" t="str">
            <v>元</v>
          </cell>
        </row>
        <row r="44218">
          <cell r="O44218" t="str">
            <v>应付</v>
          </cell>
          <cell r="P44218" t="str">
            <v>元</v>
          </cell>
        </row>
        <row r="44219">
          <cell r="O44219" t="str">
            <v>应付</v>
          </cell>
          <cell r="P44219" t="str">
            <v>元</v>
          </cell>
        </row>
        <row r="44220">
          <cell r="O44220" t="str">
            <v>应付</v>
          </cell>
          <cell r="P44220" t="str">
            <v>元</v>
          </cell>
        </row>
        <row r="44221">
          <cell r="O44221" t="str">
            <v>应付</v>
          </cell>
          <cell r="P44221" t="str">
            <v>元</v>
          </cell>
        </row>
        <row r="44222">
          <cell r="O44222" t="str">
            <v>应付</v>
          </cell>
          <cell r="P44222" t="str">
            <v>元</v>
          </cell>
        </row>
        <row r="44223">
          <cell r="O44223" t="str">
            <v>应付</v>
          </cell>
          <cell r="P44223" t="str">
            <v>元</v>
          </cell>
        </row>
        <row r="44224">
          <cell r="O44224" t="str">
            <v>应付</v>
          </cell>
          <cell r="P44224" t="str">
            <v>元</v>
          </cell>
        </row>
        <row r="44225">
          <cell r="O44225" t="str">
            <v>应付</v>
          </cell>
          <cell r="P44225" t="str">
            <v>元</v>
          </cell>
        </row>
        <row r="44226">
          <cell r="O44226" t="str">
            <v>应付</v>
          </cell>
          <cell r="P44226" t="str">
            <v>元</v>
          </cell>
        </row>
        <row r="44227">
          <cell r="O44227" t="str">
            <v>应付</v>
          </cell>
          <cell r="P44227" t="str">
            <v>元</v>
          </cell>
        </row>
        <row r="44228">
          <cell r="O44228" t="str">
            <v>应付</v>
          </cell>
          <cell r="P44228" t="str">
            <v>元</v>
          </cell>
        </row>
        <row r="44229">
          <cell r="O44229" t="str">
            <v>应付</v>
          </cell>
          <cell r="P44229" t="str">
            <v>元</v>
          </cell>
        </row>
        <row r="44230">
          <cell r="O44230" t="str">
            <v>应付</v>
          </cell>
          <cell r="P44230" t="str">
            <v>元</v>
          </cell>
        </row>
        <row r="44231">
          <cell r="O44231" t="str">
            <v>应付</v>
          </cell>
          <cell r="P44231" t="str">
            <v>元</v>
          </cell>
        </row>
        <row r="44232">
          <cell r="O44232" t="str">
            <v>应付</v>
          </cell>
          <cell r="P44232" t="str">
            <v>元</v>
          </cell>
        </row>
        <row r="44233">
          <cell r="O44233" t="str">
            <v>应付</v>
          </cell>
          <cell r="P44233" t="str">
            <v>元</v>
          </cell>
        </row>
        <row r="44234">
          <cell r="O44234" t="str">
            <v>应付</v>
          </cell>
          <cell r="P44234" t="str">
            <v>元</v>
          </cell>
        </row>
        <row r="44235">
          <cell r="O44235" t="str">
            <v>应付</v>
          </cell>
          <cell r="P44235" t="str">
            <v>元</v>
          </cell>
        </row>
        <row r="44236">
          <cell r="O44236" t="str">
            <v>应付</v>
          </cell>
          <cell r="P44236" t="str">
            <v>元</v>
          </cell>
        </row>
        <row r="44237">
          <cell r="O44237" t="str">
            <v>应付</v>
          </cell>
          <cell r="P44237" t="str">
            <v>元</v>
          </cell>
        </row>
        <row r="44238">
          <cell r="O44238" t="str">
            <v>应付</v>
          </cell>
          <cell r="P44238" t="str">
            <v>元</v>
          </cell>
        </row>
        <row r="44239">
          <cell r="O44239" t="str">
            <v>应付</v>
          </cell>
          <cell r="P44239" t="str">
            <v>元</v>
          </cell>
        </row>
        <row r="44240">
          <cell r="O44240" t="str">
            <v>应付</v>
          </cell>
          <cell r="P44240" t="str">
            <v>元</v>
          </cell>
        </row>
        <row r="44241">
          <cell r="O44241" t="str">
            <v>应付</v>
          </cell>
          <cell r="P44241" t="str">
            <v>元</v>
          </cell>
        </row>
        <row r="44242">
          <cell r="O44242" t="str">
            <v>应付</v>
          </cell>
          <cell r="P44242" t="str">
            <v>元</v>
          </cell>
        </row>
        <row r="44243">
          <cell r="O44243" t="str">
            <v>应付</v>
          </cell>
          <cell r="P44243" t="str">
            <v>元</v>
          </cell>
        </row>
        <row r="44244">
          <cell r="O44244" t="str">
            <v>应付</v>
          </cell>
          <cell r="P44244" t="str">
            <v>元</v>
          </cell>
        </row>
        <row r="44245">
          <cell r="O44245" t="str">
            <v>应付</v>
          </cell>
          <cell r="P44245" t="str">
            <v>元</v>
          </cell>
        </row>
        <row r="44246">
          <cell r="O44246" t="str">
            <v>应付</v>
          </cell>
          <cell r="P44246" t="str">
            <v>元</v>
          </cell>
        </row>
        <row r="44247">
          <cell r="O44247" t="str">
            <v>应付</v>
          </cell>
          <cell r="P44247" t="str">
            <v>元</v>
          </cell>
        </row>
        <row r="44248">
          <cell r="O44248" t="str">
            <v>应付</v>
          </cell>
          <cell r="P44248" t="str">
            <v>元</v>
          </cell>
        </row>
        <row r="44249">
          <cell r="O44249" t="str">
            <v>应付</v>
          </cell>
          <cell r="P44249" t="str">
            <v>元</v>
          </cell>
        </row>
        <row r="44250">
          <cell r="O44250" t="str">
            <v>应付</v>
          </cell>
          <cell r="P44250" t="str">
            <v>元</v>
          </cell>
        </row>
        <row r="44251">
          <cell r="O44251" t="str">
            <v>应付</v>
          </cell>
          <cell r="P44251" t="str">
            <v>元</v>
          </cell>
        </row>
        <row r="44252">
          <cell r="O44252" t="str">
            <v>应付</v>
          </cell>
          <cell r="P44252" t="str">
            <v>元</v>
          </cell>
        </row>
        <row r="44253">
          <cell r="O44253" t="str">
            <v>应付</v>
          </cell>
          <cell r="P44253" t="str">
            <v>元</v>
          </cell>
        </row>
        <row r="44254">
          <cell r="O44254" t="str">
            <v>应付</v>
          </cell>
          <cell r="P44254" t="str">
            <v>元</v>
          </cell>
        </row>
        <row r="44255">
          <cell r="O44255" t="str">
            <v>应付</v>
          </cell>
          <cell r="P44255" t="str">
            <v>元</v>
          </cell>
        </row>
        <row r="44256">
          <cell r="O44256" t="str">
            <v>应付</v>
          </cell>
          <cell r="P44256" t="str">
            <v>元</v>
          </cell>
        </row>
        <row r="44257">
          <cell r="O44257" t="str">
            <v>应付</v>
          </cell>
          <cell r="P44257" t="str">
            <v>元</v>
          </cell>
        </row>
        <row r="44258">
          <cell r="O44258" t="str">
            <v>应付</v>
          </cell>
          <cell r="P44258" t="str">
            <v>元</v>
          </cell>
        </row>
        <row r="44259">
          <cell r="O44259" t="str">
            <v>应付</v>
          </cell>
          <cell r="P44259" t="str">
            <v>元</v>
          </cell>
        </row>
        <row r="44260">
          <cell r="O44260" t="str">
            <v>应付</v>
          </cell>
          <cell r="P44260" t="str">
            <v>元</v>
          </cell>
        </row>
        <row r="44261">
          <cell r="O44261" t="str">
            <v>应付</v>
          </cell>
          <cell r="P44261" t="str">
            <v>元</v>
          </cell>
        </row>
        <row r="44262">
          <cell r="O44262" t="str">
            <v>应付</v>
          </cell>
          <cell r="P44262" t="str">
            <v>元</v>
          </cell>
        </row>
        <row r="44263">
          <cell r="O44263" t="str">
            <v>应付</v>
          </cell>
          <cell r="P44263" t="str">
            <v>元</v>
          </cell>
        </row>
        <row r="44264">
          <cell r="O44264" t="str">
            <v>应付</v>
          </cell>
          <cell r="P44264" t="str">
            <v>元</v>
          </cell>
        </row>
        <row r="44265">
          <cell r="O44265" t="str">
            <v>应付</v>
          </cell>
          <cell r="P44265" t="str">
            <v>元</v>
          </cell>
        </row>
        <row r="44266">
          <cell r="O44266" t="str">
            <v>应付</v>
          </cell>
          <cell r="P44266" t="str">
            <v>元</v>
          </cell>
        </row>
        <row r="44267">
          <cell r="O44267" t="str">
            <v>应付</v>
          </cell>
          <cell r="P44267" t="str">
            <v>元</v>
          </cell>
        </row>
        <row r="44268">
          <cell r="O44268" t="str">
            <v>应付</v>
          </cell>
          <cell r="P44268" t="str">
            <v>元</v>
          </cell>
        </row>
        <row r="44269">
          <cell r="O44269" t="str">
            <v>应付</v>
          </cell>
          <cell r="P44269" t="str">
            <v>元</v>
          </cell>
        </row>
        <row r="44270">
          <cell r="O44270" t="str">
            <v>应付</v>
          </cell>
          <cell r="P44270" t="str">
            <v>元</v>
          </cell>
        </row>
        <row r="44271">
          <cell r="O44271" t="str">
            <v>应付</v>
          </cell>
          <cell r="P44271" t="str">
            <v>元</v>
          </cell>
        </row>
        <row r="44272">
          <cell r="O44272" t="str">
            <v>应付</v>
          </cell>
          <cell r="P44272" t="str">
            <v>元</v>
          </cell>
        </row>
        <row r="44273">
          <cell r="O44273" t="str">
            <v>应付</v>
          </cell>
          <cell r="P44273" t="str">
            <v>元</v>
          </cell>
        </row>
        <row r="44274">
          <cell r="O44274" t="str">
            <v>应付</v>
          </cell>
          <cell r="P44274" t="str">
            <v>元</v>
          </cell>
        </row>
        <row r="44275">
          <cell r="O44275" t="str">
            <v>应付</v>
          </cell>
          <cell r="P44275" t="str">
            <v>元</v>
          </cell>
        </row>
        <row r="44276">
          <cell r="O44276" t="str">
            <v>应付</v>
          </cell>
          <cell r="P44276" t="str">
            <v>元</v>
          </cell>
        </row>
        <row r="44277">
          <cell r="O44277" t="str">
            <v>应付</v>
          </cell>
          <cell r="P44277" t="str">
            <v>元</v>
          </cell>
        </row>
        <row r="44278">
          <cell r="O44278" t="str">
            <v>应付</v>
          </cell>
          <cell r="P44278" t="str">
            <v>元</v>
          </cell>
        </row>
        <row r="44279">
          <cell r="O44279" t="str">
            <v>应付</v>
          </cell>
          <cell r="P44279" t="str">
            <v>元</v>
          </cell>
        </row>
        <row r="44280">
          <cell r="O44280" t="str">
            <v>应付</v>
          </cell>
          <cell r="P44280" t="str">
            <v>元</v>
          </cell>
        </row>
        <row r="44281">
          <cell r="O44281" t="str">
            <v>应付</v>
          </cell>
          <cell r="P44281" t="str">
            <v>元</v>
          </cell>
        </row>
        <row r="44282">
          <cell r="O44282" t="str">
            <v>应付</v>
          </cell>
          <cell r="P44282" t="str">
            <v>元</v>
          </cell>
        </row>
        <row r="44283">
          <cell r="O44283" t="str">
            <v>应付</v>
          </cell>
          <cell r="P44283" t="str">
            <v>元</v>
          </cell>
        </row>
        <row r="44284">
          <cell r="O44284" t="str">
            <v>应付</v>
          </cell>
          <cell r="P44284" t="str">
            <v>元</v>
          </cell>
        </row>
        <row r="44285">
          <cell r="O44285" t="str">
            <v>应付</v>
          </cell>
          <cell r="P44285" t="str">
            <v>元</v>
          </cell>
        </row>
        <row r="44286">
          <cell r="O44286" t="str">
            <v>应付</v>
          </cell>
          <cell r="P44286" t="str">
            <v>元</v>
          </cell>
        </row>
        <row r="44287">
          <cell r="O44287" t="str">
            <v>应付</v>
          </cell>
          <cell r="P44287" t="str">
            <v>元</v>
          </cell>
        </row>
        <row r="44288">
          <cell r="O44288" t="str">
            <v>应付</v>
          </cell>
          <cell r="P44288" t="str">
            <v>元</v>
          </cell>
        </row>
        <row r="44289">
          <cell r="O44289" t="str">
            <v>应付</v>
          </cell>
          <cell r="P44289" t="str">
            <v>元</v>
          </cell>
        </row>
        <row r="44290">
          <cell r="O44290" t="str">
            <v>应付</v>
          </cell>
          <cell r="P44290" t="str">
            <v>元</v>
          </cell>
        </row>
        <row r="44291">
          <cell r="O44291" t="str">
            <v>应付</v>
          </cell>
          <cell r="P44291" t="str">
            <v>元</v>
          </cell>
        </row>
        <row r="44292">
          <cell r="O44292" t="str">
            <v>应付</v>
          </cell>
          <cell r="P44292" t="str">
            <v>元</v>
          </cell>
        </row>
        <row r="44293">
          <cell r="O44293" t="str">
            <v>应付</v>
          </cell>
          <cell r="P44293" t="str">
            <v>元</v>
          </cell>
        </row>
        <row r="44294">
          <cell r="O44294" t="str">
            <v>应付</v>
          </cell>
          <cell r="P44294" t="str">
            <v>元</v>
          </cell>
        </row>
        <row r="44295">
          <cell r="O44295" t="str">
            <v>应付</v>
          </cell>
          <cell r="P44295" t="str">
            <v>元</v>
          </cell>
        </row>
        <row r="44296">
          <cell r="O44296" t="str">
            <v>应付</v>
          </cell>
          <cell r="P44296" t="str">
            <v>元</v>
          </cell>
        </row>
        <row r="44297">
          <cell r="O44297" t="str">
            <v>应付</v>
          </cell>
          <cell r="P44297" t="str">
            <v>元</v>
          </cell>
        </row>
        <row r="44298">
          <cell r="O44298" t="str">
            <v>应付</v>
          </cell>
          <cell r="P44298" t="str">
            <v>元</v>
          </cell>
        </row>
        <row r="44299">
          <cell r="O44299" t="str">
            <v>应付</v>
          </cell>
          <cell r="P44299" t="str">
            <v>元</v>
          </cell>
        </row>
        <row r="44300">
          <cell r="O44300" t="str">
            <v>应付</v>
          </cell>
          <cell r="P44300" t="str">
            <v>元</v>
          </cell>
        </row>
        <row r="44301">
          <cell r="O44301" t="str">
            <v>应付</v>
          </cell>
          <cell r="P44301" t="str">
            <v>元</v>
          </cell>
        </row>
        <row r="44302">
          <cell r="O44302" t="str">
            <v>应付</v>
          </cell>
          <cell r="P44302" t="str">
            <v>元</v>
          </cell>
        </row>
        <row r="44303">
          <cell r="O44303" t="str">
            <v>应付</v>
          </cell>
          <cell r="P44303" t="str">
            <v>元</v>
          </cell>
        </row>
        <row r="44304">
          <cell r="O44304" t="str">
            <v>应付</v>
          </cell>
          <cell r="P44304" t="str">
            <v>元</v>
          </cell>
        </row>
        <row r="44305">
          <cell r="O44305" t="str">
            <v>应付</v>
          </cell>
          <cell r="P44305" t="str">
            <v>元</v>
          </cell>
        </row>
        <row r="44306">
          <cell r="O44306" t="str">
            <v>应付</v>
          </cell>
          <cell r="P44306" t="str">
            <v>元</v>
          </cell>
        </row>
        <row r="44307">
          <cell r="O44307" t="str">
            <v>应付</v>
          </cell>
          <cell r="P44307" t="str">
            <v>元</v>
          </cell>
        </row>
        <row r="44308">
          <cell r="O44308" t="str">
            <v>应付</v>
          </cell>
          <cell r="P44308" t="str">
            <v>元</v>
          </cell>
        </row>
        <row r="44309">
          <cell r="O44309" t="str">
            <v>应付</v>
          </cell>
          <cell r="P44309" t="str">
            <v>元</v>
          </cell>
        </row>
        <row r="44310">
          <cell r="O44310" t="str">
            <v>应付</v>
          </cell>
          <cell r="P44310" t="str">
            <v>元</v>
          </cell>
        </row>
        <row r="44311">
          <cell r="O44311" t="str">
            <v>应付</v>
          </cell>
          <cell r="P44311" t="str">
            <v>元</v>
          </cell>
        </row>
        <row r="44312">
          <cell r="O44312" t="str">
            <v>应付</v>
          </cell>
          <cell r="P44312" t="str">
            <v>元</v>
          </cell>
        </row>
        <row r="44313">
          <cell r="O44313" t="str">
            <v>应付</v>
          </cell>
          <cell r="P44313" t="str">
            <v>元</v>
          </cell>
        </row>
        <row r="44314">
          <cell r="O44314" t="str">
            <v>应付</v>
          </cell>
          <cell r="P44314" t="str">
            <v>元</v>
          </cell>
        </row>
        <row r="44315">
          <cell r="O44315" t="str">
            <v>应付</v>
          </cell>
          <cell r="P44315" t="str">
            <v>元</v>
          </cell>
        </row>
        <row r="44316">
          <cell r="O44316" t="str">
            <v>应付</v>
          </cell>
          <cell r="P44316" t="str">
            <v>元</v>
          </cell>
        </row>
        <row r="44317">
          <cell r="O44317" t="str">
            <v>应付</v>
          </cell>
          <cell r="P44317" t="str">
            <v>元</v>
          </cell>
        </row>
        <row r="44318">
          <cell r="O44318" t="str">
            <v>应付</v>
          </cell>
          <cell r="P44318" t="str">
            <v>元</v>
          </cell>
        </row>
        <row r="44319">
          <cell r="O44319" t="str">
            <v>应付</v>
          </cell>
          <cell r="P44319" t="str">
            <v>元</v>
          </cell>
        </row>
        <row r="44320">
          <cell r="O44320" t="str">
            <v>应付</v>
          </cell>
          <cell r="P44320" t="str">
            <v>元</v>
          </cell>
        </row>
        <row r="44321">
          <cell r="O44321" t="str">
            <v>应付</v>
          </cell>
          <cell r="P44321" t="str">
            <v>元</v>
          </cell>
        </row>
        <row r="44322">
          <cell r="O44322" t="str">
            <v>应付</v>
          </cell>
          <cell r="P44322" t="str">
            <v>元</v>
          </cell>
        </row>
        <row r="44323">
          <cell r="O44323" t="str">
            <v>应付</v>
          </cell>
          <cell r="P44323" t="str">
            <v>元</v>
          </cell>
        </row>
        <row r="44324">
          <cell r="O44324" t="str">
            <v>应付</v>
          </cell>
          <cell r="P44324" t="str">
            <v>元</v>
          </cell>
        </row>
        <row r="44325">
          <cell r="O44325" t="str">
            <v>应付</v>
          </cell>
          <cell r="P44325" t="str">
            <v>元</v>
          </cell>
        </row>
        <row r="44326">
          <cell r="O44326" t="str">
            <v>应付</v>
          </cell>
          <cell r="P44326" t="str">
            <v>元</v>
          </cell>
        </row>
        <row r="44327">
          <cell r="O44327" t="str">
            <v>应付</v>
          </cell>
          <cell r="P44327" t="str">
            <v>元</v>
          </cell>
        </row>
        <row r="44328">
          <cell r="O44328" t="str">
            <v>应付</v>
          </cell>
          <cell r="P44328" t="str">
            <v>元</v>
          </cell>
        </row>
        <row r="44329">
          <cell r="O44329" t="str">
            <v>应付</v>
          </cell>
          <cell r="P44329" t="str">
            <v>元</v>
          </cell>
        </row>
        <row r="44330">
          <cell r="O44330" t="str">
            <v>应付</v>
          </cell>
          <cell r="P44330" t="str">
            <v>元</v>
          </cell>
        </row>
        <row r="44331">
          <cell r="O44331" t="str">
            <v>应付</v>
          </cell>
          <cell r="P44331" t="str">
            <v>元</v>
          </cell>
        </row>
        <row r="44332">
          <cell r="O44332" t="str">
            <v>应付</v>
          </cell>
          <cell r="P44332" t="str">
            <v>元</v>
          </cell>
        </row>
        <row r="44333">
          <cell r="O44333" t="str">
            <v>应付</v>
          </cell>
          <cell r="P44333" t="str">
            <v>元</v>
          </cell>
        </row>
        <row r="44334">
          <cell r="O44334" t="str">
            <v>应付</v>
          </cell>
          <cell r="P44334" t="str">
            <v>元</v>
          </cell>
        </row>
        <row r="44335">
          <cell r="O44335" t="str">
            <v>应付</v>
          </cell>
          <cell r="P44335" t="str">
            <v>元</v>
          </cell>
        </row>
        <row r="44336">
          <cell r="O44336" t="str">
            <v>应付</v>
          </cell>
          <cell r="P44336" t="str">
            <v>元</v>
          </cell>
        </row>
        <row r="44337">
          <cell r="O44337" t="str">
            <v>应付</v>
          </cell>
          <cell r="P44337" t="str">
            <v>元</v>
          </cell>
        </row>
        <row r="44338">
          <cell r="O44338" t="str">
            <v>应付</v>
          </cell>
          <cell r="P44338" t="str">
            <v>元</v>
          </cell>
        </row>
        <row r="44339">
          <cell r="O44339" t="str">
            <v>应付</v>
          </cell>
          <cell r="P44339" t="str">
            <v>元</v>
          </cell>
        </row>
        <row r="44340">
          <cell r="O44340" t="str">
            <v>应付</v>
          </cell>
          <cell r="P44340" t="str">
            <v>元</v>
          </cell>
        </row>
        <row r="44341">
          <cell r="O44341" t="str">
            <v>应付</v>
          </cell>
          <cell r="P44341" t="str">
            <v>元</v>
          </cell>
        </row>
        <row r="44342">
          <cell r="O44342" t="str">
            <v>应付</v>
          </cell>
          <cell r="P44342" t="str">
            <v>元</v>
          </cell>
        </row>
        <row r="44343">
          <cell r="O44343" t="str">
            <v>应付</v>
          </cell>
          <cell r="P44343" t="str">
            <v>元</v>
          </cell>
        </row>
        <row r="44344">
          <cell r="O44344" t="str">
            <v>应付</v>
          </cell>
          <cell r="P44344" t="str">
            <v>元</v>
          </cell>
        </row>
        <row r="44345">
          <cell r="O44345" t="str">
            <v>应付</v>
          </cell>
          <cell r="P44345" t="str">
            <v>元</v>
          </cell>
        </row>
        <row r="44346">
          <cell r="O44346" t="str">
            <v>应付</v>
          </cell>
          <cell r="P44346" t="str">
            <v>元</v>
          </cell>
        </row>
        <row r="44347">
          <cell r="O44347" t="str">
            <v>应付</v>
          </cell>
          <cell r="P44347" t="str">
            <v>元</v>
          </cell>
        </row>
        <row r="44348">
          <cell r="O44348" t="str">
            <v>应付</v>
          </cell>
          <cell r="P44348" t="str">
            <v>元</v>
          </cell>
        </row>
        <row r="44349">
          <cell r="O44349" t="str">
            <v>应付</v>
          </cell>
          <cell r="P44349" t="str">
            <v>元</v>
          </cell>
        </row>
        <row r="44350">
          <cell r="O44350" t="str">
            <v>应付</v>
          </cell>
          <cell r="P44350" t="str">
            <v>元</v>
          </cell>
        </row>
        <row r="44351">
          <cell r="O44351" t="str">
            <v>应付</v>
          </cell>
          <cell r="P44351" t="str">
            <v>元</v>
          </cell>
        </row>
        <row r="44352">
          <cell r="O44352" t="str">
            <v>应付</v>
          </cell>
          <cell r="P44352" t="str">
            <v>元</v>
          </cell>
        </row>
        <row r="44353">
          <cell r="O44353" t="str">
            <v>应付</v>
          </cell>
          <cell r="P44353" t="str">
            <v>元</v>
          </cell>
        </row>
        <row r="44354">
          <cell r="O44354" t="str">
            <v>应付</v>
          </cell>
          <cell r="P44354" t="str">
            <v>元</v>
          </cell>
        </row>
        <row r="44355">
          <cell r="O44355" t="str">
            <v>应付</v>
          </cell>
          <cell r="P44355" t="str">
            <v>元</v>
          </cell>
        </row>
        <row r="44356">
          <cell r="O44356" t="str">
            <v>应付</v>
          </cell>
          <cell r="P44356" t="str">
            <v>元</v>
          </cell>
        </row>
        <row r="44357">
          <cell r="O44357" t="str">
            <v>应付</v>
          </cell>
          <cell r="P44357" t="str">
            <v>元</v>
          </cell>
        </row>
        <row r="44358">
          <cell r="O44358" t="str">
            <v>应付</v>
          </cell>
          <cell r="P44358" t="str">
            <v>元</v>
          </cell>
        </row>
        <row r="44359">
          <cell r="O44359" t="str">
            <v>应付</v>
          </cell>
          <cell r="P44359" t="str">
            <v>元</v>
          </cell>
        </row>
        <row r="44360">
          <cell r="O44360" t="str">
            <v>应付</v>
          </cell>
          <cell r="P44360" t="str">
            <v>元</v>
          </cell>
        </row>
        <row r="44361">
          <cell r="O44361" t="str">
            <v>应付</v>
          </cell>
          <cell r="P44361" t="str">
            <v>元</v>
          </cell>
        </row>
        <row r="44362">
          <cell r="O44362" t="str">
            <v>应付</v>
          </cell>
          <cell r="P44362" t="str">
            <v>元</v>
          </cell>
        </row>
        <row r="44363">
          <cell r="O44363" t="str">
            <v>应付</v>
          </cell>
          <cell r="P44363" t="str">
            <v>元</v>
          </cell>
        </row>
        <row r="44364">
          <cell r="O44364" t="str">
            <v>应付</v>
          </cell>
          <cell r="P44364" t="str">
            <v>元</v>
          </cell>
        </row>
        <row r="44365">
          <cell r="O44365" t="str">
            <v>应付</v>
          </cell>
          <cell r="P44365" t="str">
            <v>元</v>
          </cell>
        </row>
        <row r="44366">
          <cell r="O44366" t="str">
            <v>应付</v>
          </cell>
          <cell r="P44366" t="str">
            <v>元</v>
          </cell>
        </row>
        <row r="44367">
          <cell r="O44367" t="str">
            <v>应付</v>
          </cell>
          <cell r="P44367" t="str">
            <v>元</v>
          </cell>
        </row>
        <row r="44368">
          <cell r="O44368" t="str">
            <v>应付</v>
          </cell>
          <cell r="P44368" t="str">
            <v>元</v>
          </cell>
        </row>
        <row r="44369">
          <cell r="O44369" t="str">
            <v>应付</v>
          </cell>
          <cell r="P44369" t="str">
            <v>元</v>
          </cell>
        </row>
        <row r="44370">
          <cell r="O44370" t="str">
            <v>应付</v>
          </cell>
          <cell r="P44370" t="str">
            <v>元</v>
          </cell>
        </row>
        <row r="44371">
          <cell r="O44371" t="str">
            <v>应付</v>
          </cell>
          <cell r="P44371" t="str">
            <v>元</v>
          </cell>
        </row>
        <row r="44372">
          <cell r="O44372" t="str">
            <v>应付</v>
          </cell>
          <cell r="P44372" t="str">
            <v>元</v>
          </cell>
        </row>
        <row r="44373">
          <cell r="O44373" t="str">
            <v>应付</v>
          </cell>
          <cell r="P44373" t="str">
            <v>元</v>
          </cell>
        </row>
        <row r="44374">
          <cell r="O44374" t="str">
            <v>应付</v>
          </cell>
          <cell r="P44374" t="str">
            <v>元</v>
          </cell>
        </row>
        <row r="44375">
          <cell r="O44375" t="str">
            <v>应付</v>
          </cell>
          <cell r="P44375" t="str">
            <v>元</v>
          </cell>
        </row>
        <row r="44376">
          <cell r="O44376" t="str">
            <v>应付</v>
          </cell>
          <cell r="P44376" t="str">
            <v>元</v>
          </cell>
        </row>
        <row r="44377">
          <cell r="O44377" t="str">
            <v>应付</v>
          </cell>
          <cell r="P44377" t="str">
            <v>元</v>
          </cell>
        </row>
        <row r="44378">
          <cell r="O44378" t="str">
            <v>应付</v>
          </cell>
          <cell r="P44378" t="str">
            <v>元</v>
          </cell>
        </row>
        <row r="44379">
          <cell r="O44379" t="str">
            <v>应付</v>
          </cell>
          <cell r="P44379" t="str">
            <v>元</v>
          </cell>
        </row>
        <row r="44380">
          <cell r="O44380" t="str">
            <v>应付</v>
          </cell>
          <cell r="P44380" t="str">
            <v>元</v>
          </cell>
        </row>
        <row r="44381">
          <cell r="O44381" t="str">
            <v>应付</v>
          </cell>
          <cell r="P44381" t="str">
            <v>元</v>
          </cell>
        </row>
        <row r="44382">
          <cell r="O44382" t="str">
            <v>应付</v>
          </cell>
          <cell r="P44382" t="str">
            <v>元</v>
          </cell>
        </row>
        <row r="44383">
          <cell r="O44383" t="str">
            <v>应付</v>
          </cell>
          <cell r="P44383" t="str">
            <v>元</v>
          </cell>
        </row>
        <row r="44384">
          <cell r="O44384" t="str">
            <v>应付</v>
          </cell>
          <cell r="P44384" t="str">
            <v>元</v>
          </cell>
        </row>
        <row r="44385">
          <cell r="O44385" t="str">
            <v>应付</v>
          </cell>
          <cell r="P44385" t="str">
            <v>元</v>
          </cell>
        </row>
        <row r="44386">
          <cell r="O44386" t="str">
            <v>应付</v>
          </cell>
          <cell r="P44386" t="str">
            <v>元</v>
          </cell>
        </row>
        <row r="44387">
          <cell r="O44387" t="str">
            <v>应付</v>
          </cell>
          <cell r="P44387" t="str">
            <v>元</v>
          </cell>
        </row>
        <row r="44388">
          <cell r="O44388" t="str">
            <v>应付</v>
          </cell>
          <cell r="P44388" t="str">
            <v>元</v>
          </cell>
        </row>
        <row r="44389">
          <cell r="O44389" t="str">
            <v>应付</v>
          </cell>
          <cell r="P44389" t="str">
            <v>元</v>
          </cell>
        </row>
        <row r="44390">
          <cell r="O44390" t="str">
            <v>应付</v>
          </cell>
          <cell r="P44390" t="str">
            <v>元</v>
          </cell>
        </row>
        <row r="44391">
          <cell r="O44391" t="str">
            <v>应付</v>
          </cell>
          <cell r="P44391" t="str">
            <v>元</v>
          </cell>
        </row>
        <row r="44392">
          <cell r="O44392" t="str">
            <v>应付</v>
          </cell>
          <cell r="P44392" t="str">
            <v>元</v>
          </cell>
        </row>
        <row r="44393">
          <cell r="O44393" t="str">
            <v>应付</v>
          </cell>
          <cell r="P44393" t="str">
            <v>元</v>
          </cell>
        </row>
        <row r="44394">
          <cell r="O44394" t="str">
            <v>应付</v>
          </cell>
          <cell r="P44394" t="str">
            <v>元</v>
          </cell>
        </row>
        <row r="44395">
          <cell r="O44395" t="str">
            <v>应付</v>
          </cell>
          <cell r="P44395" t="str">
            <v>元</v>
          </cell>
        </row>
        <row r="44396">
          <cell r="O44396" t="str">
            <v>应付</v>
          </cell>
          <cell r="P44396" t="str">
            <v>元</v>
          </cell>
        </row>
        <row r="44397">
          <cell r="O44397" t="str">
            <v>应付</v>
          </cell>
          <cell r="P44397" t="str">
            <v>元</v>
          </cell>
        </row>
        <row r="44398">
          <cell r="O44398" t="str">
            <v>应付</v>
          </cell>
          <cell r="P44398" t="str">
            <v>元</v>
          </cell>
        </row>
        <row r="44399">
          <cell r="O44399" t="str">
            <v>应付</v>
          </cell>
          <cell r="P44399" t="str">
            <v>元</v>
          </cell>
        </row>
        <row r="44400">
          <cell r="O44400" t="str">
            <v>应付</v>
          </cell>
          <cell r="P44400" t="str">
            <v>元</v>
          </cell>
        </row>
        <row r="44401">
          <cell r="O44401" t="str">
            <v>应付</v>
          </cell>
          <cell r="P44401" t="str">
            <v>元</v>
          </cell>
        </row>
        <row r="44402">
          <cell r="O44402" t="str">
            <v>应付</v>
          </cell>
          <cell r="P44402" t="str">
            <v>元</v>
          </cell>
        </row>
        <row r="44403">
          <cell r="O44403" t="str">
            <v>应付</v>
          </cell>
          <cell r="P44403" t="str">
            <v>元</v>
          </cell>
        </row>
        <row r="44404">
          <cell r="O44404" t="str">
            <v>应付</v>
          </cell>
          <cell r="P44404" t="str">
            <v>元</v>
          </cell>
        </row>
        <row r="44405">
          <cell r="O44405" t="str">
            <v>应付</v>
          </cell>
          <cell r="P44405" t="str">
            <v>元</v>
          </cell>
        </row>
        <row r="44406">
          <cell r="O44406" t="str">
            <v>应付</v>
          </cell>
          <cell r="P44406" t="str">
            <v>元</v>
          </cell>
        </row>
        <row r="44407">
          <cell r="O44407" t="str">
            <v>应付</v>
          </cell>
          <cell r="P44407" t="str">
            <v>元</v>
          </cell>
        </row>
        <row r="44408">
          <cell r="O44408" t="str">
            <v>应付</v>
          </cell>
          <cell r="P44408" t="str">
            <v>元</v>
          </cell>
        </row>
        <row r="44409">
          <cell r="O44409" t="str">
            <v>应付</v>
          </cell>
          <cell r="P44409" t="str">
            <v>元</v>
          </cell>
        </row>
        <row r="44410">
          <cell r="O44410" t="str">
            <v>应付</v>
          </cell>
          <cell r="P44410" t="str">
            <v>元</v>
          </cell>
        </row>
        <row r="44411">
          <cell r="O44411" t="str">
            <v>应付</v>
          </cell>
          <cell r="P44411" t="str">
            <v>元</v>
          </cell>
        </row>
        <row r="44412">
          <cell r="O44412" t="str">
            <v>应付</v>
          </cell>
          <cell r="P44412" t="str">
            <v>元</v>
          </cell>
        </row>
        <row r="44413">
          <cell r="O44413" t="str">
            <v>应付</v>
          </cell>
          <cell r="P44413" t="str">
            <v>元</v>
          </cell>
        </row>
        <row r="44414">
          <cell r="O44414" t="str">
            <v>应付</v>
          </cell>
          <cell r="P44414" t="str">
            <v>元</v>
          </cell>
        </row>
        <row r="44415">
          <cell r="O44415" t="str">
            <v>应付</v>
          </cell>
          <cell r="P44415" t="str">
            <v>元</v>
          </cell>
        </row>
        <row r="44416">
          <cell r="O44416" t="str">
            <v>应付</v>
          </cell>
          <cell r="P44416" t="str">
            <v>元</v>
          </cell>
        </row>
        <row r="44417">
          <cell r="O44417" t="str">
            <v>应付</v>
          </cell>
          <cell r="P44417" t="str">
            <v>元</v>
          </cell>
        </row>
        <row r="44418">
          <cell r="O44418" t="str">
            <v>应付</v>
          </cell>
          <cell r="P44418" t="str">
            <v>元</v>
          </cell>
        </row>
        <row r="44419">
          <cell r="O44419" t="str">
            <v>应付</v>
          </cell>
          <cell r="P44419" t="str">
            <v>元</v>
          </cell>
        </row>
        <row r="44420">
          <cell r="O44420" t="str">
            <v>应付</v>
          </cell>
          <cell r="P44420" t="str">
            <v>元</v>
          </cell>
        </row>
        <row r="44421">
          <cell r="O44421" t="str">
            <v>应付</v>
          </cell>
          <cell r="P44421" t="str">
            <v>元</v>
          </cell>
        </row>
        <row r="44422">
          <cell r="O44422" t="str">
            <v>应付</v>
          </cell>
          <cell r="P44422" t="str">
            <v>元</v>
          </cell>
        </row>
        <row r="44423">
          <cell r="O44423" t="str">
            <v>应付</v>
          </cell>
          <cell r="P44423" t="str">
            <v>元</v>
          </cell>
        </row>
        <row r="44424">
          <cell r="O44424" t="str">
            <v>应付</v>
          </cell>
          <cell r="P44424" t="str">
            <v>元</v>
          </cell>
        </row>
        <row r="44425">
          <cell r="O44425" t="str">
            <v>应付</v>
          </cell>
          <cell r="P44425" t="str">
            <v>元</v>
          </cell>
        </row>
        <row r="44426">
          <cell r="O44426" t="str">
            <v>应付</v>
          </cell>
          <cell r="P44426" t="str">
            <v>元</v>
          </cell>
        </row>
        <row r="44427">
          <cell r="O44427" t="str">
            <v>应付</v>
          </cell>
          <cell r="P44427" t="str">
            <v>元</v>
          </cell>
        </row>
        <row r="44428">
          <cell r="O44428" t="str">
            <v>应付</v>
          </cell>
          <cell r="P44428" t="str">
            <v>元</v>
          </cell>
        </row>
        <row r="44429">
          <cell r="O44429" t="str">
            <v>应付</v>
          </cell>
          <cell r="P44429" t="str">
            <v>元</v>
          </cell>
        </row>
        <row r="44430">
          <cell r="O44430" t="str">
            <v>应付</v>
          </cell>
          <cell r="P44430" t="str">
            <v>元</v>
          </cell>
        </row>
        <row r="44431">
          <cell r="O44431" t="str">
            <v>应付</v>
          </cell>
          <cell r="P44431" t="str">
            <v>元</v>
          </cell>
        </row>
        <row r="44432">
          <cell r="O44432" t="str">
            <v>应付</v>
          </cell>
          <cell r="P44432" t="str">
            <v>元</v>
          </cell>
        </row>
        <row r="44433">
          <cell r="O44433" t="str">
            <v>应付</v>
          </cell>
          <cell r="P44433" t="str">
            <v>元</v>
          </cell>
        </row>
        <row r="44434">
          <cell r="O44434" t="str">
            <v>应付</v>
          </cell>
          <cell r="P44434" t="str">
            <v>元</v>
          </cell>
        </row>
        <row r="44435">
          <cell r="O44435" t="str">
            <v>应付</v>
          </cell>
          <cell r="P44435" t="str">
            <v>元</v>
          </cell>
        </row>
        <row r="44436">
          <cell r="O44436" t="str">
            <v>应付</v>
          </cell>
          <cell r="P44436" t="str">
            <v>元</v>
          </cell>
        </row>
        <row r="44437">
          <cell r="O44437" t="str">
            <v>应付</v>
          </cell>
          <cell r="P44437" t="str">
            <v>元</v>
          </cell>
        </row>
        <row r="44438">
          <cell r="O44438" t="str">
            <v>应付</v>
          </cell>
          <cell r="P44438" t="str">
            <v>元</v>
          </cell>
        </row>
        <row r="44439">
          <cell r="O44439" t="str">
            <v>应付</v>
          </cell>
          <cell r="P44439" t="str">
            <v>元</v>
          </cell>
        </row>
        <row r="44440">
          <cell r="O44440" t="str">
            <v>应付</v>
          </cell>
          <cell r="P44440" t="str">
            <v>元</v>
          </cell>
        </row>
        <row r="44441">
          <cell r="O44441" t="str">
            <v>应付</v>
          </cell>
          <cell r="P44441" t="str">
            <v>元</v>
          </cell>
        </row>
        <row r="44442">
          <cell r="O44442" t="str">
            <v>应付</v>
          </cell>
          <cell r="P44442" t="str">
            <v>元</v>
          </cell>
        </row>
        <row r="44443">
          <cell r="O44443" t="str">
            <v>应付</v>
          </cell>
          <cell r="P44443" t="str">
            <v>元</v>
          </cell>
        </row>
        <row r="44444">
          <cell r="O44444" t="str">
            <v>应付</v>
          </cell>
          <cell r="P44444" t="str">
            <v>元</v>
          </cell>
        </row>
        <row r="44445">
          <cell r="O44445" t="str">
            <v>应付</v>
          </cell>
          <cell r="P44445" t="str">
            <v>元</v>
          </cell>
        </row>
        <row r="44446">
          <cell r="O44446" t="str">
            <v>应付</v>
          </cell>
          <cell r="P44446" t="str">
            <v>元</v>
          </cell>
        </row>
        <row r="44447">
          <cell r="O44447" t="str">
            <v>应付</v>
          </cell>
          <cell r="P44447" t="str">
            <v>元</v>
          </cell>
        </row>
        <row r="44448">
          <cell r="O44448" t="str">
            <v>应付</v>
          </cell>
          <cell r="P44448" t="str">
            <v>元</v>
          </cell>
        </row>
        <row r="44449">
          <cell r="O44449" t="str">
            <v>应付</v>
          </cell>
          <cell r="P44449" t="str">
            <v>元</v>
          </cell>
        </row>
        <row r="44450">
          <cell r="O44450" t="str">
            <v>应付</v>
          </cell>
          <cell r="P44450" t="str">
            <v>元</v>
          </cell>
        </row>
        <row r="44451">
          <cell r="O44451" t="str">
            <v>应付</v>
          </cell>
          <cell r="P44451" t="str">
            <v>元</v>
          </cell>
        </row>
        <row r="44452">
          <cell r="O44452" t="str">
            <v>应付</v>
          </cell>
          <cell r="P44452" t="str">
            <v>元</v>
          </cell>
        </row>
        <row r="44453">
          <cell r="O44453" t="str">
            <v>应付</v>
          </cell>
          <cell r="P44453" t="str">
            <v>元</v>
          </cell>
        </row>
        <row r="44454">
          <cell r="O44454" t="str">
            <v>应付</v>
          </cell>
          <cell r="P44454" t="str">
            <v>元</v>
          </cell>
        </row>
        <row r="44455">
          <cell r="O44455" t="str">
            <v>应付</v>
          </cell>
          <cell r="P44455" t="str">
            <v>元</v>
          </cell>
        </row>
        <row r="44456">
          <cell r="O44456" t="str">
            <v>应付</v>
          </cell>
          <cell r="P44456" t="str">
            <v>元</v>
          </cell>
        </row>
        <row r="44457">
          <cell r="O44457" t="str">
            <v>应付</v>
          </cell>
          <cell r="P44457" t="str">
            <v>元</v>
          </cell>
        </row>
        <row r="44458">
          <cell r="O44458" t="str">
            <v>应付</v>
          </cell>
          <cell r="P44458" t="str">
            <v>元</v>
          </cell>
        </row>
        <row r="44459">
          <cell r="O44459" t="str">
            <v>应付</v>
          </cell>
          <cell r="P44459" t="str">
            <v>元</v>
          </cell>
        </row>
        <row r="44460">
          <cell r="O44460" t="str">
            <v>应付</v>
          </cell>
          <cell r="P44460" t="str">
            <v>元</v>
          </cell>
        </row>
        <row r="44461">
          <cell r="O44461" t="str">
            <v>应付</v>
          </cell>
          <cell r="P44461" t="str">
            <v>元</v>
          </cell>
        </row>
        <row r="44462">
          <cell r="O44462" t="str">
            <v>应付</v>
          </cell>
          <cell r="P44462" t="str">
            <v>元</v>
          </cell>
        </row>
        <row r="44463">
          <cell r="O44463" t="str">
            <v>应付</v>
          </cell>
          <cell r="P44463" t="str">
            <v>元</v>
          </cell>
        </row>
        <row r="44464">
          <cell r="O44464" t="str">
            <v>应付</v>
          </cell>
          <cell r="P44464" t="str">
            <v>元</v>
          </cell>
        </row>
        <row r="44465">
          <cell r="O44465" t="str">
            <v>应付</v>
          </cell>
          <cell r="P44465" t="str">
            <v>元</v>
          </cell>
        </row>
        <row r="44466">
          <cell r="O44466" t="str">
            <v>应付</v>
          </cell>
          <cell r="P44466" t="str">
            <v>元</v>
          </cell>
        </row>
        <row r="44467">
          <cell r="O44467" t="str">
            <v>应付</v>
          </cell>
          <cell r="P44467" t="str">
            <v>元</v>
          </cell>
        </row>
        <row r="44468">
          <cell r="O44468" t="str">
            <v>应付</v>
          </cell>
          <cell r="P44468" t="str">
            <v>元</v>
          </cell>
        </row>
        <row r="44469">
          <cell r="O44469" t="str">
            <v>应付</v>
          </cell>
          <cell r="P44469" t="str">
            <v>元</v>
          </cell>
        </row>
        <row r="44470">
          <cell r="O44470" t="str">
            <v>应付</v>
          </cell>
          <cell r="P44470" t="str">
            <v>元</v>
          </cell>
        </row>
        <row r="44471">
          <cell r="O44471" t="str">
            <v>应付</v>
          </cell>
          <cell r="P44471" t="str">
            <v>元</v>
          </cell>
        </row>
        <row r="44472">
          <cell r="O44472" t="str">
            <v>应付</v>
          </cell>
          <cell r="P44472" t="str">
            <v>元</v>
          </cell>
        </row>
        <row r="44473">
          <cell r="O44473" t="str">
            <v>应付</v>
          </cell>
          <cell r="P44473" t="str">
            <v>元</v>
          </cell>
        </row>
        <row r="44474">
          <cell r="O44474" t="str">
            <v>应付</v>
          </cell>
          <cell r="P44474" t="str">
            <v>元</v>
          </cell>
        </row>
        <row r="44475">
          <cell r="O44475" t="str">
            <v>应付</v>
          </cell>
          <cell r="P44475" t="str">
            <v>元</v>
          </cell>
        </row>
        <row r="44476">
          <cell r="O44476" t="str">
            <v>应付</v>
          </cell>
          <cell r="P44476" t="str">
            <v>元</v>
          </cell>
        </row>
        <row r="44477">
          <cell r="O44477" t="str">
            <v>应付</v>
          </cell>
          <cell r="P44477" t="str">
            <v>元</v>
          </cell>
        </row>
        <row r="44478">
          <cell r="O44478" t="str">
            <v>应付</v>
          </cell>
          <cell r="P44478" t="str">
            <v>元</v>
          </cell>
        </row>
        <row r="44479">
          <cell r="O44479" t="str">
            <v>应付</v>
          </cell>
          <cell r="P44479" t="str">
            <v>元</v>
          </cell>
        </row>
        <row r="44480">
          <cell r="O44480" t="str">
            <v>应付</v>
          </cell>
          <cell r="P44480" t="str">
            <v>元</v>
          </cell>
        </row>
        <row r="44481">
          <cell r="O44481" t="str">
            <v>应付</v>
          </cell>
          <cell r="P44481" t="str">
            <v>元</v>
          </cell>
        </row>
        <row r="44482">
          <cell r="O44482" t="str">
            <v>应付</v>
          </cell>
          <cell r="P44482" t="str">
            <v>元</v>
          </cell>
        </row>
        <row r="44483">
          <cell r="O44483" t="str">
            <v>应付</v>
          </cell>
          <cell r="P44483" t="str">
            <v>元</v>
          </cell>
        </row>
        <row r="44484">
          <cell r="O44484" t="str">
            <v>应付</v>
          </cell>
          <cell r="P44484" t="str">
            <v>元</v>
          </cell>
        </row>
        <row r="44485">
          <cell r="O44485" t="str">
            <v>应付</v>
          </cell>
          <cell r="P44485" t="str">
            <v>元</v>
          </cell>
        </row>
        <row r="44486">
          <cell r="O44486" t="str">
            <v>应付</v>
          </cell>
          <cell r="P44486" t="str">
            <v>元</v>
          </cell>
        </row>
        <row r="44487">
          <cell r="O44487" t="str">
            <v>应付</v>
          </cell>
          <cell r="P44487" t="str">
            <v>元</v>
          </cell>
        </row>
        <row r="44488">
          <cell r="O44488" t="str">
            <v>应付</v>
          </cell>
          <cell r="P44488" t="str">
            <v>元</v>
          </cell>
        </row>
        <row r="44489">
          <cell r="O44489" t="str">
            <v>应付</v>
          </cell>
          <cell r="P44489" t="str">
            <v>元</v>
          </cell>
        </row>
        <row r="44490">
          <cell r="O44490" t="str">
            <v>应付</v>
          </cell>
          <cell r="P44490" t="str">
            <v>元</v>
          </cell>
        </row>
        <row r="44491">
          <cell r="O44491" t="str">
            <v>应付</v>
          </cell>
          <cell r="P44491" t="str">
            <v>元</v>
          </cell>
        </row>
        <row r="44492">
          <cell r="O44492" t="str">
            <v>应付</v>
          </cell>
          <cell r="P44492" t="str">
            <v>元</v>
          </cell>
        </row>
        <row r="44493">
          <cell r="O44493" t="str">
            <v>应付</v>
          </cell>
          <cell r="P44493" t="str">
            <v>元</v>
          </cell>
        </row>
        <row r="44494">
          <cell r="O44494" t="str">
            <v>应付</v>
          </cell>
          <cell r="P44494" t="str">
            <v>元</v>
          </cell>
        </row>
        <row r="44495">
          <cell r="O44495" t="str">
            <v>应付</v>
          </cell>
          <cell r="P44495" t="str">
            <v>元</v>
          </cell>
        </row>
        <row r="44496">
          <cell r="O44496" t="str">
            <v>应付</v>
          </cell>
          <cell r="P44496" t="str">
            <v>元</v>
          </cell>
        </row>
        <row r="44497">
          <cell r="O44497" t="str">
            <v>应付</v>
          </cell>
          <cell r="P44497" t="str">
            <v>元</v>
          </cell>
        </row>
        <row r="44498">
          <cell r="O44498" t="str">
            <v>应付</v>
          </cell>
          <cell r="P44498" t="str">
            <v>元</v>
          </cell>
        </row>
        <row r="44499">
          <cell r="O44499" t="str">
            <v>应付</v>
          </cell>
          <cell r="P44499" t="str">
            <v>元</v>
          </cell>
        </row>
        <row r="44500">
          <cell r="O44500" t="str">
            <v>应付</v>
          </cell>
          <cell r="P44500" t="str">
            <v>元</v>
          </cell>
        </row>
        <row r="44501">
          <cell r="O44501" t="str">
            <v>应付</v>
          </cell>
          <cell r="P44501" t="str">
            <v>元</v>
          </cell>
        </row>
        <row r="44502">
          <cell r="O44502" t="str">
            <v>应付</v>
          </cell>
          <cell r="P44502" t="str">
            <v>元</v>
          </cell>
        </row>
        <row r="44503">
          <cell r="O44503" t="str">
            <v>应付</v>
          </cell>
          <cell r="P44503" t="str">
            <v>元</v>
          </cell>
        </row>
        <row r="44504">
          <cell r="O44504" t="str">
            <v>应付</v>
          </cell>
          <cell r="P44504" t="str">
            <v>元</v>
          </cell>
        </row>
        <row r="44505">
          <cell r="O44505" t="str">
            <v>应付</v>
          </cell>
          <cell r="P44505" t="str">
            <v>元</v>
          </cell>
        </row>
        <row r="44506">
          <cell r="O44506" t="str">
            <v>应付</v>
          </cell>
          <cell r="P44506" t="str">
            <v>元</v>
          </cell>
        </row>
        <row r="44507">
          <cell r="O44507" t="str">
            <v>应付</v>
          </cell>
          <cell r="P44507" t="str">
            <v>元</v>
          </cell>
        </row>
        <row r="44508">
          <cell r="O44508" t="str">
            <v>应付</v>
          </cell>
          <cell r="P44508" t="str">
            <v>元</v>
          </cell>
        </row>
        <row r="44509">
          <cell r="O44509" t="str">
            <v>应付</v>
          </cell>
          <cell r="P44509" t="str">
            <v>元</v>
          </cell>
        </row>
        <row r="44510">
          <cell r="O44510" t="str">
            <v>应付</v>
          </cell>
          <cell r="P44510" t="str">
            <v>元</v>
          </cell>
        </row>
        <row r="44511">
          <cell r="O44511" t="str">
            <v>应付</v>
          </cell>
          <cell r="P44511" t="str">
            <v>元</v>
          </cell>
        </row>
        <row r="44512">
          <cell r="O44512" t="str">
            <v>应付</v>
          </cell>
          <cell r="P44512" t="str">
            <v>元</v>
          </cell>
        </row>
        <row r="44513">
          <cell r="O44513" t="str">
            <v>应付</v>
          </cell>
          <cell r="P44513" t="str">
            <v>元</v>
          </cell>
        </row>
        <row r="44514">
          <cell r="O44514" t="str">
            <v>应付</v>
          </cell>
          <cell r="P44514" t="str">
            <v>元</v>
          </cell>
        </row>
        <row r="44515">
          <cell r="O44515" t="str">
            <v>应付</v>
          </cell>
          <cell r="P44515" t="str">
            <v>元</v>
          </cell>
        </row>
        <row r="44516">
          <cell r="O44516" t="str">
            <v>应付</v>
          </cell>
          <cell r="P44516" t="str">
            <v>元</v>
          </cell>
        </row>
        <row r="44517">
          <cell r="O44517" t="str">
            <v>应付</v>
          </cell>
          <cell r="P44517" t="str">
            <v>元</v>
          </cell>
        </row>
        <row r="44518">
          <cell r="O44518" t="str">
            <v>应付</v>
          </cell>
          <cell r="P44518" t="str">
            <v>元</v>
          </cell>
        </row>
        <row r="44519">
          <cell r="O44519" t="str">
            <v>应付</v>
          </cell>
          <cell r="P44519" t="str">
            <v>元</v>
          </cell>
        </row>
        <row r="44520">
          <cell r="O44520" t="str">
            <v>应付</v>
          </cell>
          <cell r="P44520" t="str">
            <v>元</v>
          </cell>
        </row>
        <row r="44521">
          <cell r="O44521" t="str">
            <v>应付</v>
          </cell>
          <cell r="P44521" t="str">
            <v>元</v>
          </cell>
        </row>
        <row r="44522">
          <cell r="O44522" t="str">
            <v>应付</v>
          </cell>
          <cell r="P44522" t="str">
            <v>元</v>
          </cell>
        </row>
        <row r="44523">
          <cell r="O44523" t="str">
            <v>应付</v>
          </cell>
          <cell r="P44523" t="str">
            <v>元</v>
          </cell>
        </row>
        <row r="44524">
          <cell r="O44524" t="str">
            <v>应付</v>
          </cell>
          <cell r="P44524" t="str">
            <v>元</v>
          </cell>
        </row>
        <row r="44525">
          <cell r="O44525" t="str">
            <v>应付</v>
          </cell>
          <cell r="P44525" t="str">
            <v>元</v>
          </cell>
        </row>
        <row r="44526">
          <cell r="O44526" t="str">
            <v>应付</v>
          </cell>
          <cell r="P44526" t="str">
            <v>元</v>
          </cell>
        </row>
        <row r="44527">
          <cell r="O44527" t="str">
            <v>应付</v>
          </cell>
          <cell r="P44527" t="str">
            <v>元</v>
          </cell>
        </row>
        <row r="44528">
          <cell r="O44528" t="str">
            <v>应付</v>
          </cell>
          <cell r="P44528" t="str">
            <v>元</v>
          </cell>
        </row>
        <row r="44529">
          <cell r="O44529" t="str">
            <v>应付</v>
          </cell>
          <cell r="P44529" t="str">
            <v>元</v>
          </cell>
        </row>
        <row r="44530">
          <cell r="O44530" t="str">
            <v>应付</v>
          </cell>
          <cell r="P44530" t="str">
            <v>元</v>
          </cell>
        </row>
        <row r="44531">
          <cell r="O44531" t="str">
            <v>应付</v>
          </cell>
          <cell r="P44531" t="str">
            <v>元</v>
          </cell>
        </row>
        <row r="44532">
          <cell r="O44532" t="str">
            <v>应付</v>
          </cell>
          <cell r="P44532" t="str">
            <v>元</v>
          </cell>
        </row>
        <row r="44533">
          <cell r="O44533" t="str">
            <v>应付</v>
          </cell>
          <cell r="P44533" t="str">
            <v>元</v>
          </cell>
        </row>
        <row r="44534">
          <cell r="O44534" t="str">
            <v>应付</v>
          </cell>
          <cell r="P44534" t="str">
            <v>元</v>
          </cell>
        </row>
        <row r="44535">
          <cell r="O44535" t="str">
            <v>应付</v>
          </cell>
          <cell r="P44535" t="str">
            <v>元</v>
          </cell>
        </row>
        <row r="44536">
          <cell r="O44536" t="str">
            <v>应付</v>
          </cell>
          <cell r="P44536" t="str">
            <v>元</v>
          </cell>
        </row>
        <row r="44537">
          <cell r="O44537" t="str">
            <v>应付</v>
          </cell>
          <cell r="P44537" t="str">
            <v>元</v>
          </cell>
        </row>
        <row r="44538">
          <cell r="O44538" t="str">
            <v>应付</v>
          </cell>
          <cell r="P44538" t="str">
            <v>元</v>
          </cell>
        </row>
        <row r="44539">
          <cell r="O44539" t="str">
            <v>应付</v>
          </cell>
          <cell r="P44539" t="str">
            <v>元</v>
          </cell>
        </row>
        <row r="44540">
          <cell r="O44540" t="str">
            <v>应付</v>
          </cell>
          <cell r="P44540" t="str">
            <v>元</v>
          </cell>
        </row>
        <row r="44541">
          <cell r="O44541" t="str">
            <v>应付</v>
          </cell>
          <cell r="P44541" t="str">
            <v>元</v>
          </cell>
        </row>
        <row r="44542">
          <cell r="O44542" t="str">
            <v>应付</v>
          </cell>
          <cell r="P44542" t="str">
            <v>元</v>
          </cell>
        </row>
        <row r="44543">
          <cell r="O44543" t="str">
            <v>应付</v>
          </cell>
          <cell r="P44543" t="str">
            <v>元</v>
          </cell>
        </row>
        <row r="44544">
          <cell r="O44544" t="str">
            <v>应付</v>
          </cell>
          <cell r="P44544" t="str">
            <v>元</v>
          </cell>
        </row>
        <row r="44545">
          <cell r="O44545" t="str">
            <v>应付</v>
          </cell>
          <cell r="P44545" t="str">
            <v>元</v>
          </cell>
        </row>
        <row r="44546">
          <cell r="O44546" t="str">
            <v>应付</v>
          </cell>
          <cell r="P44546" t="str">
            <v>元</v>
          </cell>
        </row>
        <row r="44547">
          <cell r="O44547" t="str">
            <v>应付</v>
          </cell>
          <cell r="P44547" t="str">
            <v>元</v>
          </cell>
        </row>
        <row r="44548">
          <cell r="O44548" t="str">
            <v>应付</v>
          </cell>
          <cell r="P44548" t="str">
            <v>元</v>
          </cell>
        </row>
        <row r="44549">
          <cell r="O44549" t="str">
            <v>应付</v>
          </cell>
          <cell r="P44549" t="str">
            <v>元</v>
          </cell>
        </row>
        <row r="44550">
          <cell r="O44550" t="str">
            <v>应付</v>
          </cell>
          <cell r="P44550" t="str">
            <v>元</v>
          </cell>
        </row>
        <row r="44551">
          <cell r="O44551" t="str">
            <v>应付</v>
          </cell>
          <cell r="P44551" t="str">
            <v>元</v>
          </cell>
        </row>
        <row r="44552">
          <cell r="O44552" t="str">
            <v>应付</v>
          </cell>
          <cell r="P44552" t="str">
            <v>元</v>
          </cell>
        </row>
        <row r="44553">
          <cell r="O44553" t="str">
            <v>应付</v>
          </cell>
          <cell r="P44553" t="str">
            <v>元</v>
          </cell>
        </row>
        <row r="44554">
          <cell r="O44554" t="str">
            <v>应付</v>
          </cell>
          <cell r="P44554" t="str">
            <v>元</v>
          </cell>
        </row>
        <row r="44555">
          <cell r="O44555" t="str">
            <v>应付</v>
          </cell>
          <cell r="P44555" t="str">
            <v>元</v>
          </cell>
        </row>
        <row r="44556">
          <cell r="O44556" t="str">
            <v>应付</v>
          </cell>
          <cell r="P44556" t="str">
            <v>元</v>
          </cell>
        </row>
        <row r="44557">
          <cell r="O44557" t="str">
            <v>应付</v>
          </cell>
          <cell r="P44557" t="str">
            <v>元</v>
          </cell>
        </row>
        <row r="44558">
          <cell r="O44558" t="str">
            <v>应付</v>
          </cell>
          <cell r="P44558" t="str">
            <v>元</v>
          </cell>
        </row>
        <row r="44559">
          <cell r="O44559" t="str">
            <v>应付</v>
          </cell>
          <cell r="P44559" t="str">
            <v>元</v>
          </cell>
        </row>
        <row r="44560">
          <cell r="O44560" t="str">
            <v>应付</v>
          </cell>
          <cell r="P44560" t="str">
            <v>元</v>
          </cell>
        </row>
        <row r="44561">
          <cell r="O44561" t="str">
            <v>应付</v>
          </cell>
          <cell r="P44561" t="str">
            <v>元</v>
          </cell>
        </row>
        <row r="44562">
          <cell r="O44562" t="str">
            <v>应付</v>
          </cell>
          <cell r="P44562" t="str">
            <v>元</v>
          </cell>
        </row>
        <row r="44563">
          <cell r="O44563" t="str">
            <v>应付</v>
          </cell>
          <cell r="P44563" t="str">
            <v>元</v>
          </cell>
        </row>
        <row r="44564">
          <cell r="O44564" t="str">
            <v>应付</v>
          </cell>
          <cell r="P44564" t="str">
            <v>元</v>
          </cell>
        </row>
        <row r="44565">
          <cell r="O44565" t="str">
            <v>应付</v>
          </cell>
          <cell r="P44565" t="str">
            <v>元</v>
          </cell>
        </row>
        <row r="44566">
          <cell r="O44566" t="str">
            <v>应付</v>
          </cell>
          <cell r="P44566" t="str">
            <v>元</v>
          </cell>
        </row>
        <row r="44567">
          <cell r="O44567" t="str">
            <v>应付</v>
          </cell>
          <cell r="P44567" t="str">
            <v>元</v>
          </cell>
        </row>
        <row r="44568">
          <cell r="O44568" t="str">
            <v>应付</v>
          </cell>
          <cell r="P44568" t="str">
            <v>元</v>
          </cell>
        </row>
        <row r="44569">
          <cell r="O44569" t="str">
            <v>应付</v>
          </cell>
          <cell r="P44569" t="str">
            <v>元</v>
          </cell>
        </row>
        <row r="44570">
          <cell r="O44570" t="str">
            <v>应付</v>
          </cell>
          <cell r="P44570" t="str">
            <v>元</v>
          </cell>
        </row>
        <row r="44571">
          <cell r="O44571" t="str">
            <v>应付</v>
          </cell>
          <cell r="P44571" t="str">
            <v>元</v>
          </cell>
        </row>
        <row r="44572">
          <cell r="O44572" t="str">
            <v>应付</v>
          </cell>
          <cell r="P44572" t="str">
            <v>元</v>
          </cell>
        </row>
        <row r="44573">
          <cell r="O44573" t="str">
            <v>应付</v>
          </cell>
          <cell r="P44573" t="str">
            <v>元</v>
          </cell>
        </row>
        <row r="44574">
          <cell r="O44574" t="str">
            <v>应付</v>
          </cell>
          <cell r="P44574" t="str">
            <v>元</v>
          </cell>
        </row>
        <row r="44575">
          <cell r="O44575" t="str">
            <v>应付</v>
          </cell>
          <cell r="P44575" t="str">
            <v>元</v>
          </cell>
        </row>
        <row r="44576">
          <cell r="O44576" t="str">
            <v>应付</v>
          </cell>
          <cell r="P44576" t="str">
            <v>元</v>
          </cell>
        </row>
        <row r="44577">
          <cell r="O44577" t="str">
            <v>应付</v>
          </cell>
          <cell r="P44577" t="str">
            <v>元</v>
          </cell>
        </row>
        <row r="44578">
          <cell r="O44578" t="str">
            <v>应付</v>
          </cell>
          <cell r="P44578" t="str">
            <v>元</v>
          </cell>
        </row>
        <row r="44579">
          <cell r="O44579" t="str">
            <v>应付</v>
          </cell>
          <cell r="P44579" t="str">
            <v>元</v>
          </cell>
        </row>
        <row r="44580">
          <cell r="O44580" t="str">
            <v>应付</v>
          </cell>
          <cell r="P44580" t="str">
            <v>元</v>
          </cell>
        </row>
        <row r="44581">
          <cell r="O44581" t="str">
            <v>应付</v>
          </cell>
          <cell r="P44581" t="str">
            <v>元</v>
          </cell>
        </row>
        <row r="44582">
          <cell r="O44582" t="str">
            <v>应付</v>
          </cell>
          <cell r="P44582" t="str">
            <v>元</v>
          </cell>
        </row>
        <row r="44583">
          <cell r="O44583" t="str">
            <v>应付</v>
          </cell>
          <cell r="P44583" t="str">
            <v>元</v>
          </cell>
        </row>
        <row r="44584">
          <cell r="O44584" t="str">
            <v>应付</v>
          </cell>
          <cell r="P44584" t="str">
            <v>元</v>
          </cell>
        </row>
        <row r="44585">
          <cell r="O44585" t="str">
            <v>应付</v>
          </cell>
          <cell r="P44585" t="str">
            <v>元</v>
          </cell>
        </row>
        <row r="44586">
          <cell r="O44586" t="str">
            <v>应付</v>
          </cell>
          <cell r="P44586" t="str">
            <v>元</v>
          </cell>
        </row>
        <row r="44587">
          <cell r="O44587" t="str">
            <v>应付</v>
          </cell>
          <cell r="P44587" t="str">
            <v>元</v>
          </cell>
        </row>
        <row r="44588">
          <cell r="O44588" t="str">
            <v>应付</v>
          </cell>
          <cell r="P44588" t="str">
            <v>元</v>
          </cell>
        </row>
        <row r="44589">
          <cell r="O44589" t="str">
            <v>应付</v>
          </cell>
          <cell r="P44589" t="str">
            <v>元</v>
          </cell>
        </row>
        <row r="44590">
          <cell r="O44590" t="str">
            <v>应付</v>
          </cell>
          <cell r="P44590" t="str">
            <v>元</v>
          </cell>
        </row>
        <row r="44591">
          <cell r="O44591" t="str">
            <v>应付</v>
          </cell>
          <cell r="P44591" t="str">
            <v>元</v>
          </cell>
        </row>
        <row r="44592">
          <cell r="O44592" t="str">
            <v>应付</v>
          </cell>
          <cell r="P44592" t="str">
            <v>元</v>
          </cell>
        </row>
        <row r="44593">
          <cell r="O44593" t="str">
            <v>应付</v>
          </cell>
          <cell r="P44593" t="str">
            <v>元</v>
          </cell>
        </row>
        <row r="44594">
          <cell r="O44594" t="str">
            <v>应付</v>
          </cell>
          <cell r="P44594" t="str">
            <v>元</v>
          </cell>
        </row>
        <row r="44595">
          <cell r="O44595" t="str">
            <v>应付</v>
          </cell>
          <cell r="P44595" t="str">
            <v>元</v>
          </cell>
        </row>
        <row r="44596">
          <cell r="O44596" t="str">
            <v>应付</v>
          </cell>
          <cell r="P44596" t="str">
            <v>元</v>
          </cell>
        </row>
        <row r="44597">
          <cell r="O44597" t="str">
            <v>应付</v>
          </cell>
          <cell r="P44597" t="str">
            <v>元</v>
          </cell>
        </row>
        <row r="44598">
          <cell r="O44598" t="str">
            <v>应付</v>
          </cell>
          <cell r="P44598" t="str">
            <v>元</v>
          </cell>
        </row>
        <row r="44599">
          <cell r="O44599" t="str">
            <v>应付</v>
          </cell>
          <cell r="P44599" t="str">
            <v>元</v>
          </cell>
        </row>
        <row r="44600">
          <cell r="O44600" t="str">
            <v>应付</v>
          </cell>
          <cell r="P44600" t="str">
            <v>元</v>
          </cell>
        </row>
        <row r="44601">
          <cell r="O44601" t="str">
            <v>应付</v>
          </cell>
          <cell r="P44601" t="str">
            <v>元</v>
          </cell>
        </row>
        <row r="44602">
          <cell r="O44602" t="str">
            <v>应付</v>
          </cell>
          <cell r="P44602" t="str">
            <v>元</v>
          </cell>
        </row>
        <row r="44603">
          <cell r="O44603" t="str">
            <v>应付</v>
          </cell>
          <cell r="P44603" t="str">
            <v>元</v>
          </cell>
        </row>
        <row r="44604">
          <cell r="O44604" t="str">
            <v>应付</v>
          </cell>
          <cell r="P44604" t="str">
            <v>元</v>
          </cell>
        </row>
        <row r="44605">
          <cell r="O44605" t="str">
            <v>应付</v>
          </cell>
          <cell r="P44605" t="str">
            <v>元</v>
          </cell>
        </row>
        <row r="44606">
          <cell r="O44606" t="str">
            <v>应付</v>
          </cell>
          <cell r="P44606" t="str">
            <v>元</v>
          </cell>
        </row>
        <row r="44607">
          <cell r="O44607" t="str">
            <v>应付</v>
          </cell>
          <cell r="P44607" t="str">
            <v>元</v>
          </cell>
        </row>
        <row r="44608">
          <cell r="O44608" t="str">
            <v>应付</v>
          </cell>
          <cell r="P44608" t="str">
            <v>元</v>
          </cell>
        </row>
        <row r="44609">
          <cell r="O44609" t="str">
            <v>应付</v>
          </cell>
          <cell r="P44609" t="str">
            <v>元</v>
          </cell>
        </row>
        <row r="44610">
          <cell r="O44610" t="str">
            <v>应付</v>
          </cell>
          <cell r="P44610" t="str">
            <v>元</v>
          </cell>
        </row>
        <row r="44611">
          <cell r="O44611" t="str">
            <v>应付</v>
          </cell>
          <cell r="P44611" t="str">
            <v>元</v>
          </cell>
        </row>
        <row r="44612">
          <cell r="O44612" t="str">
            <v>应付</v>
          </cell>
          <cell r="P44612" t="str">
            <v>元</v>
          </cell>
        </row>
        <row r="44613">
          <cell r="O44613" t="str">
            <v>应付</v>
          </cell>
          <cell r="P44613" t="str">
            <v>元</v>
          </cell>
        </row>
        <row r="44614">
          <cell r="O44614" t="str">
            <v>应付</v>
          </cell>
          <cell r="P44614" t="str">
            <v>元</v>
          </cell>
        </row>
        <row r="44615">
          <cell r="O44615" t="str">
            <v>应付</v>
          </cell>
          <cell r="P44615" t="str">
            <v>元</v>
          </cell>
        </row>
        <row r="44616">
          <cell r="O44616" t="str">
            <v>应付</v>
          </cell>
          <cell r="P44616" t="str">
            <v>元</v>
          </cell>
        </row>
        <row r="44617">
          <cell r="O44617" t="str">
            <v>应付</v>
          </cell>
          <cell r="P44617" t="str">
            <v>元</v>
          </cell>
        </row>
        <row r="44618">
          <cell r="O44618" t="str">
            <v>应付</v>
          </cell>
          <cell r="P44618" t="str">
            <v>元</v>
          </cell>
        </row>
        <row r="44619">
          <cell r="O44619" t="str">
            <v>应付</v>
          </cell>
          <cell r="P44619" t="str">
            <v>元</v>
          </cell>
        </row>
        <row r="44620">
          <cell r="O44620" t="str">
            <v>应付</v>
          </cell>
          <cell r="P44620" t="str">
            <v>元</v>
          </cell>
        </row>
        <row r="44621">
          <cell r="O44621" t="str">
            <v>应付</v>
          </cell>
          <cell r="P44621" t="str">
            <v>元</v>
          </cell>
        </row>
        <row r="44622">
          <cell r="O44622" t="str">
            <v>应付</v>
          </cell>
          <cell r="P44622" t="str">
            <v>元</v>
          </cell>
        </row>
        <row r="44623">
          <cell r="O44623" t="str">
            <v>应付</v>
          </cell>
          <cell r="P44623" t="str">
            <v>元</v>
          </cell>
        </row>
        <row r="44624">
          <cell r="O44624" t="str">
            <v>应付</v>
          </cell>
          <cell r="P44624" t="str">
            <v>元</v>
          </cell>
        </row>
        <row r="44625">
          <cell r="O44625" t="str">
            <v>应付</v>
          </cell>
          <cell r="P44625" t="str">
            <v>元</v>
          </cell>
        </row>
        <row r="44626">
          <cell r="O44626" t="str">
            <v>应付</v>
          </cell>
          <cell r="P44626" t="str">
            <v>元</v>
          </cell>
        </row>
        <row r="44627">
          <cell r="O44627" t="str">
            <v>应付</v>
          </cell>
          <cell r="P44627" t="str">
            <v>元</v>
          </cell>
        </row>
        <row r="44628">
          <cell r="O44628" t="str">
            <v>应付</v>
          </cell>
          <cell r="P44628" t="str">
            <v>元</v>
          </cell>
        </row>
        <row r="44629">
          <cell r="O44629" t="str">
            <v>应付</v>
          </cell>
          <cell r="P44629" t="str">
            <v>元</v>
          </cell>
        </row>
        <row r="44630">
          <cell r="O44630" t="str">
            <v>应付</v>
          </cell>
          <cell r="P44630" t="str">
            <v>元</v>
          </cell>
        </row>
        <row r="44631">
          <cell r="O44631" t="str">
            <v>应付</v>
          </cell>
          <cell r="P44631" t="str">
            <v>元</v>
          </cell>
        </row>
        <row r="44632">
          <cell r="O44632" t="str">
            <v>应付</v>
          </cell>
          <cell r="P44632" t="str">
            <v>元</v>
          </cell>
        </row>
        <row r="44633">
          <cell r="O44633" t="str">
            <v>应付</v>
          </cell>
          <cell r="P44633" t="str">
            <v>元</v>
          </cell>
        </row>
        <row r="44634">
          <cell r="O44634" t="str">
            <v>应付</v>
          </cell>
          <cell r="P44634" t="str">
            <v>元</v>
          </cell>
        </row>
        <row r="44635">
          <cell r="O44635" t="str">
            <v>应付</v>
          </cell>
          <cell r="P44635" t="str">
            <v>元</v>
          </cell>
        </row>
        <row r="44636">
          <cell r="O44636" t="str">
            <v>应付</v>
          </cell>
          <cell r="P44636" t="str">
            <v>元</v>
          </cell>
        </row>
        <row r="44637">
          <cell r="O44637" t="str">
            <v>应付</v>
          </cell>
          <cell r="P44637" t="str">
            <v>元</v>
          </cell>
        </row>
        <row r="44638">
          <cell r="O44638" t="str">
            <v>应付</v>
          </cell>
          <cell r="P44638" t="str">
            <v>元</v>
          </cell>
        </row>
        <row r="44639">
          <cell r="O44639" t="str">
            <v>应付</v>
          </cell>
          <cell r="P44639" t="str">
            <v>元</v>
          </cell>
        </row>
        <row r="44640">
          <cell r="O44640" t="str">
            <v>应付</v>
          </cell>
          <cell r="P44640" t="str">
            <v>元</v>
          </cell>
        </row>
        <row r="44641">
          <cell r="O44641" t="str">
            <v>应付</v>
          </cell>
          <cell r="P44641" t="str">
            <v>元</v>
          </cell>
        </row>
        <row r="44642">
          <cell r="O44642" t="str">
            <v>应付</v>
          </cell>
          <cell r="P44642" t="str">
            <v>元</v>
          </cell>
        </row>
        <row r="44643">
          <cell r="O44643" t="str">
            <v>应付</v>
          </cell>
          <cell r="P44643" t="str">
            <v>元</v>
          </cell>
        </row>
        <row r="44644">
          <cell r="O44644" t="str">
            <v>应付</v>
          </cell>
          <cell r="P44644" t="str">
            <v>元</v>
          </cell>
        </row>
        <row r="44645">
          <cell r="O44645" t="str">
            <v>应付</v>
          </cell>
          <cell r="P44645" t="str">
            <v>元</v>
          </cell>
        </row>
        <row r="44646">
          <cell r="O44646" t="str">
            <v>应付</v>
          </cell>
          <cell r="P44646" t="str">
            <v>元</v>
          </cell>
        </row>
        <row r="44647">
          <cell r="O44647" t="str">
            <v>应付</v>
          </cell>
          <cell r="P44647" t="str">
            <v>元</v>
          </cell>
        </row>
        <row r="44648">
          <cell r="O44648" t="str">
            <v>应付</v>
          </cell>
          <cell r="P44648" t="str">
            <v>元</v>
          </cell>
        </row>
        <row r="44649">
          <cell r="O44649" t="str">
            <v>应付</v>
          </cell>
          <cell r="P44649" t="str">
            <v>元</v>
          </cell>
        </row>
        <row r="44650">
          <cell r="O44650" t="str">
            <v>应付</v>
          </cell>
          <cell r="P44650" t="str">
            <v>元</v>
          </cell>
        </row>
        <row r="44651">
          <cell r="O44651" t="str">
            <v>应付</v>
          </cell>
          <cell r="P44651" t="str">
            <v>元</v>
          </cell>
        </row>
        <row r="44652">
          <cell r="O44652" t="str">
            <v>应付</v>
          </cell>
          <cell r="P44652" t="str">
            <v>元</v>
          </cell>
        </row>
        <row r="44653">
          <cell r="O44653" t="str">
            <v>应付</v>
          </cell>
          <cell r="P44653" t="str">
            <v>元</v>
          </cell>
        </row>
        <row r="44654">
          <cell r="O44654" t="str">
            <v>应付</v>
          </cell>
          <cell r="P44654" t="str">
            <v>元</v>
          </cell>
        </row>
        <row r="44655">
          <cell r="O44655" t="str">
            <v>应付</v>
          </cell>
          <cell r="P44655" t="str">
            <v>元</v>
          </cell>
        </row>
        <row r="44656">
          <cell r="O44656" t="str">
            <v>应付</v>
          </cell>
          <cell r="P44656" t="str">
            <v>元</v>
          </cell>
        </row>
        <row r="44657">
          <cell r="O44657" t="str">
            <v>应付</v>
          </cell>
          <cell r="P44657" t="str">
            <v>元</v>
          </cell>
        </row>
        <row r="44658">
          <cell r="O44658" t="str">
            <v>应付</v>
          </cell>
          <cell r="P44658" t="str">
            <v>元</v>
          </cell>
        </row>
        <row r="44659">
          <cell r="O44659" t="str">
            <v>应付</v>
          </cell>
          <cell r="P44659" t="str">
            <v>元</v>
          </cell>
        </row>
        <row r="44660">
          <cell r="O44660" t="str">
            <v>应付</v>
          </cell>
          <cell r="P44660" t="str">
            <v>元</v>
          </cell>
        </row>
        <row r="44661">
          <cell r="O44661" t="str">
            <v>应付</v>
          </cell>
          <cell r="P44661" t="str">
            <v>元</v>
          </cell>
        </row>
        <row r="44662">
          <cell r="O44662" t="str">
            <v>应付</v>
          </cell>
          <cell r="P44662" t="str">
            <v>元</v>
          </cell>
        </row>
        <row r="44663">
          <cell r="O44663" t="str">
            <v>应付</v>
          </cell>
          <cell r="P44663" t="str">
            <v>元</v>
          </cell>
        </row>
        <row r="44664">
          <cell r="O44664" t="str">
            <v>应付</v>
          </cell>
          <cell r="P44664" t="str">
            <v>元</v>
          </cell>
        </row>
        <row r="44665">
          <cell r="O44665" t="str">
            <v>应付</v>
          </cell>
          <cell r="P44665" t="str">
            <v>元</v>
          </cell>
        </row>
        <row r="44666">
          <cell r="O44666" t="str">
            <v>应付</v>
          </cell>
          <cell r="P44666" t="str">
            <v>元</v>
          </cell>
        </row>
        <row r="44667">
          <cell r="O44667" t="str">
            <v>应付</v>
          </cell>
          <cell r="P44667" t="str">
            <v>元</v>
          </cell>
        </row>
        <row r="44668">
          <cell r="O44668" t="str">
            <v>应付</v>
          </cell>
          <cell r="P44668" t="str">
            <v>元</v>
          </cell>
        </row>
        <row r="44669">
          <cell r="O44669" t="str">
            <v>应付</v>
          </cell>
          <cell r="P44669" t="str">
            <v>元</v>
          </cell>
        </row>
        <row r="44670">
          <cell r="O44670" t="str">
            <v>应付</v>
          </cell>
          <cell r="P44670" t="str">
            <v>元</v>
          </cell>
        </row>
        <row r="44671">
          <cell r="O44671" t="str">
            <v>应付</v>
          </cell>
          <cell r="P44671" t="str">
            <v>元</v>
          </cell>
        </row>
        <row r="44672">
          <cell r="O44672" t="str">
            <v>应付</v>
          </cell>
          <cell r="P44672" t="str">
            <v>元</v>
          </cell>
        </row>
        <row r="44673">
          <cell r="O44673" t="str">
            <v>应付</v>
          </cell>
          <cell r="P44673" t="str">
            <v>元</v>
          </cell>
        </row>
        <row r="44674">
          <cell r="O44674" t="str">
            <v>应付</v>
          </cell>
          <cell r="P44674" t="str">
            <v>元</v>
          </cell>
        </row>
        <row r="44675">
          <cell r="O44675" t="str">
            <v>应付</v>
          </cell>
          <cell r="P44675" t="str">
            <v>元</v>
          </cell>
        </row>
        <row r="44676">
          <cell r="O44676" t="str">
            <v>应付</v>
          </cell>
          <cell r="P44676" t="str">
            <v>元</v>
          </cell>
        </row>
        <row r="44677">
          <cell r="O44677" t="str">
            <v>应付</v>
          </cell>
          <cell r="P44677" t="str">
            <v>元</v>
          </cell>
        </row>
        <row r="44678">
          <cell r="O44678" t="str">
            <v>应付</v>
          </cell>
          <cell r="P44678" t="str">
            <v>元</v>
          </cell>
        </row>
        <row r="44679">
          <cell r="O44679" t="str">
            <v>应付</v>
          </cell>
          <cell r="P44679" t="str">
            <v>元</v>
          </cell>
        </row>
        <row r="44680">
          <cell r="O44680" t="str">
            <v>应付</v>
          </cell>
          <cell r="P44680" t="str">
            <v>元</v>
          </cell>
        </row>
        <row r="44681">
          <cell r="O44681" t="str">
            <v>应付</v>
          </cell>
          <cell r="P44681" t="str">
            <v>元</v>
          </cell>
        </row>
        <row r="44682">
          <cell r="O44682" t="str">
            <v>应付</v>
          </cell>
          <cell r="P44682" t="str">
            <v>元</v>
          </cell>
        </row>
        <row r="44683">
          <cell r="O44683" t="str">
            <v>应付</v>
          </cell>
          <cell r="P44683" t="str">
            <v>元</v>
          </cell>
        </row>
        <row r="44684">
          <cell r="O44684" t="str">
            <v>应付</v>
          </cell>
          <cell r="P44684" t="str">
            <v>元</v>
          </cell>
        </row>
        <row r="44685">
          <cell r="O44685" t="str">
            <v>应付</v>
          </cell>
          <cell r="P44685" t="str">
            <v>元</v>
          </cell>
        </row>
        <row r="44686">
          <cell r="O44686" t="str">
            <v>应付</v>
          </cell>
          <cell r="P44686" t="str">
            <v>元</v>
          </cell>
        </row>
        <row r="44687">
          <cell r="O44687" t="str">
            <v>应付</v>
          </cell>
          <cell r="P44687" t="str">
            <v>元</v>
          </cell>
        </row>
        <row r="44688">
          <cell r="O44688" t="str">
            <v>应付</v>
          </cell>
          <cell r="P44688" t="str">
            <v>元</v>
          </cell>
        </row>
        <row r="44689">
          <cell r="O44689" t="str">
            <v>应付</v>
          </cell>
          <cell r="P44689" t="str">
            <v>元</v>
          </cell>
        </row>
        <row r="44690">
          <cell r="O44690" t="str">
            <v>应付</v>
          </cell>
          <cell r="P44690" t="str">
            <v>元</v>
          </cell>
        </row>
        <row r="44691">
          <cell r="O44691" t="str">
            <v>应付</v>
          </cell>
          <cell r="P44691" t="str">
            <v>元</v>
          </cell>
        </row>
        <row r="44692">
          <cell r="O44692" t="str">
            <v>应付</v>
          </cell>
          <cell r="P44692" t="str">
            <v>元</v>
          </cell>
        </row>
        <row r="44693">
          <cell r="O44693" t="str">
            <v>应付</v>
          </cell>
          <cell r="P44693" t="str">
            <v>元</v>
          </cell>
        </row>
        <row r="44694">
          <cell r="O44694" t="str">
            <v>应付</v>
          </cell>
          <cell r="P44694" t="str">
            <v>元</v>
          </cell>
        </row>
        <row r="44695">
          <cell r="O44695" t="str">
            <v>应付</v>
          </cell>
          <cell r="P44695" t="str">
            <v>元</v>
          </cell>
        </row>
        <row r="44696">
          <cell r="O44696" t="str">
            <v>应付</v>
          </cell>
          <cell r="P44696" t="str">
            <v>元</v>
          </cell>
        </row>
        <row r="44697">
          <cell r="O44697" t="str">
            <v>应付</v>
          </cell>
          <cell r="P44697" t="str">
            <v>元</v>
          </cell>
        </row>
        <row r="44698">
          <cell r="O44698" t="str">
            <v>应付</v>
          </cell>
          <cell r="P44698" t="str">
            <v>元</v>
          </cell>
        </row>
        <row r="44699">
          <cell r="O44699" t="str">
            <v>应付</v>
          </cell>
          <cell r="P44699" t="str">
            <v>元</v>
          </cell>
        </row>
        <row r="44700">
          <cell r="O44700" t="str">
            <v>应付</v>
          </cell>
          <cell r="P44700" t="str">
            <v>元</v>
          </cell>
        </row>
        <row r="44701">
          <cell r="O44701" t="str">
            <v>应付</v>
          </cell>
          <cell r="P44701" t="str">
            <v>元</v>
          </cell>
        </row>
        <row r="44702">
          <cell r="O44702" t="str">
            <v>应付</v>
          </cell>
          <cell r="P44702" t="str">
            <v>元</v>
          </cell>
        </row>
        <row r="44703">
          <cell r="O44703" t="str">
            <v>应付</v>
          </cell>
          <cell r="P44703" t="str">
            <v>元</v>
          </cell>
        </row>
        <row r="44704">
          <cell r="O44704" t="str">
            <v>应付</v>
          </cell>
          <cell r="P44704" t="str">
            <v>元</v>
          </cell>
        </row>
        <row r="44705">
          <cell r="O44705" t="str">
            <v>应付</v>
          </cell>
          <cell r="P44705" t="str">
            <v>元</v>
          </cell>
        </row>
        <row r="44706">
          <cell r="O44706" t="str">
            <v>应付</v>
          </cell>
          <cell r="P44706" t="str">
            <v>元</v>
          </cell>
        </row>
        <row r="44707">
          <cell r="O44707" t="str">
            <v>应付</v>
          </cell>
          <cell r="P44707" t="str">
            <v>元</v>
          </cell>
        </row>
        <row r="44708">
          <cell r="O44708" t="str">
            <v>应付</v>
          </cell>
          <cell r="P44708" t="str">
            <v>元</v>
          </cell>
        </row>
        <row r="44709">
          <cell r="O44709" t="str">
            <v>应付</v>
          </cell>
          <cell r="P44709" t="str">
            <v>元</v>
          </cell>
        </row>
        <row r="44710">
          <cell r="O44710" t="str">
            <v>应付</v>
          </cell>
          <cell r="P44710" t="str">
            <v>元</v>
          </cell>
        </row>
        <row r="44711">
          <cell r="O44711" t="str">
            <v>应付</v>
          </cell>
          <cell r="P44711" t="str">
            <v>元</v>
          </cell>
        </row>
        <row r="44712">
          <cell r="O44712" t="str">
            <v>应付</v>
          </cell>
          <cell r="P44712" t="str">
            <v>元</v>
          </cell>
        </row>
        <row r="44713">
          <cell r="O44713" t="str">
            <v>应付</v>
          </cell>
          <cell r="P44713" t="str">
            <v>元</v>
          </cell>
        </row>
        <row r="44714">
          <cell r="O44714" t="str">
            <v>应付</v>
          </cell>
          <cell r="P44714" t="str">
            <v>元</v>
          </cell>
        </row>
        <row r="44715">
          <cell r="O44715" t="str">
            <v>应付</v>
          </cell>
          <cell r="P44715" t="str">
            <v>元</v>
          </cell>
        </row>
        <row r="44716">
          <cell r="O44716" t="str">
            <v>应付</v>
          </cell>
          <cell r="P44716" t="str">
            <v>元</v>
          </cell>
        </row>
        <row r="44717">
          <cell r="O44717" t="str">
            <v>应付</v>
          </cell>
          <cell r="P44717" t="str">
            <v>元</v>
          </cell>
        </row>
        <row r="44718">
          <cell r="O44718" t="str">
            <v>应付</v>
          </cell>
          <cell r="P44718" t="str">
            <v>元</v>
          </cell>
        </row>
        <row r="44719">
          <cell r="O44719" t="str">
            <v>应付</v>
          </cell>
          <cell r="P44719" t="str">
            <v>元</v>
          </cell>
        </row>
        <row r="44720">
          <cell r="O44720" t="str">
            <v>应付</v>
          </cell>
          <cell r="P44720" t="str">
            <v>元</v>
          </cell>
        </row>
        <row r="44721">
          <cell r="O44721" t="str">
            <v>应付</v>
          </cell>
          <cell r="P44721" t="str">
            <v>元</v>
          </cell>
        </row>
        <row r="44722">
          <cell r="O44722" t="str">
            <v>应付</v>
          </cell>
          <cell r="P44722" t="str">
            <v>元</v>
          </cell>
        </row>
        <row r="44723">
          <cell r="O44723" t="str">
            <v>应付</v>
          </cell>
          <cell r="P44723" t="str">
            <v>元</v>
          </cell>
        </row>
        <row r="44724">
          <cell r="O44724" t="str">
            <v>应付</v>
          </cell>
          <cell r="P44724" t="str">
            <v>元</v>
          </cell>
        </row>
        <row r="44725">
          <cell r="O44725" t="str">
            <v>应付</v>
          </cell>
          <cell r="P44725" t="str">
            <v>元</v>
          </cell>
        </row>
        <row r="44726">
          <cell r="O44726" t="str">
            <v>应付</v>
          </cell>
          <cell r="P44726" t="str">
            <v>元</v>
          </cell>
        </row>
        <row r="44727">
          <cell r="O44727" t="str">
            <v>应付</v>
          </cell>
          <cell r="P44727" t="str">
            <v>元</v>
          </cell>
        </row>
        <row r="44728">
          <cell r="O44728" t="str">
            <v>应付</v>
          </cell>
          <cell r="P44728" t="str">
            <v>元</v>
          </cell>
        </row>
        <row r="44729">
          <cell r="O44729" t="str">
            <v>应付</v>
          </cell>
          <cell r="P44729" t="str">
            <v>元</v>
          </cell>
        </row>
        <row r="44730">
          <cell r="O44730" t="str">
            <v>应付</v>
          </cell>
          <cell r="P44730" t="str">
            <v>元</v>
          </cell>
        </row>
        <row r="44731">
          <cell r="O44731" t="str">
            <v>应付</v>
          </cell>
          <cell r="P44731" t="str">
            <v>元</v>
          </cell>
        </row>
        <row r="44732">
          <cell r="O44732" t="str">
            <v>应付</v>
          </cell>
          <cell r="P44732" t="str">
            <v>元</v>
          </cell>
        </row>
        <row r="44733">
          <cell r="O44733" t="str">
            <v>应付</v>
          </cell>
          <cell r="P44733" t="str">
            <v>元</v>
          </cell>
        </row>
        <row r="44734">
          <cell r="O44734" t="str">
            <v>应付</v>
          </cell>
          <cell r="P44734" t="str">
            <v>元</v>
          </cell>
        </row>
        <row r="44735">
          <cell r="O44735" t="str">
            <v>应付</v>
          </cell>
          <cell r="P44735" t="str">
            <v>元</v>
          </cell>
        </row>
        <row r="44736">
          <cell r="O44736" t="str">
            <v>应付</v>
          </cell>
          <cell r="P44736" t="str">
            <v>元</v>
          </cell>
        </row>
        <row r="44737">
          <cell r="O44737" t="str">
            <v>应付</v>
          </cell>
          <cell r="P44737" t="str">
            <v>元</v>
          </cell>
        </row>
        <row r="44738">
          <cell r="O44738" t="str">
            <v>应付</v>
          </cell>
          <cell r="P44738" t="str">
            <v>元</v>
          </cell>
        </row>
        <row r="44739">
          <cell r="O44739" t="str">
            <v>应付</v>
          </cell>
          <cell r="P44739" t="str">
            <v>元</v>
          </cell>
        </row>
        <row r="44740">
          <cell r="O44740" t="str">
            <v>应付</v>
          </cell>
          <cell r="P44740" t="str">
            <v>元</v>
          </cell>
        </row>
        <row r="44741">
          <cell r="O44741" t="str">
            <v>应付</v>
          </cell>
          <cell r="P44741" t="str">
            <v>元</v>
          </cell>
        </row>
        <row r="44742">
          <cell r="O44742" t="str">
            <v>应付</v>
          </cell>
          <cell r="P44742" t="str">
            <v>元</v>
          </cell>
        </row>
        <row r="44743">
          <cell r="O44743" t="str">
            <v>应付</v>
          </cell>
          <cell r="P44743" t="str">
            <v>元</v>
          </cell>
        </row>
        <row r="44744">
          <cell r="O44744" t="str">
            <v>应付</v>
          </cell>
          <cell r="P44744" t="str">
            <v>元</v>
          </cell>
        </row>
        <row r="44745">
          <cell r="O44745" t="str">
            <v>应付</v>
          </cell>
          <cell r="P44745" t="str">
            <v>元</v>
          </cell>
        </row>
        <row r="44746">
          <cell r="O44746" t="str">
            <v>应付</v>
          </cell>
          <cell r="P44746" t="str">
            <v>元</v>
          </cell>
        </row>
        <row r="44747">
          <cell r="O44747" t="str">
            <v>应付</v>
          </cell>
          <cell r="P44747" t="str">
            <v>元</v>
          </cell>
        </row>
        <row r="44748">
          <cell r="O44748" t="str">
            <v>应付</v>
          </cell>
          <cell r="P44748" t="str">
            <v>元</v>
          </cell>
        </row>
        <row r="44749">
          <cell r="O44749" t="str">
            <v>应付</v>
          </cell>
          <cell r="P44749" t="str">
            <v>元</v>
          </cell>
        </row>
        <row r="44750">
          <cell r="O44750" t="str">
            <v>应付</v>
          </cell>
          <cell r="P44750" t="str">
            <v>元</v>
          </cell>
        </row>
        <row r="44751">
          <cell r="O44751" t="str">
            <v>应付</v>
          </cell>
          <cell r="P44751" t="str">
            <v>元</v>
          </cell>
        </row>
        <row r="44752">
          <cell r="O44752" t="str">
            <v>应付</v>
          </cell>
          <cell r="P44752" t="str">
            <v>元</v>
          </cell>
        </row>
        <row r="44753">
          <cell r="O44753" t="str">
            <v>应付</v>
          </cell>
          <cell r="P44753" t="str">
            <v>元</v>
          </cell>
        </row>
        <row r="44754">
          <cell r="O44754" t="str">
            <v>应付</v>
          </cell>
          <cell r="P44754" t="str">
            <v>元</v>
          </cell>
        </row>
        <row r="44755">
          <cell r="O44755" t="str">
            <v>应付</v>
          </cell>
          <cell r="P44755" t="str">
            <v>元</v>
          </cell>
        </row>
        <row r="44756">
          <cell r="O44756" t="str">
            <v>应付</v>
          </cell>
          <cell r="P44756" t="str">
            <v>元</v>
          </cell>
        </row>
        <row r="44757">
          <cell r="O44757" t="str">
            <v>应付</v>
          </cell>
          <cell r="P44757" t="str">
            <v>元</v>
          </cell>
        </row>
        <row r="44758">
          <cell r="O44758" t="str">
            <v>应付</v>
          </cell>
          <cell r="P44758" t="str">
            <v>元</v>
          </cell>
        </row>
        <row r="44759">
          <cell r="O44759" t="str">
            <v>应付</v>
          </cell>
          <cell r="P44759" t="str">
            <v>元</v>
          </cell>
        </row>
        <row r="44760">
          <cell r="O44760" t="str">
            <v>应付</v>
          </cell>
          <cell r="P44760" t="str">
            <v>元</v>
          </cell>
        </row>
        <row r="44761">
          <cell r="O44761" t="str">
            <v>应付</v>
          </cell>
          <cell r="P44761" t="str">
            <v>元</v>
          </cell>
        </row>
        <row r="44762">
          <cell r="O44762" t="str">
            <v>应付</v>
          </cell>
          <cell r="P44762" t="str">
            <v>元</v>
          </cell>
        </row>
        <row r="44763">
          <cell r="O44763" t="str">
            <v>应付</v>
          </cell>
          <cell r="P44763" t="str">
            <v>元</v>
          </cell>
        </row>
        <row r="44764">
          <cell r="O44764" t="str">
            <v>应付</v>
          </cell>
          <cell r="P44764" t="str">
            <v>元</v>
          </cell>
        </row>
        <row r="44765">
          <cell r="O44765" t="str">
            <v>应付</v>
          </cell>
          <cell r="P44765" t="str">
            <v>元</v>
          </cell>
        </row>
        <row r="44766">
          <cell r="O44766" t="str">
            <v>应付</v>
          </cell>
          <cell r="P44766" t="str">
            <v>元</v>
          </cell>
        </row>
        <row r="44767">
          <cell r="O44767" t="str">
            <v>应付</v>
          </cell>
          <cell r="P44767" t="str">
            <v>元</v>
          </cell>
        </row>
        <row r="44768">
          <cell r="O44768" t="str">
            <v>应付</v>
          </cell>
          <cell r="P44768" t="str">
            <v>元</v>
          </cell>
        </row>
        <row r="44769">
          <cell r="O44769" t="str">
            <v>应付</v>
          </cell>
          <cell r="P44769" t="str">
            <v>元</v>
          </cell>
        </row>
        <row r="44770">
          <cell r="O44770" t="str">
            <v>应付</v>
          </cell>
          <cell r="P44770" t="str">
            <v>元</v>
          </cell>
        </row>
        <row r="44771">
          <cell r="O44771" t="str">
            <v>应付</v>
          </cell>
          <cell r="P44771" t="str">
            <v>元</v>
          </cell>
        </row>
        <row r="44772">
          <cell r="O44772" t="str">
            <v>应付</v>
          </cell>
          <cell r="P44772" t="str">
            <v>元</v>
          </cell>
        </row>
        <row r="44773">
          <cell r="O44773" t="str">
            <v>应付</v>
          </cell>
          <cell r="P44773" t="str">
            <v>元</v>
          </cell>
        </row>
        <row r="44774">
          <cell r="O44774" t="str">
            <v>应付</v>
          </cell>
          <cell r="P44774" t="str">
            <v>元</v>
          </cell>
        </row>
        <row r="44775">
          <cell r="O44775" t="str">
            <v>应付</v>
          </cell>
          <cell r="P44775" t="str">
            <v>元</v>
          </cell>
        </row>
        <row r="44776">
          <cell r="O44776" t="str">
            <v>应付</v>
          </cell>
          <cell r="P44776" t="str">
            <v>元</v>
          </cell>
        </row>
        <row r="44777">
          <cell r="O44777" t="str">
            <v>应付</v>
          </cell>
          <cell r="P44777" t="str">
            <v>元</v>
          </cell>
        </row>
        <row r="44778">
          <cell r="O44778" t="str">
            <v>应付</v>
          </cell>
          <cell r="P44778" t="str">
            <v>元</v>
          </cell>
        </row>
        <row r="44779">
          <cell r="O44779" t="str">
            <v>应付</v>
          </cell>
          <cell r="P44779" t="str">
            <v>元</v>
          </cell>
        </row>
        <row r="44780">
          <cell r="O44780" t="str">
            <v>应付</v>
          </cell>
          <cell r="P44780" t="str">
            <v>元</v>
          </cell>
        </row>
        <row r="44781">
          <cell r="O44781" t="str">
            <v>应付</v>
          </cell>
          <cell r="P44781" t="str">
            <v>元</v>
          </cell>
        </row>
        <row r="44782">
          <cell r="O44782" t="str">
            <v>应付</v>
          </cell>
          <cell r="P44782" t="str">
            <v>元</v>
          </cell>
        </row>
        <row r="44783">
          <cell r="O44783" t="str">
            <v>应付</v>
          </cell>
          <cell r="P44783" t="str">
            <v>元</v>
          </cell>
        </row>
        <row r="44784">
          <cell r="O44784" t="str">
            <v>应付</v>
          </cell>
          <cell r="P44784" t="str">
            <v>元</v>
          </cell>
        </row>
        <row r="44785">
          <cell r="O44785" t="str">
            <v>应付</v>
          </cell>
          <cell r="P44785" t="str">
            <v>元</v>
          </cell>
        </row>
        <row r="44786">
          <cell r="O44786" t="str">
            <v>应付</v>
          </cell>
          <cell r="P44786" t="str">
            <v>元</v>
          </cell>
        </row>
        <row r="44787">
          <cell r="O44787" t="str">
            <v>应付</v>
          </cell>
          <cell r="P44787" t="str">
            <v>元</v>
          </cell>
        </row>
        <row r="44788">
          <cell r="O44788" t="str">
            <v>应付</v>
          </cell>
          <cell r="P44788" t="str">
            <v>元</v>
          </cell>
        </row>
        <row r="44789">
          <cell r="O44789" t="str">
            <v>应付</v>
          </cell>
          <cell r="P44789" t="str">
            <v>元</v>
          </cell>
        </row>
        <row r="44790">
          <cell r="O44790" t="str">
            <v>应付</v>
          </cell>
          <cell r="P44790" t="str">
            <v>元</v>
          </cell>
        </row>
        <row r="44791">
          <cell r="O44791" t="str">
            <v>应付</v>
          </cell>
          <cell r="P44791" t="str">
            <v>元</v>
          </cell>
        </row>
        <row r="44792">
          <cell r="O44792" t="str">
            <v>应付</v>
          </cell>
          <cell r="P44792" t="str">
            <v>元</v>
          </cell>
        </row>
        <row r="44793">
          <cell r="O44793" t="str">
            <v>应付</v>
          </cell>
          <cell r="P44793" t="str">
            <v>元</v>
          </cell>
        </row>
        <row r="44794">
          <cell r="O44794" t="str">
            <v>应付</v>
          </cell>
          <cell r="P44794" t="str">
            <v>元</v>
          </cell>
        </row>
        <row r="44795">
          <cell r="O44795" t="str">
            <v>应付</v>
          </cell>
          <cell r="P44795" t="str">
            <v>元</v>
          </cell>
        </row>
        <row r="44796">
          <cell r="O44796" t="str">
            <v>应付</v>
          </cell>
          <cell r="P44796" t="str">
            <v>元</v>
          </cell>
        </row>
        <row r="44797">
          <cell r="O44797" t="str">
            <v>应付</v>
          </cell>
          <cell r="P44797" t="str">
            <v>元</v>
          </cell>
        </row>
        <row r="44798">
          <cell r="O44798" t="str">
            <v>应付</v>
          </cell>
          <cell r="P44798" t="str">
            <v>元</v>
          </cell>
        </row>
        <row r="44799">
          <cell r="O44799" t="str">
            <v>应付</v>
          </cell>
          <cell r="P44799" t="str">
            <v>元</v>
          </cell>
        </row>
        <row r="44800">
          <cell r="O44800" t="str">
            <v>应付</v>
          </cell>
          <cell r="P44800" t="str">
            <v>元</v>
          </cell>
        </row>
        <row r="44801">
          <cell r="O44801" t="str">
            <v>应付</v>
          </cell>
          <cell r="P44801" t="str">
            <v>元</v>
          </cell>
        </row>
        <row r="44802">
          <cell r="O44802" t="str">
            <v>应付</v>
          </cell>
          <cell r="P44802" t="str">
            <v>元</v>
          </cell>
        </row>
        <row r="44803">
          <cell r="O44803" t="str">
            <v>应付</v>
          </cell>
          <cell r="P44803" t="str">
            <v>元</v>
          </cell>
        </row>
        <row r="44804">
          <cell r="O44804" t="str">
            <v>应付</v>
          </cell>
          <cell r="P44804" t="str">
            <v>元</v>
          </cell>
        </row>
        <row r="44805">
          <cell r="O44805" t="str">
            <v>应付</v>
          </cell>
          <cell r="P44805" t="str">
            <v>元</v>
          </cell>
        </row>
        <row r="44806">
          <cell r="O44806" t="str">
            <v>应付</v>
          </cell>
          <cell r="P44806" t="str">
            <v>元</v>
          </cell>
        </row>
        <row r="44807">
          <cell r="O44807" t="str">
            <v>应付</v>
          </cell>
          <cell r="P44807" t="str">
            <v>元</v>
          </cell>
        </row>
        <row r="44808">
          <cell r="O44808" t="str">
            <v>应付</v>
          </cell>
          <cell r="P44808" t="str">
            <v>元</v>
          </cell>
        </row>
        <row r="44809">
          <cell r="O44809" t="str">
            <v>应付</v>
          </cell>
          <cell r="P44809" t="str">
            <v>元</v>
          </cell>
        </row>
        <row r="44810">
          <cell r="O44810" t="str">
            <v>应付</v>
          </cell>
          <cell r="P44810" t="str">
            <v>元</v>
          </cell>
        </row>
        <row r="44811">
          <cell r="O44811" t="str">
            <v>应付</v>
          </cell>
          <cell r="P44811" t="str">
            <v>元</v>
          </cell>
        </row>
        <row r="44812">
          <cell r="O44812" t="str">
            <v>应付</v>
          </cell>
          <cell r="P44812" t="str">
            <v>元</v>
          </cell>
        </row>
        <row r="44813">
          <cell r="O44813" t="str">
            <v>应付</v>
          </cell>
          <cell r="P44813" t="str">
            <v>元</v>
          </cell>
        </row>
        <row r="44814">
          <cell r="O44814" t="str">
            <v>应付</v>
          </cell>
          <cell r="P44814" t="str">
            <v>元</v>
          </cell>
        </row>
        <row r="44815">
          <cell r="O44815" t="str">
            <v>应付</v>
          </cell>
          <cell r="P44815" t="str">
            <v>元</v>
          </cell>
        </row>
        <row r="44816">
          <cell r="O44816" t="str">
            <v>应付</v>
          </cell>
          <cell r="P44816" t="str">
            <v>元</v>
          </cell>
        </row>
        <row r="44817">
          <cell r="O44817" t="str">
            <v>应付</v>
          </cell>
          <cell r="P44817" t="str">
            <v>元</v>
          </cell>
        </row>
        <row r="44818">
          <cell r="O44818" t="str">
            <v>应付</v>
          </cell>
          <cell r="P44818" t="str">
            <v>元</v>
          </cell>
        </row>
        <row r="44819">
          <cell r="O44819" t="str">
            <v>应付</v>
          </cell>
          <cell r="P44819" t="str">
            <v>元</v>
          </cell>
        </row>
        <row r="44820">
          <cell r="O44820" t="str">
            <v>应付</v>
          </cell>
          <cell r="P44820" t="str">
            <v>元</v>
          </cell>
        </row>
        <row r="44821">
          <cell r="O44821" t="str">
            <v>应付</v>
          </cell>
          <cell r="P44821" t="str">
            <v>元</v>
          </cell>
        </row>
        <row r="44822">
          <cell r="O44822" t="str">
            <v>应付</v>
          </cell>
          <cell r="P44822" t="str">
            <v>元</v>
          </cell>
        </row>
        <row r="44823">
          <cell r="O44823" t="str">
            <v>应付</v>
          </cell>
          <cell r="P44823" t="str">
            <v>元</v>
          </cell>
        </row>
        <row r="44824">
          <cell r="O44824" t="str">
            <v>应付</v>
          </cell>
          <cell r="P44824" t="str">
            <v>元</v>
          </cell>
        </row>
        <row r="44825">
          <cell r="O44825" t="str">
            <v>应付</v>
          </cell>
          <cell r="P44825" t="str">
            <v>元</v>
          </cell>
        </row>
        <row r="44826">
          <cell r="O44826" t="str">
            <v>应付</v>
          </cell>
          <cell r="P44826" t="str">
            <v>元</v>
          </cell>
        </row>
        <row r="44827">
          <cell r="O44827" t="str">
            <v>应付</v>
          </cell>
          <cell r="P44827" t="str">
            <v>元</v>
          </cell>
        </row>
        <row r="44828">
          <cell r="O44828" t="str">
            <v>应付</v>
          </cell>
          <cell r="P44828" t="str">
            <v>元</v>
          </cell>
        </row>
        <row r="44829">
          <cell r="O44829" t="str">
            <v>应付</v>
          </cell>
          <cell r="P44829" t="str">
            <v>元</v>
          </cell>
        </row>
        <row r="44830">
          <cell r="O44830" t="str">
            <v>应付</v>
          </cell>
          <cell r="P44830" t="str">
            <v>元</v>
          </cell>
        </row>
        <row r="44831">
          <cell r="O44831" t="str">
            <v>应付</v>
          </cell>
          <cell r="P44831" t="str">
            <v>元</v>
          </cell>
        </row>
        <row r="44832">
          <cell r="O44832" t="str">
            <v>应付</v>
          </cell>
          <cell r="P44832" t="str">
            <v>元</v>
          </cell>
        </row>
        <row r="44833">
          <cell r="O44833" t="str">
            <v>应付</v>
          </cell>
          <cell r="P44833" t="str">
            <v>元</v>
          </cell>
        </row>
        <row r="44834">
          <cell r="O44834" t="str">
            <v>应付</v>
          </cell>
          <cell r="P44834" t="str">
            <v>元</v>
          </cell>
        </row>
        <row r="44835">
          <cell r="O44835" t="str">
            <v>应付</v>
          </cell>
          <cell r="P44835" t="str">
            <v>元</v>
          </cell>
        </row>
        <row r="44836">
          <cell r="O44836" t="str">
            <v>应付</v>
          </cell>
          <cell r="P44836" t="str">
            <v>元</v>
          </cell>
        </row>
        <row r="44837">
          <cell r="O44837" t="str">
            <v>应付</v>
          </cell>
          <cell r="P44837" t="str">
            <v>元</v>
          </cell>
        </row>
        <row r="44838">
          <cell r="O44838" t="str">
            <v>应付</v>
          </cell>
          <cell r="P44838" t="str">
            <v>元</v>
          </cell>
        </row>
        <row r="44839">
          <cell r="O44839" t="str">
            <v>应付</v>
          </cell>
          <cell r="P44839" t="str">
            <v>元</v>
          </cell>
        </row>
        <row r="44840">
          <cell r="O44840" t="str">
            <v>应付</v>
          </cell>
          <cell r="P44840" t="str">
            <v>元</v>
          </cell>
        </row>
        <row r="44841">
          <cell r="O44841" t="str">
            <v>应付</v>
          </cell>
          <cell r="P44841" t="str">
            <v>元</v>
          </cell>
        </row>
        <row r="44842">
          <cell r="O44842" t="str">
            <v>应付</v>
          </cell>
          <cell r="P44842" t="str">
            <v>元</v>
          </cell>
        </row>
        <row r="44843">
          <cell r="O44843" t="str">
            <v>应付</v>
          </cell>
          <cell r="P44843" t="str">
            <v>元</v>
          </cell>
        </row>
        <row r="44844">
          <cell r="O44844" t="str">
            <v>应付</v>
          </cell>
          <cell r="P44844" t="str">
            <v>元</v>
          </cell>
        </row>
        <row r="44845">
          <cell r="O44845" t="str">
            <v>应付</v>
          </cell>
          <cell r="P44845" t="str">
            <v>元</v>
          </cell>
        </row>
        <row r="44846">
          <cell r="O44846" t="str">
            <v>应付</v>
          </cell>
          <cell r="P44846" t="str">
            <v>元</v>
          </cell>
        </row>
        <row r="44847">
          <cell r="O44847" t="str">
            <v>应付</v>
          </cell>
          <cell r="P44847" t="str">
            <v>元</v>
          </cell>
        </row>
        <row r="44848">
          <cell r="O44848" t="str">
            <v>应付</v>
          </cell>
          <cell r="P44848" t="str">
            <v>元</v>
          </cell>
        </row>
        <row r="44849">
          <cell r="O44849" t="str">
            <v>应付</v>
          </cell>
          <cell r="P44849" t="str">
            <v>元</v>
          </cell>
        </row>
        <row r="44850">
          <cell r="O44850" t="str">
            <v>应付</v>
          </cell>
          <cell r="P44850" t="str">
            <v>元</v>
          </cell>
        </row>
        <row r="44851">
          <cell r="O44851" t="str">
            <v>应付</v>
          </cell>
          <cell r="P44851" t="str">
            <v>元</v>
          </cell>
        </row>
        <row r="44852">
          <cell r="O44852" t="str">
            <v>应付</v>
          </cell>
          <cell r="P44852" t="str">
            <v>元</v>
          </cell>
        </row>
        <row r="44853">
          <cell r="O44853" t="str">
            <v>应付</v>
          </cell>
          <cell r="P44853" t="str">
            <v>元</v>
          </cell>
        </row>
        <row r="44854">
          <cell r="O44854" t="str">
            <v>应付</v>
          </cell>
          <cell r="P44854" t="str">
            <v>元</v>
          </cell>
        </row>
        <row r="44855">
          <cell r="O44855" t="str">
            <v>应付</v>
          </cell>
          <cell r="P44855" t="str">
            <v>元</v>
          </cell>
        </row>
        <row r="44856">
          <cell r="O44856" t="str">
            <v>应付</v>
          </cell>
          <cell r="P44856" t="str">
            <v>元</v>
          </cell>
        </row>
        <row r="44857">
          <cell r="O44857" t="str">
            <v>应付</v>
          </cell>
          <cell r="P44857" t="str">
            <v>元</v>
          </cell>
        </row>
        <row r="44858">
          <cell r="O44858" t="str">
            <v>应付</v>
          </cell>
          <cell r="P44858" t="str">
            <v>元</v>
          </cell>
        </row>
        <row r="44859">
          <cell r="O44859" t="str">
            <v>应付</v>
          </cell>
          <cell r="P44859" t="str">
            <v>元</v>
          </cell>
        </row>
        <row r="44860">
          <cell r="O44860" t="str">
            <v>应付</v>
          </cell>
          <cell r="P44860" t="str">
            <v>元</v>
          </cell>
        </row>
        <row r="44861">
          <cell r="O44861" t="str">
            <v>应付</v>
          </cell>
          <cell r="P44861" t="str">
            <v>元</v>
          </cell>
        </row>
        <row r="44862">
          <cell r="O44862" t="str">
            <v>应付</v>
          </cell>
          <cell r="P44862" t="str">
            <v>元</v>
          </cell>
        </row>
        <row r="44863">
          <cell r="O44863" t="str">
            <v>应付</v>
          </cell>
          <cell r="P44863" t="str">
            <v>元</v>
          </cell>
        </row>
        <row r="44864">
          <cell r="O44864" t="str">
            <v>应付</v>
          </cell>
          <cell r="P44864" t="str">
            <v>元</v>
          </cell>
        </row>
        <row r="44865">
          <cell r="O44865" t="str">
            <v>应付</v>
          </cell>
          <cell r="P44865" t="str">
            <v>元</v>
          </cell>
        </row>
        <row r="44866">
          <cell r="O44866" t="str">
            <v>应付</v>
          </cell>
          <cell r="P44866" t="str">
            <v>元</v>
          </cell>
        </row>
        <row r="44867">
          <cell r="O44867" t="str">
            <v>应付</v>
          </cell>
          <cell r="P44867" t="str">
            <v>元</v>
          </cell>
        </row>
        <row r="44868">
          <cell r="O44868" t="str">
            <v>应付</v>
          </cell>
          <cell r="P44868" t="str">
            <v>元</v>
          </cell>
        </row>
        <row r="44869">
          <cell r="O44869" t="str">
            <v>应付</v>
          </cell>
          <cell r="P44869" t="str">
            <v>元</v>
          </cell>
        </row>
        <row r="44870">
          <cell r="O44870" t="str">
            <v>应付</v>
          </cell>
          <cell r="P44870" t="str">
            <v>元</v>
          </cell>
        </row>
        <row r="44871">
          <cell r="O44871" t="str">
            <v>应付</v>
          </cell>
          <cell r="P44871" t="str">
            <v>元</v>
          </cell>
        </row>
        <row r="44872">
          <cell r="O44872" t="str">
            <v>应付</v>
          </cell>
          <cell r="P44872" t="str">
            <v>元</v>
          </cell>
        </row>
        <row r="44873">
          <cell r="O44873" t="str">
            <v>应付</v>
          </cell>
          <cell r="P44873" t="str">
            <v>元</v>
          </cell>
        </row>
        <row r="44874">
          <cell r="O44874" t="str">
            <v>应付</v>
          </cell>
          <cell r="P44874" t="str">
            <v>元</v>
          </cell>
        </row>
        <row r="44875">
          <cell r="O44875" t="str">
            <v>应付</v>
          </cell>
          <cell r="P44875" t="str">
            <v>元</v>
          </cell>
        </row>
        <row r="44876">
          <cell r="O44876" t="str">
            <v>应付</v>
          </cell>
          <cell r="P44876" t="str">
            <v>元</v>
          </cell>
        </row>
        <row r="44877">
          <cell r="O44877" t="str">
            <v>应付</v>
          </cell>
          <cell r="P44877" t="str">
            <v>元</v>
          </cell>
        </row>
        <row r="44878">
          <cell r="O44878" t="str">
            <v>应付</v>
          </cell>
          <cell r="P44878" t="str">
            <v>元</v>
          </cell>
        </row>
        <row r="44879">
          <cell r="O44879" t="str">
            <v>应付</v>
          </cell>
          <cell r="P44879" t="str">
            <v>元</v>
          </cell>
        </row>
        <row r="44880">
          <cell r="O44880" t="str">
            <v>应付</v>
          </cell>
          <cell r="P44880" t="str">
            <v>元</v>
          </cell>
        </row>
        <row r="44881">
          <cell r="O44881" t="str">
            <v>应付</v>
          </cell>
          <cell r="P44881" t="str">
            <v>元</v>
          </cell>
        </row>
        <row r="44882">
          <cell r="O44882" t="str">
            <v>应付</v>
          </cell>
          <cell r="P44882" t="str">
            <v>元</v>
          </cell>
        </row>
        <row r="44883">
          <cell r="O44883" t="str">
            <v>应付</v>
          </cell>
          <cell r="P44883" t="str">
            <v>元</v>
          </cell>
        </row>
        <row r="44884">
          <cell r="O44884" t="str">
            <v>应付</v>
          </cell>
          <cell r="P44884" t="str">
            <v>元</v>
          </cell>
        </row>
        <row r="44885">
          <cell r="O44885" t="str">
            <v>应付</v>
          </cell>
          <cell r="P44885" t="str">
            <v>元</v>
          </cell>
        </row>
        <row r="44886">
          <cell r="O44886" t="str">
            <v>应付</v>
          </cell>
          <cell r="P44886" t="str">
            <v>元</v>
          </cell>
        </row>
        <row r="44887">
          <cell r="O44887" t="str">
            <v>应付</v>
          </cell>
          <cell r="P44887" t="str">
            <v>元</v>
          </cell>
        </row>
        <row r="44888">
          <cell r="O44888" t="str">
            <v>应付</v>
          </cell>
          <cell r="P44888" t="str">
            <v>元</v>
          </cell>
        </row>
        <row r="44889">
          <cell r="O44889" t="str">
            <v>应付</v>
          </cell>
          <cell r="P44889" t="str">
            <v>元</v>
          </cell>
        </row>
        <row r="44890">
          <cell r="O44890" t="str">
            <v>应付</v>
          </cell>
          <cell r="P44890" t="str">
            <v>元</v>
          </cell>
        </row>
        <row r="44891">
          <cell r="O44891" t="str">
            <v>应付</v>
          </cell>
          <cell r="P44891" t="str">
            <v>元</v>
          </cell>
        </row>
        <row r="44892">
          <cell r="O44892" t="str">
            <v>应付</v>
          </cell>
          <cell r="P44892" t="str">
            <v>元</v>
          </cell>
        </row>
        <row r="44893">
          <cell r="O44893" t="str">
            <v>应付</v>
          </cell>
          <cell r="P44893" t="str">
            <v>元</v>
          </cell>
        </row>
        <row r="44894">
          <cell r="O44894" t="str">
            <v>应付</v>
          </cell>
          <cell r="P44894" t="str">
            <v>元</v>
          </cell>
        </row>
        <row r="44895">
          <cell r="O44895" t="str">
            <v>应付</v>
          </cell>
          <cell r="P44895" t="str">
            <v>元</v>
          </cell>
        </row>
        <row r="44896">
          <cell r="O44896" t="str">
            <v>应付</v>
          </cell>
          <cell r="P44896" t="str">
            <v>元</v>
          </cell>
        </row>
        <row r="44897">
          <cell r="O44897" t="str">
            <v>应付</v>
          </cell>
          <cell r="P44897" t="str">
            <v>元</v>
          </cell>
        </row>
        <row r="44898">
          <cell r="O44898" t="str">
            <v>应付</v>
          </cell>
          <cell r="P44898" t="str">
            <v>元</v>
          </cell>
        </row>
        <row r="44899">
          <cell r="O44899" t="str">
            <v>应付</v>
          </cell>
          <cell r="P44899" t="str">
            <v>元</v>
          </cell>
        </row>
        <row r="44900">
          <cell r="O44900" t="str">
            <v>应付</v>
          </cell>
          <cell r="P44900" t="str">
            <v>元</v>
          </cell>
        </row>
        <row r="44901">
          <cell r="O44901" t="str">
            <v>应付</v>
          </cell>
          <cell r="P44901" t="str">
            <v>元</v>
          </cell>
        </row>
        <row r="44902">
          <cell r="O44902" t="str">
            <v>应付</v>
          </cell>
          <cell r="P44902" t="str">
            <v>元</v>
          </cell>
        </row>
        <row r="44903">
          <cell r="O44903" t="str">
            <v>应付</v>
          </cell>
          <cell r="P44903" t="str">
            <v>元</v>
          </cell>
        </row>
        <row r="44904">
          <cell r="O44904" t="str">
            <v>应付</v>
          </cell>
          <cell r="P44904" t="str">
            <v>元</v>
          </cell>
        </row>
        <row r="44905">
          <cell r="O44905" t="str">
            <v>应付</v>
          </cell>
          <cell r="P44905" t="str">
            <v>元</v>
          </cell>
        </row>
        <row r="44906">
          <cell r="O44906" t="str">
            <v>应付</v>
          </cell>
          <cell r="P44906" t="str">
            <v>元</v>
          </cell>
        </row>
        <row r="44907">
          <cell r="O44907" t="str">
            <v>应付</v>
          </cell>
          <cell r="P44907" t="str">
            <v>元</v>
          </cell>
        </row>
        <row r="44908">
          <cell r="O44908" t="str">
            <v>应付</v>
          </cell>
          <cell r="P44908" t="str">
            <v>元</v>
          </cell>
        </row>
        <row r="44909">
          <cell r="O44909" t="str">
            <v>应付</v>
          </cell>
          <cell r="P44909" t="str">
            <v>元</v>
          </cell>
        </row>
        <row r="44910">
          <cell r="O44910" t="str">
            <v>应付</v>
          </cell>
          <cell r="P44910" t="str">
            <v>元</v>
          </cell>
        </row>
        <row r="44911">
          <cell r="O44911" t="str">
            <v>应付</v>
          </cell>
          <cell r="P44911" t="str">
            <v>元</v>
          </cell>
        </row>
        <row r="44912">
          <cell r="O44912" t="str">
            <v>应付</v>
          </cell>
          <cell r="P44912" t="str">
            <v>元</v>
          </cell>
        </row>
        <row r="44913">
          <cell r="O44913" t="str">
            <v>应付</v>
          </cell>
          <cell r="P44913" t="str">
            <v>元</v>
          </cell>
        </row>
        <row r="44914">
          <cell r="O44914" t="str">
            <v>应付</v>
          </cell>
          <cell r="P44914" t="str">
            <v>元</v>
          </cell>
        </row>
        <row r="44915">
          <cell r="O44915" t="str">
            <v>应付</v>
          </cell>
          <cell r="P44915" t="str">
            <v>元</v>
          </cell>
        </row>
        <row r="44916">
          <cell r="O44916" t="str">
            <v>应付</v>
          </cell>
          <cell r="P44916" t="str">
            <v>元</v>
          </cell>
        </row>
        <row r="44917">
          <cell r="O44917" t="str">
            <v>应付</v>
          </cell>
          <cell r="P44917" t="str">
            <v>元</v>
          </cell>
        </row>
        <row r="44918">
          <cell r="O44918" t="str">
            <v>应付</v>
          </cell>
          <cell r="P44918" t="str">
            <v>元</v>
          </cell>
        </row>
        <row r="44919">
          <cell r="O44919" t="str">
            <v>应付</v>
          </cell>
          <cell r="P44919" t="str">
            <v>元</v>
          </cell>
        </row>
        <row r="44920">
          <cell r="O44920" t="str">
            <v>应付</v>
          </cell>
          <cell r="P44920" t="str">
            <v>元</v>
          </cell>
        </row>
        <row r="44921">
          <cell r="O44921" t="str">
            <v>应付</v>
          </cell>
          <cell r="P44921" t="str">
            <v>元</v>
          </cell>
        </row>
        <row r="44922">
          <cell r="O44922" t="str">
            <v>应付</v>
          </cell>
          <cell r="P44922" t="str">
            <v>元</v>
          </cell>
        </row>
        <row r="44923">
          <cell r="O44923" t="str">
            <v>应付</v>
          </cell>
          <cell r="P44923" t="str">
            <v>元</v>
          </cell>
        </row>
        <row r="44924">
          <cell r="O44924" t="str">
            <v>应付</v>
          </cell>
          <cell r="P44924" t="str">
            <v>元</v>
          </cell>
        </row>
        <row r="44925">
          <cell r="O44925" t="str">
            <v>应付</v>
          </cell>
          <cell r="P44925" t="str">
            <v>元</v>
          </cell>
        </row>
        <row r="44926">
          <cell r="O44926" t="str">
            <v>应付</v>
          </cell>
          <cell r="P44926" t="str">
            <v>元</v>
          </cell>
        </row>
        <row r="44927">
          <cell r="O44927" t="str">
            <v>应付</v>
          </cell>
          <cell r="P44927" t="str">
            <v>元</v>
          </cell>
        </row>
        <row r="44928">
          <cell r="O44928" t="str">
            <v>应付</v>
          </cell>
          <cell r="P44928" t="str">
            <v>元</v>
          </cell>
        </row>
        <row r="44929">
          <cell r="O44929" t="str">
            <v>应付</v>
          </cell>
          <cell r="P44929" t="str">
            <v>元</v>
          </cell>
        </row>
        <row r="44930">
          <cell r="O44930" t="str">
            <v>应付</v>
          </cell>
          <cell r="P44930" t="str">
            <v>元</v>
          </cell>
        </row>
        <row r="44931">
          <cell r="O44931" t="str">
            <v>应付</v>
          </cell>
          <cell r="P44931" t="str">
            <v>元</v>
          </cell>
        </row>
        <row r="44932">
          <cell r="O44932" t="str">
            <v>应付</v>
          </cell>
          <cell r="P44932" t="str">
            <v>元</v>
          </cell>
        </row>
        <row r="44933">
          <cell r="O44933" t="str">
            <v>应付</v>
          </cell>
          <cell r="P44933" t="str">
            <v>元</v>
          </cell>
        </row>
        <row r="44934">
          <cell r="O44934" t="str">
            <v>应付</v>
          </cell>
          <cell r="P44934" t="str">
            <v>元</v>
          </cell>
        </row>
        <row r="44935">
          <cell r="O44935" t="str">
            <v>应付</v>
          </cell>
          <cell r="P44935" t="str">
            <v>元</v>
          </cell>
        </row>
        <row r="44936">
          <cell r="O44936" t="str">
            <v>应付</v>
          </cell>
          <cell r="P44936" t="str">
            <v>元</v>
          </cell>
        </row>
        <row r="44937">
          <cell r="O44937" t="str">
            <v>应付</v>
          </cell>
          <cell r="P44937" t="str">
            <v>元</v>
          </cell>
        </row>
        <row r="44938">
          <cell r="O44938" t="str">
            <v>应付</v>
          </cell>
          <cell r="P44938" t="str">
            <v>元</v>
          </cell>
        </row>
        <row r="44939">
          <cell r="O44939" t="str">
            <v>应付</v>
          </cell>
          <cell r="P44939" t="str">
            <v>元</v>
          </cell>
        </row>
        <row r="44940">
          <cell r="O44940" t="str">
            <v>应付</v>
          </cell>
          <cell r="P44940" t="str">
            <v>元</v>
          </cell>
        </row>
        <row r="44941">
          <cell r="O44941" t="str">
            <v>应付</v>
          </cell>
          <cell r="P44941" t="str">
            <v>元</v>
          </cell>
        </row>
        <row r="44942">
          <cell r="O44942" t="str">
            <v>应付</v>
          </cell>
          <cell r="P44942" t="str">
            <v>元</v>
          </cell>
        </row>
        <row r="44943">
          <cell r="O44943" t="str">
            <v>应付</v>
          </cell>
          <cell r="P44943" t="str">
            <v>元</v>
          </cell>
        </row>
        <row r="44944">
          <cell r="O44944" t="str">
            <v>应付</v>
          </cell>
          <cell r="P44944" t="str">
            <v>元</v>
          </cell>
        </row>
        <row r="44945">
          <cell r="O44945" t="str">
            <v>应付</v>
          </cell>
          <cell r="P44945" t="str">
            <v>元</v>
          </cell>
        </row>
        <row r="44946">
          <cell r="O44946" t="str">
            <v>应付</v>
          </cell>
          <cell r="P44946" t="str">
            <v>元</v>
          </cell>
        </row>
        <row r="44947">
          <cell r="O44947" t="str">
            <v>应付</v>
          </cell>
          <cell r="P44947" t="str">
            <v>元</v>
          </cell>
        </row>
        <row r="44948">
          <cell r="O44948" t="str">
            <v>应付</v>
          </cell>
          <cell r="P44948" t="str">
            <v>元</v>
          </cell>
        </row>
        <row r="44949">
          <cell r="O44949" t="str">
            <v>应付</v>
          </cell>
          <cell r="P44949" t="str">
            <v>元</v>
          </cell>
        </row>
        <row r="44950">
          <cell r="O44950" t="str">
            <v>应付</v>
          </cell>
          <cell r="P44950" t="str">
            <v>元</v>
          </cell>
        </row>
        <row r="44951">
          <cell r="O44951" t="str">
            <v>应付</v>
          </cell>
          <cell r="P44951" t="str">
            <v>元</v>
          </cell>
        </row>
        <row r="44952">
          <cell r="O44952" t="str">
            <v>应付</v>
          </cell>
          <cell r="P44952" t="str">
            <v>元</v>
          </cell>
        </row>
        <row r="44953">
          <cell r="O44953" t="str">
            <v>应付</v>
          </cell>
          <cell r="P44953" t="str">
            <v>元</v>
          </cell>
        </row>
        <row r="44954">
          <cell r="O44954" t="str">
            <v>应付</v>
          </cell>
          <cell r="P44954" t="str">
            <v>元</v>
          </cell>
        </row>
        <row r="44955">
          <cell r="O44955" t="str">
            <v>应付</v>
          </cell>
          <cell r="P44955" t="str">
            <v>元</v>
          </cell>
        </row>
        <row r="44956">
          <cell r="O44956" t="str">
            <v>应付</v>
          </cell>
          <cell r="P44956" t="str">
            <v>元</v>
          </cell>
        </row>
        <row r="44957">
          <cell r="O44957" t="str">
            <v>应付</v>
          </cell>
          <cell r="P44957" t="str">
            <v>元</v>
          </cell>
        </row>
        <row r="44958">
          <cell r="O44958" t="str">
            <v>应付</v>
          </cell>
          <cell r="P44958" t="str">
            <v>元</v>
          </cell>
        </row>
        <row r="44959">
          <cell r="O44959" t="str">
            <v>应付</v>
          </cell>
          <cell r="P44959" t="str">
            <v>元</v>
          </cell>
        </row>
        <row r="44960">
          <cell r="O44960" t="str">
            <v>应付</v>
          </cell>
          <cell r="P44960" t="str">
            <v>元</v>
          </cell>
        </row>
        <row r="44961">
          <cell r="O44961" t="str">
            <v>应付</v>
          </cell>
          <cell r="P44961" t="str">
            <v>元</v>
          </cell>
        </row>
        <row r="44962">
          <cell r="O44962" t="str">
            <v>应付</v>
          </cell>
          <cell r="P44962" t="str">
            <v>元</v>
          </cell>
        </row>
        <row r="44963">
          <cell r="O44963" t="str">
            <v>应付</v>
          </cell>
          <cell r="P44963" t="str">
            <v>元</v>
          </cell>
        </row>
        <row r="44964">
          <cell r="O44964" t="str">
            <v>应付</v>
          </cell>
          <cell r="P44964" t="str">
            <v>元</v>
          </cell>
        </row>
        <row r="44965">
          <cell r="O44965" t="str">
            <v>应付</v>
          </cell>
          <cell r="P44965" t="str">
            <v>元</v>
          </cell>
        </row>
        <row r="44966">
          <cell r="O44966" t="str">
            <v>应付</v>
          </cell>
          <cell r="P44966" t="str">
            <v>元</v>
          </cell>
        </row>
        <row r="44967">
          <cell r="O44967" t="str">
            <v>应付</v>
          </cell>
          <cell r="P44967" t="str">
            <v>元</v>
          </cell>
        </row>
        <row r="44968">
          <cell r="O44968" t="str">
            <v>应付</v>
          </cell>
          <cell r="P44968" t="str">
            <v>元</v>
          </cell>
        </row>
        <row r="44969">
          <cell r="O44969" t="str">
            <v>应付</v>
          </cell>
          <cell r="P44969" t="str">
            <v>元</v>
          </cell>
        </row>
        <row r="44970">
          <cell r="O44970" t="str">
            <v>应付</v>
          </cell>
          <cell r="P44970" t="str">
            <v>元</v>
          </cell>
        </row>
        <row r="44971">
          <cell r="O44971" t="str">
            <v>应付</v>
          </cell>
          <cell r="P44971" t="str">
            <v>元</v>
          </cell>
        </row>
        <row r="44972">
          <cell r="O44972" t="str">
            <v>应付</v>
          </cell>
          <cell r="P44972" t="str">
            <v>元</v>
          </cell>
        </row>
        <row r="44973">
          <cell r="O44973" t="str">
            <v>应付</v>
          </cell>
          <cell r="P44973" t="str">
            <v>元</v>
          </cell>
        </row>
        <row r="44974">
          <cell r="O44974" t="str">
            <v>应付</v>
          </cell>
          <cell r="P44974" t="str">
            <v>元</v>
          </cell>
        </row>
        <row r="44975">
          <cell r="O44975" t="str">
            <v>应付</v>
          </cell>
          <cell r="P44975" t="str">
            <v>元</v>
          </cell>
        </row>
        <row r="44976">
          <cell r="O44976" t="str">
            <v>应付</v>
          </cell>
          <cell r="P44976" t="str">
            <v>元</v>
          </cell>
        </row>
        <row r="44977">
          <cell r="O44977" t="str">
            <v>应付</v>
          </cell>
          <cell r="P44977" t="str">
            <v>元</v>
          </cell>
        </row>
        <row r="44978">
          <cell r="O44978" t="str">
            <v>应付</v>
          </cell>
          <cell r="P44978" t="str">
            <v>元</v>
          </cell>
        </row>
        <row r="44979">
          <cell r="O44979" t="str">
            <v>应付</v>
          </cell>
          <cell r="P44979" t="str">
            <v>元</v>
          </cell>
        </row>
        <row r="44980">
          <cell r="O44980" t="str">
            <v>应付</v>
          </cell>
          <cell r="P44980" t="str">
            <v>元</v>
          </cell>
        </row>
        <row r="44981">
          <cell r="O44981" t="str">
            <v>应付</v>
          </cell>
          <cell r="P44981" t="str">
            <v>元</v>
          </cell>
        </row>
        <row r="44982">
          <cell r="O44982" t="str">
            <v>应付</v>
          </cell>
          <cell r="P44982" t="str">
            <v>元</v>
          </cell>
        </row>
        <row r="44983">
          <cell r="O44983" t="str">
            <v>应付</v>
          </cell>
          <cell r="P44983" t="str">
            <v>元</v>
          </cell>
        </row>
        <row r="44984">
          <cell r="O44984" t="str">
            <v>应付</v>
          </cell>
          <cell r="P44984" t="str">
            <v>元</v>
          </cell>
        </row>
        <row r="44985">
          <cell r="O44985" t="str">
            <v>应付</v>
          </cell>
          <cell r="P44985" t="str">
            <v>元</v>
          </cell>
        </row>
        <row r="44986">
          <cell r="O44986" t="str">
            <v>应付</v>
          </cell>
          <cell r="P44986" t="str">
            <v>元</v>
          </cell>
        </row>
        <row r="44987">
          <cell r="O44987" t="str">
            <v>应付</v>
          </cell>
          <cell r="P44987" t="str">
            <v>元</v>
          </cell>
        </row>
        <row r="44988">
          <cell r="O44988" t="str">
            <v>应付</v>
          </cell>
          <cell r="P44988" t="str">
            <v>元</v>
          </cell>
        </row>
        <row r="44989">
          <cell r="O44989" t="str">
            <v>应付</v>
          </cell>
          <cell r="P44989" t="str">
            <v>元</v>
          </cell>
        </row>
        <row r="44990">
          <cell r="O44990" t="str">
            <v>应付</v>
          </cell>
          <cell r="P44990" t="str">
            <v>元</v>
          </cell>
        </row>
        <row r="44991">
          <cell r="O44991" t="str">
            <v>应付</v>
          </cell>
          <cell r="P44991" t="str">
            <v>元</v>
          </cell>
        </row>
        <row r="44992">
          <cell r="O44992" t="str">
            <v>应付</v>
          </cell>
          <cell r="P44992" t="str">
            <v>元</v>
          </cell>
        </row>
        <row r="44993">
          <cell r="O44993" t="str">
            <v>应付</v>
          </cell>
          <cell r="P44993" t="str">
            <v>元</v>
          </cell>
        </row>
        <row r="44994">
          <cell r="O44994" t="str">
            <v>应付</v>
          </cell>
          <cell r="P44994" t="str">
            <v>元</v>
          </cell>
        </row>
        <row r="44995">
          <cell r="O44995" t="str">
            <v>应付</v>
          </cell>
          <cell r="P44995" t="str">
            <v>元</v>
          </cell>
        </row>
        <row r="44996">
          <cell r="O44996" t="str">
            <v>应付</v>
          </cell>
          <cell r="P44996" t="str">
            <v>元</v>
          </cell>
        </row>
        <row r="44997">
          <cell r="O44997" t="str">
            <v>应付</v>
          </cell>
          <cell r="P44997" t="str">
            <v>元</v>
          </cell>
        </row>
        <row r="44998">
          <cell r="O44998" t="str">
            <v>应付</v>
          </cell>
          <cell r="P44998" t="str">
            <v>元</v>
          </cell>
        </row>
        <row r="44999">
          <cell r="O44999" t="str">
            <v>应付</v>
          </cell>
          <cell r="P44999" t="str">
            <v>元</v>
          </cell>
        </row>
        <row r="45000">
          <cell r="O45000" t="str">
            <v>应付</v>
          </cell>
          <cell r="P45000" t="str">
            <v>元</v>
          </cell>
        </row>
        <row r="45001">
          <cell r="O45001" t="str">
            <v>应付</v>
          </cell>
          <cell r="P45001" t="str">
            <v>元</v>
          </cell>
        </row>
        <row r="45002">
          <cell r="O45002" t="str">
            <v>应付</v>
          </cell>
          <cell r="P45002" t="str">
            <v>元</v>
          </cell>
        </row>
        <row r="45003">
          <cell r="O45003" t="str">
            <v>应付</v>
          </cell>
          <cell r="P45003" t="str">
            <v>元</v>
          </cell>
        </row>
        <row r="45004">
          <cell r="O45004" t="str">
            <v>应付</v>
          </cell>
          <cell r="P45004" t="str">
            <v>元</v>
          </cell>
        </row>
        <row r="45005">
          <cell r="O45005" t="str">
            <v>应付</v>
          </cell>
          <cell r="P45005" t="str">
            <v>元</v>
          </cell>
        </row>
        <row r="45006">
          <cell r="O45006" t="str">
            <v>应付</v>
          </cell>
          <cell r="P45006" t="str">
            <v>元</v>
          </cell>
        </row>
        <row r="45007">
          <cell r="O45007" t="str">
            <v>应付</v>
          </cell>
          <cell r="P45007" t="str">
            <v>元</v>
          </cell>
        </row>
        <row r="45008">
          <cell r="O45008" t="str">
            <v>应付</v>
          </cell>
          <cell r="P45008" t="str">
            <v>元</v>
          </cell>
        </row>
        <row r="45009">
          <cell r="O45009" t="str">
            <v>应付</v>
          </cell>
          <cell r="P45009" t="str">
            <v>元</v>
          </cell>
        </row>
        <row r="45010">
          <cell r="O45010" t="str">
            <v>应付</v>
          </cell>
          <cell r="P45010" t="str">
            <v>元</v>
          </cell>
        </row>
        <row r="45011">
          <cell r="O45011" t="str">
            <v>应付</v>
          </cell>
          <cell r="P45011" t="str">
            <v>元</v>
          </cell>
        </row>
        <row r="45012">
          <cell r="O45012" t="str">
            <v>应付</v>
          </cell>
          <cell r="P45012" t="str">
            <v>元</v>
          </cell>
        </row>
        <row r="45013">
          <cell r="O45013" t="str">
            <v>应付</v>
          </cell>
          <cell r="P45013" t="str">
            <v>元</v>
          </cell>
        </row>
        <row r="45014">
          <cell r="O45014" t="str">
            <v>应付</v>
          </cell>
          <cell r="P45014" t="str">
            <v>元</v>
          </cell>
        </row>
        <row r="45015">
          <cell r="O45015" t="str">
            <v>应付</v>
          </cell>
          <cell r="P45015" t="str">
            <v>元</v>
          </cell>
        </row>
        <row r="45016">
          <cell r="O45016" t="str">
            <v>应付</v>
          </cell>
          <cell r="P45016" t="str">
            <v>元</v>
          </cell>
        </row>
        <row r="45017">
          <cell r="O45017" t="str">
            <v>应付</v>
          </cell>
          <cell r="P45017" t="str">
            <v>元</v>
          </cell>
        </row>
        <row r="45018">
          <cell r="O45018" t="str">
            <v>应付</v>
          </cell>
          <cell r="P45018" t="str">
            <v>元</v>
          </cell>
        </row>
        <row r="45019">
          <cell r="O45019" t="str">
            <v>应付</v>
          </cell>
          <cell r="P45019" t="str">
            <v>元</v>
          </cell>
        </row>
        <row r="45020">
          <cell r="O45020" t="str">
            <v>应付</v>
          </cell>
          <cell r="P45020" t="str">
            <v>元</v>
          </cell>
        </row>
        <row r="45021">
          <cell r="O45021" t="str">
            <v>应付</v>
          </cell>
          <cell r="P45021" t="str">
            <v>元</v>
          </cell>
        </row>
        <row r="45022">
          <cell r="O45022" t="str">
            <v>应付</v>
          </cell>
          <cell r="P45022" t="str">
            <v>元</v>
          </cell>
        </row>
        <row r="45023">
          <cell r="O45023" t="str">
            <v>应付</v>
          </cell>
          <cell r="P45023" t="str">
            <v>元</v>
          </cell>
        </row>
        <row r="45024">
          <cell r="O45024" t="str">
            <v>应付</v>
          </cell>
          <cell r="P45024" t="str">
            <v>元</v>
          </cell>
        </row>
        <row r="45025">
          <cell r="O45025" t="str">
            <v>应付</v>
          </cell>
          <cell r="P45025" t="str">
            <v>元</v>
          </cell>
        </row>
        <row r="45026">
          <cell r="O45026" t="str">
            <v>应付</v>
          </cell>
          <cell r="P45026" t="str">
            <v>元</v>
          </cell>
        </row>
        <row r="45027">
          <cell r="O45027" t="str">
            <v>应付</v>
          </cell>
          <cell r="P45027" t="str">
            <v>元</v>
          </cell>
        </row>
        <row r="45028">
          <cell r="O45028" t="str">
            <v>应付</v>
          </cell>
          <cell r="P45028" t="str">
            <v>元</v>
          </cell>
        </row>
        <row r="45029">
          <cell r="O45029" t="str">
            <v>应付</v>
          </cell>
          <cell r="P45029" t="str">
            <v>元</v>
          </cell>
        </row>
        <row r="45030">
          <cell r="O45030" t="str">
            <v>应付</v>
          </cell>
          <cell r="P45030" t="str">
            <v>元</v>
          </cell>
        </row>
        <row r="45031">
          <cell r="O45031" t="str">
            <v>应付</v>
          </cell>
          <cell r="P45031" t="str">
            <v>元</v>
          </cell>
        </row>
        <row r="45032">
          <cell r="O45032" t="str">
            <v>应付</v>
          </cell>
          <cell r="P45032" t="str">
            <v>元</v>
          </cell>
        </row>
        <row r="45033">
          <cell r="O45033" t="str">
            <v>应付</v>
          </cell>
          <cell r="P45033" t="str">
            <v>元</v>
          </cell>
        </row>
        <row r="45034">
          <cell r="O45034" t="str">
            <v>应付</v>
          </cell>
          <cell r="P45034" t="str">
            <v>元</v>
          </cell>
        </row>
        <row r="45035">
          <cell r="O45035" t="str">
            <v>应付</v>
          </cell>
          <cell r="P45035" t="str">
            <v>元</v>
          </cell>
        </row>
        <row r="45036">
          <cell r="O45036" t="str">
            <v>应付</v>
          </cell>
          <cell r="P45036" t="str">
            <v>元</v>
          </cell>
        </row>
        <row r="45037">
          <cell r="O45037" t="str">
            <v>应付</v>
          </cell>
          <cell r="P45037" t="str">
            <v>元</v>
          </cell>
        </row>
        <row r="45038">
          <cell r="O45038" t="str">
            <v>应付</v>
          </cell>
          <cell r="P45038" t="str">
            <v>元</v>
          </cell>
        </row>
        <row r="45039">
          <cell r="O45039" t="str">
            <v>应付</v>
          </cell>
          <cell r="P45039" t="str">
            <v>元</v>
          </cell>
        </row>
        <row r="45040">
          <cell r="O45040" t="str">
            <v>应付</v>
          </cell>
          <cell r="P45040" t="str">
            <v>元</v>
          </cell>
        </row>
        <row r="45041">
          <cell r="O45041" t="str">
            <v>应付</v>
          </cell>
          <cell r="P45041" t="str">
            <v>元</v>
          </cell>
        </row>
        <row r="45042">
          <cell r="O45042" t="str">
            <v>应付</v>
          </cell>
          <cell r="P45042" t="str">
            <v>元</v>
          </cell>
        </row>
        <row r="45043">
          <cell r="O45043" t="str">
            <v>应付</v>
          </cell>
          <cell r="P45043" t="str">
            <v>元</v>
          </cell>
        </row>
        <row r="45044">
          <cell r="O45044" t="str">
            <v>应付</v>
          </cell>
          <cell r="P45044" t="str">
            <v>元</v>
          </cell>
        </row>
        <row r="45045">
          <cell r="O45045" t="str">
            <v>应付</v>
          </cell>
          <cell r="P45045" t="str">
            <v>元</v>
          </cell>
        </row>
        <row r="45046">
          <cell r="O45046" t="str">
            <v>应付</v>
          </cell>
          <cell r="P45046" t="str">
            <v>元</v>
          </cell>
        </row>
        <row r="45047">
          <cell r="O45047" t="str">
            <v>应付</v>
          </cell>
          <cell r="P45047" t="str">
            <v>元</v>
          </cell>
        </row>
        <row r="45048">
          <cell r="O45048" t="str">
            <v>应付</v>
          </cell>
          <cell r="P45048" t="str">
            <v>元</v>
          </cell>
        </row>
        <row r="45049">
          <cell r="O45049" t="str">
            <v>应付</v>
          </cell>
          <cell r="P45049" t="str">
            <v>元</v>
          </cell>
        </row>
        <row r="45050">
          <cell r="O45050" t="str">
            <v>应付</v>
          </cell>
          <cell r="P45050" t="str">
            <v>元</v>
          </cell>
        </row>
        <row r="45051">
          <cell r="O45051" t="str">
            <v>应付</v>
          </cell>
          <cell r="P45051" t="str">
            <v>元</v>
          </cell>
        </row>
        <row r="45052">
          <cell r="O45052" t="str">
            <v>应付</v>
          </cell>
          <cell r="P45052" t="str">
            <v>元</v>
          </cell>
        </row>
        <row r="45053">
          <cell r="O45053" t="str">
            <v>应付</v>
          </cell>
          <cell r="P45053" t="str">
            <v>元</v>
          </cell>
        </row>
        <row r="45054">
          <cell r="O45054" t="str">
            <v>应付</v>
          </cell>
          <cell r="P45054" t="str">
            <v>元</v>
          </cell>
        </row>
        <row r="45055">
          <cell r="O45055" t="str">
            <v>应付</v>
          </cell>
          <cell r="P45055" t="str">
            <v>元</v>
          </cell>
        </row>
        <row r="45056">
          <cell r="O45056" t="str">
            <v>应付</v>
          </cell>
          <cell r="P45056" t="str">
            <v>元</v>
          </cell>
        </row>
        <row r="45057">
          <cell r="O45057" t="str">
            <v>应付</v>
          </cell>
          <cell r="P45057" t="str">
            <v>元</v>
          </cell>
        </row>
        <row r="45058">
          <cell r="O45058" t="str">
            <v>应付</v>
          </cell>
          <cell r="P45058" t="str">
            <v>元</v>
          </cell>
        </row>
        <row r="45059">
          <cell r="O45059" t="str">
            <v>应付</v>
          </cell>
          <cell r="P45059" t="str">
            <v>元</v>
          </cell>
        </row>
        <row r="45060">
          <cell r="O45060" t="str">
            <v>应付</v>
          </cell>
          <cell r="P45060" t="str">
            <v>元</v>
          </cell>
        </row>
        <row r="45061">
          <cell r="O45061" t="str">
            <v>应付</v>
          </cell>
          <cell r="P45061" t="str">
            <v>元</v>
          </cell>
        </row>
        <row r="45062">
          <cell r="O45062" t="str">
            <v>应付</v>
          </cell>
          <cell r="P45062" t="str">
            <v>元</v>
          </cell>
        </row>
        <row r="45063">
          <cell r="O45063" t="str">
            <v>应付</v>
          </cell>
          <cell r="P45063" t="str">
            <v>元</v>
          </cell>
        </row>
        <row r="45064">
          <cell r="O45064" t="str">
            <v>应付</v>
          </cell>
          <cell r="P45064" t="str">
            <v>元</v>
          </cell>
        </row>
        <row r="45065">
          <cell r="O45065" t="str">
            <v>应付</v>
          </cell>
          <cell r="P45065" t="str">
            <v>元</v>
          </cell>
        </row>
        <row r="45066">
          <cell r="O45066" t="str">
            <v>应付</v>
          </cell>
          <cell r="P45066" t="str">
            <v>元</v>
          </cell>
        </row>
        <row r="45067">
          <cell r="O45067" t="str">
            <v>应付</v>
          </cell>
          <cell r="P45067" t="str">
            <v>元</v>
          </cell>
        </row>
        <row r="45068">
          <cell r="O45068" t="str">
            <v>应付</v>
          </cell>
          <cell r="P45068" t="str">
            <v>元</v>
          </cell>
        </row>
        <row r="45069">
          <cell r="O45069" t="str">
            <v>应付</v>
          </cell>
          <cell r="P45069" t="str">
            <v>元</v>
          </cell>
        </row>
        <row r="45070">
          <cell r="O45070" t="str">
            <v>应付</v>
          </cell>
          <cell r="P45070" t="str">
            <v>元</v>
          </cell>
        </row>
        <row r="45071">
          <cell r="O45071" t="str">
            <v>应付</v>
          </cell>
          <cell r="P45071" t="str">
            <v>元</v>
          </cell>
        </row>
        <row r="45072">
          <cell r="O45072" t="str">
            <v>应付</v>
          </cell>
          <cell r="P45072" t="str">
            <v>元</v>
          </cell>
        </row>
        <row r="45073">
          <cell r="O45073" t="str">
            <v>应付</v>
          </cell>
          <cell r="P45073" t="str">
            <v>元</v>
          </cell>
        </row>
        <row r="45074">
          <cell r="O45074" t="str">
            <v>应付</v>
          </cell>
          <cell r="P45074" t="str">
            <v>元</v>
          </cell>
        </row>
        <row r="45075">
          <cell r="O45075" t="str">
            <v>应付</v>
          </cell>
          <cell r="P45075" t="str">
            <v>元</v>
          </cell>
        </row>
        <row r="45076">
          <cell r="O45076" t="str">
            <v>应付</v>
          </cell>
          <cell r="P45076" t="str">
            <v>元</v>
          </cell>
        </row>
        <row r="45077">
          <cell r="O45077" t="str">
            <v>应付</v>
          </cell>
          <cell r="P45077" t="str">
            <v>元</v>
          </cell>
        </row>
        <row r="45078">
          <cell r="O45078" t="str">
            <v>应付</v>
          </cell>
          <cell r="P45078" t="str">
            <v>元</v>
          </cell>
        </row>
        <row r="45079">
          <cell r="O45079" t="str">
            <v>应付</v>
          </cell>
          <cell r="P45079" t="str">
            <v>元</v>
          </cell>
        </row>
        <row r="45080">
          <cell r="O45080" t="str">
            <v>应付</v>
          </cell>
          <cell r="P45080" t="str">
            <v>元</v>
          </cell>
        </row>
        <row r="45081">
          <cell r="O45081" t="str">
            <v>应付</v>
          </cell>
          <cell r="P45081" t="str">
            <v>元</v>
          </cell>
        </row>
        <row r="45082">
          <cell r="O45082" t="str">
            <v>应付</v>
          </cell>
          <cell r="P45082" t="str">
            <v>元</v>
          </cell>
        </row>
        <row r="45083">
          <cell r="O45083" t="str">
            <v>应付</v>
          </cell>
          <cell r="P45083" t="str">
            <v>元</v>
          </cell>
        </row>
        <row r="45084">
          <cell r="O45084" t="str">
            <v>应付</v>
          </cell>
          <cell r="P45084" t="str">
            <v>元</v>
          </cell>
        </row>
        <row r="45085">
          <cell r="O45085" t="str">
            <v>应付</v>
          </cell>
          <cell r="P45085" t="str">
            <v>元</v>
          </cell>
        </row>
        <row r="45086">
          <cell r="O45086" t="str">
            <v>应付</v>
          </cell>
          <cell r="P45086" t="str">
            <v>元</v>
          </cell>
        </row>
        <row r="45087">
          <cell r="O45087" t="str">
            <v>应付</v>
          </cell>
          <cell r="P45087" t="str">
            <v>元</v>
          </cell>
        </row>
        <row r="45088">
          <cell r="O45088" t="str">
            <v>应付</v>
          </cell>
          <cell r="P45088" t="str">
            <v>元</v>
          </cell>
        </row>
        <row r="45089">
          <cell r="O45089" t="str">
            <v>应付</v>
          </cell>
          <cell r="P45089" t="str">
            <v>元</v>
          </cell>
        </row>
        <row r="45090">
          <cell r="O45090" t="str">
            <v>应付</v>
          </cell>
          <cell r="P45090" t="str">
            <v>元</v>
          </cell>
        </row>
        <row r="45091">
          <cell r="O45091" t="str">
            <v>应付</v>
          </cell>
          <cell r="P45091" t="str">
            <v>元</v>
          </cell>
        </row>
        <row r="45092">
          <cell r="O45092" t="str">
            <v>应付</v>
          </cell>
          <cell r="P45092" t="str">
            <v>元</v>
          </cell>
        </row>
        <row r="45093">
          <cell r="O45093" t="str">
            <v>应付</v>
          </cell>
          <cell r="P45093" t="str">
            <v>元</v>
          </cell>
        </row>
        <row r="45094">
          <cell r="O45094" t="str">
            <v>应付</v>
          </cell>
          <cell r="P45094" t="str">
            <v>元</v>
          </cell>
        </row>
        <row r="45095">
          <cell r="O45095" t="str">
            <v>应付</v>
          </cell>
          <cell r="P45095" t="str">
            <v>元</v>
          </cell>
        </row>
        <row r="45096">
          <cell r="O45096" t="str">
            <v>应付</v>
          </cell>
          <cell r="P45096" t="str">
            <v>元</v>
          </cell>
        </row>
        <row r="45097">
          <cell r="O45097" t="str">
            <v>应付</v>
          </cell>
          <cell r="P45097" t="str">
            <v>元</v>
          </cell>
        </row>
        <row r="45098">
          <cell r="O45098" t="str">
            <v>应付</v>
          </cell>
          <cell r="P45098" t="str">
            <v>元</v>
          </cell>
        </row>
        <row r="45099">
          <cell r="O45099" t="str">
            <v>应付</v>
          </cell>
          <cell r="P45099" t="str">
            <v>元</v>
          </cell>
        </row>
        <row r="45100">
          <cell r="O45100" t="str">
            <v>应付</v>
          </cell>
          <cell r="P45100" t="str">
            <v>元</v>
          </cell>
        </row>
        <row r="45101">
          <cell r="O45101" t="str">
            <v>应付</v>
          </cell>
          <cell r="P45101" t="str">
            <v>元</v>
          </cell>
        </row>
        <row r="45102">
          <cell r="O45102" t="str">
            <v>应付</v>
          </cell>
          <cell r="P45102" t="str">
            <v>元</v>
          </cell>
        </row>
        <row r="45103">
          <cell r="O45103" t="str">
            <v>应付</v>
          </cell>
          <cell r="P45103" t="str">
            <v>元</v>
          </cell>
        </row>
        <row r="45104">
          <cell r="O45104" t="str">
            <v>应付</v>
          </cell>
          <cell r="P45104" t="str">
            <v>元</v>
          </cell>
        </row>
        <row r="45105">
          <cell r="O45105" t="str">
            <v>应付</v>
          </cell>
          <cell r="P45105" t="str">
            <v>元</v>
          </cell>
        </row>
        <row r="45106">
          <cell r="O45106" t="str">
            <v>应付</v>
          </cell>
          <cell r="P45106" t="str">
            <v>元</v>
          </cell>
        </row>
        <row r="45107">
          <cell r="O45107" t="str">
            <v>应付</v>
          </cell>
          <cell r="P45107" t="str">
            <v>元</v>
          </cell>
        </row>
        <row r="45108">
          <cell r="O45108" t="str">
            <v>应付</v>
          </cell>
          <cell r="P45108" t="str">
            <v>元</v>
          </cell>
        </row>
        <row r="45109">
          <cell r="O45109" t="str">
            <v>应付</v>
          </cell>
          <cell r="P45109" t="str">
            <v>元</v>
          </cell>
        </row>
        <row r="45110">
          <cell r="O45110" t="str">
            <v>应付</v>
          </cell>
          <cell r="P45110" t="str">
            <v>元</v>
          </cell>
        </row>
        <row r="45111">
          <cell r="O45111" t="str">
            <v>应付</v>
          </cell>
          <cell r="P45111" t="str">
            <v>元</v>
          </cell>
        </row>
        <row r="45112">
          <cell r="O45112" t="str">
            <v>应付</v>
          </cell>
          <cell r="P45112" t="str">
            <v>元</v>
          </cell>
        </row>
        <row r="45113">
          <cell r="O45113" t="str">
            <v>应付</v>
          </cell>
          <cell r="P45113" t="str">
            <v>元</v>
          </cell>
        </row>
        <row r="45114">
          <cell r="O45114" t="str">
            <v>应付</v>
          </cell>
          <cell r="P45114" t="str">
            <v>元</v>
          </cell>
        </row>
        <row r="45115">
          <cell r="O45115" t="str">
            <v>应付</v>
          </cell>
          <cell r="P45115" t="str">
            <v>元</v>
          </cell>
        </row>
        <row r="45116">
          <cell r="O45116" t="str">
            <v>应付</v>
          </cell>
          <cell r="P45116" t="str">
            <v>元</v>
          </cell>
        </row>
        <row r="45117">
          <cell r="O45117" t="str">
            <v>应付</v>
          </cell>
          <cell r="P45117" t="str">
            <v>元</v>
          </cell>
        </row>
        <row r="45118">
          <cell r="O45118" t="str">
            <v>应付</v>
          </cell>
          <cell r="P45118" t="str">
            <v>元</v>
          </cell>
        </row>
        <row r="45119">
          <cell r="O45119" t="str">
            <v>应付</v>
          </cell>
          <cell r="P45119" t="str">
            <v>元</v>
          </cell>
        </row>
        <row r="45120">
          <cell r="O45120" t="str">
            <v>应付</v>
          </cell>
          <cell r="P45120" t="str">
            <v>元</v>
          </cell>
        </row>
        <row r="45121">
          <cell r="O45121" t="str">
            <v>应付</v>
          </cell>
          <cell r="P45121" t="str">
            <v>元</v>
          </cell>
        </row>
        <row r="45122">
          <cell r="O45122" t="str">
            <v>应付</v>
          </cell>
          <cell r="P45122" t="str">
            <v>元</v>
          </cell>
        </row>
        <row r="45123">
          <cell r="O45123" t="str">
            <v>应付</v>
          </cell>
          <cell r="P45123" t="str">
            <v>元</v>
          </cell>
        </row>
        <row r="45124">
          <cell r="O45124" t="str">
            <v>应付</v>
          </cell>
          <cell r="P45124" t="str">
            <v>元</v>
          </cell>
        </row>
        <row r="45125">
          <cell r="O45125" t="str">
            <v>应付</v>
          </cell>
          <cell r="P45125" t="str">
            <v>元</v>
          </cell>
        </row>
        <row r="45126">
          <cell r="O45126" t="str">
            <v>应付</v>
          </cell>
          <cell r="P45126" t="str">
            <v>元</v>
          </cell>
        </row>
        <row r="45127">
          <cell r="O45127" t="str">
            <v>应付</v>
          </cell>
          <cell r="P45127" t="str">
            <v>元</v>
          </cell>
        </row>
        <row r="45128">
          <cell r="O45128" t="str">
            <v>应付</v>
          </cell>
          <cell r="P45128" t="str">
            <v>元</v>
          </cell>
        </row>
        <row r="45129">
          <cell r="O45129" t="str">
            <v>应付</v>
          </cell>
          <cell r="P45129" t="str">
            <v>元</v>
          </cell>
        </row>
        <row r="45130">
          <cell r="O45130" t="str">
            <v>应付</v>
          </cell>
          <cell r="P45130" t="str">
            <v>元</v>
          </cell>
        </row>
        <row r="45131">
          <cell r="O45131" t="str">
            <v>应付</v>
          </cell>
          <cell r="P45131" t="str">
            <v>元</v>
          </cell>
        </row>
        <row r="45132">
          <cell r="O45132" t="str">
            <v>应付</v>
          </cell>
          <cell r="P45132" t="str">
            <v>元</v>
          </cell>
        </row>
        <row r="45133">
          <cell r="O45133" t="str">
            <v>应付</v>
          </cell>
          <cell r="P45133" t="str">
            <v>元</v>
          </cell>
        </row>
        <row r="45134">
          <cell r="O45134" t="str">
            <v>应付</v>
          </cell>
          <cell r="P45134" t="str">
            <v>元</v>
          </cell>
        </row>
        <row r="45135">
          <cell r="O45135" t="str">
            <v>应付</v>
          </cell>
          <cell r="P45135" t="str">
            <v>元</v>
          </cell>
        </row>
        <row r="45136">
          <cell r="O45136" t="str">
            <v>应付</v>
          </cell>
          <cell r="P45136" t="str">
            <v>元</v>
          </cell>
        </row>
        <row r="45137">
          <cell r="O45137" t="str">
            <v>应付</v>
          </cell>
          <cell r="P45137" t="str">
            <v>元</v>
          </cell>
        </row>
        <row r="45138">
          <cell r="O45138" t="str">
            <v>应付</v>
          </cell>
          <cell r="P45138" t="str">
            <v>元</v>
          </cell>
        </row>
        <row r="45139">
          <cell r="O45139" t="str">
            <v>应付</v>
          </cell>
          <cell r="P45139" t="str">
            <v>元</v>
          </cell>
        </row>
        <row r="45140">
          <cell r="O45140" t="str">
            <v>应付</v>
          </cell>
          <cell r="P45140" t="str">
            <v>元</v>
          </cell>
        </row>
        <row r="45141">
          <cell r="O45141" t="str">
            <v>应付</v>
          </cell>
          <cell r="P45141" t="str">
            <v>元</v>
          </cell>
        </row>
        <row r="45142">
          <cell r="O45142" t="str">
            <v>应付</v>
          </cell>
          <cell r="P45142" t="str">
            <v>元</v>
          </cell>
        </row>
        <row r="45143">
          <cell r="O45143" t="str">
            <v>应付</v>
          </cell>
          <cell r="P45143" t="str">
            <v>元</v>
          </cell>
        </row>
        <row r="45144">
          <cell r="O45144" t="str">
            <v>应付</v>
          </cell>
          <cell r="P45144" t="str">
            <v>元</v>
          </cell>
        </row>
        <row r="45145">
          <cell r="O45145" t="str">
            <v>应付</v>
          </cell>
          <cell r="P45145" t="str">
            <v>元</v>
          </cell>
        </row>
        <row r="45146">
          <cell r="O45146" t="str">
            <v>应付</v>
          </cell>
          <cell r="P45146" t="str">
            <v>元</v>
          </cell>
        </row>
        <row r="45147">
          <cell r="O45147" t="str">
            <v>应付</v>
          </cell>
          <cell r="P45147" t="str">
            <v>元</v>
          </cell>
        </row>
        <row r="45148">
          <cell r="O45148" t="str">
            <v>应付</v>
          </cell>
          <cell r="P45148" t="str">
            <v>元</v>
          </cell>
        </row>
        <row r="45149">
          <cell r="O45149" t="str">
            <v>应付</v>
          </cell>
          <cell r="P45149" t="str">
            <v>元</v>
          </cell>
        </row>
        <row r="45150">
          <cell r="O45150" t="str">
            <v>应付</v>
          </cell>
          <cell r="P45150" t="str">
            <v>元</v>
          </cell>
        </row>
        <row r="45151">
          <cell r="O45151" t="str">
            <v>应付</v>
          </cell>
          <cell r="P45151" t="str">
            <v>元</v>
          </cell>
        </row>
        <row r="45152">
          <cell r="O45152" t="str">
            <v>应付</v>
          </cell>
          <cell r="P45152" t="str">
            <v>元</v>
          </cell>
        </row>
        <row r="45153">
          <cell r="O45153" t="str">
            <v>应付</v>
          </cell>
          <cell r="P45153" t="str">
            <v>元</v>
          </cell>
        </row>
        <row r="45154">
          <cell r="O45154" t="str">
            <v>应付</v>
          </cell>
          <cell r="P45154" t="str">
            <v>元</v>
          </cell>
        </row>
        <row r="45155">
          <cell r="O45155" t="str">
            <v>应付</v>
          </cell>
          <cell r="P45155" t="str">
            <v>元</v>
          </cell>
        </row>
        <row r="45156">
          <cell r="O45156" t="str">
            <v>应付</v>
          </cell>
          <cell r="P45156" t="str">
            <v>元</v>
          </cell>
        </row>
        <row r="45157">
          <cell r="O45157" t="str">
            <v>应付</v>
          </cell>
          <cell r="P45157" t="str">
            <v>元</v>
          </cell>
        </row>
        <row r="45158">
          <cell r="O45158" t="str">
            <v>应付</v>
          </cell>
          <cell r="P45158" t="str">
            <v>元</v>
          </cell>
        </row>
        <row r="45159">
          <cell r="O45159" t="str">
            <v>应付</v>
          </cell>
          <cell r="P45159" t="str">
            <v>元</v>
          </cell>
        </row>
        <row r="45160">
          <cell r="O45160" t="str">
            <v>应付</v>
          </cell>
          <cell r="P45160" t="str">
            <v>元</v>
          </cell>
        </row>
        <row r="45161">
          <cell r="O45161" t="str">
            <v>应付</v>
          </cell>
          <cell r="P45161" t="str">
            <v>元</v>
          </cell>
        </row>
        <row r="45162">
          <cell r="O45162" t="str">
            <v>应付</v>
          </cell>
          <cell r="P45162" t="str">
            <v>元</v>
          </cell>
        </row>
        <row r="45163">
          <cell r="O45163" t="str">
            <v>应付</v>
          </cell>
          <cell r="P45163" t="str">
            <v>元</v>
          </cell>
        </row>
        <row r="45164">
          <cell r="O45164" t="str">
            <v>应付</v>
          </cell>
          <cell r="P45164" t="str">
            <v>元</v>
          </cell>
        </row>
        <row r="45165">
          <cell r="O45165" t="str">
            <v>应付</v>
          </cell>
          <cell r="P45165" t="str">
            <v>元</v>
          </cell>
        </row>
        <row r="45166">
          <cell r="O45166" t="str">
            <v>应付</v>
          </cell>
          <cell r="P45166" t="str">
            <v>元</v>
          </cell>
        </row>
        <row r="45167">
          <cell r="O45167" t="str">
            <v>应付</v>
          </cell>
          <cell r="P45167" t="str">
            <v>元</v>
          </cell>
        </row>
        <row r="45168">
          <cell r="O45168" t="str">
            <v>应付</v>
          </cell>
          <cell r="P45168" t="str">
            <v>元</v>
          </cell>
        </row>
        <row r="45169">
          <cell r="O45169" t="str">
            <v>应付</v>
          </cell>
          <cell r="P45169" t="str">
            <v>元</v>
          </cell>
        </row>
        <row r="45170">
          <cell r="O45170" t="str">
            <v>应付</v>
          </cell>
          <cell r="P45170" t="str">
            <v>元</v>
          </cell>
        </row>
        <row r="45171">
          <cell r="O45171" t="str">
            <v>应付</v>
          </cell>
          <cell r="P45171" t="str">
            <v>元</v>
          </cell>
        </row>
        <row r="45172">
          <cell r="O45172" t="str">
            <v>应付</v>
          </cell>
          <cell r="P45172" t="str">
            <v>元</v>
          </cell>
        </row>
        <row r="45173">
          <cell r="O45173" t="str">
            <v>应付</v>
          </cell>
          <cell r="P45173" t="str">
            <v>元</v>
          </cell>
        </row>
        <row r="45174">
          <cell r="O45174" t="str">
            <v>应付</v>
          </cell>
          <cell r="P45174" t="str">
            <v>元</v>
          </cell>
        </row>
        <row r="45175">
          <cell r="O45175" t="str">
            <v>应付</v>
          </cell>
          <cell r="P45175" t="str">
            <v>元</v>
          </cell>
        </row>
        <row r="45176">
          <cell r="O45176" t="str">
            <v>应付</v>
          </cell>
          <cell r="P45176" t="str">
            <v>元</v>
          </cell>
        </row>
        <row r="45177">
          <cell r="O45177" t="str">
            <v>应付</v>
          </cell>
          <cell r="P45177" t="str">
            <v>元</v>
          </cell>
        </row>
        <row r="45178">
          <cell r="O45178" t="str">
            <v>应付</v>
          </cell>
          <cell r="P45178" t="str">
            <v>元</v>
          </cell>
        </row>
        <row r="45179">
          <cell r="O45179" t="str">
            <v>应付</v>
          </cell>
          <cell r="P45179" t="str">
            <v>元</v>
          </cell>
        </row>
        <row r="45180">
          <cell r="O45180" t="str">
            <v>应付</v>
          </cell>
          <cell r="P45180" t="str">
            <v>元</v>
          </cell>
        </row>
        <row r="45181">
          <cell r="O45181" t="str">
            <v>应付</v>
          </cell>
          <cell r="P45181" t="str">
            <v>元</v>
          </cell>
        </row>
        <row r="45182">
          <cell r="O45182" t="str">
            <v>应付</v>
          </cell>
          <cell r="P45182" t="str">
            <v>元</v>
          </cell>
        </row>
        <row r="45183">
          <cell r="O45183" t="str">
            <v>应付</v>
          </cell>
          <cell r="P45183" t="str">
            <v>元</v>
          </cell>
        </row>
        <row r="45184">
          <cell r="O45184" t="str">
            <v>应付</v>
          </cell>
          <cell r="P45184" t="str">
            <v>元</v>
          </cell>
        </row>
        <row r="45185">
          <cell r="O45185" t="str">
            <v>应付</v>
          </cell>
          <cell r="P45185" t="str">
            <v>元</v>
          </cell>
        </row>
        <row r="45186">
          <cell r="O45186" t="str">
            <v>应付</v>
          </cell>
          <cell r="P45186" t="str">
            <v>元</v>
          </cell>
        </row>
        <row r="45187">
          <cell r="O45187" t="str">
            <v>应付</v>
          </cell>
          <cell r="P45187" t="str">
            <v>元</v>
          </cell>
        </row>
        <row r="45188">
          <cell r="O45188" t="str">
            <v>应付</v>
          </cell>
          <cell r="P45188" t="str">
            <v>元</v>
          </cell>
        </row>
        <row r="45189">
          <cell r="O45189" t="str">
            <v>应付</v>
          </cell>
          <cell r="P45189" t="str">
            <v>元</v>
          </cell>
        </row>
        <row r="45190">
          <cell r="O45190" t="str">
            <v>应付</v>
          </cell>
          <cell r="P45190" t="str">
            <v>元</v>
          </cell>
        </row>
        <row r="45191">
          <cell r="O45191" t="str">
            <v>应付</v>
          </cell>
          <cell r="P45191" t="str">
            <v>元</v>
          </cell>
        </row>
        <row r="45192">
          <cell r="O45192" t="str">
            <v>应付</v>
          </cell>
          <cell r="P45192" t="str">
            <v>元</v>
          </cell>
        </row>
        <row r="45193">
          <cell r="O45193" t="str">
            <v>应付</v>
          </cell>
          <cell r="P45193" t="str">
            <v>元</v>
          </cell>
        </row>
        <row r="45194">
          <cell r="O45194" t="str">
            <v>应付</v>
          </cell>
          <cell r="P45194" t="str">
            <v>元</v>
          </cell>
        </row>
        <row r="45195">
          <cell r="O45195" t="str">
            <v>应付</v>
          </cell>
          <cell r="P45195" t="str">
            <v>元</v>
          </cell>
        </row>
        <row r="45196">
          <cell r="O45196" t="str">
            <v>应付</v>
          </cell>
          <cell r="P45196" t="str">
            <v>元</v>
          </cell>
        </row>
        <row r="45197">
          <cell r="O45197" t="str">
            <v>应付</v>
          </cell>
          <cell r="P45197" t="str">
            <v>元</v>
          </cell>
        </row>
        <row r="45198">
          <cell r="O45198" t="str">
            <v>应付</v>
          </cell>
          <cell r="P45198" t="str">
            <v>元</v>
          </cell>
        </row>
        <row r="45199">
          <cell r="O45199" t="str">
            <v>应付</v>
          </cell>
          <cell r="P45199" t="str">
            <v>元</v>
          </cell>
        </row>
        <row r="45200">
          <cell r="O45200" t="str">
            <v>应付</v>
          </cell>
          <cell r="P45200" t="str">
            <v>元</v>
          </cell>
        </row>
        <row r="45201">
          <cell r="O45201" t="str">
            <v>应付</v>
          </cell>
          <cell r="P45201" t="str">
            <v>元</v>
          </cell>
        </row>
        <row r="45202">
          <cell r="O45202" t="str">
            <v>应付</v>
          </cell>
          <cell r="P45202" t="str">
            <v>元</v>
          </cell>
        </row>
        <row r="45203">
          <cell r="O45203" t="str">
            <v>应付</v>
          </cell>
          <cell r="P45203" t="str">
            <v>元</v>
          </cell>
        </row>
        <row r="45204">
          <cell r="O45204" t="str">
            <v>应付</v>
          </cell>
          <cell r="P45204" t="str">
            <v>元</v>
          </cell>
        </row>
        <row r="45205">
          <cell r="O45205" t="str">
            <v>应付</v>
          </cell>
          <cell r="P45205" t="str">
            <v>元</v>
          </cell>
        </row>
        <row r="45206">
          <cell r="O45206" t="str">
            <v>应付</v>
          </cell>
          <cell r="P45206" t="str">
            <v>元</v>
          </cell>
        </row>
        <row r="45207">
          <cell r="O45207" t="str">
            <v>应付</v>
          </cell>
          <cell r="P45207" t="str">
            <v>元</v>
          </cell>
        </row>
        <row r="45208">
          <cell r="O45208" t="str">
            <v>应付</v>
          </cell>
          <cell r="P45208" t="str">
            <v>元</v>
          </cell>
        </row>
        <row r="45209">
          <cell r="O45209" t="str">
            <v>应付</v>
          </cell>
          <cell r="P45209" t="str">
            <v>元</v>
          </cell>
        </row>
        <row r="45210">
          <cell r="O45210" t="str">
            <v>应付</v>
          </cell>
          <cell r="P45210" t="str">
            <v>元</v>
          </cell>
        </row>
        <row r="45211">
          <cell r="O45211" t="str">
            <v>应付</v>
          </cell>
          <cell r="P45211" t="str">
            <v>元</v>
          </cell>
        </row>
        <row r="45212">
          <cell r="O45212" t="str">
            <v>应付</v>
          </cell>
          <cell r="P45212" t="str">
            <v>元</v>
          </cell>
        </row>
        <row r="45213">
          <cell r="O45213" t="str">
            <v>应付</v>
          </cell>
          <cell r="P45213" t="str">
            <v>元</v>
          </cell>
        </row>
        <row r="45214">
          <cell r="O45214" t="str">
            <v>应付</v>
          </cell>
          <cell r="P45214" t="str">
            <v>元</v>
          </cell>
        </row>
        <row r="45215">
          <cell r="O45215" t="str">
            <v>应付</v>
          </cell>
          <cell r="P45215" t="str">
            <v>元</v>
          </cell>
        </row>
        <row r="45216">
          <cell r="O45216" t="str">
            <v>应付</v>
          </cell>
          <cell r="P45216" t="str">
            <v>元</v>
          </cell>
        </row>
        <row r="45217">
          <cell r="O45217" t="str">
            <v>应付</v>
          </cell>
          <cell r="P45217" t="str">
            <v>元</v>
          </cell>
        </row>
        <row r="45218">
          <cell r="O45218" t="str">
            <v>应付</v>
          </cell>
          <cell r="P45218" t="str">
            <v>元</v>
          </cell>
        </row>
        <row r="45219">
          <cell r="O45219" t="str">
            <v>应付</v>
          </cell>
          <cell r="P45219" t="str">
            <v>元</v>
          </cell>
        </row>
        <row r="45220">
          <cell r="O45220" t="str">
            <v>应付</v>
          </cell>
          <cell r="P45220" t="str">
            <v>元</v>
          </cell>
        </row>
        <row r="45221">
          <cell r="O45221" t="str">
            <v>应付</v>
          </cell>
          <cell r="P45221" t="str">
            <v>元</v>
          </cell>
        </row>
        <row r="45222">
          <cell r="O45222" t="str">
            <v>应付</v>
          </cell>
          <cell r="P45222" t="str">
            <v>元</v>
          </cell>
        </row>
        <row r="45223">
          <cell r="O45223" t="str">
            <v>应付</v>
          </cell>
          <cell r="P45223" t="str">
            <v>元</v>
          </cell>
        </row>
        <row r="45224">
          <cell r="O45224" t="str">
            <v>应付</v>
          </cell>
          <cell r="P45224" t="str">
            <v>元</v>
          </cell>
        </row>
        <row r="45225">
          <cell r="O45225" t="str">
            <v>应付</v>
          </cell>
          <cell r="P45225" t="str">
            <v>元</v>
          </cell>
        </row>
        <row r="45226">
          <cell r="O45226" t="str">
            <v>应付</v>
          </cell>
          <cell r="P45226" t="str">
            <v>元</v>
          </cell>
        </row>
        <row r="45227">
          <cell r="O45227" t="str">
            <v>应付</v>
          </cell>
          <cell r="P45227" t="str">
            <v>元</v>
          </cell>
        </row>
        <row r="45228">
          <cell r="O45228" t="str">
            <v>应付</v>
          </cell>
          <cell r="P45228" t="str">
            <v>元</v>
          </cell>
        </row>
        <row r="45229">
          <cell r="O45229" t="str">
            <v>应付</v>
          </cell>
          <cell r="P45229" t="str">
            <v>元</v>
          </cell>
        </row>
        <row r="45230">
          <cell r="O45230" t="str">
            <v>应付</v>
          </cell>
          <cell r="P45230" t="str">
            <v>元</v>
          </cell>
        </row>
        <row r="45231">
          <cell r="O45231" t="str">
            <v>应付</v>
          </cell>
          <cell r="P45231" t="str">
            <v>元</v>
          </cell>
        </row>
        <row r="45232">
          <cell r="O45232" t="str">
            <v>应付</v>
          </cell>
          <cell r="P45232" t="str">
            <v>元</v>
          </cell>
        </row>
        <row r="45233">
          <cell r="O45233" t="str">
            <v>应付</v>
          </cell>
          <cell r="P45233" t="str">
            <v>元</v>
          </cell>
        </row>
        <row r="45234">
          <cell r="O45234" t="str">
            <v>应付</v>
          </cell>
          <cell r="P45234" t="str">
            <v>元</v>
          </cell>
        </row>
        <row r="45235">
          <cell r="O45235" t="str">
            <v>应付</v>
          </cell>
          <cell r="P45235" t="str">
            <v>元</v>
          </cell>
        </row>
        <row r="45236">
          <cell r="O45236" t="str">
            <v>应付</v>
          </cell>
          <cell r="P45236" t="str">
            <v>元</v>
          </cell>
        </row>
        <row r="45237">
          <cell r="O45237" t="str">
            <v>应付</v>
          </cell>
          <cell r="P45237" t="str">
            <v>元</v>
          </cell>
        </row>
        <row r="45238">
          <cell r="O45238" t="str">
            <v>应付</v>
          </cell>
          <cell r="P45238" t="str">
            <v>元</v>
          </cell>
        </row>
        <row r="45239">
          <cell r="O45239" t="str">
            <v>应付</v>
          </cell>
          <cell r="P45239" t="str">
            <v>元</v>
          </cell>
        </row>
        <row r="45240">
          <cell r="O45240" t="str">
            <v>应付</v>
          </cell>
          <cell r="P45240" t="str">
            <v>元</v>
          </cell>
        </row>
        <row r="45241">
          <cell r="O45241" t="str">
            <v>应付</v>
          </cell>
          <cell r="P45241" t="str">
            <v>元</v>
          </cell>
        </row>
        <row r="45242">
          <cell r="O45242" t="str">
            <v>应付</v>
          </cell>
          <cell r="P45242" t="str">
            <v>元</v>
          </cell>
        </row>
        <row r="45243">
          <cell r="O45243" t="str">
            <v>应付</v>
          </cell>
          <cell r="P45243" t="str">
            <v>元</v>
          </cell>
        </row>
        <row r="45244">
          <cell r="O45244" t="str">
            <v>应付</v>
          </cell>
          <cell r="P45244" t="str">
            <v>元</v>
          </cell>
        </row>
        <row r="45245">
          <cell r="O45245" t="str">
            <v>应付</v>
          </cell>
          <cell r="P45245" t="str">
            <v>元</v>
          </cell>
        </row>
        <row r="45246">
          <cell r="O45246" t="str">
            <v>应付</v>
          </cell>
          <cell r="P45246" t="str">
            <v>元</v>
          </cell>
        </row>
        <row r="45247">
          <cell r="O45247" t="str">
            <v>应付</v>
          </cell>
          <cell r="P45247" t="str">
            <v>元</v>
          </cell>
        </row>
        <row r="45248">
          <cell r="O45248" t="str">
            <v>应付</v>
          </cell>
          <cell r="P45248" t="str">
            <v>元</v>
          </cell>
        </row>
        <row r="45249">
          <cell r="O45249" t="str">
            <v>应付</v>
          </cell>
          <cell r="P45249" t="str">
            <v>元</v>
          </cell>
        </row>
        <row r="45250">
          <cell r="O45250" t="str">
            <v>应付</v>
          </cell>
          <cell r="P45250" t="str">
            <v>元</v>
          </cell>
        </row>
        <row r="45251">
          <cell r="O45251" t="str">
            <v>应付</v>
          </cell>
          <cell r="P45251" t="str">
            <v>元</v>
          </cell>
        </row>
        <row r="45252">
          <cell r="O45252" t="str">
            <v>应付</v>
          </cell>
          <cell r="P45252" t="str">
            <v>元</v>
          </cell>
        </row>
        <row r="45253">
          <cell r="O45253" t="str">
            <v>应付</v>
          </cell>
          <cell r="P45253" t="str">
            <v>元</v>
          </cell>
        </row>
        <row r="45254">
          <cell r="O45254" t="str">
            <v>应付</v>
          </cell>
          <cell r="P45254" t="str">
            <v>元</v>
          </cell>
        </row>
        <row r="45255">
          <cell r="O45255" t="str">
            <v>应付</v>
          </cell>
          <cell r="P45255" t="str">
            <v>元</v>
          </cell>
        </row>
        <row r="45256">
          <cell r="O45256" t="str">
            <v>应付</v>
          </cell>
          <cell r="P45256" t="str">
            <v>元</v>
          </cell>
        </row>
        <row r="45257">
          <cell r="O45257" t="str">
            <v>应付</v>
          </cell>
          <cell r="P45257" t="str">
            <v>元</v>
          </cell>
        </row>
        <row r="45258">
          <cell r="O45258" t="str">
            <v>应付</v>
          </cell>
          <cell r="P45258" t="str">
            <v>元</v>
          </cell>
        </row>
        <row r="45259">
          <cell r="O45259" t="str">
            <v>应付</v>
          </cell>
          <cell r="P45259" t="str">
            <v>元</v>
          </cell>
        </row>
        <row r="45260">
          <cell r="O45260" t="str">
            <v>应付</v>
          </cell>
          <cell r="P45260" t="str">
            <v>元</v>
          </cell>
        </row>
        <row r="45261">
          <cell r="O45261" t="str">
            <v>应付</v>
          </cell>
          <cell r="P45261" t="str">
            <v>元</v>
          </cell>
        </row>
        <row r="45262">
          <cell r="O45262" t="str">
            <v>应付</v>
          </cell>
          <cell r="P45262" t="str">
            <v>元</v>
          </cell>
        </row>
        <row r="45263">
          <cell r="O45263" t="str">
            <v>应付</v>
          </cell>
          <cell r="P45263" t="str">
            <v>元</v>
          </cell>
        </row>
        <row r="45264">
          <cell r="O45264" t="str">
            <v>应付</v>
          </cell>
          <cell r="P45264" t="str">
            <v>元</v>
          </cell>
        </row>
        <row r="45265">
          <cell r="O45265" t="str">
            <v>应付</v>
          </cell>
          <cell r="P45265" t="str">
            <v>元</v>
          </cell>
        </row>
        <row r="45266">
          <cell r="O45266" t="str">
            <v>应付</v>
          </cell>
          <cell r="P45266" t="str">
            <v>元</v>
          </cell>
        </row>
        <row r="45267">
          <cell r="O45267" t="str">
            <v>应付</v>
          </cell>
          <cell r="P45267" t="str">
            <v>元</v>
          </cell>
        </row>
        <row r="45268">
          <cell r="O45268" t="str">
            <v>应付</v>
          </cell>
          <cell r="P45268" t="str">
            <v>元</v>
          </cell>
        </row>
        <row r="45269">
          <cell r="O45269" t="str">
            <v>应付</v>
          </cell>
          <cell r="P45269" t="str">
            <v>元</v>
          </cell>
        </row>
        <row r="45270">
          <cell r="O45270" t="str">
            <v>应付</v>
          </cell>
          <cell r="P45270" t="str">
            <v>元</v>
          </cell>
        </row>
        <row r="45271">
          <cell r="O45271" t="str">
            <v>应付</v>
          </cell>
          <cell r="P45271" t="str">
            <v>元</v>
          </cell>
        </row>
        <row r="45272">
          <cell r="O45272" t="str">
            <v>应付</v>
          </cell>
          <cell r="P45272" t="str">
            <v>元</v>
          </cell>
        </row>
        <row r="45273">
          <cell r="O45273" t="str">
            <v>应付</v>
          </cell>
          <cell r="P45273" t="str">
            <v>元</v>
          </cell>
        </row>
        <row r="45274">
          <cell r="O45274" t="str">
            <v>应付</v>
          </cell>
          <cell r="P45274" t="str">
            <v>元</v>
          </cell>
        </row>
        <row r="45275">
          <cell r="O45275" t="str">
            <v>应付</v>
          </cell>
          <cell r="P45275" t="str">
            <v>元</v>
          </cell>
        </row>
        <row r="45276">
          <cell r="O45276" t="str">
            <v>应付</v>
          </cell>
          <cell r="P45276" t="str">
            <v>元</v>
          </cell>
        </row>
        <row r="45277">
          <cell r="O45277" t="str">
            <v>应付</v>
          </cell>
          <cell r="P45277" t="str">
            <v>元</v>
          </cell>
        </row>
        <row r="45278">
          <cell r="O45278" t="str">
            <v>应付</v>
          </cell>
          <cell r="P45278" t="str">
            <v>元</v>
          </cell>
        </row>
        <row r="45279">
          <cell r="O45279" t="str">
            <v>应付</v>
          </cell>
          <cell r="P45279" t="str">
            <v>元</v>
          </cell>
        </row>
        <row r="45280">
          <cell r="O45280" t="str">
            <v>应付</v>
          </cell>
          <cell r="P45280" t="str">
            <v>元</v>
          </cell>
        </row>
        <row r="45281">
          <cell r="O45281" t="str">
            <v>应付</v>
          </cell>
          <cell r="P45281" t="str">
            <v>元</v>
          </cell>
        </row>
        <row r="45282">
          <cell r="O45282" t="str">
            <v>应付</v>
          </cell>
          <cell r="P45282" t="str">
            <v>元</v>
          </cell>
        </row>
        <row r="45283">
          <cell r="O45283" t="str">
            <v>应付</v>
          </cell>
          <cell r="P45283" t="str">
            <v>元</v>
          </cell>
        </row>
        <row r="45284">
          <cell r="O45284" t="str">
            <v>应付</v>
          </cell>
          <cell r="P45284" t="str">
            <v>元</v>
          </cell>
        </row>
        <row r="45285">
          <cell r="O45285" t="str">
            <v>应付</v>
          </cell>
          <cell r="P45285" t="str">
            <v>元</v>
          </cell>
        </row>
        <row r="45286">
          <cell r="O45286" t="str">
            <v>应付</v>
          </cell>
          <cell r="P45286" t="str">
            <v>元</v>
          </cell>
        </row>
        <row r="45287">
          <cell r="O45287" t="str">
            <v>应付</v>
          </cell>
          <cell r="P45287" t="str">
            <v>元</v>
          </cell>
        </row>
        <row r="45288">
          <cell r="O45288" t="str">
            <v>应付</v>
          </cell>
          <cell r="P45288" t="str">
            <v>元</v>
          </cell>
        </row>
        <row r="45289">
          <cell r="O45289" t="str">
            <v>应付</v>
          </cell>
          <cell r="P45289" t="str">
            <v>元</v>
          </cell>
        </row>
        <row r="45290">
          <cell r="O45290" t="str">
            <v>应付</v>
          </cell>
          <cell r="P45290" t="str">
            <v>元</v>
          </cell>
        </row>
        <row r="45291">
          <cell r="O45291" t="str">
            <v>应付</v>
          </cell>
          <cell r="P45291" t="str">
            <v>元</v>
          </cell>
        </row>
        <row r="45292">
          <cell r="O45292" t="str">
            <v>应付</v>
          </cell>
          <cell r="P45292" t="str">
            <v>元</v>
          </cell>
        </row>
        <row r="45293">
          <cell r="O45293" t="str">
            <v>应付</v>
          </cell>
          <cell r="P45293" t="str">
            <v>元</v>
          </cell>
        </row>
        <row r="45294">
          <cell r="O45294" t="str">
            <v>应付</v>
          </cell>
          <cell r="P45294" t="str">
            <v>元</v>
          </cell>
        </row>
        <row r="45295">
          <cell r="O45295" t="str">
            <v>应付</v>
          </cell>
          <cell r="P45295" t="str">
            <v>元</v>
          </cell>
        </row>
        <row r="45296">
          <cell r="O45296" t="str">
            <v>应付</v>
          </cell>
          <cell r="P45296" t="str">
            <v>元</v>
          </cell>
        </row>
        <row r="45297">
          <cell r="O45297" t="str">
            <v>应付</v>
          </cell>
          <cell r="P45297" t="str">
            <v>元</v>
          </cell>
        </row>
        <row r="45298">
          <cell r="O45298" t="str">
            <v>应付</v>
          </cell>
          <cell r="P45298" t="str">
            <v>元</v>
          </cell>
        </row>
        <row r="45299">
          <cell r="O45299" t="str">
            <v>应付</v>
          </cell>
          <cell r="P45299" t="str">
            <v>元</v>
          </cell>
        </row>
        <row r="45300">
          <cell r="O45300" t="str">
            <v>应付</v>
          </cell>
          <cell r="P45300" t="str">
            <v>元</v>
          </cell>
        </row>
        <row r="45301">
          <cell r="O45301" t="str">
            <v>应付</v>
          </cell>
          <cell r="P45301" t="str">
            <v>元</v>
          </cell>
        </row>
        <row r="45302">
          <cell r="O45302" t="str">
            <v>应付</v>
          </cell>
          <cell r="P45302" t="str">
            <v>元</v>
          </cell>
        </row>
        <row r="45303">
          <cell r="O45303" t="str">
            <v>应付</v>
          </cell>
          <cell r="P45303" t="str">
            <v>元</v>
          </cell>
        </row>
        <row r="45304">
          <cell r="O45304" t="str">
            <v>应付</v>
          </cell>
          <cell r="P45304" t="str">
            <v>元</v>
          </cell>
        </row>
        <row r="45305">
          <cell r="O45305" t="str">
            <v>应付</v>
          </cell>
          <cell r="P45305" t="str">
            <v>元</v>
          </cell>
        </row>
        <row r="45306">
          <cell r="O45306" t="str">
            <v>应付</v>
          </cell>
          <cell r="P45306" t="str">
            <v>元</v>
          </cell>
        </row>
        <row r="45307">
          <cell r="O45307" t="str">
            <v>应付</v>
          </cell>
          <cell r="P45307" t="str">
            <v>元</v>
          </cell>
        </row>
        <row r="45308">
          <cell r="O45308" t="str">
            <v>应付</v>
          </cell>
          <cell r="P45308" t="str">
            <v>元</v>
          </cell>
        </row>
        <row r="45309">
          <cell r="O45309" t="str">
            <v>应付</v>
          </cell>
          <cell r="P45309" t="str">
            <v>元</v>
          </cell>
        </row>
        <row r="45310">
          <cell r="O45310" t="str">
            <v>应付</v>
          </cell>
          <cell r="P45310" t="str">
            <v>元</v>
          </cell>
        </row>
        <row r="45311">
          <cell r="O45311" t="str">
            <v>应付</v>
          </cell>
          <cell r="P45311" t="str">
            <v>元</v>
          </cell>
        </row>
        <row r="45312">
          <cell r="O45312" t="str">
            <v>应付</v>
          </cell>
          <cell r="P45312" t="str">
            <v>元</v>
          </cell>
        </row>
        <row r="45313">
          <cell r="O45313" t="str">
            <v>应付</v>
          </cell>
          <cell r="P45313" t="str">
            <v>元</v>
          </cell>
        </row>
        <row r="45314">
          <cell r="O45314" t="str">
            <v>应付</v>
          </cell>
          <cell r="P45314" t="str">
            <v>元</v>
          </cell>
        </row>
        <row r="45315">
          <cell r="O45315" t="str">
            <v>应付</v>
          </cell>
          <cell r="P45315" t="str">
            <v>元</v>
          </cell>
        </row>
        <row r="45316">
          <cell r="O45316" t="str">
            <v>应付</v>
          </cell>
          <cell r="P45316" t="str">
            <v>元</v>
          </cell>
        </row>
        <row r="45317">
          <cell r="O45317" t="str">
            <v>应付</v>
          </cell>
          <cell r="P45317" t="str">
            <v>元</v>
          </cell>
        </row>
        <row r="45318">
          <cell r="O45318" t="str">
            <v>应付</v>
          </cell>
          <cell r="P45318" t="str">
            <v>元</v>
          </cell>
        </row>
        <row r="45319">
          <cell r="O45319" t="str">
            <v>应付</v>
          </cell>
          <cell r="P45319" t="str">
            <v>元</v>
          </cell>
        </row>
        <row r="45320">
          <cell r="O45320" t="str">
            <v>应付</v>
          </cell>
          <cell r="P45320" t="str">
            <v>元</v>
          </cell>
        </row>
        <row r="45321">
          <cell r="O45321" t="str">
            <v>应付</v>
          </cell>
          <cell r="P45321" t="str">
            <v>元</v>
          </cell>
        </row>
        <row r="45322">
          <cell r="O45322" t="str">
            <v>应付</v>
          </cell>
          <cell r="P45322" t="str">
            <v>元</v>
          </cell>
        </row>
        <row r="45323">
          <cell r="O45323" t="str">
            <v>应付</v>
          </cell>
          <cell r="P45323" t="str">
            <v>元</v>
          </cell>
        </row>
        <row r="45324">
          <cell r="O45324" t="str">
            <v>应付</v>
          </cell>
          <cell r="P45324" t="str">
            <v>元</v>
          </cell>
        </row>
        <row r="45325">
          <cell r="O45325" t="str">
            <v>应付</v>
          </cell>
          <cell r="P45325" t="str">
            <v>元</v>
          </cell>
        </row>
        <row r="45326">
          <cell r="O45326" t="str">
            <v>应付</v>
          </cell>
          <cell r="P45326" t="str">
            <v>元</v>
          </cell>
        </row>
        <row r="45327">
          <cell r="O45327" t="str">
            <v>应付</v>
          </cell>
          <cell r="P45327" t="str">
            <v>元</v>
          </cell>
        </row>
        <row r="45328">
          <cell r="O45328" t="str">
            <v>应付</v>
          </cell>
          <cell r="P45328" t="str">
            <v>元</v>
          </cell>
        </row>
        <row r="45329">
          <cell r="O45329" t="str">
            <v>应付</v>
          </cell>
          <cell r="P45329" t="str">
            <v>元</v>
          </cell>
        </row>
        <row r="45330">
          <cell r="O45330" t="str">
            <v>应付</v>
          </cell>
          <cell r="P45330" t="str">
            <v>元</v>
          </cell>
        </row>
        <row r="45331">
          <cell r="O45331" t="str">
            <v>应付</v>
          </cell>
          <cell r="P45331" t="str">
            <v>元</v>
          </cell>
        </row>
        <row r="45332">
          <cell r="O45332" t="str">
            <v>应付</v>
          </cell>
          <cell r="P45332" t="str">
            <v>元</v>
          </cell>
        </row>
        <row r="45333">
          <cell r="O45333" t="str">
            <v>应付</v>
          </cell>
          <cell r="P45333" t="str">
            <v>元</v>
          </cell>
        </row>
        <row r="45334">
          <cell r="O45334" t="str">
            <v>应付</v>
          </cell>
          <cell r="P45334" t="str">
            <v>元</v>
          </cell>
        </row>
        <row r="45335">
          <cell r="O45335" t="str">
            <v>应付</v>
          </cell>
          <cell r="P45335" t="str">
            <v>元</v>
          </cell>
        </row>
        <row r="45336">
          <cell r="O45336" t="str">
            <v>应付</v>
          </cell>
          <cell r="P45336" t="str">
            <v>元</v>
          </cell>
        </row>
        <row r="45337">
          <cell r="O45337" t="str">
            <v>应付</v>
          </cell>
          <cell r="P45337" t="str">
            <v>元</v>
          </cell>
        </row>
        <row r="45338">
          <cell r="O45338" t="str">
            <v>应付</v>
          </cell>
          <cell r="P45338" t="str">
            <v>元</v>
          </cell>
        </row>
        <row r="45339">
          <cell r="O45339" t="str">
            <v>应付</v>
          </cell>
          <cell r="P45339" t="str">
            <v>元</v>
          </cell>
        </row>
        <row r="45340">
          <cell r="O45340" t="str">
            <v>应付</v>
          </cell>
          <cell r="P45340" t="str">
            <v>元</v>
          </cell>
        </row>
        <row r="45341">
          <cell r="O45341" t="str">
            <v>应付</v>
          </cell>
          <cell r="P45341" t="str">
            <v>元</v>
          </cell>
        </row>
        <row r="45342">
          <cell r="O45342" t="str">
            <v>应付</v>
          </cell>
          <cell r="P45342" t="str">
            <v>元</v>
          </cell>
        </row>
        <row r="45343">
          <cell r="O45343" t="str">
            <v>应付</v>
          </cell>
          <cell r="P45343" t="str">
            <v>元</v>
          </cell>
        </row>
        <row r="45344">
          <cell r="O45344" t="str">
            <v>应付</v>
          </cell>
          <cell r="P45344" t="str">
            <v>元</v>
          </cell>
        </row>
        <row r="45345">
          <cell r="O45345" t="str">
            <v>应付</v>
          </cell>
          <cell r="P45345" t="str">
            <v>元</v>
          </cell>
        </row>
        <row r="45346">
          <cell r="O45346" t="str">
            <v>应付</v>
          </cell>
          <cell r="P45346" t="str">
            <v>元</v>
          </cell>
        </row>
        <row r="45347">
          <cell r="O45347" t="str">
            <v>应付</v>
          </cell>
          <cell r="P45347" t="str">
            <v>元</v>
          </cell>
        </row>
        <row r="45348">
          <cell r="O45348" t="str">
            <v>应付</v>
          </cell>
          <cell r="P45348" t="str">
            <v>元</v>
          </cell>
        </row>
        <row r="45349">
          <cell r="O45349" t="str">
            <v>应付</v>
          </cell>
          <cell r="P45349" t="str">
            <v>元</v>
          </cell>
        </row>
        <row r="45350">
          <cell r="O45350" t="str">
            <v>应付</v>
          </cell>
          <cell r="P45350" t="str">
            <v>元</v>
          </cell>
        </row>
        <row r="45351">
          <cell r="O45351" t="str">
            <v>应付</v>
          </cell>
          <cell r="P45351" t="str">
            <v>元</v>
          </cell>
        </row>
        <row r="45352">
          <cell r="O45352" t="str">
            <v>应付</v>
          </cell>
          <cell r="P45352" t="str">
            <v>元</v>
          </cell>
        </row>
        <row r="45353">
          <cell r="O45353" t="str">
            <v>应付</v>
          </cell>
          <cell r="P45353" t="str">
            <v>元</v>
          </cell>
        </row>
        <row r="45354">
          <cell r="O45354" t="str">
            <v>应付</v>
          </cell>
          <cell r="P45354" t="str">
            <v>元</v>
          </cell>
        </row>
        <row r="45355">
          <cell r="O45355" t="str">
            <v>应付</v>
          </cell>
          <cell r="P45355" t="str">
            <v>元</v>
          </cell>
        </row>
        <row r="45356">
          <cell r="O45356" t="str">
            <v>应付</v>
          </cell>
          <cell r="P45356" t="str">
            <v>元</v>
          </cell>
        </row>
        <row r="45357">
          <cell r="O45357" t="str">
            <v>应付</v>
          </cell>
          <cell r="P45357" t="str">
            <v>元</v>
          </cell>
        </row>
        <row r="45358">
          <cell r="O45358" t="str">
            <v>应付</v>
          </cell>
          <cell r="P45358" t="str">
            <v>元</v>
          </cell>
        </row>
        <row r="45359">
          <cell r="O45359" t="str">
            <v>应付</v>
          </cell>
          <cell r="P45359" t="str">
            <v>元</v>
          </cell>
        </row>
        <row r="45360">
          <cell r="O45360" t="str">
            <v>应付</v>
          </cell>
          <cell r="P45360" t="str">
            <v>元</v>
          </cell>
        </row>
        <row r="45361">
          <cell r="O45361" t="str">
            <v>应付</v>
          </cell>
          <cell r="P45361" t="str">
            <v>元</v>
          </cell>
        </row>
        <row r="45362">
          <cell r="O45362" t="str">
            <v>应付</v>
          </cell>
          <cell r="P45362" t="str">
            <v>元</v>
          </cell>
        </row>
        <row r="45363">
          <cell r="O45363" t="str">
            <v>应付</v>
          </cell>
          <cell r="P45363" t="str">
            <v>元</v>
          </cell>
        </row>
        <row r="45364">
          <cell r="O45364" t="str">
            <v>应付</v>
          </cell>
          <cell r="P45364" t="str">
            <v>元</v>
          </cell>
        </row>
        <row r="45365">
          <cell r="O45365" t="str">
            <v>应付</v>
          </cell>
          <cell r="P45365" t="str">
            <v>元</v>
          </cell>
        </row>
        <row r="45366">
          <cell r="O45366" t="str">
            <v>应付</v>
          </cell>
          <cell r="P45366" t="str">
            <v>元</v>
          </cell>
        </row>
        <row r="45367">
          <cell r="O45367" t="str">
            <v>应付</v>
          </cell>
          <cell r="P45367" t="str">
            <v>元</v>
          </cell>
        </row>
        <row r="45368">
          <cell r="O45368" t="str">
            <v>应付</v>
          </cell>
          <cell r="P45368" t="str">
            <v>元</v>
          </cell>
        </row>
        <row r="45369">
          <cell r="O45369" t="str">
            <v>应付</v>
          </cell>
          <cell r="P45369" t="str">
            <v>元</v>
          </cell>
        </row>
        <row r="45370">
          <cell r="O45370" t="str">
            <v>应付</v>
          </cell>
          <cell r="P45370" t="str">
            <v>元</v>
          </cell>
        </row>
        <row r="45371">
          <cell r="O45371" t="str">
            <v>应付</v>
          </cell>
          <cell r="P45371" t="str">
            <v>元</v>
          </cell>
        </row>
        <row r="45372">
          <cell r="O45372" t="str">
            <v>应付</v>
          </cell>
          <cell r="P45372" t="str">
            <v>元</v>
          </cell>
        </row>
        <row r="45373">
          <cell r="O45373" t="str">
            <v>应付</v>
          </cell>
          <cell r="P45373" t="str">
            <v>元</v>
          </cell>
        </row>
        <row r="45374">
          <cell r="O45374" t="str">
            <v>应付</v>
          </cell>
          <cell r="P45374" t="str">
            <v>元</v>
          </cell>
        </row>
        <row r="45375">
          <cell r="O45375" t="str">
            <v>应付</v>
          </cell>
          <cell r="P45375" t="str">
            <v>元</v>
          </cell>
        </row>
        <row r="45376">
          <cell r="O45376" t="str">
            <v>应付</v>
          </cell>
          <cell r="P45376" t="str">
            <v>元</v>
          </cell>
        </row>
        <row r="45377">
          <cell r="O45377" t="str">
            <v>应付</v>
          </cell>
          <cell r="P45377" t="str">
            <v>元</v>
          </cell>
        </row>
        <row r="45378">
          <cell r="O45378" t="str">
            <v>应付</v>
          </cell>
          <cell r="P45378" t="str">
            <v>元</v>
          </cell>
        </row>
        <row r="45379">
          <cell r="O45379" t="str">
            <v>应付</v>
          </cell>
          <cell r="P45379" t="str">
            <v>元</v>
          </cell>
        </row>
        <row r="45380">
          <cell r="O45380" t="str">
            <v>应付</v>
          </cell>
          <cell r="P45380" t="str">
            <v>元</v>
          </cell>
        </row>
        <row r="45381">
          <cell r="O45381" t="str">
            <v>应付</v>
          </cell>
          <cell r="P45381" t="str">
            <v>元</v>
          </cell>
        </row>
        <row r="45382">
          <cell r="O45382" t="str">
            <v>应付</v>
          </cell>
          <cell r="P45382" t="str">
            <v>元</v>
          </cell>
        </row>
        <row r="45383">
          <cell r="O45383" t="str">
            <v>应付</v>
          </cell>
          <cell r="P45383" t="str">
            <v>元</v>
          </cell>
        </row>
        <row r="45384">
          <cell r="O45384" t="str">
            <v>应付</v>
          </cell>
          <cell r="P45384" t="str">
            <v>元</v>
          </cell>
        </row>
        <row r="45385">
          <cell r="O45385" t="str">
            <v>应付</v>
          </cell>
          <cell r="P45385" t="str">
            <v>元</v>
          </cell>
        </row>
        <row r="45386">
          <cell r="O45386" t="str">
            <v>应付</v>
          </cell>
          <cell r="P45386" t="str">
            <v>元</v>
          </cell>
        </row>
        <row r="45387">
          <cell r="O45387" t="str">
            <v>应付</v>
          </cell>
          <cell r="P45387" t="str">
            <v>元</v>
          </cell>
        </row>
        <row r="45388">
          <cell r="O45388" t="str">
            <v>应付</v>
          </cell>
          <cell r="P45388" t="str">
            <v>元</v>
          </cell>
        </row>
        <row r="45389">
          <cell r="O45389" t="str">
            <v>应付</v>
          </cell>
          <cell r="P45389" t="str">
            <v>元</v>
          </cell>
        </row>
        <row r="45390">
          <cell r="O45390" t="str">
            <v>应付</v>
          </cell>
          <cell r="P45390" t="str">
            <v>元</v>
          </cell>
        </row>
        <row r="45391">
          <cell r="O45391" t="str">
            <v>应付</v>
          </cell>
          <cell r="P45391" t="str">
            <v>元</v>
          </cell>
        </row>
        <row r="45392">
          <cell r="O45392" t="str">
            <v>应付</v>
          </cell>
          <cell r="P45392" t="str">
            <v>元</v>
          </cell>
        </row>
        <row r="45393">
          <cell r="O45393" t="str">
            <v>应付</v>
          </cell>
          <cell r="P45393" t="str">
            <v>元</v>
          </cell>
        </row>
        <row r="45394">
          <cell r="O45394" t="str">
            <v>应付</v>
          </cell>
          <cell r="P45394" t="str">
            <v>元</v>
          </cell>
        </row>
        <row r="45395">
          <cell r="O45395" t="str">
            <v>应付</v>
          </cell>
          <cell r="P45395" t="str">
            <v>元</v>
          </cell>
        </row>
        <row r="45396">
          <cell r="O45396" t="str">
            <v>应付</v>
          </cell>
          <cell r="P45396" t="str">
            <v>元</v>
          </cell>
        </row>
        <row r="45397">
          <cell r="O45397" t="str">
            <v>应付</v>
          </cell>
          <cell r="P45397" t="str">
            <v>元</v>
          </cell>
        </row>
        <row r="45398">
          <cell r="O45398" t="str">
            <v>应付</v>
          </cell>
          <cell r="P45398" t="str">
            <v>元</v>
          </cell>
        </row>
        <row r="45399">
          <cell r="O45399" t="str">
            <v>应付</v>
          </cell>
          <cell r="P45399" t="str">
            <v>元</v>
          </cell>
        </row>
        <row r="45400">
          <cell r="O45400" t="str">
            <v>应付</v>
          </cell>
          <cell r="P45400" t="str">
            <v>元</v>
          </cell>
        </row>
        <row r="45401">
          <cell r="O45401" t="str">
            <v>应付</v>
          </cell>
          <cell r="P45401" t="str">
            <v>元</v>
          </cell>
        </row>
        <row r="45402">
          <cell r="O45402" t="str">
            <v>应付</v>
          </cell>
          <cell r="P45402" t="str">
            <v>元</v>
          </cell>
        </row>
        <row r="45403">
          <cell r="O45403" t="str">
            <v>应付</v>
          </cell>
          <cell r="P45403" t="str">
            <v>元</v>
          </cell>
        </row>
        <row r="45404">
          <cell r="O45404" t="str">
            <v>应付</v>
          </cell>
          <cell r="P45404" t="str">
            <v>元</v>
          </cell>
        </row>
        <row r="45405">
          <cell r="O45405" t="str">
            <v>应付</v>
          </cell>
          <cell r="P45405" t="str">
            <v>元</v>
          </cell>
        </row>
        <row r="45406">
          <cell r="O45406" t="str">
            <v>应付</v>
          </cell>
          <cell r="P45406" t="str">
            <v>元</v>
          </cell>
        </row>
        <row r="45407">
          <cell r="O45407" t="str">
            <v>应付</v>
          </cell>
          <cell r="P45407" t="str">
            <v>元</v>
          </cell>
        </row>
        <row r="45408">
          <cell r="O45408" t="str">
            <v>应付</v>
          </cell>
          <cell r="P45408" t="str">
            <v>元</v>
          </cell>
        </row>
        <row r="45409">
          <cell r="O45409" t="str">
            <v>应付</v>
          </cell>
          <cell r="P45409" t="str">
            <v>元</v>
          </cell>
        </row>
        <row r="45410">
          <cell r="O45410" t="str">
            <v>应付</v>
          </cell>
          <cell r="P45410" t="str">
            <v>元</v>
          </cell>
        </row>
        <row r="45411">
          <cell r="O45411" t="str">
            <v>应付</v>
          </cell>
          <cell r="P45411" t="str">
            <v>元</v>
          </cell>
        </row>
        <row r="45412">
          <cell r="O45412" t="str">
            <v>应付</v>
          </cell>
          <cell r="P45412" t="str">
            <v>元</v>
          </cell>
        </row>
        <row r="45413">
          <cell r="O45413" t="str">
            <v>应付</v>
          </cell>
          <cell r="P45413" t="str">
            <v>元</v>
          </cell>
        </row>
        <row r="45414">
          <cell r="O45414" t="str">
            <v>应付</v>
          </cell>
          <cell r="P45414" t="str">
            <v>元</v>
          </cell>
        </row>
        <row r="45415">
          <cell r="O45415" t="str">
            <v>应付</v>
          </cell>
          <cell r="P45415" t="str">
            <v>元</v>
          </cell>
        </row>
        <row r="45416">
          <cell r="O45416" t="str">
            <v>应付</v>
          </cell>
          <cell r="P45416" t="str">
            <v>元</v>
          </cell>
        </row>
        <row r="45417">
          <cell r="O45417" t="str">
            <v>应付</v>
          </cell>
          <cell r="P45417" t="str">
            <v>元</v>
          </cell>
        </row>
        <row r="45418">
          <cell r="O45418" t="str">
            <v>应付</v>
          </cell>
          <cell r="P45418" t="str">
            <v>元</v>
          </cell>
        </row>
        <row r="45419">
          <cell r="O45419" t="str">
            <v>应付</v>
          </cell>
          <cell r="P45419" t="str">
            <v>元</v>
          </cell>
        </row>
        <row r="45420">
          <cell r="O45420" t="str">
            <v>应付</v>
          </cell>
          <cell r="P45420" t="str">
            <v>元</v>
          </cell>
        </row>
        <row r="45421">
          <cell r="O45421" t="str">
            <v>应付</v>
          </cell>
          <cell r="P45421" t="str">
            <v>元</v>
          </cell>
        </row>
        <row r="45422">
          <cell r="O45422" t="str">
            <v>应付</v>
          </cell>
          <cell r="P45422" t="str">
            <v>元</v>
          </cell>
        </row>
        <row r="45423">
          <cell r="O45423" t="str">
            <v>应付</v>
          </cell>
          <cell r="P45423" t="str">
            <v>元</v>
          </cell>
        </row>
        <row r="45424">
          <cell r="O45424" t="str">
            <v>应付</v>
          </cell>
          <cell r="P45424" t="str">
            <v>元</v>
          </cell>
        </row>
        <row r="45425">
          <cell r="O45425" t="str">
            <v>应付</v>
          </cell>
          <cell r="P45425" t="str">
            <v>元</v>
          </cell>
        </row>
        <row r="45426">
          <cell r="O45426" t="str">
            <v>应付</v>
          </cell>
          <cell r="P45426" t="str">
            <v>元</v>
          </cell>
        </row>
        <row r="45427">
          <cell r="O45427" t="str">
            <v>应付</v>
          </cell>
          <cell r="P45427" t="str">
            <v>元</v>
          </cell>
        </row>
        <row r="45428">
          <cell r="O45428" t="str">
            <v>应付</v>
          </cell>
          <cell r="P45428" t="str">
            <v>元</v>
          </cell>
        </row>
        <row r="45429">
          <cell r="O45429" t="str">
            <v>应付</v>
          </cell>
          <cell r="P45429" t="str">
            <v>元</v>
          </cell>
        </row>
        <row r="45430">
          <cell r="O45430" t="str">
            <v>应付</v>
          </cell>
          <cell r="P45430" t="str">
            <v>元</v>
          </cell>
        </row>
        <row r="45431">
          <cell r="O45431" t="str">
            <v>应付</v>
          </cell>
          <cell r="P45431" t="str">
            <v>元</v>
          </cell>
        </row>
        <row r="45432">
          <cell r="O45432" t="str">
            <v>应付</v>
          </cell>
          <cell r="P45432" t="str">
            <v>元</v>
          </cell>
        </row>
        <row r="45433">
          <cell r="O45433" t="str">
            <v>应付</v>
          </cell>
          <cell r="P45433" t="str">
            <v>元</v>
          </cell>
        </row>
        <row r="45434">
          <cell r="O45434" t="str">
            <v>应付</v>
          </cell>
          <cell r="P45434" t="str">
            <v>元</v>
          </cell>
        </row>
        <row r="45435">
          <cell r="O45435" t="str">
            <v>应付</v>
          </cell>
          <cell r="P45435" t="str">
            <v>元</v>
          </cell>
        </row>
        <row r="45436">
          <cell r="O45436" t="str">
            <v>应付</v>
          </cell>
          <cell r="P45436" t="str">
            <v>元</v>
          </cell>
        </row>
        <row r="45437">
          <cell r="O45437" t="str">
            <v>应付</v>
          </cell>
          <cell r="P45437" t="str">
            <v>元</v>
          </cell>
        </row>
        <row r="45438">
          <cell r="O45438" t="str">
            <v>应付</v>
          </cell>
          <cell r="P45438" t="str">
            <v>元</v>
          </cell>
        </row>
        <row r="45439">
          <cell r="O45439" t="str">
            <v>应付</v>
          </cell>
          <cell r="P45439" t="str">
            <v>元</v>
          </cell>
        </row>
        <row r="45440">
          <cell r="O45440" t="str">
            <v>应付</v>
          </cell>
          <cell r="P45440" t="str">
            <v>元</v>
          </cell>
        </row>
        <row r="45441">
          <cell r="O45441" t="str">
            <v>应付</v>
          </cell>
          <cell r="P45441" t="str">
            <v>元</v>
          </cell>
        </row>
        <row r="45442">
          <cell r="O45442" t="str">
            <v>应付</v>
          </cell>
          <cell r="P45442" t="str">
            <v>元</v>
          </cell>
        </row>
        <row r="45443">
          <cell r="O45443" t="str">
            <v>应付</v>
          </cell>
          <cell r="P45443" t="str">
            <v>元</v>
          </cell>
        </row>
        <row r="45444">
          <cell r="O45444" t="str">
            <v>应付</v>
          </cell>
          <cell r="P45444" t="str">
            <v>元</v>
          </cell>
        </row>
        <row r="45445">
          <cell r="O45445" t="str">
            <v>应付</v>
          </cell>
          <cell r="P45445" t="str">
            <v>元</v>
          </cell>
        </row>
        <row r="45446">
          <cell r="O45446" t="str">
            <v>应付</v>
          </cell>
          <cell r="P45446" t="str">
            <v>元</v>
          </cell>
        </row>
        <row r="45447">
          <cell r="O45447" t="str">
            <v>应付</v>
          </cell>
          <cell r="P45447" t="str">
            <v>元</v>
          </cell>
        </row>
        <row r="45448">
          <cell r="O45448" t="str">
            <v>应付</v>
          </cell>
          <cell r="P45448" t="str">
            <v>元</v>
          </cell>
        </row>
        <row r="45449">
          <cell r="O45449" t="str">
            <v>应付</v>
          </cell>
          <cell r="P45449" t="str">
            <v>元</v>
          </cell>
        </row>
        <row r="45450">
          <cell r="O45450" t="str">
            <v>应付</v>
          </cell>
          <cell r="P45450" t="str">
            <v>元</v>
          </cell>
        </row>
        <row r="45451">
          <cell r="O45451" t="str">
            <v>应付</v>
          </cell>
          <cell r="P45451" t="str">
            <v>元</v>
          </cell>
        </row>
        <row r="45452">
          <cell r="O45452" t="str">
            <v>应付</v>
          </cell>
          <cell r="P45452" t="str">
            <v>元</v>
          </cell>
        </row>
        <row r="45453">
          <cell r="O45453" t="str">
            <v>应付</v>
          </cell>
          <cell r="P45453" t="str">
            <v>元</v>
          </cell>
        </row>
        <row r="45454">
          <cell r="O45454" t="str">
            <v>应付</v>
          </cell>
          <cell r="P45454" t="str">
            <v>元</v>
          </cell>
        </row>
        <row r="45455">
          <cell r="O45455" t="str">
            <v>应付</v>
          </cell>
          <cell r="P45455" t="str">
            <v>元</v>
          </cell>
        </row>
        <row r="45456">
          <cell r="O45456" t="str">
            <v>应付</v>
          </cell>
          <cell r="P45456" t="str">
            <v>元</v>
          </cell>
        </row>
        <row r="45457">
          <cell r="O45457" t="str">
            <v>应付</v>
          </cell>
          <cell r="P45457" t="str">
            <v>元</v>
          </cell>
        </row>
        <row r="45458">
          <cell r="O45458" t="str">
            <v>应付</v>
          </cell>
          <cell r="P45458" t="str">
            <v>元</v>
          </cell>
        </row>
        <row r="45459">
          <cell r="O45459" t="str">
            <v>应付</v>
          </cell>
          <cell r="P45459" t="str">
            <v>元</v>
          </cell>
        </row>
        <row r="45460">
          <cell r="O45460" t="str">
            <v>应付</v>
          </cell>
          <cell r="P45460" t="str">
            <v>元</v>
          </cell>
        </row>
        <row r="45461">
          <cell r="O45461" t="str">
            <v>应付</v>
          </cell>
          <cell r="P45461" t="str">
            <v>元</v>
          </cell>
        </row>
        <row r="45462">
          <cell r="O45462" t="str">
            <v>应付</v>
          </cell>
          <cell r="P45462" t="str">
            <v>元</v>
          </cell>
        </row>
        <row r="45463">
          <cell r="O45463" t="str">
            <v>应付</v>
          </cell>
          <cell r="P45463" t="str">
            <v>元</v>
          </cell>
        </row>
        <row r="45464">
          <cell r="O45464" t="str">
            <v>应付</v>
          </cell>
          <cell r="P45464" t="str">
            <v>元</v>
          </cell>
        </row>
        <row r="45465">
          <cell r="O45465" t="str">
            <v>应付</v>
          </cell>
          <cell r="P45465" t="str">
            <v>元</v>
          </cell>
        </row>
        <row r="45466">
          <cell r="O45466" t="str">
            <v>应付</v>
          </cell>
          <cell r="P45466" t="str">
            <v>元</v>
          </cell>
        </row>
        <row r="45467">
          <cell r="O45467" t="str">
            <v>应付</v>
          </cell>
          <cell r="P45467" t="str">
            <v>元</v>
          </cell>
        </row>
        <row r="45468">
          <cell r="O45468" t="str">
            <v>应付</v>
          </cell>
          <cell r="P45468" t="str">
            <v>元</v>
          </cell>
        </row>
        <row r="45469">
          <cell r="O45469" t="str">
            <v>应付</v>
          </cell>
          <cell r="P45469" t="str">
            <v>元</v>
          </cell>
        </row>
        <row r="45470">
          <cell r="O45470" t="str">
            <v>应付</v>
          </cell>
          <cell r="P45470" t="str">
            <v>元</v>
          </cell>
        </row>
        <row r="45471">
          <cell r="O45471" t="str">
            <v>应付</v>
          </cell>
          <cell r="P45471" t="str">
            <v>元</v>
          </cell>
        </row>
        <row r="45472">
          <cell r="O45472" t="str">
            <v>应付</v>
          </cell>
          <cell r="P45472" t="str">
            <v>元</v>
          </cell>
        </row>
        <row r="45473">
          <cell r="O45473" t="str">
            <v>应付</v>
          </cell>
          <cell r="P45473" t="str">
            <v>元</v>
          </cell>
        </row>
        <row r="45474">
          <cell r="O45474" t="str">
            <v>应付</v>
          </cell>
          <cell r="P45474" t="str">
            <v>元</v>
          </cell>
        </row>
        <row r="45475">
          <cell r="O45475" t="str">
            <v>应付</v>
          </cell>
          <cell r="P45475" t="str">
            <v>元</v>
          </cell>
        </row>
        <row r="45476">
          <cell r="O45476" t="str">
            <v>应付</v>
          </cell>
          <cell r="P45476" t="str">
            <v>元</v>
          </cell>
        </row>
        <row r="45477">
          <cell r="O45477" t="str">
            <v>应付</v>
          </cell>
          <cell r="P45477" t="str">
            <v>元</v>
          </cell>
        </row>
        <row r="45478">
          <cell r="O45478" t="str">
            <v>应付</v>
          </cell>
          <cell r="P45478" t="str">
            <v>元</v>
          </cell>
        </row>
        <row r="45479">
          <cell r="O45479" t="str">
            <v>应付</v>
          </cell>
          <cell r="P45479" t="str">
            <v>元</v>
          </cell>
        </row>
        <row r="45480">
          <cell r="O45480" t="str">
            <v>应付</v>
          </cell>
          <cell r="P45480" t="str">
            <v>元</v>
          </cell>
        </row>
        <row r="45481">
          <cell r="O45481" t="str">
            <v>应付</v>
          </cell>
          <cell r="P45481" t="str">
            <v>元</v>
          </cell>
        </row>
        <row r="45482">
          <cell r="O45482" t="str">
            <v>应付</v>
          </cell>
          <cell r="P45482" t="str">
            <v>元</v>
          </cell>
        </row>
        <row r="45483">
          <cell r="O45483" t="str">
            <v>应付</v>
          </cell>
          <cell r="P45483" t="str">
            <v>元</v>
          </cell>
        </row>
        <row r="45484">
          <cell r="O45484" t="str">
            <v>应付</v>
          </cell>
          <cell r="P45484" t="str">
            <v>元</v>
          </cell>
        </row>
        <row r="45485">
          <cell r="O45485" t="str">
            <v>应付</v>
          </cell>
          <cell r="P45485" t="str">
            <v>元</v>
          </cell>
        </row>
        <row r="45486">
          <cell r="O45486" t="str">
            <v>应付</v>
          </cell>
          <cell r="P45486" t="str">
            <v>元</v>
          </cell>
        </row>
        <row r="45487">
          <cell r="O45487" t="str">
            <v>应付</v>
          </cell>
          <cell r="P45487" t="str">
            <v>元</v>
          </cell>
        </row>
        <row r="45488">
          <cell r="O45488" t="str">
            <v>应付</v>
          </cell>
          <cell r="P45488" t="str">
            <v>元</v>
          </cell>
        </row>
        <row r="45489">
          <cell r="O45489" t="str">
            <v>应付</v>
          </cell>
          <cell r="P45489" t="str">
            <v>元</v>
          </cell>
        </row>
        <row r="45490">
          <cell r="O45490" t="str">
            <v>应付</v>
          </cell>
          <cell r="P45490" t="str">
            <v>元</v>
          </cell>
        </row>
        <row r="45491">
          <cell r="O45491" t="str">
            <v>应付</v>
          </cell>
          <cell r="P45491" t="str">
            <v>元</v>
          </cell>
        </row>
        <row r="45492">
          <cell r="O45492" t="str">
            <v>应付</v>
          </cell>
          <cell r="P45492" t="str">
            <v>元</v>
          </cell>
        </row>
        <row r="45493">
          <cell r="O45493" t="str">
            <v>应付</v>
          </cell>
          <cell r="P45493" t="str">
            <v>元</v>
          </cell>
        </row>
        <row r="45494">
          <cell r="O45494" t="str">
            <v>应付</v>
          </cell>
          <cell r="P45494" t="str">
            <v>元</v>
          </cell>
        </row>
        <row r="45495">
          <cell r="O45495" t="str">
            <v>应付</v>
          </cell>
          <cell r="P45495" t="str">
            <v>元</v>
          </cell>
        </row>
        <row r="45496">
          <cell r="O45496" t="str">
            <v>应付</v>
          </cell>
          <cell r="P45496" t="str">
            <v>元</v>
          </cell>
        </row>
        <row r="45497">
          <cell r="O45497" t="str">
            <v>应付</v>
          </cell>
          <cell r="P45497" t="str">
            <v>元</v>
          </cell>
        </row>
        <row r="45498">
          <cell r="O45498" t="str">
            <v>应付</v>
          </cell>
          <cell r="P45498" t="str">
            <v>元</v>
          </cell>
        </row>
        <row r="45499">
          <cell r="O45499" t="str">
            <v>应付</v>
          </cell>
          <cell r="P45499" t="str">
            <v>元</v>
          </cell>
        </row>
        <row r="45500">
          <cell r="O45500" t="str">
            <v>应付</v>
          </cell>
          <cell r="P45500" t="str">
            <v>元</v>
          </cell>
        </row>
        <row r="45501">
          <cell r="O45501" t="str">
            <v>应付</v>
          </cell>
          <cell r="P45501" t="str">
            <v>元</v>
          </cell>
        </row>
        <row r="45502">
          <cell r="O45502" t="str">
            <v>应付</v>
          </cell>
          <cell r="P45502" t="str">
            <v>元</v>
          </cell>
        </row>
        <row r="45503">
          <cell r="O45503" t="str">
            <v>应付</v>
          </cell>
          <cell r="P45503" t="str">
            <v>元</v>
          </cell>
        </row>
        <row r="45504">
          <cell r="O45504" t="str">
            <v>应付</v>
          </cell>
          <cell r="P45504" t="str">
            <v>元</v>
          </cell>
        </row>
        <row r="45505">
          <cell r="O45505" t="str">
            <v>应付</v>
          </cell>
          <cell r="P45505" t="str">
            <v>元</v>
          </cell>
        </row>
        <row r="45506">
          <cell r="O45506" t="str">
            <v>应付</v>
          </cell>
          <cell r="P45506" t="str">
            <v>元</v>
          </cell>
        </row>
        <row r="45507">
          <cell r="O45507" t="str">
            <v>应付</v>
          </cell>
          <cell r="P45507" t="str">
            <v>元</v>
          </cell>
        </row>
        <row r="45508">
          <cell r="O45508" t="str">
            <v>应付</v>
          </cell>
          <cell r="P45508" t="str">
            <v>元</v>
          </cell>
        </row>
        <row r="45509">
          <cell r="O45509" t="str">
            <v>应付</v>
          </cell>
          <cell r="P45509" t="str">
            <v>元</v>
          </cell>
        </row>
        <row r="45510">
          <cell r="O45510" t="str">
            <v>应付</v>
          </cell>
          <cell r="P45510" t="str">
            <v>元</v>
          </cell>
        </row>
        <row r="45511">
          <cell r="O45511" t="str">
            <v>应付</v>
          </cell>
          <cell r="P45511" t="str">
            <v>元</v>
          </cell>
        </row>
        <row r="45512">
          <cell r="O45512" t="str">
            <v>应付</v>
          </cell>
          <cell r="P45512" t="str">
            <v>元</v>
          </cell>
        </row>
        <row r="45513">
          <cell r="O45513" t="str">
            <v>应付</v>
          </cell>
          <cell r="P45513" t="str">
            <v>元</v>
          </cell>
        </row>
        <row r="45514">
          <cell r="O45514" t="str">
            <v>应付</v>
          </cell>
          <cell r="P45514" t="str">
            <v>元</v>
          </cell>
        </row>
        <row r="45515">
          <cell r="O45515" t="str">
            <v>应付</v>
          </cell>
          <cell r="P45515" t="str">
            <v>元</v>
          </cell>
        </row>
        <row r="45516">
          <cell r="O45516" t="str">
            <v>应付</v>
          </cell>
          <cell r="P45516" t="str">
            <v>元</v>
          </cell>
        </row>
        <row r="45517">
          <cell r="O45517" t="str">
            <v>应付</v>
          </cell>
          <cell r="P45517" t="str">
            <v>元</v>
          </cell>
        </row>
        <row r="45518">
          <cell r="O45518" t="str">
            <v>应付</v>
          </cell>
          <cell r="P45518" t="str">
            <v>元</v>
          </cell>
        </row>
        <row r="45519">
          <cell r="O45519" t="str">
            <v>应付</v>
          </cell>
          <cell r="P45519" t="str">
            <v>元</v>
          </cell>
        </row>
        <row r="45520">
          <cell r="O45520" t="str">
            <v>应付</v>
          </cell>
          <cell r="P45520" t="str">
            <v>元</v>
          </cell>
        </row>
        <row r="45521">
          <cell r="O45521" t="str">
            <v>应付</v>
          </cell>
          <cell r="P45521" t="str">
            <v>元</v>
          </cell>
        </row>
        <row r="45522">
          <cell r="O45522" t="str">
            <v>应付</v>
          </cell>
          <cell r="P45522" t="str">
            <v>元</v>
          </cell>
        </row>
        <row r="45523">
          <cell r="O45523" t="str">
            <v>应付</v>
          </cell>
          <cell r="P45523" t="str">
            <v>元</v>
          </cell>
        </row>
        <row r="45524">
          <cell r="O45524" t="str">
            <v>应付</v>
          </cell>
          <cell r="P45524" t="str">
            <v>元</v>
          </cell>
        </row>
        <row r="45525">
          <cell r="O45525" t="str">
            <v>应付</v>
          </cell>
          <cell r="P45525" t="str">
            <v>元</v>
          </cell>
        </row>
        <row r="45526">
          <cell r="O45526" t="str">
            <v>应付</v>
          </cell>
          <cell r="P45526" t="str">
            <v>元</v>
          </cell>
        </row>
        <row r="45527">
          <cell r="O45527" t="str">
            <v>应付</v>
          </cell>
          <cell r="P45527" t="str">
            <v>元</v>
          </cell>
        </row>
        <row r="45528">
          <cell r="O45528" t="str">
            <v>应付</v>
          </cell>
          <cell r="P45528" t="str">
            <v>元</v>
          </cell>
        </row>
        <row r="45529">
          <cell r="O45529" t="str">
            <v>应付</v>
          </cell>
          <cell r="P45529" t="str">
            <v>元</v>
          </cell>
        </row>
        <row r="45530">
          <cell r="O45530" t="str">
            <v>应付</v>
          </cell>
          <cell r="P45530" t="str">
            <v>元</v>
          </cell>
        </row>
        <row r="45531">
          <cell r="O45531" t="str">
            <v>应付</v>
          </cell>
          <cell r="P45531" t="str">
            <v>元</v>
          </cell>
        </row>
        <row r="45532">
          <cell r="O45532" t="str">
            <v>应付</v>
          </cell>
          <cell r="P45532" t="str">
            <v>元</v>
          </cell>
        </row>
        <row r="45533">
          <cell r="O45533" t="str">
            <v>应付</v>
          </cell>
          <cell r="P45533" t="str">
            <v>元</v>
          </cell>
        </row>
        <row r="45534">
          <cell r="O45534" t="str">
            <v>应付</v>
          </cell>
          <cell r="P45534" t="str">
            <v>元</v>
          </cell>
        </row>
        <row r="45535">
          <cell r="O45535" t="str">
            <v>应付</v>
          </cell>
          <cell r="P45535" t="str">
            <v>元</v>
          </cell>
        </row>
        <row r="45536">
          <cell r="O45536" t="str">
            <v>应付</v>
          </cell>
          <cell r="P45536" t="str">
            <v>元</v>
          </cell>
        </row>
        <row r="45537">
          <cell r="O45537" t="str">
            <v>应付</v>
          </cell>
          <cell r="P45537" t="str">
            <v>元</v>
          </cell>
        </row>
        <row r="45538">
          <cell r="O45538" t="str">
            <v>应付</v>
          </cell>
          <cell r="P45538" t="str">
            <v>元</v>
          </cell>
        </row>
        <row r="45539">
          <cell r="O45539" t="str">
            <v>应付</v>
          </cell>
          <cell r="P45539" t="str">
            <v>元</v>
          </cell>
        </row>
        <row r="45540">
          <cell r="O45540" t="str">
            <v>应付</v>
          </cell>
          <cell r="P45540" t="str">
            <v>元</v>
          </cell>
        </row>
        <row r="45541">
          <cell r="O45541" t="str">
            <v>应付</v>
          </cell>
          <cell r="P45541" t="str">
            <v>元</v>
          </cell>
        </row>
        <row r="45542">
          <cell r="O45542" t="str">
            <v>应付</v>
          </cell>
          <cell r="P45542" t="str">
            <v>元</v>
          </cell>
        </row>
        <row r="45543">
          <cell r="O45543" t="str">
            <v>应付</v>
          </cell>
          <cell r="P45543" t="str">
            <v>元</v>
          </cell>
        </row>
        <row r="45544">
          <cell r="O45544" t="str">
            <v>应付</v>
          </cell>
          <cell r="P45544" t="str">
            <v>元</v>
          </cell>
        </row>
        <row r="45545">
          <cell r="O45545" t="str">
            <v>应付</v>
          </cell>
          <cell r="P45545" t="str">
            <v>元</v>
          </cell>
        </row>
        <row r="45546">
          <cell r="O45546" t="str">
            <v>应付</v>
          </cell>
          <cell r="P45546" t="str">
            <v>元</v>
          </cell>
        </row>
        <row r="45547">
          <cell r="O45547" t="str">
            <v>应付</v>
          </cell>
          <cell r="P45547" t="str">
            <v>元</v>
          </cell>
        </row>
        <row r="45548">
          <cell r="O45548" t="str">
            <v>应付</v>
          </cell>
          <cell r="P45548" t="str">
            <v>元</v>
          </cell>
        </row>
        <row r="45549">
          <cell r="O45549" t="str">
            <v>应付</v>
          </cell>
          <cell r="P45549" t="str">
            <v>元</v>
          </cell>
        </row>
        <row r="45550">
          <cell r="O45550" t="str">
            <v>应付</v>
          </cell>
          <cell r="P45550" t="str">
            <v>元</v>
          </cell>
        </row>
        <row r="45551">
          <cell r="O45551" t="str">
            <v>应付</v>
          </cell>
          <cell r="P45551" t="str">
            <v>元</v>
          </cell>
        </row>
        <row r="45552">
          <cell r="O45552" t="str">
            <v>应付</v>
          </cell>
          <cell r="P45552" t="str">
            <v>元</v>
          </cell>
        </row>
        <row r="45553">
          <cell r="O45553" t="str">
            <v>应付</v>
          </cell>
          <cell r="P45553" t="str">
            <v>元</v>
          </cell>
        </row>
        <row r="45554">
          <cell r="O45554" t="str">
            <v>应付</v>
          </cell>
          <cell r="P45554" t="str">
            <v>元</v>
          </cell>
        </row>
        <row r="45555">
          <cell r="O45555" t="str">
            <v>应付</v>
          </cell>
          <cell r="P45555" t="str">
            <v>元</v>
          </cell>
        </row>
        <row r="45556">
          <cell r="O45556" t="str">
            <v>应付</v>
          </cell>
          <cell r="P45556" t="str">
            <v>元</v>
          </cell>
        </row>
        <row r="45557">
          <cell r="O45557" t="str">
            <v>应付</v>
          </cell>
          <cell r="P45557" t="str">
            <v>元</v>
          </cell>
        </row>
        <row r="45558">
          <cell r="O45558" t="str">
            <v>应付</v>
          </cell>
          <cell r="P45558" t="str">
            <v>元</v>
          </cell>
        </row>
        <row r="45559">
          <cell r="O45559" t="str">
            <v>应付</v>
          </cell>
          <cell r="P45559" t="str">
            <v>元</v>
          </cell>
        </row>
        <row r="45560">
          <cell r="O45560" t="str">
            <v>应付</v>
          </cell>
          <cell r="P45560" t="str">
            <v>元</v>
          </cell>
        </row>
        <row r="45561">
          <cell r="O45561" t="str">
            <v>应付</v>
          </cell>
          <cell r="P45561" t="str">
            <v>元</v>
          </cell>
        </row>
        <row r="45562">
          <cell r="O45562" t="str">
            <v>应付</v>
          </cell>
          <cell r="P45562" t="str">
            <v>元</v>
          </cell>
        </row>
        <row r="45563">
          <cell r="O45563" t="str">
            <v>应付</v>
          </cell>
          <cell r="P45563" t="str">
            <v>元</v>
          </cell>
        </row>
        <row r="45564">
          <cell r="O45564" t="str">
            <v>应付</v>
          </cell>
          <cell r="P45564" t="str">
            <v>元</v>
          </cell>
        </row>
        <row r="45565">
          <cell r="O45565" t="str">
            <v>应付</v>
          </cell>
          <cell r="P45565" t="str">
            <v>元</v>
          </cell>
        </row>
        <row r="45566">
          <cell r="O45566" t="str">
            <v>应付</v>
          </cell>
          <cell r="P45566" t="str">
            <v>元</v>
          </cell>
        </row>
        <row r="45567">
          <cell r="O45567" t="str">
            <v>应付</v>
          </cell>
          <cell r="P45567" t="str">
            <v>元</v>
          </cell>
        </row>
        <row r="45568">
          <cell r="O45568" t="str">
            <v>应付</v>
          </cell>
          <cell r="P45568" t="str">
            <v>元</v>
          </cell>
        </row>
        <row r="45569">
          <cell r="O45569" t="str">
            <v>应付</v>
          </cell>
          <cell r="P45569" t="str">
            <v>元</v>
          </cell>
        </row>
        <row r="45570">
          <cell r="O45570" t="str">
            <v>应付</v>
          </cell>
          <cell r="P45570" t="str">
            <v>元</v>
          </cell>
        </row>
        <row r="45571">
          <cell r="O45571" t="str">
            <v>应付</v>
          </cell>
          <cell r="P45571" t="str">
            <v>元</v>
          </cell>
        </row>
        <row r="45572">
          <cell r="O45572" t="str">
            <v>应付</v>
          </cell>
          <cell r="P45572" t="str">
            <v>元</v>
          </cell>
        </row>
        <row r="45573">
          <cell r="O45573" t="str">
            <v>应付</v>
          </cell>
          <cell r="P45573" t="str">
            <v>元</v>
          </cell>
        </row>
        <row r="45574">
          <cell r="O45574" t="str">
            <v>应付</v>
          </cell>
          <cell r="P45574" t="str">
            <v>元</v>
          </cell>
        </row>
        <row r="45575">
          <cell r="O45575" t="str">
            <v>应付</v>
          </cell>
          <cell r="P45575" t="str">
            <v>元</v>
          </cell>
        </row>
        <row r="45576">
          <cell r="O45576" t="str">
            <v>应付</v>
          </cell>
          <cell r="P45576" t="str">
            <v>元</v>
          </cell>
        </row>
        <row r="45577">
          <cell r="O45577" t="str">
            <v>应付</v>
          </cell>
          <cell r="P45577" t="str">
            <v>元</v>
          </cell>
        </row>
        <row r="45578">
          <cell r="O45578" t="str">
            <v>应付</v>
          </cell>
          <cell r="P45578" t="str">
            <v>元</v>
          </cell>
        </row>
        <row r="45579">
          <cell r="O45579" t="str">
            <v>应付</v>
          </cell>
          <cell r="P45579" t="str">
            <v>元</v>
          </cell>
        </row>
        <row r="45580">
          <cell r="O45580" t="str">
            <v>应付</v>
          </cell>
          <cell r="P45580" t="str">
            <v>元</v>
          </cell>
        </row>
        <row r="45581">
          <cell r="O45581" t="str">
            <v>应付</v>
          </cell>
          <cell r="P45581" t="str">
            <v>元</v>
          </cell>
        </row>
        <row r="45582">
          <cell r="O45582" t="str">
            <v>应付</v>
          </cell>
          <cell r="P45582" t="str">
            <v>元</v>
          </cell>
        </row>
        <row r="45583">
          <cell r="O45583" t="str">
            <v>应付</v>
          </cell>
          <cell r="P45583" t="str">
            <v>元</v>
          </cell>
        </row>
        <row r="45584">
          <cell r="O45584" t="str">
            <v>应付</v>
          </cell>
          <cell r="P45584" t="str">
            <v>元</v>
          </cell>
        </row>
        <row r="45585">
          <cell r="O45585" t="str">
            <v>应付</v>
          </cell>
          <cell r="P45585" t="str">
            <v>元</v>
          </cell>
        </row>
        <row r="45586">
          <cell r="O45586" t="str">
            <v>应付</v>
          </cell>
          <cell r="P45586" t="str">
            <v>元</v>
          </cell>
        </row>
        <row r="45587">
          <cell r="O45587" t="str">
            <v>应付</v>
          </cell>
          <cell r="P45587" t="str">
            <v>元</v>
          </cell>
        </row>
        <row r="45588">
          <cell r="O45588" t="str">
            <v>应付</v>
          </cell>
          <cell r="P45588" t="str">
            <v>元</v>
          </cell>
        </row>
        <row r="45589">
          <cell r="O45589" t="str">
            <v>应付</v>
          </cell>
          <cell r="P45589" t="str">
            <v>元</v>
          </cell>
        </row>
        <row r="45590">
          <cell r="O45590" t="str">
            <v>应付</v>
          </cell>
          <cell r="P45590" t="str">
            <v>元</v>
          </cell>
        </row>
        <row r="45591">
          <cell r="O45591" t="str">
            <v>应付</v>
          </cell>
          <cell r="P45591" t="str">
            <v>元</v>
          </cell>
        </row>
        <row r="45592">
          <cell r="O45592" t="str">
            <v>应付</v>
          </cell>
          <cell r="P45592" t="str">
            <v>元</v>
          </cell>
        </row>
        <row r="45593">
          <cell r="O45593" t="str">
            <v>应付</v>
          </cell>
          <cell r="P45593" t="str">
            <v>元</v>
          </cell>
        </row>
        <row r="45594">
          <cell r="O45594" t="str">
            <v>应付</v>
          </cell>
          <cell r="P45594" t="str">
            <v>元</v>
          </cell>
        </row>
        <row r="45595">
          <cell r="O45595" t="str">
            <v>应付</v>
          </cell>
          <cell r="P45595" t="str">
            <v>元</v>
          </cell>
        </row>
        <row r="45596">
          <cell r="O45596" t="str">
            <v>应付</v>
          </cell>
          <cell r="P45596" t="str">
            <v>元</v>
          </cell>
        </row>
        <row r="45597">
          <cell r="O45597" t="str">
            <v>应付</v>
          </cell>
          <cell r="P45597" t="str">
            <v>元</v>
          </cell>
        </row>
        <row r="45598">
          <cell r="O45598" t="str">
            <v>应付</v>
          </cell>
          <cell r="P45598" t="str">
            <v>元</v>
          </cell>
        </row>
        <row r="45599">
          <cell r="O45599" t="str">
            <v>应付</v>
          </cell>
          <cell r="P45599" t="str">
            <v>元</v>
          </cell>
        </row>
        <row r="45600">
          <cell r="O45600" t="str">
            <v>应付</v>
          </cell>
          <cell r="P45600" t="str">
            <v>元</v>
          </cell>
        </row>
        <row r="45601">
          <cell r="O45601" t="str">
            <v>应付</v>
          </cell>
          <cell r="P45601" t="str">
            <v>元</v>
          </cell>
        </row>
        <row r="45602">
          <cell r="O45602" t="str">
            <v>应付</v>
          </cell>
          <cell r="P45602" t="str">
            <v>元</v>
          </cell>
        </row>
        <row r="45603">
          <cell r="O45603" t="str">
            <v>应付</v>
          </cell>
          <cell r="P45603" t="str">
            <v>元</v>
          </cell>
        </row>
        <row r="45604">
          <cell r="O45604" t="str">
            <v>应付</v>
          </cell>
          <cell r="P45604" t="str">
            <v>元</v>
          </cell>
        </row>
        <row r="45605">
          <cell r="O45605" t="str">
            <v>应付</v>
          </cell>
          <cell r="P45605" t="str">
            <v>元</v>
          </cell>
        </row>
        <row r="45606">
          <cell r="O45606" t="str">
            <v>应付</v>
          </cell>
          <cell r="P45606" t="str">
            <v>元</v>
          </cell>
        </row>
        <row r="45607">
          <cell r="O45607" t="str">
            <v>应付</v>
          </cell>
          <cell r="P45607" t="str">
            <v>元</v>
          </cell>
        </row>
        <row r="45608">
          <cell r="O45608" t="str">
            <v>应付</v>
          </cell>
          <cell r="P45608" t="str">
            <v>元</v>
          </cell>
        </row>
        <row r="45609">
          <cell r="O45609" t="str">
            <v>应付</v>
          </cell>
          <cell r="P45609" t="str">
            <v>元</v>
          </cell>
        </row>
        <row r="45610">
          <cell r="O45610" t="str">
            <v>应付</v>
          </cell>
          <cell r="P45610" t="str">
            <v>元</v>
          </cell>
        </row>
        <row r="45611">
          <cell r="O45611" t="str">
            <v>应付</v>
          </cell>
          <cell r="P45611" t="str">
            <v>元</v>
          </cell>
        </row>
        <row r="45612">
          <cell r="O45612" t="str">
            <v>应付</v>
          </cell>
          <cell r="P45612" t="str">
            <v>元</v>
          </cell>
        </row>
        <row r="45613">
          <cell r="O45613" t="str">
            <v>应付</v>
          </cell>
          <cell r="P45613" t="str">
            <v>元</v>
          </cell>
        </row>
        <row r="45614">
          <cell r="O45614" t="str">
            <v>应付</v>
          </cell>
          <cell r="P45614" t="str">
            <v>元</v>
          </cell>
        </row>
        <row r="45615">
          <cell r="O45615" t="str">
            <v>应付</v>
          </cell>
          <cell r="P45615" t="str">
            <v>元</v>
          </cell>
        </row>
        <row r="45616">
          <cell r="O45616" t="str">
            <v>应付</v>
          </cell>
          <cell r="P45616" t="str">
            <v>元</v>
          </cell>
        </row>
        <row r="45617">
          <cell r="O45617" t="str">
            <v>应付</v>
          </cell>
          <cell r="P45617" t="str">
            <v>元</v>
          </cell>
        </row>
        <row r="45618">
          <cell r="O45618" t="str">
            <v>应付</v>
          </cell>
          <cell r="P45618" t="str">
            <v>元</v>
          </cell>
        </row>
        <row r="45619">
          <cell r="O45619" t="str">
            <v>应付</v>
          </cell>
          <cell r="P45619" t="str">
            <v>元</v>
          </cell>
        </row>
        <row r="45620">
          <cell r="O45620" t="str">
            <v>应付</v>
          </cell>
          <cell r="P45620" t="str">
            <v>元</v>
          </cell>
        </row>
        <row r="45621">
          <cell r="O45621" t="str">
            <v>应付</v>
          </cell>
          <cell r="P45621" t="str">
            <v>元</v>
          </cell>
        </row>
        <row r="45622">
          <cell r="O45622" t="str">
            <v>应付</v>
          </cell>
          <cell r="P45622" t="str">
            <v>元</v>
          </cell>
        </row>
        <row r="45623">
          <cell r="O45623" t="str">
            <v>应付</v>
          </cell>
          <cell r="P45623" t="str">
            <v>元</v>
          </cell>
        </row>
        <row r="45624">
          <cell r="O45624" t="str">
            <v>应付</v>
          </cell>
          <cell r="P45624" t="str">
            <v>元</v>
          </cell>
        </row>
        <row r="45625">
          <cell r="O45625" t="str">
            <v>应付</v>
          </cell>
          <cell r="P45625" t="str">
            <v>元</v>
          </cell>
        </row>
        <row r="45626">
          <cell r="O45626" t="str">
            <v>应付</v>
          </cell>
          <cell r="P45626" t="str">
            <v>元</v>
          </cell>
        </row>
        <row r="45627">
          <cell r="O45627" t="str">
            <v>应付</v>
          </cell>
          <cell r="P45627" t="str">
            <v>元</v>
          </cell>
        </row>
        <row r="45628">
          <cell r="O45628" t="str">
            <v>应付</v>
          </cell>
          <cell r="P45628" t="str">
            <v>元</v>
          </cell>
        </row>
        <row r="45629">
          <cell r="O45629" t="str">
            <v>应付</v>
          </cell>
          <cell r="P45629" t="str">
            <v>元</v>
          </cell>
        </row>
        <row r="45630">
          <cell r="O45630" t="str">
            <v>应付</v>
          </cell>
          <cell r="P45630" t="str">
            <v>元</v>
          </cell>
        </row>
        <row r="45631">
          <cell r="O45631" t="str">
            <v>应付</v>
          </cell>
          <cell r="P45631" t="str">
            <v>元</v>
          </cell>
        </row>
        <row r="45632">
          <cell r="O45632" t="str">
            <v>应付</v>
          </cell>
          <cell r="P45632" t="str">
            <v>元</v>
          </cell>
        </row>
        <row r="45633">
          <cell r="O45633" t="str">
            <v>应付</v>
          </cell>
          <cell r="P45633" t="str">
            <v>元</v>
          </cell>
        </row>
        <row r="45634">
          <cell r="O45634" t="str">
            <v>应付</v>
          </cell>
          <cell r="P45634" t="str">
            <v>元</v>
          </cell>
        </row>
        <row r="45635">
          <cell r="O45635" t="str">
            <v>应付</v>
          </cell>
          <cell r="P45635" t="str">
            <v>元</v>
          </cell>
        </row>
        <row r="45636">
          <cell r="O45636" t="str">
            <v>应付</v>
          </cell>
          <cell r="P45636" t="str">
            <v>元</v>
          </cell>
        </row>
        <row r="45637">
          <cell r="O45637" t="str">
            <v>应付</v>
          </cell>
          <cell r="P45637" t="str">
            <v>元</v>
          </cell>
        </row>
        <row r="45638">
          <cell r="O45638" t="str">
            <v>应付</v>
          </cell>
          <cell r="P45638" t="str">
            <v>元</v>
          </cell>
        </row>
        <row r="45639">
          <cell r="O45639" t="str">
            <v>应付</v>
          </cell>
          <cell r="P45639" t="str">
            <v>元</v>
          </cell>
        </row>
        <row r="45640">
          <cell r="O45640" t="str">
            <v>应付</v>
          </cell>
          <cell r="P45640" t="str">
            <v>元</v>
          </cell>
        </row>
        <row r="45641">
          <cell r="O45641" t="str">
            <v>应付</v>
          </cell>
          <cell r="P45641" t="str">
            <v>元</v>
          </cell>
        </row>
        <row r="45642">
          <cell r="O45642" t="str">
            <v>应付</v>
          </cell>
          <cell r="P45642" t="str">
            <v>元</v>
          </cell>
        </row>
        <row r="45643">
          <cell r="O45643" t="str">
            <v>应付</v>
          </cell>
          <cell r="P45643" t="str">
            <v>元</v>
          </cell>
        </row>
        <row r="45644">
          <cell r="O45644" t="str">
            <v>应付</v>
          </cell>
          <cell r="P45644" t="str">
            <v>元</v>
          </cell>
        </row>
        <row r="45645">
          <cell r="O45645" t="str">
            <v>应付</v>
          </cell>
          <cell r="P45645" t="str">
            <v>元</v>
          </cell>
        </row>
        <row r="45646">
          <cell r="O45646" t="str">
            <v>应付</v>
          </cell>
          <cell r="P45646" t="str">
            <v>元</v>
          </cell>
        </row>
        <row r="45647">
          <cell r="O45647" t="str">
            <v>应付</v>
          </cell>
          <cell r="P45647" t="str">
            <v>元</v>
          </cell>
        </row>
        <row r="45648">
          <cell r="O45648" t="str">
            <v>应付</v>
          </cell>
          <cell r="P45648" t="str">
            <v>元</v>
          </cell>
        </row>
        <row r="45649">
          <cell r="O45649" t="str">
            <v>应付</v>
          </cell>
          <cell r="P45649" t="str">
            <v>元</v>
          </cell>
        </row>
        <row r="45650">
          <cell r="O45650" t="str">
            <v>应付</v>
          </cell>
          <cell r="P45650" t="str">
            <v>元</v>
          </cell>
        </row>
        <row r="45651">
          <cell r="O45651" t="str">
            <v>应付</v>
          </cell>
          <cell r="P45651" t="str">
            <v>元</v>
          </cell>
        </row>
        <row r="45652">
          <cell r="O45652" t="str">
            <v>应付</v>
          </cell>
          <cell r="P45652" t="str">
            <v>元</v>
          </cell>
        </row>
        <row r="45653">
          <cell r="O45653" t="str">
            <v>应付</v>
          </cell>
          <cell r="P45653" t="str">
            <v>元</v>
          </cell>
        </row>
        <row r="45654">
          <cell r="O45654" t="str">
            <v>应付</v>
          </cell>
          <cell r="P45654" t="str">
            <v>元</v>
          </cell>
        </row>
        <row r="45655">
          <cell r="O45655" t="str">
            <v>应付</v>
          </cell>
          <cell r="P45655" t="str">
            <v>元</v>
          </cell>
        </row>
        <row r="45656">
          <cell r="O45656" t="str">
            <v>应付</v>
          </cell>
          <cell r="P45656" t="str">
            <v>元</v>
          </cell>
        </row>
        <row r="45657">
          <cell r="O45657" t="str">
            <v>应付</v>
          </cell>
          <cell r="P45657" t="str">
            <v>元</v>
          </cell>
        </row>
        <row r="45658">
          <cell r="O45658" t="str">
            <v>应付</v>
          </cell>
          <cell r="P45658" t="str">
            <v>元</v>
          </cell>
        </row>
        <row r="45659">
          <cell r="O45659" t="str">
            <v>应付</v>
          </cell>
          <cell r="P45659" t="str">
            <v>元</v>
          </cell>
        </row>
        <row r="45660">
          <cell r="O45660" t="str">
            <v>应付</v>
          </cell>
          <cell r="P45660" t="str">
            <v>元</v>
          </cell>
        </row>
        <row r="45661">
          <cell r="O45661" t="str">
            <v>应付</v>
          </cell>
          <cell r="P45661" t="str">
            <v>元</v>
          </cell>
        </row>
        <row r="45662">
          <cell r="O45662" t="str">
            <v>应付</v>
          </cell>
          <cell r="P45662" t="str">
            <v>元</v>
          </cell>
        </row>
        <row r="45663">
          <cell r="O45663" t="str">
            <v>应付</v>
          </cell>
          <cell r="P45663" t="str">
            <v>元</v>
          </cell>
        </row>
        <row r="45664">
          <cell r="O45664" t="str">
            <v>应付</v>
          </cell>
          <cell r="P45664" t="str">
            <v>元</v>
          </cell>
        </row>
        <row r="45665">
          <cell r="O45665" t="str">
            <v>应付</v>
          </cell>
          <cell r="P45665" t="str">
            <v>元</v>
          </cell>
        </row>
        <row r="45666">
          <cell r="O45666" t="str">
            <v>应付</v>
          </cell>
          <cell r="P45666" t="str">
            <v>元</v>
          </cell>
        </row>
        <row r="45667">
          <cell r="O45667" t="str">
            <v>应付</v>
          </cell>
          <cell r="P45667" t="str">
            <v>元</v>
          </cell>
        </row>
        <row r="45668">
          <cell r="O45668" t="str">
            <v>应付</v>
          </cell>
          <cell r="P45668" t="str">
            <v>元</v>
          </cell>
        </row>
        <row r="45669">
          <cell r="O45669" t="str">
            <v>应付</v>
          </cell>
          <cell r="P45669" t="str">
            <v>元</v>
          </cell>
        </row>
        <row r="45670">
          <cell r="O45670" t="str">
            <v>应付</v>
          </cell>
          <cell r="P45670" t="str">
            <v>元</v>
          </cell>
        </row>
        <row r="45671">
          <cell r="O45671" t="str">
            <v>应付</v>
          </cell>
          <cell r="P45671" t="str">
            <v>元</v>
          </cell>
        </row>
        <row r="45672">
          <cell r="O45672" t="str">
            <v>应付</v>
          </cell>
          <cell r="P45672" t="str">
            <v>元</v>
          </cell>
        </row>
        <row r="45673">
          <cell r="O45673" t="str">
            <v>应付</v>
          </cell>
          <cell r="P45673" t="str">
            <v>元</v>
          </cell>
        </row>
        <row r="45674">
          <cell r="O45674" t="str">
            <v>应付</v>
          </cell>
          <cell r="P45674" t="str">
            <v>元</v>
          </cell>
        </row>
        <row r="45675">
          <cell r="O45675" t="str">
            <v>应付</v>
          </cell>
          <cell r="P45675" t="str">
            <v>元</v>
          </cell>
        </row>
        <row r="45676">
          <cell r="O45676" t="str">
            <v>应付</v>
          </cell>
          <cell r="P45676" t="str">
            <v>元</v>
          </cell>
        </row>
        <row r="45677">
          <cell r="O45677" t="str">
            <v>应付</v>
          </cell>
          <cell r="P45677" t="str">
            <v>元</v>
          </cell>
        </row>
        <row r="45678">
          <cell r="O45678" t="str">
            <v>应付</v>
          </cell>
          <cell r="P45678" t="str">
            <v>元</v>
          </cell>
        </row>
        <row r="45679">
          <cell r="O45679" t="str">
            <v>应付</v>
          </cell>
          <cell r="P45679" t="str">
            <v>元</v>
          </cell>
        </row>
        <row r="45680">
          <cell r="O45680" t="str">
            <v>应付</v>
          </cell>
          <cell r="P45680" t="str">
            <v>元</v>
          </cell>
        </row>
        <row r="45681">
          <cell r="O45681" t="str">
            <v>应付</v>
          </cell>
          <cell r="P45681" t="str">
            <v>元</v>
          </cell>
        </row>
        <row r="45682">
          <cell r="O45682" t="str">
            <v>应付</v>
          </cell>
          <cell r="P45682" t="str">
            <v>元</v>
          </cell>
        </row>
        <row r="45683">
          <cell r="O45683" t="str">
            <v>应付</v>
          </cell>
          <cell r="P45683" t="str">
            <v>元</v>
          </cell>
        </row>
        <row r="45684">
          <cell r="O45684" t="str">
            <v>应付</v>
          </cell>
          <cell r="P45684" t="str">
            <v>元</v>
          </cell>
        </row>
        <row r="45685">
          <cell r="O45685" t="str">
            <v>应付</v>
          </cell>
          <cell r="P45685" t="str">
            <v>元</v>
          </cell>
        </row>
        <row r="45686">
          <cell r="O45686" t="str">
            <v>应付</v>
          </cell>
          <cell r="P45686" t="str">
            <v>元</v>
          </cell>
        </row>
        <row r="45687">
          <cell r="O45687" t="str">
            <v>应付</v>
          </cell>
          <cell r="P45687" t="str">
            <v>元</v>
          </cell>
        </row>
        <row r="45688">
          <cell r="O45688" t="str">
            <v>应付</v>
          </cell>
          <cell r="P45688" t="str">
            <v>元</v>
          </cell>
        </row>
        <row r="45689">
          <cell r="O45689" t="str">
            <v>应付</v>
          </cell>
          <cell r="P45689" t="str">
            <v>元</v>
          </cell>
        </row>
        <row r="45690">
          <cell r="O45690" t="str">
            <v>应付</v>
          </cell>
          <cell r="P45690" t="str">
            <v>元</v>
          </cell>
        </row>
        <row r="45691">
          <cell r="O45691" t="str">
            <v>应付</v>
          </cell>
          <cell r="P45691" t="str">
            <v>元</v>
          </cell>
        </row>
        <row r="45692">
          <cell r="O45692" t="str">
            <v>应付</v>
          </cell>
          <cell r="P45692" t="str">
            <v>元</v>
          </cell>
        </row>
        <row r="45693">
          <cell r="O45693" t="str">
            <v>应付</v>
          </cell>
          <cell r="P45693" t="str">
            <v>元</v>
          </cell>
        </row>
        <row r="45694">
          <cell r="O45694" t="str">
            <v>应付</v>
          </cell>
          <cell r="P45694" t="str">
            <v>元</v>
          </cell>
        </row>
        <row r="45695">
          <cell r="O45695" t="str">
            <v>应付</v>
          </cell>
          <cell r="P45695" t="str">
            <v>元</v>
          </cell>
        </row>
        <row r="45696">
          <cell r="O45696" t="str">
            <v>应付</v>
          </cell>
          <cell r="P45696" t="str">
            <v>元</v>
          </cell>
        </row>
        <row r="45697">
          <cell r="O45697" t="str">
            <v>应付</v>
          </cell>
          <cell r="P45697" t="str">
            <v>元</v>
          </cell>
        </row>
        <row r="45698">
          <cell r="O45698" t="str">
            <v>应付</v>
          </cell>
          <cell r="P45698" t="str">
            <v>元</v>
          </cell>
        </row>
        <row r="45699">
          <cell r="O45699" t="str">
            <v>应付</v>
          </cell>
          <cell r="P45699" t="str">
            <v>元</v>
          </cell>
        </row>
        <row r="45700">
          <cell r="O45700" t="str">
            <v>应付</v>
          </cell>
          <cell r="P45700" t="str">
            <v>元</v>
          </cell>
        </row>
        <row r="45701">
          <cell r="O45701" t="str">
            <v>应付</v>
          </cell>
          <cell r="P45701" t="str">
            <v>元</v>
          </cell>
        </row>
        <row r="45702">
          <cell r="O45702" t="str">
            <v>应付</v>
          </cell>
          <cell r="P45702" t="str">
            <v>元</v>
          </cell>
        </row>
        <row r="45703">
          <cell r="O45703" t="str">
            <v>应付</v>
          </cell>
          <cell r="P45703" t="str">
            <v>元</v>
          </cell>
        </row>
        <row r="45704">
          <cell r="O45704" t="str">
            <v>应付</v>
          </cell>
          <cell r="P45704" t="str">
            <v>元</v>
          </cell>
        </row>
        <row r="45705">
          <cell r="O45705" t="str">
            <v>应付</v>
          </cell>
          <cell r="P45705" t="str">
            <v>元</v>
          </cell>
        </row>
        <row r="45706">
          <cell r="O45706" t="str">
            <v>应付</v>
          </cell>
          <cell r="P45706" t="str">
            <v>元</v>
          </cell>
        </row>
        <row r="45707">
          <cell r="O45707" t="str">
            <v>应付</v>
          </cell>
          <cell r="P45707" t="str">
            <v>元</v>
          </cell>
        </row>
        <row r="45708">
          <cell r="O45708" t="str">
            <v>应付</v>
          </cell>
          <cell r="P45708" t="str">
            <v>元</v>
          </cell>
        </row>
        <row r="45709">
          <cell r="O45709" t="str">
            <v>应付</v>
          </cell>
          <cell r="P45709" t="str">
            <v>元</v>
          </cell>
        </row>
        <row r="45710">
          <cell r="O45710" t="str">
            <v>应付</v>
          </cell>
          <cell r="P45710" t="str">
            <v>元</v>
          </cell>
        </row>
        <row r="45711">
          <cell r="O45711" t="str">
            <v>应付</v>
          </cell>
          <cell r="P45711" t="str">
            <v>元</v>
          </cell>
        </row>
        <row r="45712">
          <cell r="O45712" t="str">
            <v>应付</v>
          </cell>
          <cell r="P45712" t="str">
            <v>元</v>
          </cell>
        </row>
        <row r="45713">
          <cell r="O45713" t="str">
            <v>应付</v>
          </cell>
          <cell r="P45713" t="str">
            <v>元</v>
          </cell>
        </row>
        <row r="45714">
          <cell r="O45714" t="str">
            <v>应付</v>
          </cell>
          <cell r="P45714" t="str">
            <v>元</v>
          </cell>
        </row>
        <row r="45715">
          <cell r="O45715" t="str">
            <v>应付</v>
          </cell>
          <cell r="P45715" t="str">
            <v>元</v>
          </cell>
        </row>
        <row r="45716">
          <cell r="O45716" t="str">
            <v>应付</v>
          </cell>
          <cell r="P45716" t="str">
            <v>元</v>
          </cell>
        </row>
        <row r="45717">
          <cell r="O45717" t="str">
            <v>应付</v>
          </cell>
          <cell r="P45717" t="str">
            <v>元</v>
          </cell>
        </row>
        <row r="45718">
          <cell r="O45718" t="str">
            <v>应付</v>
          </cell>
          <cell r="P45718" t="str">
            <v>元</v>
          </cell>
        </row>
        <row r="45719">
          <cell r="O45719" t="str">
            <v>应付</v>
          </cell>
          <cell r="P45719" t="str">
            <v>元</v>
          </cell>
        </row>
        <row r="45720">
          <cell r="O45720" t="str">
            <v>应付</v>
          </cell>
          <cell r="P45720" t="str">
            <v>元</v>
          </cell>
        </row>
        <row r="45721">
          <cell r="O45721" t="str">
            <v>应付</v>
          </cell>
          <cell r="P45721" t="str">
            <v>元</v>
          </cell>
        </row>
        <row r="45722">
          <cell r="O45722" t="str">
            <v>应付</v>
          </cell>
          <cell r="P45722" t="str">
            <v>元</v>
          </cell>
        </row>
        <row r="45723">
          <cell r="O45723" t="str">
            <v>应付</v>
          </cell>
          <cell r="P45723" t="str">
            <v>元</v>
          </cell>
        </row>
        <row r="45724">
          <cell r="O45724" t="str">
            <v>应付</v>
          </cell>
          <cell r="P45724" t="str">
            <v>元</v>
          </cell>
        </row>
        <row r="45725">
          <cell r="O45725" t="str">
            <v>应付</v>
          </cell>
          <cell r="P45725" t="str">
            <v>元</v>
          </cell>
        </row>
        <row r="45726">
          <cell r="O45726" t="str">
            <v>应付</v>
          </cell>
          <cell r="P45726" t="str">
            <v>元</v>
          </cell>
        </row>
        <row r="45727">
          <cell r="O45727" t="str">
            <v>应付</v>
          </cell>
          <cell r="P45727" t="str">
            <v>元</v>
          </cell>
        </row>
        <row r="45728">
          <cell r="O45728" t="str">
            <v>应付</v>
          </cell>
          <cell r="P45728" t="str">
            <v>元</v>
          </cell>
        </row>
        <row r="45729">
          <cell r="O45729" t="str">
            <v>应付</v>
          </cell>
          <cell r="P45729" t="str">
            <v>元</v>
          </cell>
        </row>
        <row r="45730">
          <cell r="O45730" t="str">
            <v>应付</v>
          </cell>
          <cell r="P45730" t="str">
            <v>元</v>
          </cell>
        </row>
        <row r="45731">
          <cell r="O45731" t="str">
            <v>应付</v>
          </cell>
          <cell r="P45731" t="str">
            <v>元</v>
          </cell>
        </row>
        <row r="45732">
          <cell r="O45732" t="str">
            <v>应付</v>
          </cell>
          <cell r="P45732" t="str">
            <v>元</v>
          </cell>
        </row>
        <row r="45733">
          <cell r="O45733" t="str">
            <v>应付</v>
          </cell>
          <cell r="P45733" t="str">
            <v>元</v>
          </cell>
        </row>
        <row r="45734">
          <cell r="O45734" t="str">
            <v>应付</v>
          </cell>
          <cell r="P45734" t="str">
            <v>元</v>
          </cell>
        </row>
        <row r="45735">
          <cell r="O45735" t="str">
            <v>应付</v>
          </cell>
          <cell r="P45735" t="str">
            <v>元</v>
          </cell>
        </row>
        <row r="45736">
          <cell r="O45736" t="str">
            <v>应付</v>
          </cell>
          <cell r="P45736" t="str">
            <v>元</v>
          </cell>
        </row>
        <row r="45737">
          <cell r="O45737" t="str">
            <v>应付</v>
          </cell>
          <cell r="P45737" t="str">
            <v>元</v>
          </cell>
        </row>
        <row r="45738">
          <cell r="O45738" t="str">
            <v>应付</v>
          </cell>
          <cell r="P45738" t="str">
            <v>元</v>
          </cell>
        </row>
        <row r="45739">
          <cell r="O45739" t="str">
            <v>应付</v>
          </cell>
          <cell r="P45739" t="str">
            <v>元</v>
          </cell>
        </row>
        <row r="45740">
          <cell r="O45740" t="str">
            <v>应付</v>
          </cell>
          <cell r="P45740" t="str">
            <v>元</v>
          </cell>
        </row>
        <row r="45741">
          <cell r="O45741" t="str">
            <v>应付</v>
          </cell>
          <cell r="P45741" t="str">
            <v>元</v>
          </cell>
        </row>
        <row r="45742">
          <cell r="O45742" t="str">
            <v>应付</v>
          </cell>
          <cell r="P45742" t="str">
            <v>元</v>
          </cell>
        </row>
        <row r="45743">
          <cell r="O45743" t="str">
            <v>应付</v>
          </cell>
          <cell r="P45743" t="str">
            <v>元</v>
          </cell>
        </row>
        <row r="45744">
          <cell r="O45744" t="str">
            <v>应付</v>
          </cell>
          <cell r="P45744" t="str">
            <v>元</v>
          </cell>
        </row>
        <row r="45745">
          <cell r="O45745" t="str">
            <v>应付</v>
          </cell>
          <cell r="P45745" t="str">
            <v>元</v>
          </cell>
        </row>
        <row r="45746">
          <cell r="O45746" t="str">
            <v>应付</v>
          </cell>
          <cell r="P45746" t="str">
            <v>元</v>
          </cell>
        </row>
        <row r="45747">
          <cell r="O45747" t="str">
            <v>应付</v>
          </cell>
          <cell r="P45747" t="str">
            <v>元</v>
          </cell>
        </row>
        <row r="45748">
          <cell r="O45748" t="str">
            <v>应付</v>
          </cell>
          <cell r="P45748" t="str">
            <v>元</v>
          </cell>
        </row>
        <row r="45749">
          <cell r="O45749" t="str">
            <v>应付</v>
          </cell>
          <cell r="P45749" t="str">
            <v>元</v>
          </cell>
        </row>
        <row r="45750">
          <cell r="O45750" t="str">
            <v>应付</v>
          </cell>
          <cell r="P45750" t="str">
            <v>元</v>
          </cell>
        </row>
        <row r="45751">
          <cell r="O45751" t="str">
            <v>应付</v>
          </cell>
          <cell r="P45751" t="str">
            <v>元</v>
          </cell>
        </row>
        <row r="45752">
          <cell r="O45752" t="str">
            <v>应付</v>
          </cell>
          <cell r="P45752" t="str">
            <v>元</v>
          </cell>
        </row>
        <row r="45753">
          <cell r="O45753" t="str">
            <v>应付</v>
          </cell>
          <cell r="P45753" t="str">
            <v>元</v>
          </cell>
        </row>
        <row r="45754">
          <cell r="O45754" t="str">
            <v>应付</v>
          </cell>
          <cell r="P45754" t="str">
            <v>元</v>
          </cell>
        </row>
        <row r="45755">
          <cell r="O45755" t="str">
            <v>应付</v>
          </cell>
          <cell r="P45755" t="str">
            <v>元</v>
          </cell>
        </row>
        <row r="45756">
          <cell r="O45756" t="str">
            <v>应付</v>
          </cell>
          <cell r="P45756" t="str">
            <v>元</v>
          </cell>
        </row>
        <row r="45757">
          <cell r="O45757" t="str">
            <v>应付</v>
          </cell>
          <cell r="P45757" t="str">
            <v>元</v>
          </cell>
        </row>
        <row r="45758">
          <cell r="O45758" t="str">
            <v>应付</v>
          </cell>
          <cell r="P45758" t="str">
            <v>元</v>
          </cell>
        </row>
        <row r="45759">
          <cell r="O45759" t="str">
            <v>应付</v>
          </cell>
          <cell r="P45759" t="str">
            <v>元</v>
          </cell>
        </row>
        <row r="45760">
          <cell r="O45760" t="str">
            <v>应付</v>
          </cell>
          <cell r="P45760" t="str">
            <v>元</v>
          </cell>
        </row>
        <row r="45761">
          <cell r="O45761" t="str">
            <v>应付</v>
          </cell>
          <cell r="P45761" t="str">
            <v>元</v>
          </cell>
        </row>
        <row r="45762">
          <cell r="O45762" t="str">
            <v>应付</v>
          </cell>
          <cell r="P45762" t="str">
            <v>元</v>
          </cell>
        </row>
        <row r="45763">
          <cell r="O45763" t="str">
            <v>应付</v>
          </cell>
          <cell r="P45763" t="str">
            <v>元</v>
          </cell>
        </row>
        <row r="45764">
          <cell r="O45764" t="str">
            <v>应付</v>
          </cell>
          <cell r="P45764" t="str">
            <v>元</v>
          </cell>
        </row>
        <row r="45765">
          <cell r="O45765" t="str">
            <v>应付</v>
          </cell>
          <cell r="P45765" t="str">
            <v>元</v>
          </cell>
        </row>
        <row r="45766">
          <cell r="O45766" t="str">
            <v>应付</v>
          </cell>
          <cell r="P45766" t="str">
            <v>元</v>
          </cell>
        </row>
        <row r="45767">
          <cell r="O45767" t="str">
            <v>应付</v>
          </cell>
          <cell r="P45767" t="str">
            <v>元</v>
          </cell>
        </row>
        <row r="45768">
          <cell r="O45768" t="str">
            <v>应付</v>
          </cell>
          <cell r="P45768" t="str">
            <v>元</v>
          </cell>
        </row>
        <row r="45769">
          <cell r="O45769" t="str">
            <v>应付</v>
          </cell>
          <cell r="P45769" t="str">
            <v>元</v>
          </cell>
        </row>
        <row r="45770">
          <cell r="O45770" t="str">
            <v>应付</v>
          </cell>
          <cell r="P45770" t="str">
            <v>元</v>
          </cell>
        </row>
        <row r="45771">
          <cell r="O45771" t="str">
            <v>应付</v>
          </cell>
          <cell r="P45771" t="str">
            <v>元</v>
          </cell>
        </row>
        <row r="45772">
          <cell r="O45772" t="str">
            <v>应付</v>
          </cell>
          <cell r="P45772" t="str">
            <v>元</v>
          </cell>
        </row>
        <row r="45773">
          <cell r="O45773" t="str">
            <v>应付</v>
          </cell>
          <cell r="P45773" t="str">
            <v>元</v>
          </cell>
        </row>
        <row r="45774">
          <cell r="O45774" t="str">
            <v>应付</v>
          </cell>
          <cell r="P45774" t="str">
            <v>元</v>
          </cell>
        </row>
        <row r="45775">
          <cell r="O45775" t="str">
            <v>应付</v>
          </cell>
          <cell r="P45775" t="str">
            <v>元</v>
          </cell>
        </row>
        <row r="45776">
          <cell r="O45776" t="str">
            <v>应付</v>
          </cell>
          <cell r="P45776" t="str">
            <v>元</v>
          </cell>
        </row>
        <row r="45777">
          <cell r="O45777" t="str">
            <v>应付</v>
          </cell>
          <cell r="P45777" t="str">
            <v>元</v>
          </cell>
        </row>
        <row r="45778">
          <cell r="O45778" t="str">
            <v>应付</v>
          </cell>
          <cell r="P45778" t="str">
            <v>元</v>
          </cell>
        </row>
        <row r="45779">
          <cell r="O45779" t="str">
            <v>应付</v>
          </cell>
          <cell r="P45779" t="str">
            <v>元</v>
          </cell>
        </row>
        <row r="45780">
          <cell r="O45780" t="str">
            <v>应付</v>
          </cell>
          <cell r="P45780" t="str">
            <v>元</v>
          </cell>
        </row>
        <row r="45781">
          <cell r="O45781" t="str">
            <v>应付</v>
          </cell>
          <cell r="P45781" t="str">
            <v>元</v>
          </cell>
        </row>
        <row r="45782">
          <cell r="O45782" t="str">
            <v>应付</v>
          </cell>
          <cell r="P45782" t="str">
            <v>元</v>
          </cell>
        </row>
        <row r="45783">
          <cell r="O45783" t="str">
            <v>应付</v>
          </cell>
          <cell r="P45783" t="str">
            <v>元</v>
          </cell>
        </row>
        <row r="45784">
          <cell r="O45784" t="str">
            <v>应付</v>
          </cell>
          <cell r="P45784" t="str">
            <v>元</v>
          </cell>
        </row>
        <row r="45785">
          <cell r="O45785" t="str">
            <v>应付</v>
          </cell>
          <cell r="P45785" t="str">
            <v>元</v>
          </cell>
        </row>
        <row r="45786">
          <cell r="O45786" t="str">
            <v>应付</v>
          </cell>
          <cell r="P45786" t="str">
            <v>元</v>
          </cell>
        </row>
        <row r="45787">
          <cell r="O45787" t="str">
            <v>应付</v>
          </cell>
          <cell r="P45787" t="str">
            <v>元</v>
          </cell>
        </row>
        <row r="45788">
          <cell r="O45788" t="str">
            <v>应付</v>
          </cell>
          <cell r="P45788" t="str">
            <v>元</v>
          </cell>
        </row>
        <row r="45789">
          <cell r="O45789" t="str">
            <v>应付</v>
          </cell>
          <cell r="P45789" t="str">
            <v>元</v>
          </cell>
        </row>
        <row r="45790">
          <cell r="O45790" t="str">
            <v>应付</v>
          </cell>
          <cell r="P45790" t="str">
            <v>元</v>
          </cell>
        </row>
        <row r="45791">
          <cell r="O45791" t="str">
            <v>应付</v>
          </cell>
          <cell r="P45791" t="str">
            <v>元</v>
          </cell>
        </row>
        <row r="45792">
          <cell r="O45792" t="str">
            <v>应付</v>
          </cell>
          <cell r="P45792" t="str">
            <v>元</v>
          </cell>
        </row>
        <row r="45793">
          <cell r="O45793" t="str">
            <v>应付</v>
          </cell>
          <cell r="P45793" t="str">
            <v>元</v>
          </cell>
        </row>
        <row r="45794">
          <cell r="O45794" t="str">
            <v>应付</v>
          </cell>
          <cell r="P45794" t="str">
            <v>元</v>
          </cell>
        </row>
        <row r="45795">
          <cell r="O45795" t="str">
            <v>应付</v>
          </cell>
          <cell r="P45795" t="str">
            <v>元</v>
          </cell>
        </row>
        <row r="45796">
          <cell r="O45796" t="str">
            <v>应付</v>
          </cell>
          <cell r="P45796" t="str">
            <v>元</v>
          </cell>
        </row>
        <row r="45797">
          <cell r="O45797" t="str">
            <v>应付</v>
          </cell>
          <cell r="P45797" t="str">
            <v>元</v>
          </cell>
        </row>
        <row r="45798">
          <cell r="O45798" t="str">
            <v>应付</v>
          </cell>
          <cell r="P45798" t="str">
            <v>元</v>
          </cell>
        </row>
        <row r="45799">
          <cell r="O45799" t="str">
            <v>应付</v>
          </cell>
          <cell r="P45799" t="str">
            <v>元</v>
          </cell>
        </row>
        <row r="45800">
          <cell r="O45800" t="str">
            <v>应付</v>
          </cell>
          <cell r="P45800" t="str">
            <v>元</v>
          </cell>
        </row>
        <row r="45801">
          <cell r="O45801" t="str">
            <v>应付</v>
          </cell>
          <cell r="P45801" t="str">
            <v>元</v>
          </cell>
        </row>
        <row r="45802">
          <cell r="O45802" t="str">
            <v>应付</v>
          </cell>
          <cell r="P45802" t="str">
            <v>元</v>
          </cell>
        </row>
        <row r="45803">
          <cell r="O45803" t="str">
            <v>应付</v>
          </cell>
          <cell r="P45803" t="str">
            <v>元</v>
          </cell>
        </row>
        <row r="45804">
          <cell r="O45804" t="str">
            <v>应付</v>
          </cell>
          <cell r="P45804" t="str">
            <v>元</v>
          </cell>
        </row>
        <row r="45805">
          <cell r="O45805" t="str">
            <v>应付</v>
          </cell>
          <cell r="P45805" t="str">
            <v>元</v>
          </cell>
        </row>
        <row r="45806">
          <cell r="O45806" t="str">
            <v>应付</v>
          </cell>
          <cell r="P45806" t="str">
            <v>元</v>
          </cell>
        </row>
        <row r="45807">
          <cell r="O45807" t="str">
            <v>应付</v>
          </cell>
          <cell r="P45807" t="str">
            <v>元</v>
          </cell>
        </row>
        <row r="45808">
          <cell r="O45808" t="str">
            <v>应付</v>
          </cell>
          <cell r="P45808" t="str">
            <v>元</v>
          </cell>
        </row>
        <row r="45809">
          <cell r="O45809" t="str">
            <v>应付</v>
          </cell>
          <cell r="P45809" t="str">
            <v>元</v>
          </cell>
        </row>
        <row r="45810">
          <cell r="O45810" t="str">
            <v>应付</v>
          </cell>
          <cell r="P45810" t="str">
            <v>元</v>
          </cell>
        </row>
        <row r="45811">
          <cell r="O45811" t="str">
            <v>应付</v>
          </cell>
          <cell r="P45811" t="str">
            <v>元</v>
          </cell>
        </row>
        <row r="45812">
          <cell r="O45812" t="str">
            <v>应付</v>
          </cell>
          <cell r="P45812" t="str">
            <v>元</v>
          </cell>
        </row>
        <row r="45813">
          <cell r="O45813" t="str">
            <v>应付</v>
          </cell>
          <cell r="P45813" t="str">
            <v>元</v>
          </cell>
        </row>
        <row r="45814">
          <cell r="O45814" t="str">
            <v>应付</v>
          </cell>
          <cell r="P45814" t="str">
            <v>元</v>
          </cell>
        </row>
        <row r="45815">
          <cell r="O45815" t="str">
            <v>应付</v>
          </cell>
          <cell r="P45815" t="str">
            <v>元</v>
          </cell>
        </row>
        <row r="45816">
          <cell r="O45816" t="str">
            <v>应付</v>
          </cell>
          <cell r="P45816" t="str">
            <v>元</v>
          </cell>
        </row>
        <row r="45817">
          <cell r="O45817" t="str">
            <v>应付</v>
          </cell>
          <cell r="P45817" t="str">
            <v>元</v>
          </cell>
        </row>
        <row r="45818">
          <cell r="O45818" t="str">
            <v>应付</v>
          </cell>
          <cell r="P45818" t="str">
            <v>元</v>
          </cell>
        </row>
        <row r="45819">
          <cell r="O45819" t="str">
            <v>应付</v>
          </cell>
          <cell r="P45819" t="str">
            <v>元</v>
          </cell>
        </row>
        <row r="45820">
          <cell r="O45820" t="str">
            <v>应付</v>
          </cell>
          <cell r="P45820" t="str">
            <v>元</v>
          </cell>
        </row>
        <row r="45821">
          <cell r="O45821" t="str">
            <v>应付</v>
          </cell>
          <cell r="P45821" t="str">
            <v>元</v>
          </cell>
        </row>
        <row r="45822">
          <cell r="O45822" t="str">
            <v>应付</v>
          </cell>
          <cell r="P45822" t="str">
            <v>元</v>
          </cell>
        </row>
        <row r="45823">
          <cell r="O45823" t="str">
            <v>应付</v>
          </cell>
          <cell r="P45823" t="str">
            <v>元</v>
          </cell>
        </row>
        <row r="45824">
          <cell r="O45824" t="str">
            <v>应付</v>
          </cell>
          <cell r="P45824" t="str">
            <v>元</v>
          </cell>
        </row>
        <row r="45825">
          <cell r="O45825" t="str">
            <v>应付</v>
          </cell>
          <cell r="P45825" t="str">
            <v>元</v>
          </cell>
        </row>
        <row r="45826">
          <cell r="O45826" t="str">
            <v>应付</v>
          </cell>
          <cell r="P45826" t="str">
            <v>元</v>
          </cell>
        </row>
        <row r="45827">
          <cell r="O45827" t="str">
            <v>应付</v>
          </cell>
          <cell r="P45827" t="str">
            <v>元</v>
          </cell>
        </row>
        <row r="45828">
          <cell r="O45828" t="str">
            <v>应付</v>
          </cell>
          <cell r="P45828" t="str">
            <v>元</v>
          </cell>
        </row>
        <row r="45829">
          <cell r="O45829" t="str">
            <v>应付</v>
          </cell>
          <cell r="P45829" t="str">
            <v>元</v>
          </cell>
        </row>
        <row r="45830">
          <cell r="O45830" t="str">
            <v>应付</v>
          </cell>
          <cell r="P45830" t="str">
            <v>元</v>
          </cell>
        </row>
        <row r="45831">
          <cell r="O45831" t="str">
            <v>应付</v>
          </cell>
          <cell r="P45831" t="str">
            <v>元</v>
          </cell>
        </row>
        <row r="45832">
          <cell r="O45832" t="str">
            <v>应付</v>
          </cell>
          <cell r="P45832" t="str">
            <v>元</v>
          </cell>
        </row>
        <row r="45833">
          <cell r="O45833" t="str">
            <v>应付</v>
          </cell>
          <cell r="P45833" t="str">
            <v>元</v>
          </cell>
        </row>
        <row r="45834">
          <cell r="O45834" t="str">
            <v>应付</v>
          </cell>
          <cell r="P45834" t="str">
            <v>元</v>
          </cell>
        </row>
        <row r="45835">
          <cell r="O45835" t="str">
            <v>应付</v>
          </cell>
          <cell r="P45835" t="str">
            <v>元</v>
          </cell>
        </row>
        <row r="45836">
          <cell r="O45836" t="str">
            <v>应付</v>
          </cell>
          <cell r="P45836" t="str">
            <v>元</v>
          </cell>
        </row>
        <row r="45837">
          <cell r="O45837" t="str">
            <v>应付</v>
          </cell>
          <cell r="P45837" t="str">
            <v>元</v>
          </cell>
        </row>
        <row r="45838">
          <cell r="O45838" t="str">
            <v>应付</v>
          </cell>
          <cell r="P45838" t="str">
            <v>元</v>
          </cell>
        </row>
        <row r="45839">
          <cell r="O45839" t="str">
            <v>应付</v>
          </cell>
          <cell r="P45839" t="str">
            <v>元</v>
          </cell>
        </row>
        <row r="45840">
          <cell r="O45840" t="str">
            <v>应付</v>
          </cell>
          <cell r="P45840" t="str">
            <v>元</v>
          </cell>
        </row>
        <row r="45841">
          <cell r="O45841" t="str">
            <v>应付</v>
          </cell>
          <cell r="P45841" t="str">
            <v>元</v>
          </cell>
        </row>
        <row r="45842">
          <cell r="O45842" t="str">
            <v>应付</v>
          </cell>
          <cell r="P45842" t="str">
            <v>元</v>
          </cell>
        </row>
        <row r="45843">
          <cell r="O45843" t="str">
            <v>应付</v>
          </cell>
          <cell r="P45843" t="str">
            <v>元</v>
          </cell>
        </row>
        <row r="45844">
          <cell r="O45844" t="str">
            <v>应付</v>
          </cell>
          <cell r="P45844" t="str">
            <v>元</v>
          </cell>
        </row>
        <row r="45845">
          <cell r="O45845" t="str">
            <v>应付</v>
          </cell>
          <cell r="P45845" t="str">
            <v>元</v>
          </cell>
        </row>
        <row r="45846">
          <cell r="O45846" t="str">
            <v>应付</v>
          </cell>
          <cell r="P45846" t="str">
            <v>元</v>
          </cell>
        </row>
        <row r="45847">
          <cell r="O45847" t="str">
            <v>应付</v>
          </cell>
          <cell r="P45847" t="str">
            <v>元</v>
          </cell>
        </row>
        <row r="45848">
          <cell r="O45848" t="str">
            <v>应付</v>
          </cell>
          <cell r="P45848" t="str">
            <v>元</v>
          </cell>
        </row>
        <row r="45849">
          <cell r="O45849" t="str">
            <v>应付</v>
          </cell>
          <cell r="P45849" t="str">
            <v>元</v>
          </cell>
        </row>
        <row r="45850">
          <cell r="O45850" t="str">
            <v>应付</v>
          </cell>
          <cell r="P45850" t="str">
            <v>元</v>
          </cell>
        </row>
        <row r="45851">
          <cell r="O45851" t="str">
            <v>应付</v>
          </cell>
          <cell r="P45851" t="str">
            <v>元</v>
          </cell>
        </row>
        <row r="45852">
          <cell r="O45852" t="str">
            <v>应付</v>
          </cell>
          <cell r="P45852" t="str">
            <v>元</v>
          </cell>
        </row>
        <row r="45853">
          <cell r="O45853" t="str">
            <v>应付</v>
          </cell>
          <cell r="P45853" t="str">
            <v>元</v>
          </cell>
        </row>
        <row r="45854">
          <cell r="O45854" t="str">
            <v>应付</v>
          </cell>
          <cell r="P45854" t="str">
            <v>元</v>
          </cell>
        </row>
        <row r="45855">
          <cell r="O45855" t="str">
            <v>应付</v>
          </cell>
          <cell r="P45855" t="str">
            <v>元</v>
          </cell>
        </row>
        <row r="45856">
          <cell r="O45856" t="str">
            <v>应付</v>
          </cell>
          <cell r="P45856" t="str">
            <v>元</v>
          </cell>
        </row>
        <row r="45857">
          <cell r="O45857" t="str">
            <v>应付</v>
          </cell>
          <cell r="P45857" t="str">
            <v>元</v>
          </cell>
        </row>
        <row r="45858">
          <cell r="O45858" t="str">
            <v>应付</v>
          </cell>
          <cell r="P45858" t="str">
            <v>元</v>
          </cell>
        </row>
        <row r="45859">
          <cell r="O45859" t="str">
            <v>应付</v>
          </cell>
          <cell r="P45859" t="str">
            <v>元</v>
          </cell>
        </row>
        <row r="45860">
          <cell r="O45860" t="str">
            <v>应付</v>
          </cell>
          <cell r="P45860" t="str">
            <v>元</v>
          </cell>
        </row>
        <row r="45861">
          <cell r="O45861" t="str">
            <v>应付</v>
          </cell>
          <cell r="P45861" t="str">
            <v>元</v>
          </cell>
        </row>
        <row r="45862">
          <cell r="O45862" t="str">
            <v>应付</v>
          </cell>
          <cell r="P45862" t="str">
            <v>元</v>
          </cell>
        </row>
        <row r="45863">
          <cell r="O45863" t="str">
            <v>应付</v>
          </cell>
          <cell r="P45863" t="str">
            <v>元</v>
          </cell>
        </row>
        <row r="45864">
          <cell r="O45864" t="str">
            <v>应付</v>
          </cell>
          <cell r="P45864" t="str">
            <v>元</v>
          </cell>
        </row>
        <row r="45865">
          <cell r="O45865" t="str">
            <v>应付</v>
          </cell>
          <cell r="P45865" t="str">
            <v>元</v>
          </cell>
        </row>
        <row r="45866">
          <cell r="O45866" t="str">
            <v>应付</v>
          </cell>
          <cell r="P45866" t="str">
            <v>元</v>
          </cell>
        </row>
        <row r="45867">
          <cell r="O45867" t="str">
            <v>应付</v>
          </cell>
          <cell r="P45867" t="str">
            <v>元</v>
          </cell>
        </row>
        <row r="45868">
          <cell r="O45868" t="str">
            <v>应付</v>
          </cell>
          <cell r="P45868" t="str">
            <v>元</v>
          </cell>
        </row>
        <row r="45869">
          <cell r="O45869" t="str">
            <v>应付</v>
          </cell>
          <cell r="P45869" t="str">
            <v>元</v>
          </cell>
        </row>
        <row r="45870">
          <cell r="O45870" t="str">
            <v>应付</v>
          </cell>
          <cell r="P45870" t="str">
            <v>元</v>
          </cell>
        </row>
        <row r="45871">
          <cell r="O45871" t="str">
            <v>应付</v>
          </cell>
          <cell r="P45871" t="str">
            <v>元</v>
          </cell>
        </row>
        <row r="45872">
          <cell r="O45872" t="str">
            <v>应付</v>
          </cell>
          <cell r="P45872" t="str">
            <v>元</v>
          </cell>
        </row>
        <row r="45873">
          <cell r="O45873" t="str">
            <v>应付</v>
          </cell>
          <cell r="P45873" t="str">
            <v>元</v>
          </cell>
        </row>
        <row r="45874">
          <cell r="O45874" t="str">
            <v>应付</v>
          </cell>
          <cell r="P45874" t="str">
            <v>元</v>
          </cell>
        </row>
        <row r="45875">
          <cell r="O45875" t="str">
            <v>应付</v>
          </cell>
          <cell r="P45875" t="str">
            <v>元</v>
          </cell>
        </row>
        <row r="45876">
          <cell r="O45876" t="str">
            <v>应付</v>
          </cell>
          <cell r="P45876" t="str">
            <v>元</v>
          </cell>
        </row>
        <row r="45877">
          <cell r="O45877" t="str">
            <v>应付</v>
          </cell>
          <cell r="P45877" t="str">
            <v>元</v>
          </cell>
        </row>
        <row r="45878">
          <cell r="O45878" t="str">
            <v>应付</v>
          </cell>
          <cell r="P45878" t="str">
            <v>元</v>
          </cell>
        </row>
        <row r="45879">
          <cell r="O45879" t="str">
            <v>应付</v>
          </cell>
          <cell r="P45879" t="str">
            <v>元</v>
          </cell>
        </row>
        <row r="45880">
          <cell r="O45880" t="str">
            <v>应付</v>
          </cell>
          <cell r="P45880" t="str">
            <v>元</v>
          </cell>
        </row>
        <row r="45881">
          <cell r="O45881" t="str">
            <v>应付</v>
          </cell>
          <cell r="P45881" t="str">
            <v>元</v>
          </cell>
        </row>
        <row r="45882">
          <cell r="O45882" t="str">
            <v>应付</v>
          </cell>
          <cell r="P45882" t="str">
            <v>元</v>
          </cell>
        </row>
        <row r="45883">
          <cell r="O45883" t="str">
            <v>应付</v>
          </cell>
          <cell r="P45883" t="str">
            <v>元</v>
          </cell>
        </row>
        <row r="45884">
          <cell r="O45884" t="str">
            <v>应付</v>
          </cell>
          <cell r="P45884" t="str">
            <v>元</v>
          </cell>
        </row>
        <row r="45885">
          <cell r="O45885" t="str">
            <v>应付</v>
          </cell>
          <cell r="P45885" t="str">
            <v>元</v>
          </cell>
        </row>
        <row r="45886">
          <cell r="O45886" t="str">
            <v>应付</v>
          </cell>
          <cell r="P45886" t="str">
            <v>元</v>
          </cell>
        </row>
        <row r="45887">
          <cell r="O45887" t="str">
            <v>应付</v>
          </cell>
          <cell r="P45887" t="str">
            <v>元</v>
          </cell>
        </row>
        <row r="45888">
          <cell r="O45888" t="str">
            <v>应付</v>
          </cell>
          <cell r="P45888" t="str">
            <v>元</v>
          </cell>
        </row>
        <row r="45889">
          <cell r="O45889" t="str">
            <v>应付</v>
          </cell>
          <cell r="P45889" t="str">
            <v>元</v>
          </cell>
        </row>
        <row r="45890">
          <cell r="O45890" t="str">
            <v>应付</v>
          </cell>
          <cell r="P45890" t="str">
            <v>元</v>
          </cell>
        </row>
        <row r="45891">
          <cell r="O45891" t="str">
            <v>应付</v>
          </cell>
          <cell r="P45891" t="str">
            <v>元</v>
          </cell>
        </row>
        <row r="45892">
          <cell r="O45892" t="str">
            <v>应付</v>
          </cell>
          <cell r="P45892" t="str">
            <v>元</v>
          </cell>
        </row>
        <row r="45893">
          <cell r="O45893" t="str">
            <v>应付</v>
          </cell>
          <cell r="P45893" t="str">
            <v>元</v>
          </cell>
        </row>
        <row r="45894">
          <cell r="O45894" t="str">
            <v>应付</v>
          </cell>
          <cell r="P45894" t="str">
            <v>元</v>
          </cell>
        </row>
        <row r="45895">
          <cell r="O45895" t="str">
            <v>应付</v>
          </cell>
          <cell r="P45895" t="str">
            <v>元</v>
          </cell>
        </row>
        <row r="45896">
          <cell r="O45896" t="str">
            <v>应付</v>
          </cell>
          <cell r="P45896" t="str">
            <v>元</v>
          </cell>
        </row>
        <row r="45897">
          <cell r="O45897" t="str">
            <v>应付</v>
          </cell>
          <cell r="P45897" t="str">
            <v>元</v>
          </cell>
        </row>
        <row r="45898">
          <cell r="O45898" t="str">
            <v>应付</v>
          </cell>
          <cell r="P45898" t="str">
            <v>元</v>
          </cell>
        </row>
        <row r="45899">
          <cell r="O45899" t="str">
            <v>应付</v>
          </cell>
          <cell r="P45899" t="str">
            <v>元</v>
          </cell>
        </row>
        <row r="45900">
          <cell r="O45900" t="str">
            <v>应付</v>
          </cell>
          <cell r="P45900" t="str">
            <v>元</v>
          </cell>
        </row>
        <row r="45901">
          <cell r="O45901" t="str">
            <v>应付</v>
          </cell>
          <cell r="P45901" t="str">
            <v>元</v>
          </cell>
        </row>
        <row r="45902">
          <cell r="O45902" t="str">
            <v>应付</v>
          </cell>
          <cell r="P45902" t="str">
            <v>元</v>
          </cell>
        </row>
        <row r="45903">
          <cell r="O45903" t="str">
            <v>应付</v>
          </cell>
          <cell r="P45903" t="str">
            <v>元</v>
          </cell>
        </row>
        <row r="45904">
          <cell r="O45904" t="str">
            <v>应付</v>
          </cell>
          <cell r="P45904" t="str">
            <v>元</v>
          </cell>
        </row>
        <row r="45905">
          <cell r="O45905" t="str">
            <v>应付</v>
          </cell>
          <cell r="P45905" t="str">
            <v>元</v>
          </cell>
        </row>
        <row r="45906">
          <cell r="O45906" t="str">
            <v>应付</v>
          </cell>
          <cell r="P45906" t="str">
            <v>元</v>
          </cell>
        </row>
        <row r="45907">
          <cell r="O45907" t="str">
            <v>应付</v>
          </cell>
          <cell r="P45907" t="str">
            <v>元</v>
          </cell>
        </row>
        <row r="45908">
          <cell r="O45908" t="str">
            <v>应付</v>
          </cell>
          <cell r="P45908" t="str">
            <v>元</v>
          </cell>
        </row>
        <row r="45909">
          <cell r="O45909" t="str">
            <v>应付</v>
          </cell>
          <cell r="P45909" t="str">
            <v>元</v>
          </cell>
        </row>
        <row r="45910">
          <cell r="O45910" t="str">
            <v>应付</v>
          </cell>
          <cell r="P45910" t="str">
            <v>元</v>
          </cell>
        </row>
        <row r="45911">
          <cell r="O45911" t="str">
            <v>应付</v>
          </cell>
          <cell r="P45911" t="str">
            <v>元</v>
          </cell>
        </row>
        <row r="45912">
          <cell r="O45912" t="str">
            <v>应付</v>
          </cell>
          <cell r="P45912" t="str">
            <v>元</v>
          </cell>
        </row>
        <row r="45913">
          <cell r="O45913" t="str">
            <v>应付</v>
          </cell>
          <cell r="P45913" t="str">
            <v>元</v>
          </cell>
        </row>
        <row r="45914">
          <cell r="O45914" t="str">
            <v>应付</v>
          </cell>
          <cell r="P45914" t="str">
            <v>元</v>
          </cell>
        </row>
        <row r="45915">
          <cell r="O45915" t="str">
            <v>应付</v>
          </cell>
          <cell r="P45915" t="str">
            <v>元</v>
          </cell>
        </row>
        <row r="45916">
          <cell r="O45916" t="str">
            <v>应付</v>
          </cell>
          <cell r="P45916" t="str">
            <v>元</v>
          </cell>
        </row>
        <row r="45917">
          <cell r="O45917" t="str">
            <v>应付</v>
          </cell>
          <cell r="P45917" t="str">
            <v>元</v>
          </cell>
        </row>
        <row r="45918">
          <cell r="O45918" t="str">
            <v>应付</v>
          </cell>
          <cell r="P45918" t="str">
            <v>元</v>
          </cell>
        </row>
        <row r="45919">
          <cell r="O45919" t="str">
            <v>应付</v>
          </cell>
          <cell r="P45919" t="str">
            <v>元</v>
          </cell>
        </row>
        <row r="45920">
          <cell r="O45920" t="str">
            <v>应付</v>
          </cell>
          <cell r="P45920" t="str">
            <v>元</v>
          </cell>
        </row>
        <row r="45921">
          <cell r="O45921" t="str">
            <v>应付</v>
          </cell>
          <cell r="P45921" t="str">
            <v>元</v>
          </cell>
        </row>
        <row r="45922">
          <cell r="O45922" t="str">
            <v>应付</v>
          </cell>
          <cell r="P45922" t="str">
            <v>元</v>
          </cell>
        </row>
        <row r="45923">
          <cell r="O45923" t="str">
            <v>应付</v>
          </cell>
          <cell r="P45923" t="str">
            <v>元</v>
          </cell>
        </row>
        <row r="45924">
          <cell r="O45924" t="str">
            <v>应付</v>
          </cell>
          <cell r="P45924" t="str">
            <v>元</v>
          </cell>
        </row>
        <row r="45925">
          <cell r="O45925" t="str">
            <v>应付</v>
          </cell>
          <cell r="P45925" t="str">
            <v>元</v>
          </cell>
        </row>
        <row r="45926">
          <cell r="O45926" t="str">
            <v>应付</v>
          </cell>
          <cell r="P45926" t="str">
            <v>元</v>
          </cell>
        </row>
        <row r="45927">
          <cell r="O45927" t="str">
            <v>应付</v>
          </cell>
          <cell r="P45927" t="str">
            <v>元</v>
          </cell>
        </row>
        <row r="45928">
          <cell r="O45928" t="str">
            <v>应付</v>
          </cell>
          <cell r="P45928" t="str">
            <v>元</v>
          </cell>
        </row>
        <row r="45929">
          <cell r="O45929" t="str">
            <v>应付</v>
          </cell>
          <cell r="P45929" t="str">
            <v>元</v>
          </cell>
        </row>
        <row r="45930">
          <cell r="O45930" t="str">
            <v>应付</v>
          </cell>
          <cell r="P45930" t="str">
            <v>元</v>
          </cell>
        </row>
        <row r="45931">
          <cell r="O45931" t="str">
            <v>应付</v>
          </cell>
          <cell r="P45931" t="str">
            <v>元</v>
          </cell>
        </row>
        <row r="45932">
          <cell r="O45932" t="str">
            <v>应付</v>
          </cell>
          <cell r="P45932" t="str">
            <v>元</v>
          </cell>
        </row>
        <row r="45933">
          <cell r="O45933" t="str">
            <v>应付</v>
          </cell>
          <cell r="P45933" t="str">
            <v>元</v>
          </cell>
        </row>
        <row r="45934">
          <cell r="O45934" t="str">
            <v>应付</v>
          </cell>
          <cell r="P45934" t="str">
            <v>元</v>
          </cell>
        </row>
        <row r="45935">
          <cell r="O45935" t="str">
            <v>应付</v>
          </cell>
          <cell r="P45935" t="str">
            <v>元</v>
          </cell>
        </row>
        <row r="45936">
          <cell r="O45936" t="str">
            <v>应付</v>
          </cell>
          <cell r="P45936" t="str">
            <v>元</v>
          </cell>
        </row>
        <row r="45937">
          <cell r="O45937" t="str">
            <v>应付</v>
          </cell>
          <cell r="P45937" t="str">
            <v>元</v>
          </cell>
        </row>
        <row r="45938">
          <cell r="O45938" t="str">
            <v>应付</v>
          </cell>
          <cell r="P45938" t="str">
            <v>元</v>
          </cell>
        </row>
        <row r="45939">
          <cell r="O45939" t="str">
            <v>应付</v>
          </cell>
          <cell r="P45939" t="str">
            <v>元</v>
          </cell>
        </row>
        <row r="45940">
          <cell r="O45940" t="str">
            <v>应付</v>
          </cell>
          <cell r="P45940" t="str">
            <v>元</v>
          </cell>
        </row>
        <row r="45941">
          <cell r="O45941" t="str">
            <v>应付</v>
          </cell>
          <cell r="P45941" t="str">
            <v>元</v>
          </cell>
        </row>
        <row r="45942">
          <cell r="O45942" t="str">
            <v>应付</v>
          </cell>
          <cell r="P45942" t="str">
            <v>元</v>
          </cell>
        </row>
        <row r="45943">
          <cell r="O45943" t="str">
            <v>应付</v>
          </cell>
          <cell r="P45943" t="str">
            <v>元</v>
          </cell>
        </row>
        <row r="45944">
          <cell r="O45944" t="str">
            <v>应付</v>
          </cell>
          <cell r="P45944" t="str">
            <v>元</v>
          </cell>
        </row>
        <row r="45945">
          <cell r="O45945" t="str">
            <v>应付</v>
          </cell>
          <cell r="P45945" t="str">
            <v>元</v>
          </cell>
        </row>
        <row r="45946">
          <cell r="O45946" t="str">
            <v>应付</v>
          </cell>
          <cell r="P45946" t="str">
            <v>元</v>
          </cell>
        </row>
        <row r="45947">
          <cell r="O45947" t="str">
            <v>应付</v>
          </cell>
          <cell r="P45947" t="str">
            <v>元</v>
          </cell>
        </row>
        <row r="45948">
          <cell r="O45948" t="str">
            <v>应付</v>
          </cell>
          <cell r="P45948" t="str">
            <v>元</v>
          </cell>
        </row>
        <row r="45949">
          <cell r="O45949" t="str">
            <v>应付</v>
          </cell>
          <cell r="P45949" t="str">
            <v>元</v>
          </cell>
        </row>
        <row r="45950">
          <cell r="O45950" t="str">
            <v>应付</v>
          </cell>
          <cell r="P45950" t="str">
            <v>元</v>
          </cell>
        </row>
        <row r="45951">
          <cell r="O45951" t="str">
            <v>应付</v>
          </cell>
          <cell r="P45951" t="str">
            <v>元</v>
          </cell>
        </row>
        <row r="45952">
          <cell r="O45952" t="str">
            <v>应付</v>
          </cell>
          <cell r="P45952" t="str">
            <v>元</v>
          </cell>
        </row>
        <row r="45953">
          <cell r="O45953" t="str">
            <v>应付</v>
          </cell>
          <cell r="P45953" t="str">
            <v>元</v>
          </cell>
        </row>
        <row r="45954">
          <cell r="O45954" t="str">
            <v>应付</v>
          </cell>
          <cell r="P45954" t="str">
            <v>元</v>
          </cell>
        </row>
        <row r="45955">
          <cell r="O45955" t="str">
            <v>应付</v>
          </cell>
          <cell r="P45955" t="str">
            <v>元</v>
          </cell>
        </row>
        <row r="45956">
          <cell r="O45956" t="str">
            <v>应付</v>
          </cell>
          <cell r="P45956" t="str">
            <v>元</v>
          </cell>
        </row>
        <row r="45957">
          <cell r="O45957" t="str">
            <v>应付</v>
          </cell>
          <cell r="P45957" t="str">
            <v>元</v>
          </cell>
        </row>
        <row r="45958">
          <cell r="O45958" t="str">
            <v>应付</v>
          </cell>
          <cell r="P45958" t="str">
            <v>元</v>
          </cell>
        </row>
        <row r="45959">
          <cell r="O45959" t="str">
            <v>应付</v>
          </cell>
          <cell r="P45959" t="str">
            <v>元</v>
          </cell>
        </row>
        <row r="45960">
          <cell r="O45960" t="str">
            <v>应付</v>
          </cell>
          <cell r="P45960" t="str">
            <v>元</v>
          </cell>
        </row>
        <row r="45961">
          <cell r="O45961" t="str">
            <v>应付</v>
          </cell>
          <cell r="P45961" t="str">
            <v>元</v>
          </cell>
        </row>
        <row r="45962">
          <cell r="O45962" t="str">
            <v>应付</v>
          </cell>
          <cell r="P45962" t="str">
            <v>元</v>
          </cell>
        </row>
        <row r="45963">
          <cell r="O45963" t="str">
            <v>应付</v>
          </cell>
          <cell r="P45963" t="str">
            <v>元</v>
          </cell>
        </row>
        <row r="45964">
          <cell r="O45964" t="str">
            <v>应付</v>
          </cell>
          <cell r="P45964" t="str">
            <v>元</v>
          </cell>
        </row>
        <row r="45965">
          <cell r="O45965" t="str">
            <v>应付</v>
          </cell>
          <cell r="P45965" t="str">
            <v>元</v>
          </cell>
        </row>
        <row r="45966">
          <cell r="O45966" t="str">
            <v>应付</v>
          </cell>
          <cell r="P45966" t="str">
            <v>元</v>
          </cell>
        </row>
        <row r="45967">
          <cell r="O45967" t="str">
            <v>应付</v>
          </cell>
          <cell r="P45967" t="str">
            <v>元</v>
          </cell>
        </row>
        <row r="45968">
          <cell r="O45968" t="str">
            <v>应付</v>
          </cell>
          <cell r="P45968" t="str">
            <v>元</v>
          </cell>
        </row>
        <row r="45969">
          <cell r="O45969" t="str">
            <v>应付</v>
          </cell>
          <cell r="P45969" t="str">
            <v>元</v>
          </cell>
        </row>
        <row r="45970">
          <cell r="O45970" t="str">
            <v>应付</v>
          </cell>
          <cell r="P45970" t="str">
            <v>元</v>
          </cell>
        </row>
        <row r="45971">
          <cell r="O45971" t="str">
            <v>应付</v>
          </cell>
          <cell r="P45971" t="str">
            <v>元</v>
          </cell>
        </row>
        <row r="45972">
          <cell r="O45972" t="str">
            <v>应付</v>
          </cell>
          <cell r="P45972" t="str">
            <v>元</v>
          </cell>
        </row>
        <row r="45973">
          <cell r="O45973" t="str">
            <v>应付</v>
          </cell>
          <cell r="P45973" t="str">
            <v>元</v>
          </cell>
        </row>
        <row r="45974">
          <cell r="O45974" t="str">
            <v>应付</v>
          </cell>
          <cell r="P45974" t="str">
            <v>元</v>
          </cell>
        </row>
        <row r="45975">
          <cell r="O45975" t="str">
            <v>应付</v>
          </cell>
          <cell r="P45975" t="str">
            <v>元</v>
          </cell>
        </row>
        <row r="45976">
          <cell r="O45976" t="str">
            <v>应付</v>
          </cell>
          <cell r="P45976" t="str">
            <v>元</v>
          </cell>
        </row>
        <row r="45977">
          <cell r="O45977" t="str">
            <v>应付</v>
          </cell>
          <cell r="P45977" t="str">
            <v>元</v>
          </cell>
        </row>
        <row r="45978">
          <cell r="O45978" t="str">
            <v>应付</v>
          </cell>
          <cell r="P45978" t="str">
            <v>元</v>
          </cell>
        </row>
        <row r="45979">
          <cell r="O45979" t="str">
            <v>应付</v>
          </cell>
          <cell r="P45979" t="str">
            <v>元</v>
          </cell>
        </row>
        <row r="45980">
          <cell r="O45980" t="str">
            <v>应付</v>
          </cell>
          <cell r="P45980" t="str">
            <v>元</v>
          </cell>
        </row>
        <row r="45981">
          <cell r="O45981" t="str">
            <v>应付</v>
          </cell>
          <cell r="P45981" t="str">
            <v>元</v>
          </cell>
        </row>
        <row r="45982">
          <cell r="O45982" t="str">
            <v>应付</v>
          </cell>
          <cell r="P45982" t="str">
            <v>元</v>
          </cell>
        </row>
        <row r="45983">
          <cell r="O45983" t="str">
            <v>应付</v>
          </cell>
          <cell r="P45983" t="str">
            <v>元</v>
          </cell>
        </row>
        <row r="45984">
          <cell r="O45984" t="str">
            <v>应付</v>
          </cell>
          <cell r="P45984" t="str">
            <v>元</v>
          </cell>
        </row>
        <row r="45985">
          <cell r="O45985" t="str">
            <v>应付</v>
          </cell>
          <cell r="P45985" t="str">
            <v>元</v>
          </cell>
        </row>
        <row r="45986">
          <cell r="O45986" t="str">
            <v>应付</v>
          </cell>
          <cell r="P45986" t="str">
            <v>元</v>
          </cell>
        </row>
        <row r="45987">
          <cell r="O45987" t="str">
            <v>应付</v>
          </cell>
          <cell r="P45987" t="str">
            <v>元</v>
          </cell>
        </row>
        <row r="45988">
          <cell r="O45988" t="str">
            <v>应付</v>
          </cell>
          <cell r="P45988" t="str">
            <v>元</v>
          </cell>
        </row>
        <row r="45989">
          <cell r="O45989" t="str">
            <v>应付</v>
          </cell>
          <cell r="P45989" t="str">
            <v>元</v>
          </cell>
        </row>
        <row r="45990">
          <cell r="O45990" t="str">
            <v>应付</v>
          </cell>
          <cell r="P45990" t="str">
            <v>元</v>
          </cell>
        </row>
        <row r="45991">
          <cell r="O45991" t="str">
            <v>应付</v>
          </cell>
          <cell r="P45991" t="str">
            <v>元</v>
          </cell>
        </row>
        <row r="45992">
          <cell r="O45992" t="str">
            <v>应付</v>
          </cell>
          <cell r="P45992" t="str">
            <v>元</v>
          </cell>
        </row>
        <row r="45993">
          <cell r="O45993" t="str">
            <v>应付</v>
          </cell>
          <cell r="P45993" t="str">
            <v>元</v>
          </cell>
        </row>
        <row r="45994">
          <cell r="O45994" t="str">
            <v>应付</v>
          </cell>
          <cell r="P45994" t="str">
            <v>元</v>
          </cell>
        </row>
        <row r="45995">
          <cell r="O45995" t="str">
            <v>应付</v>
          </cell>
          <cell r="P45995" t="str">
            <v>元</v>
          </cell>
        </row>
        <row r="45996">
          <cell r="O45996" t="str">
            <v>应付</v>
          </cell>
          <cell r="P45996" t="str">
            <v>元</v>
          </cell>
        </row>
        <row r="45997">
          <cell r="O45997" t="str">
            <v>应付</v>
          </cell>
          <cell r="P45997" t="str">
            <v>元</v>
          </cell>
        </row>
        <row r="45998">
          <cell r="O45998" t="str">
            <v>应付</v>
          </cell>
          <cell r="P45998" t="str">
            <v>元</v>
          </cell>
        </row>
        <row r="45999">
          <cell r="O45999" t="str">
            <v>应付</v>
          </cell>
          <cell r="P45999" t="str">
            <v>元</v>
          </cell>
        </row>
        <row r="46000">
          <cell r="O46000" t="str">
            <v>应付</v>
          </cell>
          <cell r="P46000" t="str">
            <v>元</v>
          </cell>
        </row>
        <row r="46001">
          <cell r="O46001" t="str">
            <v>应付</v>
          </cell>
          <cell r="P46001" t="str">
            <v>元</v>
          </cell>
        </row>
        <row r="46002">
          <cell r="O46002" t="str">
            <v>应付</v>
          </cell>
          <cell r="P46002" t="str">
            <v>元</v>
          </cell>
        </row>
        <row r="46003">
          <cell r="O46003" t="str">
            <v>应付</v>
          </cell>
          <cell r="P46003" t="str">
            <v>元</v>
          </cell>
        </row>
        <row r="46004">
          <cell r="O46004" t="str">
            <v>应付</v>
          </cell>
          <cell r="P46004" t="str">
            <v>元</v>
          </cell>
        </row>
        <row r="46005">
          <cell r="O46005" t="str">
            <v>应付</v>
          </cell>
          <cell r="P46005" t="str">
            <v>元</v>
          </cell>
        </row>
        <row r="46006">
          <cell r="O46006" t="str">
            <v>应付</v>
          </cell>
          <cell r="P46006" t="str">
            <v>元</v>
          </cell>
        </row>
        <row r="46007">
          <cell r="O46007" t="str">
            <v>应付</v>
          </cell>
          <cell r="P46007" t="str">
            <v>元</v>
          </cell>
        </row>
        <row r="46008">
          <cell r="O46008" t="str">
            <v>应付</v>
          </cell>
          <cell r="P46008" t="str">
            <v>元</v>
          </cell>
        </row>
        <row r="46009">
          <cell r="O46009" t="str">
            <v>应付</v>
          </cell>
          <cell r="P46009" t="str">
            <v>元</v>
          </cell>
        </row>
        <row r="46010">
          <cell r="O46010" t="str">
            <v>应付</v>
          </cell>
          <cell r="P46010" t="str">
            <v>元</v>
          </cell>
        </row>
        <row r="46011">
          <cell r="O46011" t="str">
            <v>应付</v>
          </cell>
          <cell r="P46011" t="str">
            <v>元</v>
          </cell>
        </row>
        <row r="46012">
          <cell r="O46012" t="str">
            <v>应付</v>
          </cell>
          <cell r="P46012" t="str">
            <v>元</v>
          </cell>
        </row>
        <row r="46013">
          <cell r="O46013" t="str">
            <v>应付</v>
          </cell>
          <cell r="P46013" t="str">
            <v>元</v>
          </cell>
        </row>
        <row r="46014">
          <cell r="O46014" t="str">
            <v>应付</v>
          </cell>
          <cell r="P46014" t="str">
            <v>元</v>
          </cell>
        </row>
        <row r="46015">
          <cell r="O46015" t="str">
            <v>应付</v>
          </cell>
          <cell r="P46015" t="str">
            <v>元</v>
          </cell>
        </row>
        <row r="46016">
          <cell r="O46016" t="str">
            <v>应付</v>
          </cell>
          <cell r="P46016" t="str">
            <v>元</v>
          </cell>
        </row>
        <row r="46017">
          <cell r="O46017" t="str">
            <v>应付</v>
          </cell>
          <cell r="P46017" t="str">
            <v>元</v>
          </cell>
        </row>
        <row r="46018">
          <cell r="O46018" t="str">
            <v>应付</v>
          </cell>
          <cell r="P46018" t="str">
            <v>元</v>
          </cell>
        </row>
        <row r="46019">
          <cell r="O46019" t="str">
            <v>应付</v>
          </cell>
          <cell r="P46019" t="str">
            <v>元</v>
          </cell>
        </row>
        <row r="46020">
          <cell r="O46020" t="str">
            <v>应付</v>
          </cell>
          <cell r="P46020" t="str">
            <v>元</v>
          </cell>
        </row>
        <row r="46021">
          <cell r="O46021" t="str">
            <v>应付</v>
          </cell>
          <cell r="P46021" t="str">
            <v>元</v>
          </cell>
        </row>
        <row r="46022">
          <cell r="O46022" t="str">
            <v>应付</v>
          </cell>
          <cell r="P46022" t="str">
            <v>元</v>
          </cell>
        </row>
        <row r="46023">
          <cell r="O46023" t="str">
            <v>应付</v>
          </cell>
          <cell r="P46023" t="str">
            <v>元</v>
          </cell>
        </row>
        <row r="46024">
          <cell r="O46024" t="str">
            <v>应付</v>
          </cell>
          <cell r="P46024" t="str">
            <v>元</v>
          </cell>
        </row>
        <row r="46025">
          <cell r="O46025" t="str">
            <v>应付</v>
          </cell>
          <cell r="P46025" t="str">
            <v>元</v>
          </cell>
        </row>
        <row r="46026">
          <cell r="O46026" t="str">
            <v>应付</v>
          </cell>
          <cell r="P46026" t="str">
            <v>元</v>
          </cell>
        </row>
        <row r="46027">
          <cell r="O46027" t="str">
            <v>应付</v>
          </cell>
          <cell r="P46027" t="str">
            <v>元</v>
          </cell>
        </row>
        <row r="46028">
          <cell r="O46028" t="str">
            <v>应付</v>
          </cell>
          <cell r="P46028" t="str">
            <v>元</v>
          </cell>
        </row>
        <row r="46029">
          <cell r="O46029" t="str">
            <v>应付</v>
          </cell>
          <cell r="P46029" t="str">
            <v>元</v>
          </cell>
        </row>
        <row r="46030">
          <cell r="O46030" t="str">
            <v>应付</v>
          </cell>
          <cell r="P46030" t="str">
            <v>元</v>
          </cell>
        </row>
        <row r="46031">
          <cell r="O46031" t="str">
            <v>应付</v>
          </cell>
          <cell r="P46031" t="str">
            <v>元</v>
          </cell>
        </row>
        <row r="46032">
          <cell r="O46032" t="str">
            <v>应付</v>
          </cell>
          <cell r="P46032" t="str">
            <v>元</v>
          </cell>
        </row>
        <row r="46033">
          <cell r="O46033" t="str">
            <v>应付</v>
          </cell>
          <cell r="P46033" t="str">
            <v>元</v>
          </cell>
        </row>
        <row r="46034">
          <cell r="O46034" t="str">
            <v>应付</v>
          </cell>
          <cell r="P46034" t="str">
            <v>元</v>
          </cell>
        </row>
        <row r="46035">
          <cell r="O46035" t="str">
            <v>应付</v>
          </cell>
          <cell r="P46035" t="str">
            <v>元</v>
          </cell>
        </row>
        <row r="46036">
          <cell r="O46036" t="str">
            <v>应付</v>
          </cell>
          <cell r="P46036" t="str">
            <v>元</v>
          </cell>
        </row>
        <row r="46037">
          <cell r="O46037" t="str">
            <v>应付</v>
          </cell>
          <cell r="P46037" t="str">
            <v>元</v>
          </cell>
        </row>
        <row r="46038">
          <cell r="O46038" t="str">
            <v>应付</v>
          </cell>
          <cell r="P46038" t="str">
            <v>元</v>
          </cell>
        </row>
        <row r="46039">
          <cell r="O46039" t="str">
            <v>应付</v>
          </cell>
          <cell r="P46039" t="str">
            <v>元</v>
          </cell>
        </row>
        <row r="46040">
          <cell r="O46040" t="str">
            <v>应付</v>
          </cell>
          <cell r="P46040" t="str">
            <v>元</v>
          </cell>
        </row>
        <row r="46041">
          <cell r="O46041" t="str">
            <v>应付</v>
          </cell>
          <cell r="P46041" t="str">
            <v>元</v>
          </cell>
        </row>
        <row r="46042">
          <cell r="O46042" t="str">
            <v>应付</v>
          </cell>
          <cell r="P46042" t="str">
            <v>元</v>
          </cell>
        </row>
        <row r="46043">
          <cell r="O46043" t="str">
            <v>应付</v>
          </cell>
          <cell r="P46043" t="str">
            <v>元</v>
          </cell>
        </row>
        <row r="46044">
          <cell r="O46044" t="str">
            <v>应付</v>
          </cell>
          <cell r="P46044" t="str">
            <v>元</v>
          </cell>
        </row>
        <row r="46045">
          <cell r="O46045" t="str">
            <v>应付</v>
          </cell>
          <cell r="P46045" t="str">
            <v>元</v>
          </cell>
        </row>
        <row r="46046">
          <cell r="O46046" t="str">
            <v>应付</v>
          </cell>
          <cell r="P46046" t="str">
            <v>元</v>
          </cell>
        </row>
        <row r="46047">
          <cell r="O46047" t="str">
            <v>应付</v>
          </cell>
          <cell r="P46047" t="str">
            <v>元</v>
          </cell>
        </row>
        <row r="46048">
          <cell r="O46048" t="str">
            <v>应付</v>
          </cell>
          <cell r="P46048" t="str">
            <v>元</v>
          </cell>
        </row>
        <row r="46049">
          <cell r="O46049" t="str">
            <v>应付</v>
          </cell>
          <cell r="P46049" t="str">
            <v>元</v>
          </cell>
        </row>
        <row r="46050">
          <cell r="O46050" t="str">
            <v>应付</v>
          </cell>
          <cell r="P46050" t="str">
            <v>元</v>
          </cell>
        </row>
        <row r="46051">
          <cell r="O46051" t="str">
            <v>应付</v>
          </cell>
          <cell r="P46051" t="str">
            <v>元</v>
          </cell>
        </row>
        <row r="46052">
          <cell r="O46052" t="str">
            <v>应付</v>
          </cell>
          <cell r="P46052" t="str">
            <v>元</v>
          </cell>
        </row>
        <row r="46053">
          <cell r="O46053" t="str">
            <v>应付</v>
          </cell>
          <cell r="P46053" t="str">
            <v>元</v>
          </cell>
        </row>
        <row r="46054">
          <cell r="O46054" t="str">
            <v>应付</v>
          </cell>
          <cell r="P46054" t="str">
            <v>元</v>
          </cell>
        </row>
        <row r="46055">
          <cell r="O46055" t="str">
            <v>应付</v>
          </cell>
          <cell r="P46055" t="str">
            <v>元</v>
          </cell>
        </row>
        <row r="46056">
          <cell r="O46056" t="str">
            <v>应付</v>
          </cell>
          <cell r="P46056" t="str">
            <v>元</v>
          </cell>
        </row>
        <row r="46057">
          <cell r="O46057" t="str">
            <v>应付</v>
          </cell>
          <cell r="P46057" t="str">
            <v>元</v>
          </cell>
        </row>
        <row r="46058">
          <cell r="O46058" t="str">
            <v>应付</v>
          </cell>
          <cell r="P46058" t="str">
            <v>元</v>
          </cell>
        </row>
        <row r="46059">
          <cell r="O46059" t="str">
            <v>应付</v>
          </cell>
          <cell r="P46059" t="str">
            <v>元</v>
          </cell>
        </row>
        <row r="46060">
          <cell r="O46060" t="str">
            <v>应付</v>
          </cell>
          <cell r="P46060" t="str">
            <v>元</v>
          </cell>
        </row>
        <row r="46061">
          <cell r="O46061" t="str">
            <v>应付</v>
          </cell>
          <cell r="P46061" t="str">
            <v>元</v>
          </cell>
        </row>
        <row r="46062">
          <cell r="O46062" t="str">
            <v>应付</v>
          </cell>
          <cell r="P46062" t="str">
            <v>元</v>
          </cell>
        </row>
        <row r="46063">
          <cell r="O46063" t="str">
            <v>应付</v>
          </cell>
          <cell r="P46063" t="str">
            <v>元</v>
          </cell>
        </row>
        <row r="46064">
          <cell r="O46064" t="str">
            <v>应付</v>
          </cell>
          <cell r="P46064" t="str">
            <v>元</v>
          </cell>
        </row>
        <row r="46065">
          <cell r="O46065" t="str">
            <v>应付</v>
          </cell>
          <cell r="P46065" t="str">
            <v>元</v>
          </cell>
        </row>
        <row r="46066">
          <cell r="O46066" t="str">
            <v>应付</v>
          </cell>
          <cell r="P46066" t="str">
            <v>元</v>
          </cell>
        </row>
        <row r="46067">
          <cell r="O46067" t="str">
            <v>应付</v>
          </cell>
          <cell r="P46067" t="str">
            <v>元</v>
          </cell>
        </row>
        <row r="46068">
          <cell r="O46068" t="str">
            <v>应付</v>
          </cell>
          <cell r="P46068" t="str">
            <v>元</v>
          </cell>
        </row>
        <row r="46069">
          <cell r="O46069" t="str">
            <v>应付</v>
          </cell>
          <cell r="P46069" t="str">
            <v>元</v>
          </cell>
        </row>
        <row r="46070">
          <cell r="O46070" t="str">
            <v>应付</v>
          </cell>
          <cell r="P46070" t="str">
            <v>元</v>
          </cell>
        </row>
        <row r="46071">
          <cell r="O46071" t="str">
            <v>应付</v>
          </cell>
          <cell r="P46071" t="str">
            <v>元</v>
          </cell>
        </row>
        <row r="46072">
          <cell r="O46072" t="str">
            <v>应付</v>
          </cell>
          <cell r="P46072" t="str">
            <v>元</v>
          </cell>
        </row>
        <row r="46073">
          <cell r="O46073" t="str">
            <v>应付</v>
          </cell>
          <cell r="P46073" t="str">
            <v>元</v>
          </cell>
        </row>
        <row r="46074">
          <cell r="O46074" t="str">
            <v>应付</v>
          </cell>
          <cell r="P46074" t="str">
            <v>元</v>
          </cell>
        </row>
        <row r="46075">
          <cell r="O46075" t="str">
            <v>应付</v>
          </cell>
          <cell r="P46075" t="str">
            <v>元</v>
          </cell>
        </row>
        <row r="46076">
          <cell r="O46076" t="str">
            <v>应付</v>
          </cell>
          <cell r="P46076" t="str">
            <v>元</v>
          </cell>
        </row>
        <row r="46077">
          <cell r="O46077" t="str">
            <v>应付</v>
          </cell>
          <cell r="P46077" t="str">
            <v>元</v>
          </cell>
        </row>
        <row r="46078">
          <cell r="O46078" t="str">
            <v>应付</v>
          </cell>
          <cell r="P46078" t="str">
            <v>元</v>
          </cell>
        </row>
        <row r="46079">
          <cell r="O46079" t="str">
            <v>应付</v>
          </cell>
          <cell r="P46079" t="str">
            <v>元</v>
          </cell>
        </row>
        <row r="46080">
          <cell r="O46080" t="str">
            <v>应付</v>
          </cell>
          <cell r="P46080" t="str">
            <v>元</v>
          </cell>
        </row>
        <row r="46081">
          <cell r="O46081" t="str">
            <v>应付</v>
          </cell>
          <cell r="P46081" t="str">
            <v>元</v>
          </cell>
        </row>
        <row r="46082">
          <cell r="O46082" t="str">
            <v>应付</v>
          </cell>
          <cell r="P46082" t="str">
            <v>元</v>
          </cell>
        </row>
        <row r="46083">
          <cell r="O46083" t="str">
            <v>应付</v>
          </cell>
          <cell r="P46083" t="str">
            <v>元</v>
          </cell>
        </row>
        <row r="46084">
          <cell r="O46084" t="str">
            <v>应付</v>
          </cell>
          <cell r="P46084" t="str">
            <v>元</v>
          </cell>
        </row>
        <row r="46085">
          <cell r="O46085" t="str">
            <v>应付</v>
          </cell>
          <cell r="P46085" t="str">
            <v>元</v>
          </cell>
        </row>
        <row r="46086">
          <cell r="O46086" t="str">
            <v>应付</v>
          </cell>
          <cell r="P46086" t="str">
            <v>元</v>
          </cell>
        </row>
        <row r="46087">
          <cell r="O46087" t="str">
            <v>应付</v>
          </cell>
          <cell r="P46087" t="str">
            <v>元</v>
          </cell>
        </row>
        <row r="46088">
          <cell r="O46088" t="str">
            <v>应付</v>
          </cell>
          <cell r="P46088" t="str">
            <v>元</v>
          </cell>
        </row>
        <row r="46089">
          <cell r="O46089" t="str">
            <v>应付</v>
          </cell>
          <cell r="P46089" t="str">
            <v>元</v>
          </cell>
        </row>
        <row r="46090">
          <cell r="O46090" t="str">
            <v>应付</v>
          </cell>
          <cell r="P46090" t="str">
            <v>元</v>
          </cell>
        </row>
        <row r="46091">
          <cell r="O46091" t="str">
            <v>应付</v>
          </cell>
          <cell r="P46091" t="str">
            <v>元</v>
          </cell>
        </row>
        <row r="46092">
          <cell r="O46092" t="str">
            <v>应付</v>
          </cell>
          <cell r="P46092" t="str">
            <v>元</v>
          </cell>
        </row>
        <row r="46093">
          <cell r="O46093" t="str">
            <v>应付</v>
          </cell>
          <cell r="P46093" t="str">
            <v>元</v>
          </cell>
        </row>
        <row r="46094">
          <cell r="O46094" t="str">
            <v>应付</v>
          </cell>
          <cell r="P46094" t="str">
            <v>元</v>
          </cell>
        </row>
        <row r="46095">
          <cell r="O46095" t="str">
            <v>应付</v>
          </cell>
          <cell r="P46095" t="str">
            <v>元</v>
          </cell>
        </row>
        <row r="46096">
          <cell r="O46096" t="str">
            <v>应付</v>
          </cell>
          <cell r="P46096" t="str">
            <v>元</v>
          </cell>
        </row>
        <row r="46097">
          <cell r="O46097" t="str">
            <v>应付</v>
          </cell>
          <cell r="P46097" t="str">
            <v>元</v>
          </cell>
        </row>
        <row r="46098">
          <cell r="O46098" t="str">
            <v>应付</v>
          </cell>
          <cell r="P46098" t="str">
            <v>元</v>
          </cell>
        </row>
        <row r="46099">
          <cell r="O46099" t="str">
            <v>应付</v>
          </cell>
          <cell r="P46099" t="str">
            <v>元</v>
          </cell>
        </row>
        <row r="46100">
          <cell r="O46100" t="str">
            <v>应付</v>
          </cell>
          <cell r="P46100" t="str">
            <v>元</v>
          </cell>
        </row>
        <row r="46101">
          <cell r="O46101" t="str">
            <v>应付</v>
          </cell>
          <cell r="P46101" t="str">
            <v>元</v>
          </cell>
        </row>
        <row r="46102">
          <cell r="O46102" t="str">
            <v>应付</v>
          </cell>
          <cell r="P46102" t="str">
            <v>元</v>
          </cell>
        </row>
        <row r="46103">
          <cell r="O46103" t="str">
            <v>应付</v>
          </cell>
          <cell r="P46103" t="str">
            <v>元</v>
          </cell>
        </row>
        <row r="46104">
          <cell r="O46104" t="str">
            <v>应付</v>
          </cell>
          <cell r="P46104" t="str">
            <v>元</v>
          </cell>
        </row>
        <row r="46105">
          <cell r="O46105" t="str">
            <v>应付</v>
          </cell>
          <cell r="P46105" t="str">
            <v>元</v>
          </cell>
        </row>
        <row r="46106">
          <cell r="O46106" t="str">
            <v>应付</v>
          </cell>
          <cell r="P46106" t="str">
            <v>元</v>
          </cell>
        </row>
        <row r="46107">
          <cell r="O46107" t="str">
            <v>应付</v>
          </cell>
          <cell r="P46107" t="str">
            <v>元</v>
          </cell>
        </row>
        <row r="46108">
          <cell r="O46108" t="str">
            <v>应付</v>
          </cell>
          <cell r="P46108" t="str">
            <v>元</v>
          </cell>
        </row>
        <row r="46109">
          <cell r="O46109" t="str">
            <v>应付</v>
          </cell>
          <cell r="P46109" t="str">
            <v>元</v>
          </cell>
        </row>
        <row r="46110">
          <cell r="O46110" t="str">
            <v>应付</v>
          </cell>
          <cell r="P46110" t="str">
            <v>元</v>
          </cell>
        </row>
        <row r="46111">
          <cell r="O46111" t="str">
            <v>应付</v>
          </cell>
          <cell r="P46111" t="str">
            <v>元</v>
          </cell>
        </row>
        <row r="46112">
          <cell r="O46112" t="str">
            <v>应付</v>
          </cell>
          <cell r="P46112" t="str">
            <v>元</v>
          </cell>
        </row>
        <row r="46113">
          <cell r="O46113" t="str">
            <v>应付</v>
          </cell>
          <cell r="P46113" t="str">
            <v>元</v>
          </cell>
        </row>
        <row r="46114">
          <cell r="O46114" t="str">
            <v>应付</v>
          </cell>
          <cell r="P46114" t="str">
            <v>元</v>
          </cell>
        </row>
        <row r="46115">
          <cell r="O46115" t="str">
            <v>应付</v>
          </cell>
          <cell r="P46115" t="str">
            <v>元</v>
          </cell>
        </row>
        <row r="46116">
          <cell r="O46116" t="str">
            <v>应付</v>
          </cell>
          <cell r="P46116" t="str">
            <v>元</v>
          </cell>
        </row>
        <row r="46117">
          <cell r="O46117" t="str">
            <v>应付</v>
          </cell>
          <cell r="P46117" t="str">
            <v>元</v>
          </cell>
        </row>
        <row r="46118">
          <cell r="O46118" t="str">
            <v>应付</v>
          </cell>
          <cell r="P46118" t="str">
            <v>元</v>
          </cell>
        </row>
        <row r="46119">
          <cell r="O46119" t="str">
            <v>应付</v>
          </cell>
          <cell r="P46119" t="str">
            <v>元</v>
          </cell>
        </row>
        <row r="46120">
          <cell r="O46120" t="str">
            <v>应付</v>
          </cell>
          <cell r="P46120" t="str">
            <v>元</v>
          </cell>
        </row>
        <row r="46121">
          <cell r="O46121" t="str">
            <v>应付</v>
          </cell>
          <cell r="P46121" t="str">
            <v>元</v>
          </cell>
        </row>
        <row r="46122">
          <cell r="O46122" t="str">
            <v>应付</v>
          </cell>
          <cell r="P46122" t="str">
            <v>元</v>
          </cell>
        </row>
        <row r="46123">
          <cell r="O46123" t="str">
            <v>应付</v>
          </cell>
          <cell r="P46123" t="str">
            <v>元</v>
          </cell>
        </row>
        <row r="46124">
          <cell r="O46124" t="str">
            <v>应付</v>
          </cell>
          <cell r="P46124" t="str">
            <v>元</v>
          </cell>
        </row>
        <row r="46125">
          <cell r="O46125" t="str">
            <v>应付</v>
          </cell>
          <cell r="P46125" t="str">
            <v>元</v>
          </cell>
        </row>
        <row r="46126">
          <cell r="O46126" t="str">
            <v>应付</v>
          </cell>
          <cell r="P46126" t="str">
            <v>元</v>
          </cell>
        </row>
        <row r="46127">
          <cell r="O46127" t="str">
            <v>应付</v>
          </cell>
          <cell r="P46127" t="str">
            <v>元</v>
          </cell>
        </row>
        <row r="46128">
          <cell r="O46128" t="str">
            <v>应付</v>
          </cell>
          <cell r="P46128" t="str">
            <v>元</v>
          </cell>
        </row>
        <row r="46129">
          <cell r="O46129" t="str">
            <v>应付</v>
          </cell>
          <cell r="P46129" t="str">
            <v>元</v>
          </cell>
        </row>
        <row r="46130">
          <cell r="O46130" t="str">
            <v>应付</v>
          </cell>
          <cell r="P46130" t="str">
            <v>元</v>
          </cell>
        </row>
        <row r="46131">
          <cell r="O46131" t="str">
            <v>应付</v>
          </cell>
          <cell r="P46131" t="str">
            <v>元</v>
          </cell>
        </row>
        <row r="46132">
          <cell r="O46132" t="str">
            <v>应付</v>
          </cell>
          <cell r="P46132" t="str">
            <v>元</v>
          </cell>
        </row>
        <row r="46133">
          <cell r="O46133" t="str">
            <v>应付</v>
          </cell>
          <cell r="P46133" t="str">
            <v>元</v>
          </cell>
        </row>
        <row r="46134">
          <cell r="O46134" t="str">
            <v>应付</v>
          </cell>
          <cell r="P46134" t="str">
            <v>元</v>
          </cell>
        </row>
        <row r="46135">
          <cell r="O46135" t="str">
            <v>应付</v>
          </cell>
          <cell r="P46135" t="str">
            <v>元</v>
          </cell>
        </row>
        <row r="46136">
          <cell r="O46136" t="str">
            <v>应付</v>
          </cell>
          <cell r="P46136" t="str">
            <v>元</v>
          </cell>
        </row>
        <row r="46137">
          <cell r="O46137" t="str">
            <v>应付</v>
          </cell>
          <cell r="P46137" t="str">
            <v>元</v>
          </cell>
        </row>
        <row r="46138">
          <cell r="O46138" t="str">
            <v>应付</v>
          </cell>
          <cell r="P46138" t="str">
            <v>元</v>
          </cell>
        </row>
        <row r="46139">
          <cell r="O46139" t="str">
            <v>应付</v>
          </cell>
          <cell r="P46139" t="str">
            <v>元</v>
          </cell>
        </row>
        <row r="46140">
          <cell r="O46140" t="str">
            <v>应付</v>
          </cell>
          <cell r="P46140" t="str">
            <v>元</v>
          </cell>
        </row>
        <row r="46141">
          <cell r="O46141" t="str">
            <v>应付</v>
          </cell>
          <cell r="P46141" t="str">
            <v>元</v>
          </cell>
        </row>
        <row r="46142">
          <cell r="O46142" t="str">
            <v>应付</v>
          </cell>
          <cell r="P46142" t="str">
            <v>元</v>
          </cell>
        </row>
        <row r="46143">
          <cell r="O46143" t="str">
            <v>应付</v>
          </cell>
          <cell r="P46143" t="str">
            <v>元</v>
          </cell>
        </row>
        <row r="46144">
          <cell r="O46144" t="str">
            <v>应付</v>
          </cell>
          <cell r="P46144" t="str">
            <v>元</v>
          </cell>
        </row>
        <row r="46145">
          <cell r="O46145" t="str">
            <v>应付</v>
          </cell>
          <cell r="P46145" t="str">
            <v>元</v>
          </cell>
        </row>
        <row r="46146">
          <cell r="O46146" t="str">
            <v>应付</v>
          </cell>
          <cell r="P46146" t="str">
            <v>元</v>
          </cell>
        </row>
        <row r="46147">
          <cell r="O46147" t="str">
            <v>应付</v>
          </cell>
          <cell r="P46147" t="str">
            <v>元</v>
          </cell>
        </row>
        <row r="46148">
          <cell r="O46148" t="str">
            <v>应付</v>
          </cell>
          <cell r="P46148" t="str">
            <v>元</v>
          </cell>
        </row>
        <row r="46149">
          <cell r="O46149" t="str">
            <v>应付</v>
          </cell>
          <cell r="P46149" t="str">
            <v>元</v>
          </cell>
        </row>
        <row r="46150">
          <cell r="O46150" t="str">
            <v>应付</v>
          </cell>
          <cell r="P46150" t="str">
            <v>元</v>
          </cell>
        </row>
        <row r="46151">
          <cell r="O46151" t="str">
            <v>应付</v>
          </cell>
          <cell r="P46151" t="str">
            <v>元</v>
          </cell>
        </row>
        <row r="46152">
          <cell r="O46152" t="str">
            <v>应付</v>
          </cell>
          <cell r="P46152" t="str">
            <v>元</v>
          </cell>
        </row>
        <row r="46153">
          <cell r="O46153" t="str">
            <v>应付</v>
          </cell>
          <cell r="P46153" t="str">
            <v>元</v>
          </cell>
        </row>
        <row r="46154">
          <cell r="O46154" t="str">
            <v>应付</v>
          </cell>
          <cell r="P46154" t="str">
            <v>元</v>
          </cell>
        </row>
        <row r="46155">
          <cell r="O46155" t="str">
            <v>应付</v>
          </cell>
          <cell r="P46155" t="str">
            <v>元</v>
          </cell>
        </row>
        <row r="46156">
          <cell r="O46156" t="str">
            <v>应付</v>
          </cell>
          <cell r="P46156" t="str">
            <v>元</v>
          </cell>
        </row>
        <row r="46157">
          <cell r="O46157" t="str">
            <v>应付</v>
          </cell>
          <cell r="P46157" t="str">
            <v>元</v>
          </cell>
        </row>
        <row r="46158">
          <cell r="O46158" t="str">
            <v>应付</v>
          </cell>
          <cell r="P46158" t="str">
            <v>元</v>
          </cell>
        </row>
        <row r="46159">
          <cell r="O46159" t="str">
            <v>应付</v>
          </cell>
          <cell r="P46159" t="str">
            <v>元</v>
          </cell>
        </row>
        <row r="46160">
          <cell r="O46160" t="str">
            <v>应付</v>
          </cell>
          <cell r="P46160" t="str">
            <v>元</v>
          </cell>
        </row>
        <row r="46161">
          <cell r="O46161" t="str">
            <v>应付</v>
          </cell>
          <cell r="P46161" t="str">
            <v>元</v>
          </cell>
        </row>
        <row r="46162">
          <cell r="O46162" t="str">
            <v>应付</v>
          </cell>
          <cell r="P46162" t="str">
            <v>元</v>
          </cell>
        </row>
        <row r="46163">
          <cell r="O46163" t="str">
            <v>应付</v>
          </cell>
          <cell r="P46163" t="str">
            <v>元</v>
          </cell>
        </row>
        <row r="46164">
          <cell r="O46164" t="str">
            <v>应付</v>
          </cell>
          <cell r="P46164" t="str">
            <v>元</v>
          </cell>
        </row>
        <row r="46165">
          <cell r="O46165" t="str">
            <v>应付</v>
          </cell>
          <cell r="P46165" t="str">
            <v>元</v>
          </cell>
        </row>
        <row r="46166">
          <cell r="O46166" t="str">
            <v>应付</v>
          </cell>
          <cell r="P46166" t="str">
            <v>元</v>
          </cell>
        </row>
        <row r="46167">
          <cell r="O46167" t="str">
            <v>应付</v>
          </cell>
          <cell r="P46167" t="str">
            <v>元</v>
          </cell>
        </row>
        <row r="46168">
          <cell r="O46168" t="str">
            <v>应付</v>
          </cell>
          <cell r="P46168" t="str">
            <v>元</v>
          </cell>
        </row>
        <row r="46169">
          <cell r="O46169" t="str">
            <v>应付</v>
          </cell>
          <cell r="P46169" t="str">
            <v>元</v>
          </cell>
        </row>
        <row r="46170">
          <cell r="O46170" t="str">
            <v>应付</v>
          </cell>
          <cell r="P46170" t="str">
            <v>元</v>
          </cell>
        </row>
        <row r="46171">
          <cell r="O46171" t="str">
            <v>应付</v>
          </cell>
          <cell r="P46171" t="str">
            <v>元</v>
          </cell>
        </row>
        <row r="46172">
          <cell r="O46172" t="str">
            <v>应付</v>
          </cell>
          <cell r="P46172" t="str">
            <v>元</v>
          </cell>
        </row>
        <row r="46173">
          <cell r="O46173" t="str">
            <v>应付</v>
          </cell>
          <cell r="P46173" t="str">
            <v>元</v>
          </cell>
        </row>
        <row r="46174">
          <cell r="O46174" t="str">
            <v>应付</v>
          </cell>
          <cell r="P46174" t="str">
            <v>元</v>
          </cell>
        </row>
        <row r="46175">
          <cell r="O46175" t="str">
            <v>应付</v>
          </cell>
          <cell r="P46175" t="str">
            <v>元</v>
          </cell>
        </row>
        <row r="46176">
          <cell r="O46176" t="str">
            <v>应付</v>
          </cell>
          <cell r="P46176" t="str">
            <v>元</v>
          </cell>
        </row>
        <row r="46177">
          <cell r="O46177" t="str">
            <v>应付</v>
          </cell>
          <cell r="P46177" t="str">
            <v>元</v>
          </cell>
        </row>
        <row r="46178">
          <cell r="O46178" t="str">
            <v>应付</v>
          </cell>
          <cell r="P46178" t="str">
            <v>元</v>
          </cell>
        </row>
        <row r="46179">
          <cell r="O46179" t="str">
            <v>应付</v>
          </cell>
          <cell r="P46179" t="str">
            <v>元</v>
          </cell>
        </row>
        <row r="46180">
          <cell r="O46180" t="str">
            <v>应付</v>
          </cell>
          <cell r="P46180" t="str">
            <v>元</v>
          </cell>
        </row>
        <row r="46181">
          <cell r="O46181" t="str">
            <v>应付</v>
          </cell>
          <cell r="P46181" t="str">
            <v>元</v>
          </cell>
        </row>
        <row r="46182">
          <cell r="O46182" t="str">
            <v>应付</v>
          </cell>
          <cell r="P46182" t="str">
            <v>元</v>
          </cell>
        </row>
        <row r="46183">
          <cell r="O46183" t="str">
            <v>应付</v>
          </cell>
          <cell r="P46183" t="str">
            <v>元</v>
          </cell>
        </row>
        <row r="46184">
          <cell r="O46184" t="str">
            <v>应付</v>
          </cell>
          <cell r="P46184" t="str">
            <v>元</v>
          </cell>
        </row>
        <row r="46185">
          <cell r="O46185" t="str">
            <v>应付</v>
          </cell>
          <cell r="P46185" t="str">
            <v>元</v>
          </cell>
        </row>
        <row r="46186">
          <cell r="O46186" t="str">
            <v>应付</v>
          </cell>
          <cell r="P46186" t="str">
            <v>元</v>
          </cell>
        </row>
        <row r="46187">
          <cell r="O46187" t="str">
            <v>应付</v>
          </cell>
          <cell r="P46187" t="str">
            <v>元</v>
          </cell>
        </row>
        <row r="46188">
          <cell r="O46188" t="str">
            <v>应付</v>
          </cell>
          <cell r="P46188" t="str">
            <v>元</v>
          </cell>
        </row>
        <row r="46189">
          <cell r="O46189" t="str">
            <v>应付</v>
          </cell>
          <cell r="P46189" t="str">
            <v>元</v>
          </cell>
        </row>
        <row r="46190">
          <cell r="O46190" t="str">
            <v>应付</v>
          </cell>
          <cell r="P46190" t="str">
            <v>元</v>
          </cell>
        </row>
        <row r="46191">
          <cell r="O46191" t="str">
            <v>应付</v>
          </cell>
          <cell r="P46191" t="str">
            <v>元</v>
          </cell>
        </row>
        <row r="46192">
          <cell r="O46192" t="str">
            <v>应付</v>
          </cell>
          <cell r="P46192" t="str">
            <v>元</v>
          </cell>
        </row>
        <row r="46193">
          <cell r="O46193" t="str">
            <v>应付</v>
          </cell>
          <cell r="P46193" t="str">
            <v>元</v>
          </cell>
        </row>
        <row r="46194">
          <cell r="O46194" t="str">
            <v>应付</v>
          </cell>
          <cell r="P46194" t="str">
            <v>元</v>
          </cell>
        </row>
        <row r="46195">
          <cell r="O46195" t="str">
            <v>应付</v>
          </cell>
          <cell r="P46195" t="str">
            <v>元</v>
          </cell>
        </row>
        <row r="46196">
          <cell r="O46196" t="str">
            <v>应付</v>
          </cell>
          <cell r="P46196" t="str">
            <v>元</v>
          </cell>
        </row>
        <row r="46197">
          <cell r="O46197" t="str">
            <v>应付</v>
          </cell>
          <cell r="P46197" t="str">
            <v>元</v>
          </cell>
        </row>
        <row r="46198">
          <cell r="O46198" t="str">
            <v>应付</v>
          </cell>
          <cell r="P46198" t="str">
            <v>元</v>
          </cell>
        </row>
        <row r="46199">
          <cell r="O46199" t="str">
            <v>应付</v>
          </cell>
          <cell r="P46199" t="str">
            <v>元</v>
          </cell>
        </row>
        <row r="46200">
          <cell r="O46200" t="str">
            <v>应付</v>
          </cell>
          <cell r="P46200" t="str">
            <v>元</v>
          </cell>
        </row>
        <row r="46201">
          <cell r="O46201" t="str">
            <v>应付</v>
          </cell>
          <cell r="P46201" t="str">
            <v>元</v>
          </cell>
        </row>
        <row r="46202">
          <cell r="O46202" t="str">
            <v>应付</v>
          </cell>
          <cell r="P46202" t="str">
            <v>元</v>
          </cell>
        </row>
        <row r="46203">
          <cell r="O46203" t="str">
            <v>应付</v>
          </cell>
          <cell r="P46203" t="str">
            <v>元</v>
          </cell>
        </row>
        <row r="46204">
          <cell r="O46204" t="str">
            <v>应付</v>
          </cell>
          <cell r="P46204" t="str">
            <v>元</v>
          </cell>
        </row>
        <row r="46205">
          <cell r="O46205" t="str">
            <v>应付</v>
          </cell>
          <cell r="P46205" t="str">
            <v>元</v>
          </cell>
        </row>
        <row r="46206">
          <cell r="O46206" t="str">
            <v>应付</v>
          </cell>
          <cell r="P46206" t="str">
            <v>元</v>
          </cell>
        </row>
        <row r="46207">
          <cell r="O46207" t="str">
            <v>应付</v>
          </cell>
          <cell r="P46207" t="str">
            <v>元</v>
          </cell>
        </row>
        <row r="46208">
          <cell r="O46208" t="str">
            <v>应付</v>
          </cell>
          <cell r="P46208" t="str">
            <v>元</v>
          </cell>
        </row>
        <row r="46209">
          <cell r="O46209" t="str">
            <v>应付</v>
          </cell>
          <cell r="P46209" t="str">
            <v>元</v>
          </cell>
        </row>
        <row r="46210">
          <cell r="O46210" t="str">
            <v>应付</v>
          </cell>
          <cell r="P46210" t="str">
            <v>元</v>
          </cell>
        </row>
        <row r="46211">
          <cell r="O46211" t="str">
            <v>应付</v>
          </cell>
          <cell r="P46211" t="str">
            <v>元</v>
          </cell>
        </row>
        <row r="46212">
          <cell r="O46212" t="str">
            <v>应付</v>
          </cell>
          <cell r="P46212" t="str">
            <v>元</v>
          </cell>
        </row>
        <row r="46213">
          <cell r="O46213" t="str">
            <v>应付</v>
          </cell>
          <cell r="P46213" t="str">
            <v>元</v>
          </cell>
        </row>
        <row r="46214">
          <cell r="O46214" t="str">
            <v>应付</v>
          </cell>
          <cell r="P46214" t="str">
            <v>元</v>
          </cell>
        </row>
        <row r="46215">
          <cell r="O46215" t="str">
            <v>应付</v>
          </cell>
          <cell r="P46215" t="str">
            <v>元</v>
          </cell>
        </row>
        <row r="46216">
          <cell r="O46216" t="str">
            <v>应付</v>
          </cell>
          <cell r="P46216" t="str">
            <v>元</v>
          </cell>
        </row>
        <row r="46217">
          <cell r="O46217" t="str">
            <v>应付</v>
          </cell>
          <cell r="P46217" t="str">
            <v>元</v>
          </cell>
        </row>
        <row r="46218">
          <cell r="O46218" t="str">
            <v>应付</v>
          </cell>
          <cell r="P46218" t="str">
            <v>元</v>
          </cell>
        </row>
        <row r="46219">
          <cell r="O46219" t="str">
            <v>应付</v>
          </cell>
          <cell r="P46219" t="str">
            <v>元</v>
          </cell>
        </row>
        <row r="46220">
          <cell r="O46220" t="str">
            <v>应付</v>
          </cell>
          <cell r="P46220" t="str">
            <v>元</v>
          </cell>
        </row>
        <row r="46221">
          <cell r="O46221" t="str">
            <v>应付</v>
          </cell>
          <cell r="P46221" t="str">
            <v>元</v>
          </cell>
        </row>
        <row r="46222">
          <cell r="O46222" t="str">
            <v>应付</v>
          </cell>
          <cell r="P46222" t="str">
            <v>元</v>
          </cell>
        </row>
        <row r="46223">
          <cell r="O46223" t="str">
            <v>应付</v>
          </cell>
          <cell r="P46223" t="str">
            <v>元</v>
          </cell>
        </row>
        <row r="46224">
          <cell r="O46224" t="str">
            <v>应付</v>
          </cell>
          <cell r="P46224" t="str">
            <v>元</v>
          </cell>
        </row>
        <row r="46225">
          <cell r="O46225" t="str">
            <v>应付</v>
          </cell>
          <cell r="P46225" t="str">
            <v>元</v>
          </cell>
        </row>
        <row r="46226">
          <cell r="O46226" t="str">
            <v>应付</v>
          </cell>
          <cell r="P46226" t="str">
            <v>元</v>
          </cell>
        </row>
        <row r="46227">
          <cell r="O46227" t="str">
            <v>应付</v>
          </cell>
          <cell r="P46227" t="str">
            <v>元</v>
          </cell>
        </row>
        <row r="46228">
          <cell r="O46228" t="str">
            <v>应付</v>
          </cell>
          <cell r="P46228" t="str">
            <v>元</v>
          </cell>
        </row>
        <row r="46229">
          <cell r="O46229" t="str">
            <v>应付</v>
          </cell>
          <cell r="P46229" t="str">
            <v>元</v>
          </cell>
        </row>
        <row r="46230">
          <cell r="O46230" t="str">
            <v>应付</v>
          </cell>
          <cell r="P46230" t="str">
            <v>元</v>
          </cell>
        </row>
        <row r="46231">
          <cell r="O46231" t="str">
            <v>应付</v>
          </cell>
          <cell r="P46231" t="str">
            <v>元</v>
          </cell>
        </row>
        <row r="46232">
          <cell r="O46232" t="str">
            <v>应付</v>
          </cell>
          <cell r="P46232" t="str">
            <v>元</v>
          </cell>
        </row>
        <row r="46233">
          <cell r="O46233" t="str">
            <v>应付</v>
          </cell>
          <cell r="P46233" t="str">
            <v>元</v>
          </cell>
        </row>
        <row r="46234">
          <cell r="O46234" t="str">
            <v>应付</v>
          </cell>
          <cell r="P46234" t="str">
            <v>元</v>
          </cell>
        </row>
        <row r="46235">
          <cell r="O46235" t="str">
            <v>应付</v>
          </cell>
          <cell r="P46235" t="str">
            <v>元</v>
          </cell>
        </row>
        <row r="46236">
          <cell r="O46236" t="str">
            <v>应付</v>
          </cell>
          <cell r="P46236" t="str">
            <v>元</v>
          </cell>
        </row>
        <row r="46237">
          <cell r="O46237" t="str">
            <v>应付</v>
          </cell>
          <cell r="P46237" t="str">
            <v>元</v>
          </cell>
        </row>
        <row r="46238">
          <cell r="O46238" t="str">
            <v>应付</v>
          </cell>
          <cell r="P46238" t="str">
            <v>元</v>
          </cell>
        </row>
        <row r="46239">
          <cell r="O46239" t="str">
            <v>应付</v>
          </cell>
          <cell r="P46239" t="str">
            <v>元</v>
          </cell>
        </row>
        <row r="46240">
          <cell r="O46240" t="str">
            <v>应付</v>
          </cell>
          <cell r="P46240" t="str">
            <v>元</v>
          </cell>
        </row>
        <row r="46241">
          <cell r="O46241" t="str">
            <v>应付</v>
          </cell>
          <cell r="P46241" t="str">
            <v>元</v>
          </cell>
        </row>
        <row r="46242">
          <cell r="O46242" t="str">
            <v>应付</v>
          </cell>
          <cell r="P46242" t="str">
            <v>元</v>
          </cell>
        </row>
        <row r="46243">
          <cell r="O46243" t="str">
            <v>应付</v>
          </cell>
          <cell r="P46243" t="str">
            <v>元</v>
          </cell>
        </row>
        <row r="46244">
          <cell r="O46244" t="str">
            <v>应付</v>
          </cell>
          <cell r="P46244" t="str">
            <v>元</v>
          </cell>
        </row>
        <row r="46245">
          <cell r="O46245" t="str">
            <v>应付</v>
          </cell>
          <cell r="P46245" t="str">
            <v>元</v>
          </cell>
        </row>
        <row r="46246">
          <cell r="O46246" t="str">
            <v>应付</v>
          </cell>
          <cell r="P46246" t="str">
            <v>元</v>
          </cell>
        </row>
        <row r="46247">
          <cell r="O46247" t="str">
            <v>应付</v>
          </cell>
          <cell r="P46247" t="str">
            <v>元</v>
          </cell>
        </row>
        <row r="46248">
          <cell r="O46248" t="str">
            <v>应付</v>
          </cell>
          <cell r="P46248" t="str">
            <v>元</v>
          </cell>
        </row>
        <row r="46249">
          <cell r="O46249" t="str">
            <v>应付</v>
          </cell>
          <cell r="P46249" t="str">
            <v>元</v>
          </cell>
        </row>
        <row r="46250">
          <cell r="O46250" t="str">
            <v>应付</v>
          </cell>
          <cell r="P46250" t="str">
            <v>元</v>
          </cell>
        </row>
        <row r="46251">
          <cell r="O46251" t="str">
            <v>应付</v>
          </cell>
          <cell r="P46251" t="str">
            <v>元</v>
          </cell>
        </row>
        <row r="46252">
          <cell r="O46252" t="str">
            <v>应付</v>
          </cell>
          <cell r="P46252" t="str">
            <v>元</v>
          </cell>
        </row>
        <row r="46253">
          <cell r="O46253" t="str">
            <v>应付</v>
          </cell>
          <cell r="P46253" t="str">
            <v>元</v>
          </cell>
        </row>
        <row r="46254">
          <cell r="O46254" t="str">
            <v>应付</v>
          </cell>
          <cell r="P46254" t="str">
            <v>元</v>
          </cell>
        </row>
        <row r="46255">
          <cell r="O46255" t="str">
            <v>应付</v>
          </cell>
          <cell r="P46255" t="str">
            <v>元</v>
          </cell>
        </row>
        <row r="46256">
          <cell r="O46256" t="str">
            <v>应付</v>
          </cell>
          <cell r="P46256" t="str">
            <v>元</v>
          </cell>
        </row>
        <row r="46257">
          <cell r="O46257" t="str">
            <v>应付</v>
          </cell>
          <cell r="P46257" t="str">
            <v>元</v>
          </cell>
        </row>
        <row r="46258">
          <cell r="O46258" t="str">
            <v>应付</v>
          </cell>
          <cell r="P46258" t="str">
            <v>元</v>
          </cell>
        </row>
        <row r="46259">
          <cell r="O46259" t="str">
            <v>应付</v>
          </cell>
          <cell r="P46259" t="str">
            <v>元</v>
          </cell>
        </row>
        <row r="46260">
          <cell r="O46260" t="str">
            <v>应付</v>
          </cell>
          <cell r="P46260" t="str">
            <v>元</v>
          </cell>
        </row>
        <row r="46261">
          <cell r="O46261" t="str">
            <v>应付</v>
          </cell>
          <cell r="P46261" t="str">
            <v>元</v>
          </cell>
        </row>
        <row r="46262">
          <cell r="O46262" t="str">
            <v>应付</v>
          </cell>
          <cell r="P46262" t="str">
            <v>元</v>
          </cell>
        </row>
        <row r="46263">
          <cell r="O46263" t="str">
            <v>应付</v>
          </cell>
          <cell r="P46263" t="str">
            <v>元</v>
          </cell>
        </row>
        <row r="46264">
          <cell r="O46264" t="str">
            <v>应付</v>
          </cell>
          <cell r="P46264" t="str">
            <v>元</v>
          </cell>
        </row>
        <row r="46265">
          <cell r="O46265" t="str">
            <v>应付</v>
          </cell>
          <cell r="P46265" t="str">
            <v>元</v>
          </cell>
        </row>
        <row r="46266">
          <cell r="O46266" t="str">
            <v>应付</v>
          </cell>
          <cell r="P46266" t="str">
            <v>元</v>
          </cell>
        </row>
        <row r="46267">
          <cell r="O46267" t="str">
            <v>应付</v>
          </cell>
          <cell r="P46267" t="str">
            <v>元</v>
          </cell>
        </row>
        <row r="46268">
          <cell r="O46268" t="str">
            <v>应付</v>
          </cell>
          <cell r="P46268" t="str">
            <v>元</v>
          </cell>
        </row>
        <row r="46269">
          <cell r="O46269" t="str">
            <v>应付</v>
          </cell>
          <cell r="P46269" t="str">
            <v>元</v>
          </cell>
        </row>
        <row r="46270">
          <cell r="O46270" t="str">
            <v>应付</v>
          </cell>
          <cell r="P46270" t="str">
            <v>元</v>
          </cell>
        </row>
        <row r="46271">
          <cell r="O46271" t="str">
            <v>应付</v>
          </cell>
          <cell r="P46271" t="str">
            <v>元</v>
          </cell>
        </row>
        <row r="46272">
          <cell r="O46272" t="str">
            <v>应付</v>
          </cell>
          <cell r="P46272" t="str">
            <v>元</v>
          </cell>
        </row>
        <row r="46273">
          <cell r="O46273" t="str">
            <v>应付</v>
          </cell>
          <cell r="P46273" t="str">
            <v>元</v>
          </cell>
        </row>
        <row r="46274">
          <cell r="O46274" t="str">
            <v>应付</v>
          </cell>
          <cell r="P46274" t="str">
            <v>元</v>
          </cell>
        </row>
        <row r="46275">
          <cell r="O46275" t="str">
            <v>应付</v>
          </cell>
          <cell r="P46275" t="str">
            <v>元</v>
          </cell>
        </row>
        <row r="46276">
          <cell r="O46276" t="str">
            <v>应付</v>
          </cell>
          <cell r="P46276" t="str">
            <v>元</v>
          </cell>
        </row>
        <row r="46277">
          <cell r="O46277" t="str">
            <v>应付</v>
          </cell>
          <cell r="P46277" t="str">
            <v>元</v>
          </cell>
        </row>
        <row r="46278">
          <cell r="O46278" t="str">
            <v>应付</v>
          </cell>
          <cell r="P46278" t="str">
            <v>元</v>
          </cell>
        </row>
        <row r="46279">
          <cell r="O46279" t="str">
            <v>应付</v>
          </cell>
          <cell r="P46279" t="str">
            <v>元</v>
          </cell>
        </row>
        <row r="46280">
          <cell r="O46280" t="str">
            <v>应付</v>
          </cell>
          <cell r="P46280" t="str">
            <v>元</v>
          </cell>
        </row>
        <row r="46281">
          <cell r="O46281" t="str">
            <v>应付</v>
          </cell>
          <cell r="P46281" t="str">
            <v>元</v>
          </cell>
        </row>
        <row r="46282">
          <cell r="O46282" t="str">
            <v>应付</v>
          </cell>
          <cell r="P46282" t="str">
            <v>元</v>
          </cell>
        </row>
        <row r="46283">
          <cell r="O46283" t="str">
            <v>应付</v>
          </cell>
          <cell r="P46283" t="str">
            <v>元</v>
          </cell>
        </row>
        <row r="46284">
          <cell r="O46284" t="str">
            <v>应付</v>
          </cell>
          <cell r="P46284" t="str">
            <v>元</v>
          </cell>
        </row>
        <row r="46285">
          <cell r="O46285" t="str">
            <v>应付</v>
          </cell>
          <cell r="P46285" t="str">
            <v>元</v>
          </cell>
        </row>
        <row r="46286">
          <cell r="O46286" t="str">
            <v>应付</v>
          </cell>
          <cell r="P46286" t="str">
            <v>元</v>
          </cell>
        </row>
        <row r="46287">
          <cell r="O46287" t="str">
            <v>应付</v>
          </cell>
          <cell r="P46287" t="str">
            <v>元</v>
          </cell>
        </row>
        <row r="46288">
          <cell r="O46288" t="str">
            <v>应付</v>
          </cell>
          <cell r="P46288" t="str">
            <v>元</v>
          </cell>
        </row>
        <row r="46289">
          <cell r="O46289" t="str">
            <v>应付</v>
          </cell>
          <cell r="P46289" t="str">
            <v>元</v>
          </cell>
        </row>
        <row r="46290">
          <cell r="O46290" t="str">
            <v>应付</v>
          </cell>
          <cell r="P46290" t="str">
            <v>元</v>
          </cell>
        </row>
        <row r="46291">
          <cell r="O46291" t="str">
            <v>应付</v>
          </cell>
          <cell r="P46291" t="str">
            <v>元</v>
          </cell>
        </row>
        <row r="46292">
          <cell r="O46292" t="str">
            <v>应付</v>
          </cell>
          <cell r="P46292" t="str">
            <v>元</v>
          </cell>
        </row>
        <row r="46293">
          <cell r="O46293" t="str">
            <v>应付</v>
          </cell>
          <cell r="P46293" t="str">
            <v>元</v>
          </cell>
        </row>
        <row r="46294">
          <cell r="O46294" t="str">
            <v>应付</v>
          </cell>
          <cell r="P46294" t="str">
            <v>元</v>
          </cell>
        </row>
        <row r="46295">
          <cell r="O46295" t="str">
            <v>应付</v>
          </cell>
          <cell r="P46295" t="str">
            <v>元</v>
          </cell>
        </row>
        <row r="46296">
          <cell r="O46296" t="str">
            <v>应付</v>
          </cell>
          <cell r="P46296" t="str">
            <v>元</v>
          </cell>
        </row>
        <row r="46297">
          <cell r="O46297" t="str">
            <v>应付</v>
          </cell>
          <cell r="P46297" t="str">
            <v>元</v>
          </cell>
        </row>
        <row r="46298">
          <cell r="O46298" t="str">
            <v>应付</v>
          </cell>
          <cell r="P46298" t="str">
            <v>元</v>
          </cell>
        </row>
        <row r="46299">
          <cell r="O46299" t="str">
            <v>应付</v>
          </cell>
          <cell r="P46299" t="str">
            <v>元</v>
          </cell>
        </row>
        <row r="46300">
          <cell r="O46300" t="str">
            <v>应付</v>
          </cell>
          <cell r="P46300" t="str">
            <v>元</v>
          </cell>
        </row>
        <row r="46301">
          <cell r="O46301" t="str">
            <v>应付</v>
          </cell>
          <cell r="P46301" t="str">
            <v>元</v>
          </cell>
        </row>
        <row r="46302">
          <cell r="O46302" t="str">
            <v>应付</v>
          </cell>
          <cell r="P46302" t="str">
            <v>元</v>
          </cell>
        </row>
        <row r="46303">
          <cell r="O46303" t="str">
            <v>应付</v>
          </cell>
          <cell r="P46303" t="str">
            <v>元</v>
          </cell>
        </row>
        <row r="46304">
          <cell r="O46304" t="str">
            <v>应付</v>
          </cell>
          <cell r="P46304" t="str">
            <v>元</v>
          </cell>
        </row>
        <row r="46305">
          <cell r="O46305" t="str">
            <v>应付</v>
          </cell>
          <cell r="P46305" t="str">
            <v>元</v>
          </cell>
        </row>
        <row r="46306">
          <cell r="O46306" t="str">
            <v>应付</v>
          </cell>
          <cell r="P46306" t="str">
            <v>元</v>
          </cell>
        </row>
        <row r="46307">
          <cell r="O46307" t="str">
            <v>应付</v>
          </cell>
          <cell r="P46307" t="str">
            <v>元</v>
          </cell>
        </row>
        <row r="46308">
          <cell r="O46308" t="str">
            <v>应付</v>
          </cell>
          <cell r="P46308" t="str">
            <v>元</v>
          </cell>
        </row>
        <row r="46309">
          <cell r="O46309" t="str">
            <v>应付</v>
          </cell>
          <cell r="P46309" t="str">
            <v>元</v>
          </cell>
        </row>
        <row r="46310">
          <cell r="O46310" t="str">
            <v>应付</v>
          </cell>
          <cell r="P46310" t="str">
            <v>元</v>
          </cell>
        </row>
        <row r="46311">
          <cell r="O46311" t="str">
            <v>应付</v>
          </cell>
          <cell r="P46311" t="str">
            <v>元</v>
          </cell>
        </row>
        <row r="46312">
          <cell r="O46312" t="str">
            <v>应付</v>
          </cell>
          <cell r="P46312" t="str">
            <v>元</v>
          </cell>
        </row>
        <row r="46313">
          <cell r="O46313" t="str">
            <v>应付</v>
          </cell>
          <cell r="P46313" t="str">
            <v>元</v>
          </cell>
        </row>
        <row r="46314">
          <cell r="O46314" t="str">
            <v>应付</v>
          </cell>
          <cell r="P46314" t="str">
            <v>元</v>
          </cell>
        </row>
        <row r="46315">
          <cell r="O46315" t="str">
            <v>应付</v>
          </cell>
          <cell r="P46315" t="str">
            <v>元</v>
          </cell>
        </row>
        <row r="46316">
          <cell r="O46316" t="str">
            <v>应付</v>
          </cell>
          <cell r="P46316" t="str">
            <v>元</v>
          </cell>
        </row>
        <row r="46317">
          <cell r="O46317" t="str">
            <v>应付</v>
          </cell>
          <cell r="P46317" t="str">
            <v>元</v>
          </cell>
        </row>
        <row r="46318">
          <cell r="O46318" t="str">
            <v>应付</v>
          </cell>
          <cell r="P46318" t="str">
            <v>元</v>
          </cell>
        </row>
        <row r="46319">
          <cell r="O46319" t="str">
            <v>应付</v>
          </cell>
          <cell r="P46319" t="str">
            <v>元</v>
          </cell>
        </row>
        <row r="46320">
          <cell r="O46320" t="str">
            <v>应付</v>
          </cell>
          <cell r="P46320" t="str">
            <v>元</v>
          </cell>
        </row>
        <row r="46321">
          <cell r="O46321" t="str">
            <v>应付</v>
          </cell>
          <cell r="P46321" t="str">
            <v>元</v>
          </cell>
        </row>
        <row r="46322">
          <cell r="O46322" t="str">
            <v>应付</v>
          </cell>
          <cell r="P46322" t="str">
            <v>元</v>
          </cell>
        </row>
        <row r="46323">
          <cell r="O46323" t="str">
            <v>应付</v>
          </cell>
          <cell r="P46323" t="str">
            <v>元</v>
          </cell>
        </row>
        <row r="46324">
          <cell r="O46324" t="str">
            <v>应付</v>
          </cell>
          <cell r="P46324" t="str">
            <v>元</v>
          </cell>
        </row>
        <row r="46325">
          <cell r="O46325" t="str">
            <v>应付</v>
          </cell>
          <cell r="P46325" t="str">
            <v>元</v>
          </cell>
        </row>
        <row r="46326">
          <cell r="O46326" t="str">
            <v>应付</v>
          </cell>
          <cell r="P46326" t="str">
            <v>元</v>
          </cell>
        </row>
        <row r="46327">
          <cell r="O46327" t="str">
            <v>应付</v>
          </cell>
          <cell r="P46327" t="str">
            <v>元</v>
          </cell>
        </row>
        <row r="46328">
          <cell r="O46328" t="str">
            <v>应付</v>
          </cell>
          <cell r="P46328" t="str">
            <v>元</v>
          </cell>
        </row>
        <row r="46329">
          <cell r="O46329" t="str">
            <v>应付</v>
          </cell>
          <cell r="P46329" t="str">
            <v>元</v>
          </cell>
        </row>
        <row r="46330">
          <cell r="O46330" t="str">
            <v>应付</v>
          </cell>
          <cell r="P46330" t="str">
            <v>元</v>
          </cell>
        </row>
        <row r="46331">
          <cell r="O46331" t="str">
            <v>应付</v>
          </cell>
          <cell r="P46331" t="str">
            <v>元</v>
          </cell>
        </row>
        <row r="46332">
          <cell r="O46332" t="str">
            <v>应付</v>
          </cell>
          <cell r="P46332" t="str">
            <v>元</v>
          </cell>
        </row>
        <row r="46333">
          <cell r="O46333" t="str">
            <v>应付</v>
          </cell>
          <cell r="P46333" t="str">
            <v>元</v>
          </cell>
        </row>
        <row r="46334">
          <cell r="O46334" t="str">
            <v>应付</v>
          </cell>
          <cell r="P46334" t="str">
            <v>元</v>
          </cell>
        </row>
        <row r="46335">
          <cell r="O46335" t="str">
            <v>应付</v>
          </cell>
          <cell r="P46335" t="str">
            <v>元</v>
          </cell>
        </row>
        <row r="46336">
          <cell r="O46336" t="str">
            <v>应付</v>
          </cell>
          <cell r="P46336" t="str">
            <v>元</v>
          </cell>
        </row>
        <row r="46337">
          <cell r="O46337" t="str">
            <v>应付</v>
          </cell>
          <cell r="P46337" t="str">
            <v>元</v>
          </cell>
        </row>
        <row r="46338">
          <cell r="O46338" t="str">
            <v>应付</v>
          </cell>
          <cell r="P46338" t="str">
            <v>元</v>
          </cell>
        </row>
        <row r="46339">
          <cell r="O46339" t="str">
            <v>应付</v>
          </cell>
          <cell r="P46339" t="str">
            <v>元</v>
          </cell>
        </row>
        <row r="46340">
          <cell r="O46340" t="str">
            <v>应付</v>
          </cell>
          <cell r="P46340" t="str">
            <v>元</v>
          </cell>
        </row>
        <row r="46341">
          <cell r="O46341" t="str">
            <v>应付</v>
          </cell>
          <cell r="P46341" t="str">
            <v>元</v>
          </cell>
        </row>
        <row r="46342">
          <cell r="O46342" t="str">
            <v>应付</v>
          </cell>
          <cell r="P46342" t="str">
            <v>元</v>
          </cell>
        </row>
        <row r="46343">
          <cell r="O46343" t="str">
            <v>应付</v>
          </cell>
          <cell r="P46343" t="str">
            <v>元</v>
          </cell>
        </row>
        <row r="46344">
          <cell r="O46344" t="str">
            <v>应付</v>
          </cell>
          <cell r="P46344" t="str">
            <v>元</v>
          </cell>
        </row>
        <row r="46345">
          <cell r="O46345" t="str">
            <v>应付</v>
          </cell>
          <cell r="P46345" t="str">
            <v>元</v>
          </cell>
        </row>
        <row r="46346">
          <cell r="O46346" t="str">
            <v>应付</v>
          </cell>
          <cell r="P46346" t="str">
            <v>元</v>
          </cell>
        </row>
        <row r="46347">
          <cell r="O46347" t="str">
            <v>应付</v>
          </cell>
          <cell r="P46347" t="str">
            <v>元</v>
          </cell>
        </row>
        <row r="46348">
          <cell r="O46348" t="str">
            <v>应付</v>
          </cell>
          <cell r="P46348" t="str">
            <v>元</v>
          </cell>
        </row>
        <row r="46349">
          <cell r="O46349" t="str">
            <v>应付</v>
          </cell>
          <cell r="P46349" t="str">
            <v>元</v>
          </cell>
        </row>
        <row r="46350">
          <cell r="O46350" t="str">
            <v>应付</v>
          </cell>
          <cell r="P46350" t="str">
            <v>元</v>
          </cell>
        </row>
        <row r="46351">
          <cell r="O46351" t="str">
            <v>应付</v>
          </cell>
          <cell r="P46351" t="str">
            <v>元</v>
          </cell>
        </row>
        <row r="46352">
          <cell r="O46352" t="str">
            <v>应付</v>
          </cell>
          <cell r="P46352" t="str">
            <v>元</v>
          </cell>
        </row>
        <row r="46353">
          <cell r="O46353" t="str">
            <v>应付</v>
          </cell>
          <cell r="P46353" t="str">
            <v>元</v>
          </cell>
        </row>
        <row r="46354">
          <cell r="O46354" t="str">
            <v>应付</v>
          </cell>
          <cell r="P46354" t="str">
            <v>元</v>
          </cell>
        </row>
        <row r="46355">
          <cell r="O46355" t="str">
            <v>应付</v>
          </cell>
          <cell r="P46355" t="str">
            <v>元</v>
          </cell>
        </row>
        <row r="46356">
          <cell r="O46356" t="str">
            <v>应付</v>
          </cell>
          <cell r="P46356" t="str">
            <v>元</v>
          </cell>
        </row>
        <row r="46357">
          <cell r="O46357" t="str">
            <v>应付</v>
          </cell>
          <cell r="P46357" t="str">
            <v>元</v>
          </cell>
        </row>
        <row r="46358">
          <cell r="O46358" t="str">
            <v>应付</v>
          </cell>
          <cell r="P46358" t="str">
            <v>元</v>
          </cell>
        </row>
        <row r="46359">
          <cell r="O46359" t="str">
            <v>应付</v>
          </cell>
          <cell r="P46359" t="str">
            <v>元</v>
          </cell>
        </row>
        <row r="46360">
          <cell r="O46360" t="str">
            <v>应付</v>
          </cell>
          <cell r="P46360" t="str">
            <v>元</v>
          </cell>
        </row>
        <row r="46361">
          <cell r="O46361" t="str">
            <v>应付</v>
          </cell>
          <cell r="P46361" t="str">
            <v>元</v>
          </cell>
        </row>
        <row r="46362">
          <cell r="O46362" t="str">
            <v>应付</v>
          </cell>
          <cell r="P46362" t="str">
            <v>元</v>
          </cell>
        </row>
        <row r="46363">
          <cell r="O46363" t="str">
            <v>应付</v>
          </cell>
          <cell r="P46363" t="str">
            <v>元</v>
          </cell>
        </row>
        <row r="46364">
          <cell r="O46364" t="str">
            <v>应付</v>
          </cell>
          <cell r="P46364" t="str">
            <v>元</v>
          </cell>
        </row>
        <row r="46365">
          <cell r="O46365" t="str">
            <v>应付</v>
          </cell>
          <cell r="P46365" t="str">
            <v>元</v>
          </cell>
        </row>
        <row r="46366">
          <cell r="O46366" t="str">
            <v>应付</v>
          </cell>
          <cell r="P46366" t="str">
            <v>元</v>
          </cell>
        </row>
        <row r="46367">
          <cell r="O46367" t="str">
            <v>应付</v>
          </cell>
          <cell r="P46367" t="str">
            <v>元</v>
          </cell>
        </row>
        <row r="46368">
          <cell r="O46368" t="str">
            <v>应付</v>
          </cell>
          <cell r="P46368" t="str">
            <v>元</v>
          </cell>
        </row>
        <row r="46369">
          <cell r="O46369" t="str">
            <v>应付</v>
          </cell>
          <cell r="P46369" t="str">
            <v>元</v>
          </cell>
        </row>
        <row r="46370">
          <cell r="O46370" t="str">
            <v>应付</v>
          </cell>
          <cell r="P46370" t="str">
            <v>元</v>
          </cell>
        </row>
        <row r="46371">
          <cell r="O46371" t="str">
            <v>应付</v>
          </cell>
          <cell r="P46371" t="str">
            <v>元</v>
          </cell>
        </row>
        <row r="46372">
          <cell r="O46372" t="str">
            <v>应付</v>
          </cell>
          <cell r="P46372" t="str">
            <v>元</v>
          </cell>
        </row>
        <row r="46373">
          <cell r="O46373" t="str">
            <v>应付</v>
          </cell>
          <cell r="P46373" t="str">
            <v>元</v>
          </cell>
        </row>
        <row r="46374">
          <cell r="O46374" t="str">
            <v>应付</v>
          </cell>
          <cell r="P46374" t="str">
            <v>元</v>
          </cell>
        </row>
        <row r="46375">
          <cell r="O46375" t="str">
            <v>应付</v>
          </cell>
          <cell r="P46375" t="str">
            <v>元</v>
          </cell>
        </row>
        <row r="46376">
          <cell r="O46376" t="str">
            <v>应付</v>
          </cell>
          <cell r="P46376" t="str">
            <v>元</v>
          </cell>
        </row>
        <row r="46377">
          <cell r="O46377" t="str">
            <v>应付</v>
          </cell>
          <cell r="P46377" t="str">
            <v>元</v>
          </cell>
        </row>
        <row r="46378">
          <cell r="O46378" t="str">
            <v>应付</v>
          </cell>
          <cell r="P46378" t="str">
            <v>元</v>
          </cell>
        </row>
        <row r="46379">
          <cell r="O46379" t="str">
            <v>应付</v>
          </cell>
          <cell r="P46379" t="str">
            <v>元</v>
          </cell>
        </row>
        <row r="46380">
          <cell r="O46380" t="str">
            <v>应付</v>
          </cell>
          <cell r="P46380" t="str">
            <v>元</v>
          </cell>
        </row>
        <row r="46381">
          <cell r="O46381" t="str">
            <v>应付</v>
          </cell>
          <cell r="P46381" t="str">
            <v>元</v>
          </cell>
        </row>
        <row r="46382">
          <cell r="O46382" t="str">
            <v>应付</v>
          </cell>
          <cell r="P46382" t="str">
            <v>元</v>
          </cell>
        </row>
        <row r="46383">
          <cell r="O46383" t="str">
            <v>应付</v>
          </cell>
          <cell r="P46383" t="str">
            <v>元</v>
          </cell>
        </row>
        <row r="46384">
          <cell r="O46384" t="str">
            <v>应付</v>
          </cell>
          <cell r="P46384" t="str">
            <v>元</v>
          </cell>
        </row>
        <row r="46385">
          <cell r="O46385" t="str">
            <v>应付</v>
          </cell>
          <cell r="P46385" t="str">
            <v>元</v>
          </cell>
        </row>
        <row r="46386">
          <cell r="O46386" t="str">
            <v>应付</v>
          </cell>
          <cell r="P46386" t="str">
            <v>元</v>
          </cell>
        </row>
        <row r="46387">
          <cell r="O46387" t="str">
            <v>应付</v>
          </cell>
          <cell r="P46387" t="str">
            <v>元</v>
          </cell>
        </row>
        <row r="46388">
          <cell r="O46388" t="str">
            <v>应付</v>
          </cell>
          <cell r="P46388" t="str">
            <v>元</v>
          </cell>
        </row>
        <row r="46389">
          <cell r="O46389" t="str">
            <v>应付</v>
          </cell>
          <cell r="P46389" t="str">
            <v>元</v>
          </cell>
        </row>
        <row r="46390">
          <cell r="O46390" t="str">
            <v>应付</v>
          </cell>
          <cell r="P46390" t="str">
            <v>元</v>
          </cell>
        </row>
        <row r="46391">
          <cell r="O46391" t="str">
            <v>应付</v>
          </cell>
          <cell r="P46391" t="str">
            <v>元</v>
          </cell>
        </row>
        <row r="46392">
          <cell r="O46392" t="str">
            <v>应付</v>
          </cell>
          <cell r="P46392" t="str">
            <v>元</v>
          </cell>
        </row>
        <row r="46393">
          <cell r="O46393" t="str">
            <v>应付</v>
          </cell>
          <cell r="P46393" t="str">
            <v>元</v>
          </cell>
        </row>
        <row r="46394">
          <cell r="O46394" t="str">
            <v>应付</v>
          </cell>
          <cell r="P46394" t="str">
            <v>元</v>
          </cell>
        </row>
        <row r="46395">
          <cell r="O46395" t="str">
            <v>应付</v>
          </cell>
          <cell r="P46395" t="str">
            <v>元</v>
          </cell>
        </row>
        <row r="46396">
          <cell r="O46396" t="str">
            <v>应付</v>
          </cell>
          <cell r="P46396" t="str">
            <v>元</v>
          </cell>
        </row>
        <row r="46397">
          <cell r="O46397" t="str">
            <v>应付</v>
          </cell>
          <cell r="P46397" t="str">
            <v>元</v>
          </cell>
        </row>
        <row r="46398">
          <cell r="O46398" t="str">
            <v>应付</v>
          </cell>
          <cell r="P46398" t="str">
            <v>元</v>
          </cell>
        </row>
        <row r="46399">
          <cell r="O46399" t="str">
            <v>应付</v>
          </cell>
          <cell r="P46399" t="str">
            <v>元</v>
          </cell>
        </row>
        <row r="46400">
          <cell r="O46400" t="str">
            <v>应付</v>
          </cell>
          <cell r="P46400" t="str">
            <v>元</v>
          </cell>
        </row>
        <row r="46401">
          <cell r="O46401" t="str">
            <v>应付</v>
          </cell>
          <cell r="P46401" t="str">
            <v>元</v>
          </cell>
        </row>
        <row r="46402">
          <cell r="O46402" t="str">
            <v>应付</v>
          </cell>
          <cell r="P46402" t="str">
            <v>元</v>
          </cell>
        </row>
        <row r="46403">
          <cell r="O46403" t="str">
            <v>应付</v>
          </cell>
          <cell r="P46403" t="str">
            <v>元</v>
          </cell>
        </row>
        <row r="46404">
          <cell r="O46404" t="str">
            <v>应付</v>
          </cell>
          <cell r="P46404" t="str">
            <v>元</v>
          </cell>
        </row>
        <row r="46405">
          <cell r="O46405" t="str">
            <v>应付</v>
          </cell>
          <cell r="P46405" t="str">
            <v>元</v>
          </cell>
        </row>
        <row r="46406">
          <cell r="O46406" t="str">
            <v>应付</v>
          </cell>
          <cell r="P46406" t="str">
            <v>元</v>
          </cell>
        </row>
        <row r="46407">
          <cell r="O46407" t="str">
            <v>应付</v>
          </cell>
          <cell r="P46407" t="str">
            <v>元</v>
          </cell>
        </row>
        <row r="46408">
          <cell r="O46408" t="str">
            <v>应付</v>
          </cell>
          <cell r="P46408" t="str">
            <v>元</v>
          </cell>
        </row>
        <row r="46409">
          <cell r="O46409" t="str">
            <v>应付</v>
          </cell>
          <cell r="P46409" t="str">
            <v>元</v>
          </cell>
        </row>
        <row r="46410">
          <cell r="O46410" t="str">
            <v>应付</v>
          </cell>
          <cell r="P46410" t="str">
            <v>元</v>
          </cell>
        </row>
        <row r="46411">
          <cell r="O46411" t="str">
            <v>应付</v>
          </cell>
          <cell r="P46411" t="str">
            <v>元</v>
          </cell>
        </row>
        <row r="46412">
          <cell r="O46412" t="str">
            <v>应付</v>
          </cell>
          <cell r="P46412" t="str">
            <v>元</v>
          </cell>
        </row>
        <row r="46413">
          <cell r="O46413" t="str">
            <v>应付</v>
          </cell>
          <cell r="P46413" t="str">
            <v>元</v>
          </cell>
        </row>
        <row r="46414">
          <cell r="O46414" t="str">
            <v>应付</v>
          </cell>
          <cell r="P46414" t="str">
            <v>元</v>
          </cell>
        </row>
        <row r="46415">
          <cell r="O46415" t="str">
            <v>应付</v>
          </cell>
          <cell r="P46415" t="str">
            <v>元</v>
          </cell>
        </row>
        <row r="46416">
          <cell r="O46416" t="str">
            <v>应付</v>
          </cell>
          <cell r="P46416" t="str">
            <v>元</v>
          </cell>
        </row>
        <row r="46417">
          <cell r="O46417" t="str">
            <v>应付</v>
          </cell>
          <cell r="P46417" t="str">
            <v>元</v>
          </cell>
        </row>
        <row r="46418">
          <cell r="O46418" t="str">
            <v>应付</v>
          </cell>
          <cell r="P46418" t="str">
            <v>元</v>
          </cell>
        </row>
        <row r="46419">
          <cell r="O46419" t="str">
            <v>应付</v>
          </cell>
          <cell r="P46419" t="str">
            <v>元</v>
          </cell>
        </row>
        <row r="46420">
          <cell r="O46420" t="str">
            <v>应付</v>
          </cell>
          <cell r="P46420" t="str">
            <v>元</v>
          </cell>
        </row>
        <row r="46421">
          <cell r="O46421" t="str">
            <v>应付</v>
          </cell>
          <cell r="P46421" t="str">
            <v>元</v>
          </cell>
        </row>
        <row r="46422">
          <cell r="O46422" t="str">
            <v>应付</v>
          </cell>
          <cell r="P46422" t="str">
            <v>元</v>
          </cell>
        </row>
        <row r="46423">
          <cell r="O46423" t="str">
            <v>应付</v>
          </cell>
          <cell r="P46423" t="str">
            <v>元</v>
          </cell>
        </row>
        <row r="46424">
          <cell r="O46424" t="str">
            <v>应付</v>
          </cell>
          <cell r="P46424" t="str">
            <v>元</v>
          </cell>
        </row>
        <row r="46425">
          <cell r="O46425" t="str">
            <v>应付</v>
          </cell>
          <cell r="P46425" t="str">
            <v>元</v>
          </cell>
        </row>
        <row r="46426">
          <cell r="O46426" t="str">
            <v>应付</v>
          </cell>
          <cell r="P46426" t="str">
            <v>元</v>
          </cell>
        </row>
        <row r="46427">
          <cell r="O46427" t="str">
            <v>应付</v>
          </cell>
          <cell r="P46427" t="str">
            <v>元</v>
          </cell>
        </row>
        <row r="46428">
          <cell r="O46428" t="str">
            <v>应付</v>
          </cell>
          <cell r="P46428" t="str">
            <v>元</v>
          </cell>
        </row>
        <row r="46429">
          <cell r="O46429" t="str">
            <v>应付</v>
          </cell>
          <cell r="P46429" t="str">
            <v>元</v>
          </cell>
        </row>
        <row r="46430">
          <cell r="O46430" t="str">
            <v>应付</v>
          </cell>
          <cell r="P46430" t="str">
            <v>元</v>
          </cell>
        </row>
        <row r="46431">
          <cell r="O46431" t="str">
            <v>应付</v>
          </cell>
          <cell r="P46431" t="str">
            <v>元</v>
          </cell>
        </row>
        <row r="46432">
          <cell r="O46432" t="str">
            <v>应付</v>
          </cell>
          <cell r="P46432" t="str">
            <v>元</v>
          </cell>
        </row>
        <row r="46433">
          <cell r="O46433" t="str">
            <v>应付</v>
          </cell>
          <cell r="P46433" t="str">
            <v>元</v>
          </cell>
        </row>
        <row r="46434">
          <cell r="O46434" t="str">
            <v>应付</v>
          </cell>
          <cell r="P46434" t="str">
            <v>元</v>
          </cell>
        </row>
        <row r="46435">
          <cell r="O46435" t="str">
            <v>应付</v>
          </cell>
          <cell r="P46435" t="str">
            <v>元</v>
          </cell>
        </row>
        <row r="46436">
          <cell r="O46436" t="str">
            <v>应付</v>
          </cell>
          <cell r="P46436" t="str">
            <v>元</v>
          </cell>
        </row>
        <row r="46437">
          <cell r="O46437" t="str">
            <v>应付</v>
          </cell>
          <cell r="P46437" t="str">
            <v>元</v>
          </cell>
        </row>
        <row r="46438">
          <cell r="O46438" t="str">
            <v>应付</v>
          </cell>
          <cell r="P46438" t="str">
            <v>元</v>
          </cell>
        </row>
        <row r="46439">
          <cell r="O46439" t="str">
            <v>应付</v>
          </cell>
          <cell r="P46439" t="str">
            <v>元</v>
          </cell>
        </row>
        <row r="46440">
          <cell r="O46440" t="str">
            <v>应付</v>
          </cell>
          <cell r="P46440" t="str">
            <v>元</v>
          </cell>
        </row>
        <row r="46441">
          <cell r="O46441" t="str">
            <v>应付</v>
          </cell>
          <cell r="P46441" t="str">
            <v>元</v>
          </cell>
        </row>
        <row r="46442">
          <cell r="O46442" t="str">
            <v>应付</v>
          </cell>
          <cell r="P46442" t="str">
            <v>元</v>
          </cell>
        </row>
        <row r="46443">
          <cell r="O46443" t="str">
            <v>应付</v>
          </cell>
          <cell r="P46443" t="str">
            <v>元</v>
          </cell>
        </row>
        <row r="46444">
          <cell r="O46444" t="str">
            <v>应付</v>
          </cell>
          <cell r="P46444" t="str">
            <v>元</v>
          </cell>
        </row>
        <row r="46445">
          <cell r="O46445" t="str">
            <v>应付</v>
          </cell>
          <cell r="P46445" t="str">
            <v>元</v>
          </cell>
        </row>
        <row r="46446">
          <cell r="O46446" t="str">
            <v>应付</v>
          </cell>
          <cell r="P46446" t="str">
            <v>元</v>
          </cell>
        </row>
        <row r="46447">
          <cell r="O46447" t="str">
            <v>应付</v>
          </cell>
          <cell r="P46447" t="str">
            <v>元</v>
          </cell>
        </row>
        <row r="46448">
          <cell r="O46448" t="str">
            <v>应付</v>
          </cell>
          <cell r="P46448" t="str">
            <v>元</v>
          </cell>
        </row>
        <row r="46449">
          <cell r="O46449" t="str">
            <v>应付</v>
          </cell>
          <cell r="P46449" t="str">
            <v>元</v>
          </cell>
        </row>
        <row r="46450">
          <cell r="O46450" t="str">
            <v>应付</v>
          </cell>
          <cell r="P46450" t="str">
            <v>元</v>
          </cell>
        </row>
        <row r="46451">
          <cell r="O46451" t="str">
            <v>应付</v>
          </cell>
          <cell r="P46451" t="str">
            <v>元</v>
          </cell>
        </row>
        <row r="46452">
          <cell r="O46452" t="str">
            <v>应付</v>
          </cell>
          <cell r="P46452" t="str">
            <v>元</v>
          </cell>
        </row>
        <row r="46453">
          <cell r="O46453" t="str">
            <v>应付</v>
          </cell>
          <cell r="P46453" t="str">
            <v>元</v>
          </cell>
        </row>
        <row r="46454">
          <cell r="O46454" t="str">
            <v>应付</v>
          </cell>
          <cell r="P46454" t="str">
            <v>元</v>
          </cell>
        </row>
        <row r="46455">
          <cell r="O46455" t="str">
            <v>应付</v>
          </cell>
          <cell r="P46455" t="str">
            <v>元</v>
          </cell>
        </row>
        <row r="46456">
          <cell r="O46456" t="str">
            <v>应付</v>
          </cell>
          <cell r="P46456" t="str">
            <v>元</v>
          </cell>
        </row>
        <row r="46457">
          <cell r="O46457" t="str">
            <v>应付</v>
          </cell>
          <cell r="P46457" t="str">
            <v>元</v>
          </cell>
        </row>
        <row r="46458">
          <cell r="O46458" t="str">
            <v>应付</v>
          </cell>
          <cell r="P46458" t="str">
            <v>元</v>
          </cell>
        </row>
        <row r="46459">
          <cell r="O46459" t="str">
            <v>应付</v>
          </cell>
          <cell r="P46459" t="str">
            <v>元</v>
          </cell>
        </row>
        <row r="46460">
          <cell r="O46460" t="str">
            <v>应付</v>
          </cell>
          <cell r="P46460" t="str">
            <v>元</v>
          </cell>
        </row>
        <row r="46461">
          <cell r="O46461" t="str">
            <v>应付</v>
          </cell>
          <cell r="P46461" t="str">
            <v>元</v>
          </cell>
        </row>
        <row r="46462">
          <cell r="O46462" t="str">
            <v>应付</v>
          </cell>
          <cell r="P46462" t="str">
            <v>元</v>
          </cell>
        </row>
        <row r="46463">
          <cell r="O46463" t="str">
            <v>应付</v>
          </cell>
          <cell r="P46463" t="str">
            <v>元</v>
          </cell>
        </row>
        <row r="46464">
          <cell r="O46464" t="str">
            <v>应付</v>
          </cell>
          <cell r="P46464" t="str">
            <v>元</v>
          </cell>
        </row>
        <row r="46465">
          <cell r="O46465" t="str">
            <v>应付</v>
          </cell>
          <cell r="P46465" t="str">
            <v>元</v>
          </cell>
        </row>
        <row r="46466">
          <cell r="O46466" t="str">
            <v>应付</v>
          </cell>
          <cell r="P46466" t="str">
            <v>元</v>
          </cell>
        </row>
        <row r="46467">
          <cell r="O46467" t="str">
            <v>应付</v>
          </cell>
          <cell r="P46467" t="str">
            <v>元</v>
          </cell>
        </row>
        <row r="46468">
          <cell r="O46468" t="str">
            <v>应付</v>
          </cell>
          <cell r="P46468" t="str">
            <v>元</v>
          </cell>
        </row>
        <row r="46469">
          <cell r="O46469" t="str">
            <v>应付</v>
          </cell>
          <cell r="P46469" t="str">
            <v>元</v>
          </cell>
        </row>
        <row r="46470">
          <cell r="O46470" t="str">
            <v>应付</v>
          </cell>
          <cell r="P46470" t="str">
            <v>元</v>
          </cell>
        </row>
        <row r="46471">
          <cell r="O46471" t="str">
            <v>应付</v>
          </cell>
          <cell r="P46471" t="str">
            <v>元</v>
          </cell>
        </row>
        <row r="46472">
          <cell r="O46472" t="str">
            <v>应付</v>
          </cell>
          <cell r="P46472" t="str">
            <v>元</v>
          </cell>
        </row>
        <row r="46473">
          <cell r="O46473" t="str">
            <v>应付</v>
          </cell>
          <cell r="P46473" t="str">
            <v>元</v>
          </cell>
        </row>
        <row r="46474">
          <cell r="O46474" t="str">
            <v>应付</v>
          </cell>
          <cell r="P46474" t="str">
            <v>元</v>
          </cell>
        </row>
        <row r="46475">
          <cell r="O46475" t="str">
            <v>应付</v>
          </cell>
          <cell r="P46475" t="str">
            <v>元</v>
          </cell>
        </row>
        <row r="46476">
          <cell r="O46476" t="str">
            <v>应付</v>
          </cell>
          <cell r="P46476" t="str">
            <v>元</v>
          </cell>
        </row>
        <row r="46477">
          <cell r="O46477" t="str">
            <v>应付</v>
          </cell>
          <cell r="P46477" t="str">
            <v>元</v>
          </cell>
        </row>
        <row r="46478">
          <cell r="O46478" t="str">
            <v>应付</v>
          </cell>
          <cell r="P46478" t="str">
            <v>元</v>
          </cell>
        </row>
        <row r="46479">
          <cell r="O46479" t="str">
            <v>应付</v>
          </cell>
          <cell r="P46479" t="str">
            <v>元</v>
          </cell>
        </row>
        <row r="46480">
          <cell r="O46480" t="str">
            <v>应付</v>
          </cell>
          <cell r="P46480" t="str">
            <v>元</v>
          </cell>
        </row>
        <row r="46481">
          <cell r="O46481" t="str">
            <v>应付</v>
          </cell>
          <cell r="P46481" t="str">
            <v>元</v>
          </cell>
        </row>
        <row r="46482">
          <cell r="O46482" t="str">
            <v>应付</v>
          </cell>
          <cell r="P46482" t="str">
            <v>元</v>
          </cell>
        </row>
        <row r="46483">
          <cell r="O46483" t="str">
            <v>应付</v>
          </cell>
          <cell r="P46483" t="str">
            <v>元</v>
          </cell>
        </row>
        <row r="46484">
          <cell r="O46484" t="str">
            <v>应付</v>
          </cell>
          <cell r="P46484" t="str">
            <v>元</v>
          </cell>
        </row>
        <row r="46485">
          <cell r="O46485" t="str">
            <v>应付</v>
          </cell>
          <cell r="P46485" t="str">
            <v>元</v>
          </cell>
        </row>
        <row r="46486">
          <cell r="O46486" t="str">
            <v>应付</v>
          </cell>
          <cell r="P46486" t="str">
            <v>元</v>
          </cell>
        </row>
        <row r="46487">
          <cell r="O46487" t="str">
            <v>应付</v>
          </cell>
          <cell r="P46487" t="str">
            <v>元</v>
          </cell>
        </row>
        <row r="46488">
          <cell r="O46488" t="str">
            <v>应付</v>
          </cell>
          <cell r="P46488" t="str">
            <v>元</v>
          </cell>
        </row>
        <row r="46489">
          <cell r="O46489" t="str">
            <v>应付</v>
          </cell>
          <cell r="P46489" t="str">
            <v>元</v>
          </cell>
        </row>
        <row r="46490">
          <cell r="O46490" t="str">
            <v>应付</v>
          </cell>
          <cell r="P46490" t="str">
            <v>元</v>
          </cell>
        </row>
        <row r="46491">
          <cell r="O46491" t="str">
            <v>应付</v>
          </cell>
          <cell r="P46491" t="str">
            <v>元</v>
          </cell>
        </row>
        <row r="46492">
          <cell r="O46492" t="str">
            <v>应付</v>
          </cell>
          <cell r="P46492" t="str">
            <v>元</v>
          </cell>
        </row>
        <row r="46493">
          <cell r="O46493" t="str">
            <v>应付</v>
          </cell>
          <cell r="P46493" t="str">
            <v>元</v>
          </cell>
        </row>
        <row r="46494">
          <cell r="O46494" t="str">
            <v>应付</v>
          </cell>
          <cell r="P46494" t="str">
            <v>元</v>
          </cell>
        </row>
        <row r="46495">
          <cell r="O46495" t="str">
            <v>应付</v>
          </cell>
          <cell r="P46495" t="str">
            <v>元</v>
          </cell>
        </row>
        <row r="46496">
          <cell r="O46496" t="str">
            <v>应付</v>
          </cell>
          <cell r="P46496" t="str">
            <v>元</v>
          </cell>
        </row>
        <row r="46497">
          <cell r="O46497" t="str">
            <v>应付</v>
          </cell>
          <cell r="P46497" t="str">
            <v>元</v>
          </cell>
        </row>
        <row r="46498">
          <cell r="O46498" t="str">
            <v>应付</v>
          </cell>
          <cell r="P46498" t="str">
            <v>元</v>
          </cell>
        </row>
        <row r="46499">
          <cell r="O46499" t="str">
            <v>应付</v>
          </cell>
          <cell r="P46499" t="str">
            <v>元</v>
          </cell>
        </row>
        <row r="46500">
          <cell r="O46500" t="str">
            <v>应付</v>
          </cell>
          <cell r="P46500" t="str">
            <v>元</v>
          </cell>
        </row>
        <row r="46501">
          <cell r="O46501" t="str">
            <v>应付</v>
          </cell>
          <cell r="P46501" t="str">
            <v>元</v>
          </cell>
        </row>
        <row r="46502">
          <cell r="O46502" t="str">
            <v>应付</v>
          </cell>
          <cell r="P46502" t="str">
            <v>元</v>
          </cell>
        </row>
        <row r="46503">
          <cell r="O46503" t="str">
            <v>应付</v>
          </cell>
          <cell r="P46503" t="str">
            <v>元</v>
          </cell>
        </row>
        <row r="46504">
          <cell r="O46504" t="str">
            <v>应付</v>
          </cell>
          <cell r="P46504" t="str">
            <v>元</v>
          </cell>
        </row>
        <row r="46505">
          <cell r="O46505" t="str">
            <v>应付</v>
          </cell>
          <cell r="P46505" t="str">
            <v>元</v>
          </cell>
        </row>
        <row r="46506">
          <cell r="O46506" t="str">
            <v>应付</v>
          </cell>
          <cell r="P46506" t="str">
            <v>元</v>
          </cell>
        </row>
        <row r="46507">
          <cell r="O46507" t="str">
            <v>应付</v>
          </cell>
          <cell r="P46507" t="str">
            <v>元</v>
          </cell>
        </row>
        <row r="46508">
          <cell r="O46508" t="str">
            <v>应付</v>
          </cell>
          <cell r="P46508" t="str">
            <v>元</v>
          </cell>
        </row>
        <row r="46509">
          <cell r="O46509" t="str">
            <v>应付</v>
          </cell>
          <cell r="P46509" t="str">
            <v>元</v>
          </cell>
        </row>
        <row r="46510">
          <cell r="O46510" t="str">
            <v>应付</v>
          </cell>
          <cell r="P46510" t="str">
            <v>元</v>
          </cell>
        </row>
        <row r="46511">
          <cell r="O46511" t="str">
            <v>应付</v>
          </cell>
          <cell r="P46511" t="str">
            <v>元</v>
          </cell>
        </row>
        <row r="46512">
          <cell r="O46512" t="str">
            <v>应付</v>
          </cell>
          <cell r="P46512" t="str">
            <v>元</v>
          </cell>
        </row>
        <row r="46513">
          <cell r="O46513" t="str">
            <v>应付</v>
          </cell>
          <cell r="P46513" t="str">
            <v>元</v>
          </cell>
        </row>
        <row r="46514">
          <cell r="O46514" t="str">
            <v>应付</v>
          </cell>
          <cell r="P46514" t="str">
            <v>元</v>
          </cell>
        </row>
        <row r="46515">
          <cell r="O46515" t="str">
            <v>应付</v>
          </cell>
          <cell r="P46515" t="str">
            <v>元</v>
          </cell>
        </row>
        <row r="46516">
          <cell r="O46516" t="str">
            <v>应付</v>
          </cell>
          <cell r="P46516" t="str">
            <v>元</v>
          </cell>
        </row>
        <row r="46517">
          <cell r="O46517" t="str">
            <v>应付</v>
          </cell>
          <cell r="P46517" t="str">
            <v>元</v>
          </cell>
        </row>
        <row r="46518">
          <cell r="O46518" t="str">
            <v>应付</v>
          </cell>
          <cell r="P46518" t="str">
            <v>元</v>
          </cell>
        </row>
        <row r="46519">
          <cell r="O46519" t="str">
            <v>应付</v>
          </cell>
          <cell r="P46519" t="str">
            <v>元</v>
          </cell>
        </row>
        <row r="46520">
          <cell r="O46520" t="str">
            <v>应付</v>
          </cell>
          <cell r="P46520" t="str">
            <v>元</v>
          </cell>
        </row>
        <row r="46521">
          <cell r="O46521" t="str">
            <v>应付</v>
          </cell>
          <cell r="P46521" t="str">
            <v>元</v>
          </cell>
        </row>
        <row r="46522">
          <cell r="O46522" t="str">
            <v>应付</v>
          </cell>
          <cell r="P46522" t="str">
            <v>元</v>
          </cell>
        </row>
        <row r="46523">
          <cell r="O46523" t="str">
            <v>应付</v>
          </cell>
          <cell r="P46523" t="str">
            <v>元</v>
          </cell>
        </row>
        <row r="46524">
          <cell r="O46524" t="str">
            <v>应付</v>
          </cell>
          <cell r="P46524" t="str">
            <v>元</v>
          </cell>
        </row>
        <row r="46525">
          <cell r="O46525" t="str">
            <v>应付</v>
          </cell>
          <cell r="P46525" t="str">
            <v>元</v>
          </cell>
        </row>
        <row r="46526">
          <cell r="O46526" t="str">
            <v>应付</v>
          </cell>
          <cell r="P46526" t="str">
            <v>元</v>
          </cell>
        </row>
        <row r="46527">
          <cell r="O46527" t="str">
            <v>应付</v>
          </cell>
          <cell r="P46527" t="str">
            <v>元</v>
          </cell>
        </row>
        <row r="46528">
          <cell r="O46528" t="str">
            <v>应付</v>
          </cell>
          <cell r="P46528" t="str">
            <v>元</v>
          </cell>
        </row>
        <row r="46529">
          <cell r="O46529" t="str">
            <v>应付</v>
          </cell>
          <cell r="P46529" t="str">
            <v>元</v>
          </cell>
        </row>
        <row r="46530">
          <cell r="O46530" t="str">
            <v>应付</v>
          </cell>
          <cell r="P46530" t="str">
            <v>元</v>
          </cell>
        </row>
        <row r="46531">
          <cell r="O46531" t="str">
            <v>应付</v>
          </cell>
          <cell r="P46531" t="str">
            <v>元</v>
          </cell>
        </row>
        <row r="46532">
          <cell r="O46532" t="str">
            <v>应付</v>
          </cell>
          <cell r="P46532" t="str">
            <v>元</v>
          </cell>
        </row>
        <row r="46533">
          <cell r="O46533" t="str">
            <v>应付</v>
          </cell>
          <cell r="P46533" t="str">
            <v>元</v>
          </cell>
        </row>
        <row r="46534">
          <cell r="O46534" t="str">
            <v>应付</v>
          </cell>
          <cell r="P46534" t="str">
            <v>元</v>
          </cell>
        </row>
        <row r="46535">
          <cell r="O46535" t="str">
            <v>应付</v>
          </cell>
          <cell r="P46535" t="str">
            <v>元</v>
          </cell>
        </row>
        <row r="46536">
          <cell r="O46536" t="str">
            <v>应付</v>
          </cell>
          <cell r="P46536" t="str">
            <v>元</v>
          </cell>
        </row>
        <row r="46537">
          <cell r="O46537" t="str">
            <v>应付</v>
          </cell>
          <cell r="P46537" t="str">
            <v>元</v>
          </cell>
        </row>
        <row r="46538">
          <cell r="O46538" t="str">
            <v>应付</v>
          </cell>
          <cell r="P46538" t="str">
            <v>元</v>
          </cell>
        </row>
        <row r="46539">
          <cell r="O46539" t="str">
            <v>应付</v>
          </cell>
          <cell r="P46539" t="str">
            <v>元</v>
          </cell>
        </row>
        <row r="46540">
          <cell r="O46540" t="str">
            <v>应付</v>
          </cell>
          <cell r="P46540" t="str">
            <v>元</v>
          </cell>
        </row>
        <row r="46541">
          <cell r="O46541" t="str">
            <v>应付</v>
          </cell>
          <cell r="P46541" t="str">
            <v>元</v>
          </cell>
        </row>
        <row r="46542">
          <cell r="O46542" t="str">
            <v>应付</v>
          </cell>
          <cell r="P46542" t="str">
            <v>元</v>
          </cell>
        </row>
        <row r="46543">
          <cell r="O46543" t="str">
            <v>应付</v>
          </cell>
          <cell r="P46543" t="str">
            <v>元</v>
          </cell>
        </row>
        <row r="46544">
          <cell r="O46544" t="str">
            <v>应付</v>
          </cell>
          <cell r="P46544" t="str">
            <v>元</v>
          </cell>
        </row>
        <row r="46545">
          <cell r="O46545" t="str">
            <v>应付</v>
          </cell>
          <cell r="P46545" t="str">
            <v>元</v>
          </cell>
        </row>
        <row r="46546">
          <cell r="O46546" t="str">
            <v>应付</v>
          </cell>
          <cell r="P46546" t="str">
            <v>元</v>
          </cell>
        </row>
        <row r="46547">
          <cell r="O46547" t="str">
            <v>应付</v>
          </cell>
          <cell r="P46547" t="str">
            <v>元</v>
          </cell>
        </row>
        <row r="46548">
          <cell r="O46548" t="str">
            <v>应付</v>
          </cell>
          <cell r="P46548" t="str">
            <v>元</v>
          </cell>
        </row>
        <row r="46549">
          <cell r="O46549" t="str">
            <v>应付</v>
          </cell>
          <cell r="P46549" t="str">
            <v>元</v>
          </cell>
        </row>
        <row r="46550">
          <cell r="O46550" t="str">
            <v>应付</v>
          </cell>
          <cell r="P46550" t="str">
            <v>元</v>
          </cell>
        </row>
        <row r="46551">
          <cell r="O46551" t="str">
            <v>应付</v>
          </cell>
          <cell r="P46551" t="str">
            <v>元</v>
          </cell>
        </row>
        <row r="46552">
          <cell r="O46552" t="str">
            <v>应付</v>
          </cell>
          <cell r="P46552" t="str">
            <v>元</v>
          </cell>
        </row>
        <row r="46553">
          <cell r="O46553" t="str">
            <v>应付</v>
          </cell>
          <cell r="P46553" t="str">
            <v>元</v>
          </cell>
        </row>
        <row r="46554">
          <cell r="O46554" t="str">
            <v>应付</v>
          </cell>
          <cell r="P46554" t="str">
            <v>元</v>
          </cell>
        </row>
        <row r="46555">
          <cell r="O46555" t="str">
            <v>应付</v>
          </cell>
          <cell r="P46555" t="str">
            <v>元</v>
          </cell>
        </row>
        <row r="46556">
          <cell r="O46556" t="str">
            <v>应付</v>
          </cell>
          <cell r="P46556" t="str">
            <v>元</v>
          </cell>
        </row>
        <row r="46557">
          <cell r="O46557" t="str">
            <v>应付</v>
          </cell>
          <cell r="P46557" t="str">
            <v>元</v>
          </cell>
        </row>
        <row r="46558">
          <cell r="O46558" t="str">
            <v>应付</v>
          </cell>
          <cell r="P46558" t="str">
            <v>元</v>
          </cell>
        </row>
        <row r="46559">
          <cell r="O46559" t="str">
            <v>应付</v>
          </cell>
          <cell r="P46559" t="str">
            <v>元</v>
          </cell>
        </row>
        <row r="46560">
          <cell r="O46560" t="str">
            <v>应付</v>
          </cell>
          <cell r="P46560" t="str">
            <v>元</v>
          </cell>
        </row>
        <row r="46561">
          <cell r="O46561" t="str">
            <v>应付</v>
          </cell>
          <cell r="P46561" t="str">
            <v>元</v>
          </cell>
        </row>
        <row r="46562">
          <cell r="O46562" t="str">
            <v>应付</v>
          </cell>
          <cell r="P46562" t="str">
            <v>元</v>
          </cell>
        </row>
        <row r="46563">
          <cell r="O46563" t="str">
            <v>应付</v>
          </cell>
          <cell r="P46563" t="str">
            <v>元</v>
          </cell>
        </row>
        <row r="46564">
          <cell r="O46564" t="str">
            <v>应付</v>
          </cell>
          <cell r="P46564" t="str">
            <v>元</v>
          </cell>
        </row>
        <row r="46565">
          <cell r="O46565" t="str">
            <v>应付</v>
          </cell>
          <cell r="P46565" t="str">
            <v>元</v>
          </cell>
        </row>
        <row r="46566">
          <cell r="O46566" t="str">
            <v>应付</v>
          </cell>
          <cell r="P46566" t="str">
            <v>元</v>
          </cell>
        </row>
        <row r="46567">
          <cell r="O46567" t="str">
            <v>应付</v>
          </cell>
          <cell r="P46567" t="str">
            <v>元</v>
          </cell>
        </row>
        <row r="46568">
          <cell r="O46568" t="str">
            <v>应付</v>
          </cell>
          <cell r="P46568" t="str">
            <v>元</v>
          </cell>
        </row>
        <row r="46569">
          <cell r="O46569" t="str">
            <v>应付</v>
          </cell>
          <cell r="P46569" t="str">
            <v>元</v>
          </cell>
        </row>
        <row r="46570">
          <cell r="O46570" t="str">
            <v>应付</v>
          </cell>
          <cell r="P46570" t="str">
            <v>元</v>
          </cell>
        </row>
        <row r="46571">
          <cell r="O46571" t="str">
            <v>应付</v>
          </cell>
          <cell r="P46571" t="str">
            <v>元</v>
          </cell>
        </row>
        <row r="46572">
          <cell r="O46572" t="str">
            <v>应付</v>
          </cell>
          <cell r="P46572" t="str">
            <v>元</v>
          </cell>
        </row>
        <row r="46573">
          <cell r="O46573" t="str">
            <v>应付</v>
          </cell>
          <cell r="P46573" t="str">
            <v>元</v>
          </cell>
        </row>
        <row r="46574">
          <cell r="O46574" t="str">
            <v>应付</v>
          </cell>
          <cell r="P46574" t="str">
            <v>元</v>
          </cell>
        </row>
        <row r="46575">
          <cell r="O46575" t="str">
            <v>应付</v>
          </cell>
          <cell r="P46575" t="str">
            <v>元</v>
          </cell>
        </row>
        <row r="46576">
          <cell r="O46576" t="str">
            <v>应付</v>
          </cell>
          <cell r="P46576" t="str">
            <v>元</v>
          </cell>
        </row>
        <row r="46577">
          <cell r="O46577" t="str">
            <v>应付</v>
          </cell>
          <cell r="P46577" t="str">
            <v>元</v>
          </cell>
        </row>
        <row r="46578">
          <cell r="O46578" t="str">
            <v>应付</v>
          </cell>
          <cell r="P46578" t="str">
            <v>元</v>
          </cell>
        </row>
        <row r="46579">
          <cell r="O46579" t="str">
            <v>应付</v>
          </cell>
          <cell r="P46579" t="str">
            <v>元</v>
          </cell>
        </row>
        <row r="46580">
          <cell r="O46580" t="str">
            <v>应付</v>
          </cell>
          <cell r="P46580" t="str">
            <v>元</v>
          </cell>
        </row>
        <row r="46581">
          <cell r="O46581" t="str">
            <v>应付</v>
          </cell>
          <cell r="P46581" t="str">
            <v>元</v>
          </cell>
        </row>
        <row r="46582">
          <cell r="O46582" t="str">
            <v>应付</v>
          </cell>
          <cell r="P46582" t="str">
            <v>元</v>
          </cell>
        </row>
        <row r="46583">
          <cell r="O46583" t="str">
            <v>应付</v>
          </cell>
          <cell r="P46583" t="str">
            <v>元</v>
          </cell>
        </row>
        <row r="46584">
          <cell r="O46584" t="str">
            <v>应付</v>
          </cell>
          <cell r="P46584" t="str">
            <v>元</v>
          </cell>
        </row>
        <row r="46585">
          <cell r="O46585" t="str">
            <v>应付</v>
          </cell>
          <cell r="P46585" t="str">
            <v>元</v>
          </cell>
        </row>
        <row r="46586">
          <cell r="O46586" t="str">
            <v>应付</v>
          </cell>
          <cell r="P46586" t="str">
            <v>元</v>
          </cell>
        </row>
        <row r="46587">
          <cell r="O46587" t="str">
            <v>应付</v>
          </cell>
          <cell r="P46587" t="str">
            <v>元</v>
          </cell>
        </row>
        <row r="46588">
          <cell r="O46588" t="str">
            <v>应付</v>
          </cell>
          <cell r="P46588" t="str">
            <v>元</v>
          </cell>
        </row>
        <row r="46589">
          <cell r="O46589" t="str">
            <v>应付</v>
          </cell>
          <cell r="P46589" t="str">
            <v>元</v>
          </cell>
        </row>
        <row r="46590">
          <cell r="O46590" t="str">
            <v>应付</v>
          </cell>
          <cell r="P46590" t="str">
            <v>元</v>
          </cell>
        </row>
        <row r="46591">
          <cell r="O46591" t="str">
            <v>应付</v>
          </cell>
          <cell r="P46591" t="str">
            <v>元</v>
          </cell>
        </row>
        <row r="46592">
          <cell r="O46592" t="str">
            <v>应付</v>
          </cell>
          <cell r="P46592" t="str">
            <v>元</v>
          </cell>
        </row>
        <row r="46593">
          <cell r="O46593" t="str">
            <v>应付</v>
          </cell>
          <cell r="P46593" t="str">
            <v>元</v>
          </cell>
        </row>
        <row r="46594">
          <cell r="O46594" t="str">
            <v>应付</v>
          </cell>
          <cell r="P46594" t="str">
            <v>元</v>
          </cell>
        </row>
        <row r="46595">
          <cell r="O46595" t="str">
            <v>应付</v>
          </cell>
          <cell r="P46595" t="str">
            <v>元</v>
          </cell>
        </row>
        <row r="46596">
          <cell r="O46596" t="str">
            <v>应付</v>
          </cell>
          <cell r="P46596" t="str">
            <v>元</v>
          </cell>
        </row>
        <row r="46597">
          <cell r="O46597" t="str">
            <v>应付</v>
          </cell>
          <cell r="P46597" t="str">
            <v>元</v>
          </cell>
        </row>
        <row r="46598">
          <cell r="O46598" t="str">
            <v>应付</v>
          </cell>
          <cell r="P46598" t="str">
            <v>元</v>
          </cell>
        </row>
        <row r="46599">
          <cell r="O46599" t="str">
            <v>应付</v>
          </cell>
          <cell r="P46599" t="str">
            <v>元</v>
          </cell>
        </row>
        <row r="46600">
          <cell r="O46600" t="str">
            <v>应付</v>
          </cell>
          <cell r="P46600" t="str">
            <v>元</v>
          </cell>
        </row>
        <row r="46601">
          <cell r="O46601" t="str">
            <v>应付</v>
          </cell>
          <cell r="P46601" t="str">
            <v>元</v>
          </cell>
        </row>
        <row r="46602">
          <cell r="O46602" t="str">
            <v>应付</v>
          </cell>
          <cell r="P46602" t="str">
            <v>元</v>
          </cell>
        </row>
        <row r="46603">
          <cell r="O46603" t="str">
            <v>应付</v>
          </cell>
          <cell r="P46603" t="str">
            <v>元</v>
          </cell>
        </row>
        <row r="46604">
          <cell r="O46604" t="str">
            <v>应付</v>
          </cell>
          <cell r="P46604" t="str">
            <v>元</v>
          </cell>
        </row>
        <row r="46605">
          <cell r="O46605" t="str">
            <v>应付</v>
          </cell>
          <cell r="P46605" t="str">
            <v>元</v>
          </cell>
        </row>
        <row r="46606">
          <cell r="O46606" t="str">
            <v>应付</v>
          </cell>
          <cell r="P46606" t="str">
            <v>元</v>
          </cell>
        </row>
        <row r="46607">
          <cell r="O46607" t="str">
            <v>应付</v>
          </cell>
          <cell r="P46607" t="str">
            <v>元</v>
          </cell>
        </row>
        <row r="46608">
          <cell r="O46608" t="str">
            <v>应付</v>
          </cell>
          <cell r="P46608" t="str">
            <v>元</v>
          </cell>
        </row>
        <row r="46609">
          <cell r="O46609" t="str">
            <v>应付</v>
          </cell>
          <cell r="P46609" t="str">
            <v>元</v>
          </cell>
        </row>
        <row r="46610">
          <cell r="O46610" t="str">
            <v>应付</v>
          </cell>
          <cell r="P46610" t="str">
            <v>元</v>
          </cell>
        </row>
        <row r="46611">
          <cell r="O46611" t="str">
            <v>应付</v>
          </cell>
          <cell r="P46611" t="str">
            <v>元</v>
          </cell>
        </row>
        <row r="46612">
          <cell r="O46612" t="str">
            <v>应付</v>
          </cell>
          <cell r="P46612" t="str">
            <v>元</v>
          </cell>
        </row>
        <row r="46613">
          <cell r="O46613" t="str">
            <v>应付</v>
          </cell>
          <cell r="P46613" t="str">
            <v>元</v>
          </cell>
        </row>
        <row r="46614">
          <cell r="O46614" t="str">
            <v>应付</v>
          </cell>
          <cell r="P46614" t="str">
            <v>元</v>
          </cell>
        </row>
        <row r="46615">
          <cell r="O46615" t="str">
            <v>应付</v>
          </cell>
          <cell r="P46615" t="str">
            <v>元</v>
          </cell>
        </row>
        <row r="46616">
          <cell r="O46616" t="str">
            <v>应付</v>
          </cell>
          <cell r="P46616" t="str">
            <v>元</v>
          </cell>
        </row>
        <row r="46617">
          <cell r="O46617" t="str">
            <v>应付</v>
          </cell>
          <cell r="P46617" t="str">
            <v>元</v>
          </cell>
        </row>
        <row r="46618">
          <cell r="O46618" t="str">
            <v>应付</v>
          </cell>
          <cell r="P46618" t="str">
            <v>元</v>
          </cell>
        </row>
        <row r="46619">
          <cell r="O46619" t="str">
            <v>应付</v>
          </cell>
          <cell r="P46619" t="str">
            <v>元</v>
          </cell>
        </row>
        <row r="46620">
          <cell r="O46620" t="str">
            <v>应付</v>
          </cell>
          <cell r="P46620" t="str">
            <v>元</v>
          </cell>
        </row>
        <row r="46621">
          <cell r="O46621" t="str">
            <v>应付</v>
          </cell>
          <cell r="P46621" t="str">
            <v>元</v>
          </cell>
        </row>
        <row r="46622">
          <cell r="O46622" t="str">
            <v>应付</v>
          </cell>
          <cell r="P46622" t="str">
            <v>元</v>
          </cell>
        </row>
        <row r="46623">
          <cell r="O46623" t="str">
            <v>应付</v>
          </cell>
          <cell r="P46623" t="str">
            <v>元</v>
          </cell>
        </row>
        <row r="46624">
          <cell r="O46624" t="str">
            <v>应付</v>
          </cell>
          <cell r="P46624" t="str">
            <v>元</v>
          </cell>
        </row>
        <row r="46625">
          <cell r="O46625" t="str">
            <v>应付</v>
          </cell>
          <cell r="P46625" t="str">
            <v>元</v>
          </cell>
        </row>
        <row r="46626">
          <cell r="O46626" t="str">
            <v>应付</v>
          </cell>
          <cell r="P46626" t="str">
            <v>元</v>
          </cell>
        </row>
        <row r="46627">
          <cell r="O46627" t="str">
            <v>应付</v>
          </cell>
          <cell r="P46627" t="str">
            <v>元</v>
          </cell>
        </row>
        <row r="46628">
          <cell r="O46628" t="str">
            <v>应付</v>
          </cell>
          <cell r="P46628" t="str">
            <v>元</v>
          </cell>
        </row>
        <row r="46629">
          <cell r="O46629" t="str">
            <v>应付</v>
          </cell>
          <cell r="P46629" t="str">
            <v>元</v>
          </cell>
        </row>
        <row r="46630">
          <cell r="O46630" t="str">
            <v>应付</v>
          </cell>
          <cell r="P46630" t="str">
            <v>元</v>
          </cell>
        </row>
        <row r="46631">
          <cell r="O46631" t="str">
            <v>应付</v>
          </cell>
          <cell r="P46631" t="str">
            <v>元</v>
          </cell>
        </row>
        <row r="46632">
          <cell r="O46632" t="str">
            <v>应付</v>
          </cell>
          <cell r="P46632" t="str">
            <v>元</v>
          </cell>
        </row>
        <row r="46633">
          <cell r="O46633" t="str">
            <v>应付</v>
          </cell>
          <cell r="P46633" t="str">
            <v>元</v>
          </cell>
        </row>
        <row r="46634">
          <cell r="O46634" t="str">
            <v>应付</v>
          </cell>
          <cell r="P46634" t="str">
            <v>元</v>
          </cell>
        </row>
        <row r="46635">
          <cell r="O46635" t="str">
            <v>应付</v>
          </cell>
          <cell r="P46635" t="str">
            <v>元</v>
          </cell>
        </row>
        <row r="46636">
          <cell r="O46636" t="str">
            <v>应付</v>
          </cell>
          <cell r="P46636" t="str">
            <v>元</v>
          </cell>
        </row>
        <row r="46637">
          <cell r="O46637" t="str">
            <v>应付</v>
          </cell>
          <cell r="P46637" t="str">
            <v>元</v>
          </cell>
        </row>
        <row r="46638">
          <cell r="O46638" t="str">
            <v>应付</v>
          </cell>
          <cell r="P46638" t="str">
            <v>元</v>
          </cell>
        </row>
        <row r="46639">
          <cell r="O46639" t="str">
            <v>应付</v>
          </cell>
          <cell r="P46639" t="str">
            <v>元</v>
          </cell>
        </row>
        <row r="46640">
          <cell r="O46640" t="str">
            <v>应付</v>
          </cell>
          <cell r="P46640" t="str">
            <v>元</v>
          </cell>
        </row>
        <row r="46641">
          <cell r="O46641" t="str">
            <v>应付</v>
          </cell>
          <cell r="P46641" t="str">
            <v>元</v>
          </cell>
        </row>
        <row r="46642">
          <cell r="O46642" t="str">
            <v>应付</v>
          </cell>
          <cell r="P46642" t="str">
            <v>元</v>
          </cell>
        </row>
        <row r="46643">
          <cell r="O46643" t="str">
            <v>应付</v>
          </cell>
          <cell r="P46643" t="str">
            <v>元</v>
          </cell>
        </row>
        <row r="46644">
          <cell r="O46644" t="str">
            <v>应付</v>
          </cell>
          <cell r="P46644" t="str">
            <v>元</v>
          </cell>
        </row>
        <row r="46645">
          <cell r="O46645" t="str">
            <v>应付</v>
          </cell>
          <cell r="P46645" t="str">
            <v>元</v>
          </cell>
        </row>
        <row r="46646">
          <cell r="O46646" t="str">
            <v>应付</v>
          </cell>
          <cell r="P46646" t="str">
            <v>元</v>
          </cell>
        </row>
        <row r="46647">
          <cell r="O46647" t="str">
            <v>应付</v>
          </cell>
          <cell r="P46647" t="str">
            <v>元</v>
          </cell>
        </row>
        <row r="46648">
          <cell r="O46648" t="str">
            <v>应付</v>
          </cell>
          <cell r="P46648" t="str">
            <v>元</v>
          </cell>
        </row>
        <row r="46649">
          <cell r="O46649" t="str">
            <v>应付</v>
          </cell>
          <cell r="P46649" t="str">
            <v>元</v>
          </cell>
        </row>
        <row r="46650">
          <cell r="O46650" t="str">
            <v>应付</v>
          </cell>
          <cell r="P46650" t="str">
            <v>元</v>
          </cell>
        </row>
        <row r="46651">
          <cell r="O46651" t="str">
            <v>应付</v>
          </cell>
          <cell r="P46651" t="str">
            <v>元</v>
          </cell>
        </row>
        <row r="46652">
          <cell r="O46652" t="str">
            <v>应付</v>
          </cell>
          <cell r="P46652" t="str">
            <v>元</v>
          </cell>
        </row>
        <row r="46653">
          <cell r="O46653" t="str">
            <v>应付</v>
          </cell>
          <cell r="P46653" t="str">
            <v>元</v>
          </cell>
        </row>
        <row r="46654">
          <cell r="O46654" t="str">
            <v>应付</v>
          </cell>
          <cell r="P46654" t="str">
            <v>元</v>
          </cell>
        </row>
        <row r="46655">
          <cell r="O46655" t="str">
            <v>应付</v>
          </cell>
          <cell r="P46655" t="str">
            <v>元</v>
          </cell>
        </row>
        <row r="46656">
          <cell r="O46656" t="str">
            <v>应付</v>
          </cell>
          <cell r="P46656" t="str">
            <v>元</v>
          </cell>
        </row>
        <row r="46657">
          <cell r="O46657" t="str">
            <v>应付</v>
          </cell>
          <cell r="P46657" t="str">
            <v>元</v>
          </cell>
        </row>
        <row r="46658">
          <cell r="O46658" t="str">
            <v>应付</v>
          </cell>
          <cell r="P46658" t="str">
            <v>元</v>
          </cell>
        </row>
        <row r="46659">
          <cell r="O46659" t="str">
            <v>应付</v>
          </cell>
          <cell r="P46659" t="str">
            <v>元</v>
          </cell>
        </row>
        <row r="46660">
          <cell r="O46660" t="str">
            <v>应付</v>
          </cell>
          <cell r="P46660" t="str">
            <v>元</v>
          </cell>
        </row>
        <row r="46661">
          <cell r="O46661" t="str">
            <v>应付</v>
          </cell>
          <cell r="P46661" t="str">
            <v>元</v>
          </cell>
        </row>
        <row r="46662">
          <cell r="O46662" t="str">
            <v>应付</v>
          </cell>
          <cell r="P46662" t="str">
            <v>元</v>
          </cell>
        </row>
        <row r="46663">
          <cell r="O46663" t="str">
            <v>应付</v>
          </cell>
          <cell r="P46663" t="str">
            <v>元</v>
          </cell>
        </row>
        <row r="46664">
          <cell r="O46664" t="str">
            <v>应付</v>
          </cell>
          <cell r="P46664" t="str">
            <v>元</v>
          </cell>
        </row>
        <row r="46665">
          <cell r="O46665" t="str">
            <v>应付</v>
          </cell>
          <cell r="P46665" t="str">
            <v>元</v>
          </cell>
        </row>
        <row r="46666">
          <cell r="O46666" t="str">
            <v>应付</v>
          </cell>
          <cell r="P46666" t="str">
            <v>元</v>
          </cell>
        </row>
        <row r="46667">
          <cell r="O46667" t="str">
            <v>应付</v>
          </cell>
          <cell r="P46667" t="str">
            <v>元</v>
          </cell>
        </row>
        <row r="46668">
          <cell r="O46668" t="str">
            <v>应付</v>
          </cell>
          <cell r="P46668" t="str">
            <v>元</v>
          </cell>
        </row>
        <row r="46669">
          <cell r="O46669" t="str">
            <v>应付</v>
          </cell>
          <cell r="P46669" t="str">
            <v>元</v>
          </cell>
        </row>
        <row r="46670">
          <cell r="O46670" t="str">
            <v>应付</v>
          </cell>
          <cell r="P46670" t="str">
            <v>元</v>
          </cell>
        </row>
        <row r="46671">
          <cell r="O46671" t="str">
            <v>应付</v>
          </cell>
          <cell r="P46671" t="str">
            <v>元</v>
          </cell>
        </row>
        <row r="46672">
          <cell r="O46672" t="str">
            <v>应付</v>
          </cell>
          <cell r="P46672" t="str">
            <v>元</v>
          </cell>
        </row>
        <row r="46673">
          <cell r="O46673" t="str">
            <v>应付</v>
          </cell>
          <cell r="P46673" t="str">
            <v>元</v>
          </cell>
        </row>
        <row r="46674">
          <cell r="O46674" t="str">
            <v>应付</v>
          </cell>
          <cell r="P46674" t="str">
            <v>元</v>
          </cell>
        </row>
        <row r="46675">
          <cell r="O46675" t="str">
            <v>应付</v>
          </cell>
          <cell r="P46675" t="str">
            <v>元</v>
          </cell>
        </row>
        <row r="46676">
          <cell r="O46676" t="str">
            <v>应付</v>
          </cell>
          <cell r="P46676" t="str">
            <v>元</v>
          </cell>
        </row>
        <row r="46677">
          <cell r="O46677" t="str">
            <v>应付</v>
          </cell>
          <cell r="P46677" t="str">
            <v>元</v>
          </cell>
        </row>
        <row r="46678">
          <cell r="O46678" t="str">
            <v>应付</v>
          </cell>
          <cell r="P46678" t="str">
            <v>元</v>
          </cell>
        </row>
        <row r="46679">
          <cell r="O46679" t="str">
            <v>应付</v>
          </cell>
          <cell r="P46679" t="str">
            <v>元</v>
          </cell>
        </row>
        <row r="46680">
          <cell r="O46680" t="str">
            <v>应付</v>
          </cell>
          <cell r="P46680" t="str">
            <v>元</v>
          </cell>
        </row>
        <row r="46681">
          <cell r="O46681" t="str">
            <v>应付</v>
          </cell>
          <cell r="P46681" t="str">
            <v>元</v>
          </cell>
        </row>
        <row r="46682">
          <cell r="O46682" t="str">
            <v>应付</v>
          </cell>
          <cell r="P46682" t="str">
            <v>元</v>
          </cell>
        </row>
        <row r="46683">
          <cell r="O46683" t="str">
            <v>应付</v>
          </cell>
          <cell r="P46683" t="str">
            <v>元</v>
          </cell>
        </row>
        <row r="46684">
          <cell r="O46684" t="str">
            <v>应付</v>
          </cell>
          <cell r="P46684" t="str">
            <v>元</v>
          </cell>
        </row>
        <row r="46685">
          <cell r="O46685" t="str">
            <v>应付</v>
          </cell>
          <cell r="P46685" t="str">
            <v>元</v>
          </cell>
        </row>
        <row r="46686">
          <cell r="O46686" t="str">
            <v>应付</v>
          </cell>
          <cell r="P46686" t="str">
            <v>元</v>
          </cell>
        </row>
        <row r="46687">
          <cell r="O46687" t="str">
            <v>应付</v>
          </cell>
          <cell r="P46687" t="str">
            <v>元</v>
          </cell>
        </row>
        <row r="46688">
          <cell r="O46688" t="str">
            <v>应付</v>
          </cell>
          <cell r="P46688" t="str">
            <v>元</v>
          </cell>
        </row>
        <row r="46689">
          <cell r="O46689" t="str">
            <v>应付</v>
          </cell>
          <cell r="P46689" t="str">
            <v>元</v>
          </cell>
        </row>
        <row r="46690">
          <cell r="O46690" t="str">
            <v>应付</v>
          </cell>
          <cell r="P46690" t="str">
            <v>元</v>
          </cell>
        </row>
        <row r="46691">
          <cell r="O46691" t="str">
            <v>应付</v>
          </cell>
          <cell r="P46691" t="str">
            <v>元</v>
          </cell>
        </row>
        <row r="46692">
          <cell r="O46692" t="str">
            <v>应付</v>
          </cell>
          <cell r="P46692" t="str">
            <v>元</v>
          </cell>
        </row>
        <row r="46693">
          <cell r="O46693" t="str">
            <v>应付</v>
          </cell>
          <cell r="P46693" t="str">
            <v>元</v>
          </cell>
        </row>
        <row r="46694">
          <cell r="O46694" t="str">
            <v>应付</v>
          </cell>
          <cell r="P46694" t="str">
            <v>元</v>
          </cell>
        </row>
        <row r="46695">
          <cell r="O46695" t="str">
            <v>应付</v>
          </cell>
          <cell r="P46695" t="str">
            <v>元</v>
          </cell>
        </row>
        <row r="46696">
          <cell r="O46696" t="str">
            <v>应付</v>
          </cell>
          <cell r="P46696" t="str">
            <v>元</v>
          </cell>
        </row>
        <row r="46697">
          <cell r="O46697" t="str">
            <v>应付</v>
          </cell>
          <cell r="P46697" t="str">
            <v>元</v>
          </cell>
        </row>
        <row r="46698">
          <cell r="O46698" t="str">
            <v>应付</v>
          </cell>
          <cell r="P46698" t="str">
            <v>元</v>
          </cell>
        </row>
        <row r="46699">
          <cell r="O46699" t="str">
            <v>应付</v>
          </cell>
          <cell r="P46699" t="str">
            <v>元</v>
          </cell>
        </row>
        <row r="46700">
          <cell r="O46700" t="str">
            <v>应付</v>
          </cell>
          <cell r="P46700" t="str">
            <v>元</v>
          </cell>
        </row>
        <row r="46701">
          <cell r="O46701" t="str">
            <v>应付</v>
          </cell>
          <cell r="P46701" t="str">
            <v>元</v>
          </cell>
        </row>
        <row r="46702">
          <cell r="O46702" t="str">
            <v>应付</v>
          </cell>
          <cell r="P46702" t="str">
            <v>元</v>
          </cell>
        </row>
        <row r="46703">
          <cell r="O46703" t="str">
            <v>应付</v>
          </cell>
          <cell r="P46703" t="str">
            <v>元</v>
          </cell>
        </row>
        <row r="46704">
          <cell r="O46704" t="str">
            <v>应付</v>
          </cell>
          <cell r="P46704" t="str">
            <v>元</v>
          </cell>
        </row>
        <row r="46705">
          <cell r="O46705" t="str">
            <v>应付</v>
          </cell>
          <cell r="P46705" t="str">
            <v>元</v>
          </cell>
        </row>
        <row r="46706">
          <cell r="O46706" t="str">
            <v>应付</v>
          </cell>
          <cell r="P46706" t="str">
            <v>元</v>
          </cell>
        </row>
        <row r="46707">
          <cell r="O46707" t="str">
            <v>应付</v>
          </cell>
          <cell r="P46707" t="str">
            <v>元</v>
          </cell>
        </row>
        <row r="46708">
          <cell r="O46708" t="str">
            <v>应付</v>
          </cell>
          <cell r="P46708" t="str">
            <v>元</v>
          </cell>
        </row>
        <row r="46709">
          <cell r="O46709" t="str">
            <v>应付</v>
          </cell>
          <cell r="P46709" t="str">
            <v>元</v>
          </cell>
        </row>
        <row r="46710">
          <cell r="O46710" t="str">
            <v>应付</v>
          </cell>
          <cell r="P46710" t="str">
            <v>元</v>
          </cell>
        </row>
        <row r="46711">
          <cell r="O46711" t="str">
            <v>应付</v>
          </cell>
          <cell r="P46711" t="str">
            <v>元</v>
          </cell>
        </row>
        <row r="46712">
          <cell r="O46712" t="str">
            <v>应付</v>
          </cell>
          <cell r="P46712" t="str">
            <v>元</v>
          </cell>
        </row>
        <row r="46713">
          <cell r="O46713" t="str">
            <v>应付</v>
          </cell>
          <cell r="P46713" t="str">
            <v>元</v>
          </cell>
        </row>
        <row r="46714">
          <cell r="O46714" t="str">
            <v>应付</v>
          </cell>
          <cell r="P46714" t="str">
            <v>元</v>
          </cell>
        </row>
        <row r="46715">
          <cell r="O46715" t="str">
            <v>应付</v>
          </cell>
          <cell r="P46715" t="str">
            <v>元</v>
          </cell>
        </row>
        <row r="46716">
          <cell r="O46716" t="str">
            <v>应付</v>
          </cell>
          <cell r="P46716" t="str">
            <v>元</v>
          </cell>
        </row>
        <row r="46717">
          <cell r="O46717" t="str">
            <v>应付</v>
          </cell>
          <cell r="P46717" t="str">
            <v>元</v>
          </cell>
        </row>
        <row r="46718">
          <cell r="O46718" t="str">
            <v>应付</v>
          </cell>
          <cell r="P46718" t="str">
            <v>元</v>
          </cell>
        </row>
        <row r="46719">
          <cell r="O46719" t="str">
            <v>应付</v>
          </cell>
          <cell r="P46719" t="str">
            <v>元</v>
          </cell>
        </row>
        <row r="46720">
          <cell r="O46720" t="str">
            <v>应付</v>
          </cell>
          <cell r="P46720" t="str">
            <v>元</v>
          </cell>
        </row>
        <row r="46721">
          <cell r="O46721" t="str">
            <v>应付</v>
          </cell>
          <cell r="P46721" t="str">
            <v>元</v>
          </cell>
        </row>
        <row r="46722">
          <cell r="O46722" t="str">
            <v>应付</v>
          </cell>
          <cell r="P46722" t="str">
            <v>元</v>
          </cell>
        </row>
        <row r="46723">
          <cell r="O46723" t="str">
            <v>应付</v>
          </cell>
          <cell r="P46723" t="str">
            <v>元</v>
          </cell>
        </row>
        <row r="46724">
          <cell r="O46724" t="str">
            <v>应付</v>
          </cell>
          <cell r="P46724" t="str">
            <v>元</v>
          </cell>
        </row>
        <row r="46725">
          <cell r="O46725" t="str">
            <v>应付</v>
          </cell>
          <cell r="P46725" t="str">
            <v>元</v>
          </cell>
        </row>
        <row r="46726">
          <cell r="O46726" t="str">
            <v>应付</v>
          </cell>
          <cell r="P46726" t="str">
            <v>元</v>
          </cell>
        </row>
        <row r="46727">
          <cell r="O46727" t="str">
            <v>应付</v>
          </cell>
          <cell r="P46727" t="str">
            <v>元</v>
          </cell>
        </row>
        <row r="46728">
          <cell r="O46728" t="str">
            <v>应付</v>
          </cell>
          <cell r="P46728" t="str">
            <v>元</v>
          </cell>
        </row>
        <row r="46729">
          <cell r="O46729" t="str">
            <v>应付</v>
          </cell>
          <cell r="P46729" t="str">
            <v>元</v>
          </cell>
        </row>
        <row r="46730">
          <cell r="O46730" t="str">
            <v>应付</v>
          </cell>
          <cell r="P46730" t="str">
            <v>元</v>
          </cell>
        </row>
        <row r="46731">
          <cell r="O46731" t="str">
            <v>应付</v>
          </cell>
          <cell r="P46731" t="str">
            <v>元</v>
          </cell>
        </row>
        <row r="46732">
          <cell r="O46732" t="str">
            <v>应付</v>
          </cell>
          <cell r="P46732" t="str">
            <v>元</v>
          </cell>
        </row>
        <row r="46733">
          <cell r="O46733" t="str">
            <v>应付</v>
          </cell>
          <cell r="P46733" t="str">
            <v>元</v>
          </cell>
        </row>
        <row r="46734">
          <cell r="O46734" t="str">
            <v>应付</v>
          </cell>
          <cell r="P46734" t="str">
            <v>元</v>
          </cell>
        </row>
        <row r="46735">
          <cell r="O46735" t="str">
            <v>应付</v>
          </cell>
          <cell r="P46735" t="str">
            <v>元</v>
          </cell>
        </row>
        <row r="46736">
          <cell r="O46736" t="str">
            <v>应付</v>
          </cell>
          <cell r="P46736" t="str">
            <v>元</v>
          </cell>
        </row>
        <row r="46737">
          <cell r="O46737" t="str">
            <v>应付</v>
          </cell>
          <cell r="P46737" t="str">
            <v>元</v>
          </cell>
        </row>
        <row r="46738">
          <cell r="O46738" t="str">
            <v>应付</v>
          </cell>
          <cell r="P46738" t="str">
            <v>元</v>
          </cell>
        </row>
        <row r="46739">
          <cell r="O46739" t="str">
            <v>应付</v>
          </cell>
          <cell r="P46739" t="str">
            <v>元</v>
          </cell>
        </row>
        <row r="46740">
          <cell r="O46740" t="str">
            <v>应付</v>
          </cell>
          <cell r="P46740" t="str">
            <v>元</v>
          </cell>
        </row>
        <row r="46741">
          <cell r="O46741" t="str">
            <v>应付</v>
          </cell>
          <cell r="P46741" t="str">
            <v>元</v>
          </cell>
        </row>
        <row r="46742">
          <cell r="O46742" t="str">
            <v>应付</v>
          </cell>
          <cell r="P46742" t="str">
            <v>元</v>
          </cell>
        </row>
        <row r="46743">
          <cell r="O46743" t="str">
            <v>应付</v>
          </cell>
          <cell r="P46743" t="str">
            <v>元</v>
          </cell>
        </row>
        <row r="46744">
          <cell r="O46744" t="str">
            <v>应付</v>
          </cell>
          <cell r="P46744" t="str">
            <v>元</v>
          </cell>
        </row>
        <row r="46745">
          <cell r="O46745" t="str">
            <v>应付</v>
          </cell>
          <cell r="P46745" t="str">
            <v>元</v>
          </cell>
        </row>
        <row r="46746">
          <cell r="O46746" t="str">
            <v>应付</v>
          </cell>
          <cell r="P46746" t="str">
            <v>元</v>
          </cell>
        </row>
        <row r="46747">
          <cell r="O46747" t="str">
            <v>应付</v>
          </cell>
          <cell r="P46747" t="str">
            <v>元</v>
          </cell>
        </row>
        <row r="46748">
          <cell r="O46748" t="str">
            <v>应付</v>
          </cell>
          <cell r="P46748" t="str">
            <v>元</v>
          </cell>
        </row>
        <row r="46749">
          <cell r="O46749" t="str">
            <v>应付</v>
          </cell>
          <cell r="P46749" t="str">
            <v>元</v>
          </cell>
        </row>
        <row r="46750">
          <cell r="O46750" t="str">
            <v>应付</v>
          </cell>
          <cell r="P46750" t="str">
            <v>元</v>
          </cell>
        </row>
        <row r="46751">
          <cell r="O46751" t="str">
            <v>应付</v>
          </cell>
          <cell r="P46751" t="str">
            <v>元</v>
          </cell>
        </row>
        <row r="46752">
          <cell r="O46752" t="str">
            <v>应付</v>
          </cell>
          <cell r="P46752" t="str">
            <v>元</v>
          </cell>
        </row>
        <row r="46753">
          <cell r="O46753" t="str">
            <v>应付</v>
          </cell>
          <cell r="P46753" t="str">
            <v>元</v>
          </cell>
        </row>
        <row r="46754">
          <cell r="O46754" t="str">
            <v>应付</v>
          </cell>
          <cell r="P46754" t="str">
            <v>元</v>
          </cell>
        </row>
        <row r="46755">
          <cell r="O46755" t="str">
            <v>应付</v>
          </cell>
          <cell r="P46755" t="str">
            <v>元</v>
          </cell>
        </row>
        <row r="46756">
          <cell r="O46756" t="str">
            <v>应付</v>
          </cell>
          <cell r="P46756" t="str">
            <v>元</v>
          </cell>
        </row>
        <row r="46757">
          <cell r="O46757" t="str">
            <v>应付</v>
          </cell>
          <cell r="P46757" t="str">
            <v>元</v>
          </cell>
        </row>
        <row r="46758">
          <cell r="O46758" t="str">
            <v>应付</v>
          </cell>
          <cell r="P46758" t="str">
            <v>元</v>
          </cell>
        </row>
        <row r="46759">
          <cell r="O46759" t="str">
            <v>应付</v>
          </cell>
          <cell r="P46759" t="str">
            <v>元</v>
          </cell>
        </row>
        <row r="46760">
          <cell r="O46760" t="str">
            <v>应付</v>
          </cell>
          <cell r="P46760" t="str">
            <v>元</v>
          </cell>
        </row>
        <row r="46761">
          <cell r="O46761" t="str">
            <v>应付</v>
          </cell>
          <cell r="P46761" t="str">
            <v>元</v>
          </cell>
        </row>
        <row r="46762">
          <cell r="O46762" t="str">
            <v>应付</v>
          </cell>
          <cell r="P46762" t="str">
            <v>元</v>
          </cell>
        </row>
        <row r="46763">
          <cell r="O46763" t="str">
            <v>应付</v>
          </cell>
          <cell r="P46763" t="str">
            <v>元</v>
          </cell>
        </row>
        <row r="46764">
          <cell r="O46764" t="str">
            <v>应付</v>
          </cell>
          <cell r="P46764" t="str">
            <v>元</v>
          </cell>
        </row>
        <row r="46765">
          <cell r="O46765" t="str">
            <v>应付</v>
          </cell>
          <cell r="P46765" t="str">
            <v>元</v>
          </cell>
        </row>
        <row r="46766">
          <cell r="O46766" t="str">
            <v>应付</v>
          </cell>
          <cell r="P46766" t="str">
            <v>元</v>
          </cell>
        </row>
        <row r="46767">
          <cell r="O46767" t="str">
            <v>应付</v>
          </cell>
          <cell r="P46767" t="str">
            <v>元</v>
          </cell>
        </row>
        <row r="46768">
          <cell r="O46768" t="str">
            <v>应付</v>
          </cell>
          <cell r="P46768" t="str">
            <v>元</v>
          </cell>
        </row>
        <row r="46769">
          <cell r="O46769" t="str">
            <v>应付</v>
          </cell>
          <cell r="P46769" t="str">
            <v>元</v>
          </cell>
        </row>
        <row r="46770">
          <cell r="O46770" t="str">
            <v>应付</v>
          </cell>
          <cell r="P46770" t="str">
            <v>元</v>
          </cell>
        </row>
        <row r="46771">
          <cell r="O46771" t="str">
            <v>应付</v>
          </cell>
          <cell r="P46771" t="str">
            <v>元</v>
          </cell>
        </row>
        <row r="46772">
          <cell r="O46772" t="str">
            <v>应付</v>
          </cell>
          <cell r="P46772" t="str">
            <v>元</v>
          </cell>
        </row>
        <row r="46773">
          <cell r="O46773" t="str">
            <v>应付</v>
          </cell>
          <cell r="P46773" t="str">
            <v>元</v>
          </cell>
        </row>
        <row r="46774">
          <cell r="O46774" t="str">
            <v>应付</v>
          </cell>
          <cell r="P46774" t="str">
            <v>元</v>
          </cell>
        </row>
        <row r="46775">
          <cell r="O46775" t="str">
            <v>应付</v>
          </cell>
          <cell r="P46775" t="str">
            <v>元</v>
          </cell>
        </row>
        <row r="46776">
          <cell r="O46776" t="str">
            <v>应付</v>
          </cell>
          <cell r="P46776" t="str">
            <v>元</v>
          </cell>
        </row>
        <row r="46777">
          <cell r="O46777" t="str">
            <v>应付</v>
          </cell>
          <cell r="P46777" t="str">
            <v>元</v>
          </cell>
        </row>
        <row r="46778">
          <cell r="O46778" t="str">
            <v>应付</v>
          </cell>
          <cell r="P46778" t="str">
            <v>元</v>
          </cell>
        </row>
        <row r="46779">
          <cell r="O46779" t="str">
            <v>应付</v>
          </cell>
          <cell r="P46779" t="str">
            <v>元</v>
          </cell>
        </row>
        <row r="46780">
          <cell r="O46780" t="str">
            <v>应付</v>
          </cell>
          <cell r="P46780" t="str">
            <v>元</v>
          </cell>
        </row>
        <row r="46781">
          <cell r="O46781" t="str">
            <v>应付</v>
          </cell>
          <cell r="P46781" t="str">
            <v>元</v>
          </cell>
        </row>
        <row r="46782">
          <cell r="O46782" t="str">
            <v>应付</v>
          </cell>
          <cell r="P46782" t="str">
            <v>元</v>
          </cell>
        </row>
        <row r="46783">
          <cell r="O46783" t="str">
            <v>应付</v>
          </cell>
          <cell r="P46783" t="str">
            <v>元</v>
          </cell>
        </row>
        <row r="46784">
          <cell r="O46784" t="str">
            <v>应付</v>
          </cell>
          <cell r="P46784" t="str">
            <v>元</v>
          </cell>
        </row>
        <row r="46785">
          <cell r="O46785" t="str">
            <v>应付</v>
          </cell>
          <cell r="P46785" t="str">
            <v>元</v>
          </cell>
        </row>
        <row r="46786">
          <cell r="O46786" t="str">
            <v>应付</v>
          </cell>
          <cell r="P46786" t="str">
            <v>元</v>
          </cell>
        </row>
        <row r="46787">
          <cell r="O46787" t="str">
            <v>应付</v>
          </cell>
          <cell r="P46787" t="str">
            <v>元</v>
          </cell>
        </row>
        <row r="46788">
          <cell r="O46788" t="str">
            <v>应付</v>
          </cell>
          <cell r="P46788" t="str">
            <v>元</v>
          </cell>
        </row>
        <row r="46789">
          <cell r="O46789" t="str">
            <v>应付</v>
          </cell>
          <cell r="P46789" t="str">
            <v>元</v>
          </cell>
        </row>
        <row r="46790">
          <cell r="O46790" t="str">
            <v>应付</v>
          </cell>
          <cell r="P46790" t="str">
            <v>元</v>
          </cell>
        </row>
        <row r="46791">
          <cell r="O46791" t="str">
            <v>应付</v>
          </cell>
          <cell r="P46791" t="str">
            <v>元</v>
          </cell>
        </row>
        <row r="46792">
          <cell r="O46792" t="str">
            <v>应付</v>
          </cell>
          <cell r="P46792" t="str">
            <v>元</v>
          </cell>
        </row>
        <row r="46793">
          <cell r="O46793" t="str">
            <v>应付</v>
          </cell>
          <cell r="P46793" t="str">
            <v>元</v>
          </cell>
        </row>
        <row r="46794">
          <cell r="O46794" t="str">
            <v>应付</v>
          </cell>
          <cell r="P46794" t="str">
            <v>元</v>
          </cell>
        </row>
        <row r="46795">
          <cell r="O46795" t="str">
            <v>应付</v>
          </cell>
          <cell r="P46795" t="str">
            <v>元</v>
          </cell>
        </row>
        <row r="46796">
          <cell r="O46796" t="str">
            <v>应付</v>
          </cell>
          <cell r="P46796" t="str">
            <v>元</v>
          </cell>
        </row>
        <row r="46797">
          <cell r="O46797" t="str">
            <v>应付</v>
          </cell>
          <cell r="P46797" t="str">
            <v>元</v>
          </cell>
        </row>
        <row r="46798">
          <cell r="O46798" t="str">
            <v>应付</v>
          </cell>
          <cell r="P46798" t="str">
            <v>元</v>
          </cell>
        </row>
        <row r="46799">
          <cell r="O46799" t="str">
            <v>应付</v>
          </cell>
          <cell r="P46799" t="str">
            <v>元</v>
          </cell>
        </row>
        <row r="46800">
          <cell r="O46800" t="str">
            <v>应付</v>
          </cell>
          <cell r="P46800" t="str">
            <v>元</v>
          </cell>
        </row>
        <row r="46801">
          <cell r="O46801" t="str">
            <v>应付</v>
          </cell>
          <cell r="P46801" t="str">
            <v>元</v>
          </cell>
        </row>
        <row r="46802">
          <cell r="O46802" t="str">
            <v>应付</v>
          </cell>
          <cell r="P46802" t="str">
            <v>元</v>
          </cell>
        </row>
        <row r="46803">
          <cell r="O46803" t="str">
            <v>应付</v>
          </cell>
          <cell r="P46803" t="str">
            <v>元</v>
          </cell>
        </row>
        <row r="46804">
          <cell r="O46804" t="str">
            <v>应付</v>
          </cell>
          <cell r="P46804" t="str">
            <v>元</v>
          </cell>
        </row>
        <row r="46805">
          <cell r="O46805" t="str">
            <v>应付</v>
          </cell>
          <cell r="P46805" t="str">
            <v>元</v>
          </cell>
        </row>
        <row r="46806">
          <cell r="O46806" t="str">
            <v>应付</v>
          </cell>
          <cell r="P46806" t="str">
            <v>元</v>
          </cell>
        </row>
        <row r="46807">
          <cell r="O46807" t="str">
            <v>应付</v>
          </cell>
          <cell r="P46807" t="str">
            <v>元</v>
          </cell>
        </row>
        <row r="46808">
          <cell r="O46808" t="str">
            <v>应付</v>
          </cell>
          <cell r="P46808" t="str">
            <v>元</v>
          </cell>
        </row>
        <row r="46809">
          <cell r="O46809" t="str">
            <v>应付</v>
          </cell>
          <cell r="P46809" t="str">
            <v>元</v>
          </cell>
        </row>
        <row r="46810">
          <cell r="O46810" t="str">
            <v>应付</v>
          </cell>
          <cell r="P46810" t="str">
            <v>元</v>
          </cell>
        </row>
        <row r="46811">
          <cell r="O46811" t="str">
            <v>应付</v>
          </cell>
          <cell r="P46811" t="str">
            <v>元</v>
          </cell>
        </row>
        <row r="46812">
          <cell r="O46812" t="str">
            <v>应付</v>
          </cell>
          <cell r="P46812" t="str">
            <v>元</v>
          </cell>
        </row>
        <row r="46813">
          <cell r="O46813" t="str">
            <v>应付</v>
          </cell>
          <cell r="P46813" t="str">
            <v>元</v>
          </cell>
        </row>
        <row r="46814">
          <cell r="O46814" t="str">
            <v>应付</v>
          </cell>
          <cell r="P46814" t="str">
            <v>元</v>
          </cell>
        </row>
        <row r="46815">
          <cell r="O46815" t="str">
            <v>应付</v>
          </cell>
          <cell r="P46815" t="str">
            <v>元</v>
          </cell>
        </row>
        <row r="46816">
          <cell r="O46816" t="str">
            <v>应付</v>
          </cell>
          <cell r="P46816" t="str">
            <v>元</v>
          </cell>
        </row>
        <row r="46817">
          <cell r="O46817" t="str">
            <v>应付</v>
          </cell>
          <cell r="P46817" t="str">
            <v>元</v>
          </cell>
        </row>
        <row r="46818">
          <cell r="O46818" t="str">
            <v>应付</v>
          </cell>
          <cell r="P46818" t="str">
            <v>元</v>
          </cell>
        </row>
        <row r="46819">
          <cell r="O46819" t="str">
            <v>应付</v>
          </cell>
          <cell r="P46819" t="str">
            <v>元</v>
          </cell>
        </row>
        <row r="46820">
          <cell r="O46820" t="str">
            <v>应付</v>
          </cell>
          <cell r="P46820" t="str">
            <v>元</v>
          </cell>
        </row>
        <row r="46821">
          <cell r="O46821" t="str">
            <v>应付</v>
          </cell>
          <cell r="P46821" t="str">
            <v>元</v>
          </cell>
        </row>
        <row r="46822">
          <cell r="O46822" t="str">
            <v>应付</v>
          </cell>
          <cell r="P46822" t="str">
            <v>元</v>
          </cell>
        </row>
        <row r="46823">
          <cell r="O46823" t="str">
            <v>应付</v>
          </cell>
          <cell r="P46823" t="str">
            <v>元</v>
          </cell>
        </row>
        <row r="46824">
          <cell r="O46824" t="str">
            <v>应付</v>
          </cell>
          <cell r="P46824" t="str">
            <v>元</v>
          </cell>
        </row>
        <row r="46825">
          <cell r="O46825" t="str">
            <v>应付</v>
          </cell>
          <cell r="P46825" t="str">
            <v>元</v>
          </cell>
        </row>
        <row r="46826">
          <cell r="O46826" t="str">
            <v>应付</v>
          </cell>
          <cell r="P46826" t="str">
            <v>元</v>
          </cell>
        </row>
        <row r="46827">
          <cell r="O46827" t="str">
            <v>应付</v>
          </cell>
          <cell r="P46827" t="str">
            <v>元</v>
          </cell>
        </row>
        <row r="46828">
          <cell r="O46828" t="str">
            <v>应付</v>
          </cell>
          <cell r="P46828" t="str">
            <v>元</v>
          </cell>
        </row>
        <row r="46829">
          <cell r="O46829" t="str">
            <v>应付</v>
          </cell>
          <cell r="P46829" t="str">
            <v>元</v>
          </cell>
        </row>
        <row r="46830">
          <cell r="O46830" t="str">
            <v>应付</v>
          </cell>
          <cell r="P46830" t="str">
            <v>元</v>
          </cell>
        </row>
        <row r="46831">
          <cell r="O46831" t="str">
            <v>应付</v>
          </cell>
          <cell r="P46831" t="str">
            <v>元</v>
          </cell>
        </row>
        <row r="46832">
          <cell r="O46832" t="str">
            <v>应付</v>
          </cell>
          <cell r="P46832" t="str">
            <v>元</v>
          </cell>
        </row>
        <row r="46833">
          <cell r="O46833" t="str">
            <v>应付</v>
          </cell>
          <cell r="P46833" t="str">
            <v>元</v>
          </cell>
        </row>
        <row r="46834">
          <cell r="O46834" t="str">
            <v>应付</v>
          </cell>
          <cell r="P46834" t="str">
            <v>元</v>
          </cell>
        </row>
        <row r="46835">
          <cell r="O46835" t="str">
            <v>应付</v>
          </cell>
          <cell r="P46835" t="str">
            <v>元</v>
          </cell>
        </row>
        <row r="46836">
          <cell r="O46836" t="str">
            <v>应付</v>
          </cell>
          <cell r="P46836" t="str">
            <v>元</v>
          </cell>
        </row>
        <row r="46837">
          <cell r="O46837" t="str">
            <v>应付</v>
          </cell>
          <cell r="P46837" t="str">
            <v>元</v>
          </cell>
        </row>
        <row r="46838">
          <cell r="O46838" t="str">
            <v>应付</v>
          </cell>
          <cell r="P46838" t="str">
            <v>元</v>
          </cell>
        </row>
        <row r="46839">
          <cell r="O46839" t="str">
            <v>应付</v>
          </cell>
          <cell r="P46839" t="str">
            <v>元</v>
          </cell>
        </row>
        <row r="46840">
          <cell r="O46840" t="str">
            <v>应付</v>
          </cell>
          <cell r="P46840" t="str">
            <v>元</v>
          </cell>
        </row>
        <row r="46841">
          <cell r="O46841" t="str">
            <v>应付</v>
          </cell>
          <cell r="P46841" t="str">
            <v>元</v>
          </cell>
        </row>
        <row r="46842">
          <cell r="O46842" t="str">
            <v>应付</v>
          </cell>
          <cell r="P46842" t="str">
            <v>元</v>
          </cell>
        </row>
        <row r="46843">
          <cell r="O46843" t="str">
            <v>应付</v>
          </cell>
          <cell r="P46843" t="str">
            <v>元</v>
          </cell>
        </row>
        <row r="46844">
          <cell r="O46844" t="str">
            <v>应付</v>
          </cell>
          <cell r="P46844" t="str">
            <v>元</v>
          </cell>
        </row>
        <row r="46845">
          <cell r="O46845" t="str">
            <v>应付</v>
          </cell>
          <cell r="P46845" t="str">
            <v>元</v>
          </cell>
        </row>
        <row r="46846">
          <cell r="O46846" t="str">
            <v>应付</v>
          </cell>
          <cell r="P46846" t="str">
            <v>元</v>
          </cell>
        </row>
        <row r="46847">
          <cell r="O46847" t="str">
            <v>应付</v>
          </cell>
          <cell r="P46847" t="str">
            <v>元</v>
          </cell>
        </row>
        <row r="46848">
          <cell r="O46848" t="str">
            <v>应付</v>
          </cell>
          <cell r="P46848" t="str">
            <v>元</v>
          </cell>
        </row>
        <row r="46849">
          <cell r="O46849" t="str">
            <v>应付</v>
          </cell>
          <cell r="P46849" t="str">
            <v>元</v>
          </cell>
        </row>
        <row r="46850">
          <cell r="O46850" t="str">
            <v>应付</v>
          </cell>
          <cell r="P46850" t="str">
            <v>元</v>
          </cell>
        </row>
        <row r="46851">
          <cell r="O46851" t="str">
            <v>应付</v>
          </cell>
          <cell r="P46851" t="str">
            <v>元</v>
          </cell>
        </row>
        <row r="46852">
          <cell r="O46852" t="str">
            <v>应付</v>
          </cell>
          <cell r="P46852" t="str">
            <v>元</v>
          </cell>
        </row>
        <row r="46853">
          <cell r="O46853" t="str">
            <v>应付</v>
          </cell>
          <cell r="P46853" t="str">
            <v>元</v>
          </cell>
        </row>
        <row r="46854">
          <cell r="O46854" t="str">
            <v>应付</v>
          </cell>
          <cell r="P46854" t="str">
            <v>元</v>
          </cell>
        </row>
        <row r="46855">
          <cell r="O46855" t="str">
            <v>应付</v>
          </cell>
          <cell r="P46855" t="str">
            <v>元</v>
          </cell>
        </row>
        <row r="46856">
          <cell r="O46856" t="str">
            <v>应付</v>
          </cell>
          <cell r="P46856" t="str">
            <v>元</v>
          </cell>
        </row>
        <row r="46857">
          <cell r="O46857" t="str">
            <v>应付</v>
          </cell>
          <cell r="P46857" t="str">
            <v>元</v>
          </cell>
        </row>
        <row r="46858">
          <cell r="O46858" t="str">
            <v>应付</v>
          </cell>
          <cell r="P46858" t="str">
            <v>元</v>
          </cell>
        </row>
        <row r="46859">
          <cell r="O46859" t="str">
            <v>应付</v>
          </cell>
          <cell r="P46859" t="str">
            <v>元</v>
          </cell>
        </row>
        <row r="46860">
          <cell r="O46860" t="str">
            <v>应付</v>
          </cell>
          <cell r="P46860" t="str">
            <v>元</v>
          </cell>
        </row>
        <row r="46861">
          <cell r="O46861" t="str">
            <v>应付</v>
          </cell>
          <cell r="P46861" t="str">
            <v>元</v>
          </cell>
        </row>
        <row r="46862">
          <cell r="O46862" t="str">
            <v>应付</v>
          </cell>
          <cell r="P46862" t="str">
            <v>元</v>
          </cell>
        </row>
        <row r="46863">
          <cell r="O46863" t="str">
            <v>应付</v>
          </cell>
          <cell r="P46863" t="str">
            <v>元</v>
          </cell>
        </row>
        <row r="46864">
          <cell r="O46864" t="str">
            <v>应付</v>
          </cell>
          <cell r="P46864" t="str">
            <v>元</v>
          </cell>
        </row>
        <row r="46865">
          <cell r="O46865" t="str">
            <v>应付</v>
          </cell>
          <cell r="P46865" t="str">
            <v>元</v>
          </cell>
        </row>
        <row r="46866">
          <cell r="O46866" t="str">
            <v>应付</v>
          </cell>
          <cell r="P46866" t="str">
            <v>元</v>
          </cell>
        </row>
        <row r="46867">
          <cell r="O46867" t="str">
            <v>应付</v>
          </cell>
          <cell r="P46867" t="str">
            <v>元</v>
          </cell>
        </row>
        <row r="46868">
          <cell r="O46868" t="str">
            <v>应付</v>
          </cell>
          <cell r="P46868" t="str">
            <v>元</v>
          </cell>
        </row>
        <row r="46869">
          <cell r="O46869" t="str">
            <v>应付</v>
          </cell>
          <cell r="P46869" t="str">
            <v>元</v>
          </cell>
        </row>
        <row r="46870">
          <cell r="O46870" t="str">
            <v>应付</v>
          </cell>
          <cell r="P46870" t="str">
            <v>元</v>
          </cell>
        </row>
        <row r="46871">
          <cell r="O46871" t="str">
            <v>应付</v>
          </cell>
          <cell r="P46871" t="str">
            <v>元</v>
          </cell>
        </row>
        <row r="46872">
          <cell r="O46872" t="str">
            <v>应付</v>
          </cell>
          <cell r="P46872" t="str">
            <v>元</v>
          </cell>
        </row>
        <row r="46873">
          <cell r="O46873" t="str">
            <v>应付</v>
          </cell>
          <cell r="P46873" t="str">
            <v>元</v>
          </cell>
        </row>
        <row r="46874">
          <cell r="O46874" t="str">
            <v>应付</v>
          </cell>
          <cell r="P46874" t="str">
            <v>元</v>
          </cell>
        </row>
        <row r="46875">
          <cell r="O46875" t="str">
            <v>应付</v>
          </cell>
          <cell r="P46875" t="str">
            <v>元</v>
          </cell>
        </row>
        <row r="46876">
          <cell r="O46876" t="str">
            <v>应付</v>
          </cell>
          <cell r="P46876" t="str">
            <v>元</v>
          </cell>
        </row>
        <row r="46877">
          <cell r="O46877" t="str">
            <v>应付</v>
          </cell>
          <cell r="P46877" t="str">
            <v>元</v>
          </cell>
        </row>
        <row r="46878">
          <cell r="O46878" t="str">
            <v>应付</v>
          </cell>
          <cell r="P46878" t="str">
            <v>元</v>
          </cell>
        </row>
        <row r="46879">
          <cell r="O46879" t="str">
            <v>应付</v>
          </cell>
          <cell r="P46879" t="str">
            <v>元</v>
          </cell>
        </row>
        <row r="46880">
          <cell r="O46880" t="str">
            <v>应付</v>
          </cell>
          <cell r="P46880" t="str">
            <v>元</v>
          </cell>
        </row>
        <row r="46881">
          <cell r="O46881" t="str">
            <v>应付</v>
          </cell>
          <cell r="P46881" t="str">
            <v>元</v>
          </cell>
        </row>
        <row r="46882">
          <cell r="O46882" t="str">
            <v>应付</v>
          </cell>
          <cell r="P46882" t="str">
            <v>元</v>
          </cell>
        </row>
        <row r="46883">
          <cell r="O46883" t="str">
            <v>应付</v>
          </cell>
          <cell r="P46883" t="str">
            <v>元</v>
          </cell>
        </row>
        <row r="46884">
          <cell r="O46884" t="str">
            <v>应付</v>
          </cell>
          <cell r="P46884" t="str">
            <v>元</v>
          </cell>
        </row>
        <row r="46885">
          <cell r="O46885" t="str">
            <v>应付</v>
          </cell>
          <cell r="P46885" t="str">
            <v>元</v>
          </cell>
        </row>
        <row r="46886">
          <cell r="O46886" t="str">
            <v>应付</v>
          </cell>
          <cell r="P46886" t="str">
            <v>元</v>
          </cell>
        </row>
        <row r="46887">
          <cell r="O46887" t="str">
            <v>应付</v>
          </cell>
          <cell r="P46887" t="str">
            <v>元</v>
          </cell>
        </row>
        <row r="46888">
          <cell r="O46888" t="str">
            <v>应付</v>
          </cell>
          <cell r="P46888" t="str">
            <v>元</v>
          </cell>
        </row>
        <row r="46889">
          <cell r="O46889" t="str">
            <v>应付</v>
          </cell>
          <cell r="P46889" t="str">
            <v>元</v>
          </cell>
        </row>
        <row r="46890">
          <cell r="O46890" t="str">
            <v>应付</v>
          </cell>
          <cell r="P46890" t="str">
            <v>元</v>
          </cell>
        </row>
        <row r="46891">
          <cell r="O46891" t="str">
            <v>应付</v>
          </cell>
          <cell r="P46891" t="str">
            <v>元</v>
          </cell>
        </row>
        <row r="46892">
          <cell r="O46892" t="str">
            <v>应付</v>
          </cell>
          <cell r="P46892" t="str">
            <v>元</v>
          </cell>
        </row>
        <row r="46893">
          <cell r="O46893" t="str">
            <v>应付</v>
          </cell>
          <cell r="P46893" t="str">
            <v>元</v>
          </cell>
        </row>
        <row r="46894">
          <cell r="O46894" t="str">
            <v>应付</v>
          </cell>
          <cell r="P46894" t="str">
            <v>元</v>
          </cell>
        </row>
        <row r="46895">
          <cell r="O46895" t="str">
            <v>应付</v>
          </cell>
          <cell r="P46895" t="str">
            <v>元</v>
          </cell>
        </row>
        <row r="46896">
          <cell r="O46896" t="str">
            <v>应付</v>
          </cell>
          <cell r="P46896" t="str">
            <v>元</v>
          </cell>
        </row>
        <row r="46897">
          <cell r="O46897" t="str">
            <v>应付</v>
          </cell>
          <cell r="P46897" t="str">
            <v>元</v>
          </cell>
        </row>
        <row r="46898">
          <cell r="O46898" t="str">
            <v>应付</v>
          </cell>
          <cell r="P46898" t="str">
            <v>元</v>
          </cell>
        </row>
        <row r="46899">
          <cell r="O46899" t="str">
            <v>应付</v>
          </cell>
          <cell r="P46899" t="str">
            <v>元</v>
          </cell>
        </row>
        <row r="46900">
          <cell r="O46900" t="str">
            <v>应付</v>
          </cell>
          <cell r="P46900" t="str">
            <v>元</v>
          </cell>
        </row>
        <row r="46901">
          <cell r="O46901" t="str">
            <v>应付</v>
          </cell>
          <cell r="P46901" t="str">
            <v>元</v>
          </cell>
        </row>
        <row r="46902">
          <cell r="O46902" t="str">
            <v>应付</v>
          </cell>
          <cell r="P46902" t="str">
            <v>元</v>
          </cell>
        </row>
        <row r="46903">
          <cell r="O46903" t="str">
            <v>应付</v>
          </cell>
          <cell r="P46903" t="str">
            <v>元</v>
          </cell>
        </row>
        <row r="46904">
          <cell r="O46904" t="str">
            <v>应付</v>
          </cell>
          <cell r="P46904" t="str">
            <v>元</v>
          </cell>
        </row>
        <row r="46905">
          <cell r="O46905" t="str">
            <v>应付</v>
          </cell>
          <cell r="P46905" t="str">
            <v>元</v>
          </cell>
        </row>
        <row r="46906">
          <cell r="O46906" t="str">
            <v>应付</v>
          </cell>
          <cell r="P46906" t="str">
            <v>元</v>
          </cell>
        </row>
        <row r="46907">
          <cell r="O46907" t="str">
            <v>应付</v>
          </cell>
          <cell r="P46907" t="str">
            <v>元</v>
          </cell>
        </row>
        <row r="46908">
          <cell r="O46908" t="str">
            <v>应付</v>
          </cell>
          <cell r="P46908" t="str">
            <v>元</v>
          </cell>
        </row>
        <row r="46909">
          <cell r="O46909" t="str">
            <v>应付</v>
          </cell>
          <cell r="P46909" t="str">
            <v>元</v>
          </cell>
        </row>
        <row r="46910">
          <cell r="O46910" t="str">
            <v>应付</v>
          </cell>
          <cell r="P46910" t="str">
            <v>元</v>
          </cell>
        </row>
        <row r="46911">
          <cell r="O46911" t="str">
            <v>应付</v>
          </cell>
          <cell r="P46911" t="str">
            <v>元</v>
          </cell>
        </row>
        <row r="46912">
          <cell r="O46912" t="str">
            <v>应付</v>
          </cell>
          <cell r="P46912" t="str">
            <v>元</v>
          </cell>
        </row>
        <row r="46913">
          <cell r="O46913" t="str">
            <v>应付</v>
          </cell>
          <cell r="P46913" t="str">
            <v>元</v>
          </cell>
        </row>
        <row r="46914">
          <cell r="O46914" t="str">
            <v>应付</v>
          </cell>
          <cell r="P46914" t="str">
            <v>元</v>
          </cell>
        </row>
        <row r="46915">
          <cell r="O46915" t="str">
            <v>应付</v>
          </cell>
          <cell r="P46915" t="str">
            <v>元</v>
          </cell>
        </row>
        <row r="46916">
          <cell r="O46916" t="str">
            <v>应付</v>
          </cell>
          <cell r="P46916" t="str">
            <v>元</v>
          </cell>
        </row>
        <row r="46917">
          <cell r="O46917" t="str">
            <v>应付</v>
          </cell>
          <cell r="P46917" t="str">
            <v>元</v>
          </cell>
        </row>
        <row r="46918">
          <cell r="O46918" t="str">
            <v>应付</v>
          </cell>
          <cell r="P46918" t="str">
            <v>元</v>
          </cell>
        </row>
        <row r="46919">
          <cell r="O46919" t="str">
            <v>应付</v>
          </cell>
          <cell r="P46919" t="str">
            <v>元</v>
          </cell>
        </row>
        <row r="46920">
          <cell r="O46920" t="str">
            <v>应付</v>
          </cell>
          <cell r="P46920" t="str">
            <v>元</v>
          </cell>
        </row>
        <row r="46921">
          <cell r="O46921" t="str">
            <v>应付</v>
          </cell>
          <cell r="P46921" t="str">
            <v>元</v>
          </cell>
        </row>
        <row r="46922">
          <cell r="O46922" t="str">
            <v>应付</v>
          </cell>
          <cell r="P46922" t="str">
            <v>元</v>
          </cell>
        </row>
        <row r="46923">
          <cell r="O46923" t="str">
            <v>应付</v>
          </cell>
          <cell r="P46923" t="str">
            <v>元</v>
          </cell>
        </row>
        <row r="46924">
          <cell r="O46924" t="str">
            <v>应付</v>
          </cell>
          <cell r="P46924" t="str">
            <v>元</v>
          </cell>
        </row>
        <row r="46925">
          <cell r="O46925" t="str">
            <v>应付</v>
          </cell>
          <cell r="P46925" t="str">
            <v>元</v>
          </cell>
        </row>
        <row r="46926">
          <cell r="O46926" t="str">
            <v>应付</v>
          </cell>
          <cell r="P46926" t="str">
            <v>元</v>
          </cell>
        </row>
        <row r="46927">
          <cell r="O46927" t="str">
            <v>应付</v>
          </cell>
          <cell r="P46927" t="str">
            <v>元</v>
          </cell>
        </row>
        <row r="46928">
          <cell r="O46928" t="str">
            <v>应付</v>
          </cell>
          <cell r="P46928" t="str">
            <v>元</v>
          </cell>
        </row>
        <row r="46929">
          <cell r="O46929" t="str">
            <v>应付</v>
          </cell>
          <cell r="P46929" t="str">
            <v>元</v>
          </cell>
        </row>
        <row r="46930">
          <cell r="O46930" t="str">
            <v>应付</v>
          </cell>
          <cell r="P46930" t="str">
            <v>元</v>
          </cell>
        </row>
        <row r="46931">
          <cell r="O46931" t="str">
            <v>应付</v>
          </cell>
          <cell r="P46931" t="str">
            <v>元</v>
          </cell>
        </row>
        <row r="46932">
          <cell r="O46932" t="str">
            <v>应付</v>
          </cell>
          <cell r="P46932" t="str">
            <v>元</v>
          </cell>
        </row>
        <row r="46933">
          <cell r="O46933" t="str">
            <v>应付</v>
          </cell>
          <cell r="P46933" t="str">
            <v>元</v>
          </cell>
        </row>
        <row r="46934">
          <cell r="O46934" t="str">
            <v>应付</v>
          </cell>
          <cell r="P46934" t="str">
            <v>元</v>
          </cell>
        </row>
        <row r="46935">
          <cell r="O46935" t="str">
            <v>应付</v>
          </cell>
          <cell r="P46935" t="str">
            <v>元</v>
          </cell>
        </row>
        <row r="46936">
          <cell r="O46936" t="str">
            <v>应付</v>
          </cell>
          <cell r="P46936" t="str">
            <v>元</v>
          </cell>
        </row>
        <row r="46937">
          <cell r="O46937" t="str">
            <v>应付</v>
          </cell>
          <cell r="P46937" t="str">
            <v>元</v>
          </cell>
        </row>
        <row r="46938">
          <cell r="O46938" t="str">
            <v>应付</v>
          </cell>
          <cell r="P46938" t="str">
            <v>元</v>
          </cell>
        </row>
        <row r="46939">
          <cell r="O46939" t="str">
            <v>应付</v>
          </cell>
          <cell r="P46939" t="str">
            <v>元</v>
          </cell>
        </row>
        <row r="46940">
          <cell r="O46940" t="str">
            <v>应付</v>
          </cell>
          <cell r="P46940" t="str">
            <v>元</v>
          </cell>
        </row>
        <row r="46941">
          <cell r="O46941" t="str">
            <v>应付</v>
          </cell>
          <cell r="P46941" t="str">
            <v>元</v>
          </cell>
        </row>
        <row r="46942">
          <cell r="O46942" t="str">
            <v>应付</v>
          </cell>
          <cell r="P46942" t="str">
            <v>元</v>
          </cell>
        </row>
        <row r="46943">
          <cell r="O46943" t="str">
            <v>应付</v>
          </cell>
          <cell r="P46943" t="str">
            <v>元</v>
          </cell>
        </row>
        <row r="46944">
          <cell r="O46944" t="str">
            <v>应付</v>
          </cell>
          <cell r="P46944" t="str">
            <v>元</v>
          </cell>
        </row>
        <row r="46945">
          <cell r="O46945" t="str">
            <v>应付</v>
          </cell>
          <cell r="P46945" t="str">
            <v>元</v>
          </cell>
        </row>
        <row r="46946">
          <cell r="O46946" t="str">
            <v>应付</v>
          </cell>
          <cell r="P46946" t="str">
            <v>元</v>
          </cell>
        </row>
        <row r="46947">
          <cell r="O46947" t="str">
            <v>应付</v>
          </cell>
          <cell r="P46947" t="str">
            <v>元</v>
          </cell>
        </row>
        <row r="46948">
          <cell r="O46948" t="str">
            <v>应付</v>
          </cell>
          <cell r="P46948" t="str">
            <v>元</v>
          </cell>
        </row>
        <row r="46949">
          <cell r="O46949" t="str">
            <v>应付</v>
          </cell>
          <cell r="P46949" t="str">
            <v>元</v>
          </cell>
        </row>
        <row r="46950">
          <cell r="O46950" t="str">
            <v>应付</v>
          </cell>
          <cell r="P46950" t="str">
            <v>元</v>
          </cell>
        </row>
        <row r="46951">
          <cell r="O46951" t="str">
            <v>应付</v>
          </cell>
          <cell r="P46951" t="str">
            <v>元</v>
          </cell>
        </row>
        <row r="46952">
          <cell r="O46952" t="str">
            <v>应付</v>
          </cell>
          <cell r="P46952" t="str">
            <v>元</v>
          </cell>
        </row>
        <row r="46953">
          <cell r="O46953" t="str">
            <v>应付</v>
          </cell>
          <cell r="P46953" t="str">
            <v>元</v>
          </cell>
        </row>
        <row r="46954">
          <cell r="O46954" t="str">
            <v>应付</v>
          </cell>
          <cell r="P46954" t="str">
            <v>元</v>
          </cell>
        </row>
        <row r="46955">
          <cell r="O46955" t="str">
            <v>应付</v>
          </cell>
          <cell r="P46955" t="str">
            <v>元</v>
          </cell>
        </row>
        <row r="46956">
          <cell r="O46956" t="str">
            <v>应付</v>
          </cell>
          <cell r="P46956" t="str">
            <v>元</v>
          </cell>
        </row>
        <row r="46957">
          <cell r="O46957" t="str">
            <v>应付</v>
          </cell>
          <cell r="P46957" t="str">
            <v>元</v>
          </cell>
        </row>
        <row r="46958">
          <cell r="O46958" t="str">
            <v>应付</v>
          </cell>
          <cell r="P46958" t="str">
            <v>元</v>
          </cell>
        </row>
        <row r="46959">
          <cell r="O46959" t="str">
            <v>应付</v>
          </cell>
          <cell r="P46959" t="str">
            <v>元</v>
          </cell>
        </row>
        <row r="46960">
          <cell r="O46960" t="str">
            <v>应付</v>
          </cell>
          <cell r="P46960" t="str">
            <v>元</v>
          </cell>
        </row>
        <row r="46961">
          <cell r="O46961" t="str">
            <v>应付</v>
          </cell>
          <cell r="P46961" t="str">
            <v>元</v>
          </cell>
        </row>
        <row r="46962">
          <cell r="O46962" t="str">
            <v>应付</v>
          </cell>
          <cell r="P46962" t="str">
            <v>元</v>
          </cell>
        </row>
        <row r="46963">
          <cell r="O46963" t="str">
            <v>应付</v>
          </cell>
          <cell r="P46963" t="str">
            <v>元</v>
          </cell>
        </row>
        <row r="46964">
          <cell r="O46964" t="str">
            <v>应付</v>
          </cell>
          <cell r="P46964" t="str">
            <v>元</v>
          </cell>
        </row>
        <row r="46965">
          <cell r="O46965" t="str">
            <v>应付</v>
          </cell>
          <cell r="P46965" t="str">
            <v>元</v>
          </cell>
        </row>
        <row r="46966">
          <cell r="O46966" t="str">
            <v>应付</v>
          </cell>
          <cell r="P46966" t="str">
            <v>元</v>
          </cell>
        </row>
        <row r="46967">
          <cell r="O46967" t="str">
            <v>应付</v>
          </cell>
          <cell r="P46967" t="str">
            <v>元</v>
          </cell>
        </row>
        <row r="46968">
          <cell r="O46968" t="str">
            <v>应付</v>
          </cell>
          <cell r="P46968" t="str">
            <v>元</v>
          </cell>
        </row>
        <row r="46969">
          <cell r="O46969" t="str">
            <v>应付</v>
          </cell>
          <cell r="P46969" t="str">
            <v>元</v>
          </cell>
        </row>
        <row r="46970">
          <cell r="O46970" t="str">
            <v>应付</v>
          </cell>
          <cell r="P46970" t="str">
            <v>元</v>
          </cell>
        </row>
        <row r="46971">
          <cell r="O46971" t="str">
            <v>应付</v>
          </cell>
          <cell r="P46971" t="str">
            <v>元</v>
          </cell>
        </row>
        <row r="46972">
          <cell r="O46972" t="str">
            <v>应付</v>
          </cell>
          <cell r="P46972" t="str">
            <v>元</v>
          </cell>
        </row>
        <row r="46973">
          <cell r="O46973" t="str">
            <v>应付</v>
          </cell>
          <cell r="P46973" t="str">
            <v>元</v>
          </cell>
        </row>
        <row r="46974">
          <cell r="O46974" t="str">
            <v>应付</v>
          </cell>
          <cell r="P46974" t="str">
            <v>元</v>
          </cell>
        </row>
        <row r="46975">
          <cell r="O46975" t="str">
            <v>应付</v>
          </cell>
          <cell r="P46975" t="str">
            <v>元</v>
          </cell>
        </row>
        <row r="46976">
          <cell r="O46976" t="str">
            <v>应付</v>
          </cell>
          <cell r="P46976" t="str">
            <v>元</v>
          </cell>
        </row>
        <row r="46977">
          <cell r="O46977" t="str">
            <v>应付</v>
          </cell>
          <cell r="P46977" t="str">
            <v>元</v>
          </cell>
        </row>
        <row r="46978">
          <cell r="O46978" t="str">
            <v>应付</v>
          </cell>
          <cell r="P46978" t="str">
            <v>元</v>
          </cell>
        </row>
        <row r="46979">
          <cell r="O46979" t="str">
            <v>应付</v>
          </cell>
          <cell r="P46979" t="str">
            <v>元</v>
          </cell>
        </row>
        <row r="46980">
          <cell r="O46980" t="str">
            <v>应付</v>
          </cell>
          <cell r="P46980" t="str">
            <v>元</v>
          </cell>
        </row>
        <row r="46981">
          <cell r="O46981" t="str">
            <v>应付</v>
          </cell>
          <cell r="P46981" t="str">
            <v>元</v>
          </cell>
        </row>
        <row r="46982">
          <cell r="O46982" t="str">
            <v>应付</v>
          </cell>
          <cell r="P46982" t="str">
            <v>元</v>
          </cell>
        </row>
        <row r="46983">
          <cell r="O46983" t="str">
            <v>应付</v>
          </cell>
          <cell r="P46983" t="str">
            <v>元</v>
          </cell>
        </row>
        <row r="46984">
          <cell r="O46984" t="str">
            <v>应付</v>
          </cell>
          <cell r="P46984" t="str">
            <v>元</v>
          </cell>
        </row>
        <row r="46985">
          <cell r="O46985" t="str">
            <v>应付</v>
          </cell>
          <cell r="P46985" t="str">
            <v>元</v>
          </cell>
        </row>
        <row r="46986">
          <cell r="O46986" t="str">
            <v>应付</v>
          </cell>
          <cell r="P46986" t="str">
            <v>元</v>
          </cell>
        </row>
        <row r="46987">
          <cell r="O46987" t="str">
            <v>应付</v>
          </cell>
          <cell r="P46987" t="str">
            <v>元</v>
          </cell>
        </row>
        <row r="46988">
          <cell r="O46988" t="str">
            <v>应付</v>
          </cell>
          <cell r="P46988" t="str">
            <v>元</v>
          </cell>
        </row>
        <row r="46989">
          <cell r="O46989" t="str">
            <v>应付</v>
          </cell>
          <cell r="P46989" t="str">
            <v>元</v>
          </cell>
        </row>
        <row r="46990">
          <cell r="O46990" t="str">
            <v>应付</v>
          </cell>
          <cell r="P46990" t="str">
            <v>元</v>
          </cell>
        </row>
        <row r="46991">
          <cell r="O46991" t="str">
            <v>应付</v>
          </cell>
          <cell r="P46991" t="str">
            <v>元</v>
          </cell>
        </row>
        <row r="46992">
          <cell r="O46992" t="str">
            <v>应付</v>
          </cell>
          <cell r="P46992" t="str">
            <v>元</v>
          </cell>
        </row>
        <row r="46993">
          <cell r="O46993" t="str">
            <v>应付</v>
          </cell>
          <cell r="P46993" t="str">
            <v>元</v>
          </cell>
        </row>
        <row r="46994">
          <cell r="O46994" t="str">
            <v>应付</v>
          </cell>
          <cell r="P46994" t="str">
            <v>元</v>
          </cell>
        </row>
        <row r="46995">
          <cell r="O46995" t="str">
            <v>应付</v>
          </cell>
          <cell r="P46995" t="str">
            <v>元</v>
          </cell>
        </row>
        <row r="46996">
          <cell r="O46996" t="str">
            <v>应付</v>
          </cell>
          <cell r="P46996" t="str">
            <v>元</v>
          </cell>
        </row>
        <row r="46997">
          <cell r="O46997" t="str">
            <v>应付</v>
          </cell>
          <cell r="P46997" t="str">
            <v>元</v>
          </cell>
        </row>
        <row r="46998">
          <cell r="O46998" t="str">
            <v>应付</v>
          </cell>
          <cell r="P46998" t="str">
            <v>元</v>
          </cell>
        </row>
        <row r="46999">
          <cell r="O46999" t="str">
            <v>应付</v>
          </cell>
          <cell r="P46999" t="str">
            <v>元</v>
          </cell>
        </row>
        <row r="47000">
          <cell r="O47000" t="str">
            <v>应付</v>
          </cell>
          <cell r="P47000" t="str">
            <v>元</v>
          </cell>
        </row>
        <row r="47001">
          <cell r="O47001" t="str">
            <v>应付</v>
          </cell>
          <cell r="P47001" t="str">
            <v>元</v>
          </cell>
        </row>
        <row r="47002">
          <cell r="O47002" t="str">
            <v>应付</v>
          </cell>
          <cell r="P47002" t="str">
            <v>元</v>
          </cell>
        </row>
        <row r="47003">
          <cell r="O47003" t="str">
            <v>应付</v>
          </cell>
          <cell r="P47003" t="str">
            <v>元</v>
          </cell>
        </row>
        <row r="47004">
          <cell r="O47004" t="str">
            <v>应付</v>
          </cell>
          <cell r="P47004" t="str">
            <v>元</v>
          </cell>
        </row>
        <row r="47005">
          <cell r="O47005" t="str">
            <v>应付</v>
          </cell>
          <cell r="P47005" t="str">
            <v>元</v>
          </cell>
        </row>
        <row r="47006">
          <cell r="O47006" t="str">
            <v>应付</v>
          </cell>
          <cell r="P47006" t="str">
            <v>元</v>
          </cell>
        </row>
        <row r="47007">
          <cell r="O47007" t="str">
            <v>应付</v>
          </cell>
          <cell r="P47007" t="str">
            <v>元</v>
          </cell>
        </row>
        <row r="47008">
          <cell r="O47008" t="str">
            <v>应付</v>
          </cell>
          <cell r="P47008" t="str">
            <v>元</v>
          </cell>
        </row>
        <row r="47009">
          <cell r="O47009" t="str">
            <v>应付</v>
          </cell>
          <cell r="P47009" t="str">
            <v>元</v>
          </cell>
        </row>
        <row r="47010">
          <cell r="O47010" t="str">
            <v>应付</v>
          </cell>
          <cell r="P47010" t="str">
            <v>元</v>
          </cell>
        </row>
        <row r="47011">
          <cell r="O47011" t="str">
            <v>应付</v>
          </cell>
          <cell r="P47011" t="str">
            <v>元</v>
          </cell>
        </row>
        <row r="47012">
          <cell r="O47012" t="str">
            <v>应付</v>
          </cell>
          <cell r="P47012" t="str">
            <v>元</v>
          </cell>
        </row>
        <row r="47013">
          <cell r="O47013" t="str">
            <v>应付</v>
          </cell>
          <cell r="P47013" t="str">
            <v>元</v>
          </cell>
        </row>
        <row r="47014">
          <cell r="O47014" t="str">
            <v>应付</v>
          </cell>
          <cell r="P47014" t="str">
            <v>元</v>
          </cell>
        </row>
        <row r="47015">
          <cell r="O47015" t="str">
            <v>应付</v>
          </cell>
          <cell r="P47015" t="str">
            <v>元</v>
          </cell>
        </row>
        <row r="47016">
          <cell r="O47016" t="str">
            <v>应付</v>
          </cell>
          <cell r="P47016" t="str">
            <v>元</v>
          </cell>
        </row>
        <row r="47017">
          <cell r="O47017" t="str">
            <v>应付</v>
          </cell>
          <cell r="P47017" t="str">
            <v>元</v>
          </cell>
        </row>
        <row r="47018">
          <cell r="O47018" t="str">
            <v>应付</v>
          </cell>
          <cell r="P47018" t="str">
            <v>元</v>
          </cell>
        </row>
        <row r="47019">
          <cell r="O47019" t="str">
            <v>应付</v>
          </cell>
          <cell r="P47019" t="str">
            <v>元</v>
          </cell>
        </row>
        <row r="47020">
          <cell r="O47020" t="str">
            <v>应付</v>
          </cell>
          <cell r="P47020" t="str">
            <v>元</v>
          </cell>
        </row>
        <row r="47021">
          <cell r="O47021" t="str">
            <v>应付</v>
          </cell>
          <cell r="P47021" t="str">
            <v>元</v>
          </cell>
        </row>
        <row r="47022">
          <cell r="O47022" t="str">
            <v>应付</v>
          </cell>
          <cell r="P47022" t="str">
            <v>元</v>
          </cell>
        </row>
        <row r="47023">
          <cell r="O47023" t="str">
            <v>应付</v>
          </cell>
          <cell r="P47023" t="str">
            <v>元</v>
          </cell>
        </row>
        <row r="47024">
          <cell r="O47024" t="str">
            <v>应付</v>
          </cell>
          <cell r="P47024" t="str">
            <v>元</v>
          </cell>
        </row>
        <row r="47025">
          <cell r="O47025" t="str">
            <v>应付</v>
          </cell>
          <cell r="P47025" t="str">
            <v>元</v>
          </cell>
        </row>
        <row r="47026">
          <cell r="O47026" t="str">
            <v>应付</v>
          </cell>
          <cell r="P47026" t="str">
            <v>元</v>
          </cell>
        </row>
        <row r="47027">
          <cell r="O47027" t="str">
            <v>应付</v>
          </cell>
          <cell r="P47027" t="str">
            <v>元</v>
          </cell>
        </row>
        <row r="47028">
          <cell r="O47028" t="str">
            <v>应付</v>
          </cell>
          <cell r="P47028" t="str">
            <v>元</v>
          </cell>
        </row>
        <row r="47029">
          <cell r="O47029" t="str">
            <v>应付</v>
          </cell>
          <cell r="P47029" t="str">
            <v>元</v>
          </cell>
        </row>
        <row r="47030">
          <cell r="O47030" t="str">
            <v>应付</v>
          </cell>
          <cell r="P47030" t="str">
            <v>元</v>
          </cell>
        </row>
        <row r="47031">
          <cell r="O47031" t="str">
            <v>应付</v>
          </cell>
          <cell r="P47031" t="str">
            <v>元</v>
          </cell>
        </row>
        <row r="47032">
          <cell r="O47032" t="str">
            <v>应付</v>
          </cell>
          <cell r="P47032" t="str">
            <v>元</v>
          </cell>
        </row>
        <row r="47033">
          <cell r="O47033" t="str">
            <v>应付</v>
          </cell>
          <cell r="P47033" t="str">
            <v>元</v>
          </cell>
        </row>
        <row r="47034">
          <cell r="O47034" t="str">
            <v>应付</v>
          </cell>
          <cell r="P47034" t="str">
            <v>元</v>
          </cell>
        </row>
        <row r="47035">
          <cell r="O47035" t="str">
            <v>应付</v>
          </cell>
          <cell r="P47035" t="str">
            <v>元</v>
          </cell>
        </row>
        <row r="47036">
          <cell r="O47036" t="str">
            <v>应付</v>
          </cell>
          <cell r="P47036" t="str">
            <v>元</v>
          </cell>
        </row>
        <row r="47037">
          <cell r="O47037" t="str">
            <v>应付</v>
          </cell>
          <cell r="P47037" t="str">
            <v>元</v>
          </cell>
        </row>
        <row r="47038">
          <cell r="O47038" t="str">
            <v>应付</v>
          </cell>
          <cell r="P47038" t="str">
            <v>元</v>
          </cell>
        </row>
        <row r="47039">
          <cell r="O47039" t="str">
            <v>应付</v>
          </cell>
          <cell r="P47039" t="str">
            <v>元</v>
          </cell>
        </row>
        <row r="47040">
          <cell r="O47040" t="str">
            <v>应付</v>
          </cell>
          <cell r="P47040" t="str">
            <v>元</v>
          </cell>
        </row>
        <row r="47041">
          <cell r="O47041" t="str">
            <v>应付</v>
          </cell>
          <cell r="P47041" t="str">
            <v>元</v>
          </cell>
        </row>
        <row r="47042">
          <cell r="O47042" t="str">
            <v>应付</v>
          </cell>
          <cell r="P47042" t="str">
            <v>元</v>
          </cell>
        </row>
        <row r="47043">
          <cell r="O47043" t="str">
            <v>应付</v>
          </cell>
          <cell r="P47043" t="str">
            <v>元</v>
          </cell>
        </row>
        <row r="47044">
          <cell r="O47044" t="str">
            <v>应付</v>
          </cell>
          <cell r="P47044" t="str">
            <v>元</v>
          </cell>
        </row>
        <row r="47045">
          <cell r="O47045" t="str">
            <v>应付</v>
          </cell>
          <cell r="P47045" t="str">
            <v>元</v>
          </cell>
        </row>
        <row r="47046">
          <cell r="O47046" t="str">
            <v>应付</v>
          </cell>
          <cell r="P47046" t="str">
            <v>元</v>
          </cell>
        </row>
        <row r="47047">
          <cell r="O47047" t="str">
            <v>应付</v>
          </cell>
          <cell r="P47047" t="str">
            <v>元</v>
          </cell>
        </row>
        <row r="47048">
          <cell r="O47048" t="str">
            <v>应付</v>
          </cell>
          <cell r="P47048" t="str">
            <v>元</v>
          </cell>
        </row>
        <row r="47049">
          <cell r="O47049" t="str">
            <v>应付</v>
          </cell>
          <cell r="P47049" t="str">
            <v>元</v>
          </cell>
        </row>
        <row r="47050">
          <cell r="O47050" t="str">
            <v>应付</v>
          </cell>
          <cell r="P47050" t="str">
            <v>元</v>
          </cell>
        </row>
        <row r="47051">
          <cell r="O47051" t="str">
            <v>应付</v>
          </cell>
          <cell r="P47051" t="str">
            <v>元</v>
          </cell>
        </row>
        <row r="47052">
          <cell r="O47052" t="str">
            <v>应付</v>
          </cell>
          <cell r="P47052" t="str">
            <v>元</v>
          </cell>
        </row>
        <row r="47053">
          <cell r="O47053" t="str">
            <v>应付</v>
          </cell>
          <cell r="P47053" t="str">
            <v>元</v>
          </cell>
        </row>
        <row r="47054">
          <cell r="O47054" t="str">
            <v>应付</v>
          </cell>
          <cell r="P47054" t="str">
            <v>元</v>
          </cell>
        </row>
        <row r="47055">
          <cell r="O47055" t="str">
            <v>应付</v>
          </cell>
          <cell r="P47055" t="str">
            <v>元</v>
          </cell>
        </row>
        <row r="47056">
          <cell r="O47056" t="str">
            <v>应付</v>
          </cell>
          <cell r="P47056" t="str">
            <v>元</v>
          </cell>
        </row>
        <row r="47057">
          <cell r="O47057" t="str">
            <v>应付</v>
          </cell>
          <cell r="P47057" t="str">
            <v>元</v>
          </cell>
        </row>
        <row r="47058">
          <cell r="O47058" t="str">
            <v>应付</v>
          </cell>
          <cell r="P47058" t="str">
            <v>元</v>
          </cell>
        </row>
        <row r="47059">
          <cell r="O47059" t="str">
            <v>应付</v>
          </cell>
          <cell r="P47059" t="str">
            <v>元</v>
          </cell>
        </row>
        <row r="47060">
          <cell r="O47060" t="str">
            <v>应付</v>
          </cell>
          <cell r="P47060" t="str">
            <v>元</v>
          </cell>
        </row>
        <row r="47061">
          <cell r="O47061" t="str">
            <v>应付</v>
          </cell>
          <cell r="P47061" t="str">
            <v>元</v>
          </cell>
        </row>
        <row r="47062">
          <cell r="O47062" t="str">
            <v>应付</v>
          </cell>
          <cell r="P47062" t="str">
            <v>元</v>
          </cell>
        </row>
        <row r="47063">
          <cell r="O47063" t="str">
            <v>应付</v>
          </cell>
          <cell r="P47063" t="str">
            <v>元</v>
          </cell>
        </row>
        <row r="47064">
          <cell r="O47064" t="str">
            <v>应付</v>
          </cell>
          <cell r="P47064" t="str">
            <v>元</v>
          </cell>
        </row>
        <row r="47065">
          <cell r="O47065" t="str">
            <v>应付</v>
          </cell>
          <cell r="P47065" t="str">
            <v>元</v>
          </cell>
        </row>
        <row r="47066">
          <cell r="O47066" t="str">
            <v>应付</v>
          </cell>
          <cell r="P47066" t="str">
            <v>元</v>
          </cell>
        </row>
        <row r="47067">
          <cell r="O47067" t="str">
            <v>应付</v>
          </cell>
          <cell r="P47067" t="str">
            <v>元</v>
          </cell>
        </row>
        <row r="47068">
          <cell r="O47068" t="str">
            <v>应付</v>
          </cell>
          <cell r="P47068" t="str">
            <v>元</v>
          </cell>
        </row>
        <row r="47069">
          <cell r="O47069" t="str">
            <v>应付</v>
          </cell>
          <cell r="P47069" t="str">
            <v>元</v>
          </cell>
        </row>
        <row r="47070">
          <cell r="O47070" t="str">
            <v>应付</v>
          </cell>
          <cell r="P47070" t="str">
            <v>元</v>
          </cell>
        </row>
        <row r="47071">
          <cell r="O47071" t="str">
            <v>应付</v>
          </cell>
          <cell r="P47071" t="str">
            <v>元</v>
          </cell>
        </row>
        <row r="47072">
          <cell r="O47072" t="str">
            <v>应付</v>
          </cell>
          <cell r="P47072" t="str">
            <v>元</v>
          </cell>
        </row>
        <row r="47073">
          <cell r="O47073" t="str">
            <v>应付</v>
          </cell>
          <cell r="P47073" t="str">
            <v>元</v>
          </cell>
        </row>
        <row r="47074">
          <cell r="O47074" t="str">
            <v>应付</v>
          </cell>
          <cell r="P47074" t="str">
            <v>元</v>
          </cell>
        </row>
        <row r="47075">
          <cell r="O47075" t="str">
            <v>应付</v>
          </cell>
          <cell r="P47075" t="str">
            <v>元</v>
          </cell>
        </row>
        <row r="47076">
          <cell r="O47076" t="str">
            <v>应付</v>
          </cell>
          <cell r="P47076" t="str">
            <v>元</v>
          </cell>
        </row>
        <row r="47077">
          <cell r="O47077" t="str">
            <v>应付</v>
          </cell>
          <cell r="P47077" t="str">
            <v>元</v>
          </cell>
        </row>
        <row r="47078">
          <cell r="O47078" t="str">
            <v>应付</v>
          </cell>
          <cell r="P47078" t="str">
            <v>元</v>
          </cell>
        </row>
        <row r="47079">
          <cell r="O47079" t="str">
            <v>应付</v>
          </cell>
          <cell r="P47079" t="str">
            <v>元</v>
          </cell>
        </row>
        <row r="47080">
          <cell r="O47080" t="str">
            <v>应付</v>
          </cell>
          <cell r="P47080" t="str">
            <v>元</v>
          </cell>
        </row>
        <row r="47081">
          <cell r="O47081" t="str">
            <v>应付</v>
          </cell>
          <cell r="P47081" t="str">
            <v>元</v>
          </cell>
        </row>
        <row r="47082">
          <cell r="O47082" t="str">
            <v>应付</v>
          </cell>
          <cell r="P47082" t="str">
            <v>元</v>
          </cell>
        </row>
        <row r="47083">
          <cell r="O47083" t="str">
            <v>应付</v>
          </cell>
          <cell r="P47083" t="str">
            <v>元</v>
          </cell>
        </row>
        <row r="47084">
          <cell r="O47084" t="str">
            <v>应付</v>
          </cell>
          <cell r="P47084" t="str">
            <v>元</v>
          </cell>
        </row>
        <row r="47085">
          <cell r="O47085" t="str">
            <v>应付</v>
          </cell>
          <cell r="P47085" t="str">
            <v>元</v>
          </cell>
        </row>
        <row r="47086">
          <cell r="O47086" t="str">
            <v>应付</v>
          </cell>
          <cell r="P47086" t="str">
            <v>元</v>
          </cell>
        </row>
        <row r="47087">
          <cell r="O47087" t="str">
            <v>应付</v>
          </cell>
          <cell r="P47087" t="str">
            <v>元</v>
          </cell>
        </row>
        <row r="47088">
          <cell r="O47088" t="str">
            <v>应付</v>
          </cell>
          <cell r="P47088" t="str">
            <v>元</v>
          </cell>
        </row>
        <row r="47089">
          <cell r="O47089" t="str">
            <v>应付</v>
          </cell>
          <cell r="P47089" t="str">
            <v>元</v>
          </cell>
        </row>
        <row r="47090">
          <cell r="O47090" t="str">
            <v>应付</v>
          </cell>
          <cell r="P47090" t="str">
            <v>元</v>
          </cell>
        </row>
        <row r="47091">
          <cell r="O47091" t="str">
            <v>应付</v>
          </cell>
          <cell r="P47091" t="str">
            <v>元</v>
          </cell>
        </row>
        <row r="47092">
          <cell r="O47092" t="str">
            <v>应付</v>
          </cell>
          <cell r="P47092" t="str">
            <v>元</v>
          </cell>
        </row>
        <row r="47093">
          <cell r="O47093" t="str">
            <v>应付</v>
          </cell>
          <cell r="P47093" t="str">
            <v>元</v>
          </cell>
        </row>
        <row r="47094">
          <cell r="O47094" t="str">
            <v>应付</v>
          </cell>
          <cell r="P47094" t="str">
            <v>元</v>
          </cell>
        </row>
        <row r="47095">
          <cell r="O47095" t="str">
            <v>应付</v>
          </cell>
          <cell r="P47095" t="str">
            <v>元</v>
          </cell>
        </row>
        <row r="47096">
          <cell r="O47096" t="str">
            <v>应付</v>
          </cell>
          <cell r="P47096" t="str">
            <v>元</v>
          </cell>
        </row>
        <row r="47097">
          <cell r="O47097" t="str">
            <v>应付</v>
          </cell>
          <cell r="P47097" t="str">
            <v>元</v>
          </cell>
        </row>
        <row r="47098">
          <cell r="O47098" t="str">
            <v>应付</v>
          </cell>
          <cell r="P47098" t="str">
            <v>元</v>
          </cell>
        </row>
        <row r="47099">
          <cell r="O47099" t="str">
            <v>应付</v>
          </cell>
          <cell r="P47099" t="str">
            <v>元</v>
          </cell>
        </row>
        <row r="47100">
          <cell r="O47100" t="str">
            <v>应付</v>
          </cell>
          <cell r="P47100" t="str">
            <v>元</v>
          </cell>
        </row>
        <row r="47101">
          <cell r="O47101" t="str">
            <v>应付</v>
          </cell>
          <cell r="P47101" t="str">
            <v>元</v>
          </cell>
        </row>
        <row r="47102">
          <cell r="O47102" t="str">
            <v>应付</v>
          </cell>
          <cell r="P47102" t="str">
            <v>元</v>
          </cell>
        </row>
        <row r="47103">
          <cell r="O47103" t="str">
            <v>应付</v>
          </cell>
          <cell r="P47103" t="str">
            <v>元</v>
          </cell>
        </row>
        <row r="47104">
          <cell r="O47104" t="str">
            <v>应付</v>
          </cell>
          <cell r="P47104" t="str">
            <v>元</v>
          </cell>
        </row>
        <row r="47105">
          <cell r="O47105" t="str">
            <v>应付</v>
          </cell>
          <cell r="P47105" t="str">
            <v>元</v>
          </cell>
        </row>
        <row r="47106">
          <cell r="O47106" t="str">
            <v>应付</v>
          </cell>
          <cell r="P47106" t="str">
            <v>元</v>
          </cell>
        </row>
        <row r="47107">
          <cell r="O47107" t="str">
            <v>应付</v>
          </cell>
          <cell r="P47107" t="str">
            <v>元</v>
          </cell>
        </row>
        <row r="47108">
          <cell r="O47108" t="str">
            <v>应付</v>
          </cell>
          <cell r="P47108" t="str">
            <v>元</v>
          </cell>
        </row>
        <row r="47109">
          <cell r="O47109" t="str">
            <v>应付</v>
          </cell>
          <cell r="P47109" t="str">
            <v>元</v>
          </cell>
        </row>
        <row r="47110">
          <cell r="O47110" t="str">
            <v>应付</v>
          </cell>
          <cell r="P47110" t="str">
            <v>元</v>
          </cell>
        </row>
        <row r="47111">
          <cell r="O47111" t="str">
            <v>应付</v>
          </cell>
          <cell r="P47111" t="str">
            <v>元</v>
          </cell>
        </row>
        <row r="47112">
          <cell r="O47112" t="str">
            <v>应付</v>
          </cell>
          <cell r="P47112" t="str">
            <v>元</v>
          </cell>
        </row>
        <row r="47113">
          <cell r="O47113" t="str">
            <v>应付</v>
          </cell>
          <cell r="P47113" t="str">
            <v>元</v>
          </cell>
        </row>
        <row r="47114">
          <cell r="O47114" t="str">
            <v>应付</v>
          </cell>
          <cell r="P47114" t="str">
            <v>元</v>
          </cell>
        </row>
        <row r="47115">
          <cell r="O47115" t="str">
            <v>应付</v>
          </cell>
          <cell r="P47115" t="str">
            <v>元</v>
          </cell>
        </row>
        <row r="47116">
          <cell r="O47116" t="str">
            <v>应付</v>
          </cell>
          <cell r="P47116" t="str">
            <v>元</v>
          </cell>
        </row>
        <row r="47117">
          <cell r="O47117" t="str">
            <v>应付</v>
          </cell>
          <cell r="P47117" t="str">
            <v>元</v>
          </cell>
        </row>
        <row r="47118">
          <cell r="O47118" t="str">
            <v>应付</v>
          </cell>
          <cell r="P47118" t="str">
            <v>元</v>
          </cell>
        </row>
        <row r="47119">
          <cell r="O47119" t="str">
            <v>应付</v>
          </cell>
          <cell r="P47119" t="str">
            <v>元</v>
          </cell>
        </row>
        <row r="47120">
          <cell r="O47120" t="str">
            <v>应付</v>
          </cell>
          <cell r="P47120" t="str">
            <v>元</v>
          </cell>
        </row>
        <row r="47121">
          <cell r="O47121" t="str">
            <v>应付</v>
          </cell>
          <cell r="P47121" t="str">
            <v>元</v>
          </cell>
        </row>
        <row r="47122">
          <cell r="O47122" t="str">
            <v>应付</v>
          </cell>
          <cell r="P47122" t="str">
            <v>元</v>
          </cell>
        </row>
        <row r="47123">
          <cell r="O47123" t="str">
            <v>应付</v>
          </cell>
          <cell r="P47123" t="str">
            <v>元</v>
          </cell>
        </row>
        <row r="47124">
          <cell r="O47124" t="str">
            <v>应付</v>
          </cell>
          <cell r="P47124" t="str">
            <v>元</v>
          </cell>
        </row>
        <row r="47125">
          <cell r="O47125" t="str">
            <v>应付</v>
          </cell>
          <cell r="P47125" t="str">
            <v>元</v>
          </cell>
        </row>
        <row r="47126">
          <cell r="O47126" t="str">
            <v>应付</v>
          </cell>
          <cell r="P47126" t="str">
            <v>元</v>
          </cell>
        </row>
        <row r="47127">
          <cell r="O47127" t="str">
            <v>应付</v>
          </cell>
          <cell r="P47127" t="str">
            <v>元</v>
          </cell>
        </row>
        <row r="47128">
          <cell r="O47128" t="str">
            <v>应付</v>
          </cell>
          <cell r="P47128" t="str">
            <v>元</v>
          </cell>
        </row>
        <row r="47129">
          <cell r="O47129" t="str">
            <v>应付</v>
          </cell>
          <cell r="P47129" t="str">
            <v>元</v>
          </cell>
        </row>
        <row r="47130">
          <cell r="O47130" t="str">
            <v>应付</v>
          </cell>
          <cell r="P47130" t="str">
            <v>元</v>
          </cell>
        </row>
        <row r="47131">
          <cell r="O47131" t="str">
            <v>应付</v>
          </cell>
          <cell r="P47131" t="str">
            <v>元</v>
          </cell>
        </row>
        <row r="47132">
          <cell r="O47132" t="str">
            <v>应付</v>
          </cell>
          <cell r="P47132" t="str">
            <v>元</v>
          </cell>
        </row>
        <row r="47133">
          <cell r="O47133" t="str">
            <v>应付</v>
          </cell>
          <cell r="P47133" t="str">
            <v>元</v>
          </cell>
        </row>
        <row r="47134">
          <cell r="O47134" t="str">
            <v>应付</v>
          </cell>
          <cell r="P47134" t="str">
            <v>元</v>
          </cell>
        </row>
        <row r="47135">
          <cell r="O47135" t="str">
            <v>应付</v>
          </cell>
          <cell r="P47135" t="str">
            <v>元</v>
          </cell>
        </row>
        <row r="47136">
          <cell r="O47136" t="str">
            <v>应付</v>
          </cell>
          <cell r="P47136" t="str">
            <v>元</v>
          </cell>
        </row>
        <row r="47137">
          <cell r="O47137" t="str">
            <v>应付</v>
          </cell>
          <cell r="P47137" t="str">
            <v>元</v>
          </cell>
        </row>
        <row r="47138">
          <cell r="O47138" t="str">
            <v>应付</v>
          </cell>
          <cell r="P47138" t="str">
            <v>元</v>
          </cell>
        </row>
        <row r="47139">
          <cell r="O47139" t="str">
            <v>应付</v>
          </cell>
          <cell r="P47139" t="str">
            <v>元</v>
          </cell>
        </row>
        <row r="47140">
          <cell r="O47140" t="str">
            <v>应付</v>
          </cell>
          <cell r="P47140" t="str">
            <v>元</v>
          </cell>
        </row>
        <row r="47141">
          <cell r="O47141" t="str">
            <v>应付</v>
          </cell>
          <cell r="P47141" t="str">
            <v>元</v>
          </cell>
        </row>
        <row r="47142">
          <cell r="O47142" t="str">
            <v>应付</v>
          </cell>
          <cell r="P47142" t="str">
            <v>元</v>
          </cell>
        </row>
        <row r="47143">
          <cell r="O47143" t="str">
            <v>应付</v>
          </cell>
          <cell r="P47143" t="str">
            <v>元</v>
          </cell>
        </row>
        <row r="47144">
          <cell r="O47144" t="str">
            <v>应付</v>
          </cell>
          <cell r="P47144" t="str">
            <v>元</v>
          </cell>
        </row>
        <row r="47145">
          <cell r="O47145" t="str">
            <v>应付</v>
          </cell>
          <cell r="P47145" t="str">
            <v>元</v>
          </cell>
        </row>
        <row r="47146">
          <cell r="O47146" t="str">
            <v>应付</v>
          </cell>
          <cell r="P47146" t="str">
            <v>元</v>
          </cell>
        </row>
        <row r="47147">
          <cell r="O47147" t="str">
            <v>应付</v>
          </cell>
          <cell r="P47147" t="str">
            <v>元</v>
          </cell>
        </row>
        <row r="47148">
          <cell r="O47148" t="str">
            <v>应付</v>
          </cell>
          <cell r="P47148" t="str">
            <v>元</v>
          </cell>
        </row>
        <row r="47149">
          <cell r="O47149" t="str">
            <v>应付</v>
          </cell>
          <cell r="P47149" t="str">
            <v>元</v>
          </cell>
        </row>
        <row r="47150">
          <cell r="O47150" t="str">
            <v>应付</v>
          </cell>
          <cell r="P47150" t="str">
            <v>元</v>
          </cell>
        </row>
        <row r="47151">
          <cell r="O47151" t="str">
            <v>应付</v>
          </cell>
          <cell r="P47151" t="str">
            <v>元</v>
          </cell>
        </row>
        <row r="47152">
          <cell r="O47152" t="str">
            <v>应付</v>
          </cell>
          <cell r="P47152" t="str">
            <v>元</v>
          </cell>
        </row>
        <row r="47153">
          <cell r="O47153" t="str">
            <v>应付</v>
          </cell>
          <cell r="P47153" t="str">
            <v>元</v>
          </cell>
        </row>
        <row r="47154">
          <cell r="O47154" t="str">
            <v>应付</v>
          </cell>
          <cell r="P47154" t="str">
            <v>元</v>
          </cell>
        </row>
        <row r="47155">
          <cell r="O47155" t="str">
            <v>应付</v>
          </cell>
          <cell r="P47155" t="str">
            <v>元</v>
          </cell>
        </row>
        <row r="47156">
          <cell r="O47156" t="str">
            <v>应付</v>
          </cell>
          <cell r="P47156" t="str">
            <v>元</v>
          </cell>
        </row>
        <row r="47157">
          <cell r="O47157" t="str">
            <v>应付</v>
          </cell>
          <cell r="P47157" t="str">
            <v>元</v>
          </cell>
        </row>
        <row r="47158">
          <cell r="O47158" t="str">
            <v>应付</v>
          </cell>
          <cell r="P47158" t="str">
            <v>元</v>
          </cell>
        </row>
        <row r="47159">
          <cell r="O47159" t="str">
            <v>应付</v>
          </cell>
          <cell r="P47159" t="str">
            <v>元</v>
          </cell>
        </row>
        <row r="47160">
          <cell r="O47160" t="str">
            <v>应付</v>
          </cell>
          <cell r="P47160" t="str">
            <v>元</v>
          </cell>
        </row>
        <row r="47161">
          <cell r="O47161" t="str">
            <v>应付</v>
          </cell>
          <cell r="P47161" t="str">
            <v>元</v>
          </cell>
        </row>
        <row r="47162">
          <cell r="O47162" t="str">
            <v>应付</v>
          </cell>
          <cell r="P47162" t="str">
            <v>元</v>
          </cell>
        </row>
        <row r="47163">
          <cell r="O47163" t="str">
            <v>应付</v>
          </cell>
          <cell r="P47163" t="str">
            <v>元</v>
          </cell>
        </row>
        <row r="47164">
          <cell r="O47164" t="str">
            <v>应付</v>
          </cell>
          <cell r="P47164" t="str">
            <v>元</v>
          </cell>
        </row>
        <row r="47165">
          <cell r="O47165" t="str">
            <v>应付</v>
          </cell>
          <cell r="P47165" t="str">
            <v>元</v>
          </cell>
        </row>
        <row r="47166">
          <cell r="O47166" t="str">
            <v>应付</v>
          </cell>
          <cell r="P47166" t="str">
            <v>元</v>
          </cell>
        </row>
        <row r="47167">
          <cell r="O47167" t="str">
            <v>应付</v>
          </cell>
          <cell r="P47167" t="str">
            <v>元</v>
          </cell>
        </row>
        <row r="47168">
          <cell r="O47168" t="str">
            <v>应付</v>
          </cell>
          <cell r="P47168" t="str">
            <v>元</v>
          </cell>
        </row>
        <row r="47169">
          <cell r="O47169" t="str">
            <v>应付</v>
          </cell>
          <cell r="P47169" t="str">
            <v>元</v>
          </cell>
        </row>
        <row r="47170">
          <cell r="O47170" t="str">
            <v>应付</v>
          </cell>
          <cell r="P47170" t="str">
            <v>元</v>
          </cell>
        </row>
        <row r="47171">
          <cell r="O47171" t="str">
            <v>应付</v>
          </cell>
          <cell r="P47171" t="str">
            <v>元</v>
          </cell>
        </row>
        <row r="47172">
          <cell r="O47172" t="str">
            <v>应付</v>
          </cell>
          <cell r="P47172" t="str">
            <v>元</v>
          </cell>
        </row>
        <row r="47173">
          <cell r="O47173" t="str">
            <v>应付</v>
          </cell>
          <cell r="P47173" t="str">
            <v>元</v>
          </cell>
        </row>
        <row r="47174">
          <cell r="O47174" t="str">
            <v>应付</v>
          </cell>
          <cell r="P47174" t="str">
            <v>元</v>
          </cell>
        </row>
        <row r="47175">
          <cell r="O47175" t="str">
            <v>应付</v>
          </cell>
          <cell r="P47175" t="str">
            <v>元</v>
          </cell>
        </row>
        <row r="47176">
          <cell r="O47176" t="str">
            <v>应付</v>
          </cell>
          <cell r="P47176" t="str">
            <v>元</v>
          </cell>
        </row>
        <row r="47177">
          <cell r="O47177" t="str">
            <v>应付</v>
          </cell>
          <cell r="P47177" t="str">
            <v>元</v>
          </cell>
        </row>
        <row r="47178">
          <cell r="O47178" t="str">
            <v>应付</v>
          </cell>
          <cell r="P47178" t="str">
            <v>元</v>
          </cell>
        </row>
        <row r="47179">
          <cell r="O47179" t="str">
            <v>应付</v>
          </cell>
          <cell r="P47179" t="str">
            <v>元</v>
          </cell>
        </row>
        <row r="47180">
          <cell r="O47180" t="str">
            <v>应付</v>
          </cell>
          <cell r="P47180" t="str">
            <v>元</v>
          </cell>
        </row>
        <row r="47181">
          <cell r="O47181" t="str">
            <v>应付</v>
          </cell>
          <cell r="P47181" t="str">
            <v>元</v>
          </cell>
        </row>
        <row r="47182">
          <cell r="O47182" t="str">
            <v>应付</v>
          </cell>
          <cell r="P47182" t="str">
            <v>元</v>
          </cell>
        </row>
        <row r="47183">
          <cell r="O47183" t="str">
            <v>应付</v>
          </cell>
          <cell r="P47183" t="str">
            <v>元</v>
          </cell>
        </row>
        <row r="47184">
          <cell r="O47184" t="str">
            <v>应付</v>
          </cell>
          <cell r="P47184" t="str">
            <v>元</v>
          </cell>
        </row>
        <row r="47185">
          <cell r="O47185" t="str">
            <v>应付</v>
          </cell>
          <cell r="P47185" t="str">
            <v>元</v>
          </cell>
        </row>
        <row r="47186">
          <cell r="O47186" t="str">
            <v>应付</v>
          </cell>
          <cell r="P47186" t="str">
            <v>元</v>
          </cell>
        </row>
        <row r="47187">
          <cell r="O47187" t="str">
            <v>应付</v>
          </cell>
          <cell r="P47187" t="str">
            <v>元</v>
          </cell>
        </row>
        <row r="47188">
          <cell r="O47188" t="str">
            <v>应付</v>
          </cell>
          <cell r="P47188" t="str">
            <v>元</v>
          </cell>
        </row>
        <row r="47189">
          <cell r="O47189" t="str">
            <v>应付</v>
          </cell>
          <cell r="P47189" t="str">
            <v>元</v>
          </cell>
        </row>
        <row r="47190">
          <cell r="O47190" t="str">
            <v>应付</v>
          </cell>
          <cell r="P47190" t="str">
            <v>元</v>
          </cell>
        </row>
        <row r="47191">
          <cell r="O47191" t="str">
            <v>应付</v>
          </cell>
          <cell r="P47191" t="str">
            <v>元</v>
          </cell>
        </row>
        <row r="47192">
          <cell r="O47192" t="str">
            <v>应付</v>
          </cell>
          <cell r="P47192" t="str">
            <v>元</v>
          </cell>
        </row>
        <row r="47193">
          <cell r="O47193" t="str">
            <v>应付</v>
          </cell>
          <cell r="P47193" t="str">
            <v>元</v>
          </cell>
        </row>
        <row r="47194">
          <cell r="O47194" t="str">
            <v>应付</v>
          </cell>
          <cell r="P47194" t="str">
            <v>元</v>
          </cell>
        </row>
        <row r="47195">
          <cell r="O47195" t="str">
            <v>应付</v>
          </cell>
          <cell r="P47195" t="str">
            <v>元</v>
          </cell>
        </row>
        <row r="47196">
          <cell r="O47196" t="str">
            <v>应付</v>
          </cell>
          <cell r="P47196" t="str">
            <v>元</v>
          </cell>
        </row>
        <row r="47197">
          <cell r="O47197" t="str">
            <v>应付</v>
          </cell>
          <cell r="P47197" t="str">
            <v>元</v>
          </cell>
        </row>
        <row r="47198">
          <cell r="O47198" t="str">
            <v>应付</v>
          </cell>
          <cell r="P47198" t="str">
            <v>元</v>
          </cell>
        </row>
        <row r="47199">
          <cell r="O47199" t="str">
            <v>应付</v>
          </cell>
          <cell r="P47199" t="str">
            <v>元</v>
          </cell>
        </row>
        <row r="47200">
          <cell r="O47200" t="str">
            <v>应付</v>
          </cell>
          <cell r="P47200" t="str">
            <v>元</v>
          </cell>
        </row>
        <row r="47201">
          <cell r="O47201" t="str">
            <v>应付</v>
          </cell>
          <cell r="P47201" t="str">
            <v>元</v>
          </cell>
        </row>
        <row r="47202">
          <cell r="O47202" t="str">
            <v>应付</v>
          </cell>
          <cell r="P47202" t="str">
            <v>元</v>
          </cell>
        </row>
        <row r="47203">
          <cell r="O47203" t="str">
            <v>应付</v>
          </cell>
          <cell r="P47203" t="str">
            <v>元</v>
          </cell>
        </row>
        <row r="47204">
          <cell r="O47204" t="str">
            <v>应付</v>
          </cell>
          <cell r="P47204" t="str">
            <v>元</v>
          </cell>
        </row>
        <row r="47205">
          <cell r="O47205" t="str">
            <v>应付</v>
          </cell>
          <cell r="P47205" t="str">
            <v>元</v>
          </cell>
        </row>
        <row r="47206">
          <cell r="O47206" t="str">
            <v>应付</v>
          </cell>
          <cell r="P47206" t="str">
            <v>元</v>
          </cell>
        </row>
        <row r="47207">
          <cell r="O47207" t="str">
            <v>应付</v>
          </cell>
          <cell r="P47207" t="str">
            <v>元</v>
          </cell>
        </row>
        <row r="47208">
          <cell r="O47208" t="str">
            <v>应付</v>
          </cell>
          <cell r="P47208" t="str">
            <v>元</v>
          </cell>
        </row>
        <row r="47209">
          <cell r="O47209" t="str">
            <v>应付</v>
          </cell>
          <cell r="P47209" t="str">
            <v>元</v>
          </cell>
        </row>
        <row r="47210">
          <cell r="O47210" t="str">
            <v>应付</v>
          </cell>
          <cell r="P47210" t="str">
            <v>元</v>
          </cell>
        </row>
        <row r="47211">
          <cell r="O47211" t="str">
            <v>应付</v>
          </cell>
          <cell r="P47211" t="str">
            <v>元</v>
          </cell>
        </row>
        <row r="47212">
          <cell r="O47212" t="str">
            <v>应付</v>
          </cell>
          <cell r="P47212" t="str">
            <v>元</v>
          </cell>
        </row>
        <row r="47213">
          <cell r="O47213" t="str">
            <v>应付</v>
          </cell>
          <cell r="P47213" t="str">
            <v>元</v>
          </cell>
        </row>
        <row r="47214">
          <cell r="O47214" t="str">
            <v>应付</v>
          </cell>
          <cell r="P47214" t="str">
            <v>元</v>
          </cell>
        </row>
        <row r="47215">
          <cell r="O47215" t="str">
            <v>应付</v>
          </cell>
          <cell r="P47215" t="str">
            <v>元</v>
          </cell>
        </row>
        <row r="47216">
          <cell r="O47216" t="str">
            <v>应付</v>
          </cell>
          <cell r="P47216" t="str">
            <v>元</v>
          </cell>
        </row>
        <row r="47217">
          <cell r="O47217" t="str">
            <v>应付</v>
          </cell>
          <cell r="P47217" t="str">
            <v>元</v>
          </cell>
        </row>
        <row r="47218">
          <cell r="O47218" t="str">
            <v>应付</v>
          </cell>
          <cell r="P47218" t="str">
            <v>元</v>
          </cell>
        </row>
        <row r="47219">
          <cell r="O47219" t="str">
            <v>应付</v>
          </cell>
          <cell r="P47219" t="str">
            <v>元</v>
          </cell>
        </row>
        <row r="47220">
          <cell r="O47220" t="str">
            <v>应付</v>
          </cell>
          <cell r="P47220" t="str">
            <v>元</v>
          </cell>
        </row>
        <row r="47221">
          <cell r="O47221" t="str">
            <v>应付</v>
          </cell>
          <cell r="P47221" t="str">
            <v>元</v>
          </cell>
        </row>
        <row r="47222">
          <cell r="O47222" t="str">
            <v>应付</v>
          </cell>
          <cell r="P47222" t="str">
            <v>元</v>
          </cell>
        </row>
        <row r="47223">
          <cell r="O47223" t="str">
            <v>应付</v>
          </cell>
          <cell r="P47223" t="str">
            <v>元</v>
          </cell>
        </row>
        <row r="47224">
          <cell r="O47224" t="str">
            <v>应付</v>
          </cell>
          <cell r="P47224" t="str">
            <v>元</v>
          </cell>
        </row>
        <row r="47225">
          <cell r="O47225" t="str">
            <v>应付</v>
          </cell>
          <cell r="P47225" t="str">
            <v>元</v>
          </cell>
        </row>
        <row r="47226">
          <cell r="O47226" t="str">
            <v>应付</v>
          </cell>
          <cell r="P47226" t="str">
            <v>元</v>
          </cell>
        </row>
        <row r="47227">
          <cell r="O47227" t="str">
            <v>应付</v>
          </cell>
          <cell r="P47227" t="str">
            <v>元</v>
          </cell>
        </row>
        <row r="47228">
          <cell r="O47228" t="str">
            <v>应付</v>
          </cell>
          <cell r="P47228" t="str">
            <v>元</v>
          </cell>
        </row>
        <row r="47229">
          <cell r="O47229" t="str">
            <v>应付</v>
          </cell>
          <cell r="P47229" t="str">
            <v>元</v>
          </cell>
        </row>
        <row r="47230">
          <cell r="O47230" t="str">
            <v>应付</v>
          </cell>
          <cell r="P47230" t="str">
            <v>元</v>
          </cell>
        </row>
        <row r="47231">
          <cell r="O47231" t="str">
            <v>应付</v>
          </cell>
          <cell r="P47231" t="str">
            <v>元</v>
          </cell>
        </row>
        <row r="47232">
          <cell r="O47232" t="str">
            <v>应付</v>
          </cell>
          <cell r="P47232" t="str">
            <v>元</v>
          </cell>
        </row>
        <row r="47233">
          <cell r="O47233" t="str">
            <v>应付</v>
          </cell>
          <cell r="P47233" t="str">
            <v>元</v>
          </cell>
        </row>
        <row r="47234">
          <cell r="O47234" t="str">
            <v>应付</v>
          </cell>
          <cell r="P47234" t="str">
            <v>元</v>
          </cell>
        </row>
        <row r="47235">
          <cell r="O47235" t="str">
            <v>应付</v>
          </cell>
          <cell r="P47235" t="str">
            <v>元</v>
          </cell>
        </row>
        <row r="47236">
          <cell r="O47236" t="str">
            <v>应付</v>
          </cell>
          <cell r="P47236" t="str">
            <v>元</v>
          </cell>
        </row>
        <row r="47237">
          <cell r="O47237" t="str">
            <v>应付</v>
          </cell>
          <cell r="P47237" t="str">
            <v>元</v>
          </cell>
        </row>
        <row r="47238">
          <cell r="O47238" t="str">
            <v>应付</v>
          </cell>
          <cell r="P47238" t="str">
            <v>元</v>
          </cell>
        </row>
        <row r="47239">
          <cell r="O47239" t="str">
            <v>应付</v>
          </cell>
          <cell r="P47239" t="str">
            <v>元</v>
          </cell>
        </row>
        <row r="47240">
          <cell r="O47240" t="str">
            <v>应付</v>
          </cell>
          <cell r="P47240" t="str">
            <v>元</v>
          </cell>
        </row>
        <row r="47241">
          <cell r="O47241" t="str">
            <v>应付</v>
          </cell>
          <cell r="P47241" t="str">
            <v>元</v>
          </cell>
        </row>
        <row r="47242">
          <cell r="O47242" t="str">
            <v>应付</v>
          </cell>
          <cell r="P47242" t="str">
            <v>元</v>
          </cell>
        </row>
        <row r="47243">
          <cell r="O47243" t="str">
            <v>应付</v>
          </cell>
          <cell r="P47243" t="str">
            <v>元</v>
          </cell>
        </row>
        <row r="47244">
          <cell r="O47244" t="str">
            <v>应付</v>
          </cell>
          <cell r="P47244" t="str">
            <v>元</v>
          </cell>
        </row>
        <row r="47245">
          <cell r="O47245" t="str">
            <v>应付</v>
          </cell>
          <cell r="P47245" t="str">
            <v>元</v>
          </cell>
        </row>
        <row r="47246">
          <cell r="O47246" t="str">
            <v>应付</v>
          </cell>
          <cell r="P47246" t="str">
            <v>元</v>
          </cell>
        </row>
        <row r="47247">
          <cell r="O47247" t="str">
            <v>应付</v>
          </cell>
          <cell r="P47247" t="str">
            <v>元</v>
          </cell>
        </row>
        <row r="47248">
          <cell r="O47248" t="str">
            <v>应付</v>
          </cell>
          <cell r="P47248" t="str">
            <v>元</v>
          </cell>
        </row>
        <row r="47249">
          <cell r="O47249" t="str">
            <v>应付</v>
          </cell>
          <cell r="P47249" t="str">
            <v>元</v>
          </cell>
        </row>
        <row r="47250">
          <cell r="O47250" t="str">
            <v>应付</v>
          </cell>
          <cell r="P47250" t="str">
            <v>元</v>
          </cell>
        </row>
        <row r="47251">
          <cell r="O47251" t="str">
            <v>应付</v>
          </cell>
          <cell r="P47251" t="str">
            <v>元</v>
          </cell>
        </row>
        <row r="47252">
          <cell r="O47252" t="str">
            <v>应付</v>
          </cell>
          <cell r="P47252" t="str">
            <v>元</v>
          </cell>
        </row>
        <row r="47253">
          <cell r="O47253" t="str">
            <v>应付</v>
          </cell>
          <cell r="P47253" t="str">
            <v>元</v>
          </cell>
        </row>
        <row r="47254">
          <cell r="O47254" t="str">
            <v>应付</v>
          </cell>
          <cell r="P47254" t="str">
            <v>元</v>
          </cell>
        </row>
        <row r="47255">
          <cell r="O47255" t="str">
            <v>应付</v>
          </cell>
          <cell r="P47255" t="str">
            <v>元</v>
          </cell>
        </row>
        <row r="47256">
          <cell r="O47256" t="str">
            <v>应付</v>
          </cell>
          <cell r="P47256" t="str">
            <v>元</v>
          </cell>
        </row>
        <row r="47257">
          <cell r="O47257" t="str">
            <v>应付</v>
          </cell>
          <cell r="P47257" t="str">
            <v>元</v>
          </cell>
        </row>
        <row r="47258">
          <cell r="O47258" t="str">
            <v>应付</v>
          </cell>
          <cell r="P47258" t="str">
            <v>元</v>
          </cell>
        </row>
        <row r="47259">
          <cell r="O47259" t="str">
            <v>应付</v>
          </cell>
          <cell r="P47259" t="str">
            <v>元</v>
          </cell>
        </row>
        <row r="47260">
          <cell r="O47260" t="str">
            <v>应付</v>
          </cell>
          <cell r="P47260" t="str">
            <v>元</v>
          </cell>
        </row>
        <row r="47261">
          <cell r="O47261" t="str">
            <v>应付</v>
          </cell>
          <cell r="P47261" t="str">
            <v>元</v>
          </cell>
        </row>
        <row r="47262">
          <cell r="O47262" t="str">
            <v>应付</v>
          </cell>
          <cell r="P47262" t="str">
            <v>元</v>
          </cell>
        </row>
        <row r="47263">
          <cell r="O47263" t="str">
            <v>应付</v>
          </cell>
          <cell r="P47263" t="str">
            <v>元</v>
          </cell>
        </row>
        <row r="47264">
          <cell r="O47264" t="str">
            <v>应付</v>
          </cell>
          <cell r="P47264" t="str">
            <v>元</v>
          </cell>
        </row>
        <row r="47265">
          <cell r="O47265" t="str">
            <v>应付</v>
          </cell>
          <cell r="P47265" t="str">
            <v>元</v>
          </cell>
        </row>
        <row r="47266">
          <cell r="O47266" t="str">
            <v>应付</v>
          </cell>
          <cell r="P47266" t="str">
            <v>元</v>
          </cell>
        </row>
        <row r="47267">
          <cell r="O47267" t="str">
            <v>应付</v>
          </cell>
          <cell r="P47267" t="str">
            <v>元</v>
          </cell>
        </row>
        <row r="47268">
          <cell r="O47268" t="str">
            <v>应付</v>
          </cell>
          <cell r="P47268" t="str">
            <v>元</v>
          </cell>
        </row>
        <row r="47269">
          <cell r="O47269" t="str">
            <v>应付</v>
          </cell>
          <cell r="P47269" t="str">
            <v>元</v>
          </cell>
        </row>
        <row r="47270">
          <cell r="O47270" t="str">
            <v>应付</v>
          </cell>
          <cell r="P47270" t="str">
            <v>元</v>
          </cell>
        </row>
        <row r="47271">
          <cell r="O47271" t="str">
            <v>应付</v>
          </cell>
          <cell r="P47271" t="str">
            <v>元</v>
          </cell>
        </row>
        <row r="47272">
          <cell r="O47272" t="str">
            <v>应付</v>
          </cell>
          <cell r="P47272" t="str">
            <v>元</v>
          </cell>
        </row>
        <row r="47273">
          <cell r="O47273" t="str">
            <v>应付</v>
          </cell>
          <cell r="P47273" t="str">
            <v>元</v>
          </cell>
        </row>
        <row r="47274">
          <cell r="O47274" t="str">
            <v>应付</v>
          </cell>
          <cell r="P47274" t="str">
            <v>元</v>
          </cell>
        </row>
        <row r="47275">
          <cell r="O47275" t="str">
            <v>应付</v>
          </cell>
          <cell r="P47275" t="str">
            <v>元</v>
          </cell>
        </row>
        <row r="47276">
          <cell r="O47276" t="str">
            <v>应付</v>
          </cell>
          <cell r="P47276" t="str">
            <v>元</v>
          </cell>
        </row>
        <row r="47277">
          <cell r="O47277" t="str">
            <v>应付</v>
          </cell>
          <cell r="P47277" t="str">
            <v>元</v>
          </cell>
        </row>
        <row r="47278">
          <cell r="O47278" t="str">
            <v>应付</v>
          </cell>
          <cell r="P47278" t="str">
            <v>元</v>
          </cell>
        </row>
        <row r="47279">
          <cell r="O47279" t="str">
            <v>应付</v>
          </cell>
          <cell r="P47279" t="str">
            <v>元</v>
          </cell>
        </row>
        <row r="47280">
          <cell r="O47280" t="str">
            <v>应付</v>
          </cell>
          <cell r="P47280" t="str">
            <v>元</v>
          </cell>
        </row>
        <row r="47281">
          <cell r="O47281" t="str">
            <v>应付</v>
          </cell>
          <cell r="P47281" t="str">
            <v>元</v>
          </cell>
        </row>
        <row r="47282">
          <cell r="O47282" t="str">
            <v>应付</v>
          </cell>
          <cell r="P47282" t="str">
            <v>元</v>
          </cell>
        </row>
        <row r="47283">
          <cell r="O47283" t="str">
            <v>应付</v>
          </cell>
          <cell r="P47283" t="str">
            <v>元</v>
          </cell>
        </row>
        <row r="47284">
          <cell r="O47284" t="str">
            <v>应付</v>
          </cell>
          <cell r="P47284" t="str">
            <v>元</v>
          </cell>
        </row>
        <row r="47285">
          <cell r="O47285" t="str">
            <v>应付</v>
          </cell>
          <cell r="P47285" t="str">
            <v>元</v>
          </cell>
        </row>
        <row r="47286">
          <cell r="O47286" t="str">
            <v>应付</v>
          </cell>
          <cell r="P47286" t="str">
            <v>元</v>
          </cell>
        </row>
        <row r="47287">
          <cell r="O47287" t="str">
            <v>应付</v>
          </cell>
          <cell r="P47287" t="str">
            <v>元</v>
          </cell>
        </row>
        <row r="47288">
          <cell r="O47288" t="str">
            <v>应付</v>
          </cell>
          <cell r="P47288" t="str">
            <v>元</v>
          </cell>
        </row>
        <row r="47289">
          <cell r="O47289" t="str">
            <v>应付</v>
          </cell>
          <cell r="P47289" t="str">
            <v>元</v>
          </cell>
        </row>
        <row r="47290">
          <cell r="O47290" t="str">
            <v>应付</v>
          </cell>
          <cell r="P47290" t="str">
            <v>元</v>
          </cell>
        </row>
        <row r="47291">
          <cell r="O47291" t="str">
            <v>应付</v>
          </cell>
          <cell r="P47291" t="str">
            <v>元</v>
          </cell>
        </row>
        <row r="47292">
          <cell r="O47292" t="str">
            <v>应付</v>
          </cell>
          <cell r="P47292" t="str">
            <v>元</v>
          </cell>
        </row>
        <row r="47293">
          <cell r="O47293" t="str">
            <v>应付</v>
          </cell>
          <cell r="P47293" t="str">
            <v>元</v>
          </cell>
        </row>
        <row r="47294">
          <cell r="O47294" t="str">
            <v>应付</v>
          </cell>
          <cell r="P47294" t="str">
            <v>元</v>
          </cell>
        </row>
        <row r="47295">
          <cell r="O47295" t="str">
            <v>应付</v>
          </cell>
          <cell r="P47295" t="str">
            <v>元</v>
          </cell>
        </row>
        <row r="47296">
          <cell r="O47296" t="str">
            <v>应付</v>
          </cell>
          <cell r="P47296" t="str">
            <v>元</v>
          </cell>
        </row>
        <row r="47297">
          <cell r="O47297" t="str">
            <v>应付</v>
          </cell>
          <cell r="P47297" t="str">
            <v>元</v>
          </cell>
        </row>
        <row r="47298">
          <cell r="O47298" t="str">
            <v>应付</v>
          </cell>
          <cell r="P47298" t="str">
            <v>元</v>
          </cell>
        </row>
        <row r="47299">
          <cell r="O47299" t="str">
            <v>应付</v>
          </cell>
          <cell r="P47299" t="str">
            <v>元</v>
          </cell>
        </row>
        <row r="47300">
          <cell r="O47300" t="str">
            <v>应付</v>
          </cell>
          <cell r="P47300" t="str">
            <v>元</v>
          </cell>
        </row>
        <row r="47301">
          <cell r="O47301" t="str">
            <v>应付</v>
          </cell>
          <cell r="P47301" t="str">
            <v>元</v>
          </cell>
        </row>
        <row r="47302">
          <cell r="O47302" t="str">
            <v>应付</v>
          </cell>
          <cell r="P47302" t="str">
            <v>元</v>
          </cell>
        </row>
        <row r="47303">
          <cell r="O47303" t="str">
            <v>应付</v>
          </cell>
          <cell r="P47303" t="str">
            <v>元</v>
          </cell>
        </row>
        <row r="47304">
          <cell r="O47304" t="str">
            <v>应付</v>
          </cell>
          <cell r="P47304" t="str">
            <v>元</v>
          </cell>
        </row>
        <row r="47305">
          <cell r="O47305" t="str">
            <v>应付</v>
          </cell>
          <cell r="P47305" t="str">
            <v>元</v>
          </cell>
        </row>
        <row r="47306">
          <cell r="O47306" t="str">
            <v>应付</v>
          </cell>
          <cell r="P47306" t="str">
            <v>元</v>
          </cell>
        </row>
        <row r="47307">
          <cell r="O47307" t="str">
            <v>应付</v>
          </cell>
          <cell r="P47307" t="str">
            <v>元</v>
          </cell>
        </row>
        <row r="47308">
          <cell r="O47308" t="str">
            <v>应付</v>
          </cell>
          <cell r="P47308" t="str">
            <v>元</v>
          </cell>
        </row>
        <row r="47309">
          <cell r="O47309" t="str">
            <v>应付</v>
          </cell>
          <cell r="P47309" t="str">
            <v>元</v>
          </cell>
        </row>
        <row r="47310">
          <cell r="O47310" t="str">
            <v>应付</v>
          </cell>
          <cell r="P47310" t="str">
            <v>元</v>
          </cell>
        </row>
        <row r="47311">
          <cell r="O47311" t="str">
            <v>应付</v>
          </cell>
          <cell r="P47311" t="str">
            <v>元</v>
          </cell>
        </row>
        <row r="47312">
          <cell r="O47312" t="str">
            <v>应付</v>
          </cell>
          <cell r="P47312" t="str">
            <v>元</v>
          </cell>
        </row>
        <row r="47313">
          <cell r="O47313" t="str">
            <v>应付</v>
          </cell>
          <cell r="P47313" t="str">
            <v>元</v>
          </cell>
        </row>
        <row r="47314">
          <cell r="O47314" t="str">
            <v>应付</v>
          </cell>
          <cell r="P47314" t="str">
            <v>元</v>
          </cell>
        </row>
        <row r="47315">
          <cell r="O47315" t="str">
            <v>应付</v>
          </cell>
          <cell r="P47315" t="str">
            <v>元</v>
          </cell>
        </row>
        <row r="47316">
          <cell r="O47316" t="str">
            <v>应付</v>
          </cell>
          <cell r="P47316" t="str">
            <v>元</v>
          </cell>
        </row>
        <row r="47317">
          <cell r="O47317" t="str">
            <v>应付</v>
          </cell>
          <cell r="P47317" t="str">
            <v>元</v>
          </cell>
        </row>
        <row r="47318">
          <cell r="O47318" t="str">
            <v>应付</v>
          </cell>
          <cell r="P47318" t="str">
            <v>元</v>
          </cell>
        </row>
        <row r="47319">
          <cell r="O47319" t="str">
            <v>应付</v>
          </cell>
          <cell r="P47319" t="str">
            <v>元</v>
          </cell>
        </row>
        <row r="47320">
          <cell r="O47320" t="str">
            <v>应付</v>
          </cell>
          <cell r="P47320" t="str">
            <v>元</v>
          </cell>
        </row>
        <row r="47321">
          <cell r="O47321" t="str">
            <v>应付</v>
          </cell>
          <cell r="P47321" t="str">
            <v>元</v>
          </cell>
        </row>
        <row r="47322">
          <cell r="O47322" t="str">
            <v>应付</v>
          </cell>
          <cell r="P47322" t="str">
            <v>元</v>
          </cell>
        </row>
        <row r="47323">
          <cell r="O47323" t="str">
            <v>应付</v>
          </cell>
          <cell r="P47323" t="str">
            <v>元</v>
          </cell>
        </row>
        <row r="47324">
          <cell r="O47324" t="str">
            <v>应付</v>
          </cell>
          <cell r="P47324" t="str">
            <v>元</v>
          </cell>
        </row>
        <row r="47325">
          <cell r="O47325" t="str">
            <v>应付</v>
          </cell>
          <cell r="P47325" t="str">
            <v>元</v>
          </cell>
        </row>
        <row r="47326">
          <cell r="O47326" t="str">
            <v>应付</v>
          </cell>
          <cell r="P47326" t="str">
            <v>元</v>
          </cell>
        </row>
        <row r="47327">
          <cell r="O47327" t="str">
            <v>应付</v>
          </cell>
          <cell r="P47327" t="str">
            <v>元</v>
          </cell>
        </row>
        <row r="47328">
          <cell r="O47328" t="str">
            <v>应付</v>
          </cell>
          <cell r="P47328" t="str">
            <v>元</v>
          </cell>
        </row>
        <row r="47329">
          <cell r="O47329" t="str">
            <v>应付</v>
          </cell>
          <cell r="P47329" t="str">
            <v>元</v>
          </cell>
        </row>
        <row r="47330">
          <cell r="O47330" t="str">
            <v>应付</v>
          </cell>
          <cell r="P47330" t="str">
            <v>元</v>
          </cell>
        </row>
        <row r="47331">
          <cell r="O47331" t="str">
            <v>应付</v>
          </cell>
          <cell r="P47331" t="str">
            <v>元</v>
          </cell>
        </row>
        <row r="47332">
          <cell r="O47332" t="str">
            <v>应付</v>
          </cell>
          <cell r="P47332" t="str">
            <v>元</v>
          </cell>
        </row>
        <row r="47333">
          <cell r="O47333" t="str">
            <v>应付</v>
          </cell>
          <cell r="P47333" t="str">
            <v>元</v>
          </cell>
        </row>
        <row r="47334">
          <cell r="O47334" t="str">
            <v>应付</v>
          </cell>
          <cell r="P47334" t="str">
            <v>元</v>
          </cell>
        </row>
        <row r="47335">
          <cell r="O47335" t="str">
            <v>应付</v>
          </cell>
          <cell r="P47335" t="str">
            <v>元</v>
          </cell>
        </row>
        <row r="47336">
          <cell r="O47336" t="str">
            <v>应付</v>
          </cell>
          <cell r="P47336" t="str">
            <v>元</v>
          </cell>
        </row>
        <row r="47337">
          <cell r="O47337" t="str">
            <v>应付</v>
          </cell>
          <cell r="P47337" t="str">
            <v>元</v>
          </cell>
        </row>
        <row r="47338">
          <cell r="O47338" t="str">
            <v>应付</v>
          </cell>
          <cell r="P47338" t="str">
            <v>元</v>
          </cell>
        </row>
        <row r="47339">
          <cell r="O47339" t="str">
            <v>应付</v>
          </cell>
          <cell r="P47339" t="str">
            <v>元</v>
          </cell>
        </row>
        <row r="47340">
          <cell r="O47340" t="str">
            <v>应付</v>
          </cell>
          <cell r="P47340" t="str">
            <v>元</v>
          </cell>
        </row>
        <row r="47341">
          <cell r="O47341" t="str">
            <v>应付</v>
          </cell>
          <cell r="P47341" t="str">
            <v>元</v>
          </cell>
        </row>
        <row r="47342">
          <cell r="O47342" t="str">
            <v>应付</v>
          </cell>
          <cell r="P47342" t="str">
            <v>元</v>
          </cell>
        </row>
        <row r="47343">
          <cell r="O47343" t="str">
            <v>应付</v>
          </cell>
          <cell r="P47343" t="str">
            <v>元</v>
          </cell>
        </row>
        <row r="47344">
          <cell r="O47344" t="str">
            <v>应付</v>
          </cell>
          <cell r="P47344" t="str">
            <v>元</v>
          </cell>
        </row>
        <row r="47345">
          <cell r="O47345" t="str">
            <v>应付</v>
          </cell>
          <cell r="P47345" t="str">
            <v>元</v>
          </cell>
        </row>
        <row r="47346">
          <cell r="O47346" t="str">
            <v>应付</v>
          </cell>
          <cell r="P47346" t="str">
            <v>元</v>
          </cell>
        </row>
        <row r="47347">
          <cell r="O47347" t="str">
            <v>应付</v>
          </cell>
          <cell r="P47347" t="str">
            <v>元</v>
          </cell>
        </row>
        <row r="47348">
          <cell r="O47348" t="str">
            <v>应付</v>
          </cell>
          <cell r="P47348" t="str">
            <v>元</v>
          </cell>
        </row>
        <row r="47349">
          <cell r="O47349" t="str">
            <v>应付</v>
          </cell>
          <cell r="P47349" t="str">
            <v>元</v>
          </cell>
        </row>
        <row r="47350">
          <cell r="O47350" t="str">
            <v>应付</v>
          </cell>
          <cell r="P47350" t="str">
            <v>元</v>
          </cell>
        </row>
        <row r="47351">
          <cell r="O47351" t="str">
            <v>应付</v>
          </cell>
          <cell r="P47351" t="str">
            <v>元</v>
          </cell>
        </row>
        <row r="47352">
          <cell r="O47352" t="str">
            <v>应付</v>
          </cell>
          <cell r="P47352" t="str">
            <v>元</v>
          </cell>
        </row>
        <row r="47353">
          <cell r="O47353" t="str">
            <v>应付</v>
          </cell>
          <cell r="P47353" t="str">
            <v>元</v>
          </cell>
        </row>
        <row r="47354">
          <cell r="O47354" t="str">
            <v>应付</v>
          </cell>
          <cell r="P47354" t="str">
            <v>元</v>
          </cell>
        </row>
        <row r="47355">
          <cell r="O47355" t="str">
            <v>应付</v>
          </cell>
          <cell r="P47355" t="str">
            <v>元</v>
          </cell>
        </row>
        <row r="47356">
          <cell r="O47356" t="str">
            <v>应付</v>
          </cell>
          <cell r="P47356" t="str">
            <v>元</v>
          </cell>
        </row>
        <row r="47357">
          <cell r="O47357" t="str">
            <v>应付</v>
          </cell>
          <cell r="P47357" t="str">
            <v>元</v>
          </cell>
        </row>
        <row r="47358">
          <cell r="O47358" t="str">
            <v>应付</v>
          </cell>
          <cell r="P47358" t="str">
            <v>元</v>
          </cell>
        </row>
        <row r="47359">
          <cell r="O47359" t="str">
            <v>应付</v>
          </cell>
          <cell r="P47359" t="str">
            <v>元</v>
          </cell>
        </row>
        <row r="47360">
          <cell r="O47360" t="str">
            <v>应付</v>
          </cell>
          <cell r="P47360" t="str">
            <v>元</v>
          </cell>
        </row>
        <row r="47361">
          <cell r="O47361" t="str">
            <v>应付</v>
          </cell>
          <cell r="P47361" t="str">
            <v>元</v>
          </cell>
        </row>
        <row r="47362">
          <cell r="O47362" t="str">
            <v>应付</v>
          </cell>
          <cell r="P47362" t="str">
            <v>元</v>
          </cell>
        </row>
        <row r="47363">
          <cell r="O47363" t="str">
            <v>应付</v>
          </cell>
          <cell r="P47363" t="str">
            <v>元</v>
          </cell>
        </row>
        <row r="47364">
          <cell r="O47364" t="str">
            <v>应付</v>
          </cell>
          <cell r="P47364" t="str">
            <v>元</v>
          </cell>
        </row>
        <row r="47365">
          <cell r="O47365" t="str">
            <v>应付</v>
          </cell>
          <cell r="P47365" t="str">
            <v>元</v>
          </cell>
        </row>
        <row r="47366">
          <cell r="O47366" t="str">
            <v>应付</v>
          </cell>
          <cell r="P47366" t="str">
            <v>元</v>
          </cell>
        </row>
        <row r="47367">
          <cell r="O47367" t="str">
            <v>应付</v>
          </cell>
          <cell r="P47367" t="str">
            <v>元</v>
          </cell>
        </row>
        <row r="47368">
          <cell r="O47368" t="str">
            <v>应付</v>
          </cell>
          <cell r="P47368" t="str">
            <v>元</v>
          </cell>
        </row>
        <row r="47369">
          <cell r="O47369" t="str">
            <v>应付</v>
          </cell>
          <cell r="P47369" t="str">
            <v>元</v>
          </cell>
        </row>
        <row r="47370">
          <cell r="O47370" t="str">
            <v>应付</v>
          </cell>
          <cell r="P47370" t="str">
            <v>元</v>
          </cell>
        </row>
        <row r="47371">
          <cell r="O47371" t="str">
            <v>应付</v>
          </cell>
          <cell r="P47371" t="str">
            <v>元</v>
          </cell>
        </row>
        <row r="47372">
          <cell r="O47372" t="str">
            <v>应付</v>
          </cell>
          <cell r="P47372" t="str">
            <v>元</v>
          </cell>
        </row>
        <row r="47373">
          <cell r="O47373" t="str">
            <v>应付</v>
          </cell>
          <cell r="P47373" t="str">
            <v>元</v>
          </cell>
        </row>
        <row r="47374">
          <cell r="O47374" t="str">
            <v>应付</v>
          </cell>
          <cell r="P47374" t="str">
            <v>元</v>
          </cell>
        </row>
        <row r="47375">
          <cell r="O47375" t="str">
            <v>应付</v>
          </cell>
          <cell r="P47375" t="str">
            <v>元</v>
          </cell>
        </row>
        <row r="47376">
          <cell r="O47376" t="str">
            <v>应付</v>
          </cell>
          <cell r="P47376" t="str">
            <v>元</v>
          </cell>
        </row>
        <row r="47377">
          <cell r="O47377" t="str">
            <v>应付</v>
          </cell>
          <cell r="P47377" t="str">
            <v>元</v>
          </cell>
        </row>
        <row r="47378">
          <cell r="O47378" t="str">
            <v>应付</v>
          </cell>
          <cell r="P47378" t="str">
            <v>元</v>
          </cell>
        </row>
        <row r="47379">
          <cell r="O47379" t="str">
            <v>应付</v>
          </cell>
          <cell r="P47379" t="str">
            <v>元</v>
          </cell>
        </row>
        <row r="47380">
          <cell r="O47380" t="str">
            <v>应付</v>
          </cell>
          <cell r="P47380" t="str">
            <v>元</v>
          </cell>
        </row>
        <row r="47381">
          <cell r="O47381" t="str">
            <v>应付</v>
          </cell>
          <cell r="P47381" t="str">
            <v>元</v>
          </cell>
        </row>
        <row r="47382">
          <cell r="O47382" t="str">
            <v>应付</v>
          </cell>
          <cell r="P47382" t="str">
            <v>元</v>
          </cell>
        </row>
        <row r="47383">
          <cell r="O47383" t="str">
            <v>应付</v>
          </cell>
          <cell r="P47383" t="str">
            <v>元</v>
          </cell>
        </row>
        <row r="47384">
          <cell r="O47384" t="str">
            <v>应付</v>
          </cell>
          <cell r="P47384" t="str">
            <v>元</v>
          </cell>
        </row>
        <row r="47385">
          <cell r="O47385" t="str">
            <v>应付</v>
          </cell>
          <cell r="P47385" t="str">
            <v>元</v>
          </cell>
        </row>
        <row r="47386">
          <cell r="O47386" t="str">
            <v>应付</v>
          </cell>
          <cell r="P47386" t="str">
            <v>元</v>
          </cell>
        </row>
        <row r="47387">
          <cell r="O47387" t="str">
            <v>应付</v>
          </cell>
          <cell r="P47387" t="str">
            <v>元</v>
          </cell>
        </row>
        <row r="47388">
          <cell r="O47388" t="str">
            <v>应付</v>
          </cell>
          <cell r="P47388" t="str">
            <v>元</v>
          </cell>
        </row>
        <row r="47389">
          <cell r="O47389" t="str">
            <v>应付</v>
          </cell>
          <cell r="P47389" t="str">
            <v>元</v>
          </cell>
        </row>
        <row r="47390">
          <cell r="O47390" t="str">
            <v>应付</v>
          </cell>
          <cell r="P47390" t="str">
            <v>元</v>
          </cell>
        </row>
        <row r="47391">
          <cell r="O47391" t="str">
            <v>应付</v>
          </cell>
          <cell r="P47391" t="str">
            <v>元</v>
          </cell>
        </row>
        <row r="47392">
          <cell r="O47392" t="str">
            <v>应付</v>
          </cell>
          <cell r="P47392" t="str">
            <v>元</v>
          </cell>
        </row>
        <row r="47393">
          <cell r="O47393" t="str">
            <v>应付</v>
          </cell>
          <cell r="P47393" t="str">
            <v>元</v>
          </cell>
        </row>
        <row r="47394">
          <cell r="O47394" t="str">
            <v>应付</v>
          </cell>
          <cell r="P47394" t="str">
            <v>元</v>
          </cell>
        </row>
        <row r="47395">
          <cell r="O47395" t="str">
            <v>应付</v>
          </cell>
          <cell r="P47395" t="str">
            <v>元</v>
          </cell>
        </row>
        <row r="47396">
          <cell r="O47396" t="str">
            <v>应付</v>
          </cell>
          <cell r="P47396" t="str">
            <v>元</v>
          </cell>
        </row>
        <row r="47397">
          <cell r="O47397" t="str">
            <v>应付</v>
          </cell>
          <cell r="P47397" t="str">
            <v>元</v>
          </cell>
        </row>
        <row r="47398">
          <cell r="O47398" t="str">
            <v>应付</v>
          </cell>
          <cell r="P47398" t="str">
            <v>元</v>
          </cell>
        </row>
        <row r="47399">
          <cell r="O47399" t="str">
            <v>应付</v>
          </cell>
          <cell r="P47399" t="str">
            <v>元</v>
          </cell>
        </row>
        <row r="47400">
          <cell r="O47400" t="str">
            <v>应付</v>
          </cell>
          <cell r="P47400" t="str">
            <v>元</v>
          </cell>
        </row>
        <row r="47401">
          <cell r="O47401" t="str">
            <v>应付</v>
          </cell>
          <cell r="P47401" t="str">
            <v>元</v>
          </cell>
        </row>
        <row r="47402">
          <cell r="O47402" t="str">
            <v>应付</v>
          </cell>
          <cell r="P47402" t="str">
            <v>元</v>
          </cell>
        </row>
        <row r="47403">
          <cell r="O47403" t="str">
            <v>应付</v>
          </cell>
          <cell r="P47403" t="str">
            <v>元</v>
          </cell>
        </row>
        <row r="47404">
          <cell r="O47404" t="str">
            <v>应付</v>
          </cell>
          <cell r="P47404" t="str">
            <v>元</v>
          </cell>
        </row>
        <row r="47405">
          <cell r="O47405" t="str">
            <v>应付</v>
          </cell>
          <cell r="P47405" t="str">
            <v>元</v>
          </cell>
        </row>
        <row r="47406">
          <cell r="O47406" t="str">
            <v>应付</v>
          </cell>
          <cell r="P47406" t="str">
            <v>元</v>
          </cell>
        </row>
        <row r="47407">
          <cell r="O47407" t="str">
            <v>应付</v>
          </cell>
          <cell r="P47407" t="str">
            <v>元</v>
          </cell>
        </row>
        <row r="47408">
          <cell r="O47408" t="str">
            <v>应付</v>
          </cell>
          <cell r="P47408" t="str">
            <v>元</v>
          </cell>
        </row>
        <row r="47409">
          <cell r="O47409" t="str">
            <v>应付</v>
          </cell>
          <cell r="P47409" t="str">
            <v>元</v>
          </cell>
        </row>
        <row r="47410">
          <cell r="O47410" t="str">
            <v>应付</v>
          </cell>
          <cell r="P47410" t="str">
            <v>元</v>
          </cell>
        </row>
        <row r="47411">
          <cell r="O47411" t="str">
            <v>应付</v>
          </cell>
          <cell r="P47411" t="str">
            <v>元</v>
          </cell>
        </row>
        <row r="47412">
          <cell r="O47412" t="str">
            <v>应付</v>
          </cell>
          <cell r="P47412" t="str">
            <v>元</v>
          </cell>
        </row>
        <row r="47413">
          <cell r="O47413" t="str">
            <v>应付</v>
          </cell>
          <cell r="P47413" t="str">
            <v>元</v>
          </cell>
        </row>
        <row r="47414">
          <cell r="O47414" t="str">
            <v>应付</v>
          </cell>
          <cell r="P47414" t="str">
            <v>元</v>
          </cell>
        </row>
        <row r="47415">
          <cell r="O47415" t="str">
            <v>应付</v>
          </cell>
          <cell r="P47415" t="str">
            <v>元</v>
          </cell>
        </row>
        <row r="47416">
          <cell r="O47416" t="str">
            <v>应付</v>
          </cell>
          <cell r="P47416" t="str">
            <v>元</v>
          </cell>
        </row>
        <row r="47417">
          <cell r="O47417" t="str">
            <v>应付</v>
          </cell>
          <cell r="P47417" t="str">
            <v>元</v>
          </cell>
        </row>
        <row r="47418">
          <cell r="O47418" t="str">
            <v>应付</v>
          </cell>
          <cell r="P47418" t="str">
            <v>元</v>
          </cell>
        </row>
        <row r="47419">
          <cell r="O47419" t="str">
            <v>应付</v>
          </cell>
          <cell r="P47419" t="str">
            <v>元</v>
          </cell>
        </row>
        <row r="47420">
          <cell r="O47420" t="str">
            <v>应付</v>
          </cell>
          <cell r="P47420" t="str">
            <v>元</v>
          </cell>
        </row>
        <row r="47421">
          <cell r="O47421" t="str">
            <v>应付</v>
          </cell>
          <cell r="P47421" t="str">
            <v>元</v>
          </cell>
        </row>
        <row r="47422">
          <cell r="O47422" t="str">
            <v>应付</v>
          </cell>
          <cell r="P47422" t="str">
            <v>元</v>
          </cell>
        </row>
        <row r="47423">
          <cell r="O47423" t="str">
            <v>应付</v>
          </cell>
          <cell r="P47423" t="str">
            <v>元</v>
          </cell>
        </row>
        <row r="47424">
          <cell r="O47424" t="str">
            <v>应付</v>
          </cell>
          <cell r="P47424" t="str">
            <v>元</v>
          </cell>
        </row>
        <row r="47425">
          <cell r="O47425" t="str">
            <v>应付</v>
          </cell>
          <cell r="P47425" t="str">
            <v>元</v>
          </cell>
        </row>
        <row r="47426">
          <cell r="O47426" t="str">
            <v>应付</v>
          </cell>
          <cell r="P47426" t="str">
            <v>元</v>
          </cell>
        </row>
        <row r="47427">
          <cell r="O47427" t="str">
            <v>应付</v>
          </cell>
          <cell r="P47427" t="str">
            <v>元</v>
          </cell>
        </row>
        <row r="47428">
          <cell r="O47428" t="str">
            <v>应付</v>
          </cell>
          <cell r="P47428" t="str">
            <v>元</v>
          </cell>
        </row>
        <row r="47429">
          <cell r="O47429" t="str">
            <v>应付</v>
          </cell>
          <cell r="P47429" t="str">
            <v>元</v>
          </cell>
        </row>
        <row r="47430">
          <cell r="O47430" t="str">
            <v>应付</v>
          </cell>
          <cell r="P47430" t="str">
            <v>元</v>
          </cell>
        </row>
        <row r="47431">
          <cell r="O47431" t="str">
            <v>应付</v>
          </cell>
          <cell r="P47431" t="str">
            <v>元</v>
          </cell>
        </row>
        <row r="47432">
          <cell r="O47432" t="str">
            <v>应付</v>
          </cell>
          <cell r="P47432" t="str">
            <v>元</v>
          </cell>
        </row>
        <row r="47433">
          <cell r="O47433" t="str">
            <v>应付</v>
          </cell>
          <cell r="P47433" t="str">
            <v>元</v>
          </cell>
        </row>
        <row r="47434">
          <cell r="O47434" t="str">
            <v>应付</v>
          </cell>
          <cell r="P47434" t="str">
            <v>元</v>
          </cell>
        </row>
        <row r="47435">
          <cell r="O47435" t="str">
            <v>应付</v>
          </cell>
          <cell r="P47435" t="str">
            <v>元</v>
          </cell>
        </row>
        <row r="47436">
          <cell r="O47436" t="str">
            <v>应付</v>
          </cell>
          <cell r="P47436" t="str">
            <v>元</v>
          </cell>
        </row>
        <row r="47437">
          <cell r="O47437" t="str">
            <v>应付</v>
          </cell>
          <cell r="P47437" t="str">
            <v>元</v>
          </cell>
        </row>
        <row r="47438">
          <cell r="O47438" t="str">
            <v>应付</v>
          </cell>
          <cell r="P47438" t="str">
            <v>元</v>
          </cell>
        </row>
        <row r="47439">
          <cell r="O47439" t="str">
            <v>应付</v>
          </cell>
          <cell r="P47439" t="str">
            <v>元</v>
          </cell>
        </row>
        <row r="47440">
          <cell r="O47440" t="str">
            <v>应付</v>
          </cell>
          <cell r="P47440" t="str">
            <v>元</v>
          </cell>
        </row>
        <row r="47441">
          <cell r="O47441" t="str">
            <v>应付</v>
          </cell>
          <cell r="P47441" t="str">
            <v>元</v>
          </cell>
        </row>
        <row r="47442">
          <cell r="O47442" t="str">
            <v>应付</v>
          </cell>
          <cell r="P47442" t="str">
            <v>元</v>
          </cell>
        </row>
        <row r="47443">
          <cell r="O47443" t="str">
            <v>应付</v>
          </cell>
          <cell r="P47443" t="str">
            <v>元</v>
          </cell>
        </row>
        <row r="47444">
          <cell r="O47444" t="str">
            <v>应付</v>
          </cell>
          <cell r="P47444" t="str">
            <v>元</v>
          </cell>
        </row>
        <row r="47445">
          <cell r="O47445" t="str">
            <v>应付</v>
          </cell>
          <cell r="P47445" t="str">
            <v>元</v>
          </cell>
        </row>
        <row r="47446">
          <cell r="O47446" t="str">
            <v>应付</v>
          </cell>
          <cell r="P47446" t="str">
            <v>元</v>
          </cell>
        </row>
        <row r="47447">
          <cell r="O47447" t="str">
            <v>应付</v>
          </cell>
          <cell r="P47447" t="str">
            <v>元</v>
          </cell>
        </row>
        <row r="47448">
          <cell r="O47448" t="str">
            <v>应付</v>
          </cell>
          <cell r="P47448" t="str">
            <v>元</v>
          </cell>
        </row>
        <row r="47449">
          <cell r="O47449" t="str">
            <v>应付</v>
          </cell>
          <cell r="P47449" t="str">
            <v>元</v>
          </cell>
        </row>
        <row r="47450">
          <cell r="O47450" t="str">
            <v>应付</v>
          </cell>
          <cell r="P47450" t="str">
            <v>元</v>
          </cell>
        </row>
        <row r="47451">
          <cell r="O47451" t="str">
            <v>应付</v>
          </cell>
          <cell r="P47451" t="str">
            <v>元</v>
          </cell>
        </row>
        <row r="47452">
          <cell r="O47452" t="str">
            <v>应付</v>
          </cell>
          <cell r="P47452" t="str">
            <v>元</v>
          </cell>
        </row>
        <row r="47453">
          <cell r="O47453" t="str">
            <v>应付</v>
          </cell>
          <cell r="P47453" t="str">
            <v>元</v>
          </cell>
        </row>
        <row r="47454">
          <cell r="O47454" t="str">
            <v>应付</v>
          </cell>
          <cell r="P47454" t="str">
            <v>元</v>
          </cell>
        </row>
        <row r="47455">
          <cell r="O47455" t="str">
            <v>应付</v>
          </cell>
          <cell r="P47455" t="str">
            <v>元</v>
          </cell>
        </row>
        <row r="47456">
          <cell r="O47456" t="str">
            <v>应付</v>
          </cell>
          <cell r="P47456" t="str">
            <v>元</v>
          </cell>
        </row>
        <row r="47457">
          <cell r="O47457" t="str">
            <v>应付</v>
          </cell>
          <cell r="P47457" t="str">
            <v>元</v>
          </cell>
        </row>
        <row r="47458">
          <cell r="O47458" t="str">
            <v>应付</v>
          </cell>
          <cell r="P47458" t="str">
            <v>元</v>
          </cell>
        </row>
        <row r="47459">
          <cell r="O47459" t="str">
            <v>应付</v>
          </cell>
          <cell r="P47459" t="str">
            <v>元</v>
          </cell>
        </row>
        <row r="47460">
          <cell r="O47460" t="str">
            <v>应付</v>
          </cell>
          <cell r="P47460" t="str">
            <v>元</v>
          </cell>
        </row>
        <row r="47461">
          <cell r="O47461" t="str">
            <v>应付</v>
          </cell>
          <cell r="P47461" t="str">
            <v>元</v>
          </cell>
        </row>
        <row r="47462">
          <cell r="O47462" t="str">
            <v>应付</v>
          </cell>
          <cell r="P47462" t="str">
            <v>元</v>
          </cell>
        </row>
        <row r="47463">
          <cell r="O47463" t="str">
            <v>应付</v>
          </cell>
          <cell r="P47463" t="str">
            <v>元</v>
          </cell>
        </row>
        <row r="47464">
          <cell r="O47464" t="str">
            <v>应付</v>
          </cell>
          <cell r="P47464" t="str">
            <v>元</v>
          </cell>
        </row>
        <row r="47465">
          <cell r="O47465" t="str">
            <v>应付</v>
          </cell>
          <cell r="P47465" t="str">
            <v>元</v>
          </cell>
        </row>
        <row r="47466">
          <cell r="O47466" t="str">
            <v>应付</v>
          </cell>
          <cell r="P47466" t="str">
            <v>元</v>
          </cell>
        </row>
        <row r="47467">
          <cell r="O47467" t="str">
            <v>应付</v>
          </cell>
          <cell r="P47467" t="str">
            <v>元</v>
          </cell>
        </row>
        <row r="47468">
          <cell r="O47468" t="str">
            <v>应付</v>
          </cell>
          <cell r="P47468" t="str">
            <v>元</v>
          </cell>
        </row>
        <row r="47469">
          <cell r="O47469" t="str">
            <v>应付</v>
          </cell>
          <cell r="P47469" t="str">
            <v>元</v>
          </cell>
        </row>
        <row r="47470">
          <cell r="O47470" t="str">
            <v>应付</v>
          </cell>
          <cell r="P47470" t="str">
            <v>元</v>
          </cell>
        </row>
        <row r="47471">
          <cell r="O47471" t="str">
            <v>应付</v>
          </cell>
          <cell r="P47471" t="str">
            <v>元</v>
          </cell>
        </row>
        <row r="47472">
          <cell r="O47472" t="str">
            <v>应付</v>
          </cell>
          <cell r="P47472" t="str">
            <v>元</v>
          </cell>
        </row>
        <row r="47473">
          <cell r="O47473" t="str">
            <v>应付</v>
          </cell>
          <cell r="P47473" t="str">
            <v>元</v>
          </cell>
        </row>
        <row r="47474">
          <cell r="O47474" t="str">
            <v>应付</v>
          </cell>
          <cell r="P47474" t="str">
            <v>元</v>
          </cell>
        </row>
        <row r="47475">
          <cell r="O47475" t="str">
            <v>应付</v>
          </cell>
          <cell r="P47475" t="str">
            <v>元</v>
          </cell>
        </row>
        <row r="47476">
          <cell r="O47476" t="str">
            <v>应付</v>
          </cell>
          <cell r="P47476" t="str">
            <v>元</v>
          </cell>
        </row>
        <row r="47477">
          <cell r="O47477" t="str">
            <v>应付</v>
          </cell>
          <cell r="P47477" t="str">
            <v>元</v>
          </cell>
        </row>
        <row r="47478">
          <cell r="O47478" t="str">
            <v>应付</v>
          </cell>
          <cell r="P47478" t="str">
            <v>元</v>
          </cell>
        </row>
        <row r="47479">
          <cell r="O47479" t="str">
            <v>应付</v>
          </cell>
          <cell r="P47479" t="str">
            <v>元</v>
          </cell>
        </row>
        <row r="47480">
          <cell r="O47480" t="str">
            <v>应付</v>
          </cell>
          <cell r="P47480" t="str">
            <v>元</v>
          </cell>
        </row>
        <row r="47481">
          <cell r="O47481" t="str">
            <v>应付</v>
          </cell>
          <cell r="P47481" t="str">
            <v>元</v>
          </cell>
        </row>
        <row r="47482">
          <cell r="O47482" t="str">
            <v>应付</v>
          </cell>
          <cell r="P47482" t="str">
            <v>元</v>
          </cell>
        </row>
        <row r="47483">
          <cell r="O47483" t="str">
            <v>应付</v>
          </cell>
          <cell r="P47483" t="str">
            <v>元</v>
          </cell>
        </row>
        <row r="47484">
          <cell r="O47484" t="str">
            <v>应付</v>
          </cell>
          <cell r="P47484" t="str">
            <v>元</v>
          </cell>
        </row>
        <row r="47485">
          <cell r="O47485" t="str">
            <v>应付</v>
          </cell>
          <cell r="P47485" t="str">
            <v>元</v>
          </cell>
        </row>
        <row r="47486">
          <cell r="O47486" t="str">
            <v>应付</v>
          </cell>
          <cell r="P47486" t="str">
            <v>元</v>
          </cell>
        </row>
        <row r="47487">
          <cell r="O47487" t="str">
            <v>应付</v>
          </cell>
          <cell r="P47487" t="str">
            <v>元</v>
          </cell>
        </row>
        <row r="47488">
          <cell r="O47488" t="str">
            <v>应付</v>
          </cell>
          <cell r="P47488" t="str">
            <v>元</v>
          </cell>
        </row>
        <row r="47489">
          <cell r="O47489" t="str">
            <v>应付</v>
          </cell>
          <cell r="P47489" t="str">
            <v>元</v>
          </cell>
        </row>
        <row r="47490">
          <cell r="O47490" t="str">
            <v>应付</v>
          </cell>
          <cell r="P47490" t="str">
            <v>元</v>
          </cell>
        </row>
        <row r="47491">
          <cell r="O47491" t="str">
            <v>应付</v>
          </cell>
          <cell r="P47491" t="str">
            <v>元</v>
          </cell>
        </row>
        <row r="47492">
          <cell r="O47492" t="str">
            <v>应付</v>
          </cell>
          <cell r="P47492" t="str">
            <v>元</v>
          </cell>
        </row>
        <row r="47493">
          <cell r="O47493" t="str">
            <v>应付</v>
          </cell>
          <cell r="P47493" t="str">
            <v>元</v>
          </cell>
        </row>
        <row r="47494">
          <cell r="O47494" t="str">
            <v>应付</v>
          </cell>
          <cell r="P47494" t="str">
            <v>元</v>
          </cell>
        </row>
        <row r="47495">
          <cell r="O47495" t="str">
            <v>应付</v>
          </cell>
          <cell r="P47495" t="str">
            <v>元</v>
          </cell>
        </row>
        <row r="47496">
          <cell r="O47496" t="str">
            <v>应付</v>
          </cell>
          <cell r="P47496" t="str">
            <v>元</v>
          </cell>
        </row>
        <row r="47497">
          <cell r="O47497" t="str">
            <v>应付</v>
          </cell>
          <cell r="P47497" t="str">
            <v>元</v>
          </cell>
        </row>
        <row r="47498">
          <cell r="O47498" t="str">
            <v>应付</v>
          </cell>
          <cell r="P47498" t="str">
            <v>元</v>
          </cell>
        </row>
        <row r="47499">
          <cell r="O47499" t="str">
            <v>应付</v>
          </cell>
          <cell r="P47499" t="str">
            <v>元</v>
          </cell>
        </row>
        <row r="47500">
          <cell r="O47500" t="str">
            <v>应付</v>
          </cell>
          <cell r="P47500" t="str">
            <v>元</v>
          </cell>
        </row>
        <row r="47501">
          <cell r="O47501" t="str">
            <v>应付</v>
          </cell>
          <cell r="P47501" t="str">
            <v>元</v>
          </cell>
        </row>
        <row r="47502">
          <cell r="O47502" t="str">
            <v>应付</v>
          </cell>
          <cell r="P47502" t="str">
            <v>元</v>
          </cell>
        </row>
        <row r="47503">
          <cell r="O47503" t="str">
            <v>应付</v>
          </cell>
          <cell r="P47503" t="str">
            <v>元</v>
          </cell>
        </row>
        <row r="47504">
          <cell r="O47504" t="str">
            <v>应付</v>
          </cell>
          <cell r="P47504" t="str">
            <v>元</v>
          </cell>
        </row>
        <row r="47505">
          <cell r="O47505" t="str">
            <v>应付</v>
          </cell>
          <cell r="P47505" t="str">
            <v>元</v>
          </cell>
        </row>
        <row r="47506">
          <cell r="O47506" t="str">
            <v>应付</v>
          </cell>
          <cell r="P47506" t="str">
            <v>元</v>
          </cell>
        </row>
        <row r="47507">
          <cell r="O47507" t="str">
            <v>应付</v>
          </cell>
          <cell r="P47507" t="str">
            <v>元</v>
          </cell>
        </row>
        <row r="47508">
          <cell r="O47508" t="str">
            <v>应付</v>
          </cell>
          <cell r="P47508" t="str">
            <v>元</v>
          </cell>
        </row>
        <row r="47509">
          <cell r="O47509" t="str">
            <v>应付</v>
          </cell>
          <cell r="P47509" t="str">
            <v>元</v>
          </cell>
        </row>
        <row r="47510">
          <cell r="O47510" t="str">
            <v>应付</v>
          </cell>
          <cell r="P47510" t="str">
            <v>元</v>
          </cell>
        </row>
        <row r="47511">
          <cell r="O47511" t="str">
            <v>应付</v>
          </cell>
          <cell r="P47511" t="str">
            <v>元</v>
          </cell>
        </row>
        <row r="47512">
          <cell r="O47512" t="str">
            <v>应付</v>
          </cell>
          <cell r="P47512" t="str">
            <v>元</v>
          </cell>
        </row>
        <row r="47513">
          <cell r="O47513" t="str">
            <v>应付</v>
          </cell>
          <cell r="P47513" t="str">
            <v>元</v>
          </cell>
        </row>
        <row r="47514">
          <cell r="O47514" t="str">
            <v>应付</v>
          </cell>
          <cell r="P47514" t="str">
            <v>元</v>
          </cell>
        </row>
        <row r="47515">
          <cell r="O47515" t="str">
            <v>应付</v>
          </cell>
          <cell r="P47515" t="str">
            <v>元</v>
          </cell>
        </row>
        <row r="47516">
          <cell r="O47516" t="str">
            <v>应付</v>
          </cell>
          <cell r="P47516" t="str">
            <v>元</v>
          </cell>
        </row>
        <row r="47517">
          <cell r="O47517" t="str">
            <v>应付</v>
          </cell>
          <cell r="P47517" t="str">
            <v>元</v>
          </cell>
        </row>
        <row r="47518">
          <cell r="O47518" t="str">
            <v>应付</v>
          </cell>
          <cell r="P47518" t="str">
            <v>元</v>
          </cell>
        </row>
        <row r="47519">
          <cell r="O47519" t="str">
            <v>应付</v>
          </cell>
          <cell r="P47519" t="str">
            <v>元</v>
          </cell>
        </row>
        <row r="47520">
          <cell r="O47520" t="str">
            <v>应付</v>
          </cell>
          <cell r="P47520" t="str">
            <v>元</v>
          </cell>
        </row>
        <row r="47521">
          <cell r="O47521" t="str">
            <v>应付</v>
          </cell>
          <cell r="P47521" t="str">
            <v>元</v>
          </cell>
        </row>
        <row r="47522">
          <cell r="O47522" t="str">
            <v>应付</v>
          </cell>
          <cell r="P47522" t="str">
            <v>元</v>
          </cell>
        </row>
        <row r="47523">
          <cell r="O47523" t="str">
            <v>应付</v>
          </cell>
          <cell r="P47523" t="str">
            <v>元</v>
          </cell>
        </row>
        <row r="47524">
          <cell r="O47524" t="str">
            <v>应付</v>
          </cell>
          <cell r="P47524" t="str">
            <v>元</v>
          </cell>
        </row>
        <row r="47525">
          <cell r="O47525" t="str">
            <v>应付</v>
          </cell>
          <cell r="P47525" t="str">
            <v>元</v>
          </cell>
        </row>
        <row r="47526">
          <cell r="O47526" t="str">
            <v>应付</v>
          </cell>
          <cell r="P47526" t="str">
            <v>元</v>
          </cell>
        </row>
        <row r="47527">
          <cell r="O47527" t="str">
            <v>应付</v>
          </cell>
          <cell r="P47527" t="str">
            <v>元</v>
          </cell>
        </row>
        <row r="47528">
          <cell r="O47528" t="str">
            <v>应付</v>
          </cell>
          <cell r="P47528" t="str">
            <v>元</v>
          </cell>
        </row>
        <row r="47529">
          <cell r="O47529" t="str">
            <v>应付</v>
          </cell>
          <cell r="P47529" t="str">
            <v>元</v>
          </cell>
        </row>
        <row r="47530">
          <cell r="O47530" t="str">
            <v>应付</v>
          </cell>
          <cell r="P47530" t="str">
            <v>元</v>
          </cell>
        </row>
        <row r="47531">
          <cell r="O47531" t="str">
            <v>应付</v>
          </cell>
          <cell r="P47531" t="str">
            <v>元</v>
          </cell>
        </row>
        <row r="47532">
          <cell r="O47532" t="str">
            <v>应付</v>
          </cell>
          <cell r="P47532" t="str">
            <v>元</v>
          </cell>
        </row>
        <row r="47533">
          <cell r="O47533" t="str">
            <v>应付</v>
          </cell>
          <cell r="P47533" t="str">
            <v>元</v>
          </cell>
        </row>
        <row r="47534">
          <cell r="O47534" t="str">
            <v>应付</v>
          </cell>
          <cell r="P47534" t="str">
            <v>元</v>
          </cell>
        </row>
        <row r="47535">
          <cell r="O47535" t="str">
            <v>应付</v>
          </cell>
          <cell r="P47535" t="str">
            <v>元</v>
          </cell>
        </row>
        <row r="47536">
          <cell r="O47536" t="str">
            <v>应付</v>
          </cell>
          <cell r="P47536" t="str">
            <v>元</v>
          </cell>
        </row>
        <row r="47537">
          <cell r="O47537" t="str">
            <v>应付</v>
          </cell>
          <cell r="P47537" t="str">
            <v>元</v>
          </cell>
        </row>
        <row r="47538">
          <cell r="O47538" t="str">
            <v>应付</v>
          </cell>
          <cell r="P47538" t="str">
            <v>元</v>
          </cell>
        </row>
        <row r="47539">
          <cell r="O47539" t="str">
            <v>应付</v>
          </cell>
          <cell r="P47539" t="str">
            <v>元</v>
          </cell>
        </row>
        <row r="47540">
          <cell r="O47540" t="str">
            <v>应付</v>
          </cell>
          <cell r="P47540" t="str">
            <v>元</v>
          </cell>
        </row>
        <row r="47541">
          <cell r="O47541" t="str">
            <v>应付</v>
          </cell>
          <cell r="P47541" t="str">
            <v>元</v>
          </cell>
        </row>
        <row r="47542">
          <cell r="O47542" t="str">
            <v>应付</v>
          </cell>
          <cell r="P47542" t="str">
            <v>元</v>
          </cell>
        </row>
        <row r="47543">
          <cell r="O47543" t="str">
            <v>应付</v>
          </cell>
          <cell r="P47543" t="str">
            <v>元</v>
          </cell>
        </row>
        <row r="47544">
          <cell r="O47544" t="str">
            <v>应付</v>
          </cell>
          <cell r="P47544" t="str">
            <v>元</v>
          </cell>
        </row>
        <row r="47545">
          <cell r="O47545" t="str">
            <v>应付</v>
          </cell>
          <cell r="P47545" t="str">
            <v>元</v>
          </cell>
        </row>
        <row r="47546">
          <cell r="O47546" t="str">
            <v>应付</v>
          </cell>
          <cell r="P47546" t="str">
            <v>元</v>
          </cell>
        </row>
        <row r="47547">
          <cell r="O47547" t="str">
            <v>应付</v>
          </cell>
          <cell r="P47547" t="str">
            <v>元</v>
          </cell>
        </row>
        <row r="47548">
          <cell r="O47548" t="str">
            <v>应付</v>
          </cell>
          <cell r="P47548" t="str">
            <v>元</v>
          </cell>
        </row>
        <row r="47549">
          <cell r="O47549" t="str">
            <v>应付</v>
          </cell>
          <cell r="P47549" t="str">
            <v>元</v>
          </cell>
        </row>
        <row r="47550">
          <cell r="O47550" t="str">
            <v>应付</v>
          </cell>
          <cell r="P47550" t="str">
            <v>元</v>
          </cell>
        </row>
        <row r="47551">
          <cell r="O47551" t="str">
            <v>应付</v>
          </cell>
          <cell r="P47551" t="str">
            <v>元</v>
          </cell>
        </row>
        <row r="47552">
          <cell r="O47552" t="str">
            <v>应付</v>
          </cell>
          <cell r="P47552" t="str">
            <v>元</v>
          </cell>
        </row>
        <row r="47553">
          <cell r="O47553" t="str">
            <v>应付</v>
          </cell>
          <cell r="P47553" t="str">
            <v>元</v>
          </cell>
        </row>
        <row r="47554">
          <cell r="O47554" t="str">
            <v>应付</v>
          </cell>
          <cell r="P47554" t="str">
            <v>元</v>
          </cell>
        </row>
        <row r="47555">
          <cell r="O47555" t="str">
            <v>应付</v>
          </cell>
          <cell r="P47555" t="str">
            <v>元</v>
          </cell>
        </row>
        <row r="47556">
          <cell r="O47556" t="str">
            <v>应付</v>
          </cell>
          <cell r="P47556" t="str">
            <v>元</v>
          </cell>
        </row>
        <row r="47557">
          <cell r="O47557" t="str">
            <v>应付</v>
          </cell>
          <cell r="P47557" t="str">
            <v>元</v>
          </cell>
        </row>
        <row r="47558">
          <cell r="O47558" t="str">
            <v>应付</v>
          </cell>
          <cell r="P47558" t="str">
            <v>元</v>
          </cell>
        </row>
        <row r="47559">
          <cell r="O47559" t="str">
            <v>应付</v>
          </cell>
          <cell r="P47559" t="str">
            <v>元</v>
          </cell>
        </row>
        <row r="47560">
          <cell r="O47560" t="str">
            <v>应付</v>
          </cell>
          <cell r="P47560" t="str">
            <v>元</v>
          </cell>
        </row>
        <row r="47561">
          <cell r="O47561" t="str">
            <v>应付</v>
          </cell>
          <cell r="P47561" t="str">
            <v>元</v>
          </cell>
        </row>
        <row r="47562">
          <cell r="O47562" t="str">
            <v>应付</v>
          </cell>
          <cell r="P47562" t="str">
            <v>元</v>
          </cell>
        </row>
        <row r="47563">
          <cell r="O47563" t="str">
            <v>应付</v>
          </cell>
          <cell r="P47563" t="str">
            <v>元</v>
          </cell>
        </row>
        <row r="47564">
          <cell r="O47564" t="str">
            <v>应付</v>
          </cell>
          <cell r="P47564" t="str">
            <v>元</v>
          </cell>
        </row>
        <row r="47565">
          <cell r="O47565" t="str">
            <v>应付</v>
          </cell>
          <cell r="P47565" t="str">
            <v>元</v>
          </cell>
        </row>
        <row r="47566">
          <cell r="O47566" t="str">
            <v>应付</v>
          </cell>
          <cell r="P47566" t="str">
            <v>元</v>
          </cell>
        </row>
        <row r="47567">
          <cell r="O47567" t="str">
            <v>应付</v>
          </cell>
          <cell r="P47567" t="str">
            <v>元</v>
          </cell>
        </row>
        <row r="47568">
          <cell r="O47568" t="str">
            <v>应付</v>
          </cell>
          <cell r="P47568" t="str">
            <v>元</v>
          </cell>
        </row>
        <row r="47569">
          <cell r="O47569" t="str">
            <v>应付</v>
          </cell>
          <cell r="P47569" t="str">
            <v>元</v>
          </cell>
        </row>
        <row r="47570">
          <cell r="O47570" t="str">
            <v>应付</v>
          </cell>
          <cell r="P47570" t="str">
            <v>元</v>
          </cell>
        </row>
        <row r="47571">
          <cell r="O47571" t="str">
            <v>应付</v>
          </cell>
          <cell r="P47571" t="str">
            <v>元</v>
          </cell>
        </row>
        <row r="47572">
          <cell r="O47572" t="str">
            <v>应付</v>
          </cell>
          <cell r="P47572" t="str">
            <v>元</v>
          </cell>
        </row>
        <row r="47573">
          <cell r="O47573" t="str">
            <v>应付</v>
          </cell>
          <cell r="P47573" t="str">
            <v>元</v>
          </cell>
        </row>
        <row r="47574">
          <cell r="O47574" t="str">
            <v>应付</v>
          </cell>
          <cell r="P47574" t="str">
            <v>元</v>
          </cell>
        </row>
        <row r="47575">
          <cell r="O47575" t="str">
            <v>应付</v>
          </cell>
          <cell r="P47575" t="str">
            <v>元</v>
          </cell>
        </row>
        <row r="47576">
          <cell r="O47576" t="str">
            <v>应付</v>
          </cell>
          <cell r="P47576" t="str">
            <v>元</v>
          </cell>
        </row>
        <row r="47577">
          <cell r="O47577" t="str">
            <v>应付</v>
          </cell>
          <cell r="P47577" t="str">
            <v>元</v>
          </cell>
        </row>
        <row r="47578">
          <cell r="O47578" t="str">
            <v>应付</v>
          </cell>
          <cell r="P47578" t="str">
            <v>元</v>
          </cell>
        </row>
        <row r="47579">
          <cell r="O47579" t="str">
            <v>应付</v>
          </cell>
          <cell r="P47579" t="str">
            <v>元</v>
          </cell>
        </row>
        <row r="47580">
          <cell r="O47580" t="str">
            <v>应付</v>
          </cell>
          <cell r="P47580" t="str">
            <v>元</v>
          </cell>
        </row>
        <row r="47581">
          <cell r="O47581" t="str">
            <v>应付</v>
          </cell>
          <cell r="P47581" t="str">
            <v>元</v>
          </cell>
        </row>
        <row r="47582">
          <cell r="O47582" t="str">
            <v>应付</v>
          </cell>
          <cell r="P47582" t="str">
            <v>元</v>
          </cell>
        </row>
        <row r="47583">
          <cell r="O47583" t="str">
            <v>应付</v>
          </cell>
          <cell r="P47583" t="str">
            <v>元</v>
          </cell>
        </row>
        <row r="47584">
          <cell r="O47584" t="str">
            <v>应付</v>
          </cell>
          <cell r="P47584" t="str">
            <v>元</v>
          </cell>
        </row>
        <row r="47585">
          <cell r="O47585" t="str">
            <v>应付</v>
          </cell>
          <cell r="P47585" t="str">
            <v>元</v>
          </cell>
        </row>
        <row r="47586">
          <cell r="O47586" t="str">
            <v>应付</v>
          </cell>
          <cell r="P47586" t="str">
            <v>元</v>
          </cell>
        </row>
        <row r="47587">
          <cell r="O47587" t="str">
            <v>应付</v>
          </cell>
          <cell r="P47587" t="str">
            <v>元</v>
          </cell>
        </row>
        <row r="47588">
          <cell r="O47588" t="str">
            <v>应付</v>
          </cell>
          <cell r="P47588" t="str">
            <v>元</v>
          </cell>
        </row>
        <row r="47589">
          <cell r="O47589" t="str">
            <v>应付</v>
          </cell>
          <cell r="P47589" t="str">
            <v>元</v>
          </cell>
        </row>
        <row r="47590">
          <cell r="O47590" t="str">
            <v>应付</v>
          </cell>
          <cell r="P47590" t="str">
            <v>元</v>
          </cell>
        </row>
        <row r="47591">
          <cell r="O47591" t="str">
            <v>应付</v>
          </cell>
          <cell r="P47591" t="str">
            <v>元</v>
          </cell>
        </row>
        <row r="47592">
          <cell r="O47592" t="str">
            <v>应付</v>
          </cell>
          <cell r="P47592" t="str">
            <v>元</v>
          </cell>
        </row>
        <row r="47593">
          <cell r="O47593" t="str">
            <v>应付</v>
          </cell>
          <cell r="P47593" t="str">
            <v>元</v>
          </cell>
        </row>
        <row r="47594">
          <cell r="O47594" t="str">
            <v>应付</v>
          </cell>
          <cell r="P47594" t="str">
            <v>元</v>
          </cell>
        </row>
        <row r="47595">
          <cell r="O47595" t="str">
            <v>应付</v>
          </cell>
          <cell r="P47595" t="str">
            <v>元</v>
          </cell>
        </row>
        <row r="47596">
          <cell r="O47596" t="str">
            <v>应付</v>
          </cell>
          <cell r="P47596" t="str">
            <v>元</v>
          </cell>
        </row>
        <row r="47597">
          <cell r="O47597" t="str">
            <v>应付</v>
          </cell>
          <cell r="P47597" t="str">
            <v>元</v>
          </cell>
        </row>
        <row r="47598">
          <cell r="O47598" t="str">
            <v>应付</v>
          </cell>
          <cell r="P47598" t="str">
            <v>元</v>
          </cell>
        </row>
        <row r="47599">
          <cell r="O47599" t="str">
            <v>应付</v>
          </cell>
          <cell r="P47599" t="str">
            <v>元</v>
          </cell>
        </row>
        <row r="47600">
          <cell r="O47600" t="str">
            <v>应付</v>
          </cell>
          <cell r="P47600" t="str">
            <v>元</v>
          </cell>
        </row>
        <row r="47601">
          <cell r="O47601" t="str">
            <v>应付</v>
          </cell>
          <cell r="P47601" t="str">
            <v>元</v>
          </cell>
        </row>
        <row r="47602">
          <cell r="O47602" t="str">
            <v>应付</v>
          </cell>
          <cell r="P47602" t="str">
            <v>元</v>
          </cell>
        </row>
        <row r="47603">
          <cell r="O47603" t="str">
            <v>应付</v>
          </cell>
          <cell r="P47603" t="str">
            <v>元</v>
          </cell>
        </row>
        <row r="47604">
          <cell r="O47604" t="str">
            <v>应付</v>
          </cell>
          <cell r="P47604" t="str">
            <v>元</v>
          </cell>
        </row>
        <row r="47605">
          <cell r="O47605" t="str">
            <v>应付</v>
          </cell>
          <cell r="P47605" t="str">
            <v>元</v>
          </cell>
        </row>
        <row r="47606">
          <cell r="O47606" t="str">
            <v>应付</v>
          </cell>
          <cell r="P47606" t="str">
            <v>元</v>
          </cell>
        </row>
        <row r="47607">
          <cell r="O47607" t="str">
            <v>应付</v>
          </cell>
          <cell r="P47607" t="str">
            <v>元</v>
          </cell>
        </row>
        <row r="47608">
          <cell r="O47608" t="str">
            <v>应付</v>
          </cell>
          <cell r="P47608" t="str">
            <v>元</v>
          </cell>
        </row>
        <row r="47609">
          <cell r="O47609" t="str">
            <v>应付</v>
          </cell>
          <cell r="P47609" t="str">
            <v>元</v>
          </cell>
        </row>
        <row r="47610">
          <cell r="O47610" t="str">
            <v>应付</v>
          </cell>
          <cell r="P47610" t="str">
            <v>元</v>
          </cell>
        </row>
        <row r="47611">
          <cell r="O47611" t="str">
            <v>应付</v>
          </cell>
          <cell r="P47611" t="str">
            <v>元</v>
          </cell>
        </row>
        <row r="47612">
          <cell r="O47612" t="str">
            <v>应付</v>
          </cell>
          <cell r="P47612" t="str">
            <v>元</v>
          </cell>
        </row>
        <row r="47613">
          <cell r="O47613" t="str">
            <v>应付</v>
          </cell>
          <cell r="P47613" t="str">
            <v>元</v>
          </cell>
        </row>
        <row r="47614">
          <cell r="O47614" t="str">
            <v>应付</v>
          </cell>
          <cell r="P47614" t="str">
            <v>元</v>
          </cell>
        </row>
        <row r="47615">
          <cell r="O47615" t="str">
            <v>应付</v>
          </cell>
          <cell r="P47615" t="str">
            <v>元</v>
          </cell>
        </row>
        <row r="47616">
          <cell r="O47616" t="str">
            <v>应付</v>
          </cell>
          <cell r="P47616" t="str">
            <v>元</v>
          </cell>
        </row>
        <row r="47617">
          <cell r="O47617" t="str">
            <v>应付</v>
          </cell>
          <cell r="P47617" t="str">
            <v>元</v>
          </cell>
        </row>
        <row r="47618">
          <cell r="O47618" t="str">
            <v>应付</v>
          </cell>
          <cell r="P47618" t="str">
            <v>元</v>
          </cell>
        </row>
        <row r="47619">
          <cell r="O47619" t="str">
            <v>应付</v>
          </cell>
          <cell r="P47619" t="str">
            <v>元</v>
          </cell>
        </row>
        <row r="47620">
          <cell r="O47620" t="str">
            <v>应付</v>
          </cell>
          <cell r="P47620" t="str">
            <v>元</v>
          </cell>
        </row>
        <row r="47621">
          <cell r="O47621" t="str">
            <v>应付</v>
          </cell>
          <cell r="P47621" t="str">
            <v>元</v>
          </cell>
        </row>
        <row r="47622">
          <cell r="O47622" t="str">
            <v>应付</v>
          </cell>
          <cell r="P47622" t="str">
            <v>元</v>
          </cell>
        </row>
        <row r="47623">
          <cell r="O47623" t="str">
            <v>应付</v>
          </cell>
          <cell r="P47623" t="str">
            <v>元</v>
          </cell>
        </row>
        <row r="47624">
          <cell r="O47624" t="str">
            <v>应付</v>
          </cell>
          <cell r="P47624" t="str">
            <v>元</v>
          </cell>
        </row>
        <row r="47625">
          <cell r="O47625" t="str">
            <v>应付</v>
          </cell>
          <cell r="P47625" t="str">
            <v>元</v>
          </cell>
        </row>
        <row r="47626">
          <cell r="O47626" t="str">
            <v>应付</v>
          </cell>
          <cell r="P47626" t="str">
            <v>元</v>
          </cell>
        </row>
        <row r="47627">
          <cell r="O47627" t="str">
            <v>应付</v>
          </cell>
          <cell r="P47627" t="str">
            <v>元</v>
          </cell>
        </row>
        <row r="47628">
          <cell r="O47628" t="str">
            <v>应付</v>
          </cell>
          <cell r="P47628" t="str">
            <v>元</v>
          </cell>
        </row>
        <row r="47629">
          <cell r="O47629" t="str">
            <v>应付</v>
          </cell>
          <cell r="P47629" t="str">
            <v>元</v>
          </cell>
        </row>
        <row r="47630">
          <cell r="O47630" t="str">
            <v>应付</v>
          </cell>
          <cell r="P47630" t="str">
            <v>元</v>
          </cell>
        </row>
        <row r="47631">
          <cell r="O47631" t="str">
            <v>应付</v>
          </cell>
          <cell r="P47631" t="str">
            <v>元</v>
          </cell>
        </row>
        <row r="47632">
          <cell r="O47632" t="str">
            <v>应付</v>
          </cell>
          <cell r="P47632" t="str">
            <v>元</v>
          </cell>
        </row>
        <row r="47633">
          <cell r="O47633" t="str">
            <v>应付</v>
          </cell>
          <cell r="P47633" t="str">
            <v>元</v>
          </cell>
        </row>
        <row r="47634">
          <cell r="O47634" t="str">
            <v>应付</v>
          </cell>
          <cell r="P47634" t="str">
            <v>元</v>
          </cell>
        </row>
        <row r="47635">
          <cell r="O47635" t="str">
            <v>应付</v>
          </cell>
          <cell r="P47635" t="str">
            <v>元</v>
          </cell>
        </row>
        <row r="47636">
          <cell r="O47636" t="str">
            <v>应付</v>
          </cell>
          <cell r="P47636" t="str">
            <v>元</v>
          </cell>
        </row>
        <row r="47637">
          <cell r="O47637" t="str">
            <v>应付</v>
          </cell>
          <cell r="P47637" t="str">
            <v>元</v>
          </cell>
        </row>
        <row r="47638">
          <cell r="O47638" t="str">
            <v>应付</v>
          </cell>
          <cell r="P47638" t="str">
            <v>元</v>
          </cell>
        </row>
        <row r="47639">
          <cell r="O47639" t="str">
            <v>应付</v>
          </cell>
          <cell r="P47639" t="str">
            <v>元</v>
          </cell>
        </row>
        <row r="47640">
          <cell r="O47640" t="str">
            <v>应付</v>
          </cell>
          <cell r="P47640" t="str">
            <v>元</v>
          </cell>
        </row>
        <row r="47641">
          <cell r="O47641" t="str">
            <v>应付</v>
          </cell>
          <cell r="P47641" t="str">
            <v>元</v>
          </cell>
        </row>
        <row r="47642">
          <cell r="O47642" t="str">
            <v>应付</v>
          </cell>
          <cell r="P47642" t="str">
            <v>元</v>
          </cell>
        </row>
        <row r="47643">
          <cell r="O47643" t="str">
            <v>应付</v>
          </cell>
          <cell r="P47643" t="str">
            <v>元</v>
          </cell>
        </row>
        <row r="47644">
          <cell r="O47644" t="str">
            <v>应付</v>
          </cell>
          <cell r="P47644" t="str">
            <v>元</v>
          </cell>
        </row>
        <row r="47645">
          <cell r="O47645" t="str">
            <v>应付</v>
          </cell>
          <cell r="P47645" t="str">
            <v>元</v>
          </cell>
        </row>
        <row r="47646">
          <cell r="O47646" t="str">
            <v>应付</v>
          </cell>
          <cell r="P47646" t="str">
            <v>元</v>
          </cell>
        </row>
        <row r="47647">
          <cell r="O47647" t="str">
            <v>应付</v>
          </cell>
          <cell r="P47647" t="str">
            <v>元</v>
          </cell>
        </row>
        <row r="47648">
          <cell r="O47648" t="str">
            <v>应付</v>
          </cell>
          <cell r="P47648" t="str">
            <v>元</v>
          </cell>
        </row>
        <row r="47649">
          <cell r="O47649" t="str">
            <v>应付</v>
          </cell>
          <cell r="P47649" t="str">
            <v>元</v>
          </cell>
        </row>
        <row r="47650">
          <cell r="O47650" t="str">
            <v>应付</v>
          </cell>
          <cell r="P47650" t="str">
            <v>元</v>
          </cell>
        </row>
        <row r="47651">
          <cell r="O47651" t="str">
            <v>应付</v>
          </cell>
          <cell r="P47651" t="str">
            <v>元</v>
          </cell>
        </row>
        <row r="47652">
          <cell r="O47652" t="str">
            <v>应付</v>
          </cell>
          <cell r="P47652" t="str">
            <v>元</v>
          </cell>
        </row>
        <row r="47653">
          <cell r="O47653" t="str">
            <v>应付</v>
          </cell>
          <cell r="P47653" t="str">
            <v>元</v>
          </cell>
        </row>
        <row r="47654">
          <cell r="O47654" t="str">
            <v>应付</v>
          </cell>
          <cell r="P47654" t="str">
            <v>元</v>
          </cell>
        </row>
        <row r="47655">
          <cell r="O47655" t="str">
            <v>应付</v>
          </cell>
          <cell r="P47655" t="str">
            <v>元</v>
          </cell>
        </row>
        <row r="47656">
          <cell r="O47656" t="str">
            <v>应付</v>
          </cell>
          <cell r="P47656" t="str">
            <v>元</v>
          </cell>
        </row>
        <row r="47657">
          <cell r="O47657" t="str">
            <v>应付</v>
          </cell>
          <cell r="P47657" t="str">
            <v>元</v>
          </cell>
        </row>
        <row r="47658">
          <cell r="O47658" t="str">
            <v>应付</v>
          </cell>
          <cell r="P47658" t="str">
            <v>元</v>
          </cell>
        </row>
        <row r="47659">
          <cell r="O47659" t="str">
            <v>应付</v>
          </cell>
          <cell r="P47659" t="str">
            <v>元</v>
          </cell>
        </row>
        <row r="47660">
          <cell r="O47660" t="str">
            <v>应付</v>
          </cell>
          <cell r="P47660" t="str">
            <v>元</v>
          </cell>
        </row>
        <row r="47661">
          <cell r="O47661" t="str">
            <v>应付</v>
          </cell>
          <cell r="P47661" t="str">
            <v>元</v>
          </cell>
        </row>
        <row r="47662">
          <cell r="O47662" t="str">
            <v>应付</v>
          </cell>
          <cell r="P47662" t="str">
            <v>元</v>
          </cell>
        </row>
        <row r="47663">
          <cell r="O47663" t="str">
            <v>应付</v>
          </cell>
          <cell r="P47663" t="str">
            <v>元</v>
          </cell>
        </row>
        <row r="47664">
          <cell r="O47664" t="str">
            <v>应付</v>
          </cell>
          <cell r="P47664" t="str">
            <v>元</v>
          </cell>
        </row>
        <row r="47665">
          <cell r="O47665" t="str">
            <v>应付</v>
          </cell>
          <cell r="P47665" t="str">
            <v>元</v>
          </cell>
        </row>
        <row r="47666">
          <cell r="O47666" t="str">
            <v>应付</v>
          </cell>
          <cell r="P47666" t="str">
            <v>元</v>
          </cell>
        </row>
        <row r="47667">
          <cell r="O47667" t="str">
            <v>应付</v>
          </cell>
          <cell r="P47667" t="str">
            <v>元</v>
          </cell>
        </row>
        <row r="47668">
          <cell r="O47668" t="str">
            <v>应付</v>
          </cell>
          <cell r="P47668" t="str">
            <v>元</v>
          </cell>
        </row>
        <row r="47669">
          <cell r="O47669" t="str">
            <v>应付</v>
          </cell>
          <cell r="P47669" t="str">
            <v>元</v>
          </cell>
        </row>
        <row r="47670">
          <cell r="O47670" t="str">
            <v>应付</v>
          </cell>
          <cell r="P47670" t="str">
            <v>元</v>
          </cell>
        </row>
        <row r="47671">
          <cell r="O47671" t="str">
            <v>应付</v>
          </cell>
          <cell r="P47671" t="str">
            <v>元</v>
          </cell>
        </row>
        <row r="47672">
          <cell r="O47672" t="str">
            <v>应付</v>
          </cell>
          <cell r="P47672" t="str">
            <v>元</v>
          </cell>
        </row>
        <row r="47673">
          <cell r="O47673" t="str">
            <v>应付</v>
          </cell>
          <cell r="P47673" t="str">
            <v>元</v>
          </cell>
        </row>
        <row r="47674">
          <cell r="O47674" t="str">
            <v>应付</v>
          </cell>
          <cell r="P47674" t="str">
            <v>元</v>
          </cell>
        </row>
        <row r="47675">
          <cell r="O47675" t="str">
            <v>应付</v>
          </cell>
          <cell r="P47675" t="str">
            <v>元</v>
          </cell>
        </row>
        <row r="47676">
          <cell r="O47676" t="str">
            <v>应付</v>
          </cell>
          <cell r="P47676" t="str">
            <v>元</v>
          </cell>
        </row>
        <row r="47677">
          <cell r="O47677" t="str">
            <v>应付</v>
          </cell>
          <cell r="P47677" t="str">
            <v>元</v>
          </cell>
        </row>
        <row r="47678">
          <cell r="O47678" t="str">
            <v>应付</v>
          </cell>
          <cell r="P47678" t="str">
            <v>元</v>
          </cell>
        </row>
        <row r="47679">
          <cell r="O47679" t="str">
            <v>应付</v>
          </cell>
          <cell r="P47679" t="str">
            <v>元</v>
          </cell>
        </row>
        <row r="47680">
          <cell r="O47680" t="str">
            <v>应付</v>
          </cell>
          <cell r="P47680" t="str">
            <v>元</v>
          </cell>
        </row>
        <row r="47681">
          <cell r="O47681" t="str">
            <v>应付</v>
          </cell>
          <cell r="P47681" t="str">
            <v>元</v>
          </cell>
        </row>
        <row r="47682">
          <cell r="O47682" t="str">
            <v>应付</v>
          </cell>
          <cell r="P47682" t="str">
            <v>元</v>
          </cell>
        </row>
        <row r="47683">
          <cell r="O47683" t="str">
            <v>应付</v>
          </cell>
          <cell r="P47683" t="str">
            <v>元</v>
          </cell>
        </row>
        <row r="47684">
          <cell r="O47684" t="str">
            <v>应付</v>
          </cell>
          <cell r="P47684" t="str">
            <v>元</v>
          </cell>
        </row>
        <row r="47685">
          <cell r="O47685" t="str">
            <v>应付</v>
          </cell>
          <cell r="P47685" t="str">
            <v>元</v>
          </cell>
        </row>
        <row r="47686">
          <cell r="O47686" t="str">
            <v>应付</v>
          </cell>
          <cell r="P47686" t="str">
            <v>元</v>
          </cell>
        </row>
        <row r="47687">
          <cell r="O47687" t="str">
            <v>应付</v>
          </cell>
          <cell r="P47687" t="str">
            <v>元</v>
          </cell>
        </row>
        <row r="47688">
          <cell r="O47688" t="str">
            <v>应付</v>
          </cell>
          <cell r="P47688" t="str">
            <v>元</v>
          </cell>
        </row>
        <row r="47689">
          <cell r="O47689" t="str">
            <v>应付</v>
          </cell>
          <cell r="P47689" t="str">
            <v>元</v>
          </cell>
        </row>
        <row r="47690">
          <cell r="O47690" t="str">
            <v>应付</v>
          </cell>
          <cell r="P47690" t="str">
            <v>元</v>
          </cell>
        </row>
        <row r="47691">
          <cell r="O47691" t="str">
            <v>应付</v>
          </cell>
          <cell r="P47691" t="str">
            <v>元</v>
          </cell>
        </row>
        <row r="47692">
          <cell r="O47692" t="str">
            <v>应付</v>
          </cell>
          <cell r="P47692" t="str">
            <v>元</v>
          </cell>
        </row>
        <row r="47693">
          <cell r="O47693" t="str">
            <v>应付</v>
          </cell>
          <cell r="P47693" t="str">
            <v>元</v>
          </cell>
        </row>
        <row r="47694">
          <cell r="O47694" t="str">
            <v>应付</v>
          </cell>
          <cell r="P47694" t="str">
            <v>元</v>
          </cell>
        </row>
        <row r="47695">
          <cell r="O47695" t="str">
            <v>应付</v>
          </cell>
          <cell r="P47695" t="str">
            <v>元</v>
          </cell>
        </row>
        <row r="47696">
          <cell r="O47696" t="str">
            <v>应付</v>
          </cell>
          <cell r="P47696" t="str">
            <v>元</v>
          </cell>
        </row>
        <row r="47697">
          <cell r="O47697" t="str">
            <v>应付</v>
          </cell>
          <cell r="P47697" t="str">
            <v>元</v>
          </cell>
        </row>
        <row r="47698">
          <cell r="O47698" t="str">
            <v>应付</v>
          </cell>
          <cell r="P47698" t="str">
            <v>元</v>
          </cell>
        </row>
        <row r="47699">
          <cell r="O47699" t="str">
            <v>应付</v>
          </cell>
          <cell r="P47699" t="str">
            <v>元</v>
          </cell>
        </row>
        <row r="47700">
          <cell r="O47700" t="str">
            <v>应付</v>
          </cell>
          <cell r="P47700" t="str">
            <v>元</v>
          </cell>
        </row>
        <row r="47701">
          <cell r="O47701" t="str">
            <v>应付</v>
          </cell>
          <cell r="P47701" t="str">
            <v>元</v>
          </cell>
        </row>
        <row r="47702">
          <cell r="O47702" t="str">
            <v>应付</v>
          </cell>
          <cell r="P47702" t="str">
            <v>元</v>
          </cell>
        </row>
        <row r="47703">
          <cell r="O47703" t="str">
            <v>应付</v>
          </cell>
          <cell r="P47703" t="str">
            <v>元</v>
          </cell>
        </row>
        <row r="47704">
          <cell r="O47704" t="str">
            <v>应付</v>
          </cell>
          <cell r="P47704" t="str">
            <v>元</v>
          </cell>
        </row>
        <row r="47705">
          <cell r="O47705" t="str">
            <v>应付</v>
          </cell>
          <cell r="P47705" t="str">
            <v>元</v>
          </cell>
        </row>
        <row r="47706">
          <cell r="O47706" t="str">
            <v>应付</v>
          </cell>
          <cell r="P47706" t="str">
            <v>元</v>
          </cell>
        </row>
        <row r="47707">
          <cell r="O47707" t="str">
            <v>应付</v>
          </cell>
          <cell r="P47707" t="str">
            <v>元</v>
          </cell>
        </row>
        <row r="47708">
          <cell r="O47708" t="str">
            <v>应付</v>
          </cell>
          <cell r="P47708" t="str">
            <v>元</v>
          </cell>
        </row>
        <row r="47709">
          <cell r="O47709" t="str">
            <v>应付</v>
          </cell>
          <cell r="P47709" t="str">
            <v>元</v>
          </cell>
        </row>
        <row r="47710">
          <cell r="O47710" t="str">
            <v>应付</v>
          </cell>
          <cell r="P47710" t="str">
            <v>元</v>
          </cell>
        </row>
        <row r="47711">
          <cell r="O47711" t="str">
            <v>应付</v>
          </cell>
          <cell r="P47711" t="str">
            <v>元</v>
          </cell>
        </row>
        <row r="47712">
          <cell r="O47712" t="str">
            <v>应付</v>
          </cell>
          <cell r="P47712" t="str">
            <v>元</v>
          </cell>
        </row>
        <row r="47713">
          <cell r="O47713" t="str">
            <v>应付</v>
          </cell>
          <cell r="P47713" t="str">
            <v>元</v>
          </cell>
        </row>
        <row r="47714">
          <cell r="O47714" t="str">
            <v>应付</v>
          </cell>
          <cell r="P47714" t="str">
            <v>元</v>
          </cell>
        </row>
        <row r="47715">
          <cell r="O47715" t="str">
            <v>应付</v>
          </cell>
          <cell r="P47715" t="str">
            <v>元</v>
          </cell>
        </row>
        <row r="47716">
          <cell r="O47716" t="str">
            <v>应付</v>
          </cell>
          <cell r="P47716" t="str">
            <v>元</v>
          </cell>
        </row>
        <row r="47717">
          <cell r="O47717" t="str">
            <v>应付</v>
          </cell>
          <cell r="P47717" t="str">
            <v>元</v>
          </cell>
        </row>
        <row r="47718">
          <cell r="O47718" t="str">
            <v>应付</v>
          </cell>
          <cell r="P47718" t="str">
            <v>元</v>
          </cell>
        </row>
        <row r="47719">
          <cell r="O47719" t="str">
            <v>应付</v>
          </cell>
          <cell r="P47719" t="str">
            <v>元</v>
          </cell>
        </row>
        <row r="47720">
          <cell r="O47720" t="str">
            <v>应付</v>
          </cell>
          <cell r="P47720" t="str">
            <v>元</v>
          </cell>
        </row>
        <row r="47721">
          <cell r="O47721" t="str">
            <v>应付</v>
          </cell>
          <cell r="P47721" t="str">
            <v>元</v>
          </cell>
        </row>
        <row r="47722">
          <cell r="O47722" t="str">
            <v>应付</v>
          </cell>
          <cell r="P47722" t="str">
            <v>元</v>
          </cell>
        </row>
        <row r="47723">
          <cell r="O47723" t="str">
            <v>应付</v>
          </cell>
          <cell r="P47723" t="str">
            <v>元</v>
          </cell>
        </row>
        <row r="47724">
          <cell r="O47724" t="str">
            <v>应付</v>
          </cell>
          <cell r="P47724" t="str">
            <v>元</v>
          </cell>
        </row>
        <row r="47725">
          <cell r="O47725" t="str">
            <v>应付</v>
          </cell>
          <cell r="P47725" t="str">
            <v>元</v>
          </cell>
        </row>
        <row r="47726">
          <cell r="O47726" t="str">
            <v>应付</v>
          </cell>
          <cell r="P47726" t="str">
            <v>元</v>
          </cell>
        </row>
        <row r="47727">
          <cell r="O47727" t="str">
            <v>应付</v>
          </cell>
          <cell r="P47727" t="str">
            <v>元</v>
          </cell>
        </row>
        <row r="47728">
          <cell r="O47728" t="str">
            <v>应付</v>
          </cell>
          <cell r="P47728" t="str">
            <v>元</v>
          </cell>
        </row>
        <row r="47729">
          <cell r="O47729" t="str">
            <v>应付</v>
          </cell>
          <cell r="P47729" t="str">
            <v>元</v>
          </cell>
        </row>
        <row r="47730">
          <cell r="O47730" t="str">
            <v>应付</v>
          </cell>
          <cell r="P47730" t="str">
            <v>元</v>
          </cell>
        </row>
        <row r="47731">
          <cell r="O47731" t="str">
            <v>应付</v>
          </cell>
          <cell r="P47731" t="str">
            <v>元</v>
          </cell>
        </row>
        <row r="47732">
          <cell r="O47732" t="str">
            <v>应付</v>
          </cell>
          <cell r="P47732" t="str">
            <v>元</v>
          </cell>
        </row>
        <row r="47733">
          <cell r="O47733" t="str">
            <v>应付</v>
          </cell>
          <cell r="P47733" t="str">
            <v>元</v>
          </cell>
        </row>
        <row r="47734">
          <cell r="O47734" t="str">
            <v>应付</v>
          </cell>
          <cell r="P47734" t="str">
            <v>元</v>
          </cell>
        </row>
        <row r="47735">
          <cell r="O47735" t="str">
            <v>应付</v>
          </cell>
          <cell r="P47735" t="str">
            <v>元</v>
          </cell>
        </row>
        <row r="47736">
          <cell r="O47736" t="str">
            <v>应付</v>
          </cell>
          <cell r="P47736" t="str">
            <v>元</v>
          </cell>
        </row>
        <row r="47737">
          <cell r="O47737" t="str">
            <v>应付</v>
          </cell>
          <cell r="P47737" t="str">
            <v>元</v>
          </cell>
        </row>
        <row r="47738">
          <cell r="O47738" t="str">
            <v>应付</v>
          </cell>
          <cell r="P47738" t="str">
            <v>元</v>
          </cell>
        </row>
        <row r="47739">
          <cell r="O47739" t="str">
            <v>应付</v>
          </cell>
          <cell r="P47739" t="str">
            <v>元</v>
          </cell>
        </row>
        <row r="47740">
          <cell r="O47740" t="str">
            <v>应付</v>
          </cell>
          <cell r="P47740" t="str">
            <v>元</v>
          </cell>
        </row>
        <row r="47741">
          <cell r="O47741" t="str">
            <v>应付</v>
          </cell>
          <cell r="P47741" t="str">
            <v>元</v>
          </cell>
        </row>
        <row r="47742">
          <cell r="O47742" t="str">
            <v>应付</v>
          </cell>
          <cell r="P47742" t="str">
            <v>元</v>
          </cell>
        </row>
        <row r="47743">
          <cell r="O47743" t="str">
            <v>应付</v>
          </cell>
          <cell r="P47743" t="str">
            <v>元</v>
          </cell>
        </row>
        <row r="47744">
          <cell r="O47744" t="str">
            <v>应付</v>
          </cell>
          <cell r="P47744" t="str">
            <v>元</v>
          </cell>
        </row>
        <row r="47745">
          <cell r="O47745" t="str">
            <v>应付</v>
          </cell>
          <cell r="P47745" t="str">
            <v>元</v>
          </cell>
        </row>
        <row r="47746">
          <cell r="O47746" t="str">
            <v>应付</v>
          </cell>
          <cell r="P47746" t="str">
            <v>元</v>
          </cell>
        </row>
        <row r="47747">
          <cell r="O47747" t="str">
            <v>应付</v>
          </cell>
          <cell r="P47747" t="str">
            <v>元</v>
          </cell>
        </row>
        <row r="47748">
          <cell r="O47748" t="str">
            <v>应付</v>
          </cell>
          <cell r="P47748" t="str">
            <v>元</v>
          </cell>
        </row>
        <row r="47749">
          <cell r="O47749" t="str">
            <v>应付</v>
          </cell>
          <cell r="P47749" t="str">
            <v>元</v>
          </cell>
        </row>
        <row r="47750">
          <cell r="O47750" t="str">
            <v>应付</v>
          </cell>
          <cell r="P47750" t="str">
            <v>元</v>
          </cell>
        </row>
        <row r="47751">
          <cell r="O47751" t="str">
            <v>应付</v>
          </cell>
          <cell r="P47751" t="str">
            <v>元</v>
          </cell>
        </row>
        <row r="47752">
          <cell r="O47752" t="str">
            <v>应付</v>
          </cell>
          <cell r="P47752" t="str">
            <v>元</v>
          </cell>
        </row>
        <row r="47753">
          <cell r="O47753" t="str">
            <v>应付</v>
          </cell>
          <cell r="P47753" t="str">
            <v>元</v>
          </cell>
        </row>
        <row r="47754">
          <cell r="O47754" t="str">
            <v>应付</v>
          </cell>
          <cell r="P47754" t="str">
            <v>元</v>
          </cell>
        </row>
        <row r="47755">
          <cell r="O47755" t="str">
            <v>应付</v>
          </cell>
          <cell r="P47755" t="str">
            <v>元</v>
          </cell>
        </row>
        <row r="47756">
          <cell r="O47756" t="str">
            <v>应付</v>
          </cell>
          <cell r="P47756" t="str">
            <v>元</v>
          </cell>
        </row>
        <row r="47757">
          <cell r="O47757" t="str">
            <v>应付</v>
          </cell>
          <cell r="P47757" t="str">
            <v>元</v>
          </cell>
        </row>
        <row r="47758">
          <cell r="O47758" t="str">
            <v>应付</v>
          </cell>
          <cell r="P47758" t="str">
            <v>元</v>
          </cell>
        </row>
        <row r="47759">
          <cell r="O47759" t="str">
            <v>应付</v>
          </cell>
          <cell r="P47759" t="str">
            <v>元</v>
          </cell>
        </row>
        <row r="47760">
          <cell r="O47760" t="str">
            <v>应付</v>
          </cell>
          <cell r="P47760" t="str">
            <v>元</v>
          </cell>
        </row>
        <row r="47761">
          <cell r="O47761" t="str">
            <v>应付</v>
          </cell>
          <cell r="P47761" t="str">
            <v>元</v>
          </cell>
        </row>
        <row r="47762">
          <cell r="O47762" t="str">
            <v>应付</v>
          </cell>
          <cell r="P47762" t="str">
            <v>元</v>
          </cell>
        </row>
        <row r="47763">
          <cell r="O47763" t="str">
            <v>应付</v>
          </cell>
          <cell r="P47763" t="str">
            <v>元</v>
          </cell>
        </row>
        <row r="47764">
          <cell r="O47764" t="str">
            <v>应付</v>
          </cell>
          <cell r="P47764" t="str">
            <v>元</v>
          </cell>
        </row>
        <row r="47765">
          <cell r="O47765" t="str">
            <v>应付</v>
          </cell>
          <cell r="P47765" t="str">
            <v>元</v>
          </cell>
        </row>
        <row r="47766">
          <cell r="O47766" t="str">
            <v>应付</v>
          </cell>
          <cell r="P47766" t="str">
            <v>元</v>
          </cell>
        </row>
        <row r="47767">
          <cell r="O47767" t="str">
            <v>应付</v>
          </cell>
          <cell r="P47767" t="str">
            <v>元</v>
          </cell>
        </row>
        <row r="47768">
          <cell r="O47768" t="str">
            <v>应付</v>
          </cell>
          <cell r="P47768" t="str">
            <v>元</v>
          </cell>
        </row>
        <row r="47769">
          <cell r="O47769" t="str">
            <v>应付</v>
          </cell>
          <cell r="P47769" t="str">
            <v>元</v>
          </cell>
        </row>
        <row r="47770">
          <cell r="O47770" t="str">
            <v>应付</v>
          </cell>
          <cell r="P47770" t="str">
            <v>元</v>
          </cell>
        </row>
        <row r="47771">
          <cell r="O47771" t="str">
            <v>应付</v>
          </cell>
          <cell r="P47771" t="str">
            <v>元</v>
          </cell>
        </row>
        <row r="47772">
          <cell r="O47772" t="str">
            <v>应付</v>
          </cell>
          <cell r="P47772" t="str">
            <v>元</v>
          </cell>
        </row>
        <row r="47773">
          <cell r="O47773" t="str">
            <v>应付</v>
          </cell>
          <cell r="P47773" t="str">
            <v>元</v>
          </cell>
        </row>
        <row r="47774">
          <cell r="O47774" t="str">
            <v>应付</v>
          </cell>
          <cell r="P47774" t="str">
            <v>元</v>
          </cell>
        </row>
        <row r="47775">
          <cell r="O47775" t="str">
            <v>应付</v>
          </cell>
          <cell r="P47775" t="str">
            <v>元</v>
          </cell>
        </row>
        <row r="47776">
          <cell r="O47776" t="str">
            <v>应付</v>
          </cell>
          <cell r="P47776" t="str">
            <v>元</v>
          </cell>
        </row>
        <row r="47777">
          <cell r="O47777" t="str">
            <v>应付</v>
          </cell>
          <cell r="P47777" t="str">
            <v>元</v>
          </cell>
        </row>
        <row r="47778">
          <cell r="O47778" t="str">
            <v>应付</v>
          </cell>
          <cell r="P47778" t="str">
            <v>元</v>
          </cell>
        </row>
        <row r="47779">
          <cell r="O47779" t="str">
            <v>应付</v>
          </cell>
          <cell r="P47779" t="str">
            <v>元</v>
          </cell>
        </row>
        <row r="47780">
          <cell r="O47780" t="str">
            <v>应付</v>
          </cell>
          <cell r="P47780" t="str">
            <v>元</v>
          </cell>
        </row>
        <row r="47781">
          <cell r="O47781" t="str">
            <v>应付</v>
          </cell>
          <cell r="P47781" t="str">
            <v>元</v>
          </cell>
        </row>
        <row r="47782">
          <cell r="O47782" t="str">
            <v>应付</v>
          </cell>
          <cell r="P47782" t="str">
            <v>元</v>
          </cell>
        </row>
        <row r="47783">
          <cell r="O47783" t="str">
            <v>应付</v>
          </cell>
          <cell r="P47783" t="str">
            <v>元</v>
          </cell>
        </row>
        <row r="47784">
          <cell r="O47784" t="str">
            <v>应付</v>
          </cell>
          <cell r="P47784" t="str">
            <v>元</v>
          </cell>
        </row>
        <row r="47785">
          <cell r="O47785" t="str">
            <v>应付</v>
          </cell>
          <cell r="P47785" t="str">
            <v>元</v>
          </cell>
        </row>
        <row r="47786">
          <cell r="O47786" t="str">
            <v>应付</v>
          </cell>
          <cell r="P47786" t="str">
            <v>元</v>
          </cell>
        </row>
        <row r="47787">
          <cell r="O47787" t="str">
            <v>应付</v>
          </cell>
          <cell r="P47787" t="str">
            <v>元</v>
          </cell>
        </row>
        <row r="47788">
          <cell r="O47788" t="str">
            <v>应付</v>
          </cell>
          <cell r="P47788" t="str">
            <v>元</v>
          </cell>
        </row>
        <row r="47789">
          <cell r="O47789" t="str">
            <v>应付</v>
          </cell>
          <cell r="P47789" t="str">
            <v>元</v>
          </cell>
        </row>
        <row r="47790">
          <cell r="O47790" t="str">
            <v>应付</v>
          </cell>
          <cell r="P47790" t="str">
            <v>元</v>
          </cell>
        </row>
        <row r="47791">
          <cell r="O47791" t="str">
            <v>应付</v>
          </cell>
          <cell r="P47791" t="str">
            <v>元</v>
          </cell>
        </row>
        <row r="47792">
          <cell r="O47792" t="str">
            <v>应付</v>
          </cell>
          <cell r="P47792" t="str">
            <v>元</v>
          </cell>
        </row>
        <row r="47793">
          <cell r="O47793" t="str">
            <v>应付</v>
          </cell>
          <cell r="P47793" t="str">
            <v>元</v>
          </cell>
        </row>
        <row r="47794">
          <cell r="O47794" t="str">
            <v>应付</v>
          </cell>
          <cell r="P47794" t="str">
            <v>元</v>
          </cell>
        </row>
        <row r="47795">
          <cell r="O47795" t="str">
            <v>应付</v>
          </cell>
          <cell r="P47795" t="str">
            <v>元</v>
          </cell>
        </row>
        <row r="47796">
          <cell r="O47796" t="str">
            <v>应付</v>
          </cell>
          <cell r="P47796" t="str">
            <v>元</v>
          </cell>
        </row>
        <row r="47797">
          <cell r="O47797" t="str">
            <v>应付</v>
          </cell>
          <cell r="P47797" t="str">
            <v>元</v>
          </cell>
        </row>
        <row r="47798">
          <cell r="O47798" t="str">
            <v>应付</v>
          </cell>
          <cell r="P47798" t="str">
            <v>元</v>
          </cell>
        </row>
        <row r="47799">
          <cell r="O47799" t="str">
            <v>应付</v>
          </cell>
          <cell r="P47799" t="str">
            <v>元</v>
          </cell>
        </row>
        <row r="47800">
          <cell r="O47800" t="str">
            <v>应付</v>
          </cell>
          <cell r="P47800" t="str">
            <v>元</v>
          </cell>
        </row>
        <row r="47801">
          <cell r="O47801" t="str">
            <v>应付</v>
          </cell>
          <cell r="P47801" t="str">
            <v>元</v>
          </cell>
        </row>
        <row r="47802">
          <cell r="O47802" t="str">
            <v>应付</v>
          </cell>
          <cell r="P47802" t="str">
            <v>元</v>
          </cell>
        </row>
        <row r="47803">
          <cell r="O47803" t="str">
            <v>应付</v>
          </cell>
          <cell r="P47803" t="str">
            <v>元</v>
          </cell>
        </row>
        <row r="47804">
          <cell r="O47804" t="str">
            <v>应付</v>
          </cell>
          <cell r="P47804" t="str">
            <v>元</v>
          </cell>
        </row>
        <row r="47805">
          <cell r="O47805" t="str">
            <v>应付</v>
          </cell>
          <cell r="P47805" t="str">
            <v>元</v>
          </cell>
        </row>
        <row r="47806">
          <cell r="O47806" t="str">
            <v>应付</v>
          </cell>
          <cell r="P47806" t="str">
            <v>元</v>
          </cell>
        </row>
        <row r="47807">
          <cell r="O47807" t="str">
            <v>应付</v>
          </cell>
          <cell r="P47807" t="str">
            <v>元</v>
          </cell>
        </row>
        <row r="47808">
          <cell r="O47808" t="str">
            <v>应付</v>
          </cell>
          <cell r="P47808" t="str">
            <v>元</v>
          </cell>
        </row>
        <row r="47809">
          <cell r="O47809" t="str">
            <v>应付</v>
          </cell>
          <cell r="P47809" t="str">
            <v>元</v>
          </cell>
        </row>
        <row r="47810">
          <cell r="O47810" t="str">
            <v>应付</v>
          </cell>
          <cell r="P47810" t="str">
            <v>元</v>
          </cell>
        </row>
        <row r="47811">
          <cell r="O47811" t="str">
            <v>应付</v>
          </cell>
          <cell r="P47811" t="str">
            <v>元</v>
          </cell>
        </row>
        <row r="47812">
          <cell r="O47812" t="str">
            <v>应付</v>
          </cell>
          <cell r="P47812" t="str">
            <v>元</v>
          </cell>
        </row>
        <row r="47813">
          <cell r="O47813" t="str">
            <v>应付</v>
          </cell>
          <cell r="P47813" t="str">
            <v>元</v>
          </cell>
        </row>
        <row r="47814">
          <cell r="O47814" t="str">
            <v>应付</v>
          </cell>
          <cell r="P47814" t="str">
            <v>元</v>
          </cell>
        </row>
        <row r="47815">
          <cell r="O47815" t="str">
            <v>应付</v>
          </cell>
          <cell r="P47815" t="str">
            <v>元</v>
          </cell>
        </row>
        <row r="47816">
          <cell r="O47816" t="str">
            <v>应付</v>
          </cell>
          <cell r="P47816" t="str">
            <v>元</v>
          </cell>
        </row>
        <row r="47817">
          <cell r="O47817" t="str">
            <v>应付</v>
          </cell>
          <cell r="P47817" t="str">
            <v>元</v>
          </cell>
        </row>
        <row r="47818">
          <cell r="O47818" t="str">
            <v>应付</v>
          </cell>
          <cell r="P47818" t="str">
            <v>元</v>
          </cell>
        </row>
        <row r="47819">
          <cell r="O47819" t="str">
            <v>应付</v>
          </cell>
          <cell r="P47819" t="str">
            <v>元</v>
          </cell>
        </row>
        <row r="47820">
          <cell r="O47820" t="str">
            <v>应付</v>
          </cell>
          <cell r="P47820" t="str">
            <v>元</v>
          </cell>
        </row>
        <row r="47821">
          <cell r="O47821" t="str">
            <v>应付</v>
          </cell>
          <cell r="P47821" t="str">
            <v>元</v>
          </cell>
        </row>
        <row r="47822">
          <cell r="O47822" t="str">
            <v>应付</v>
          </cell>
          <cell r="P47822" t="str">
            <v>元</v>
          </cell>
        </row>
        <row r="47823">
          <cell r="O47823" t="str">
            <v>应付</v>
          </cell>
          <cell r="P47823" t="str">
            <v>元</v>
          </cell>
        </row>
        <row r="47824">
          <cell r="O47824" t="str">
            <v>应付</v>
          </cell>
          <cell r="P47824" t="str">
            <v>元</v>
          </cell>
        </row>
        <row r="47825">
          <cell r="O47825" t="str">
            <v>应付</v>
          </cell>
          <cell r="P47825" t="str">
            <v>元</v>
          </cell>
        </row>
        <row r="47826">
          <cell r="O47826" t="str">
            <v>应付</v>
          </cell>
          <cell r="P47826" t="str">
            <v>元</v>
          </cell>
        </row>
        <row r="47827">
          <cell r="O47827" t="str">
            <v>应付</v>
          </cell>
          <cell r="P47827" t="str">
            <v>元</v>
          </cell>
        </row>
        <row r="47828">
          <cell r="O47828" t="str">
            <v>应付</v>
          </cell>
          <cell r="P47828" t="str">
            <v>元</v>
          </cell>
        </row>
        <row r="47829">
          <cell r="O47829" t="str">
            <v>应付</v>
          </cell>
          <cell r="P47829" t="str">
            <v>元</v>
          </cell>
        </row>
        <row r="47830">
          <cell r="O47830" t="str">
            <v>应付</v>
          </cell>
          <cell r="P47830" t="str">
            <v>元</v>
          </cell>
        </row>
        <row r="47831">
          <cell r="O47831" t="str">
            <v>应付</v>
          </cell>
          <cell r="P47831" t="str">
            <v>元</v>
          </cell>
        </row>
        <row r="47832">
          <cell r="O47832" t="str">
            <v>应付</v>
          </cell>
          <cell r="P47832" t="str">
            <v>元</v>
          </cell>
        </row>
        <row r="47833">
          <cell r="O47833" t="str">
            <v>应付</v>
          </cell>
          <cell r="P47833" t="str">
            <v>元</v>
          </cell>
        </row>
        <row r="47834">
          <cell r="O47834" t="str">
            <v>应付</v>
          </cell>
          <cell r="P47834" t="str">
            <v>元</v>
          </cell>
        </row>
        <row r="47835">
          <cell r="O47835" t="str">
            <v>应付</v>
          </cell>
          <cell r="P47835" t="str">
            <v>元</v>
          </cell>
        </row>
        <row r="47836">
          <cell r="O47836" t="str">
            <v>应付</v>
          </cell>
          <cell r="P47836" t="str">
            <v>元</v>
          </cell>
        </row>
        <row r="47837">
          <cell r="O47837" t="str">
            <v>应付</v>
          </cell>
          <cell r="P47837" t="str">
            <v>元</v>
          </cell>
        </row>
        <row r="47838">
          <cell r="O47838" t="str">
            <v>应付</v>
          </cell>
          <cell r="P47838" t="str">
            <v>元</v>
          </cell>
        </row>
        <row r="47839">
          <cell r="O47839" t="str">
            <v>应付</v>
          </cell>
          <cell r="P47839" t="str">
            <v>元</v>
          </cell>
        </row>
        <row r="47840">
          <cell r="O47840" t="str">
            <v>应付</v>
          </cell>
          <cell r="P47840" t="str">
            <v>元</v>
          </cell>
        </row>
        <row r="47841">
          <cell r="O47841" t="str">
            <v>应付</v>
          </cell>
          <cell r="P47841" t="str">
            <v>元</v>
          </cell>
        </row>
        <row r="47842">
          <cell r="O47842" t="str">
            <v>应付</v>
          </cell>
          <cell r="P47842" t="str">
            <v>元</v>
          </cell>
        </row>
        <row r="47843">
          <cell r="O47843" t="str">
            <v>应付</v>
          </cell>
          <cell r="P47843" t="str">
            <v>元</v>
          </cell>
        </row>
        <row r="47844">
          <cell r="O47844" t="str">
            <v>应付</v>
          </cell>
          <cell r="P47844" t="str">
            <v>元</v>
          </cell>
        </row>
        <row r="47845">
          <cell r="O47845" t="str">
            <v>应付</v>
          </cell>
          <cell r="P47845" t="str">
            <v>元</v>
          </cell>
        </row>
        <row r="47846">
          <cell r="O47846" t="str">
            <v>应付</v>
          </cell>
          <cell r="P47846" t="str">
            <v>元</v>
          </cell>
        </row>
        <row r="47847">
          <cell r="O47847" t="str">
            <v>应付</v>
          </cell>
          <cell r="P47847" t="str">
            <v>元</v>
          </cell>
        </row>
        <row r="47848">
          <cell r="O47848" t="str">
            <v>应付</v>
          </cell>
          <cell r="P47848" t="str">
            <v>元</v>
          </cell>
        </row>
        <row r="47849">
          <cell r="O47849" t="str">
            <v>应付</v>
          </cell>
          <cell r="P47849" t="str">
            <v>元</v>
          </cell>
        </row>
        <row r="47850">
          <cell r="O47850" t="str">
            <v>应付</v>
          </cell>
          <cell r="P47850" t="str">
            <v>元</v>
          </cell>
        </row>
        <row r="47851">
          <cell r="O47851" t="str">
            <v>应付</v>
          </cell>
          <cell r="P47851" t="str">
            <v>元</v>
          </cell>
        </row>
        <row r="47852">
          <cell r="O47852" t="str">
            <v>应付</v>
          </cell>
          <cell r="P47852" t="str">
            <v>元</v>
          </cell>
        </row>
        <row r="47853">
          <cell r="O47853" t="str">
            <v>应付</v>
          </cell>
          <cell r="P47853" t="str">
            <v>元</v>
          </cell>
        </row>
        <row r="47854">
          <cell r="O47854" t="str">
            <v>应付</v>
          </cell>
          <cell r="P47854" t="str">
            <v>元</v>
          </cell>
        </row>
        <row r="47855">
          <cell r="O47855" t="str">
            <v>应付</v>
          </cell>
          <cell r="P47855" t="str">
            <v>元</v>
          </cell>
        </row>
        <row r="47856">
          <cell r="O47856" t="str">
            <v>应付</v>
          </cell>
          <cell r="P47856" t="str">
            <v>元</v>
          </cell>
        </row>
        <row r="47857">
          <cell r="O47857" t="str">
            <v>应付</v>
          </cell>
          <cell r="P47857" t="str">
            <v>元</v>
          </cell>
        </row>
        <row r="47858">
          <cell r="O47858" t="str">
            <v>应付</v>
          </cell>
          <cell r="P47858" t="str">
            <v>元</v>
          </cell>
        </row>
        <row r="47859">
          <cell r="O47859" t="str">
            <v>应付</v>
          </cell>
          <cell r="P47859" t="str">
            <v>元</v>
          </cell>
        </row>
        <row r="47860">
          <cell r="O47860" t="str">
            <v>应付</v>
          </cell>
          <cell r="P47860" t="str">
            <v>元</v>
          </cell>
        </row>
        <row r="47861">
          <cell r="O47861" t="str">
            <v>应付</v>
          </cell>
          <cell r="P47861" t="str">
            <v>元</v>
          </cell>
        </row>
        <row r="47862">
          <cell r="O47862" t="str">
            <v>应付</v>
          </cell>
          <cell r="P47862" t="str">
            <v>元</v>
          </cell>
        </row>
        <row r="47863">
          <cell r="O47863" t="str">
            <v>应付</v>
          </cell>
          <cell r="P47863" t="str">
            <v>元</v>
          </cell>
        </row>
        <row r="47864">
          <cell r="O47864" t="str">
            <v>应付</v>
          </cell>
          <cell r="P47864" t="str">
            <v>元</v>
          </cell>
        </row>
        <row r="47865">
          <cell r="O47865" t="str">
            <v>应付</v>
          </cell>
          <cell r="P47865" t="str">
            <v>元</v>
          </cell>
        </row>
        <row r="47866">
          <cell r="O47866" t="str">
            <v>应付</v>
          </cell>
          <cell r="P47866" t="str">
            <v>元</v>
          </cell>
        </row>
        <row r="47867">
          <cell r="O47867" t="str">
            <v>应付</v>
          </cell>
          <cell r="P47867" t="str">
            <v>元</v>
          </cell>
        </row>
        <row r="47868">
          <cell r="O47868" t="str">
            <v>应付</v>
          </cell>
          <cell r="P47868" t="str">
            <v>元</v>
          </cell>
        </row>
        <row r="47869">
          <cell r="O47869" t="str">
            <v>应付</v>
          </cell>
          <cell r="P47869" t="str">
            <v>元</v>
          </cell>
        </row>
        <row r="47870">
          <cell r="O47870" t="str">
            <v>应付</v>
          </cell>
          <cell r="P47870" t="str">
            <v>元</v>
          </cell>
        </row>
        <row r="47871">
          <cell r="O47871" t="str">
            <v>应付</v>
          </cell>
          <cell r="P47871" t="str">
            <v>元</v>
          </cell>
        </row>
        <row r="47872">
          <cell r="O47872" t="str">
            <v>应付</v>
          </cell>
          <cell r="P47872" t="str">
            <v>元</v>
          </cell>
        </row>
        <row r="47873">
          <cell r="O47873" t="str">
            <v>应付</v>
          </cell>
          <cell r="P47873" t="str">
            <v>元</v>
          </cell>
        </row>
        <row r="47874">
          <cell r="O47874" t="str">
            <v>应付</v>
          </cell>
          <cell r="P47874" t="str">
            <v>元</v>
          </cell>
        </row>
        <row r="47875">
          <cell r="O47875" t="str">
            <v>应付</v>
          </cell>
          <cell r="P47875" t="str">
            <v>元</v>
          </cell>
        </row>
        <row r="47876">
          <cell r="O47876" t="str">
            <v>应付</v>
          </cell>
          <cell r="P47876" t="str">
            <v>元</v>
          </cell>
        </row>
        <row r="47877">
          <cell r="O47877" t="str">
            <v>应付</v>
          </cell>
          <cell r="P47877" t="str">
            <v>元</v>
          </cell>
        </row>
        <row r="47878">
          <cell r="O47878" t="str">
            <v>应付</v>
          </cell>
          <cell r="P47878" t="str">
            <v>元</v>
          </cell>
        </row>
        <row r="47879">
          <cell r="O47879" t="str">
            <v>应付</v>
          </cell>
          <cell r="P47879" t="str">
            <v>元</v>
          </cell>
        </row>
        <row r="47880">
          <cell r="O47880" t="str">
            <v>应付</v>
          </cell>
          <cell r="P47880" t="str">
            <v>元</v>
          </cell>
        </row>
        <row r="47881">
          <cell r="O47881" t="str">
            <v>应付</v>
          </cell>
          <cell r="P47881" t="str">
            <v>元</v>
          </cell>
        </row>
        <row r="47882">
          <cell r="O47882" t="str">
            <v>应付</v>
          </cell>
          <cell r="P47882" t="str">
            <v>元</v>
          </cell>
        </row>
        <row r="47883">
          <cell r="O47883" t="str">
            <v>应付</v>
          </cell>
          <cell r="P47883" t="str">
            <v>元</v>
          </cell>
        </row>
        <row r="47884">
          <cell r="O47884" t="str">
            <v>应付</v>
          </cell>
          <cell r="P47884" t="str">
            <v>元</v>
          </cell>
        </row>
        <row r="47885">
          <cell r="O47885" t="str">
            <v>应付</v>
          </cell>
          <cell r="P47885" t="str">
            <v>元</v>
          </cell>
        </row>
        <row r="47886">
          <cell r="O47886" t="str">
            <v>应付</v>
          </cell>
          <cell r="P47886" t="str">
            <v>元</v>
          </cell>
        </row>
        <row r="47887">
          <cell r="O47887" t="str">
            <v>应付</v>
          </cell>
          <cell r="P47887" t="str">
            <v>元</v>
          </cell>
        </row>
        <row r="47888">
          <cell r="O47888" t="str">
            <v>应付</v>
          </cell>
          <cell r="P47888" t="str">
            <v>元</v>
          </cell>
        </row>
        <row r="47889">
          <cell r="O47889" t="str">
            <v>应付</v>
          </cell>
          <cell r="P47889" t="str">
            <v>元</v>
          </cell>
        </row>
        <row r="47890">
          <cell r="O47890" t="str">
            <v>应付</v>
          </cell>
          <cell r="P47890" t="str">
            <v>元</v>
          </cell>
        </row>
        <row r="47891">
          <cell r="O47891" t="str">
            <v>应付</v>
          </cell>
          <cell r="P47891" t="str">
            <v>元</v>
          </cell>
        </row>
        <row r="47892">
          <cell r="O47892" t="str">
            <v>应付</v>
          </cell>
          <cell r="P47892" t="str">
            <v>元</v>
          </cell>
        </row>
        <row r="47893">
          <cell r="O47893" t="str">
            <v>应付</v>
          </cell>
          <cell r="P47893" t="str">
            <v>元</v>
          </cell>
        </row>
        <row r="47894">
          <cell r="O47894" t="str">
            <v>应付</v>
          </cell>
          <cell r="P47894" t="str">
            <v>元</v>
          </cell>
        </row>
        <row r="47895">
          <cell r="O47895" t="str">
            <v>应付</v>
          </cell>
          <cell r="P47895" t="str">
            <v>元</v>
          </cell>
        </row>
        <row r="47896">
          <cell r="O47896" t="str">
            <v>应付</v>
          </cell>
          <cell r="P47896" t="str">
            <v>元</v>
          </cell>
        </row>
        <row r="47897">
          <cell r="O47897" t="str">
            <v>应付</v>
          </cell>
          <cell r="P47897" t="str">
            <v>元</v>
          </cell>
        </row>
        <row r="47898">
          <cell r="O47898" t="str">
            <v>应付</v>
          </cell>
          <cell r="P47898" t="str">
            <v>元</v>
          </cell>
        </row>
        <row r="47899">
          <cell r="O47899" t="str">
            <v>应付</v>
          </cell>
          <cell r="P47899" t="str">
            <v>元</v>
          </cell>
        </row>
        <row r="47900">
          <cell r="O47900" t="str">
            <v>应付</v>
          </cell>
          <cell r="P47900" t="str">
            <v>元</v>
          </cell>
        </row>
        <row r="47901">
          <cell r="O47901" t="str">
            <v>应付</v>
          </cell>
          <cell r="P47901" t="str">
            <v>元</v>
          </cell>
        </row>
        <row r="47902">
          <cell r="O47902" t="str">
            <v>应付</v>
          </cell>
          <cell r="P47902" t="str">
            <v>元</v>
          </cell>
        </row>
        <row r="47903">
          <cell r="O47903" t="str">
            <v>应付</v>
          </cell>
          <cell r="P47903" t="str">
            <v>元</v>
          </cell>
        </row>
        <row r="47904">
          <cell r="O47904" t="str">
            <v>应付</v>
          </cell>
          <cell r="P47904" t="str">
            <v>元</v>
          </cell>
        </row>
        <row r="47905">
          <cell r="O47905" t="str">
            <v>应付</v>
          </cell>
          <cell r="P47905" t="str">
            <v>元</v>
          </cell>
        </row>
        <row r="47906">
          <cell r="O47906" t="str">
            <v>应付</v>
          </cell>
          <cell r="P47906" t="str">
            <v>元</v>
          </cell>
        </row>
        <row r="47907">
          <cell r="O47907" t="str">
            <v>应付</v>
          </cell>
          <cell r="P47907" t="str">
            <v>元</v>
          </cell>
        </row>
        <row r="47908">
          <cell r="O47908" t="str">
            <v>应付</v>
          </cell>
          <cell r="P47908" t="str">
            <v>元</v>
          </cell>
        </row>
        <row r="47909">
          <cell r="O47909" t="str">
            <v>应付</v>
          </cell>
          <cell r="P47909" t="str">
            <v>元</v>
          </cell>
        </row>
        <row r="47910">
          <cell r="O47910" t="str">
            <v>应付</v>
          </cell>
          <cell r="P47910" t="str">
            <v>元</v>
          </cell>
        </row>
        <row r="47911">
          <cell r="O47911" t="str">
            <v>应付</v>
          </cell>
          <cell r="P47911" t="str">
            <v>元</v>
          </cell>
        </row>
        <row r="47912">
          <cell r="O47912" t="str">
            <v>应付</v>
          </cell>
          <cell r="P47912" t="str">
            <v>元</v>
          </cell>
        </row>
        <row r="47913">
          <cell r="O47913" t="str">
            <v>应付</v>
          </cell>
          <cell r="P47913" t="str">
            <v>元</v>
          </cell>
        </row>
        <row r="47914">
          <cell r="O47914" t="str">
            <v>应付</v>
          </cell>
          <cell r="P47914" t="str">
            <v>元</v>
          </cell>
        </row>
        <row r="47915">
          <cell r="O47915" t="str">
            <v>应付</v>
          </cell>
          <cell r="P47915" t="str">
            <v>元</v>
          </cell>
        </row>
        <row r="47916">
          <cell r="O47916" t="str">
            <v>应付</v>
          </cell>
          <cell r="P47916" t="str">
            <v>元</v>
          </cell>
        </row>
        <row r="47917">
          <cell r="O47917" t="str">
            <v>应付</v>
          </cell>
          <cell r="P47917" t="str">
            <v>元</v>
          </cell>
        </row>
        <row r="47918">
          <cell r="O47918" t="str">
            <v>应付</v>
          </cell>
          <cell r="P47918" t="str">
            <v>元</v>
          </cell>
        </row>
        <row r="47919">
          <cell r="O47919" t="str">
            <v>应付</v>
          </cell>
          <cell r="P47919" t="str">
            <v>元</v>
          </cell>
        </row>
        <row r="47920">
          <cell r="O47920" t="str">
            <v>应付</v>
          </cell>
          <cell r="P47920" t="str">
            <v>元</v>
          </cell>
        </row>
        <row r="47921">
          <cell r="O47921" t="str">
            <v>应付</v>
          </cell>
          <cell r="P47921" t="str">
            <v>元</v>
          </cell>
        </row>
        <row r="47922">
          <cell r="O47922" t="str">
            <v>应付</v>
          </cell>
          <cell r="P47922" t="str">
            <v>元</v>
          </cell>
        </row>
        <row r="47923">
          <cell r="O47923" t="str">
            <v>应付</v>
          </cell>
          <cell r="P47923" t="str">
            <v>元</v>
          </cell>
        </row>
        <row r="47924">
          <cell r="O47924" t="str">
            <v>应付</v>
          </cell>
          <cell r="P47924" t="str">
            <v>元</v>
          </cell>
        </row>
        <row r="47925">
          <cell r="O47925" t="str">
            <v>应付</v>
          </cell>
          <cell r="P47925" t="str">
            <v>元</v>
          </cell>
        </row>
        <row r="47926">
          <cell r="O47926" t="str">
            <v>应付</v>
          </cell>
          <cell r="P47926" t="str">
            <v>元</v>
          </cell>
        </row>
        <row r="47927">
          <cell r="O47927" t="str">
            <v>应付</v>
          </cell>
          <cell r="P47927" t="str">
            <v>元</v>
          </cell>
        </row>
        <row r="47928">
          <cell r="O47928" t="str">
            <v>应付</v>
          </cell>
          <cell r="P47928" t="str">
            <v>元</v>
          </cell>
        </row>
        <row r="47929">
          <cell r="O47929" t="str">
            <v>应付</v>
          </cell>
          <cell r="P47929" t="str">
            <v>元</v>
          </cell>
        </row>
        <row r="47930">
          <cell r="O47930" t="str">
            <v>应付</v>
          </cell>
          <cell r="P47930" t="str">
            <v>元</v>
          </cell>
        </row>
        <row r="47931">
          <cell r="O47931" t="str">
            <v>应付</v>
          </cell>
          <cell r="P47931" t="str">
            <v>元</v>
          </cell>
        </row>
        <row r="47932">
          <cell r="O47932" t="str">
            <v>应付</v>
          </cell>
          <cell r="P47932" t="str">
            <v>元</v>
          </cell>
        </row>
        <row r="47933">
          <cell r="O47933" t="str">
            <v>应付</v>
          </cell>
          <cell r="P47933" t="str">
            <v>元</v>
          </cell>
        </row>
        <row r="47934">
          <cell r="O47934" t="str">
            <v>应付</v>
          </cell>
          <cell r="P47934" t="str">
            <v>元</v>
          </cell>
        </row>
        <row r="47935">
          <cell r="O47935" t="str">
            <v>应付</v>
          </cell>
          <cell r="P47935" t="str">
            <v>元</v>
          </cell>
        </row>
        <row r="47936">
          <cell r="O47936" t="str">
            <v>应付</v>
          </cell>
          <cell r="P47936" t="str">
            <v>元</v>
          </cell>
        </row>
        <row r="47937">
          <cell r="O47937" t="str">
            <v>应付</v>
          </cell>
          <cell r="P47937" t="str">
            <v>元</v>
          </cell>
        </row>
        <row r="47938">
          <cell r="O47938" t="str">
            <v>应付</v>
          </cell>
          <cell r="P47938" t="str">
            <v>元</v>
          </cell>
        </row>
        <row r="47939">
          <cell r="O47939" t="str">
            <v>应付</v>
          </cell>
          <cell r="P47939" t="str">
            <v>元</v>
          </cell>
        </row>
        <row r="47940">
          <cell r="O47940" t="str">
            <v>应付</v>
          </cell>
          <cell r="P47940" t="str">
            <v>元</v>
          </cell>
        </row>
        <row r="47941">
          <cell r="O47941" t="str">
            <v>应付</v>
          </cell>
          <cell r="P47941" t="str">
            <v>元</v>
          </cell>
        </row>
        <row r="47942">
          <cell r="O47942" t="str">
            <v>应付</v>
          </cell>
          <cell r="P47942" t="str">
            <v>元</v>
          </cell>
        </row>
        <row r="47943">
          <cell r="O47943" t="str">
            <v>应付</v>
          </cell>
          <cell r="P47943" t="str">
            <v>元</v>
          </cell>
        </row>
        <row r="47944">
          <cell r="O47944" t="str">
            <v>应付</v>
          </cell>
          <cell r="P47944" t="str">
            <v>元</v>
          </cell>
        </row>
        <row r="47945">
          <cell r="O47945" t="str">
            <v>应付</v>
          </cell>
          <cell r="P47945" t="str">
            <v>元</v>
          </cell>
        </row>
        <row r="47946">
          <cell r="O47946" t="str">
            <v>应付</v>
          </cell>
          <cell r="P47946" t="str">
            <v>元</v>
          </cell>
        </row>
        <row r="47947">
          <cell r="O47947" t="str">
            <v>应付</v>
          </cell>
          <cell r="P47947" t="str">
            <v>元</v>
          </cell>
        </row>
        <row r="47948">
          <cell r="O47948" t="str">
            <v>应付</v>
          </cell>
          <cell r="P47948" t="str">
            <v>元</v>
          </cell>
        </row>
        <row r="47949">
          <cell r="O47949" t="str">
            <v>应付</v>
          </cell>
          <cell r="P47949" t="str">
            <v>元</v>
          </cell>
        </row>
        <row r="47950">
          <cell r="O47950" t="str">
            <v>应付</v>
          </cell>
          <cell r="P47950" t="str">
            <v>元</v>
          </cell>
        </row>
        <row r="47951">
          <cell r="O47951" t="str">
            <v>应付</v>
          </cell>
          <cell r="P47951" t="str">
            <v>元</v>
          </cell>
        </row>
        <row r="47952">
          <cell r="O47952" t="str">
            <v>应付</v>
          </cell>
          <cell r="P47952" t="str">
            <v>元</v>
          </cell>
        </row>
        <row r="47953">
          <cell r="O47953" t="str">
            <v>应付</v>
          </cell>
          <cell r="P47953" t="str">
            <v>元</v>
          </cell>
        </row>
        <row r="47954">
          <cell r="O47954" t="str">
            <v>应付</v>
          </cell>
          <cell r="P47954" t="str">
            <v>元</v>
          </cell>
        </row>
        <row r="47955">
          <cell r="O47955" t="str">
            <v>应付</v>
          </cell>
          <cell r="P47955" t="str">
            <v>元</v>
          </cell>
        </row>
        <row r="47956">
          <cell r="O47956" t="str">
            <v>应付</v>
          </cell>
          <cell r="P47956" t="str">
            <v>元</v>
          </cell>
        </row>
        <row r="47957">
          <cell r="O47957" t="str">
            <v>应付</v>
          </cell>
          <cell r="P47957" t="str">
            <v>元</v>
          </cell>
        </row>
        <row r="47958">
          <cell r="O47958" t="str">
            <v>应付</v>
          </cell>
          <cell r="P47958" t="str">
            <v>元</v>
          </cell>
        </row>
        <row r="47959">
          <cell r="O47959" t="str">
            <v>应付</v>
          </cell>
          <cell r="P47959" t="str">
            <v>元</v>
          </cell>
        </row>
        <row r="47960">
          <cell r="O47960" t="str">
            <v>应付</v>
          </cell>
          <cell r="P47960" t="str">
            <v>元</v>
          </cell>
        </row>
        <row r="47961">
          <cell r="O47961" t="str">
            <v>应付</v>
          </cell>
          <cell r="P47961" t="str">
            <v>元</v>
          </cell>
        </row>
        <row r="47962">
          <cell r="O47962" t="str">
            <v>应付</v>
          </cell>
          <cell r="P47962" t="str">
            <v>元</v>
          </cell>
        </row>
        <row r="47963">
          <cell r="O47963" t="str">
            <v>应付</v>
          </cell>
          <cell r="P47963" t="str">
            <v>元</v>
          </cell>
        </row>
        <row r="47964">
          <cell r="O47964" t="str">
            <v>应付</v>
          </cell>
          <cell r="P47964" t="str">
            <v>元</v>
          </cell>
        </row>
        <row r="47965">
          <cell r="O47965" t="str">
            <v>应付</v>
          </cell>
          <cell r="P47965" t="str">
            <v>元</v>
          </cell>
        </row>
        <row r="47966">
          <cell r="O47966" t="str">
            <v>应付</v>
          </cell>
          <cell r="P47966" t="str">
            <v>元</v>
          </cell>
        </row>
        <row r="47967">
          <cell r="O47967" t="str">
            <v>应付</v>
          </cell>
          <cell r="P47967" t="str">
            <v>元</v>
          </cell>
        </row>
        <row r="47968">
          <cell r="O47968" t="str">
            <v>应付</v>
          </cell>
          <cell r="P47968" t="str">
            <v>元</v>
          </cell>
        </row>
        <row r="47969">
          <cell r="O47969" t="str">
            <v>应付</v>
          </cell>
          <cell r="P47969" t="str">
            <v>元</v>
          </cell>
        </row>
        <row r="47970">
          <cell r="O47970" t="str">
            <v>应付</v>
          </cell>
          <cell r="P47970" t="str">
            <v>元</v>
          </cell>
        </row>
        <row r="47971">
          <cell r="O47971" t="str">
            <v>应付</v>
          </cell>
          <cell r="P47971" t="str">
            <v>元</v>
          </cell>
        </row>
        <row r="47972">
          <cell r="O47972" t="str">
            <v>应付</v>
          </cell>
          <cell r="P47972" t="str">
            <v>元</v>
          </cell>
        </row>
        <row r="47973">
          <cell r="O47973" t="str">
            <v>应付</v>
          </cell>
          <cell r="P47973" t="str">
            <v>元</v>
          </cell>
        </row>
        <row r="47974">
          <cell r="O47974" t="str">
            <v>应付</v>
          </cell>
          <cell r="P47974" t="str">
            <v>元</v>
          </cell>
        </row>
        <row r="47975">
          <cell r="O47975" t="str">
            <v>应付</v>
          </cell>
          <cell r="P47975" t="str">
            <v>元</v>
          </cell>
        </row>
        <row r="47976">
          <cell r="O47976" t="str">
            <v>应付</v>
          </cell>
          <cell r="P47976" t="str">
            <v>元</v>
          </cell>
        </row>
        <row r="47977">
          <cell r="O47977" t="str">
            <v>应付</v>
          </cell>
          <cell r="P47977" t="str">
            <v>元</v>
          </cell>
        </row>
        <row r="47978">
          <cell r="O47978" t="str">
            <v>应付</v>
          </cell>
          <cell r="P47978" t="str">
            <v>元</v>
          </cell>
        </row>
        <row r="47979">
          <cell r="O47979" t="str">
            <v>应付</v>
          </cell>
          <cell r="P47979" t="str">
            <v>元</v>
          </cell>
        </row>
        <row r="47980">
          <cell r="O47980" t="str">
            <v>应付</v>
          </cell>
          <cell r="P47980" t="str">
            <v>元</v>
          </cell>
        </row>
        <row r="47981">
          <cell r="O47981" t="str">
            <v>应付</v>
          </cell>
          <cell r="P47981" t="str">
            <v>元</v>
          </cell>
        </row>
        <row r="47982">
          <cell r="O47982" t="str">
            <v>应付</v>
          </cell>
          <cell r="P47982" t="str">
            <v>元</v>
          </cell>
        </row>
        <row r="47983">
          <cell r="O47983" t="str">
            <v>应付</v>
          </cell>
          <cell r="P47983" t="str">
            <v>元</v>
          </cell>
        </row>
        <row r="47984">
          <cell r="O47984" t="str">
            <v>应付</v>
          </cell>
          <cell r="P47984" t="str">
            <v>元</v>
          </cell>
        </row>
        <row r="47985">
          <cell r="O47985" t="str">
            <v>应付</v>
          </cell>
          <cell r="P47985" t="str">
            <v>元</v>
          </cell>
        </row>
        <row r="47986">
          <cell r="O47986" t="str">
            <v>应付</v>
          </cell>
          <cell r="P47986" t="str">
            <v>元</v>
          </cell>
        </row>
        <row r="47987">
          <cell r="O47987" t="str">
            <v>应付</v>
          </cell>
          <cell r="P47987" t="str">
            <v>元</v>
          </cell>
        </row>
        <row r="47988">
          <cell r="O47988" t="str">
            <v>应付</v>
          </cell>
          <cell r="P47988" t="str">
            <v>元</v>
          </cell>
        </row>
        <row r="47989">
          <cell r="O47989" t="str">
            <v>应付</v>
          </cell>
          <cell r="P47989" t="str">
            <v>元</v>
          </cell>
        </row>
        <row r="47990">
          <cell r="O47990" t="str">
            <v>应付</v>
          </cell>
          <cell r="P47990" t="str">
            <v>元</v>
          </cell>
        </row>
        <row r="47991">
          <cell r="O47991" t="str">
            <v>应付</v>
          </cell>
          <cell r="P47991" t="str">
            <v>元</v>
          </cell>
        </row>
        <row r="47992">
          <cell r="O47992" t="str">
            <v>应付</v>
          </cell>
          <cell r="P47992" t="str">
            <v>元</v>
          </cell>
        </row>
        <row r="47993">
          <cell r="O47993" t="str">
            <v>应付</v>
          </cell>
          <cell r="P47993" t="str">
            <v>元</v>
          </cell>
        </row>
        <row r="47994">
          <cell r="O47994" t="str">
            <v>应付</v>
          </cell>
          <cell r="P47994" t="str">
            <v>元</v>
          </cell>
        </row>
        <row r="47995">
          <cell r="O47995" t="str">
            <v>应付</v>
          </cell>
          <cell r="P47995" t="str">
            <v>元</v>
          </cell>
        </row>
        <row r="47996">
          <cell r="O47996" t="str">
            <v>应付</v>
          </cell>
          <cell r="P47996" t="str">
            <v>元</v>
          </cell>
        </row>
        <row r="47997">
          <cell r="O47997" t="str">
            <v>应付</v>
          </cell>
          <cell r="P47997" t="str">
            <v>元</v>
          </cell>
        </row>
        <row r="47998">
          <cell r="O47998" t="str">
            <v>应付</v>
          </cell>
          <cell r="P47998" t="str">
            <v>元</v>
          </cell>
        </row>
        <row r="47999">
          <cell r="O47999" t="str">
            <v>应付</v>
          </cell>
          <cell r="P47999" t="str">
            <v>元</v>
          </cell>
        </row>
        <row r="48000">
          <cell r="O48000" t="str">
            <v>应付</v>
          </cell>
          <cell r="P48000" t="str">
            <v>元</v>
          </cell>
        </row>
        <row r="48001">
          <cell r="O48001" t="str">
            <v>应付</v>
          </cell>
          <cell r="P48001" t="str">
            <v>元</v>
          </cell>
        </row>
        <row r="48002">
          <cell r="O48002" t="str">
            <v>应付</v>
          </cell>
          <cell r="P48002" t="str">
            <v>元</v>
          </cell>
        </row>
        <row r="48003">
          <cell r="O48003" t="str">
            <v>应付</v>
          </cell>
          <cell r="P48003" t="str">
            <v>元</v>
          </cell>
        </row>
        <row r="48004">
          <cell r="O48004" t="str">
            <v>应付</v>
          </cell>
          <cell r="P48004" t="str">
            <v>元</v>
          </cell>
        </row>
        <row r="48005">
          <cell r="O48005" t="str">
            <v>应付</v>
          </cell>
          <cell r="P48005" t="str">
            <v>元</v>
          </cell>
        </row>
        <row r="48006">
          <cell r="O48006" t="str">
            <v>应付</v>
          </cell>
          <cell r="P48006" t="str">
            <v>元</v>
          </cell>
        </row>
        <row r="48007">
          <cell r="O48007" t="str">
            <v>应付</v>
          </cell>
          <cell r="P48007" t="str">
            <v>元</v>
          </cell>
        </row>
        <row r="48008">
          <cell r="O48008" t="str">
            <v>应付</v>
          </cell>
          <cell r="P48008" t="str">
            <v>元</v>
          </cell>
        </row>
        <row r="48009">
          <cell r="O48009" t="str">
            <v>应付</v>
          </cell>
          <cell r="P48009" t="str">
            <v>元</v>
          </cell>
        </row>
        <row r="48010">
          <cell r="O48010" t="str">
            <v>应付</v>
          </cell>
          <cell r="P48010" t="str">
            <v>元</v>
          </cell>
        </row>
        <row r="48011">
          <cell r="O48011" t="str">
            <v>应付</v>
          </cell>
          <cell r="P48011" t="str">
            <v>元</v>
          </cell>
        </row>
        <row r="48012">
          <cell r="O48012" t="str">
            <v>应付</v>
          </cell>
          <cell r="P48012" t="str">
            <v>元</v>
          </cell>
        </row>
        <row r="48013">
          <cell r="O48013" t="str">
            <v>应付</v>
          </cell>
          <cell r="P48013" t="str">
            <v>元</v>
          </cell>
        </row>
        <row r="48014">
          <cell r="O48014" t="str">
            <v>应付</v>
          </cell>
          <cell r="P48014" t="str">
            <v>元</v>
          </cell>
        </row>
        <row r="48015">
          <cell r="O48015" t="str">
            <v>应付</v>
          </cell>
          <cell r="P48015" t="str">
            <v>元</v>
          </cell>
        </row>
        <row r="48016">
          <cell r="O48016" t="str">
            <v>应付</v>
          </cell>
          <cell r="P48016" t="str">
            <v>元</v>
          </cell>
        </row>
        <row r="48017">
          <cell r="O48017" t="str">
            <v>应付</v>
          </cell>
          <cell r="P48017" t="str">
            <v>元</v>
          </cell>
        </row>
        <row r="48018">
          <cell r="O48018" t="str">
            <v>应付</v>
          </cell>
          <cell r="P48018" t="str">
            <v>元</v>
          </cell>
        </row>
        <row r="48019">
          <cell r="O48019" t="str">
            <v>应付</v>
          </cell>
          <cell r="P48019" t="str">
            <v>元</v>
          </cell>
        </row>
        <row r="48020">
          <cell r="O48020" t="str">
            <v>应付</v>
          </cell>
          <cell r="P48020" t="str">
            <v>元</v>
          </cell>
        </row>
        <row r="48021">
          <cell r="O48021" t="str">
            <v>应付</v>
          </cell>
          <cell r="P48021" t="str">
            <v>元</v>
          </cell>
        </row>
        <row r="48022">
          <cell r="O48022" t="str">
            <v>应付</v>
          </cell>
          <cell r="P48022" t="str">
            <v>元</v>
          </cell>
        </row>
        <row r="48023">
          <cell r="O48023" t="str">
            <v>应付</v>
          </cell>
          <cell r="P48023" t="str">
            <v>元</v>
          </cell>
        </row>
        <row r="48024">
          <cell r="O48024" t="str">
            <v>应付</v>
          </cell>
          <cell r="P48024" t="str">
            <v>元</v>
          </cell>
        </row>
        <row r="48025">
          <cell r="O48025" t="str">
            <v>应付</v>
          </cell>
          <cell r="P48025" t="str">
            <v>元</v>
          </cell>
        </row>
        <row r="48026">
          <cell r="O48026" t="str">
            <v>应付</v>
          </cell>
          <cell r="P48026" t="str">
            <v>元</v>
          </cell>
        </row>
        <row r="48027">
          <cell r="O48027" t="str">
            <v>应付</v>
          </cell>
          <cell r="P48027" t="str">
            <v>元</v>
          </cell>
        </row>
        <row r="48028">
          <cell r="O48028" t="str">
            <v>应付</v>
          </cell>
          <cell r="P48028" t="str">
            <v>元</v>
          </cell>
        </row>
        <row r="48029">
          <cell r="O48029" t="str">
            <v>应付</v>
          </cell>
          <cell r="P48029" t="str">
            <v>元</v>
          </cell>
        </row>
        <row r="48030">
          <cell r="O48030" t="str">
            <v>应付</v>
          </cell>
          <cell r="P48030" t="str">
            <v>元</v>
          </cell>
        </row>
        <row r="48031">
          <cell r="O48031" t="str">
            <v>应付</v>
          </cell>
          <cell r="P48031" t="str">
            <v>元</v>
          </cell>
        </row>
        <row r="48032">
          <cell r="O48032" t="str">
            <v>应付</v>
          </cell>
          <cell r="P48032" t="str">
            <v>元</v>
          </cell>
        </row>
        <row r="48033">
          <cell r="O48033" t="str">
            <v>应付</v>
          </cell>
          <cell r="P48033" t="str">
            <v>元</v>
          </cell>
        </row>
        <row r="48034">
          <cell r="O48034" t="str">
            <v>应付</v>
          </cell>
          <cell r="P48034" t="str">
            <v>元</v>
          </cell>
        </row>
        <row r="48035">
          <cell r="O48035" t="str">
            <v>应付</v>
          </cell>
          <cell r="P48035" t="str">
            <v>元</v>
          </cell>
        </row>
        <row r="48036">
          <cell r="O48036" t="str">
            <v>应付</v>
          </cell>
          <cell r="P48036" t="str">
            <v>元</v>
          </cell>
        </row>
        <row r="48037">
          <cell r="O48037" t="str">
            <v>应付</v>
          </cell>
          <cell r="P48037" t="str">
            <v>元</v>
          </cell>
        </row>
        <row r="48038">
          <cell r="O48038" t="str">
            <v>应付</v>
          </cell>
          <cell r="P48038" t="str">
            <v>元</v>
          </cell>
        </row>
        <row r="48039">
          <cell r="O48039" t="str">
            <v>应付</v>
          </cell>
          <cell r="P48039" t="str">
            <v>元</v>
          </cell>
        </row>
        <row r="48040">
          <cell r="O48040" t="str">
            <v>应付</v>
          </cell>
          <cell r="P48040" t="str">
            <v>元</v>
          </cell>
        </row>
        <row r="48041">
          <cell r="O48041" t="str">
            <v>应付</v>
          </cell>
          <cell r="P48041" t="str">
            <v>元</v>
          </cell>
        </row>
        <row r="48042">
          <cell r="O48042" t="str">
            <v>应付</v>
          </cell>
          <cell r="P48042" t="str">
            <v>元</v>
          </cell>
        </row>
        <row r="48043">
          <cell r="O48043" t="str">
            <v>应付</v>
          </cell>
          <cell r="P48043" t="str">
            <v>元</v>
          </cell>
        </row>
        <row r="48044">
          <cell r="O48044" t="str">
            <v>应付</v>
          </cell>
          <cell r="P48044" t="str">
            <v>元</v>
          </cell>
        </row>
        <row r="48045">
          <cell r="O48045" t="str">
            <v>应付</v>
          </cell>
          <cell r="P48045" t="str">
            <v>元</v>
          </cell>
        </row>
        <row r="48046">
          <cell r="O48046" t="str">
            <v>应付</v>
          </cell>
          <cell r="P48046" t="str">
            <v>元</v>
          </cell>
        </row>
        <row r="48047">
          <cell r="O48047" t="str">
            <v>应付</v>
          </cell>
          <cell r="P48047" t="str">
            <v>元</v>
          </cell>
        </row>
        <row r="48048">
          <cell r="O48048" t="str">
            <v>应付</v>
          </cell>
          <cell r="P48048" t="str">
            <v>元</v>
          </cell>
        </row>
        <row r="48049">
          <cell r="O48049" t="str">
            <v>应付</v>
          </cell>
          <cell r="P48049" t="str">
            <v>元</v>
          </cell>
        </row>
        <row r="48050">
          <cell r="O48050" t="str">
            <v>应付</v>
          </cell>
          <cell r="P48050" t="str">
            <v>元</v>
          </cell>
        </row>
        <row r="48051">
          <cell r="O48051" t="str">
            <v>应付</v>
          </cell>
          <cell r="P48051" t="str">
            <v>元</v>
          </cell>
        </row>
        <row r="48052">
          <cell r="O48052" t="str">
            <v>应付</v>
          </cell>
          <cell r="P48052" t="str">
            <v>元</v>
          </cell>
        </row>
        <row r="48053">
          <cell r="O48053" t="str">
            <v>应付</v>
          </cell>
          <cell r="P48053" t="str">
            <v>元</v>
          </cell>
        </row>
        <row r="48054">
          <cell r="O48054" t="str">
            <v>应付</v>
          </cell>
          <cell r="P48054" t="str">
            <v>元</v>
          </cell>
        </row>
        <row r="48055">
          <cell r="O48055" t="str">
            <v>应付</v>
          </cell>
          <cell r="P48055" t="str">
            <v>元</v>
          </cell>
        </row>
        <row r="48056">
          <cell r="O48056" t="str">
            <v>应付</v>
          </cell>
          <cell r="P48056" t="str">
            <v>元</v>
          </cell>
        </row>
        <row r="48057">
          <cell r="O48057" t="str">
            <v>应付</v>
          </cell>
          <cell r="P48057" t="str">
            <v>元</v>
          </cell>
        </row>
        <row r="48058">
          <cell r="O48058" t="str">
            <v>应付</v>
          </cell>
          <cell r="P48058" t="str">
            <v>元</v>
          </cell>
        </row>
        <row r="48059">
          <cell r="O48059" t="str">
            <v>应付</v>
          </cell>
          <cell r="P48059" t="str">
            <v>元</v>
          </cell>
        </row>
        <row r="48060">
          <cell r="O48060" t="str">
            <v>应付</v>
          </cell>
          <cell r="P48060" t="str">
            <v>元</v>
          </cell>
        </row>
        <row r="48061">
          <cell r="O48061" t="str">
            <v>应付</v>
          </cell>
          <cell r="P48061" t="str">
            <v>元</v>
          </cell>
        </row>
        <row r="48062">
          <cell r="O48062" t="str">
            <v>应付</v>
          </cell>
          <cell r="P48062" t="str">
            <v>元</v>
          </cell>
        </row>
        <row r="48063">
          <cell r="O48063" t="str">
            <v>应付</v>
          </cell>
          <cell r="P48063" t="str">
            <v>元</v>
          </cell>
        </row>
        <row r="48064">
          <cell r="O48064" t="str">
            <v>应付</v>
          </cell>
          <cell r="P48064" t="str">
            <v>元</v>
          </cell>
        </row>
        <row r="48065">
          <cell r="O48065" t="str">
            <v>应付</v>
          </cell>
          <cell r="P48065" t="str">
            <v>元</v>
          </cell>
        </row>
        <row r="48066">
          <cell r="O48066" t="str">
            <v>应付</v>
          </cell>
          <cell r="P48066" t="str">
            <v>元</v>
          </cell>
        </row>
        <row r="48067">
          <cell r="O48067" t="str">
            <v>应付</v>
          </cell>
          <cell r="P48067" t="str">
            <v>元</v>
          </cell>
        </row>
        <row r="48068">
          <cell r="O48068" t="str">
            <v>应付</v>
          </cell>
          <cell r="P48068" t="str">
            <v>元</v>
          </cell>
        </row>
        <row r="48069">
          <cell r="O48069" t="str">
            <v>应付</v>
          </cell>
          <cell r="P48069" t="str">
            <v>元</v>
          </cell>
        </row>
        <row r="48070">
          <cell r="O48070" t="str">
            <v>应付</v>
          </cell>
          <cell r="P48070" t="str">
            <v>元</v>
          </cell>
        </row>
        <row r="48071">
          <cell r="O48071" t="str">
            <v>应付</v>
          </cell>
          <cell r="P48071" t="str">
            <v>元</v>
          </cell>
        </row>
        <row r="48072">
          <cell r="O48072" t="str">
            <v>应付</v>
          </cell>
          <cell r="P48072" t="str">
            <v>元</v>
          </cell>
        </row>
        <row r="48073">
          <cell r="O48073" t="str">
            <v>应付</v>
          </cell>
          <cell r="P48073" t="str">
            <v>元</v>
          </cell>
        </row>
        <row r="48074">
          <cell r="O48074" t="str">
            <v>应付</v>
          </cell>
          <cell r="P48074" t="str">
            <v>元</v>
          </cell>
        </row>
        <row r="48075">
          <cell r="O48075" t="str">
            <v>应付</v>
          </cell>
          <cell r="P48075" t="str">
            <v>元</v>
          </cell>
        </row>
        <row r="48076">
          <cell r="O48076" t="str">
            <v>应付</v>
          </cell>
          <cell r="P48076" t="str">
            <v>元</v>
          </cell>
        </row>
        <row r="48077">
          <cell r="O48077" t="str">
            <v>应付</v>
          </cell>
          <cell r="P48077" t="str">
            <v>元</v>
          </cell>
        </row>
        <row r="48078">
          <cell r="O48078" t="str">
            <v>应付</v>
          </cell>
          <cell r="P48078" t="str">
            <v>元</v>
          </cell>
        </row>
        <row r="48079">
          <cell r="O48079" t="str">
            <v>应付</v>
          </cell>
          <cell r="P48079" t="str">
            <v>元</v>
          </cell>
        </row>
        <row r="48080">
          <cell r="O48080" t="str">
            <v>应付</v>
          </cell>
          <cell r="P48080" t="str">
            <v>元</v>
          </cell>
        </row>
        <row r="48081">
          <cell r="O48081" t="str">
            <v>应付</v>
          </cell>
          <cell r="P48081" t="str">
            <v>元</v>
          </cell>
        </row>
        <row r="48082">
          <cell r="O48082" t="str">
            <v>应付</v>
          </cell>
          <cell r="P48082" t="str">
            <v>元</v>
          </cell>
        </row>
        <row r="48083">
          <cell r="O48083" t="str">
            <v>应付</v>
          </cell>
          <cell r="P48083" t="str">
            <v>元</v>
          </cell>
        </row>
        <row r="48084">
          <cell r="O48084" t="str">
            <v>应付</v>
          </cell>
          <cell r="P48084" t="str">
            <v>元</v>
          </cell>
        </row>
        <row r="48085">
          <cell r="O48085" t="str">
            <v>应付</v>
          </cell>
          <cell r="P48085" t="str">
            <v>元</v>
          </cell>
        </row>
        <row r="48086">
          <cell r="O48086" t="str">
            <v>应付</v>
          </cell>
          <cell r="P48086" t="str">
            <v>元</v>
          </cell>
        </row>
        <row r="48087">
          <cell r="O48087" t="str">
            <v>应付</v>
          </cell>
          <cell r="P48087" t="str">
            <v>元</v>
          </cell>
        </row>
        <row r="48088">
          <cell r="O48088" t="str">
            <v>应付</v>
          </cell>
          <cell r="P48088" t="str">
            <v>元</v>
          </cell>
        </row>
        <row r="48089">
          <cell r="O48089" t="str">
            <v>应付</v>
          </cell>
          <cell r="P48089" t="str">
            <v>元</v>
          </cell>
        </row>
        <row r="48090">
          <cell r="O48090" t="str">
            <v>应付</v>
          </cell>
          <cell r="P48090" t="str">
            <v>元</v>
          </cell>
        </row>
        <row r="48091">
          <cell r="O48091" t="str">
            <v>应付</v>
          </cell>
          <cell r="P48091" t="str">
            <v>元</v>
          </cell>
        </row>
        <row r="48092">
          <cell r="O48092" t="str">
            <v>应付</v>
          </cell>
          <cell r="P48092" t="str">
            <v>元</v>
          </cell>
        </row>
        <row r="48093">
          <cell r="O48093" t="str">
            <v>应付</v>
          </cell>
          <cell r="P48093" t="str">
            <v>元</v>
          </cell>
        </row>
        <row r="48094">
          <cell r="O48094" t="str">
            <v>应付</v>
          </cell>
          <cell r="P48094" t="str">
            <v>元</v>
          </cell>
        </row>
        <row r="48095">
          <cell r="O48095" t="str">
            <v>应付</v>
          </cell>
          <cell r="P48095" t="str">
            <v>元</v>
          </cell>
        </row>
        <row r="48096">
          <cell r="O48096" t="str">
            <v>应付</v>
          </cell>
          <cell r="P48096" t="str">
            <v>元</v>
          </cell>
        </row>
        <row r="48097">
          <cell r="O48097" t="str">
            <v>应付</v>
          </cell>
          <cell r="P48097" t="str">
            <v>元</v>
          </cell>
        </row>
        <row r="48098">
          <cell r="O48098" t="str">
            <v>应付</v>
          </cell>
          <cell r="P48098" t="str">
            <v>元</v>
          </cell>
        </row>
        <row r="48099">
          <cell r="O48099" t="str">
            <v>应付</v>
          </cell>
          <cell r="P48099" t="str">
            <v>元</v>
          </cell>
        </row>
        <row r="48100">
          <cell r="O48100" t="str">
            <v>应付</v>
          </cell>
          <cell r="P48100" t="str">
            <v>元</v>
          </cell>
        </row>
        <row r="48101">
          <cell r="O48101" t="str">
            <v>应付</v>
          </cell>
          <cell r="P48101" t="str">
            <v>元</v>
          </cell>
        </row>
        <row r="48102">
          <cell r="O48102" t="str">
            <v>应付</v>
          </cell>
          <cell r="P48102" t="str">
            <v>元</v>
          </cell>
        </row>
        <row r="48103">
          <cell r="O48103" t="str">
            <v>应付</v>
          </cell>
          <cell r="P48103" t="str">
            <v>元</v>
          </cell>
        </row>
        <row r="48104">
          <cell r="O48104" t="str">
            <v>应付</v>
          </cell>
          <cell r="P48104" t="str">
            <v>元</v>
          </cell>
        </row>
        <row r="48105">
          <cell r="O48105" t="str">
            <v>应付</v>
          </cell>
          <cell r="P48105" t="str">
            <v>元</v>
          </cell>
        </row>
        <row r="48106">
          <cell r="O48106" t="str">
            <v>应付</v>
          </cell>
          <cell r="P48106" t="str">
            <v>元</v>
          </cell>
        </row>
        <row r="48107">
          <cell r="O48107" t="str">
            <v>应付</v>
          </cell>
          <cell r="P48107" t="str">
            <v>元</v>
          </cell>
        </row>
        <row r="48108">
          <cell r="O48108" t="str">
            <v>应付</v>
          </cell>
          <cell r="P48108" t="str">
            <v>元</v>
          </cell>
        </row>
        <row r="48109">
          <cell r="O48109" t="str">
            <v>应付</v>
          </cell>
          <cell r="P48109" t="str">
            <v>元</v>
          </cell>
        </row>
        <row r="48110">
          <cell r="O48110" t="str">
            <v>应付</v>
          </cell>
          <cell r="P48110" t="str">
            <v>元</v>
          </cell>
        </row>
        <row r="48111">
          <cell r="O48111" t="str">
            <v>应付</v>
          </cell>
          <cell r="P48111" t="str">
            <v>元</v>
          </cell>
        </row>
        <row r="48112">
          <cell r="O48112" t="str">
            <v>应付</v>
          </cell>
          <cell r="P48112" t="str">
            <v>元</v>
          </cell>
        </row>
        <row r="48113">
          <cell r="O48113" t="str">
            <v>应付</v>
          </cell>
          <cell r="P48113" t="str">
            <v>元</v>
          </cell>
        </row>
        <row r="48114">
          <cell r="O48114" t="str">
            <v>应付</v>
          </cell>
          <cell r="P48114" t="str">
            <v>元</v>
          </cell>
        </row>
        <row r="48115">
          <cell r="O48115" t="str">
            <v>应付</v>
          </cell>
          <cell r="P48115" t="str">
            <v>元</v>
          </cell>
        </row>
        <row r="48116">
          <cell r="O48116" t="str">
            <v>应付</v>
          </cell>
          <cell r="P48116" t="str">
            <v>元</v>
          </cell>
        </row>
        <row r="48117">
          <cell r="O48117" t="str">
            <v>应付</v>
          </cell>
          <cell r="P48117" t="str">
            <v>元</v>
          </cell>
        </row>
        <row r="48118">
          <cell r="O48118" t="str">
            <v>应付</v>
          </cell>
          <cell r="P48118" t="str">
            <v>元</v>
          </cell>
        </row>
        <row r="48119">
          <cell r="O48119" t="str">
            <v>应付</v>
          </cell>
          <cell r="P48119" t="str">
            <v>元</v>
          </cell>
        </row>
        <row r="48120">
          <cell r="O48120" t="str">
            <v>应付</v>
          </cell>
          <cell r="P48120" t="str">
            <v>元</v>
          </cell>
        </row>
        <row r="48121">
          <cell r="O48121" t="str">
            <v>应付</v>
          </cell>
          <cell r="P48121" t="str">
            <v>元</v>
          </cell>
        </row>
        <row r="48122">
          <cell r="O48122" t="str">
            <v>应付</v>
          </cell>
          <cell r="P48122" t="str">
            <v>元</v>
          </cell>
        </row>
        <row r="48123">
          <cell r="O48123" t="str">
            <v>应付</v>
          </cell>
          <cell r="P48123" t="str">
            <v>元</v>
          </cell>
        </row>
        <row r="48124">
          <cell r="O48124" t="str">
            <v>应付</v>
          </cell>
          <cell r="P48124" t="str">
            <v>元</v>
          </cell>
        </row>
        <row r="48125">
          <cell r="O48125" t="str">
            <v>应付</v>
          </cell>
          <cell r="P48125" t="str">
            <v>元</v>
          </cell>
        </row>
        <row r="48126">
          <cell r="O48126" t="str">
            <v>应付</v>
          </cell>
          <cell r="P48126" t="str">
            <v>元</v>
          </cell>
        </row>
        <row r="48127">
          <cell r="O48127" t="str">
            <v>应付</v>
          </cell>
          <cell r="P48127" t="str">
            <v>元</v>
          </cell>
        </row>
        <row r="48128">
          <cell r="O48128" t="str">
            <v>应付</v>
          </cell>
          <cell r="P48128" t="str">
            <v>元</v>
          </cell>
        </row>
        <row r="48129">
          <cell r="O48129" t="str">
            <v>应付</v>
          </cell>
          <cell r="P48129" t="str">
            <v>元</v>
          </cell>
        </row>
        <row r="48130">
          <cell r="O48130" t="str">
            <v>应付</v>
          </cell>
          <cell r="P48130" t="str">
            <v>元</v>
          </cell>
        </row>
        <row r="48131">
          <cell r="O48131" t="str">
            <v>应付</v>
          </cell>
          <cell r="P48131" t="str">
            <v>元</v>
          </cell>
        </row>
        <row r="48132">
          <cell r="O48132" t="str">
            <v>应付</v>
          </cell>
          <cell r="P48132" t="str">
            <v>元</v>
          </cell>
        </row>
        <row r="48133">
          <cell r="O48133" t="str">
            <v>应付</v>
          </cell>
          <cell r="P48133" t="str">
            <v>元</v>
          </cell>
        </row>
        <row r="48134">
          <cell r="O48134" t="str">
            <v>应付</v>
          </cell>
          <cell r="P48134" t="str">
            <v>元</v>
          </cell>
        </row>
        <row r="48135">
          <cell r="O48135" t="str">
            <v>应付</v>
          </cell>
          <cell r="P48135" t="str">
            <v>元</v>
          </cell>
        </row>
        <row r="48136">
          <cell r="O48136" t="str">
            <v>应付</v>
          </cell>
          <cell r="P48136" t="str">
            <v>元</v>
          </cell>
        </row>
        <row r="48137">
          <cell r="O48137" t="str">
            <v>应付</v>
          </cell>
          <cell r="P48137" t="str">
            <v>元</v>
          </cell>
        </row>
        <row r="48138">
          <cell r="O48138" t="str">
            <v>应付</v>
          </cell>
          <cell r="P48138" t="str">
            <v>元</v>
          </cell>
        </row>
        <row r="48139">
          <cell r="O48139" t="str">
            <v>应付</v>
          </cell>
          <cell r="P48139" t="str">
            <v>元</v>
          </cell>
        </row>
        <row r="48140">
          <cell r="O48140" t="str">
            <v>应付</v>
          </cell>
          <cell r="P48140" t="str">
            <v>元</v>
          </cell>
        </row>
        <row r="48141">
          <cell r="O48141" t="str">
            <v>应付</v>
          </cell>
          <cell r="P48141" t="str">
            <v>元</v>
          </cell>
        </row>
        <row r="48142">
          <cell r="O48142" t="str">
            <v>应付</v>
          </cell>
          <cell r="P48142" t="str">
            <v>元</v>
          </cell>
        </row>
        <row r="48143">
          <cell r="O48143" t="str">
            <v>应付</v>
          </cell>
          <cell r="P48143" t="str">
            <v>元</v>
          </cell>
        </row>
        <row r="48144">
          <cell r="O48144" t="str">
            <v>应付</v>
          </cell>
          <cell r="P48144" t="str">
            <v>元</v>
          </cell>
        </row>
        <row r="48145">
          <cell r="O48145" t="str">
            <v>应付</v>
          </cell>
          <cell r="P48145" t="str">
            <v>元</v>
          </cell>
        </row>
        <row r="48146">
          <cell r="O48146" t="str">
            <v>应付</v>
          </cell>
          <cell r="P48146" t="str">
            <v>元</v>
          </cell>
        </row>
        <row r="48147">
          <cell r="O48147" t="str">
            <v>应付</v>
          </cell>
          <cell r="P48147" t="str">
            <v>元</v>
          </cell>
        </row>
        <row r="48148">
          <cell r="O48148" t="str">
            <v>应付</v>
          </cell>
          <cell r="P48148" t="str">
            <v>元</v>
          </cell>
        </row>
        <row r="48149">
          <cell r="O48149" t="str">
            <v>应付</v>
          </cell>
          <cell r="P48149" t="str">
            <v>元</v>
          </cell>
        </row>
        <row r="48150">
          <cell r="O48150" t="str">
            <v>应付</v>
          </cell>
          <cell r="P48150" t="str">
            <v>元</v>
          </cell>
        </row>
        <row r="48151">
          <cell r="O48151" t="str">
            <v>应付</v>
          </cell>
          <cell r="P48151" t="str">
            <v>元</v>
          </cell>
        </row>
        <row r="48152">
          <cell r="O48152" t="str">
            <v>应付</v>
          </cell>
          <cell r="P48152" t="str">
            <v>元</v>
          </cell>
        </row>
        <row r="48153">
          <cell r="O48153" t="str">
            <v>应付</v>
          </cell>
          <cell r="P48153" t="str">
            <v>元</v>
          </cell>
        </row>
        <row r="48154">
          <cell r="O48154" t="str">
            <v>应付</v>
          </cell>
          <cell r="P48154" t="str">
            <v>元</v>
          </cell>
        </row>
        <row r="48155">
          <cell r="O48155" t="str">
            <v>应付</v>
          </cell>
          <cell r="P48155" t="str">
            <v>元</v>
          </cell>
        </row>
        <row r="48156">
          <cell r="O48156" t="str">
            <v>应付</v>
          </cell>
          <cell r="P48156" t="str">
            <v>元</v>
          </cell>
        </row>
        <row r="48157">
          <cell r="O48157" t="str">
            <v>应付</v>
          </cell>
          <cell r="P48157" t="str">
            <v>元</v>
          </cell>
        </row>
        <row r="48158">
          <cell r="O48158" t="str">
            <v>应付</v>
          </cell>
          <cell r="P48158" t="str">
            <v>元</v>
          </cell>
        </row>
        <row r="48159">
          <cell r="O48159" t="str">
            <v>应付</v>
          </cell>
          <cell r="P48159" t="str">
            <v>元</v>
          </cell>
        </row>
        <row r="48160">
          <cell r="O48160" t="str">
            <v>应付</v>
          </cell>
          <cell r="P48160" t="str">
            <v>元</v>
          </cell>
        </row>
        <row r="48161">
          <cell r="O48161" t="str">
            <v>应付</v>
          </cell>
          <cell r="P48161" t="str">
            <v>元</v>
          </cell>
        </row>
        <row r="48162">
          <cell r="O48162" t="str">
            <v>应付</v>
          </cell>
          <cell r="P48162" t="str">
            <v>元</v>
          </cell>
        </row>
        <row r="48163">
          <cell r="O48163" t="str">
            <v>应付</v>
          </cell>
          <cell r="P48163" t="str">
            <v>元</v>
          </cell>
        </row>
        <row r="48164">
          <cell r="O48164" t="str">
            <v>应付</v>
          </cell>
          <cell r="P48164" t="str">
            <v>元</v>
          </cell>
        </row>
        <row r="48165">
          <cell r="O48165" t="str">
            <v>应付</v>
          </cell>
          <cell r="P48165" t="str">
            <v>元</v>
          </cell>
        </row>
        <row r="48166">
          <cell r="O48166" t="str">
            <v>应付</v>
          </cell>
          <cell r="P48166" t="str">
            <v>元</v>
          </cell>
        </row>
        <row r="48167">
          <cell r="O48167" t="str">
            <v>应付</v>
          </cell>
          <cell r="P48167" t="str">
            <v>元</v>
          </cell>
        </row>
        <row r="48168">
          <cell r="O48168" t="str">
            <v>应付</v>
          </cell>
          <cell r="P48168" t="str">
            <v>元</v>
          </cell>
        </row>
        <row r="48169">
          <cell r="O48169" t="str">
            <v>应付</v>
          </cell>
          <cell r="P48169" t="str">
            <v>元</v>
          </cell>
        </row>
        <row r="48170">
          <cell r="O48170" t="str">
            <v>应付</v>
          </cell>
          <cell r="P48170" t="str">
            <v>元</v>
          </cell>
        </row>
        <row r="48171">
          <cell r="O48171" t="str">
            <v>应付</v>
          </cell>
          <cell r="P48171" t="str">
            <v>元</v>
          </cell>
        </row>
        <row r="48172">
          <cell r="O48172" t="str">
            <v>应付</v>
          </cell>
          <cell r="P48172" t="str">
            <v>元</v>
          </cell>
        </row>
        <row r="48173">
          <cell r="O48173" t="str">
            <v>应付</v>
          </cell>
          <cell r="P48173" t="str">
            <v>元</v>
          </cell>
        </row>
        <row r="48174">
          <cell r="O48174" t="str">
            <v>应付</v>
          </cell>
          <cell r="P48174" t="str">
            <v>元</v>
          </cell>
        </row>
        <row r="48175">
          <cell r="O48175" t="str">
            <v>应付</v>
          </cell>
          <cell r="P48175" t="str">
            <v>元</v>
          </cell>
        </row>
        <row r="48176">
          <cell r="O48176" t="str">
            <v>应付</v>
          </cell>
          <cell r="P48176" t="str">
            <v>元</v>
          </cell>
        </row>
        <row r="48177">
          <cell r="O48177" t="str">
            <v>应付</v>
          </cell>
          <cell r="P48177" t="str">
            <v>元</v>
          </cell>
        </row>
        <row r="48178">
          <cell r="O48178" t="str">
            <v>应付</v>
          </cell>
          <cell r="P48178" t="str">
            <v>元</v>
          </cell>
        </row>
        <row r="48179">
          <cell r="O48179" t="str">
            <v>应付</v>
          </cell>
          <cell r="P48179" t="str">
            <v>元</v>
          </cell>
        </row>
        <row r="48180">
          <cell r="O48180" t="str">
            <v>应付</v>
          </cell>
          <cell r="P48180" t="str">
            <v>元</v>
          </cell>
        </row>
        <row r="48181">
          <cell r="O48181" t="str">
            <v>应付</v>
          </cell>
          <cell r="P48181" t="str">
            <v>元</v>
          </cell>
        </row>
        <row r="48182">
          <cell r="O48182" t="str">
            <v>应付</v>
          </cell>
          <cell r="P48182" t="str">
            <v>元</v>
          </cell>
        </row>
        <row r="48183">
          <cell r="O48183" t="str">
            <v>应付</v>
          </cell>
          <cell r="P48183" t="str">
            <v>元</v>
          </cell>
        </row>
        <row r="48184">
          <cell r="O48184" t="str">
            <v>应付</v>
          </cell>
          <cell r="P48184" t="str">
            <v>元</v>
          </cell>
        </row>
        <row r="48185">
          <cell r="O48185" t="str">
            <v>应付</v>
          </cell>
          <cell r="P48185" t="str">
            <v>元</v>
          </cell>
        </row>
        <row r="48186">
          <cell r="O48186" t="str">
            <v>应付</v>
          </cell>
          <cell r="P48186" t="str">
            <v>元</v>
          </cell>
        </row>
        <row r="48187">
          <cell r="O48187" t="str">
            <v>应付</v>
          </cell>
          <cell r="P48187" t="str">
            <v>元</v>
          </cell>
        </row>
        <row r="48188">
          <cell r="O48188" t="str">
            <v>应付</v>
          </cell>
          <cell r="P48188" t="str">
            <v>元</v>
          </cell>
        </row>
        <row r="48189">
          <cell r="O48189" t="str">
            <v>应付</v>
          </cell>
          <cell r="P48189" t="str">
            <v>元</v>
          </cell>
        </row>
        <row r="48190">
          <cell r="O48190" t="str">
            <v>应付</v>
          </cell>
          <cell r="P48190" t="str">
            <v>元</v>
          </cell>
        </row>
        <row r="48191">
          <cell r="O48191" t="str">
            <v>应付</v>
          </cell>
          <cell r="P48191" t="str">
            <v>元</v>
          </cell>
        </row>
        <row r="48192">
          <cell r="O48192" t="str">
            <v>应付</v>
          </cell>
          <cell r="P48192" t="str">
            <v>元</v>
          </cell>
        </row>
        <row r="48193">
          <cell r="O48193" t="str">
            <v>应付</v>
          </cell>
          <cell r="P48193" t="str">
            <v>元</v>
          </cell>
        </row>
        <row r="48194">
          <cell r="O48194" t="str">
            <v>应付</v>
          </cell>
          <cell r="P48194" t="str">
            <v>元</v>
          </cell>
        </row>
        <row r="48195">
          <cell r="O48195" t="str">
            <v>应付</v>
          </cell>
          <cell r="P48195" t="str">
            <v>元</v>
          </cell>
        </row>
        <row r="48196">
          <cell r="O48196" t="str">
            <v>应付</v>
          </cell>
          <cell r="P48196" t="str">
            <v>元</v>
          </cell>
        </row>
        <row r="48197">
          <cell r="O48197" t="str">
            <v>应付</v>
          </cell>
          <cell r="P48197" t="str">
            <v>元</v>
          </cell>
        </row>
        <row r="48198">
          <cell r="O48198" t="str">
            <v>应付</v>
          </cell>
          <cell r="P48198" t="str">
            <v>元</v>
          </cell>
        </row>
        <row r="48199">
          <cell r="O48199" t="str">
            <v>应付</v>
          </cell>
          <cell r="P48199" t="str">
            <v>元</v>
          </cell>
        </row>
        <row r="48200">
          <cell r="O48200" t="str">
            <v>应付</v>
          </cell>
          <cell r="P48200" t="str">
            <v>元</v>
          </cell>
        </row>
        <row r="48201">
          <cell r="O48201" t="str">
            <v>应付</v>
          </cell>
          <cell r="P48201" t="str">
            <v>元</v>
          </cell>
        </row>
        <row r="48202">
          <cell r="O48202" t="str">
            <v>应付</v>
          </cell>
          <cell r="P48202" t="str">
            <v>元</v>
          </cell>
        </row>
        <row r="48203">
          <cell r="O48203" t="str">
            <v>应付</v>
          </cell>
          <cell r="P48203" t="str">
            <v>元</v>
          </cell>
        </row>
        <row r="48204">
          <cell r="O48204" t="str">
            <v>应付</v>
          </cell>
          <cell r="P48204" t="str">
            <v>元</v>
          </cell>
        </row>
        <row r="48205">
          <cell r="O48205" t="str">
            <v>应付</v>
          </cell>
          <cell r="P48205" t="str">
            <v>元</v>
          </cell>
        </row>
        <row r="48206">
          <cell r="O48206" t="str">
            <v>应付</v>
          </cell>
          <cell r="P48206" t="str">
            <v>元</v>
          </cell>
        </row>
        <row r="48207">
          <cell r="O48207" t="str">
            <v>应付</v>
          </cell>
          <cell r="P48207" t="str">
            <v>元</v>
          </cell>
        </row>
        <row r="48208">
          <cell r="O48208" t="str">
            <v>应付</v>
          </cell>
          <cell r="P48208" t="str">
            <v>元</v>
          </cell>
        </row>
        <row r="48209">
          <cell r="O48209" t="str">
            <v>应付</v>
          </cell>
          <cell r="P48209" t="str">
            <v>元</v>
          </cell>
        </row>
        <row r="48210">
          <cell r="O48210" t="str">
            <v>应付</v>
          </cell>
          <cell r="P48210" t="str">
            <v>元</v>
          </cell>
        </row>
        <row r="48211">
          <cell r="O48211" t="str">
            <v>应付</v>
          </cell>
          <cell r="P48211" t="str">
            <v>元</v>
          </cell>
        </row>
        <row r="48212">
          <cell r="O48212" t="str">
            <v>应付</v>
          </cell>
          <cell r="P48212" t="str">
            <v>元</v>
          </cell>
        </row>
        <row r="48213">
          <cell r="O48213" t="str">
            <v>应付</v>
          </cell>
          <cell r="P48213" t="str">
            <v>元</v>
          </cell>
        </row>
        <row r="48214">
          <cell r="O48214" t="str">
            <v>应付</v>
          </cell>
          <cell r="P48214" t="str">
            <v>元</v>
          </cell>
        </row>
        <row r="48215">
          <cell r="O48215" t="str">
            <v>应付</v>
          </cell>
          <cell r="P48215" t="str">
            <v>元</v>
          </cell>
        </row>
        <row r="48216">
          <cell r="O48216" t="str">
            <v>应付</v>
          </cell>
          <cell r="P48216" t="str">
            <v>元</v>
          </cell>
        </row>
        <row r="48217">
          <cell r="O48217" t="str">
            <v>应付</v>
          </cell>
          <cell r="P48217" t="str">
            <v>元</v>
          </cell>
        </row>
        <row r="48218">
          <cell r="O48218" t="str">
            <v>应付</v>
          </cell>
          <cell r="P48218" t="str">
            <v>元</v>
          </cell>
        </row>
        <row r="48219">
          <cell r="O48219" t="str">
            <v>应付</v>
          </cell>
          <cell r="P48219" t="str">
            <v>元</v>
          </cell>
        </row>
        <row r="48220">
          <cell r="O48220" t="str">
            <v>应付</v>
          </cell>
          <cell r="P48220" t="str">
            <v>元</v>
          </cell>
        </row>
        <row r="48221">
          <cell r="O48221" t="str">
            <v>应付</v>
          </cell>
          <cell r="P48221" t="str">
            <v>元</v>
          </cell>
        </row>
        <row r="48222">
          <cell r="O48222" t="str">
            <v>应付</v>
          </cell>
          <cell r="P48222" t="str">
            <v>元</v>
          </cell>
        </row>
        <row r="48223">
          <cell r="O48223" t="str">
            <v>应付</v>
          </cell>
          <cell r="P48223" t="str">
            <v>元</v>
          </cell>
        </row>
        <row r="48224">
          <cell r="O48224" t="str">
            <v>应付</v>
          </cell>
          <cell r="P48224" t="str">
            <v>元</v>
          </cell>
        </row>
        <row r="48225">
          <cell r="O48225" t="str">
            <v>应付</v>
          </cell>
          <cell r="P48225" t="str">
            <v>元</v>
          </cell>
        </row>
        <row r="48226">
          <cell r="O48226" t="str">
            <v>应付</v>
          </cell>
          <cell r="P48226" t="str">
            <v>元</v>
          </cell>
        </row>
        <row r="48227">
          <cell r="O48227" t="str">
            <v>应付</v>
          </cell>
          <cell r="P48227" t="str">
            <v>元</v>
          </cell>
        </row>
        <row r="48228">
          <cell r="O48228" t="str">
            <v>应付</v>
          </cell>
          <cell r="P48228" t="str">
            <v>元</v>
          </cell>
        </row>
        <row r="48229">
          <cell r="O48229" t="str">
            <v>应付</v>
          </cell>
          <cell r="P48229" t="str">
            <v>元</v>
          </cell>
        </row>
        <row r="48230">
          <cell r="O48230" t="str">
            <v>应付</v>
          </cell>
          <cell r="P48230" t="str">
            <v>元</v>
          </cell>
        </row>
        <row r="48231">
          <cell r="O48231" t="str">
            <v>应付</v>
          </cell>
          <cell r="P48231" t="str">
            <v>元</v>
          </cell>
        </row>
        <row r="48232">
          <cell r="O48232" t="str">
            <v>应付</v>
          </cell>
          <cell r="P48232" t="str">
            <v>元</v>
          </cell>
        </row>
        <row r="48233">
          <cell r="O48233" t="str">
            <v>应付</v>
          </cell>
          <cell r="P48233" t="str">
            <v>元</v>
          </cell>
        </row>
        <row r="48234">
          <cell r="O48234" t="str">
            <v>应付</v>
          </cell>
          <cell r="P48234" t="str">
            <v>元</v>
          </cell>
        </row>
        <row r="48235">
          <cell r="O48235" t="str">
            <v>应付</v>
          </cell>
          <cell r="P48235" t="str">
            <v>元</v>
          </cell>
        </row>
        <row r="48236">
          <cell r="O48236" t="str">
            <v>应付</v>
          </cell>
          <cell r="P48236" t="str">
            <v>元</v>
          </cell>
        </row>
        <row r="48237">
          <cell r="O48237" t="str">
            <v>应付</v>
          </cell>
          <cell r="P48237" t="str">
            <v>元</v>
          </cell>
        </row>
        <row r="48238">
          <cell r="O48238" t="str">
            <v>应付</v>
          </cell>
          <cell r="P48238" t="str">
            <v>元</v>
          </cell>
        </row>
        <row r="48239">
          <cell r="O48239" t="str">
            <v>应付</v>
          </cell>
          <cell r="P48239" t="str">
            <v>元</v>
          </cell>
        </row>
        <row r="48240">
          <cell r="O48240" t="str">
            <v>应付</v>
          </cell>
          <cell r="P48240" t="str">
            <v>元</v>
          </cell>
        </row>
        <row r="48241">
          <cell r="O48241" t="str">
            <v>应付</v>
          </cell>
          <cell r="P48241" t="str">
            <v>元</v>
          </cell>
        </row>
        <row r="48242">
          <cell r="O48242" t="str">
            <v>应付</v>
          </cell>
          <cell r="P48242" t="str">
            <v>元</v>
          </cell>
        </row>
        <row r="48243">
          <cell r="O48243" t="str">
            <v>应付</v>
          </cell>
          <cell r="P48243" t="str">
            <v>元</v>
          </cell>
        </row>
        <row r="48244">
          <cell r="O48244" t="str">
            <v>应付</v>
          </cell>
          <cell r="P48244" t="str">
            <v>元</v>
          </cell>
        </row>
        <row r="48245">
          <cell r="O48245" t="str">
            <v>应付</v>
          </cell>
          <cell r="P48245" t="str">
            <v>元</v>
          </cell>
        </row>
        <row r="48246">
          <cell r="O48246" t="str">
            <v>应付</v>
          </cell>
          <cell r="P48246" t="str">
            <v>元</v>
          </cell>
        </row>
        <row r="48247">
          <cell r="O48247" t="str">
            <v>应付</v>
          </cell>
          <cell r="P48247" t="str">
            <v>元</v>
          </cell>
        </row>
        <row r="48248">
          <cell r="O48248" t="str">
            <v>应付</v>
          </cell>
          <cell r="P48248" t="str">
            <v>元</v>
          </cell>
        </row>
        <row r="48249">
          <cell r="O48249" t="str">
            <v>应付</v>
          </cell>
          <cell r="P48249" t="str">
            <v>元</v>
          </cell>
        </row>
        <row r="48250">
          <cell r="O48250" t="str">
            <v>应付</v>
          </cell>
          <cell r="P48250" t="str">
            <v>元</v>
          </cell>
        </row>
        <row r="48251">
          <cell r="O48251" t="str">
            <v>应付</v>
          </cell>
          <cell r="P48251" t="str">
            <v>元</v>
          </cell>
        </row>
        <row r="48252">
          <cell r="O48252" t="str">
            <v>应付</v>
          </cell>
          <cell r="P48252" t="str">
            <v>元</v>
          </cell>
        </row>
        <row r="48253">
          <cell r="O48253" t="str">
            <v>应付</v>
          </cell>
          <cell r="P48253" t="str">
            <v>元</v>
          </cell>
        </row>
        <row r="48254">
          <cell r="O48254" t="str">
            <v>应付</v>
          </cell>
          <cell r="P48254" t="str">
            <v>元</v>
          </cell>
        </row>
        <row r="48255">
          <cell r="O48255" t="str">
            <v>应付</v>
          </cell>
          <cell r="P48255" t="str">
            <v>元</v>
          </cell>
        </row>
        <row r="48256">
          <cell r="O48256" t="str">
            <v>应付</v>
          </cell>
          <cell r="P48256" t="str">
            <v>元</v>
          </cell>
        </row>
        <row r="48257">
          <cell r="O48257" t="str">
            <v>应付</v>
          </cell>
          <cell r="P48257" t="str">
            <v>元</v>
          </cell>
        </row>
        <row r="48258">
          <cell r="O48258" t="str">
            <v>应付</v>
          </cell>
          <cell r="P48258" t="str">
            <v>元</v>
          </cell>
        </row>
        <row r="48259">
          <cell r="O48259" t="str">
            <v>应付</v>
          </cell>
          <cell r="P48259" t="str">
            <v>元</v>
          </cell>
        </row>
        <row r="48260">
          <cell r="O48260" t="str">
            <v>应付</v>
          </cell>
          <cell r="P48260" t="str">
            <v>元</v>
          </cell>
        </row>
        <row r="48261">
          <cell r="O48261" t="str">
            <v>应付</v>
          </cell>
          <cell r="P48261" t="str">
            <v>元</v>
          </cell>
        </row>
        <row r="48262">
          <cell r="O48262" t="str">
            <v>应付</v>
          </cell>
          <cell r="P48262" t="str">
            <v>元</v>
          </cell>
        </row>
        <row r="48263">
          <cell r="O48263" t="str">
            <v>应付</v>
          </cell>
          <cell r="P48263" t="str">
            <v>元</v>
          </cell>
        </row>
        <row r="48264">
          <cell r="O48264" t="str">
            <v>应付</v>
          </cell>
          <cell r="P48264" t="str">
            <v>元</v>
          </cell>
        </row>
        <row r="48265">
          <cell r="O48265" t="str">
            <v>应付</v>
          </cell>
          <cell r="P48265" t="str">
            <v>元</v>
          </cell>
        </row>
        <row r="48266">
          <cell r="O48266" t="str">
            <v>应付</v>
          </cell>
          <cell r="P48266" t="str">
            <v>元</v>
          </cell>
        </row>
        <row r="48267">
          <cell r="O48267" t="str">
            <v>应付</v>
          </cell>
          <cell r="P48267" t="str">
            <v>元</v>
          </cell>
        </row>
        <row r="48268">
          <cell r="O48268" t="str">
            <v>应付</v>
          </cell>
          <cell r="P48268" t="str">
            <v>元</v>
          </cell>
        </row>
        <row r="48269">
          <cell r="O48269" t="str">
            <v>应付</v>
          </cell>
          <cell r="P48269" t="str">
            <v>元</v>
          </cell>
        </row>
        <row r="48270">
          <cell r="O48270" t="str">
            <v>应付</v>
          </cell>
          <cell r="P48270" t="str">
            <v>元</v>
          </cell>
        </row>
        <row r="48271">
          <cell r="O48271" t="str">
            <v>应付</v>
          </cell>
          <cell r="P48271" t="str">
            <v>元</v>
          </cell>
        </row>
        <row r="48272">
          <cell r="O48272" t="str">
            <v>应付</v>
          </cell>
          <cell r="P48272" t="str">
            <v>元</v>
          </cell>
        </row>
        <row r="48273">
          <cell r="O48273" t="str">
            <v>应付</v>
          </cell>
          <cell r="P48273" t="str">
            <v>元</v>
          </cell>
        </row>
        <row r="48274">
          <cell r="O48274" t="str">
            <v>应付</v>
          </cell>
          <cell r="P48274" t="str">
            <v>元</v>
          </cell>
        </row>
        <row r="48275">
          <cell r="O48275" t="str">
            <v>应付</v>
          </cell>
          <cell r="P48275" t="str">
            <v>元</v>
          </cell>
        </row>
        <row r="48276">
          <cell r="O48276" t="str">
            <v>应付</v>
          </cell>
          <cell r="P48276" t="str">
            <v>元</v>
          </cell>
        </row>
        <row r="48277">
          <cell r="O48277" t="str">
            <v>应付</v>
          </cell>
          <cell r="P48277" t="str">
            <v>元</v>
          </cell>
        </row>
        <row r="48278">
          <cell r="O48278" t="str">
            <v>应付</v>
          </cell>
          <cell r="P48278" t="str">
            <v>元</v>
          </cell>
        </row>
        <row r="48279">
          <cell r="O48279" t="str">
            <v>应付</v>
          </cell>
          <cell r="P48279" t="str">
            <v>元</v>
          </cell>
        </row>
        <row r="48280">
          <cell r="O48280" t="str">
            <v>应付</v>
          </cell>
          <cell r="P48280" t="str">
            <v>元</v>
          </cell>
        </row>
        <row r="48281">
          <cell r="O48281" t="str">
            <v>应付</v>
          </cell>
          <cell r="P48281" t="str">
            <v>元</v>
          </cell>
        </row>
        <row r="48282">
          <cell r="O48282" t="str">
            <v>应付</v>
          </cell>
          <cell r="P48282" t="str">
            <v>元</v>
          </cell>
        </row>
        <row r="48283">
          <cell r="O48283" t="str">
            <v>应付</v>
          </cell>
          <cell r="P48283" t="str">
            <v>元</v>
          </cell>
        </row>
        <row r="48284">
          <cell r="O48284" t="str">
            <v>应付</v>
          </cell>
          <cell r="P48284" t="str">
            <v>元</v>
          </cell>
        </row>
        <row r="48285">
          <cell r="O48285" t="str">
            <v>应付</v>
          </cell>
          <cell r="P48285" t="str">
            <v>元</v>
          </cell>
        </row>
        <row r="48286">
          <cell r="O48286" t="str">
            <v>应付</v>
          </cell>
          <cell r="P48286" t="str">
            <v>元</v>
          </cell>
        </row>
        <row r="48287">
          <cell r="O48287" t="str">
            <v>应付</v>
          </cell>
          <cell r="P48287" t="str">
            <v>元</v>
          </cell>
        </row>
        <row r="48288">
          <cell r="O48288" t="str">
            <v>应付</v>
          </cell>
          <cell r="P48288" t="str">
            <v>元</v>
          </cell>
        </row>
        <row r="48289">
          <cell r="O48289" t="str">
            <v>应付</v>
          </cell>
          <cell r="P48289" t="str">
            <v>元</v>
          </cell>
        </row>
        <row r="48290">
          <cell r="O48290" t="str">
            <v>应付</v>
          </cell>
          <cell r="P48290" t="str">
            <v>元</v>
          </cell>
        </row>
        <row r="48291">
          <cell r="O48291" t="str">
            <v>应付</v>
          </cell>
          <cell r="P48291" t="str">
            <v>元</v>
          </cell>
        </row>
        <row r="48292">
          <cell r="O48292" t="str">
            <v>应付</v>
          </cell>
          <cell r="P48292" t="str">
            <v>元</v>
          </cell>
        </row>
        <row r="48293">
          <cell r="O48293" t="str">
            <v>应付</v>
          </cell>
          <cell r="P48293" t="str">
            <v>元</v>
          </cell>
        </row>
        <row r="48294">
          <cell r="O48294" t="str">
            <v>应付</v>
          </cell>
          <cell r="P48294" t="str">
            <v>元</v>
          </cell>
        </row>
        <row r="48295">
          <cell r="O48295" t="str">
            <v>应付</v>
          </cell>
          <cell r="P48295" t="str">
            <v>元</v>
          </cell>
        </row>
        <row r="48296">
          <cell r="O48296" t="str">
            <v>应付</v>
          </cell>
          <cell r="P48296" t="str">
            <v>元</v>
          </cell>
        </row>
        <row r="48297">
          <cell r="O48297" t="str">
            <v>应付</v>
          </cell>
          <cell r="P48297" t="str">
            <v>元</v>
          </cell>
        </row>
        <row r="48298">
          <cell r="O48298" t="str">
            <v>应付</v>
          </cell>
          <cell r="P48298" t="str">
            <v>元</v>
          </cell>
        </row>
        <row r="48299">
          <cell r="O48299" t="str">
            <v>应付</v>
          </cell>
          <cell r="P48299" t="str">
            <v>元</v>
          </cell>
        </row>
        <row r="48300">
          <cell r="O48300" t="str">
            <v>应付</v>
          </cell>
          <cell r="P48300" t="str">
            <v>元</v>
          </cell>
        </row>
        <row r="48301">
          <cell r="O48301" t="str">
            <v>应付</v>
          </cell>
          <cell r="P48301" t="str">
            <v>元</v>
          </cell>
        </row>
        <row r="48302">
          <cell r="O48302" t="str">
            <v>应付</v>
          </cell>
          <cell r="P48302" t="str">
            <v>元</v>
          </cell>
        </row>
        <row r="48303">
          <cell r="O48303" t="str">
            <v>应付</v>
          </cell>
          <cell r="P48303" t="str">
            <v>元</v>
          </cell>
        </row>
        <row r="48304">
          <cell r="O48304" t="str">
            <v>应付</v>
          </cell>
          <cell r="P48304" t="str">
            <v>元</v>
          </cell>
        </row>
        <row r="48305">
          <cell r="O48305" t="str">
            <v>应付</v>
          </cell>
          <cell r="P48305" t="str">
            <v>元</v>
          </cell>
        </row>
        <row r="48306">
          <cell r="O48306" t="str">
            <v>应付</v>
          </cell>
          <cell r="P48306" t="str">
            <v>元</v>
          </cell>
        </row>
        <row r="48307">
          <cell r="O48307" t="str">
            <v>应付</v>
          </cell>
          <cell r="P48307" t="str">
            <v>元</v>
          </cell>
        </row>
        <row r="48308">
          <cell r="O48308" t="str">
            <v>应付</v>
          </cell>
          <cell r="P48308" t="str">
            <v>元</v>
          </cell>
        </row>
        <row r="48309">
          <cell r="O48309" t="str">
            <v>应付</v>
          </cell>
          <cell r="P48309" t="str">
            <v>元</v>
          </cell>
        </row>
        <row r="48310">
          <cell r="O48310" t="str">
            <v>应付</v>
          </cell>
          <cell r="P48310" t="str">
            <v>元</v>
          </cell>
        </row>
        <row r="48311">
          <cell r="O48311" t="str">
            <v>应付</v>
          </cell>
          <cell r="P48311" t="str">
            <v>元</v>
          </cell>
        </row>
        <row r="48312">
          <cell r="O48312" t="str">
            <v>应付</v>
          </cell>
          <cell r="P48312" t="str">
            <v>元</v>
          </cell>
        </row>
        <row r="48313">
          <cell r="O48313" t="str">
            <v>应付</v>
          </cell>
          <cell r="P48313" t="str">
            <v>元</v>
          </cell>
        </row>
        <row r="48314">
          <cell r="O48314" t="str">
            <v>应付</v>
          </cell>
          <cell r="P48314" t="str">
            <v>元</v>
          </cell>
        </row>
        <row r="48315">
          <cell r="O48315" t="str">
            <v>应付</v>
          </cell>
          <cell r="P48315" t="str">
            <v>元</v>
          </cell>
        </row>
        <row r="48316">
          <cell r="O48316" t="str">
            <v>应付</v>
          </cell>
          <cell r="P48316" t="str">
            <v>元</v>
          </cell>
        </row>
        <row r="48317">
          <cell r="O48317" t="str">
            <v>应付</v>
          </cell>
          <cell r="P48317" t="str">
            <v>元</v>
          </cell>
        </row>
        <row r="48318">
          <cell r="O48318" t="str">
            <v>应付</v>
          </cell>
          <cell r="P48318" t="str">
            <v>元</v>
          </cell>
        </row>
        <row r="48319">
          <cell r="O48319" t="str">
            <v>应付</v>
          </cell>
          <cell r="P48319" t="str">
            <v>元</v>
          </cell>
        </row>
        <row r="48320">
          <cell r="O48320" t="str">
            <v>应付</v>
          </cell>
          <cell r="P48320" t="str">
            <v>元</v>
          </cell>
        </row>
        <row r="48321">
          <cell r="O48321" t="str">
            <v>应付</v>
          </cell>
          <cell r="P48321" t="str">
            <v>元</v>
          </cell>
        </row>
        <row r="48322">
          <cell r="O48322" t="str">
            <v>应付</v>
          </cell>
          <cell r="P48322" t="str">
            <v>元</v>
          </cell>
        </row>
        <row r="48323">
          <cell r="O48323" t="str">
            <v>应付</v>
          </cell>
          <cell r="P48323" t="str">
            <v>元</v>
          </cell>
        </row>
        <row r="48324">
          <cell r="O48324" t="str">
            <v>应付</v>
          </cell>
          <cell r="P48324" t="str">
            <v>元</v>
          </cell>
        </row>
        <row r="48325">
          <cell r="O48325" t="str">
            <v>应付</v>
          </cell>
          <cell r="P48325" t="str">
            <v>元</v>
          </cell>
        </row>
        <row r="48326">
          <cell r="O48326" t="str">
            <v>应付</v>
          </cell>
          <cell r="P48326" t="str">
            <v>元</v>
          </cell>
        </row>
        <row r="48327">
          <cell r="O48327" t="str">
            <v>应付</v>
          </cell>
          <cell r="P48327" t="str">
            <v>元</v>
          </cell>
        </row>
        <row r="48328">
          <cell r="O48328" t="str">
            <v>应付</v>
          </cell>
          <cell r="P48328" t="str">
            <v>元</v>
          </cell>
        </row>
        <row r="48329">
          <cell r="O48329" t="str">
            <v>应付</v>
          </cell>
          <cell r="P48329" t="str">
            <v>元</v>
          </cell>
        </row>
        <row r="48330">
          <cell r="O48330" t="str">
            <v>应付</v>
          </cell>
          <cell r="P48330" t="str">
            <v>元</v>
          </cell>
        </row>
        <row r="48331">
          <cell r="O48331" t="str">
            <v>应付</v>
          </cell>
          <cell r="P48331" t="str">
            <v>元</v>
          </cell>
        </row>
        <row r="48332">
          <cell r="O48332" t="str">
            <v>应付</v>
          </cell>
          <cell r="P48332" t="str">
            <v>元</v>
          </cell>
        </row>
        <row r="48333">
          <cell r="O48333" t="str">
            <v>应付</v>
          </cell>
          <cell r="P48333" t="str">
            <v>元</v>
          </cell>
        </row>
        <row r="48334">
          <cell r="O48334" t="str">
            <v>应付</v>
          </cell>
          <cell r="P48334" t="str">
            <v>元</v>
          </cell>
        </row>
        <row r="48335">
          <cell r="O48335" t="str">
            <v>应付</v>
          </cell>
          <cell r="P48335" t="str">
            <v>元</v>
          </cell>
        </row>
        <row r="48336">
          <cell r="O48336" t="str">
            <v>应付</v>
          </cell>
          <cell r="P48336" t="str">
            <v>元</v>
          </cell>
        </row>
        <row r="48337">
          <cell r="O48337" t="str">
            <v>应付</v>
          </cell>
          <cell r="P48337" t="str">
            <v>元</v>
          </cell>
        </row>
        <row r="48338">
          <cell r="O48338" t="str">
            <v>应付</v>
          </cell>
          <cell r="P48338" t="str">
            <v>元</v>
          </cell>
        </row>
        <row r="48339">
          <cell r="O48339" t="str">
            <v>应付</v>
          </cell>
          <cell r="P48339" t="str">
            <v>元</v>
          </cell>
        </row>
        <row r="48340">
          <cell r="O48340" t="str">
            <v>应付</v>
          </cell>
          <cell r="P48340" t="str">
            <v>元</v>
          </cell>
        </row>
        <row r="48341">
          <cell r="O48341" t="str">
            <v>应付</v>
          </cell>
          <cell r="P48341" t="str">
            <v>元</v>
          </cell>
        </row>
        <row r="48342">
          <cell r="O48342" t="str">
            <v>应付</v>
          </cell>
          <cell r="P48342" t="str">
            <v>元</v>
          </cell>
        </row>
        <row r="48343">
          <cell r="O48343" t="str">
            <v>应付</v>
          </cell>
          <cell r="P48343" t="str">
            <v>元</v>
          </cell>
        </row>
        <row r="48344">
          <cell r="O48344" t="str">
            <v>应付</v>
          </cell>
          <cell r="P48344" t="str">
            <v>元</v>
          </cell>
        </row>
        <row r="48345">
          <cell r="O48345" t="str">
            <v>应付</v>
          </cell>
          <cell r="P48345" t="str">
            <v>元</v>
          </cell>
        </row>
        <row r="48346">
          <cell r="O48346" t="str">
            <v>应付</v>
          </cell>
          <cell r="P48346" t="str">
            <v>元</v>
          </cell>
        </row>
        <row r="48347">
          <cell r="O48347" t="str">
            <v>应付</v>
          </cell>
          <cell r="P48347" t="str">
            <v>元</v>
          </cell>
        </row>
        <row r="48348">
          <cell r="O48348" t="str">
            <v>应付</v>
          </cell>
          <cell r="P48348" t="str">
            <v>元</v>
          </cell>
        </row>
        <row r="48349">
          <cell r="O48349" t="str">
            <v>应付</v>
          </cell>
          <cell r="P48349" t="str">
            <v>元</v>
          </cell>
        </row>
        <row r="48350">
          <cell r="O48350" t="str">
            <v>应付</v>
          </cell>
          <cell r="P48350" t="str">
            <v>元</v>
          </cell>
        </row>
        <row r="48351">
          <cell r="O48351" t="str">
            <v>应付</v>
          </cell>
          <cell r="P48351" t="str">
            <v>元</v>
          </cell>
        </row>
        <row r="48352">
          <cell r="O48352" t="str">
            <v>应付</v>
          </cell>
          <cell r="P48352" t="str">
            <v>元</v>
          </cell>
        </row>
        <row r="48353">
          <cell r="O48353" t="str">
            <v>应付</v>
          </cell>
          <cell r="P48353" t="str">
            <v>元</v>
          </cell>
        </row>
        <row r="48354">
          <cell r="O48354" t="str">
            <v>应付</v>
          </cell>
          <cell r="P48354" t="str">
            <v>元</v>
          </cell>
        </row>
        <row r="48355">
          <cell r="O48355" t="str">
            <v>应付</v>
          </cell>
          <cell r="P48355" t="str">
            <v>元</v>
          </cell>
        </row>
        <row r="48356">
          <cell r="O48356" t="str">
            <v>应付</v>
          </cell>
          <cell r="P48356" t="str">
            <v>元</v>
          </cell>
        </row>
        <row r="48357">
          <cell r="O48357" t="str">
            <v>应付</v>
          </cell>
          <cell r="P48357" t="str">
            <v>元</v>
          </cell>
        </row>
        <row r="48358">
          <cell r="O48358" t="str">
            <v>应付</v>
          </cell>
          <cell r="P48358" t="str">
            <v>元</v>
          </cell>
        </row>
        <row r="48359">
          <cell r="O48359" t="str">
            <v>应付</v>
          </cell>
          <cell r="P48359" t="str">
            <v>元</v>
          </cell>
        </row>
        <row r="48360">
          <cell r="O48360" t="str">
            <v>应付</v>
          </cell>
          <cell r="P48360" t="str">
            <v>元</v>
          </cell>
        </row>
        <row r="48361">
          <cell r="O48361" t="str">
            <v>应付</v>
          </cell>
          <cell r="P48361" t="str">
            <v>元</v>
          </cell>
        </row>
        <row r="48362">
          <cell r="O48362" t="str">
            <v>应付</v>
          </cell>
          <cell r="P48362" t="str">
            <v>元</v>
          </cell>
        </row>
        <row r="48363">
          <cell r="O48363" t="str">
            <v>应付</v>
          </cell>
          <cell r="P48363" t="str">
            <v>元</v>
          </cell>
        </row>
        <row r="48364">
          <cell r="O48364" t="str">
            <v>应付</v>
          </cell>
          <cell r="P48364" t="str">
            <v>元</v>
          </cell>
        </row>
        <row r="48365">
          <cell r="O48365" t="str">
            <v>应付</v>
          </cell>
          <cell r="P48365" t="str">
            <v>元</v>
          </cell>
        </row>
        <row r="48366">
          <cell r="O48366" t="str">
            <v>应付</v>
          </cell>
          <cell r="P48366" t="str">
            <v>元</v>
          </cell>
        </row>
        <row r="48367">
          <cell r="O48367" t="str">
            <v>应付</v>
          </cell>
          <cell r="P48367" t="str">
            <v>元</v>
          </cell>
        </row>
        <row r="48368">
          <cell r="O48368" t="str">
            <v>应付</v>
          </cell>
          <cell r="P48368" t="str">
            <v>元</v>
          </cell>
        </row>
        <row r="48369">
          <cell r="O48369" t="str">
            <v>应付</v>
          </cell>
          <cell r="P48369" t="str">
            <v>元</v>
          </cell>
        </row>
        <row r="48370">
          <cell r="O48370" t="str">
            <v>应付</v>
          </cell>
          <cell r="P48370" t="str">
            <v>元</v>
          </cell>
        </row>
        <row r="48371">
          <cell r="O48371" t="str">
            <v>应付</v>
          </cell>
          <cell r="P48371" t="str">
            <v>元</v>
          </cell>
        </row>
        <row r="48372">
          <cell r="O48372" t="str">
            <v>应付</v>
          </cell>
          <cell r="P48372" t="str">
            <v>元</v>
          </cell>
        </row>
        <row r="48373">
          <cell r="O48373" t="str">
            <v>应付</v>
          </cell>
          <cell r="P48373" t="str">
            <v>元</v>
          </cell>
        </row>
        <row r="48374">
          <cell r="O48374" t="str">
            <v>应付</v>
          </cell>
          <cell r="P48374" t="str">
            <v>元</v>
          </cell>
        </row>
        <row r="48375">
          <cell r="O48375" t="str">
            <v>应付</v>
          </cell>
          <cell r="P48375" t="str">
            <v>元</v>
          </cell>
        </row>
        <row r="48376">
          <cell r="O48376" t="str">
            <v>应付</v>
          </cell>
          <cell r="P48376" t="str">
            <v>元</v>
          </cell>
        </row>
        <row r="48377">
          <cell r="O48377" t="str">
            <v>应付</v>
          </cell>
          <cell r="P48377" t="str">
            <v>元</v>
          </cell>
        </row>
        <row r="48378">
          <cell r="O48378" t="str">
            <v>应付</v>
          </cell>
          <cell r="P48378" t="str">
            <v>元</v>
          </cell>
        </row>
        <row r="48379">
          <cell r="O48379" t="str">
            <v>应付</v>
          </cell>
          <cell r="P48379" t="str">
            <v>元</v>
          </cell>
        </row>
        <row r="48380">
          <cell r="O48380" t="str">
            <v>应付</v>
          </cell>
          <cell r="P48380" t="str">
            <v>元</v>
          </cell>
        </row>
        <row r="48381">
          <cell r="O48381" t="str">
            <v>应付</v>
          </cell>
          <cell r="P48381" t="str">
            <v>元</v>
          </cell>
        </row>
        <row r="48382">
          <cell r="O48382" t="str">
            <v>应付</v>
          </cell>
          <cell r="P48382" t="str">
            <v>元</v>
          </cell>
        </row>
        <row r="48383">
          <cell r="O48383" t="str">
            <v>应付</v>
          </cell>
          <cell r="P48383" t="str">
            <v>元</v>
          </cell>
        </row>
        <row r="48384">
          <cell r="O48384" t="str">
            <v>应付</v>
          </cell>
          <cell r="P48384" t="str">
            <v>元</v>
          </cell>
        </row>
        <row r="48385">
          <cell r="O48385" t="str">
            <v>应付</v>
          </cell>
          <cell r="P48385" t="str">
            <v>元</v>
          </cell>
        </row>
        <row r="48386">
          <cell r="O48386" t="str">
            <v>应付</v>
          </cell>
          <cell r="P48386" t="str">
            <v>元</v>
          </cell>
        </row>
        <row r="48387">
          <cell r="O48387" t="str">
            <v>应付</v>
          </cell>
          <cell r="P48387" t="str">
            <v>元</v>
          </cell>
        </row>
        <row r="48388">
          <cell r="O48388" t="str">
            <v>应付</v>
          </cell>
          <cell r="P48388" t="str">
            <v>元</v>
          </cell>
        </row>
        <row r="48389">
          <cell r="O48389" t="str">
            <v>应付</v>
          </cell>
          <cell r="P48389" t="str">
            <v>元</v>
          </cell>
        </row>
        <row r="48390">
          <cell r="O48390" t="str">
            <v>应付</v>
          </cell>
          <cell r="P48390" t="str">
            <v>元</v>
          </cell>
        </row>
        <row r="48391">
          <cell r="O48391" t="str">
            <v>应付</v>
          </cell>
          <cell r="P48391" t="str">
            <v>元</v>
          </cell>
        </row>
        <row r="48392">
          <cell r="O48392" t="str">
            <v>应付</v>
          </cell>
          <cell r="P48392" t="str">
            <v>元</v>
          </cell>
        </row>
        <row r="48393">
          <cell r="O48393" t="str">
            <v>应付</v>
          </cell>
          <cell r="P48393" t="str">
            <v>元</v>
          </cell>
        </row>
        <row r="48394">
          <cell r="O48394" t="str">
            <v>应付</v>
          </cell>
          <cell r="P48394" t="str">
            <v>元</v>
          </cell>
        </row>
        <row r="48395">
          <cell r="O48395" t="str">
            <v>应付</v>
          </cell>
          <cell r="P48395" t="str">
            <v>元</v>
          </cell>
        </row>
        <row r="48396">
          <cell r="O48396" t="str">
            <v>应付</v>
          </cell>
          <cell r="P48396" t="str">
            <v>元</v>
          </cell>
        </row>
        <row r="48397">
          <cell r="O48397" t="str">
            <v>应付</v>
          </cell>
          <cell r="P48397" t="str">
            <v>元</v>
          </cell>
        </row>
        <row r="48398">
          <cell r="O48398" t="str">
            <v>应付</v>
          </cell>
          <cell r="P48398" t="str">
            <v>元</v>
          </cell>
        </row>
        <row r="48399">
          <cell r="O48399" t="str">
            <v>应付</v>
          </cell>
          <cell r="P48399" t="str">
            <v>元</v>
          </cell>
        </row>
        <row r="48400">
          <cell r="O48400" t="str">
            <v>应付</v>
          </cell>
          <cell r="P48400" t="str">
            <v>元</v>
          </cell>
        </row>
        <row r="48401">
          <cell r="O48401" t="str">
            <v>应付</v>
          </cell>
          <cell r="P48401" t="str">
            <v>元</v>
          </cell>
        </row>
        <row r="48402">
          <cell r="O48402" t="str">
            <v>应付</v>
          </cell>
          <cell r="P48402" t="str">
            <v>元</v>
          </cell>
        </row>
        <row r="48403">
          <cell r="O48403" t="str">
            <v>应付</v>
          </cell>
          <cell r="P48403" t="str">
            <v>元</v>
          </cell>
        </row>
        <row r="48404">
          <cell r="O48404" t="str">
            <v>应付</v>
          </cell>
          <cell r="P48404" t="str">
            <v>元</v>
          </cell>
        </row>
        <row r="48405">
          <cell r="O48405" t="str">
            <v>应付</v>
          </cell>
          <cell r="P48405" t="str">
            <v>元</v>
          </cell>
        </row>
        <row r="48406">
          <cell r="O48406" t="str">
            <v>应付</v>
          </cell>
          <cell r="P48406" t="str">
            <v>元</v>
          </cell>
        </row>
        <row r="48407">
          <cell r="O48407" t="str">
            <v>应付</v>
          </cell>
          <cell r="P48407" t="str">
            <v>元</v>
          </cell>
        </row>
        <row r="48408">
          <cell r="O48408" t="str">
            <v>应付</v>
          </cell>
          <cell r="P48408" t="str">
            <v>元</v>
          </cell>
        </row>
        <row r="48409">
          <cell r="O48409" t="str">
            <v>应付</v>
          </cell>
          <cell r="P48409" t="str">
            <v>元</v>
          </cell>
        </row>
        <row r="48410">
          <cell r="O48410" t="str">
            <v>应付</v>
          </cell>
          <cell r="P48410" t="str">
            <v>元</v>
          </cell>
        </row>
        <row r="48411">
          <cell r="O48411" t="str">
            <v>应付</v>
          </cell>
          <cell r="P48411" t="str">
            <v>元</v>
          </cell>
        </row>
        <row r="48412">
          <cell r="O48412" t="str">
            <v>应付</v>
          </cell>
          <cell r="P48412" t="str">
            <v>元</v>
          </cell>
        </row>
        <row r="48413">
          <cell r="O48413" t="str">
            <v>应付</v>
          </cell>
          <cell r="P48413" t="str">
            <v>元</v>
          </cell>
        </row>
        <row r="48414">
          <cell r="O48414" t="str">
            <v>应付</v>
          </cell>
          <cell r="P48414" t="str">
            <v>元</v>
          </cell>
        </row>
        <row r="48415">
          <cell r="O48415" t="str">
            <v>应付</v>
          </cell>
          <cell r="P48415" t="str">
            <v>元</v>
          </cell>
        </row>
        <row r="48416">
          <cell r="O48416" t="str">
            <v>应付</v>
          </cell>
          <cell r="P48416" t="str">
            <v>元</v>
          </cell>
        </row>
        <row r="48417">
          <cell r="O48417" t="str">
            <v>应付</v>
          </cell>
          <cell r="P48417" t="str">
            <v>元</v>
          </cell>
        </row>
        <row r="48418">
          <cell r="O48418" t="str">
            <v>应付</v>
          </cell>
          <cell r="P48418" t="str">
            <v>元</v>
          </cell>
        </row>
        <row r="48419">
          <cell r="O48419" t="str">
            <v>应付</v>
          </cell>
          <cell r="P48419" t="str">
            <v>元</v>
          </cell>
        </row>
        <row r="48420">
          <cell r="O48420" t="str">
            <v>应付</v>
          </cell>
          <cell r="P48420" t="str">
            <v>元</v>
          </cell>
        </row>
        <row r="48421">
          <cell r="O48421" t="str">
            <v>应付</v>
          </cell>
          <cell r="P48421" t="str">
            <v>元</v>
          </cell>
        </row>
        <row r="48422">
          <cell r="O48422" t="str">
            <v>应付</v>
          </cell>
          <cell r="P48422" t="str">
            <v>元</v>
          </cell>
        </row>
        <row r="48423">
          <cell r="O48423" t="str">
            <v>应付</v>
          </cell>
          <cell r="P48423" t="str">
            <v>元</v>
          </cell>
        </row>
        <row r="48424">
          <cell r="O48424" t="str">
            <v>应付</v>
          </cell>
          <cell r="P48424" t="str">
            <v>元</v>
          </cell>
        </row>
        <row r="48425">
          <cell r="O48425" t="str">
            <v>应付</v>
          </cell>
          <cell r="P48425" t="str">
            <v>元</v>
          </cell>
        </row>
        <row r="48426">
          <cell r="O48426" t="str">
            <v>应付</v>
          </cell>
          <cell r="P48426" t="str">
            <v>元</v>
          </cell>
        </row>
        <row r="48427">
          <cell r="O48427" t="str">
            <v>应付</v>
          </cell>
          <cell r="P48427" t="str">
            <v>元</v>
          </cell>
        </row>
        <row r="48428">
          <cell r="O48428" t="str">
            <v>应付</v>
          </cell>
          <cell r="P48428" t="str">
            <v>元</v>
          </cell>
        </row>
        <row r="48429">
          <cell r="O48429" t="str">
            <v>应付</v>
          </cell>
          <cell r="P48429" t="str">
            <v>元</v>
          </cell>
        </row>
        <row r="48430">
          <cell r="O48430" t="str">
            <v>应付</v>
          </cell>
          <cell r="P48430" t="str">
            <v>元</v>
          </cell>
        </row>
        <row r="48431">
          <cell r="O48431" t="str">
            <v>应付</v>
          </cell>
          <cell r="P48431" t="str">
            <v>元</v>
          </cell>
        </row>
        <row r="48432">
          <cell r="O48432" t="str">
            <v>应付</v>
          </cell>
          <cell r="P48432" t="str">
            <v>元</v>
          </cell>
        </row>
        <row r="48433">
          <cell r="O48433" t="str">
            <v>应付</v>
          </cell>
          <cell r="P48433" t="str">
            <v>元</v>
          </cell>
        </row>
        <row r="48434">
          <cell r="O48434" t="str">
            <v>应付</v>
          </cell>
          <cell r="P48434" t="str">
            <v>元</v>
          </cell>
        </row>
        <row r="48435">
          <cell r="O48435" t="str">
            <v>应付</v>
          </cell>
          <cell r="P48435" t="str">
            <v>元</v>
          </cell>
        </row>
        <row r="48436">
          <cell r="O48436" t="str">
            <v>应付</v>
          </cell>
          <cell r="P48436" t="str">
            <v>元</v>
          </cell>
        </row>
        <row r="48437">
          <cell r="O48437" t="str">
            <v>应付</v>
          </cell>
          <cell r="P48437" t="str">
            <v>元</v>
          </cell>
        </row>
        <row r="48438">
          <cell r="O48438" t="str">
            <v>应付</v>
          </cell>
          <cell r="P48438" t="str">
            <v>元</v>
          </cell>
        </row>
        <row r="48439">
          <cell r="O48439" t="str">
            <v>应付</v>
          </cell>
          <cell r="P48439" t="str">
            <v>元</v>
          </cell>
        </row>
        <row r="48440">
          <cell r="O48440" t="str">
            <v>应付</v>
          </cell>
          <cell r="P48440" t="str">
            <v>元</v>
          </cell>
        </row>
        <row r="48441">
          <cell r="O48441" t="str">
            <v>应付</v>
          </cell>
          <cell r="P48441" t="str">
            <v>元</v>
          </cell>
        </row>
        <row r="48442">
          <cell r="O48442" t="str">
            <v>应付</v>
          </cell>
          <cell r="P48442" t="str">
            <v>元</v>
          </cell>
        </row>
        <row r="48443">
          <cell r="O48443" t="str">
            <v>应付</v>
          </cell>
          <cell r="P48443" t="str">
            <v>元</v>
          </cell>
        </row>
        <row r="48444">
          <cell r="O48444" t="str">
            <v>应付</v>
          </cell>
          <cell r="P48444" t="str">
            <v>元</v>
          </cell>
        </row>
        <row r="48445">
          <cell r="O48445" t="str">
            <v>应付</v>
          </cell>
          <cell r="P48445" t="str">
            <v>元</v>
          </cell>
        </row>
        <row r="48446">
          <cell r="O48446" t="str">
            <v>应付</v>
          </cell>
          <cell r="P48446" t="str">
            <v>元</v>
          </cell>
        </row>
        <row r="48447">
          <cell r="O48447" t="str">
            <v>应付</v>
          </cell>
          <cell r="P48447" t="str">
            <v>元</v>
          </cell>
        </row>
        <row r="48448">
          <cell r="O48448" t="str">
            <v>应付</v>
          </cell>
          <cell r="P48448" t="str">
            <v>元</v>
          </cell>
        </row>
        <row r="48449">
          <cell r="O48449" t="str">
            <v>应付</v>
          </cell>
          <cell r="P48449" t="str">
            <v>元</v>
          </cell>
        </row>
        <row r="48450">
          <cell r="O48450" t="str">
            <v>应付</v>
          </cell>
          <cell r="P48450" t="str">
            <v>元</v>
          </cell>
        </row>
        <row r="48451">
          <cell r="O48451" t="str">
            <v>应付</v>
          </cell>
          <cell r="P48451" t="str">
            <v>元</v>
          </cell>
        </row>
        <row r="48452">
          <cell r="O48452" t="str">
            <v>应付</v>
          </cell>
          <cell r="P48452" t="str">
            <v>元</v>
          </cell>
        </row>
        <row r="48453">
          <cell r="O48453" t="str">
            <v>应付</v>
          </cell>
          <cell r="P48453" t="str">
            <v>元</v>
          </cell>
        </row>
        <row r="48454">
          <cell r="O48454" t="str">
            <v>应付</v>
          </cell>
          <cell r="P48454" t="str">
            <v>元</v>
          </cell>
        </row>
        <row r="48455">
          <cell r="O48455" t="str">
            <v>应付</v>
          </cell>
          <cell r="P48455" t="str">
            <v>元</v>
          </cell>
        </row>
        <row r="48456">
          <cell r="O48456" t="str">
            <v>应付</v>
          </cell>
          <cell r="P48456" t="str">
            <v>元</v>
          </cell>
        </row>
        <row r="48457">
          <cell r="O48457" t="str">
            <v>应付</v>
          </cell>
          <cell r="P48457" t="str">
            <v>元</v>
          </cell>
        </row>
        <row r="48458">
          <cell r="O48458" t="str">
            <v>应付</v>
          </cell>
          <cell r="P48458" t="str">
            <v>元</v>
          </cell>
        </row>
        <row r="48459">
          <cell r="O48459" t="str">
            <v>应付</v>
          </cell>
          <cell r="P48459" t="str">
            <v>元</v>
          </cell>
        </row>
        <row r="48460">
          <cell r="O48460" t="str">
            <v>应付</v>
          </cell>
          <cell r="P48460" t="str">
            <v>元</v>
          </cell>
        </row>
        <row r="48461">
          <cell r="O48461" t="str">
            <v>应付</v>
          </cell>
          <cell r="P48461" t="str">
            <v>元</v>
          </cell>
        </row>
        <row r="48462">
          <cell r="O48462" t="str">
            <v>应付</v>
          </cell>
          <cell r="P48462" t="str">
            <v>元</v>
          </cell>
        </row>
        <row r="48463">
          <cell r="O48463" t="str">
            <v>应付</v>
          </cell>
          <cell r="P48463" t="str">
            <v>元</v>
          </cell>
        </row>
        <row r="48464">
          <cell r="O48464" t="str">
            <v>应付</v>
          </cell>
          <cell r="P48464" t="str">
            <v>元</v>
          </cell>
        </row>
        <row r="48465">
          <cell r="O48465" t="str">
            <v>应付</v>
          </cell>
          <cell r="P48465" t="str">
            <v>元</v>
          </cell>
        </row>
        <row r="48466">
          <cell r="O48466" t="str">
            <v>应付</v>
          </cell>
          <cell r="P48466" t="str">
            <v>元</v>
          </cell>
        </row>
        <row r="48467">
          <cell r="O48467" t="str">
            <v>应付</v>
          </cell>
          <cell r="P48467" t="str">
            <v>元</v>
          </cell>
        </row>
        <row r="48468">
          <cell r="O48468" t="str">
            <v>应付</v>
          </cell>
          <cell r="P48468" t="str">
            <v>元</v>
          </cell>
        </row>
        <row r="48469">
          <cell r="O48469" t="str">
            <v>应付</v>
          </cell>
          <cell r="P48469" t="str">
            <v>元</v>
          </cell>
        </row>
        <row r="48470">
          <cell r="O48470" t="str">
            <v>应付</v>
          </cell>
          <cell r="P48470" t="str">
            <v>元</v>
          </cell>
        </row>
        <row r="48471">
          <cell r="O48471" t="str">
            <v>应付</v>
          </cell>
          <cell r="P48471" t="str">
            <v>元</v>
          </cell>
        </row>
        <row r="48472">
          <cell r="O48472" t="str">
            <v>应付</v>
          </cell>
          <cell r="P48472" t="str">
            <v>元</v>
          </cell>
        </row>
        <row r="48473">
          <cell r="O48473" t="str">
            <v>应付</v>
          </cell>
          <cell r="P48473" t="str">
            <v>元</v>
          </cell>
        </row>
        <row r="48474">
          <cell r="O48474" t="str">
            <v>应付</v>
          </cell>
          <cell r="P48474" t="str">
            <v>元</v>
          </cell>
        </row>
        <row r="48475">
          <cell r="O48475" t="str">
            <v>应付</v>
          </cell>
          <cell r="P48475" t="str">
            <v>元</v>
          </cell>
        </row>
        <row r="48476">
          <cell r="O48476" t="str">
            <v>应付</v>
          </cell>
          <cell r="P48476" t="str">
            <v>元</v>
          </cell>
        </row>
        <row r="48477">
          <cell r="O48477" t="str">
            <v>应付</v>
          </cell>
          <cell r="P48477" t="str">
            <v>元</v>
          </cell>
        </row>
        <row r="48478">
          <cell r="O48478" t="str">
            <v>应付</v>
          </cell>
          <cell r="P48478" t="str">
            <v>元</v>
          </cell>
        </row>
        <row r="48479">
          <cell r="O48479" t="str">
            <v>应付</v>
          </cell>
          <cell r="P48479" t="str">
            <v>元</v>
          </cell>
        </row>
        <row r="48480">
          <cell r="O48480" t="str">
            <v>应付</v>
          </cell>
          <cell r="P48480" t="str">
            <v>元</v>
          </cell>
        </row>
        <row r="48481">
          <cell r="O48481" t="str">
            <v>应付</v>
          </cell>
          <cell r="P48481" t="str">
            <v>元</v>
          </cell>
        </row>
        <row r="48482">
          <cell r="O48482" t="str">
            <v>应付</v>
          </cell>
          <cell r="P48482" t="str">
            <v>元</v>
          </cell>
        </row>
        <row r="48483">
          <cell r="O48483" t="str">
            <v>应付</v>
          </cell>
          <cell r="P48483" t="str">
            <v>元</v>
          </cell>
        </row>
        <row r="48484">
          <cell r="O48484" t="str">
            <v>应付</v>
          </cell>
          <cell r="P48484" t="str">
            <v>元</v>
          </cell>
        </row>
        <row r="48485">
          <cell r="O48485" t="str">
            <v>应付</v>
          </cell>
          <cell r="P48485" t="str">
            <v>元</v>
          </cell>
        </row>
        <row r="48486">
          <cell r="O48486" t="str">
            <v>应付</v>
          </cell>
          <cell r="P48486" t="str">
            <v>元</v>
          </cell>
        </row>
        <row r="48487">
          <cell r="O48487" t="str">
            <v>应付</v>
          </cell>
          <cell r="P48487" t="str">
            <v>元</v>
          </cell>
        </row>
        <row r="48488">
          <cell r="O48488" t="str">
            <v>应付</v>
          </cell>
          <cell r="P48488" t="str">
            <v>元</v>
          </cell>
        </row>
        <row r="48489">
          <cell r="O48489" t="str">
            <v>应付</v>
          </cell>
          <cell r="P48489" t="str">
            <v>元</v>
          </cell>
        </row>
        <row r="48490">
          <cell r="O48490" t="str">
            <v>应付</v>
          </cell>
          <cell r="P48490" t="str">
            <v>元</v>
          </cell>
        </row>
        <row r="48491">
          <cell r="O48491" t="str">
            <v>应付</v>
          </cell>
          <cell r="P48491" t="str">
            <v>元</v>
          </cell>
        </row>
        <row r="48492">
          <cell r="O48492" t="str">
            <v>应付</v>
          </cell>
          <cell r="P48492" t="str">
            <v>元</v>
          </cell>
        </row>
        <row r="48493">
          <cell r="O48493" t="str">
            <v>应付</v>
          </cell>
          <cell r="P48493" t="str">
            <v>元</v>
          </cell>
        </row>
        <row r="48494">
          <cell r="O48494" t="str">
            <v>应付</v>
          </cell>
          <cell r="P48494" t="str">
            <v>元</v>
          </cell>
        </row>
        <row r="48495">
          <cell r="O48495" t="str">
            <v>应付</v>
          </cell>
          <cell r="P48495" t="str">
            <v>元</v>
          </cell>
        </row>
        <row r="48496">
          <cell r="O48496" t="str">
            <v>应付</v>
          </cell>
          <cell r="P48496" t="str">
            <v>元</v>
          </cell>
        </row>
        <row r="48497">
          <cell r="O48497" t="str">
            <v>应付</v>
          </cell>
          <cell r="P48497" t="str">
            <v>元</v>
          </cell>
        </row>
        <row r="48498">
          <cell r="O48498" t="str">
            <v>应付</v>
          </cell>
          <cell r="P48498" t="str">
            <v>元</v>
          </cell>
        </row>
        <row r="48499">
          <cell r="O48499" t="str">
            <v>应付</v>
          </cell>
          <cell r="P48499" t="str">
            <v>元</v>
          </cell>
        </row>
        <row r="48500">
          <cell r="O48500" t="str">
            <v>应付</v>
          </cell>
          <cell r="P48500" t="str">
            <v>元</v>
          </cell>
        </row>
        <row r="48501">
          <cell r="O48501" t="str">
            <v>应付</v>
          </cell>
          <cell r="P48501" t="str">
            <v>元</v>
          </cell>
        </row>
        <row r="48502">
          <cell r="O48502" t="str">
            <v>应付</v>
          </cell>
          <cell r="P48502" t="str">
            <v>元</v>
          </cell>
        </row>
        <row r="48503">
          <cell r="O48503" t="str">
            <v>应付</v>
          </cell>
          <cell r="P48503" t="str">
            <v>元</v>
          </cell>
        </row>
        <row r="48504">
          <cell r="O48504" t="str">
            <v>应付</v>
          </cell>
          <cell r="P48504" t="str">
            <v>元</v>
          </cell>
        </row>
        <row r="48505">
          <cell r="O48505" t="str">
            <v>应付</v>
          </cell>
          <cell r="P48505" t="str">
            <v>元</v>
          </cell>
        </row>
        <row r="48506">
          <cell r="O48506" t="str">
            <v>应付</v>
          </cell>
          <cell r="P48506" t="str">
            <v>元</v>
          </cell>
        </row>
        <row r="48507">
          <cell r="O48507" t="str">
            <v>应付</v>
          </cell>
          <cell r="P48507" t="str">
            <v>元</v>
          </cell>
        </row>
        <row r="48508">
          <cell r="O48508" t="str">
            <v>应付</v>
          </cell>
          <cell r="P48508" t="str">
            <v>元</v>
          </cell>
        </row>
        <row r="48509">
          <cell r="O48509" t="str">
            <v>应付</v>
          </cell>
          <cell r="P48509" t="str">
            <v>元</v>
          </cell>
        </row>
        <row r="48510">
          <cell r="O48510" t="str">
            <v>应付</v>
          </cell>
          <cell r="P48510" t="str">
            <v>元</v>
          </cell>
        </row>
        <row r="48511">
          <cell r="O48511" t="str">
            <v>应付</v>
          </cell>
          <cell r="P48511" t="str">
            <v>元</v>
          </cell>
        </row>
        <row r="48512">
          <cell r="O48512" t="str">
            <v>应付</v>
          </cell>
          <cell r="P48512" t="str">
            <v>元</v>
          </cell>
        </row>
        <row r="48513">
          <cell r="O48513" t="str">
            <v>应付</v>
          </cell>
          <cell r="P48513" t="str">
            <v>元</v>
          </cell>
        </row>
        <row r="48514">
          <cell r="O48514" t="str">
            <v>应付</v>
          </cell>
          <cell r="P48514" t="str">
            <v>元</v>
          </cell>
        </row>
        <row r="48515">
          <cell r="O48515" t="str">
            <v>应付</v>
          </cell>
          <cell r="P48515" t="str">
            <v>元</v>
          </cell>
        </row>
        <row r="48516">
          <cell r="O48516" t="str">
            <v>应付</v>
          </cell>
          <cell r="P48516" t="str">
            <v>元</v>
          </cell>
        </row>
        <row r="48517">
          <cell r="O48517" t="str">
            <v>应付</v>
          </cell>
          <cell r="P48517" t="str">
            <v>元</v>
          </cell>
        </row>
        <row r="48518">
          <cell r="O48518" t="str">
            <v>应付</v>
          </cell>
          <cell r="P48518" t="str">
            <v>元</v>
          </cell>
        </row>
        <row r="48519">
          <cell r="O48519" t="str">
            <v>应付</v>
          </cell>
          <cell r="P48519" t="str">
            <v>元</v>
          </cell>
        </row>
        <row r="48520">
          <cell r="O48520" t="str">
            <v>应付</v>
          </cell>
          <cell r="P48520" t="str">
            <v>元</v>
          </cell>
        </row>
        <row r="48521">
          <cell r="O48521" t="str">
            <v>应付</v>
          </cell>
          <cell r="P48521" t="str">
            <v>元</v>
          </cell>
        </row>
        <row r="48522">
          <cell r="O48522" t="str">
            <v>应付</v>
          </cell>
          <cell r="P48522" t="str">
            <v>元</v>
          </cell>
        </row>
        <row r="48523">
          <cell r="O48523" t="str">
            <v>应付</v>
          </cell>
          <cell r="P48523" t="str">
            <v>元</v>
          </cell>
        </row>
        <row r="48524">
          <cell r="O48524" t="str">
            <v>应付</v>
          </cell>
          <cell r="P48524" t="str">
            <v>元</v>
          </cell>
        </row>
        <row r="48525">
          <cell r="O48525" t="str">
            <v>应付</v>
          </cell>
          <cell r="P48525" t="str">
            <v>元</v>
          </cell>
        </row>
        <row r="48526">
          <cell r="O48526" t="str">
            <v>应付</v>
          </cell>
          <cell r="P48526" t="str">
            <v>元</v>
          </cell>
        </row>
        <row r="48527">
          <cell r="O48527" t="str">
            <v>应付</v>
          </cell>
          <cell r="P48527" t="str">
            <v>元</v>
          </cell>
        </row>
        <row r="48528">
          <cell r="O48528" t="str">
            <v>应付</v>
          </cell>
          <cell r="P48528" t="str">
            <v>元</v>
          </cell>
        </row>
        <row r="48529">
          <cell r="O48529" t="str">
            <v>应付</v>
          </cell>
          <cell r="P48529" t="str">
            <v>元</v>
          </cell>
        </row>
        <row r="48530">
          <cell r="O48530" t="str">
            <v>应付</v>
          </cell>
          <cell r="P48530" t="str">
            <v>元</v>
          </cell>
        </row>
        <row r="48531">
          <cell r="O48531" t="str">
            <v>应付</v>
          </cell>
          <cell r="P48531" t="str">
            <v>元</v>
          </cell>
        </row>
        <row r="48532">
          <cell r="O48532" t="str">
            <v>应付</v>
          </cell>
          <cell r="P48532" t="str">
            <v>元</v>
          </cell>
        </row>
        <row r="48533">
          <cell r="O48533" t="str">
            <v>应付</v>
          </cell>
          <cell r="P48533" t="str">
            <v>元</v>
          </cell>
        </row>
        <row r="48534">
          <cell r="O48534" t="str">
            <v>应付</v>
          </cell>
          <cell r="P48534" t="str">
            <v>元</v>
          </cell>
        </row>
        <row r="48535">
          <cell r="O48535" t="str">
            <v>应付</v>
          </cell>
          <cell r="P48535" t="str">
            <v>元</v>
          </cell>
        </row>
        <row r="48536">
          <cell r="O48536" t="str">
            <v>应付</v>
          </cell>
          <cell r="P48536" t="str">
            <v>元</v>
          </cell>
        </row>
        <row r="48537">
          <cell r="O48537" t="str">
            <v>应付</v>
          </cell>
          <cell r="P48537" t="str">
            <v>元</v>
          </cell>
        </row>
        <row r="48538">
          <cell r="O48538" t="str">
            <v>应付</v>
          </cell>
          <cell r="P48538" t="str">
            <v>元</v>
          </cell>
        </row>
        <row r="48539">
          <cell r="O48539" t="str">
            <v>应付</v>
          </cell>
          <cell r="P48539" t="str">
            <v>元</v>
          </cell>
        </row>
        <row r="48540">
          <cell r="O48540" t="str">
            <v>应付</v>
          </cell>
          <cell r="P48540" t="str">
            <v>元</v>
          </cell>
        </row>
        <row r="48541">
          <cell r="O48541" t="str">
            <v>应付</v>
          </cell>
          <cell r="P48541" t="str">
            <v>元</v>
          </cell>
        </row>
        <row r="48542">
          <cell r="O48542" t="str">
            <v>应付</v>
          </cell>
          <cell r="P48542" t="str">
            <v>元</v>
          </cell>
        </row>
        <row r="48543">
          <cell r="O48543" t="str">
            <v>应付</v>
          </cell>
          <cell r="P48543" t="str">
            <v>元</v>
          </cell>
        </row>
        <row r="48544">
          <cell r="O48544" t="str">
            <v>应付</v>
          </cell>
          <cell r="P48544" t="str">
            <v>元</v>
          </cell>
        </row>
        <row r="48545">
          <cell r="O48545" t="str">
            <v>应付</v>
          </cell>
          <cell r="P48545" t="str">
            <v>元</v>
          </cell>
        </row>
        <row r="48546">
          <cell r="O48546" t="str">
            <v>应付</v>
          </cell>
          <cell r="P48546" t="str">
            <v>元</v>
          </cell>
        </row>
        <row r="48547">
          <cell r="O48547" t="str">
            <v>应付</v>
          </cell>
          <cell r="P48547" t="str">
            <v>元</v>
          </cell>
        </row>
        <row r="48548">
          <cell r="O48548" t="str">
            <v>应付</v>
          </cell>
          <cell r="P48548" t="str">
            <v>元</v>
          </cell>
        </row>
        <row r="48549">
          <cell r="O48549" t="str">
            <v>应付</v>
          </cell>
          <cell r="P48549" t="str">
            <v>元</v>
          </cell>
        </row>
        <row r="48550">
          <cell r="O48550" t="str">
            <v>应付</v>
          </cell>
          <cell r="P48550" t="str">
            <v>元</v>
          </cell>
        </row>
        <row r="48551">
          <cell r="O48551" t="str">
            <v>应付</v>
          </cell>
          <cell r="P48551" t="str">
            <v>元</v>
          </cell>
        </row>
        <row r="48552">
          <cell r="O48552" t="str">
            <v>应付</v>
          </cell>
          <cell r="P48552" t="str">
            <v>元</v>
          </cell>
        </row>
        <row r="48553">
          <cell r="O48553" t="str">
            <v>应付</v>
          </cell>
          <cell r="P48553" t="str">
            <v>元</v>
          </cell>
        </row>
        <row r="48554">
          <cell r="O48554" t="str">
            <v>应付</v>
          </cell>
          <cell r="P48554" t="str">
            <v>元</v>
          </cell>
        </row>
        <row r="48555">
          <cell r="O48555" t="str">
            <v>应付</v>
          </cell>
          <cell r="P48555" t="str">
            <v>元</v>
          </cell>
        </row>
        <row r="48556">
          <cell r="O48556" t="str">
            <v>应付</v>
          </cell>
          <cell r="P48556" t="str">
            <v>元</v>
          </cell>
        </row>
        <row r="48557">
          <cell r="O48557" t="str">
            <v>应付</v>
          </cell>
          <cell r="P48557" t="str">
            <v>元</v>
          </cell>
        </row>
        <row r="48558">
          <cell r="O48558" t="str">
            <v>应付</v>
          </cell>
          <cell r="P48558" t="str">
            <v>元</v>
          </cell>
        </row>
        <row r="48559">
          <cell r="O48559" t="str">
            <v>应付</v>
          </cell>
          <cell r="P48559" t="str">
            <v>元</v>
          </cell>
        </row>
        <row r="48560">
          <cell r="O48560" t="str">
            <v>应付</v>
          </cell>
          <cell r="P48560" t="str">
            <v>元</v>
          </cell>
        </row>
        <row r="48561">
          <cell r="O48561" t="str">
            <v>应付</v>
          </cell>
          <cell r="P48561" t="str">
            <v>元</v>
          </cell>
        </row>
        <row r="48562">
          <cell r="O48562" t="str">
            <v>应付</v>
          </cell>
          <cell r="P48562" t="str">
            <v>元</v>
          </cell>
        </row>
        <row r="48563">
          <cell r="O48563" t="str">
            <v>应付</v>
          </cell>
          <cell r="P48563" t="str">
            <v>元</v>
          </cell>
        </row>
        <row r="48564">
          <cell r="O48564" t="str">
            <v>应付</v>
          </cell>
          <cell r="P48564" t="str">
            <v>元</v>
          </cell>
        </row>
        <row r="48565">
          <cell r="O48565" t="str">
            <v>应付</v>
          </cell>
          <cell r="P48565" t="str">
            <v>元</v>
          </cell>
        </row>
        <row r="48566">
          <cell r="O48566" t="str">
            <v>应付</v>
          </cell>
          <cell r="P48566" t="str">
            <v>元</v>
          </cell>
        </row>
        <row r="48567">
          <cell r="O48567" t="str">
            <v>应付</v>
          </cell>
          <cell r="P48567" t="str">
            <v>元</v>
          </cell>
        </row>
        <row r="48568">
          <cell r="O48568" t="str">
            <v>应付</v>
          </cell>
          <cell r="P48568" t="str">
            <v>元</v>
          </cell>
        </row>
        <row r="48569">
          <cell r="O48569" t="str">
            <v>应付</v>
          </cell>
          <cell r="P48569" t="str">
            <v>元</v>
          </cell>
        </row>
        <row r="48570">
          <cell r="O48570" t="str">
            <v>应付</v>
          </cell>
          <cell r="P48570" t="str">
            <v>元</v>
          </cell>
        </row>
        <row r="48571">
          <cell r="O48571" t="str">
            <v>应付</v>
          </cell>
          <cell r="P48571" t="str">
            <v>元</v>
          </cell>
        </row>
        <row r="48572">
          <cell r="O48572" t="str">
            <v>应付</v>
          </cell>
          <cell r="P48572" t="str">
            <v>元</v>
          </cell>
        </row>
        <row r="48573">
          <cell r="O48573" t="str">
            <v>应付</v>
          </cell>
          <cell r="P48573" t="str">
            <v>元</v>
          </cell>
        </row>
        <row r="48574">
          <cell r="O48574" t="str">
            <v>应付</v>
          </cell>
          <cell r="P48574" t="str">
            <v>元</v>
          </cell>
        </row>
        <row r="48575">
          <cell r="O48575" t="str">
            <v>应付</v>
          </cell>
          <cell r="P48575" t="str">
            <v>元</v>
          </cell>
        </row>
        <row r="48576">
          <cell r="O48576" t="str">
            <v>应付</v>
          </cell>
          <cell r="P48576" t="str">
            <v>元</v>
          </cell>
        </row>
        <row r="48577">
          <cell r="O48577" t="str">
            <v>应付</v>
          </cell>
          <cell r="P48577" t="str">
            <v>元</v>
          </cell>
        </row>
        <row r="48578">
          <cell r="O48578" t="str">
            <v>应付</v>
          </cell>
          <cell r="P48578" t="str">
            <v>元</v>
          </cell>
        </row>
        <row r="48579">
          <cell r="O48579" t="str">
            <v>应付</v>
          </cell>
          <cell r="P48579" t="str">
            <v>元</v>
          </cell>
        </row>
        <row r="48580">
          <cell r="O48580" t="str">
            <v>应付</v>
          </cell>
          <cell r="P48580" t="str">
            <v>元</v>
          </cell>
        </row>
        <row r="48581">
          <cell r="O48581" t="str">
            <v>应付</v>
          </cell>
          <cell r="P48581" t="str">
            <v>元</v>
          </cell>
        </row>
        <row r="48582">
          <cell r="O48582" t="str">
            <v>应付</v>
          </cell>
          <cell r="P48582" t="str">
            <v>元</v>
          </cell>
        </row>
        <row r="48583">
          <cell r="O48583" t="str">
            <v>应付</v>
          </cell>
          <cell r="P48583" t="str">
            <v>元</v>
          </cell>
        </row>
        <row r="48584">
          <cell r="O48584" t="str">
            <v>应付</v>
          </cell>
          <cell r="P48584" t="str">
            <v>元</v>
          </cell>
        </row>
        <row r="48585">
          <cell r="O48585" t="str">
            <v>应付</v>
          </cell>
          <cell r="P48585" t="str">
            <v>元</v>
          </cell>
        </row>
        <row r="48586">
          <cell r="O48586" t="str">
            <v>应付</v>
          </cell>
          <cell r="P48586" t="str">
            <v>元</v>
          </cell>
        </row>
        <row r="48587">
          <cell r="O48587" t="str">
            <v>应付</v>
          </cell>
          <cell r="P48587" t="str">
            <v>元</v>
          </cell>
        </row>
        <row r="48588">
          <cell r="O48588" t="str">
            <v>应付</v>
          </cell>
          <cell r="P48588" t="str">
            <v>元</v>
          </cell>
        </row>
        <row r="48589">
          <cell r="O48589" t="str">
            <v>应付</v>
          </cell>
          <cell r="P48589" t="str">
            <v>元</v>
          </cell>
        </row>
        <row r="48590">
          <cell r="O48590" t="str">
            <v>应付</v>
          </cell>
          <cell r="P48590" t="str">
            <v>元</v>
          </cell>
        </row>
        <row r="48591">
          <cell r="O48591" t="str">
            <v>应付</v>
          </cell>
          <cell r="P48591" t="str">
            <v>元</v>
          </cell>
        </row>
        <row r="48592">
          <cell r="O48592" t="str">
            <v>应付</v>
          </cell>
          <cell r="P48592" t="str">
            <v>元</v>
          </cell>
        </row>
        <row r="48593">
          <cell r="O48593" t="str">
            <v>应付</v>
          </cell>
          <cell r="P48593" t="str">
            <v>元</v>
          </cell>
        </row>
        <row r="48594">
          <cell r="O48594" t="str">
            <v>应付</v>
          </cell>
          <cell r="P48594" t="str">
            <v>元</v>
          </cell>
        </row>
        <row r="48595">
          <cell r="O48595" t="str">
            <v>应付</v>
          </cell>
          <cell r="P48595" t="str">
            <v>元</v>
          </cell>
        </row>
        <row r="48596">
          <cell r="O48596" t="str">
            <v>应付</v>
          </cell>
          <cell r="P48596" t="str">
            <v>元</v>
          </cell>
        </row>
        <row r="48597">
          <cell r="O48597" t="str">
            <v>应付</v>
          </cell>
          <cell r="P48597" t="str">
            <v>元</v>
          </cell>
        </row>
        <row r="48598">
          <cell r="O48598" t="str">
            <v>应付</v>
          </cell>
          <cell r="P48598" t="str">
            <v>元</v>
          </cell>
        </row>
        <row r="48599">
          <cell r="O48599" t="str">
            <v>应付</v>
          </cell>
          <cell r="P48599" t="str">
            <v>元</v>
          </cell>
        </row>
        <row r="48600">
          <cell r="O48600" t="str">
            <v>应付</v>
          </cell>
          <cell r="P48600" t="str">
            <v>元</v>
          </cell>
        </row>
        <row r="48601">
          <cell r="O48601" t="str">
            <v>应付</v>
          </cell>
          <cell r="P48601" t="str">
            <v>元</v>
          </cell>
        </row>
        <row r="48602">
          <cell r="O48602" t="str">
            <v>应付</v>
          </cell>
          <cell r="P48602" t="str">
            <v>元</v>
          </cell>
        </row>
        <row r="48603">
          <cell r="O48603" t="str">
            <v>应付</v>
          </cell>
          <cell r="P48603" t="str">
            <v>元</v>
          </cell>
        </row>
        <row r="48604">
          <cell r="O48604" t="str">
            <v>应付</v>
          </cell>
          <cell r="P48604" t="str">
            <v>元</v>
          </cell>
        </row>
        <row r="48605">
          <cell r="O48605" t="str">
            <v>应付</v>
          </cell>
          <cell r="P48605" t="str">
            <v>元</v>
          </cell>
        </row>
        <row r="48606">
          <cell r="O48606" t="str">
            <v>应付</v>
          </cell>
          <cell r="P48606" t="str">
            <v>元</v>
          </cell>
        </row>
        <row r="48607">
          <cell r="O48607" t="str">
            <v>应付</v>
          </cell>
          <cell r="P48607" t="str">
            <v>元</v>
          </cell>
        </row>
        <row r="48608">
          <cell r="O48608" t="str">
            <v>应付</v>
          </cell>
          <cell r="P48608" t="str">
            <v>元</v>
          </cell>
        </row>
        <row r="48609">
          <cell r="O48609" t="str">
            <v>应付</v>
          </cell>
          <cell r="P48609" t="str">
            <v>元</v>
          </cell>
        </row>
        <row r="48610">
          <cell r="O48610" t="str">
            <v>应付</v>
          </cell>
          <cell r="P48610" t="str">
            <v>元</v>
          </cell>
        </row>
        <row r="48611">
          <cell r="O48611" t="str">
            <v>应付</v>
          </cell>
          <cell r="P48611" t="str">
            <v>元</v>
          </cell>
        </row>
        <row r="48612">
          <cell r="O48612" t="str">
            <v>应付</v>
          </cell>
          <cell r="P48612" t="str">
            <v>元</v>
          </cell>
        </row>
        <row r="48613">
          <cell r="O48613" t="str">
            <v>应付</v>
          </cell>
          <cell r="P48613" t="str">
            <v>元</v>
          </cell>
        </row>
        <row r="48614">
          <cell r="O48614" t="str">
            <v>应付</v>
          </cell>
          <cell r="P48614" t="str">
            <v>元</v>
          </cell>
        </row>
        <row r="48615">
          <cell r="O48615" t="str">
            <v>应付</v>
          </cell>
          <cell r="P48615" t="str">
            <v>元</v>
          </cell>
        </row>
        <row r="48616">
          <cell r="O48616" t="str">
            <v>应付</v>
          </cell>
          <cell r="P48616" t="str">
            <v>元</v>
          </cell>
        </row>
        <row r="48617">
          <cell r="O48617" t="str">
            <v>应付</v>
          </cell>
          <cell r="P48617" t="str">
            <v>元</v>
          </cell>
        </row>
        <row r="48618">
          <cell r="O48618" t="str">
            <v>应付</v>
          </cell>
          <cell r="P48618" t="str">
            <v>元</v>
          </cell>
        </row>
        <row r="48619">
          <cell r="O48619" t="str">
            <v>应付</v>
          </cell>
          <cell r="P48619" t="str">
            <v>元</v>
          </cell>
        </row>
        <row r="48620">
          <cell r="O48620" t="str">
            <v>应付</v>
          </cell>
          <cell r="P48620" t="str">
            <v>元</v>
          </cell>
        </row>
        <row r="48621">
          <cell r="O48621" t="str">
            <v>应付</v>
          </cell>
          <cell r="P48621" t="str">
            <v>元</v>
          </cell>
        </row>
        <row r="48622">
          <cell r="O48622" t="str">
            <v>应付</v>
          </cell>
          <cell r="P48622" t="str">
            <v>元</v>
          </cell>
        </row>
        <row r="48623">
          <cell r="O48623" t="str">
            <v>应付</v>
          </cell>
          <cell r="P48623" t="str">
            <v>元</v>
          </cell>
        </row>
        <row r="48624">
          <cell r="O48624" t="str">
            <v>应付</v>
          </cell>
          <cell r="P48624" t="str">
            <v>元</v>
          </cell>
        </row>
        <row r="48625">
          <cell r="O48625" t="str">
            <v>应付</v>
          </cell>
          <cell r="P48625" t="str">
            <v>元</v>
          </cell>
        </row>
        <row r="48626">
          <cell r="O48626" t="str">
            <v>应付</v>
          </cell>
          <cell r="P48626" t="str">
            <v>元</v>
          </cell>
        </row>
        <row r="48627">
          <cell r="O48627" t="str">
            <v>应付</v>
          </cell>
          <cell r="P48627" t="str">
            <v>元</v>
          </cell>
        </row>
        <row r="48628">
          <cell r="O48628" t="str">
            <v>应付</v>
          </cell>
          <cell r="P48628" t="str">
            <v>元</v>
          </cell>
        </row>
        <row r="48629">
          <cell r="O48629" t="str">
            <v>应付</v>
          </cell>
          <cell r="P48629" t="str">
            <v>元</v>
          </cell>
        </row>
        <row r="48630">
          <cell r="O48630" t="str">
            <v>应付</v>
          </cell>
          <cell r="P48630" t="str">
            <v>元</v>
          </cell>
        </row>
        <row r="48631">
          <cell r="O48631" t="str">
            <v>应付</v>
          </cell>
          <cell r="P48631" t="str">
            <v>元</v>
          </cell>
        </row>
        <row r="48632">
          <cell r="O48632" t="str">
            <v>应付</v>
          </cell>
          <cell r="P48632" t="str">
            <v>元</v>
          </cell>
        </row>
        <row r="48633">
          <cell r="O48633" t="str">
            <v>应付</v>
          </cell>
          <cell r="P48633" t="str">
            <v>元</v>
          </cell>
        </row>
        <row r="48634">
          <cell r="O48634" t="str">
            <v>应付</v>
          </cell>
          <cell r="P48634" t="str">
            <v>元</v>
          </cell>
        </row>
        <row r="48635">
          <cell r="O48635" t="str">
            <v>应付</v>
          </cell>
          <cell r="P48635" t="str">
            <v>元</v>
          </cell>
        </row>
        <row r="48636">
          <cell r="O48636" t="str">
            <v>应付</v>
          </cell>
          <cell r="P48636" t="str">
            <v>元</v>
          </cell>
        </row>
        <row r="48637">
          <cell r="O48637" t="str">
            <v>应付</v>
          </cell>
          <cell r="P48637" t="str">
            <v>元</v>
          </cell>
        </row>
        <row r="48638">
          <cell r="O48638" t="str">
            <v>应付</v>
          </cell>
          <cell r="P48638" t="str">
            <v>元</v>
          </cell>
        </row>
        <row r="48639">
          <cell r="O48639" t="str">
            <v>应付</v>
          </cell>
          <cell r="P48639" t="str">
            <v>元</v>
          </cell>
        </row>
        <row r="48640">
          <cell r="O48640" t="str">
            <v>应付</v>
          </cell>
          <cell r="P48640" t="str">
            <v>元</v>
          </cell>
        </row>
        <row r="48641">
          <cell r="O48641" t="str">
            <v>应付</v>
          </cell>
          <cell r="P48641" t="str">
            <v>元</v>
          </cell>
        </row>
        <row r="48642">
          <cell r="O48642" t="str">
            <v>应付</v>
          </cell>
          <cell r="P48642" t="str">
            <v>元</v>
          </cell>
        </row>
        <row r="48643">
          <cell r="O48643" t="str">
            <v>应付</v>
          </cell>
          <cell r="P48643" t="str">
            <v>元</v>
          </cell>
        </row>
        <row r="48644">
          <cell r="O48644" t="str">
            <v>应付</v>
          </cell>
          <cell r="P48644" t="str">
            <v>元</v>
          </cell>
        </row>
        <row r="48645">
          <cell r="O48645" t="str">
            <v>应付</v>
          </cell>
          <cell r="P48645" t="str">
            <v>元</v>
          </cell>
        </row>
        <row r="48646">
          <cell r="O48646" t="str">
            <v>应付</v>
          </cell>
          <cell r="P48646" t="str">
            <v>元</v>
          </cell>
        </row>
        <row r="48647">
          <cell r="O48647" t="str">
            <v>应付</v>
          </cell>
          <cell r="P48647" t="str">
            <v>元</v>
          </cell>
        </row>
        <row r="48648">
          <cell r="O48648" t="str">
            <v>应付</v>
          </cell>
          <cell r="P48648" t="str">
            <v>元</v>
          </cell>
        </row>
        <row r="48649">
          <cell r="O48649" t="str">
            <v>应付</v>
          </cell>
          <cell r="P48649" t="str">
            <v>元</v>
          </cell>
        </row>
        <row r="48650">
          <cell r="O48650" t="str">
            <v>应付</v>
          </cell>
          <cell r="P48650" t="str">
            <v>元</v>
          </cell>
        </row>
        <row r="48651">
          <cell r="O48651" t="str">
            <v>应付</v>
          </cell>
          <cell r="P48651" t="str">
            <v>元</v>
          </cell>
        </row>
        <row r="48652">
          <cell r="O48652" t="str">
            <v>应付</v>
          </cell>
          <cell r="P48652" t="str">
            <v>元</v>
          </cell>
        </row>
        <row r="48653">
          <cell r="O48653" t="str">
            <v>应付</v>
          </cell>
          <cell r="P48653" t="str">
            <v>元</v>
          </cell>
        </row>
        <row r="48654">
          <cell r="O48654" t="str">
            <v>应付</v>
          </cell>
          <cell r="P48654" t="str">
            <v>元</v>
          </cell>
        </row>
        <row r="48655">
          <cell r="O48655" t="str">
            <v>应付</v>
          </cell>
          <cell r="P48655" t="str">
            <v>元</v>
          </cell>
        </row>
        <row r="48656">
          <cell r="O48656" t="str">
            <v>应付</v>
          </cell>
          <cell r="P48656" t="str">
            <v>元</v>
          </cell>
        </row>
        <row r="48657">
          <cell r="O48657" t="str">
            <v>应付</v>
          </cell>
          <cell r="P48657" t="str">
            <v>元</v>
          </cell>
        </row>
        <row r="48658">
          <cell r="O48658" t="str">
            <v>应付</v>
          </cell>
          <cell r="P48658" t="str">
            <v>元</v>
          </cell>
        </row>
        <row r="48659">
          <cell r="O48659" t="str">
            <v>应付</v>
          </cell>
          <cell r="P48659" t="str">
            <v>元</v>
          </cell>
        </row>
        <row r="48660">
          <cell r="O48660" t="str">
            <v>应付</v>
          </cell>
          <cell r="P48660" t="str">
            <v>元</v>
          </cell>
        </row>
        <row r="48661">
          <cell r="O48661" t="str">
            <v>应付</v>
          </cell>
          <cell r="P48661" t="str">
            <v>元</v>
          </cell>
        </row>
        <row r="48662">
          <cell r="O48662" t="str">
            <v>应付</v>
          </cell>
          <cell r="P48662" t="str">
            <v>元</v>
          </cell>
        </row>
        <row r="48663">
          <cell r="O48663" t="str">
            <v>应付</v>
          </cell>
          <cell r="P48663" t="str">
            <v>元</v>
          </cell>
        </row>
        <row r="48664">
          <cell r="O48664" t="str">
            <v>应付</v>
          </cell>
          <cell r="P48664" t="str">
            <v>元</v>
          </cell>
        </row>
        <row r="48665">
          <cell r="O48665" t="str">
            <v>应付</v>
          </cell>
          <cell r="P48665" t="str">
            <v>元</v>
          </cell>
        </row>
        <row r="48666">
          <cell r="O48666" t="str">
            <v>应付</v>
          </cell>
          <cell r="P48666" t="str">
            <v>元</v>
          </cell>
        </row>
        <row r="48667">
          <cell r="O48667" t="str">
            <v>应付</v>
          </cell>
          <cell r="P48667" t="str">
            <v>元</v>
          </cell>
        </row>
        <row r="48668">
          <cell r="O48668" t="str">
            <v>应付</v>
          </cell>
          <cell r="P48668" t="str">
            <v>元</v>
          </cell>
        </row>
        <row r="48669">
          <cell r="O48669" t="str">
            <v>应付</v>
          </cell>
          <cell r="P48669" t="str">
            <v>元</v>
          </cell>
        </row>
        <row r="48670">
          <cell r="O48670" t="str">
            <v>应付</v>
          </cell>
          <cell r="P48670" t="str">
            <v>元</v>
          </cell>
        </row>
        <row r="48671">
          <cell r="O48671" t="str">
            <v>应付</v>
          </cell>
          <cell r="P48671" t="str">
            <v>元</v>
          </cell>
        </row>
        <row r="48672">
          <cell r="O48672" t="str">
            <v>应付</v>
          </cell>
          <cell r="P48672" t="str">
            <v>元</v>
          </cell>
        </row>
        <row r="48673">
          <cell r="O48673" t="str">
            <v>应付</v>
          </cell>
          <cell r="P48673" t="str">
            <v>元</v>
          </cell>
        </row>
        <row r="48674">
          <cell r="O48674" t="str">
            <v>应付</v>
          </cell>
          <cell r="P48674" t="str">
            <v>元</v>
          </cell>
        </row>
        <row r="48675">
          <cell r="O48675" t="str">
            <v>应付</v>
          </cell>
          <cell r="P48675" t="str">
            <v>元</v>
          </cell>
        </row>
        <row r="48676">
          <cell r="O48676" t="str">
            <v>应付</v>
          </cell>
          <cell r="P48676" t="str">
            <v>元</v>
          </cell>
        </row>
        <row r="48677">
          <cell r="O48677" t="str">
            <v>应付</v>
          </cell>
          <cell r="P48677" t="str">
            <v>元</v>
          </cell>
        </row>
        <row r="48678">
          <cell r="O48678" t="str">
            <v>应付</v>
          </cell>
          <cell r="P48678" t="str">
            <v>元</v>
          </cell>
        </row>
        <row r="48679">
          <cell r="O48679" t="str">
            <v>应付</v>
          </cell>
          <cell r="P48679" t="str">
            <v>元</v>
          </cell>
        </row>
        <row r="48680">
          <cell r="O48680" t="str">
            <v>应付</v>
          </cell>
          <cell r="P48680" t="str">
            <v>元</v>
          </cell>
        </row>
        <row r="48681">
          <cell r="O48681" t="str">
            <v>应付</v>
          </cell>
          <cell r="P48681" t="str">
            <v>元</v>
          </cell>
        </row>
        <row r="48682">
          <cell r="O48682" t="str">
            <v>应付</v>
          </cell>
          <cell r="P48682" t="str">
            <v>元</v>
          </cell>
        </row>
        <row r="48683">
          <cell r="O48683" t="str">
            <v>应付</v>
          </cell>
          <cell r="P48683" t="str">
            <v>元</v>
          </cell>
        </row>
        <row r="48684">
          <cell r="O48684" t="str">
            <v>应付</v>
          </cell>
          <cell r="P48684" t="str">
            <v>元</v>
          </cell>
        </row>
        <row r="48685">
          <cell r="O48685" t="str">
            <v>应付</v>
          </cell>
          <cell r="P48685" t="str">
            <v>元</v>
          </cell>
        </row>
        <row r="48686">
          <cell r="O48686" t="str">
            <v>应付</v>
          </cell>
          <cell r="P48686" t="str">
            <v>元</v>
          </cell>
        </row>
        <row r="48687">
          <cell r="O48687" t="str">
            <v>应付</v>
          </cell>
          <cell r="P48687" t="str">
            <v>元</v>
          </cell>
        </row>
        <row r="48688">
          <cell r="O48688" t="str">
            <v>应付</v>
          </cell>
          <cell r="P48688" t="str">
            <v>元</v>
          </cell>
        </row>
        <row r="48689">
          <cell r="O48689" t="str">
            <v>应付</v>
          </cell>
          <cell r="P48689" t="str">
            <v>元</v>
          </cell>
        </row>
        <row r="48690">
          <cell r="O48690" t="str">
            <v>应付</v>
          </cell>
          <cell r="P48690" t="str">
            <v>元</v>
          </cell>
        </row>
        <row r="48691">
          <cell r="O48691" t="str">
            <v>应付</v>
          </cell>
          <cell r="P48691" t="str">
            <v>元</v>
          </cell>
        </row>
        <row r="48692">
          <cell r="O48692" t="str">
            <v>应付</v>
          </cell>
          <cell r="P48692" t="str">
            <v>元</v>
          </cell>
        </row>
        <row r="48693">
          <cell r="O48693" t="str">
            <v>应付</v>
          </cell>
          <cell r="P48693" t="str">
            <v>元</v>
          </cell>
        </row>
        <row r="48694">
          <cell r="O48694" t="str">
            <v>应付</v>
          </cell>
          <cell r="P48694" t="str">
            <v>元</v>
          </cell>
        </row>
        <row r="48695">
          <cell r="O48695" t="str">
            <v>应付</v>
          </cell>
          <cell r="P48695" t="str">
            <v>元</v>
          </cell>
        </row>
        <row r="48696">
          <cell r="O48696" t="str">
            <v>应付</v>
          </cell>
          <cell r="P48696" t="str">
            <v>元</v>
          </cell>
        </row>
        <row r="48697">
          <cell r="O48697" t="str">
            <v>应付</v>
          </cell>
          <cell r="P48697" t="str">
            <v>元</v>
          </cell>
        </row>
        <row r="48698">
          <cell r="O48698" t="str">
            <v>应付</v>
          </cell>
          <cell r="P48698" t="str">
            <v>元</v>
          </cell>
        </row>
        <row r="48699">
          <cell r="O48699" t="str">
            <v>应付</v>
          </cell>
          <cell r="P48699" t="str">
            <v>元</v>
          </cell>
        </row>
        <row r="48700">
          <cell r="O48700" t="str">
            <v>应付</v>
          </cell>
          <cell r="P48700" t="str">
            <v>元</v>
          </cell>
        </row>
        <row r="48701">
          <cell r="O48701" t="str">
            <v>应付</v>
          </cell>
          <cell r="P48701" t="str">
            <v>元</v>
          </cell>
        </row>
        <row r="48702">
          <cell r="O48702" t="str">
            <v>应付</v>
          </cell>
          <cell r="P48702" t="str">
            <v>元</v>
          </cell>
        </row>
        <row r="48703">
          <cell r="O48703" t="str">
            <v>应付</v>
          </cell>
          <cell r="P48703" t="str">
            <v>元</v>
          </cell>
        </row>
        <row r="48704">
          <cell r="O48704" t="str">
            <v>应付</v>
          </cell>
          <cell r="P48704" t="str">
            <v>元</v>
          </cell>
        </row>
        <row r="48705">
          <cell r="O48705" t="str">
            <v>应付</v>
          </cell>
          <cell r="P48705" t="str">
            <v>元</v>
          </cell>
        </row>
        <row r="48706">
          <cell r="O48706" t="str">
            <v>应付</v>
          </cell>
          <cell r="P48706" t="str">
            <v>元</v>
          </cell>
        </row>
        <row r="48707">
          <cell r="O48707" t="str">
            <v>应付</v>
          </cell>
          <cell r="P48707" t="str">
            <v>元</v>
          </cell>
        </row>
        <row r="48708">
          <cell r="O48708" t="str">
            <v>应付</v>
          </cell>
          <cell r="P48708" t="str">
            <v>元</v>
          </cell>
        </row>
        <row r="48709">
          <cell r="O48709" t="str">
            <v>应付</v>
          </cell>
          <cell r="P48709" t="str">
            <v>元</v>
          </cell>
        </row>
        <row r="48710">
          <cell r="O48710" t="str">
            <v>应付</v>
          </cell>
          <cell r="P48710" t="str">
            <v>元</v>
          </cell>
        </row>
        <row r="48711">
          <cell r="O48711" t="str">
            <v>应付</v>
          </cell>
          <cell r="P48711" t="str">
            <v>元</v>
          </cell>
        </row>
        <row r="48712">
          <cell r="O48712" t="str">
            <v>应付</v>
          </cell>
          <cell r="P48712" t="str">
            <v>元</v>
          </cell>
        </row>
        <row r="48713">
          <cell r="O48713" t="str">
            <v>应付</v>
          </cell>
          <cell r="P48713" t="str">
            <v>元</v>
          </cell>
        </row>
        <row r="48714">
          <cell r="O48714" t="str">
            <v>应付</v>
          </cell>
          <cell r="P48714" t="str">
            <v>元</v>
          </cell>
        </row>
        <row r="48715">
          <cell r="O48715" t="str">
            <v>应付</v>
          </cell>
          <cell r="P48715" t="str">
            <v>元</v>
          </cell>
        </row>
        <row r="48716">
          <cell r="O48716" t="str">
            <v>应付</v>
          </cell>
          <cell r="P48716" t="str">
            <v>元</v>
          </cell>
        </row>
        <row r="48717">
          <cell r="O48717" t="str">
            <v>应付</v>
          </cell>
          <cell r="P48717" t="str">
            <v>元</v>
          </cell>
        </row>
        <row r="48718">
          <cell r="O48718" t="str">
            <v>应付</v>
          </cell>
          <cell r="P48718" t="str">
            <v>元</v>
          </cell>
        </row>
        <row r="48719">
          <cell r="O48719" t="str">
            <v>应付</v>
          </cell>
          <cell r="P48719" t="str">
            <v>元</v>
          </cell>
        </row>
        <row r="48720">
          <cell r="O48720" t="str">
            <v>应付</v>
          </cell>
          <cell r="P48720" t="str">
            <v>元</v>
          </cell>
        </row>
        <row r="48721">
          <cell r="O48721" t="str">
            <v>应付</v>
          </cell>
          <cell r="P48721" t="str">
            <v>元</v>
          </cell>
        </row>
        <row r="48722">
          <cell r="O48722" t="str">
            <v>应付</v>
          </cell>
          <cell r="P48722" t="str">
            <v>元</v>
          </cell>
        </row>
        <row r="48723">
          <cell r="O48723" t="str">
            <v>应付</v>
          </cell>
          <cell r="P48723" t="str">
            <v>元</v>
          </cell>
        </row>
        <row r="48724">
          <cell r="O48724" t="str">
            <v>应付</v>
          </cell>
          <cell r="P48724" t="str">
            <v>元</v>
          </cell>
        </row>
        <row r="48725">
          <cell r="O48725" t="str">
            <v>应付</v>
          </cell>
          <cell r="P48725" t="str">
            <v>元</v>
          </cell>
        </row>
        <row r="48726">
          <cell r="O48726" t="str">
            <v>应付</v>
          </cell>
          <cell r="P48726" t="str">
            <v>元</v>
          </cell>
        </row>
        <row r="48727">
          <cell r="O48727" t="str">
            <v>应付</v>
          </cell>
          <cell r="P48727" t="str">
            <v>元</v>
          </cell>
        </row>
        <row r="48728">
          <cell r="O48728" t="str">
            <v>应付</v>
          </cell>
          <cell r="P48728" t="str">
            <v>元</v>
          </cell>
        </row>
        <row r="48729">
          <cell r="O48729" t="str">
            <v>应付</v>
          </cell>
          <cell r="P48729" t="str">
            <v>元</v>
          </cell>
        </row>
        <row r="48730">
          <cell r="O48730" t="str">
            <v>应付</v>
          </cell>
          <cell r="P48730" t="str">
            <v>元</v>
          </cell>
        </row>
        <row r="48731">
          <cell r="O48731" t="str">
            <v>应付</v>
          </cell>
          <cell r="P48731" t="str">
            <v>元</v>
          </cell>
        </row>
        <row r="48732">
          <cell r="O48732" t="str">
            <v>应付</v>
          </cell>
          <cell r="P48732" t="str">
            <v>元</v>
          </cell>
        </row>
        <row r="48733">
          <cell r="O48733" t="str">
            <v>应付</v>
          </cell>
          <cell r="P48733" t="str">
            <v>元</v>
          </cell>
        </row>
        <row r="48734">
          <cell r="O48734" t="str">
            <v>应付</v>
          </cell>
          <cell r="P48734" t="str">
            <v>元</v>
          </cell>
        </row>
        <row r="48735">
          <cell r="O48735" t="str">
            <v>应付</v>
          </cell>
          <cell r="P48735" t="str">
            <v>元</v>
          </cell>
        </row>
        <row r="48736">
          <cell r="O48736" t="str">
            <v>应付</v>
          </cell>
          <cell r="P48736" t="str">
            <v>元</v>
          </cell>
        </row>
        <row r="48737">
          <cell r="O48737" t="str">
            <v>应付</v>
          </cell>
          <cell r="P48737" t="str">
            <v>元</v>
          </cell>
        </row>
        <row r="48738">
          <cell r="O48738" t="str">
            <v>应付</v>
          </cell>
          <cell r="P48738" t="str">
            <v>元</v>
          </cell>
        </row>
        <row r="48739">
          <cell r="O48739" t="str">
            <v>应付</v>
          </cell>
          <cell r="P48739" t="str">
            <v>元</v>
          </cell>
        </row>
        <row r="48740">
          <cell r="O48740" t="str">
            <v>应付</v>
          </cell>
          <cell r="P48740" t="str">
            <v>元</v>
          </cell>
        </row>
        <row r="48741">
          <cell r="O48741" t="str">
            <v>应付</v>
          </cell>
          <cell r="P48741" t="str">
            <v>元</v>
          </cell>
        </row>
        <row r="48742">
          <cell r="O48742" t="str">
            <v>应付</v>
          </cell>
          <cell r="P48742" t="str">
            <v>元</v>
          </cell>
        </row>
        <row r="48743">
          <cell r="O48743" t="str">
            <v>应付</v>
          </cell>
          <cell r="P48743" t="str">
            <v>元</v>
          </cell>
        </row>
        <row r="48744">
          <cell r="O48744" t="str">
            <v>应付</v>
          </cell>
          <cell r="P48744" t="str">
            <v>元</v>
          </cell>
        </row>
        <row r="48745">
          <cell r="O48745" t="str">
            <v>应付</v>
          </cell>
          <cell r="P48745" t="str">
            <v>元</v>
          </cell>
        </row>
        <row r="48746">
          <cell r="O48746" t="str">
            <v>应付</v>
          </cell>
          <cell r="P48746" t="str">
            <v>元</v>
          </cell>
        </row>
        <row r="48747">
          <cell r="O48747" t="str">
            <v>应付</v>
          </cell>
          <cell r="P48747" t="str">
            <v>元</v>
          </cell>
        </row>
        <row r="48748">
          <cell r="O48748" t="str">
            <v>应付</v>
          </cell>
          <cell r="P48748" t="str">
            <v>元</v>
          </cell>
        </row>
        <row r="48749">
          <cell r="O48749" t="str">
            <v>应付</v>
          </cell>
          <cell r="P48749" t="str">
            <v>元</v>
          </cell>
        </row>
        <row r="48750">
          <cell r="O48750" t="str">
            <v>应付</v>
          </cell>
          <cell r="P48750" t="str">
            <v>元</v>
          </cell>
        </row>
        <row r="48751">
          <cell r="O48751" t="str">
            <v>应付</v>
          </cell>
          <cell r="P48751" t="str">
            <v>元</v>
          </cell>
        </row>
        <row r="48752">
          <cell r="O48752" t="str">
            <v>应付</v>
          </cell>
          <cell r="P48752" t="str">
            <v>元</v>
          </cell>
        </row>
        <row r="48753">
          <cell r="O48753" t="str">
            <v>应付</v>
          </cell>
          <cell r="P48753" t="str">
            <v>元</v>
          </cell>
        </row>
        <row r="48754">
          <cell r="O48754" t="str">
            <v>应付</v>
          </cell>
          <cell r="P48754" t="str">
            <v>元</v>
          </cell>
        </row>
        <row r="48755">
          <cell r="O48755" t="str">
            <v>应付</v>
          </cell>
          <cell r="P48755" t="str">
            <v>元</v>
          </cell>
        </row>
        <row r="48756">
          <cell r="O48756" t="str">
            <v>应付</v>
          </cell>
          <cell r="P48756" t="str">
            <v>元</v>
          </cell>
        </row>
        <row r="48757">
          <cell r="O48757" t="str">
            <v>应付</v>
          </cell>
          <cell r="P48757" t="str">
            <v>元</v>
          </cell>
        </row>
        <row r="48758">
          <cell r="O48758" t="str">
            <v>应付</v>
          </cell>
          <cell r="P48758" t="str">
            <v>元</v>
          </cell>
        </row>
        <row r="48759">
          <cell r="O48759" t="str">
            <v>应付</v>
          </cell>
          <cell r="P48759" t="str">
            <v>元</v>
          </cell>
        </row>
        <row r="48760">
          <cell r="O48760" t="str">
            <v>应付</v>
          </cell>
          <cell r="P48760" t="str">
            <v>元</v>
          </cell>
        </row>
        <row r="48761">
          <cell r="O48761" t="str">
            <v>应付</v>
          </cell>
          <cell r="P48761" t="str">
            <v>元</v>
          </cell>
        </row>
        <row r="48762">
          <cell r="O48762" t="str">
            <v>应付</v>
          </cell>
          <cell r="P48762" t="str">
            <v>元</v>
          </cell>
        </row>
        <row r="48763">
          <cell r="O48763" t="str">
            <v>应付</v>
          </cell>
          <cell r="P48763" t="str">
            <v>元</v>
          </cell>
        </row>
        <row r="48764">
          <cell r="O48764" t="str">
            <v>应付</v>
          </cell>
          <cell r="P48764" t="str">
            <v>元</v>
          </cell>
        </row>
        <row r="48765">
          <cell r="O48765" t="str">
            <v>应付</v>
          </cell>
          <cell r="P48765" t="str">
            <v>元</v>
          </cell>
        </row>
        <row r="48766">
          <cell r="O48766" t="str">
            <v>应付</v>
          </cell>
          <cell r="P48766" t="str">
            <v>元</v>
          </cell>
        </row>
        <row r="48767">
          <cell r="O48767" t="str">
            <v>应付</v>
          </cell>
          <cell r="P48767" t="str">
            <v>元</v>
          </cell>
        </row>
        <row r="48768">
          <cell r="O48768" t="str">
            <v>应付</v>
          </cell>
          <cell r="P48768" t="str">
            <v>元</v>
          </cell>
        </row>
        <row r="48769">
          <cell r="O48769" t="str">
            <v>应付</v>
          </cell>
          <cell r="P48769" t="str">
            <v>元</v>
          </cell>
        </row>
        <row r="48770">
          <cell r="O48770" t="str">
            <v>应付</v>
          </cell>
          <cell r="P48770" t="str">
            <v>元</v>
          </cell>
        </row>
        <row r="48771">
          <cell r="O48771" t="str">
            <v>应付</v>
          </cell>
          <cell r="P48771" t="str">
            <v>元</v>
          </cell>
        </row>
        <row r="48772">
          <cell r="O48772" t="str">
            <v>应付</v>
          </cell>
          <cell r="P48772" t="str">
            <v>元</v>
          </cell>
        </row>
        <row r="48773">
          <cell r="O48773" t="str">
            <v>应付</v>
          </cell>
          <cell r="P48773" t="str">
            <v>元</v>
          </cell>
        </row>
        <row r="48774">
          <cell r="O48774" t="str">
            <v>应付</v>
          </cell>
          <cell r="P48774" t="str">
            <v>元</v>
          </cell>
        </row>
        <row r="48775">
          <cell r="O48775" t="str">
            <v>应付</v>
          </cell>
          <cell r="P48775" t="str">
            <v>元</v>
          </cell>
        </row>
        <row r="48776">
          <cell r="O48776" t="str">
            <v>应付</v>
          </cell>
          <cell r="P48776" t="str">
            <v>元</v>
          </cell>
        </row>
        <row r="48777">
          <cell r="O48777" t="str">
            <v>应付</v>
          </cell>
          <cell r="P48777" t="str">
            <v>元</v>
          </cell>
        </row>
        <row r="48778">
          <cell r="O48778" t="str">
            <v>应付</v>
          </cell>
          <cell r="P48778" t="str">
            <v>元</v>
          </cell>
        </row>
        <row r="48779">
          <cell r="O48779" t="str">
            <v>应付</v>
          </cell>
          <cell r="P48779" t="str">
            <v>元</v>
          </cell>
        </row>
        <row r="48780">
          <cell r="O48780" t="str">
            <v>应付</v>
          </cell>
          <cell r="P48780" t="str">
            <v>元</v>
          </cell>
        </row>
        <row r="48781">
          <cell r="O48781" t="str">
            <v>应付</v>
          </cell>
          <cell r="P48781" t="str">
            <v>元</v>
          </cell>
        </row>
        <row r="48782">
          <cell r="O48782" t="str">
            <v>应付</v>
          </cell>
          <cell r="P48782" t="str">
            <v>元</v>
          </cell>
        </row>
        <row r="48783">
          <cell r="O48783" t="str">
            <v>应付</v>
          </cell>
          <cell r="P48783" t="str">
            <v>元</v>
          </cell>
        </row>
        <row r="48784">
          <cell r="O48784" t="str">
            <v>应付</v>
          </cell>
          <cell r="P48784" t="str">
            <v>元</v>
          </cell>
        </row>
        <row r="48785">
          <cell r="O48785" t="str">
            <v>应付</v>
          </cell>
          <cell r="P48785" t="str">
            <v>元</v>
          </cell>
        </row>
        <row r="48786">
          <cell r="O48786" t="str">
            <v>应付</v>
          </cell>
          <cell r="P48786" t="str">
            <v>元</v>
          </cell>
        </row>
        <row r="48787">
          <cell r="O48787" t="str">
            <v>应付</v>
          </cell>
          <cell r="P48787" t="str">
            <v>元</v>
          </cell>
        </row>
        <row r="48788">
          <cell r="O48788" t="str">
            <v>应付</v>
          </cell>
          <cell r="P48788" t="str">
            <v>元</v>
          </cell>
        </row>
        <row r="48789">
          <cell r="O48789" t="str">
            <v>应付</v>
          </cell>
          <cell r="P48789" t="str">
            <v>元</v>
          </cell>
        </row>
        <row r="48790">
          <cell r="O48790" t="str">
            <v>应付</v>
          </cell>
          <cell r="P48790" t="str">
            <v>元</v>
          </cell>
        </row>
        <row r="48791">
          <cell r="O48791" t="str">
            <v>应付</v>
          </cell>
          <cell r="P48791" t="str">
            <v>元</v>
          </cell>
        </row>
        <row r="48792">
          <cell r="O48792" t="str">
            <v>应付</v>
          </cell>
          <cell r="P48792" t="str">
            <v>元</v>
          </cell>
        </row>
        <row r="48793">
          <cell r="O48793" t="str">
            <v>应付</v>
          </cell>
          <cell r="P48793" t="str">
            <v>元</v>
          </cell>
        </row>
        <row r="48794">
          <cell r="O48794" t="str">
            <v>应付</v>
          </cell>
          <cell r="P48794" t="str">
            <v>元</v>
          </cell>
        </row>
        <row r="48795">
          <cell r="O48795" t="str">
            <v>应付</v>
          </cell>
          <cell r="P48795" t="str">
            <v>元</v>
          </cell>
        </row>
        <row r="48796">
          <cell r="O48796" t="str">
            <v>应付</v>
          </cell>
          <cell r="P48796" t="str">
            <v>元</v>
          </cell>
        </row>
        <row r="48797">
          <cell r="O48797" t="str">
            <v>应付</v>
          </cell>
          <cell r="P48797" t="str">
            <v>元</v>
          </cell>
        </row>
        <row r="48798">
          <cell r="O48798" t="str">
            <v>应付</v>
          </cell>
          <cell r="P48798" t="str">
            <v>元</v>
          </cell>
        </row>
        <row r="48799">
          <cell r="O48799" t="str">
            <v>应付</v>
          </cell>
          <cell r="P48799" t="str">
            <v>元</v>
          </cell>
        </row>
        <row r="48800">
          <cell r="O48800" t="str">
            <v>应付</v>
          </cell>
          <cell r="P48800" t="str">
            <v>元</v>
          </cell>
        </row>
        <row r="48801">
          <cell r="O48801" t="str">
            <v>应付</v>
          </cell>
          <cell r="P48801" t="str">
            <v>元</v>
          </cell>
        </row>
        <row r="48802">
          <cell r="O48802" t="str">
            <v>应付</v>
          </cell>
          <cell r="P48802" t="str">
            <v>元</v>
          </cell>
        </row>
        <row r="48803">
          <cell r="O48803" t="str">
            <v>应付</v>
          </cell>
          <cell r="P48803" t="str">
            <v>元</v>
          </cell>
        </row>
        <row r="48804">
          <cell r="O48804" t="str">
            <v>应付</v>
          </cell>
          <cell r="P48804" t="str">
            <v>元</v>
          </cell>
        </row>
        <row r="48805">
          <cell r="O48805" t="str">
            <v>应付</v>
          </cell>
          <cell r="P48805" t="str">
            <v>元</v>
          </cell>
        </row>
        <row r="48806">
          <cell r="O48806" t="str">
            <v>应付</v>
          </cell>
          <cell r="P48806" t="str">
            <v>元</v>
          </cell>
        </row>
        <row r="48807">
          <cell r="O48807" t="str">
            <v>应付</v>
          </cell>
          <cell r="P48807" t="str">
            <v>元</v>
          </cell>
        </row>
        <row r="48808">
          <cell r="O48808" t="str">
            <v>应付</v>
          </cell>
          <cell r="P48808" t="str">
            <v>元</v>
          </cell>
        </row>
        <row r="48809">
          <cell r="O48809" t="str">
            <v>应付</v>
          </cell>
          <cell r="P48809" t="str">
            <v>元</v>
          </cell>
        </row>
        <row r="48810">
          <cell r="O48810" t="str">
            <v>应付</v>
          </cell>
          <cell r="P48810" t="str">
            <v>元</v>
          </cell>
        </row>
        <row r="48811">
          <cell r="O48811" t="str">
            <v>应付</v>
          </cell>
          <cell r="P48811" t="str">
            <v>元</v>
          </cell>
        </row>
        <row r="48812">
          <cell r="O48812" t="str">
            <v>应付</v>
          </cell>
          <cell r="P48812" t="str">
            <v>元</v>
          </cell>
        </row>
        <row r="48813">
          <cell r="O48813" t="str">
            <v>应付</v>
          </cell>
          <cell r="P48813" t="str">
            <v>元</v>
          </cell>
        </row>
        <row r="48814">
          <cell r="O48814" t="str">
            <v>应付</v>
          </cell>
          <cell r="P48814" t="str">
            <v>元</v>
          </cell>
        </row>
        <row r="48815">
          <cell r="O48815" t="str">
            <v>应付</v>
          </cell>
          <cell r="P48815" t="str">
            <v>元</v>
          </cell>
        </row>
        <row r="48816">
          <cell r="O48816" t="str">
            <v>应付</v>
          </cell>
          <cell r="P48816" t="str">
            <v>元</v>
          </cell>
        </row>
        <row r="48817">
          <cell r="O48817" t="str">
            <v>应付</v>
          </cell>
          <cell r="P48817" t="str">
            <v>元</v>
          </cell>
        </row>
        <row r="48818">
          <cell r="O48818" t="str">
            <v>应付</v>
          </cell>
          <cell r="P48818" t="str">
            <v>元</v>
          </cell>
        </row>
        <row r="48819">
          <cell r="O48819" t="str">
            <v>应付</v>
          </cell>
          <cell r="P48819" t="str">
            <v>元</v>
          </cell>
        </row>
        <row r="48820">
          <cell r="O48820" t="str">
            <v>应付</v>
          </cell>
          <cell r="P48820" t="str">
            <v>元</v>
          </cell>
        </row>
        <row r="48821">
          <cell r="O48821" t="str">
            <v>应付</v>
          </cell>
          <cell r="P48821" t="str">
            <v>元</v>
          </cell>
        </row>
        <row r="48822">
          <cell r="O48822" t="str">
            <v>应付</v>
          </cell>
          <cell r="P48822" t="str">
            <v>元</v>
          </cell>
        </row>
        <row r="48823">
          <cell r="O48823" t="str">
            <v>应付</v>
          </cell>
          <cell r="P48823" t="str">
            <v>元</v>
          </cell>
        </row>
        <row r="48824">
          <cell r="O48824" t="str">
            <v>应付</v>
          </cell>
          <cell r="P48824" t="str">
            <v>元</v>
          </cell>
        </row>
        <row r="48825">
          <cell r="O48825" t="str">
            <v>应付</v>
          </cell>
          <cell r="P48825" t="str">
            <v>元</v>
          </cell>
        </row>
        <row r="48826">
          <cell r="O48826" t="str">
            <v>应付</v>
          </cell>
          <cell r="P48826" t="str">
            <v>元</v>
          </cell>
        </row>
        <row r="48827">
          <cell r="O48827" t="str">
            <v>应付</v>
          </cell>
          <cell r="P48827" t="str">
            <v>元</v>
          </cell>
        </row>
        <row r="48828">
          <cell r="O48828" t="str">
            <v>应付</v>
          </cell>
          <cell r="P48828" t="str">
            <v>元</v>
          </cell>
        </row>
        <row r="48829">
          <cell r="O48829" t="str">
            <v>应付</v>
          </cell>
          <cell r="P48829" t="str">
            <v>元</v>
          </cell>
        </row>
        <row r="48830">
          <cell r="O48830" t="str">
            <v>应付</v>
          </cell>
          <cell r="P48830" t="str">
            <v>元</v>
          </cell>
        </row>
        <row r="48831">
          <cell r="O48831" t="str">
            <v>应付</v>
          </cell>
          <cell r="P48831" t="str">
            <v>元</v>
          </cell>
        </row>
        <row r="48832">
          <cell r="O48832" t="str">
            <v>应付</v>
          </cell>
          <cell r="P48832" t="str">
            <v>元</v>
          </cell>
        </row>
        <row r="48833">
          <cell r="O48833" t="str">
            <v>应付</v>
          </cell>
          <cell r="P48833" t="str">
            <v>元</v>
          </cell>
        </row>
        <row r="48834">
          <cell r="O48834" t="str">
            <v>应付</v>
          </cell>
          <cell r="P48834" t="str">
            <v>元</v>
          </cell>
        </row>
        <row r="48835">
          <cell r="O48835" t="str">
            <v>应付</v>
          </cell>
          <cell r="P48835" t="str">
            <v>元</v>
          </cell>
        </row>
        <row r="48836">
          <cell r="O48836" t="str">
            <v>应付</v>
          </cell>
          <cell r="P48836" t="str">
            <v>元</v>
          </cell>
        </row>
        <row r="48837">
          <cell r="O48837" t="str">
            <v>应付</v>
          </cell>
          <cell r="P48837" t="str">
            <v>元</v>
          </cell>
        </row>
        <row r="48838">
          <cell r="O48838" t="str">
            <v>应付</v>
          </cell>
          <cell r="P48838" t="str">
            <v>元</v>
          </cell>
        </row>
        <row r="48839">
          <cell r="O48839" t="str">
            <v>应付</v>
          </cell>
          <cell r="P48839" t="str">
            <v>元</v>
          </cell>
        </row>
        <row r="48840">
          <cell r="O48840" t="str">
            <v>应付</v>
          </cell>
          <cell r="P48840" t="str">
            <v>元</v>
          </cell>
        </row>
        <row r="48841">
          <cell r="O48841" t="str">
            <v>应付</v>
          </cell>
          <cell r="P48841" t="str">
            <v>元</v>
          </cell>
        </row>
        <row r="48842">
          <cell r="O48842" t="str">
            <v>应付</v>
          </cell>
          <cell r="P48842" t="str">
            <v>元</v>
          </cell>
        </row>
        <row r="48843">
          <cell r="O48843" t="str">
            <v>应付</v>
          </cell>
          <cell r="P48843" t="str">
            <v>元</v>
          </cell>
        </row>
        <row r="48844">
          <cell r="O48844" t="str">
            <v>应付</v>
          </cell>
          <cell r="P48844" t="str">
            <v>元</v>
          </cell>
        </row>
        <row r="48845">
          <cell r="O48845" t="str">
            <v>应付</v>
          </cell>
          <cell r="P48845" t="str">
            <v>元</v>
          </cell>
        </row>
        <row r="48846">
          <cell r="O48846" t="str">
            <v>应付</v>
          </cell>
          <cell r="P48846" t="str">
            <v>元</v>
          </cell>
        </row>
        <row r="48847">
          <cell r="O48847" t="str">
            <v>应付</v>
          </cell>
          <cell r="P48847" t="str">
            <v>元</v>
          </cell>
        </row>
        <row r="48848">
          <cell r="O48848" t="str">
            <v>应付</v>
          </cell>
          <cell r="P48848" t="str">
            <v>元</v>
          </cell>
        </row>
        <row r="48849">
          <cell r="O48849" t="str">
            <v>应付</v>
          </cell>
          <cell r="P48849" t="str">
            <v>元</v>
          </cell>
        </row>
        <row r="48850">
          <cell r="O48850" t="str">
            <v>应付</v>
          </cell>
          <cell r="P48850" t="str">
            <v>元</v>
          </cell>
        </row>
        <row r="48851">
          <cell r="O48851" t="str">
            <v>应付</v>
          </cell>
          <cell r="P48851" t="str">
            <v>元</v>
          </cell>
        </row>
        <row r="48852">
          <cell r="O48852" t="str">
            <v>应付</v>
          </cell>
          <cell r="P48852" t="str">
            <v>元</v>
          </cell>
        </row>
        <row r="48853">
          <cell r="O48853" t="str">
            <v>应付</v>
          </cell>
          <cell r="P48853" t="str">
            <v>元</v>
          </cell>
        </row>
        <row r="48854">
          <cell r="O48854" t="str">
            <v>应付</v>
          </cell>
          <cell r="P48854" t="str">
            <v>元</v>
          </cell>
        </row>
        <row r="48855">
          <cell r="O48855" t="str">
            <v>应付</v>
          </cell>
          <cell r="P48855" t="str">
            <v>元</v>
          </cell>
        </row>
        <row r="48856">
          <cell r="O48856" t="str">
            <v>应付</v>
          </cell>
          <cell r="P48856" t="str">
            <v>元</v>
          </cell>
        </row>
        <row r="48857">
          <cell r="O48857" t="str">
            <v>应付</v>
          </cell>
          <cell r="P48857" t="str">
            <v>元</v>
          </cell>
        </row>
        <row r="48858">
          <cell r="O48858" t="str">
            <v>应付</v>
          </cell>
          <cell r="P48858" t="str">
            <v>元</v>
          </cell>
        </row>
        <row r="48859">
          <cell r="O48859" t="str">
            <v>应付</v>
          </cell>
          <cell r="P48859" t="str">
            <v>元</v>
          </cell>
        </row>
        <row r="48860">
          <cell r="O48860" t="str">
            <v>应付</v>
          </cell>
          <cell r="P48860" t="str">
            <v>元</v>
          </cell>
        </row>
        <row r="48861">
          <cell r="O48861" t="str">
            <v>应付</v>
          </cell>
          <cell r="P48861" t="str">
            <v>元</v>
          </cell>
        </row>
        <row r="48862">
          <cell r="O48862" t="str">
            <v>应付</v>
          </cell>
          <cell r="P48862" t="str">
            <v>元</v>
          </cell>
        </row>
        <row r="48863">
          <cell r="O48863" t="str">
            <v>应付</v>
          </cell>
          <cell r="P48863" t="str">
            <v>元</v>
          </cell>
        </row>
        <row r="48864">
          <cell r="O48864" t="str">
            <v>应付</v>
          </cell>
          <cell r="P48864" t="str">
            <v>元</v>
          </cell>
        </row>
        <row r="48865">
          <cell r="O48865" t="str">
            <v>应付</v>
          </cell>
          <cell r="P48865" t="str">
            <v>元</v>
          </cell>
        </row>
        <row r="48866">
          <cell r="O48866" t="str">
            <v>应付</v>
          </cell>
          <cell r="P48866" t="str">
            <v>元</v>
          </cell>
        </row>
        <row r="48867">
          <cell r="O48867" t="str">
            <v>应付</v>
          </cell>
          <cell r="P48867" t="str">
            <v>元</v>
          </cell>
        </row>
        <row r="48868">
          <cell r="O48868" t="str">
            <v>应付</v>
          </cell>
          <cell r="P48868" t="str">
            <v>元</v>
          </cell>
        </row>
        <row r="48869">
          <cell r="O48869" t="str">
            <v>应付</v>
          </cell>
          <cell r="P48869" t="str">
            <v>元</v>
          </cell>
        </row>
        <row r="48870">
          <cell r="O48870" t="str">
            <v>应付</v>
          </cell>
          <cell r="P48870" t="str">
            <v>元</v>
          </cell>
        </row>
        <row r="48871">
          <cell r="O48871" t="str">
            <v>应付</v>
          </cell>
          <cell r="P48871" t="str">
            <v>元</v>
          </cell>
        </row>
        <row r="48872">
          <cell r="O48872" t="str">
            <v>应付</v>
          </cell>
          <cell r="P48872" t="str">
            <v>元</v>
          </cell>
        </row>
        <row r="48873">
          <cell r="O48873" t="str">
            <v>应付</v>
          </cell>
          <cell r="P48873" t="str">
            <v>元</v>
          </cell>
        </row>
        <row r="48874">
          <cell r="O48874" t="str">
            <v>应付</v>
          </cell>
          <cell r="P48874" t="str">
            <v>元</v>
          </cell>
        </row>
        <row r="48875">
          <cell r="O48875" t="str">
            <v>应付</v>
          </cell>
          <cell r="P48875" t="str">
            <v>元</v>
          </cell>
        </row>
        <row r="48876">
          <cell r="O48876" t="str">
            <v>应付</v>
          </cell>
          <cell r="P48876" t="str">
            <v>元</v>
          </cell>
        </row>
        <row r="48877">
          <cell r="O48877" t="str">
            <v>应付</v>
          </cell>
          <cell r="P48877" t="str">
            <v>元</v>
          </cell>
        </row>
        <row r="48878">
          <cell r="O48878" t="str">
            <v>应付</v>
          </cell>
          <cell r="P48878" t="str">
            <v>元</v>
          </cell>
        </row>
        <row r="48879">
          <cell r="O48879" t="str">
            <v>应付</v>
          </cell>
          <cell r="P48879" t="str">
            <v>元</v>
          </cell>
        </row>
        <row r="48880">
          <cell r="O48880" t="str">
            <v>应付</v>
          </cell>
          <cell r="P48880" t="str">
            <v>元</v>
          </cell>
        </row>
        <row r="48881">
          <cell r="O48881" t="str">
            <v>应付</v>
          </cell>
          <cell r="P48881" t="str">
            <v>元</v>
          </cell>
        </row>
        <row r="48882">
          <cell r="O48882" t="str">
            <v>应付</v>
          </cell>
          <cell r="P48882" t="str">
            <v>元</v>
          </cell>
        </row>
        <row r="48883">
          <cell r="O48883" t="str">
            <v>应付</v>
          </cell>
          <cell r="P48883" t="str">
            <v>元</v>
          </cell>
        </row>
        <row r="48884">
          <cell r="O48884" t="str">
            <v>应付</v>
          </cell>
          <cell r="P48884" t="str">
            <v>元</v>
          </cell>
        </row>
        <row r="48885">
          <cell r="O48885" t="str">
            <v>应付</v>
          </cell>
          <cell r="P48885" t="str">
            <v>元</v>
          </cell>
        </row>
        <row r="48886">
          <cell r="O48886" t="str">
            <v>应付</v>
          </cell>
          <cell r="P48886" t="str">
            <v>元</v>
          </cell>
        </row>
        <row r="48887">
          <cell r="O48887" t="str">
            <v>应付</v>
          </cell>
          <cell r="P48887" t="str">
            <v>元</v>
          </cell>
        </row>
        <row r="48888">
          <cell r="O48888" t="str">
            <v>应付</v>
          </cell>
          <cell r="P48888" t="str">
            <v>元</v>
          </cell>
        </row>
        <row r="48889">
          <cell r="O48889" t="str">
            <v>应付</v>
          </cell>
          <cell r="P48889" t="str">
            <v>元</v>
          </cell>
        </row>
        <row r="48890">
          <cell r="O48890" t="str">
            <v>应付</v>
          </cell>
          <cell r="P48890" t="str">
            <v>元</v>
          </cell>
        </row>
        <row r="48891">
          <cell r="O48891" t="str">
            <v>应付</v>
          </cell>
          <cell r="P48891" t="str">
            <v>元</v>
          </cell>
        </row>
        <row r="48892">
          <cell r="O48892" t="str">
            <v>应付</v>
          </cell>
          <cell r="P48892" t="str">
            <v>元</v>
          </cell>
        </row>
        <row r="48893">
          <cell r="O48893" t="str">
            <v>应付</v>
          </cell>
          <cell r="P48893" t="str">
            <v>元</v>
          </cell>
        </row>
        <row r="48894">
          <cell r="O48894" t="str">
            <v>应付</v>
          </cell>
          <cell r="P48894" t="str">
            <v>元</v>
          </cell>
        </row>
        <row r="48895">
          <cell r="O48895" t="str">
            <v>应付</v>
          </cell>
          <cell r="P48895" t="str">
            <v>元</v>
          </cell>
        </row>
        <row r="48896">
          <cell r="O48896" t="str">
            <v>应付</v>
          </cell>
          <cell r="P48896" t="str">
            <v>元</v>
          </cell>
        </row>
        <row r="48897">
          <cell r="O48897" t="str">
            <v>应付</v>
          </cell>
          <cell r="P48897" t="str">
            <v>元</v>
          </cell>
        </row>
        <row r="48898">
          <cell r="O48898" t="str">
            <v>应付</v>
          </cell>
          <cell r="P48898" t="str">
            <v>元</v>
          </cell>
        </row>
        <row r="48899">
          <cell r="O48899" t="str">
            <v>应付</v>
          </cell>
          <cell r="P48899" t="str">
            <v>元</v>
          </cell>
        </row>
        <row r="48900">
          <cell r="O48900" t="str">
            <v>应付</v>
          </cell>
          <cell r="P48900" t="str">
            <v>元</v>
          </cell>
        </row>
        <row r="48901">
          <cell r="O48901" t="str">
            <v>应付</v>
          </cell>
          <cell r="P48901" t="str">
            <v>元</v>
          </cell>
        </row>
        <row r="48902">
          <cell r="O48902" t="str">
            <v>应付</v>
          </cell>
          <cell r="P48902" t="str">
            <v>元</v>
          </cell>
        </row>
        <row r="48903">
          <cell r="O48903" t="str">
            <v>应付</v>
          </cell>
          <cell r="P48903" t="str">
            <v>元</v>
          </cell>
        </row>
        <row r="48904">
          <cell r="O48904" t="str">
            <v>应付</v>
          </cell>
          <cell r="P48904" t="str">
            <v>元</v>
          </cell>
        </row>
        <row r="48905">
          <cell r="O48905" t="str">
            <v>应付</v>
          </cell>
          <cell r="P48905" t="str">
            <v>元</v>
          </cell>
        </row>
        <row r="48906">
          <cell r="O48906" t="str">
            <v>应付</v>
          </cell>
          <cell r="P48906" t="str">
            <v>元</v>
          </cell>
        </row>
        <row r="48907">
          <cell r="O48907" t="str">
            <v>应付</v>
          </cell>
          <cell r="P48907" t="str">
            <v>元</v>
          </cell>
        </row>
        <row r="48908">
          <cell r="O48908" t="str">
            <v>应付</v>
          </cell>
          <cell r="P48908" t="str">
            <v>元</v>
          </cell>
        </row>
        <row r="48909">
          <cell r="O48909" t="str">
            <v>应付</v>
          </cell>
          <cell r="P48909" t="str">
            <v>元</v>
          </cell>
        </row>
        <row r="48910">
          <cell r="O48910" t="str">
            <v>应付</v>
          </cell>
          <cell r="P48910" t="str">
            <v>元</v>
          </cell>
        </row>
        <row r="48911">
          <cell r="O48911" t="str">
            <v>应付</v>
          </cell>
          <cell r="P48911" t="str">
            <v>元</v>
          </cell>
        </row>
        <row r="48912">
          <cell r="O48912" t="str">
            <v>应付</v>
          </cell>
          <cell r="P48912" t="str">
            <v>元</v>
          </cell>
        </row>
        <row r="48913">
          <cell r="O48913" t="str">
            <v>应付</v>
          </cell>
          <cell r="P48913" t="str">
            <v>元</v>
          </cell>
        </row>
        <row r="48914">
          <cell r="O48914" t="str">
            <v>应付</v>
          </cell>
          <cell r="P48914" t="str">
            <v>元</v>
          </cell>
        </row>
        <row r="48915">
          <cell r="O48915" t="str">
            <v>应付</v>
          </cell>
          <cell r="P48915" t="str">
            <v>元</v>
          </cell>
        </row>
        <row r="48916">
          <cell r="O48916" t="str">
            <v>应付</v>
          </cell>
          <cell r="P48916" t="str">
            <v>元</v>
          </cell>
        </row>
        <row r="48917">
          <cell r="O48917" t="str">
            <v>应付</v>
          </cell>
          <cell r="P48917" t="str">
            <v>元</v>
          </cell>
        </row>
        <row r="48918">
          <cell r="O48918" t="str">
            <v>应付</v>
          </cell>
          <cell r="P48918" t="str">
            <v>元</v>
          </cell>
        </row>
        <row r="48919">
          <cell r="O48919" t="str">
            <v>应付</v>
          </cell>
          <cell r="P48919" t="str">
            <v>元</v>
          </cell>
        </row>
        <row r="48920">
          <cell r="O48920" t="str">
            <v>应付</v>
          </cell>
          <cell r="P48920" t="str">
            <v>元</v>
          </cell>
        </row>
        <row r="48921">
          <cell r="O48921" t="str">
            <v>应付</v>
          </cell>
          <cell r="P48921" t="str">
            <v>元</v>
          </cell>
        </row>
        <row r="48922">
          <cell r="O48922" t="str">
            <v>应付</v>
          </cell>
          <cell r="P48922" t="str">
            <v>元</v>
          </cell>
        </row>
        <row r="48923">
          <cell r="O48923" t="str">
            <v>应付</v>
          </cell>
          <cell r="P48923" t="str">
            <v>元</v>
          </cell>
        </row>
        <row r="48924">
          <cell r="O48924" t="str">
            <v>应付</v>
          </cell>
          <cell r="P48924" t="str">
            <v>元</v>
          </cell>
        </row>
        <row r="48925">
          <cell r="O48925" t="str">
            <v>应付</v>
          </cell>
          <cell r="P48925" t="str">
            <v>元</v>
          </cell>
        </row>
        <row r="48926">
          <cell r="O48926" t="str">
            <v>应付</v>
          </cell>
          <cell r="P48926" t="str">
            <v>元</v>
          </cell>
        </row>
        <row r="48927">
          <cell r="O48927" t="str">
            <v>应付</v>
          </cell>
          <cell r="P48927" t="str">
            <v>元</v>
          </cell>
        </row>
        <row r="48928">
          <cell r="O48928" t="str">
            <v>应付</v>
          </cell>
          <cell r="P48928" t="str">
            <v>元</v>
          </cell>
        </row>
        <row r="48929">
          <cell r="O48929" t="str">
            <v>应付</v>
          </cell>
          <cell r="P48929" t="str">
            <v>元</v>
          </cell>
        </row>
        <row r="48930">
          <cell r="O48930" t="str">
            <v>应付</v>
          </cell>
          <cell r="P48930" t="str">
            <v>元</v>
          </cell>
        </row>
        <row r="48931">
          <cell r="O48931" t="str">
            <v>应付</v>
          </cell>
          <cell r="P48931" t="str">
            <v>元</v>
          </cell>
        </row>
        <row r="48932">
          <cell r="O48932" t="str">
            <v>应付</v>
          </cell>
          <cell r="P48932" t="str">
            <v>元</v>
          </cell>
        </row>
        <row r="48933">
          <cell r="O48933" t="str">
            <v>应付</v>
          </cell>
          <cell r="P48933" t="str">
            <v>元</v>
          </cell>
        </row>
        <row r="48934">
          <cell r="O48934" t="str">
            <v>应付</v>
          </cell>
          <cell r="P48934" t="str">
            <v>元</v>
          </cell>
        </row>
        <row r="48935">
          <cell r="O48935" t="str">
            <v>应付</v>
          </cell>
          <cell r="P48935" t="str">
            <v>元</v>
          </cell>
        </row>
        <row r="48936">
          <cell r="O48936" t="str">
            <v>应付</v>
          </cell>
          <cell r="P48936" t="str">
            <v>元</v>
          </cell>
        </row>
        <row r="48937">
          <cell r="O48937" t="str">
            <v>应付</v>
          </cell>
          <cell r="P48937" t="str">
            <v>元</v>
          </cell>
        </row>
        <row r="48938">
          <cell r="O48938" t="str">
            <v>应付</v>
          </cell>
          <cell r="P48938" t="str">
            <v>元</v>
          </cell>
        </row>
        <row r="48939">
          <cell r="O48939" t="str">
            <v>应付</v>
          </cell>
          <cell r="P48939" t="str">
            <v>元</v>
          </cell>
        </row>
        <row r="48940">
          <cell r="O48940" t="str">
            <v>应付</v>
          </cell>
          <cell r="P48940" t="str">
            <v>元</v>
          </cell>
        </row>
        <row r="48941">
          <cell r="O48941" t="str">
            <v>应付</v>
          </cell>
          <cell r="P48941" t="str">
            <v>元</v>
          </cell>
        </row>
        <row r="48942">
          <cell r="O48942" t="str">
            <v>应付</v>
          </cell>
          <cell r="P48942" t="str">
            <v>元</v>
          </cell>
        </row>
        <row r="48943">
          <cell r="O48943" t="str">
            <v>应付</v>
          </cell>
          <cell r="P48943" t="str">
            <v>元</v>
          </cell>
        </row>
        <row r="48944">
          <cell r="O48944" t="str">
            <v>应付</v>
          </cell>
          <cell r="P48944" t="str">
            <v>元</v>
          </cell>
        </row>
        <row r="48945">
          <cell r="O48945" t="str">
            <v>应付</v>
          </cell>
          <cell r="P48945" t="str">
            <v>元</v>
          </cell>
        </row>
        <row r="48946">
          <cell r="O48946" t="str">
            <v>应付</v>
          </cell>
          <cell r="P48946" t="str">
            <v>元</v>
          </cell>
        </row>
        <row r="48947">
          <cell r="O48947" t="str">
            <v>应付</v>
          </cell>
          <cell r="P48947" t="str">
            <v>元</v>
          </cell>
        </row>
        <row r="48948">
          <cell r="O48948" t="str">
            <v>应付</v>
          </cell>
          <cell r="P48948" t="str">
            <v>元</v>
          </cell>
        </row>
        <row r="48949">
          <cell r="O48949" t="str">
            <v>应付</v>
          </cell>
          <cell r="P48949" t="str">
            <v>元</v>
          </cell>
        </row>
        <row r="48950">
          <cell r="O48950" t="str">
            <v>应付</v>
          </cell>
          <cell r="P48950" t="str">
            <v>元</v>
          </cell>
        </row>
        <row r="48951">
          <cell r="O48951" t="str">
            <v>应付</v>
          </cell>
          <cell r="P48951" t="str">
            <v>元</v>
          </cell>
        </row>
        <row r="48952">
          <cell r="O48952" t="str">
            <v>应付</v>
          </cell>
          <cell r="P48952" t="str">
            <v>元</v>
          </cell>
        </row>
        <row r="48953">
          <cell r="O48953" t="str">
            <v>应付</v>
          </cell>
          <cell r="P48953" t="str">
            <v>元</v>
          </cell>
        </row>
        <row r="48954">
          <cell r="O48954" t="str">
            <v>应付</v>
          </cell>
          <cell r="P48954" t="str">
            <v>元</v>
          </cell>
        </row>
        <row r="48955">
          <cell r="O48955" t="str">
            <v>应付</v>
          </cell>
          <cell r="P48955" t="str">
            <v>元</v>
          </cell>
        </row>
        <row r="48956">
          <cell r="O48956" t="str">
            <v>应付</v>
          </cell>
          <cell r="P48956" t="str">
            <v>元</v>
          </cell>
        </row>
        <row r="48957">
          <cell r="O48957" t="str">
            <v>应付</v>
          </cell>
          <cell r="P48957" t="str">
            <v>元</v>
          </cell>
        </row>
        <row r="48958">
          <cell r="O48958" t="str">
            <v>应付</v>
          </cell>
          <cell r="P48958" t="str">
            <v>元</v>
          </cell>
        </row>
        <row r="48959">
          <cell r="O48959" t="str">
            <v>应付</v>
          </cell>
          <cell r="P48959" t="str">
            <v>元</v>
          </cell>
        </row>
        <row r="48960">
          <cell r="O48960" t="str">
            <v>应付</v>
          </cell>
          <cell r="P48960" t="str">
            <v>元</v>
          </cell>
        </row>
        <row r="48961">
          <cell r="O48961" t="str">
            <v>应付</v>
          </cell>
          <cell r="P48961" t="str">
            <v>元</v>
          </cell>
        </row>
        <row r="48962">
          <cell r="O48962" t="str">
            <v>应付</v>
          </cell>
          <cell r="P48962" t="str">
            <v>元</v>
          </cell>
        </row>
        <row r="48963">
          <cell r="O48963" t="str">
            <v>应付</v>
          </cell>
          <cell r="P48963" t="str">
            <v>元</v>
          </cell>
        </row>
        <row r="48964">
          <cell r="O48964" t="str">
            <v>应付</v>
          </cell>
          <cell r="P48964" t="str">
            <v>元</v>
          </cell>
        </row>
        <row r="48965">
          <cell r="O48965" t="str">
            <v>应付</v>
          </cell>
          <cell r="P48965" t="str">
            <v>元</v>
          </cell>
        </row>
        <row r="48966">
          <cell r="O48966" t="str">
            <v>应付</v>
          </cell>
          <cell r="P48966" t="str">
            <v>元</v>
          </cell>
        </row>
        <row r="48967">
          <cell r="O48967" t="str">
            <v>应付</v>
          </cell>
          <cell r="P48967" t="str">
            <v>元</v>
          </cell>
        </row>
        <row r="48968">
          <cell r="O48968" t="str">
            <v>应付</v>
          </cell>
          <cell r="P48968" t="str">
            <v>元</v>
          </cell>
        </row>
        <row r="48969">
          <cell r="O48969" t="str">
            <v>应付</v>
          </cell>
          <cell r="P48969" t="str">
            <v>元</v>
          </cell>
        </row>
        <row r="48970">
          <cell r="O48970" t="str">
            <v>应付</v>
          </cell>
          <cell r="P48970" t="str">
            <v>元</v>
          </cell>
        </row>
        <row r="48971">
          <cell r="O48971" t="str">
            <v>应付</v>
          </cell>
          <cell r="P48971" t="str">
            <v>元</v>
          </cell>
        </row>
        <row r="48972">
          <cell r="O48972" t="str">
            <v>应付</v>
          </cell>
          <cell r="P48972" t="str">
            <v>元</v>
          </cell>
        </row>
        <row r="48973">
          <cell r="O48973" t="str">
            <v>应付</v>
          </cell>
          <cell r="P48973" t="str">
            <v>元</v>
          </cell>
        </row>
        <row r="48974">
          <cell r="O48974" t="str">
            <v>应付</v>
          </cell>
          <cell r="P48974" t="str">
            <v>元</v>
          </cell>
        </row>
        <row r="48975">
          <cell r="O48975" t="str">
            <v>应付</v>
          </cell>
          <cell r="P48975" t="str">
            <v>元</v>
          </cell>
        </row>
        <row r="48976">
          <cell r="O48976" t="str">
            <v>应付</v>
          </cell>
          <cell r="P48976" t="str">
            <v>元</v>
          </cell>
        </row>
        <row r="48977">
          <cell r="O48977" t="str">
            <v>应付</v>
          </cell>
          <cell r="P48977" t="str">
            <v>元</v>
          </cell>
        </row>
        <row r="48978">
          <cell r="O48978" t="str">
            <v>应付</v>
          </cell>
          <cell r="P48978" t="str">
            <v>元</v>
          </cell>
        </row>
        <row r="48979">
          <cell r="O48979" t="str">
            <v>应付</v>
          </cell>
          <cell r="P48979" t="str">
            <v>元</v>
          </cell>
        </row>
        <row r="48980">
          <cell r="O48980" t="str">
            <v>应付</v>
          </cell>
          <cell r="P48980" t="str">
            <v>元</v>
          </cell>
        </row>
        <row r="48981">
          <cell r="O48981" t="str">
            <v>应付</v>
          </cell>
          <cell r="P48981" t="str">
            <v>元</v>
          </cell>
        </row>
        <row r="48982">
          <cell r="O48982" t="str">
            <v>应付</v>
          </cell>
          <cell r="P48982" t="str">
            <v>元</v>
          </cell>
        </row>
        <row r="48983">
          <cell r="O48983" t="str">
            <v>应付</v>
          </cell>
          <cell r="P48983" t="str">
            <v>元</v>
          </cell>
        </row>
        <row r="48984">
          <cell r="O48984" t="str">
            <v>应付</v>
          </cell>
          <cell r="P48984" t="str">
            <v>元</v>
          </cell>
        </row>
        <row r="48985">
          <cell r="O48985" t="str">
            <v>应付</v>
          </cell>
          <cell r="P48985" t="str">
            <v>元</v>
          </cell>
        </row>
        <row r="48986">
          <cell r="O48986" t="str">
            <v>应付</v>
          </cell>
          <cell r="P48986" t="str">
            <v>元</v>
          </cell>
        </row>
        <row r="48987">
          <cell r="O48987" t="str">
            <v>应付</v>
          </cell>
          <cell r="P48987" t="str">
            <v>元</v>
          </cell>
        </row>
        <row r="48988">
          <cell r="O48988" t="str">
            <v>应付</v>
          </cell>
          <cell r="P48988" t="str">
            <v>元</v>
          </cell>
        </row>
        <row r="48989">
          <cell r="O48989" t="str">
            <v>应付</v>
          </cell>
          <cell r="P48989" t="str">
            <v>元</v>
          </cell>
        </row>
        <row r="48990">
          <cell r="O48990" t="str">
            <v>应付</v>
          </cell>
          <cell r="P48990" t="str">
            <v>元</v>
          </cell>
        </row>
        <row r="48991">
          <cell r="O48991" t="str">
            <v>应付</v>
          </cell>
          <cell r="P48991" t="str">
            <v>元</v>
          </cell>
        </row>
        <row r="48992">
          <cell r="O48992" t="str">
            <v>应付</v>
          </cell>
          <cell r="P48992" t="str">
            <v>元</v>
          </cell>
        </row>
        <row r="48993">
          <cell r="O48993" t="str">
            <v>应付</v>
          </cell>
          <cell r="P48993" t="str">
            <v>元</v>
          </cell>
        </row>
        <row r="48994">
          <cell r="O48994" t="str">
            <v>应付</v>
          </cell>
          <cell r="P48994" t="str">
            <v>元</v>
          </cell>
        </row>
        <row r="48995">
          <cell r="O48995" t="str">
            <v>应付</v>
          </cell>
          <cell r="P48995" t="str">
            <v>元</v>
          </cell>
        </row>
        <row r="48996">
          <cell r="O48996" t="str">
            <v>应付</v>
          </cell>
          <cell r="P48996" t="str">
            <v>元</v>
          </cell>
        </row>
        <row r="48997">
          <cell r="O48997" t="str">
            <v>应付</v>
          </cell>
          <cell r="P48997" t="str">
            <v>元</v>
          </cell>
        </row>
        <row r="48998">
          <cell r="O48998" t="str">
            <v>应付</v>
          </cell>
          <cell r="P48998" t="str">
            <v>元</v>
          </cell>
        </row>
        <row r="48999">
          <cell r="O48999" t="str">
            <v>应付</v>
          </cell>
          <cell r="P48999" t="str">
            <v>元</v>
          </cell>
        </row>
        <row r="49000">
          <cell r="O49000" t="str">
            <v>应付</v>
          </cell>
          <cell r="P49000" t="str">
            <v>元</v>
          </cell>
        </row>
        <row r="49001">
          <cell r="O49001" t="str">
            <v>应付</v>
          </cell>
          <cell r="P49001" t="str">
            <v>元</v>
          </cell>
        </row>
        <row r="49002">
          <cell r="O49002" t="str">
            <v>应付</v>
          </cell>
          <cell r="P49002" t="str">
            <v>元</v>
          </cell>
        </row>
        <row r="49003">
          <cell r="O49003" t="str">
            <v>应付</v>
          </cell>
          <cell r="P49003" t="str">
            <v>元</v>
          </cell>
        </row>
        <row r="49004">
          <cell r="O49004" t="str">
            <v>应付</v>
          </cell>
          <cell r="P49004" t="str">
            <v>元</v>
          </cell>
        </row>
        <row r="49005">
          <cell r="O49005" t="str">
            <v>应付</v>
          </cell>
          <cell r="P49005" t="str">
            <v>元</v>
          </cell>
        </row>
        <row r="49006">
          <cell r="O49006" t="str">
            <v>应付</v>
          </cell>
          <cell r="P49006" t="str">
            <v>元</v>
          </cell>
        </row>
        <row r="49007">
          <cell r="O49007" t="str">
            <v>应付</v>
          </cell>
          <cell r="P49007" t="str">
            <v>元</v>
          </cell>
        </row>
        <row r="49008">
          <cell r="O49008" t="str">
            <v>应付</v>
          </cell>
          <cell r="P49008" t="str">
            <v>元</v>
          </cell>
        </row>
        <row r="49009">
          <cell r="O49009" t="str">
            <v>应付</v>
          </cell>
          <cell r="P49009" t="str">
            <v>元</v>
          </cell>
        </row>
        <row r="49010">
          <cell r="O49010" t="str">
            <v>应付</v>
          </cell>
          <cell r="P49010" t="str">
            <v>元</v>
          </cell>
        </row>
        <row r="49011">
          <cell r="O49011" t="str">
            <v>应付</v>
          </cell>
          <cell r="P49011" t="str">
            <v>元</v>
          </cell>
        </row>
        <row r="49012">
          <cell r="O49012" t="str">
            <v>应付</v>
          </cell>
          <cell r="P49012" t="str">
            <v>元</v>
          </cell>
        </row>
        <row r="49013">
          <cell r="O49013" t="str">
            <v>应付</v>
          </cell>
          <cell r="P49013" t="str">
            <v>元</v>
          </cell>
        </row>
        <row r="49014">
          <cell r="O49014" t="str">
            <v>应付</v>
          </cell>
          <cell r="P49014" t="str">
            <v>元</v>
          </cell>
        </row>
        <row r="49015">
          <cell r="O49015" t="str">
            <v>应付</v>
          </cell>
          <cell r="P49015" t="str">
            <v>元</v>
          </cell>
        </row>
        <row r="49016">
          <cell r="O49016" t="str">
            <v>应付</v>
          </cell>
          <cell r="P49016" t="str">
            <v>元</v>
          </cell>
        </row>
        <row r="49017">
          <cell r="O49017" t="str">
            <v>应付</v>
          </cell>
          <cell r="P49017" t="str">
            <v>元</v>
          </cell>
        </row>
        <row r="49018">
          <cell r="O49018" t="str">
            <v>应付</v>
          </cell>
          <cell r="P49018" t="str">
            <v>元</v>
          </cell>
        </row>
        <row r="49019">
          <cell r="O49019" t="str">
            <v>应付</v>
          </cell>
          <cell r="P49019" t="str">
            <v>元</v>
          </cell>
        </row>
        <row r="49020">
          <cell r="O49020" t="str">
            <v>应付</v>
          </cell>
          <cell r="P49020" t="str">
            <v>元</v>
          </cell>
        </row>
        <row r="49021">
          <cell r="O49021" t="str">
            <v>应付</v>
          </cell>
          <cell r="P49021" t="str">
            <v>元</v>
          </cell>
        </row>
        <row r="49022">
          <cell r="O49022" t="str">
            <v>应付</v>
          </cell>
          <cell r="P49022" t="str">
            <v>元</v>
          </cell>
        </row>
        <row r="49023">
          <cell r="O49023" t="str">
            <v>应付</v>
          </cell>
          <cell r="P49023" t="str">
            <v>元</v>
          </cell>
        </row>
        <row r="49024">
          <cell r="O49024" t="str">
            <v>应付</v>
          </cell>
          <cell r="P49024" t="str">
            <v>元</v>
          </cell>
        </row>
        <row r="49025">
          <cell r="O49025" t="str">
            <v>应付</v>
          </cell>
          <cell r="P49025" t="str">
            <v>元</v>
          </cell>
        </row>
        <row r="49026">
          <cell r="O49026" t="str">
            <v>应付</v>
          </cell>
          <cell r="P49026" t="str">
            <v>元</v>
          </cell>
        </row>
        <row r="49027">
          <cell r="O49027" t="str">
            <v>应付</v>
          </cell>
          <cell r="P49027" t="str">
            <v>元</v>
          </cell>
        </row>
        <row r="49028">
          <cell r="O49028" t="str">
            <v>应付</v>
          </cell>
          <cell r="P49028" t="str">
            <v>元</v>
          </cell>
        </row>
        <row r="49029">
          <cell r="O49029" t="str">
            <v>应付</v>
          </cell>
          <cell r="P49029" t="str">
            <v>元</v>
          </cell>
        </row>
        <row r="49030">
          <cell r="O49030" t="str">
            <v>应付</v>
          </cell>
          <cell r="P49030" t="str">
            <v>元</v>
          </cell>
        </row>
        <row r="49031">
          <cell r="O49031" t="str">
            <v>应付</v>
          </cell>
          <cell r="P49031" t="str">
            <v>元</v>
          </cell>
        </row>
        <row r="49032">
          <cell r="O49032" t="str">
            <v>应付</v>
          </cell>
          <cell r="P49032" t="str">
            <v>元</v>
          </cell>
        </row>
        <row r="49033">
          <cell r="O49033" t="str">
            <v>应付</v>
          </cell>
          <cell r="P49033" t="str">
            <v>元</v>
          </cell>
        </row>
        <row r="49034">
          <cell r="O49034" t="str">
            <v>应付</v>
          </cell>
          <cell r="P49034" t="str">
            <v>元</v>
          </cell>
        </row>
        <row r="49035">
          <cell r="O49035" t="str">
            <v>应付</v>
          </cell>
          <cell r="P49035" t="str">
            <v>元</v>
          </cell>
        </row>
        <row r="49036">
          <cell r="O49036" t="str">
            <v>应付</v>
          </cell>
          <cell r="P49036" t="str">
            <v>元</v>
          </cell>
        </row>
        <row r="49037">
          <cell r="O49037" t="str">
            <v>应付</v>
          </cell>
          <cell r="P49037" t="str">
            <v>元</v>
          </cell>
        </row>
        <row r="49038">
          <cell r="O49038" t="str">
            <v>应付</v>
          </cell>
          <cell r="P49038" t="str">
            <v>元</v>
          </cell>
        </row>
        <row r="49039">
          <cell r="O49039" t="str">
            <v>应付</v>
          </cell>
          <cell r="P49039" t="str">
            <v>元</v>
          </cell>
        </row>
        <row r="49040">
          <cell r="O49040" t="str">
            <v>应付</v>
          </cell>
          <cell r="P49040" t="str">
            <v>元</v>
          </cell>
        </row>
        <row r="49041">
          <cell r="O49041" t="str">
            <v>应付</v>
          </cell>
          <cell r="P49041" t="str">
            <v>元</v>
          </cell>
        </row>
        <row r="49042">
          <cell r="O49042" t="str">
            <v>应付</v>
          </cell>
          <cell r="P49042" t="str">
            <v>元</v>
          </cell>
        </row>
        <row r="49043">
          <cell r="O49043" t="str">
            <v>应付</v>
          </cell>
          <cell r="P49043" t="str">
            <v>元</v>
          </cell>
        </row>
        <row r="49044">
          <cell r="O49044" t="str">
            <v>应付</v>
          </cell>
          <cell r="P49044" t="str">
            <v>元</v>
          </cell>
        </row>
        <row r="49045">
          <cell r="O49045" t="str">
            <v>应付</v>
          </cell>
          <cell r="P49045" t="str">
            <v>元</v>
          </cell>
        </row>
        <row r="49046">
          <cell r="O49046" t="str">
            <v>应付</v>
          </cell>
          <cell r="P49046" t="str">
            <v>元</v>
          </cell>
        </row>
        <row r="49047">
          <cell r="O49047" t="str">
            <v>应付</v>
          </cell>
          <cell r="P49047" t="str">
            <v>元</v>
          </cell>
        </row>
        <row r="49048">
          <cell r="O49048" t="str">
            <v>应付</v>
          </cell>
          <cell r="P49048" t="str">
            <v>元</v>
          </cell>
        </row>
        <row r="49049">
          <cell r="O49049" t="str">
            <v>应付</v>
          </cell>
          <cell r="P49049" t="str">
            <v>元</v>
          </cell>
        </row>
        <row r="49050">
          <cell r="O49050" t="str">
            <v>应付</v>
          </cell>
          <cell r="P49050" t="str">
            <v>元</v>
          </cell>
        </row>
        <row r="49051">
          <cell r="O49051" t="str">
            <v>应付</v>
          </cell>
          <cell r="P49051" t="str">
            <v>元</v>
          </cell>
        </row>
        <row r="49052">
          <cell r="O49052" t="str">
            <v>应付</v>
          </cell>
          <cell r="P49052" t="str">
            <v>元</v>
          </cell>
        </row>
        <row r="49053">
          <cell r="O49053" t="str">
            <v>应付</v>
          </cell>
          <cell r="P49053" t="str">
            <v>元</v>
          </cell>
        </row>
        <row r="49054">
          <cell r="O49054" t="str">
            <v>应付</v>
          </cell>
          <cell r="P49054" t="str">
            <v>元</v>
          </cell>
        </row>
        <row r="49055">
          <cell r="O49055" t="str">
            <v>应付</v>
          </cell>
          <cell r="P49055" t="str">
            <v>元</v>
          </cell>
        </row>
        <row r="49056">
          <cell r="O49056" t="str">
            <v>应付</v>
          </cell>
          <cell r="P49056" t="str">
            <v>元</v>
          </cell>
        </row>
        <row r="49057">
          <cell r="O49057" t="str">
            <v>应付</v>
          </cell>
          <cell r="P49057" t="str">
            <v>元</v>
          </cell>
        </row>
        <row r="49058">
          <cell r="O49058" t="str">
            <v>应付</v>
          </cell>
          <cell r="P49058" t="str">
            <v>元</v>
          </cell>
        </row>
        <row r="49059">
          <cell r="O49059" t="str">
            <v>应付</v>
          </cell>
          <cell r="P49059" t="str">
            <v>元</v>
          </cell>
        </row>
        <row r="49060">
          <cell r="O49060" t="str">
            <v>应付</v>
          </cell>
          <cell r="P49060" t="str">
            <v>元</v>
          </cell>
        </row>
        <row r="49061">
          <cell r="O49061" t="str">
            <v>应付</v>
          </cell>
          <cell r="P49061" t="str">
            <v>元</v>
          </cell>
        </row>
        <row r="49062">
          <cell r="O49062" t="str">
            <v>应付</v>
          </cell>
          <cell r="P49062" t="str">
            <v>元</v>
          </cell>
        </row>
        <row r="49063">
          <cell r="O49063" t="str">
            <v>应付</v>
          </cell>
          <cell r="P49063" t="str">
            <v>元</v>
          </cell>
        </row>
        <row r="49064">
          <cell r="O49064" t="str">
            <v>应付</v>
          </cell>
          <cell r="P49064" t="str">
            <v>元</v>
          </cell>
        </row>
        <row r="49065">
          <cell r="O49065" t="str">
            <v>应付</v>
          </cell>
          <cell r="P49065" t="str">
            <v>元</v>
          </cell>
        </row>
        <row r="49066">
          <cell r="O49066" t="str">
            <v>应付</v>
          </cell>
          <cell r="P49066" t="str">
            <v>元</v>
          </cell>
        </row>
        <row r="49067">
          <cell r="O49067" t="str">
            <v>应付</v>
          </cell>
          <cell r="P49067" t="str">
            <v>元</v>
          </cell>
        </row>
        <row r="49068">
          <cell r="O49068" t="str">
            <v>应付</v>
          </cell>
          <cell r="P49068" t="str">
            <v>元</v>
          </cell>
        </row>
        <row r="49069">
          <cell r="O49069" t="str">
            <v>应付</v>
          </cell>
          <cell r="P49069" t="str">
            <v>元</v>
          </cell>
        </row>
        <row r="49070">
          <cell r="O49070" t="str">
            <v>应付</v>
          </cell>
          <cell r="P49070" t="str">
            <v>元</v>
          </cell>
        </row>
        <row r="49071">
          <cell r="O49071" t="str">
            <v>应付</v>
          </cell>
          <cell r="P49071" t="str">
            <v>元</v>
          </cell>
        </row>
        <row r="49072">
          <cell r="O49072" t="str">
            <v>应付</v>
          </cell>
          <cell r="P49072" t="str">
            <v>元</v>
          </cell>
        </row>
        <row r="49073">
          <cell r="O49073" t="str">
            <v>应付</v>
          </cell>
          <cell r="P49073" t="str">
            <v>元</v>
          </cell>
        </row>
        <row r="49074">
          <cell r="O49074" t="str">
            <v>应付</v>
          </cell>
          <cell r="P49074" t="str">
            <v>元</v>
          </cell>
        </row>
        <row r="49075">
          <cell r="O49075" t="str">
            <v>应付</v>
          </cell>
          <cell r="P49075" t="str">
            <v>元</v>
          </cell>
        </row>
        <row r="49076">
          <cell r="O49076" t="str">
            <v>应付</v>
          </cell>
          <cell r="P49076" t="str">
            <v>元</v>
          </cell>
        </row>
        <row r="49077">
          <cell r="O49077" t="str">
            <v>应付</v>
          </cell>
          <cell r="P49077" t="str">
            <v>元</v>
          </cell>
        </row>
        <row r="49078">
          <cell r="O49078" t="str">
            <v>应付</v>
          </cell>
          <cell r="P49078" t="str">
            <v>元</v>
          </cell>
        </row>
        <row r="49079">
          <cell r="O49079" t="str">
            <v>应付</v>
          </cell>
          <cell r="P49079" t="str">
            <v>元</v>
          </cell>
        </row>
        <row r="49080">
          <cell r="O49080" t="str">
            <v>应付</v>
          </cell>
          <cell r="P49080" t="str">
            <v>元</v>
          </cell>
        </row>
        <row r="49081">
          <cell r="O49081" t="str">
            <v>应付</v>
          </cell>
          <cell r="P49081" t="str">
            <v>元</v>
          </cell>
        </row>
        <row r="49082">
          <cell r="O49082" t="str">
            <v>应付</v>
          </cell>
          <cell r="P49082" t="str">
            <v>元</v>
          </cell>
        </row>
        <row r="49083">
          <cell r="O49083" t="str">
            <v>应付</v>
          </cell>
          <cell r="P49083" t="str">
            <v>元</v>
          </cell>
        </row>
        <row r="49084">
          <cell r="O49084" t="str">
            <v>应付</v>
          </cell>
          <cell r="P49084" t="str">
            <v>元</v>
          </cell>
        </row>
        <row r="49085">
          <cell r="O49085" t="str">
            <v>应付</v>
          </cell>
          <cell r="P49085" t="str">
            <v>元</v>
          </cell>
        </row>
        <row r="49086">
          <cell r="O49086" t="str">
            <v>应付</v>
          </cell>
          <cell r="P49086" t="str">
            <v>元</v>
          </cell>
        </row>
        <row r="49087">
          <cell r="O49087" t="str">
            <v>应付</v>
          </cell>
          <cell r="P49087" t="str">
            <v>元</v>
          </cell>
        </row>
        <row r="49088">
          <cell r="O49088" t="str">
            <v>应付</v>
          </cell>
          <cell r="P49088" t="str">
            <v>元</v>
          </cell>
        </row>
        <row r="49089">
          <cell r="O49089" t="str">
            <v>应付</v>
          </cell>
          <cell r="P49089" t="str">
            <v>元</v>
          </cell>
        </row>
        <row r="49090">
          <cell r="O49090" t="str">
            <v>应付</v>
          </cell>
          <cell r="P49090" t="str">
            <v>元</v>
          </cell>
        </row>
        <row r="49091">
          <cell r="O49091" t="str">
            <v>应付</v>
          </cell>
          <cell r="P49091" t="str">
            <v>元</v>
          </cell>
        </row>
        <row r="49092">
          <cell r="O49092" t="str">
            <v>应付</v>
          </cell>
          <cell r="P49092" t="str">
            <v>元</v>
          </cell>
        </row>
        <row r="49093">
          <cell r="O49093" t="str">
            <v>应付</v>
          </cell>
          <cell r="P49093" t="str">
            <v>元</v>
          </cell>
        </row>
        <row r="49094">
          <cell r="O49094" t="str">
            <v>应付</v>
          </cell>
          <cell r="P49094" t="str">
            <v>元</v>
          </cell>
        </row>
        <row r="49095">
          <cell r="O49095" t="str">
            <v>应付</v>
          </cell>
          <cell r="P49095" t="str">
            <v>元</v>
          </cell>
        </row>
        <row r="49096">
          <cell r="O49096" t="str">
            <v>应付</v>
          </cell>
          <cell r="P49096" t="str">
            <v>元</v>
          </cell>
        </row>
        <row r="49097">
          <cell r="O49097" t="str">
            <v>应付</v>
          </cell>
          <cell r="P49097" t="str">
            <v>元</v>
          </cell>
        </row>
        <row r="49098">
          <cell r="O49098" t="str">
            <v>应付</v>
          </cell>
          <cell r="P49098" t="str">
            <v>元</v>
          </cell>
        </row>
        <row r="49099">
          <cell r="O49099" t="str">
            <v>应付</v>
          </cell>
          <cell r="P49099" t="str">
            <v>元</v>
          </cell>
        </row>
        <row r="49100">
          <cell r="O49100" t="str">
            <v>应付</v>
          </cell>
          <cell r="P49100" t="str">
            <v>元</v>
          </cell>
        </row>
        <row r="49101">
          <cell r="O49101" t="str">
            <v>应付</v>
          </cell>
          <cell r="P49101" t="str">
            <v>元</v>
          </cell>
        </row>
        <row r="49102">
          <cell r="O49102" t="str">
            <v>应付</v>
          </cell>
          <cell r="P49102" t="str">
            <v>元</v>
          </cell>
        </row>
        <row r="49103">
          <cell r="O49103" t="str">
            <v>应付</v>
          </cell>
          <cell r="P49103" t="str">
            <v>元</v>
          </cell>
        </row>
        <row r="49104">
          <cell r="O49104" t="str">
            <v>应付</v>
          </cell>
          <cell r="P49104" t="str">
            <v>元</v>
          </cell>
        </row>
        <row r="49105">
          <cell r="O49105" t="str">
            <v>应付</v>
          </cell>
          <cell r="P49105" t="str">
            <v>元</v>
          </cell>
        </row>
        <row r="49106">
          <cell r="O49106" t="str">
            <v>应付</v>
          </cell>
          <cell r="P49106" t="str">
            <v>元</v>
          </cell>
        </row>
        <row r="49107">
          <cell r="O49107" t="str">
            <v>应付</v>
          </cell>
          <cell r="P49107" t="str">
            <v>元</v>
          </cell>
        </row>
        <row r="49108">
          <cell r="O49108" t="str">
            <v>应付</v>
          </cell>
          <cell r="P49108" t="str">
            <v>元</v>
          </cell>
        </row>
        <row r="49109">
          <cell r="O49109" t="str">
            <v>应付</v>
          </cell>
          <cell r="P49109" t="str">
            <v>元</v>
          </cell>
        </row>
        <row r="49110">
          <cell r="O49110" t="str">
            <v>应付</v>
          </cell>
          <cell r="P49110" t="str">
            <v>元</v>
          </cell>
        </row>
        <row r="49111">
          <cell r="O49111" t="str">
            <v>应付</v>
          </cell>
          <cell r="P49111" t="str">
            <v>元</v>
          </cell>
        </row>
        <row r="49112">
          <cell r="O49112" t="str">
            <v>应付</v>
          </cell>
          <cell r="P49112" t="str">
            <v>元</v>
          </cell>
        </row>
        <row r="49113">
          <cell r="O49113" t="str">
            <v>应付</v>
          </cell>
          <cell r="P49113" t="str">
            <v>元</v>
          </cell>
        </row>
        <row r="49114">
          <cell r="O49114" t="str">
            <v>应付</v>
          </cell>
          <cell r="P49114" t="str">
            <v>元</v>
          </cell>
        </row>
        <row r="49115">
          <cell r="O49115" t="str">
            <v>应付</v>
          </cell>
          <cell r="P49115" t="str">
            <v>元</v>
          </cell>
        </row>
        <row r="49116">
          <cell r="O49116" t="str">
            <v>应付</v>
          </cell>
          <cell r="P49116" t="str">
            <v>元</v>
          </cell>
        </row>
        <row r="49117">
          <cell r="O49117" t="str">
            <v>应付</v>
          </cell>
          <cell r="P49117" t="str">
            <v>元</v>
          </cell>
        </row>
        <row r="49118">
          <cell r="O49118" t="str">
            <v>应付</v>
          </cell>
          <cell r="P49118" t="str">
            <v>元</v>
          </cell>
        </row>
        <row r="49119">
          <cell r="O49119" t="str">
            <v>应付</v>
          </cell>
          <cell r="P49119" t="str">
            <v>元</v>
          </cell>
        </row>
        <row r="49120">
          <cell r="O49120" t="str">
            <v>应付</v>
          </cell>
          <cell r="P49120" t="str">
            <v>元</v>
          </cell>
        </row>
        <row r="49121">
          <cell r="O49121" t="str">
            <v>应付</v>
          </cell>
          <cell r="P49121" t="str">
            <v>元</v>
          </cell>
        </row>
        <row r="49122">
          <cell r="O49122" t="str">
            <v>应付</v>
          </cell>
          <cell r="P49122" t="str">
            <v>元</v>
          </cell>
        </row>
        <row r="49123">
          <cell r="O49123" t="str">
            <v>应付</v>
          </cell>
          <cell r="P49123" t="str">
            <v>元</v>
          </cell>
        </row>
        <row r="49124">
          <cell r="O49124" t="str">
            <v>应付</v>
          </cell>
          <cell r="P49124" t="str">
            <v>元</v>
          </cell>
        </row>
        <row r="49125">
          <cell r="O49125" t="str">
            <v>应付</v>
          </cell>
          <cell r="P49125" t="str">
            <v>元</v>
          </cell>
        </row>
        <row r="49126">
          <cell r="O49126" t="str">
            <v>应付</v>
          </cell>
          <cell r="P49126" t="str">
            <v>元</v>
          </cell>
        </row>
        <row r="49127">
          <cell r="O49127" t="str">
            <v>应付</v>
          </cell>
          <cell r="P49127" t="str">
            <v>元</v>
          </cell>
        </row>
        <row r="49128">
          <cell r="O49128" t="str">
            <v>应付</v>
          </cell>
          <cell r="P49128" t="str">
            <v>元</v>
          </cell>
        </row>
        <row r="49129">
          <cell r="O49129" t="str">
            <v>应付</v>
          </cell>
          <cell r="P49129" t="str">
            <v>元</v>
          </cell>
        </row>
        <row r="49130">
          <cell r="O49130" t="str">
            <v>应付</v>
          </cell>
          <cell r="P49130" t="str">
            <v>元</v>
          </cell>
        </row>
        <row r="49131">
          <cell r="O49131" t="str">
            <v>应付</v>
          </cell>
          <cell r="P49131" t="str">
            <v>元</v>
          </cell>
        </row>
        <row r="49132">
          <cell r="O49132" t="str">
            <v>应付</v>
          </cell>
          <cell r="P49132" t="str">
            <v>元</v>
          </cell>
        </row>
        <row r="49133">
          <cell r="O49133" t="str">
            <v>应付</v>
          </cell>
          <cell r="P49133" t="str">
            <v>元</v>
          </cell>
        </row>
        <row r="49134">
          <cell r="O49134" t="str">
            <v>应付</v>
          </cell>
          <cell r="P49134" t="str">
            <v>元</v>
          </cell>
        </row>
        <row r="49135">
          <cell r="O49135" t="str">
            <v>应付</v>
          </cell>
          <cell r="P49135" t="str">
            <v>元</v>
          </cell>
        </row>
        <row r="49136">
          <cell r="O49136" t="str">
            <v>应付</v>
          </cell>
          <cell r="P49136" t="str">
            <v>元</v>
          </cell>
        </row>
        <row r="49137">
          <cell r="O49137" t="str">
            <v>应付</v>
          </cell>
          <cell r="P49137" t="str">
            <v>元</v>
          </cell>
        </row>
        <row r="49138">
          <cell r="O49138" t="str">
            <v>应付</v>
          </cell>
          <cell r="P49138" t="str">
            <v>元</v>
          </cell>
        </row>
        <row r="49139">
          <cell r="O49139" t="str">
            <v>应付</v>
          </cell>
          <cell r="P49139" t="str">
            <v>元</v>
          </cell>
        </row>
        <row r="49140">
          <cell r="O49140" t="str">
            <v>应付</v>
          </cell>
          <cell r="P49140" t="str">
            <v>元</v>
          </cell>
        </row>
        <row r="49141">
          <cell r="O49141" t="str">
            <v>应付</v>
          </cell>
          <cell r="P49141" t="str">
            <v>元</v>
          </cell>
        </row>
        <row r="49142">
          <cell r="O49142" t="str">
            <v>应付</v>
          </cell>
          <cell r="P49142" t="str">
            <v>元</v>
          </cell>
        </row>
        <row r="49143">
          <cell r="O49143" t="str">
            <v>应付</v>
          </cell>
          <cell r="P49143" t="str">
            <v>元</v>
          </cell>
        </row>
        <row r="49144">
          <cell r="O49144" t="str">
            <v>应付</v>
          </cell>
          <cell r="P49144" t="str">
            <v>元</v>
          </cell>
        </row>
        <row r="49145">
          <cell r="O49145" t="str">
            <v>应付</v>
          </cell>
          <cell r="P49145" t="str">
            <v>元</v>
          </cell>
        </row>
        <row r="49146">
          <cell r="O49146" t="str">
            <v>应付</v>
          </cell>
          <cell r="P49146" t="str">
            <v>元</v>
          </cell>
        </row>
        <row r="49147">
          <cell r="O49147" t="str">
            <v>应付</v>
          </cell>
          <cell r="P49147" t="str">
            <v>元</v>
          </cell>
        </row>
        <row r="49148">
          <cell r="O49148" t="str">
            <v>应付</v>
          </cell>
          <cell r="P49148" t="str">
            <v>元</v>
          </cell>
        </row>
        <row r="49149">
          <cell r="O49149" t="str">
            <v>应付</v>
          </cell>
          <cell r="P49149" t="str">
            <v>元</v>
          </cell>
        </row>
        <row r="49150">
          <cell r="O49150" t="str">
            <v>应付</v>
          </cell>
          <cell r="P49150" t="str">
            <v>元</v>
          </cell>
        </row>
        <row r="49151">
          <cell r="O49151" t="str">
            <v>应付</v>
          </cell>
          <cell r="P49151" t="str">
            <v>元</v>
          </cell>
        </row>
        <row r="49152">
          <cell r="O49152" t="str">
            <v>应付</v>
          </cell>
          <cell r="P49152" t="str">
            <v>元</v>
          </cell>
        </row>
        <row r="49153">
          <cell r="O49153" t="str">
            <v>应付</v>
          </cell>
          <cell r="P49153" t="str">
            <v>元</v>
          </cell>
        </row>
        <row r="49154">
          <cell r="O49154" t="str">
            <v>应付</v>
          </cell>
          <cell r="P49154" t="str">
            <v>元</v>
          </cell>
        </row>
        <row r="49155">
          <cell r="O49155" t="str">
            <v>应付</v>
          </cell>
          <cell r="P49155" t="str">
            <v>元</v>
          </cell>
        </row>
        <row r="49156">
          <cell r="O49156" t="str">
            <v>应付</v>
          </cell>
          <cell r="P49156" t="str">
            <v>元</v>
          </cell>
        </row>
        <row r="49157">
          <cell r="O49157" t="str">
            <v>应付</v>
          </cell>
          <cell r="P49157" t="str">
            <v>元</v>
          </cell>
        </row>
        <row r="49158">
          <cell r="O49158" t="str">
            <v>应付</v>
          </cell>
          <cell r="P49158" t="str">
            <v>元</v>
          </cell>
        </row>
        <row r="49159">
          <cell r="O49159" t="str">
            <v>应付</v>
          </cell>
          <cell r="P49159" t="str">
            <v>元</v>
          </cell>
        </row>
        <row r="49160">
          <cell r="O49160" t="str">
            <v>应付</v>
          </cell>
          <cell r="P49160" t="str">
            <v>元</v>
          </cell>
        </row>
        <row r="49161">
          <cell r="O49161" t="str">
            <v>应付</v>
          </cell>
          <cell r="P49161" t="str">
            <v>元</v>
          </cell>
        </row>
        <row r="49162">
          <cell r="O49162" t="str">
            <v>应付</v>
          </cell>
          <cell r="P49162" t="str">
            <v>元</v>
          </cell>
        </row>
        <row r="49163">
          <cell r="O49163" t="str">
            <v>应付</v>
          </cell>
          <cell r="P49163" t="str">
            <v>元</v>
          </cell>
        </row>
        <row r="49164">
          <cell r="O49164" t="str">
            <v>应付</v>
          </cell>
          <cell r="P49164" t="str">
            <v>元</v>
          </cell>
        </row>
        <row r="49165">
          <cell r="O49165" t="str">
            <v>应付</v>
          </cell>
          <cell r="P49165" t="str">
            <v>元</v>
          </cell>
        </row>
        <row r="49166">
          <cell r="O49166" t="str">
            <v>应付</v>
          </cell>
          <cell r="P49166" t="str">
            <v>元</v>
          </cell>
        </row>
        <row r="49167">
          <cell r="O49167" t="str">
            <v>应付</v>
          </cell>
          <cell r="P49167" t="str">
            <v>元</v>
          </cell>
        </row>
        <row r="49168">
          <cell r="O49168" t="str">
            <v>应付</v>
          </cell>
          <cell r="P49168" t="str">
            <v>元</v>
          </cell>
        </row>
        <row r="49169">
          <cell r="O49169" t="str">
            <v>应付</v>
          </cell>
          <cell r="P49169" t="str">
            <v>元</v>
          </cell>
        </row>
        <row r="49170">
          <cell r="O49170" t="str">
            <v>应付</v>
          </cell>
          <cell r="P49170" t="str">
            <v>元</v>
          </cell>
        </row>
        <row r="49171">
          <cell r="O49171" t="str">
            <v>应付</v>
          </cell>
          <cell r="P49171" t="str">
            <v>元</v>
          </cell>
        </row>
        <row r="49172">
          <cell r="O49172" t="str">
            <v>应付</v>
          </cell>
          <cell r="P49172" t="str">
            <v>元</v>
          </cell>
        </row>
        <row r="49173">
          <cell r="O49173" t="str">
            <v>应付</v>
          </cell>
          <cell r="P49173" t="str">
            <v>元</v>
          </cell>
        </row>
        <row r="49174">
          <cell r="O49174" t="str">
            <v>应付</v>
          </cell>
          <cell r="P49174" t="str">
            <v>元</v>
          </cell>
        </row>
        <row r="49175">
          <cell r="O49175" t="str">
            <v>应付</v>
          </cell>
          <cell r="P49175" t="str">
            <v>元</v>
          </cell>
        </row>
        <row r="49176">
          <cell r="O49176" t="str">
            <v>应付</v>
          </cell>
          <cell r="P49176" t="str">
            <v>元</v>
          </cell>
        </row>
        <row r="49177">
          <cell r="O49177" t="str">
            <v>应付</v>
          </cell>
          <cell r="P49177" t="str">
            <v>元</v>
          </cell>
        </row>
        <row r="49178">
          <cell r="O49178" t="str">
            <v>应付</v>
          </cell>
          <cell r="P49178" t="str">
            <v>元</v>
          </cell>
        </row>
        <row r="49179">
          <cell r="O49179" t="str">
            <v>应付</v>
          </cell>
          <cell r="P49179" t="str">
            <v>元</v>
          </cell>
        </row>
        <row r="49180">
          <cell r="O49180" t="str">
            <v>应付</v>
          </cell>
          <cell r="P49180" t="str">
            <v>元</v>
          </cell>
        </row>
        <row r="49181">
          <cell r="O49181" t="str">
            <v>应付</v>
          </cell>
          <cell r="P49181" t="str">
            <v>元</v>
          </cell>
        </row>
        <row r="49182">
          <cell r="O49182" t="str">
            <v>应付</v>
          </cell>
          <cell r="P49182" t="str">
            <v>元</v>
          </cell>
        </row>
        <row r="49183">
          <cell r="O49183" t="str">
            <v>应付</v>
          </cell>
          <cell r="P49183" t="str">
            <v>元</v>
          </cell>
        </row>
        <row r="49184">
          <cell r="O49184" t="str">
            <v>应付</v>
          </cell>
          <cell r="P49184" t="str">
            <v>元</v>
          </cell>
        </row>
        <row r="49185">
          <cell r="O49185" t="str">
            <v>应付</v>
          </cell>
          <cell r="P49185" t="str">
            <v>元</v>
          </cell>
        </row>
        <row r="49186">
          <cell r="O49186" t="str">
            <v>应付</v>
          </cell>
          <cell r="P49186" t="str">
            <v>元</v>
          </cell>
        </row>
        <row r="49187">
          <cell r="O49187" t="str">
            <v>应付</v>
          </cell>
          <cell r="P49187" t="str">
            <v>元</v>
          </cell>
        </row>
        <row r="49188">
          <cell r="O49188" t="str">
            <v>应付</v>
          </cell>
          <cell r="P49188" t="str">
            <v>元</v>
          </cell>
        </row>
        <row r="49189">
          <cell r="O49189" t="str">
            <v>应付</v>
          </cell>
          <cell r="P49189" t="str">
            <v>元</v>
          </cell>
        </row>
        <row r="49190">
          <cell r="O49190" t="str">
            <v>应付</v>
          </cell>
          <cell r="P49190" t="str">
            <v>元</v>
          </cell>
        </row>
        <row r="49191">
          <cell r="O49191" t="str">
            <v>应付</v>
          </cell>
          <cell r="P49191" t="str">
            <v>元</v>
          </cell>
        </row>
        <row r="49192">
          <cell r="O49192" t="str">
            <v>应付</v>
          </cell>
          <cell r="P49192" t="str">
            <v>元</v>
          </cell>
        </row>
        <row r="49193">
          <cell r="O49193" t="str">
            <v>应付</v>
          </cell>
          <cell r="P49193" t="str">
            <v>元</v>
          </cell>
        </row>
        <row r="49194">
          <cell r="O49194" t="str">
            <v>应付</v>
          </cell>
          <cell r="P49194" t="str">
            <v>元</v>
          </cell>
        </row>
        <row r="49195">
          <cell r="O49195" t="str">
            <v>应付</v>
          </cell>
          <cell r="P49195" t="str">
            <v>元</v>
          </cell>
        </row>
        <row r="49196">
          <cell r="O49196" t="str">
            <v>应付</v>
          </cell>
          <cell r="P49196" t="str">
            <v>元</v>
          </cell>
        </row>
        <row r="49197">
          <cell r="O49197" t="str">
            <v>应付</v>
          </cell>
          <cell r="P49197" t="str">
            <v>元</v>
          </cell>
        </row>
        <row r="49198">
          <cell r="O49198" t="str">
            <v>应付</v>
          </cell>
          <cell r="P49198" t="str">
            <v>元</v>
          </cell>
        </row>
        <row r="49199">
          <cell r="O49199" t="str">
            <v>应付</v>
          </cell>
          <cell r="P49199" t="str">
            <v>元</v>
          </cell>
        </row>
        <row r="49200">
          <cell r="O49200" t="str">
            <v>应付</v>
          </cell>
          <cell r="P49200" t="str">
            <v>元</v>
          </cell>
        </row>
        <row r="49201">
          <cell r="O49201" t="str">
            <v>应付</v>
          </cell>
          <cell r="P49201" t="str">
            <v>元</v>
          </cell>
        </row>
        <row r="49202">
          <cell r="O49202" t="str">
            <v>应付</v>
          </cell>
          <cell r="P49202" t="str">
            <v>元</v>
          </cell>
        </row>
        <row r="49203">
          <cell r="O49203" t="str">
            <v>应付</v>
          </cell>
          <cell r="P49203" t="str">
            <v>元</v>
          </cell>
        </row>
        <row r="49204">
          <cell r="O49204" t="str">
            <v>应付</v>
          </cell>
          <cell r="P49204" t="str">
            <v>元</v>
          </cell>
        </row>
        <row r="49205">
          <cell r="O49205" t="str">
            <v>应付</v>
          </cell>
          <cell r="P49205" t="str">
            <v>元</v>
          </cell>
        </row>
        <row r="49206">
          <cell r="O49206" t="str">
            <v>应付</v>
          </cell>
          <cell r="P49206" t="str">
            <v>元</v>
          </cell>
        </row>
        <row r="49207">
          <cell r="O49207" t="str">
            <v>应付</v>
          </cell>
          <cell r="P49207" t="str">
            <v>元</v>
          </cell>
        </row>
        <row r="49208">
          <cell r="O49208" t="str">
            <v>应付</v>
          </cell>
          <cell r="P49208" t="str">
            <v>元</v>
          </cell>
        </row>
        <row r="49209">
          <cell r="O49209" t="str">
            <v>应付</v>
          </cell>
          <cell r="P49209" t="str">
            <v>元</v>
          </cell>
        </row>
        <row r="49210">
          <cell r="O49210" t="str">
            <v>应付</v>
          </cell>
          <cell r="P49210" t="str">
            <v>元</v>
          </cell>
        </row>
        <row r="49211">
          <cell r="O49211" t="str">
            <v>应付</v>
          </cell>
          <cell r="P49211" t="str">
            <v>元</v>
          </cell>
        </row>
        <row r="49212">
          <cell r="O49212" t="str">
            <v>应付</v>
          </cell>
          <cell r="P49212" t="str">
            <v>元</v>
          </cell>
        </row>
        <row r="49213">
          <cell r="O49213" t="str">
            <v>应付</v>
          </cell>
          <cell r="P49213" t="str">
            <v>元</v>
          </cell>
        </row>
        <row r="49214">
          <cell r="O49214" t="str">
            <v>应付</v>
          </cell>
          <cell r="P49214" t="str">
            <v>元</v>
          </cell>
        </row>
        <row r="49215">
          <cell r="O49215" t="str">
            <v>应付</v>
          </cell>
          <cell r="P49215" t="str">
            <v>元</v>
          </cell>
        </row>
        <row r="49216">
          <cell r="O49216" t="str">
            <v>应付</v>
          </cell>
          <cell r="P49216" t="str">
            <v>元</v>
          </cell>
        </row>
        <row r="49217">
          <cell r="O49217" t="str">
            <v>应付</v>
          </cell>
          <cell r="P49217" t="str">
            <v>元</v>
          </cell>
        </row>
        <row r="49218">
          <cell r="O49218" t="str">
            <v>应付</v>
          </cell>
          <cell r="P49218" t="str">
            <v>元</v>
          </cell>
        </row>
        <row r="49219">
          <cell r="O49219" t="str">
            <v>应付</v>
          </cell>
          <cell r="P49219" t="str">
            <v>元</v>
          </cell>
        </row>
        <row r="49220">
          <cell r="O49220" t="str">
            <v>应付</v>
          </cell>
          <cell r="P49220" t="str">
            <v>元</v>
          </cell>
        </row>
        <row r="49221">
          <cell r="O49221" t="str">
            <v>应付</v>
          </cell>
          <cell r="P49221" t="str">
            <v>元</v>
          </cell>
        </row>
        <row r="49222">
          <cell r="O49222" t="str">
            <v>应付</v>
          </cell>
          <cell r="P49222" t="str">
            <v>元</v>
          </cell>
        </row>
        <row r="49223">
          <cell r="O49223" t="str">
            <v>应付</v>
          </cell>
          <cell r="P49223" t="str">
            <v>元</v>
          </cell>
        </row>
        <row r="49224">
          <cell r="O49224" t="str">
            <v>应付</v>
          </cell>
          <cell r="P49224" t="str">
            <v>元</v>
          </cell>
        </row>
        <row r="49225">
          <cell r="O49225" t="str">
            <v>应付</v>
          </cell>
          <cell r="P49225" t="str">
            <v>元</v>
          </cell>
        </row>
        <row r="49226">
          <cell r="O49226" t="str">
            <v>应付</v>
          </cell>
          <cell r="P49226" t="str">
            <v>元</v>
          </cell>
        </row>
        <row r="49227">
          <cell r="O49227" t="str">
            <v>应付</v>
          </cell>
          <cell r="P49227" t="str">
            <v>元</v>
          </cell>
        </row>
        <row r="49228">
          <cell r="O49228" t="str">
            <v>应付</v>
          </cell>
          <cell r="P49228" t="str">
            <v>元</v>
          </cell>
        </row>
        <row r="49229">
          <cell r="O49229" t="str">
            <v>应付</v>
          </cell>
          <cell r="P49229" t="str">
            <v>元</v>
          </cell>
        </row>
        <row r="49230">
          <cell r="O49230" t="str">
            <v>应付</v>
          </cell>
          <cell r="P49230" t="str">
            <v>元</v>
          </cell>
        </row>
        <row r="49231">
          <cell r="O49231" t="str">
            <v>应付</v>
          </cell>
          <cell r="P49231" t="str">
            <v>元</v>
          </cell>
        </row>
        <row r="49232">
          <cell r="O49232" t="str">
            <v>应付</v>
          </cell>
          <cell r="P49232" t="str">
            <v>元</v>
          </cell>
        </row>
        <row r="49233">
          <cell r="O49233" t="str">
            <v>应付</v>
          </cell>
          <cell r="P49233" t="str">
            <v>元</v>
          </cell>
        </row>
        <row r="49234">
          <cell r="O49234" t="str">
            <v>应付</v>
          </cell>
          <cell r="P49234" t="str">
            <v>元</v>
          </cell>
        </row>
        <row r="49235">
          <cell r="O49235" t="str">
            <v>应付</v>
          </cell>
          <cell r="P49235" t="str">
            <v>元</v>
          </cell>
        </row>
        <row r="49236">
          <cell r="O49236" t="str">
            <v>应付</v>
          </cell>
          <cell r="P49236" t="str">
            <v>元</v>
          </cell>
        </row>
        <row r="49237">
          <cell r="O49237" t="str">
            <v>应付</v>
          </cell>
          <cell r="P49237" t="str">
            <v>元</v>
          </cell>
        </row>
        <row r="49238">
          <cell r="O49238" t="str">
            <v>应付</v>
          </cell>
          <cell r="P49238" t="str">
            <v>元</v>
          </cell>
        </row>
        <row r="49239">
          <cell r="O49239" t="str">
            <v>应付</v>
          </cell>
          <cell r="P49239" t="str">
            <v>元</v>
          </cell>
        </row>
        <row r="49240">
          <cell r="O49240" t="str">
            <v>应付</v>
          </cell>
          <cell r="P49240" t="str">
            <v>元</v>
          </cell>
        </row>
        <row r="49241">
          <cell r="O49241" t="str">
            <v>应付</v>
          </cell>
          <cell r="P49241" t="str">
            <v>元</v>
          </cell>
        </row>
        <row r="49242">
          <cell r="O49242" t="str">
            <v>应付</v>
          </cell>
          <cell r="P49242" t="str">
            <v>元</v>
          </cell>
        </row>
        <row r="49243">
          <cell r="O49243" t="str">
            <v>应付</v>
          </cell>
          <cell r="P49243" t="str">
            <v>元</v>
          </cell>
        </row>
        <row r="49244">
          <cell r="O49244" t="str">
            <v>应付</v>
          </cell>
          <cell r="P49244" t="str">
            <v>元</v>
          </cell>
        </row>
        <row r="49245">
          <cell r="O49245" t="str">
            <v>应付</v>
          </cell>
          <cell r="P49245" t="str">
            <v>元</v>
          </cell>
        </row>
        <row r="49246">
          <cell r="O49246" t="str">
            <v>应付</v>
          </cell>
          <cell r="P49246" t="str">
            <v>元</v>
          </cell>
        </row>
        <row r="49247">
          <cell r="O49247" t="str">
            <v>应付</v>
          </cell>
          <cell r="P49247" t="str">
            <v>元</v>
          </cell>
        </row>
        <row r="49248">
          <cell r="O49248" t="str">
            <v>应付</v>
          </cell>
          <cell r="P49248" t="str">
            <v>元</v>
          </cell>
        </row>
        <row r="49249">
          <cell r="O49249" t="str">
            <v>应付</v>
          </cell>
          <cell r="P49249" t="str">
            <v>元</v>
          </cell>
        </row>
        <row r="49250">
          <cell r="O49250" t="str">
            <v>应付</v>
          </cell>
          <cell r="P49250" t="str">
            <v>元</v>
          </cell>
        </row>
        <row r="49251">
          <cell r="O49251" t="str">
            <v>应付</v>
          </cell>
          <cell r="P49251" t="str">
            <v>元</v>
          </cell>
        </row>
        <row r="49252">
          <cell r="O49252" t="str">
            <v>应付</v>
          </cell>
          <cell r="P49252" t="str">
            <v>元</v>
          </cell>
        </row>
        <row r="49253">
          <cell r="O49253" t="str">
            <v>应付</v>
          </cell>
          <cell r="P49253" t="str">
            <v>元</v>
          </cell>
        </row>
        <row r="49254">
          <cell r="O49254" t="str">
            <v>应付</v>
          </cell>
          <cell r="P49254" t="str">
            <v>元</v>
          </cell>
        </row>
        <row r="49255">
          <cell r="O49255" t="str">
            <v>应付</v>
          </cell>
          <cell r="P49255" t="str">
            <v>元</v>
          </cell>
        </row>
        <row r="49256">
          <cell r="O49256" t="str">
            <v>应付</v>
          </cell>
          <cell r="P49256" t="str">
            <v>元</v>
          </cell>
        </row>
        <row r="49257">
          <cell r="O49257" t="str">
            <v>应付</v>
          </cell>
          <cell r="P49257" t="str">
            <v>元</v>
          </cell>
        </row>
        <row r="49258">
          <cell r="O49258" t="str">
            <v>应付</v>
          </cell>
          <cell r="P49258" t="str">
            <v>元</v>
          </cell>
        </row>
        <row r="49259">
          <cell r="O49259" t="str">
            <v>应付</v>
          </cell>
          <cell r="P49259" t="str">
            <v>元</v>
          </cell>
        </row>
        <row r="49260">
          <cell r="O49260" t="str">
            <v>应付</v>
          </cell>
          <cell r="P49260" t="str">
            <v>元</v>
          </cell>
        </row>
        <row r="49261">
          <cell r="O49261" t="str">
            <v>应付</v>
          </cell>
          <cell r="P49261" t="str">
            <v>元</v>
          </cell>
        </row>
        <row r="49262">
          <cell r="O49262" t="str">
            <v>应付</v>
          </cell>
          <cell r="P49262" t="str">
            <v>元</v>
          </cell>
        </row>
        <row r="49263">
          <cell r="O49263" t="str">
            <v>应付</v>
          </cell>
          <cell r="P49263" t="str">
            <v>元</v>
          </cell>
        </row>
        <row r="49264">
          <cell r="O49264" t="str">
            <v>应付</v>
          </cell>
          <cell r="P49264" t="str">
            <v>元</v>
          </cell>
        </row>
        <row r="49265">
          <cell r="O49265" t="str">
            <v>应付</v>
          </cell>
          <cell r="P49265" t="str">
            <v>元</v>
          </cell>
        </row>
        <row r="49266">
          <cell r="O49266" t="str">
            <v>应付</v>
          </cell>
          <cell r="P49266" t="str">
            <v>元</v>
          </cell>
        </row>
        <row r="49267">
          <cell r="O49267" t="str">
            <v>应付</v>
          </cell>
          <cell r="P49267" t="str">
            <v>元</v>
          </cell>
        </row>
        <row r="49268">
          <cell r="O49268" t="str">
            <v>应付</v>
          </cell>
          <cell r="P49268" t="str">
            <v>元</v>
          </cell>
        </row>
        <row r="49269">
          <cell r="O49269" t="str">
            <v>应付</v>
          </cell>
          <cell r="P49269" t="str">
            <v>元</v>
          </cell>
        </row>
        <row r="49270">
          <cell r="O49270" t="str">
            <v>应付</v>
          </cell>
          <cell r="P49270" t="str">
            <v>元</v>
          </cell>
        </row>
        <row r="49271">
          <cell r="O49271" t="str">
            <v>应付</v>
          </cell>
          <cell r="P49271" t="str">
            <v>元</v>
          </cell>
        </row>
        <row r="49272">
          <cell r="O49272" t="str">
            <v>应付</v>
          </cell>
          <cell r="P49272" t="str">
            <v>元</v>
          </cell>
        </row>
        <row r="49273">
          <cell r="O49273" t="str">
            <v>应付</v>
          </cell>
          <cell r="P49273" t="str">
            <v>元</v>
          </cell>
        </row>
        <row r="49274">
          <cell r="O49274" t="str">
            <v>应付</v>
          </cell>
          <cell r="P49274" t="str">
            <v>元</v>
          </cell>
        </row>
        <row r="49275">
          <cell r="O49275" t="str">
            <v>应付</v>
          </cell>
          <cell r="P49275" t="str">
            <v>元</v>
          </cell>
        </row>
        <row r="49276">
          <cell r="O49276" t="str">
            <v>应付</v>
          </cell>
          <cell r="P49276" t="str">
            <v>元</v>
          </cell>
        </row>
        <row r="49277">
          <cell r="O49277" t="str">
            <v>应付</v>
          </cell>
          <cell r="P49277" t="str">
            <v>元</v>
          </cell>
        </row>
        <row r="49278">
          <cell r="O49278" t="str">
            <v>应付</v>
          </cell>
          <cell r="P49278" t="str">
            <v>元</v>
          </cell>
        </row>
        <row r="49279">
          <cell r="O49279" t="str">
            <v>应付</v>
          </cell>
          <cell r="P49279" t="str">
            <v>元</v>
          </cell>
        </row>
        <row r="49280">
          <cell r="O49280" t="str">
            <v>应付</v>
          </cell>
          <cell r="P49280" t="str">
            <v>元</v>
          </cell>
        </row>
        <row r="49281">
          <cell r="O49281" t="str">
            <v>应付</v>
          </cell>
          <cell r="P49281" t="str">
            <v>元</v>
          </cell>
        </row>
        <row r="49282">
          <cell r="O49282" t="str">
            <v>应付</v>
          </cell>
          <cell r="P49282" t="str">
            <v>元</v>
          </cell>
        </row>
        <row r="49283">
          <cell r="O49283" t="str">
            <v>应付</v>
          </cell>
          <cell r="P49283" t="str">
            <v>元</v>
          </cell>
        </row>
        <row r="49284">
          <cell r="O49284" t="str">
            <v>应付</v>
          </cell>
          <cell r="P49284" t="str">
            <v>元</v>
          </cell>
        </row>
        <row r="49285">
          <cell r="O49285" t="str">
            <v>应付</v>
          </cell>
          <cell r="P49285" t="str">
            <v>元</v>
          </cell>
        </row>
        <row r="49286">
          <cell r="O49286" t="str">
            <v>应付</v>
          </cell>
          <cell r="P49286" t="str">
            <v>元</v>
          </cell>
        </row>
        <row r="49287">
          <cell r="O49287" t="str">
            <v>应付</v>
          </cell>
          <cell r="P49287" t="str">
            <v>元</v>
          </cell>
        </row>
        <row r="49288">
          <cell r="O49288" t="str">
            <v>应付</v>
          </cell>
          <cell r="P49288" t="str">
            <v>元</v>
          </cell>
        </row>
        <row r="49289">
          <cell r="O49289" t="str">
            <v>应付</v>
          </cell>
          <cell r="P49289" t="str">
            <v>元</v>
          </cell>
        </row>
        <row r="49290">
          <cell r="O49290" t="str">
            <v>应付</v>
          </cell>
          <cell r="P49290" t="str">
            <v>元</v>
          </cell>
        </row>
        <row r="49291">
          <cell r="O49291" t="str">
            <v>应付</v>
          </cell>
          <cell r="P49291" t="str">
            <v>元</v>
          </cell>
        </row>
        <row r="49292">
          <cell r="O49292" t="str">
            <v>应付</v>
          </cell>
          <cell r="P49292" t="str">
            <v>元</v>
          </cell>
        </row>
        <row r="49293">
          <cell r="O49293" t="str">
            <v>应付</v>
          </cell>
          <cell r="P49293" t="str">
            <v>元</v>
          </cell>
        </row>
        <row r="49294">
          <cell r="O49294" t="str">
            <v>应付</v>
          </cell>
          <cell r="P49294" t="str">
            <v>元</v>
          </cell>
        </row>
        <row r="49295">
          <cell r="O49295" t="str">
            <v>应付</v>
          </cell>
          <cell r="P49295" t="str">
            <v>元</v>
          </cell>
        </row>
        <row r="49296">
          <cell r="O49296" t="str">
            <v>应付</v>
          </cell>
          <cell r="P49296" t="str">
            <v>元</v>
          </cell>
        </row>
        <row r="49297">
          <cell r="O49297" t="str">
            <v>应付</v>
          </cell>
          <cell r="P49297" t="str">
            <v>元</v>
          </cell>
        </row>
        <row r="49298">
          <cell r="O49298" t="str">
            <v>应付</v>
          </cell>
          <cell r="P49298" t="str">
            <v>元</v>
          </cell>
        </row>
        <row r="49299">
          <cell r="O49299" t="str">
            <v>应付</v>
          </cell>
          <cell r="P49299" t="str">
            <v>元</v>
          </cell>
        </row>
        <row r="49300">
          <cell r="O49300" t="str">
            <v>应付</v>
          </cell>
          <cell r="P49300" t="str">
            <v>元</v>
          </cell>
        </row>
        <row r="49301">
          <cell r="O49301" t="str">
            <v>应付</v>
          </cell>
          <cell r="P49301" t="str">
            <v>元</v>
          </cell>
        </row>
        <row r="49302">
          <cell r="O49302" t="str">
            <v>应付</v>
          </cell>
          <cell r="P49302" t="str">
            <v>元</v>
          </cell>
        </row>
        <row r="49303">
          <cell r="O49303" t="str">
            <v>应付</v>
          </cell>
          <cell r="P49303" t="str">
            <v>元</v>
          </cell>
        </row>
        <row r="49304">
          <cell r="O49304" t="str">
            <v>应付</v>
          </cell>
          <cell r="P49304" t="str">
            <v>元</v>
          </cell>
        </row>
        <row r="49305">
          <cell r="O49305" t="str">
            <v>应付</v>
          </cell>
          <cell r="P49305" t="str">
            <v>元</v>
          </cell>
        </row>
        <row r="49306">
          <cell r="O49306" t="str">
            <v>应付</v>
          </cell>
          <cell r="P49306" t="str">
            <v>元</v>
          </cell>
        </row>
        <row r="49307">
          <cell r="O49307" t="str">
            <v>应付</v>
          </cell>
          <cell r="P49307" t="str">
            <v>元</v>
          </cell>
        </row>
        <row r="49308">
          <cell r="O49308" t="str">
            <v>应付</v>
          </cell>
          <cell r="P49308" t="str">
            <v>元</v>
          </cell>
        </row>
        <row r="49309">
          <cell r="O49309" t="str">
            <v>应付</v>
          </cell>
          <cell r="P49309" t="str">
            <v>元</v>
          </cell>
        </row>
        <row r="49310">
          <cell r="O49310" t="str">
            <v>应付</v>
          </cell>
          <cell r="P49310" t="str">
            <v>元</v>
          </cell>
        </row>
        <row r="49311">
          <cell r="O49311" t="str">
            <v>应付</v>
          </cell>
          <cell r="P49311" t="str">
            <v>元</v>
          </cell>
        </row>
        <row r="49312">
          <cell r="O49312" t="str">
            <v>应付</v>
          </cell>
          <cell r="P49312" t="str">
            <v>元</v>
          </cell>
        </row>
        <row r="49313">
          <cell r="O49313" t="str">
            <v>应付</v>
          </cell>
          <cell r="P49313" t="str">
            <v>元</v>
          </cell>
        </row>
        <row r="49314">
          <cell r="O49314" t="str">
            <v>应付</v>
          </cell>
          <cell r="P49314" t="str">
            <v>元</v>
          </cell>
        </row>
        <row r="49315">
          <cell r="O49315" t="str">
            <v>应付</v>
          </cell>
          <cell r="P49315" t="str">
            <v>元</v>
          </cell>
        </row>
        <row r="49316">
          <cell r="O49316" t="str">
            <v>应付</v>
          </cell>
          <cell r="P49316" t="str">
            <v>元</v>
          </cell>
        </row>
        <row r="49317">
          <cell r="O49317" t="str">
            <v>应付</v>
          </cell>
          <cell r="P49317" t="str">
            <v>元</v>
          </cell>
        </row>
        <row r="49318">
          <cell r="O49318" t="str">
            <v>应付</v>
          </cell>
          <cell r="P49318" t="str">
            <v>元</v>
          </cell>
        </row>
        <row r="49319">
          <cell r="O49319" t="str">
            <v>应付</v>
          </cell>
          <cell r="P49319" t="str">
            <v>元</v>
          </cell>
        </row>
        <row r="49320">
          <cell r="O49320" t="str">
            <v>应付</v>
          </cell>
          <cell r="P49320" t="str">
            <v>元</v>
          </cell>
        </row>
        <row r="49321">
          <cell r="O49321" t="str">
            <v>应付</v>
          </cell>
          <cell r="P49321" t="str">
            <v>元</v>
          </cell>
        </row>
        <row r="49322">
          <cell r="O49322" t="str">
            <v>应付</v>
          </cell>
          <cell r="P49322" t="str">
            <v>元</v>
          </cell>
        </row>
        <row r="49323">
          <cell r="O49323" t="str">
            <v>应付</v>
          </cell>
          <cell r="P49323" t="str">
            <v>元</v>
          </cell>
        </row>
        <row r="49324">
          <cell r="O49324" t="str">
            <v>应付</v>
          </cell>
          <cell r="P49324" t="str">
            <v>元</v>
          </cell>
        </row>
        <row r="49325">
          <cell r="O49325" t="str">
            <v>应付</v>
          </cell>
          <cell r="P49325" t="str">
            <v>元</v>
          </cell>
        </row>
        <row r="49326">
          <cell r="O49326" t="str">
            <v>应付</v>
          </cell>
          <cell r="P49326" t="str">
            <v>元</v>
          </cell>
        </row>
        <row r="49327">
          <cell r="O49327" t="str">
            <v>应付</v>
          </cell>
          <cell r="P49327" t="str">
            <v>元</v>
          </cell>
        </row>
        <row r="49328">
          <cell r="O49328" t="str">
            <v>应付</v>
          </cell>
          <cell r="P49328" t="str">
            <v>元</v>
          </cell>
        </row>
        <row r="49329">
          <cell r="O49329" t="str">
            <v>应付</v>
          </cell>
          <cell r="P49329" t="str">
            <v>元</v>
          </cell>
        </row>
        <row r="49330">
          <cell r="O49330" t="str">
            <v>应付</v>
          </cell>
          <cell r="P49330" t="str">
            <v>元</v>
          </cell>
        </row>
        <row r="49331">
          <cell r="O49331" t="str">
            <v>应付</v>
          </cell>
          <cell r="P49331" t="str">
            <v>元</v>
          </cell>
        </row>
        <row r="49332">
          <cell r="O49332" t="str">
            <v>应付</v>
          </cell>
          <cell r="P49332" t="str">
            <v>元</v>
          </cell>
        </row>
        <row r="49333">
          <cell r="O49333" t="str">
            <v>应付</v>
          </cell>
          <cell r="P49333" t="str">
            <v>元</v>
          </cell>
        </row>
        <row r="49334">
          <cell r="O49334" t="str">
            <v>应付</v>
          </cell>
          <cell r="P49334" t="str">
            <v>元</v>
          </cell>
        </row>
        <row r="49335">
          <cell r="O49335" t="str">
            <v>应付</v>
          </cell>
          <cell r="P49335" t="str">
            <v>元</v>
          </cell>
        </row>
        <row r="49336">
          <cell r="O49336" t="str">
            <v>应付</v>
          </cell>
          <cell r="P49336" t="str">
            <v>元</v>
          </cell>
        </row>
        <row r="49337">
          <cell r="O49337" t="str">
            <v>应付</v>
          </cell>
          <cell r="P49337" t="str">
            <v>元</v>
          </cell>
        </row>
        <row r="49338">
          <cell r="O49338" t="str">
            <v>应付</v>
          </cell>
          <cell r="P49338" t="str">
            <v>元</v>
          </cell>
        </row>
        <row r="49339">
          <cell r="O49339" t="str">
            <v>应付</v>
          </cell>
          <cell r="P49339" t="str">
            <v>元</v>
          </cell>
        </row>
        <row r="49340">
          <cell r="O49340" t="str">
            <v>应付</v>
          </cell>
          <cell r="P49340" t="str">
            <v>元</v>
          </cell>
        </row>
        <row r="49341">
          <cell r="O49341" t="str">
            <v>应付</v>
          </cell>
          <cell r="P49341" t="str">
            <v>元</v>
          </cell>
        </row>
        <row r="49342">
          <cell r="O49342" t="str">
            <v>应付</v>
          </cell>
          <cell r="P49342" t="str">
            <v>元</v>
          </cell>
        </row>
        <row r="49343">
          <cell r="O49343" t="str">
            <v>应付</v>
          </cell>
          <cell r="P49343" t="str">
            <v>元</v>
          </cell>
        </row>
        <row r="49344">
          <cell r="O49344" t="str">
            <v>应付</v>
          </cell>
          <cell r="P49344" t="str">
            <v>元</v>
          </cell>
        </row>
        <row r="49345">
          <cell r="O49345" t="str">
            <v>应付</v>
          </cell>
          <cell r="P49345" t="str">
            <v>元</v>
          </cell>
        </row>
        <row r="49346">
          <cell r="O49346" t="str">
            <v>应付</v>
          </cell>
          <cell r="P49346" t="str">
            <v>元</v>
          </cell>
        </row>
        <row r="49347">
          <cell r="O49347" t="str">
            <v>应付</v>
          </cell>
          <cell r="P49347" t="str">
            <v>元</v>
          </cell>
        </row>
        <row r="49348">
          <cell r="O49348" t="str">
            <v>应付</v>
          </cell>
          <cell r="P49348" t="str">
            <v>元</v>
          </cell>
        </row>
        <row r="49349">
          <cell r="O49349" t="str">
            <v>应付</v>
          </cell>
          <cell r="P49349" t="str">
            <v>元</v>
          </cell>
        </row>
        <row r="49350">
          <cell r="O49350" t="str">
            <v>应付</v>
          </cell>
          <cell r="P49350" t="str">
            <v>元</v>
          </cell>
        </row>
        <row r="49351">
          <cell r="O49351" t="str">
            <v>应付</v>
          </cell>
          <cell r="P49351" t="str">
            <v>元</v>
          </cell>
        </row>
        <row r="49352">
          <cell r="O49352" t="str">
            <v>应付</v>
          </cell>
          <cell r="P49352" t="str">
            <v>元</v>
          </cell>
        </row>
        <row r="49353">
          <cell r="O49353" t="str">
            <v>应付</v>
          </cell>
          <cell r="P49353" t="str">
            <v>元</v>
          </cell>
        </row>
        <row r="49354">
          <cell r="O49354" t="str">
            <v>应付</v>
          </cell>
          <cell r="P49354" t="str">
            <v>元</v>
          </cell>
        </row>
        <row r="49355">
          <cell r="O49355" t="str">
            <v>应付</v>
          </cell>
          <cell r="P49355" t="str">
            <v>元</v>
          </cell>
        </row>
        <row r="49356">
          <cell r="O49356" t="str">
            <v>应付</v>
          </cell>
          <cell r="P49356" t="str">
            <v>元</v>
          </cell>
        </row>
        <row r="49357">
          <cell r="O49357" t="str">
            <v>应付</v>
          </cell>
          <cell r="P49357" t="str">
            <v>元</v>
          </cell>
        </row>
        <row r="49358">
          <cell r="O49358" t="str">
            <v>应付</v>
          </cell>
          <cell r="P49358" t="str">
            <v>元</v>
          </cell>
        </row>
        <row r="49359">
          <cell r="O49359" t="str">
            <v>应付</v>
          </cell>
          <cell r="P49359" t="str">
            <v>元</v>
          </cell>
        </row>
        <row r="49360">
          <cell r="O49360" t="str">
            <v>应付</v>
          </cell>
          <cell r="P49360" t="str">
            <v>元</v>
          </cell>
        </row>
        <row r="49361">
          <cell r="O49361" t="str">
            <v>应付</v>
          </cell>
          <cell r="P49361" t="str">
            <v>元</v>
          </cell>
        </row>
        <row r="49362">
          <cell r="O49362" t="str">
            <v>应付</v>
          </cell>
          <cell r="P49362" t="str">
            <v>元</v>
          </cell>
        </row>
        <row r="49363">
          <cell r="O49363" t="str">
            <v>应付</v>
          </cell>
          <cell r="P49363" t="str">
            <v>元</v>
          </cell>
        </row>
        <row r="49364">
          <cell r="O49364" t="str">
            <v>应付</v>
          </cell>
          <cell r="P49364" t="str">
            <v>元</v>
          </cell>
        </row>
        <row r="49365">
          <cell r="O49365" t="str">
            <v>应付</v>
          </cell>
          <cell r="P49365" t="str">
            <v>元</v>
          </cell>
        </row>
        <row r="49366">
          <cell r="O49366" t="str">
            <v>应付</v>
          </cell>
          <cell r="P49366" t="str">
            <v>元</v>
          </cell>
        </row>
        <row r="49367">
          <cell r="O49367" t="str">
            <v>应付</v>
          </cell>
          <cell r="P49367" t="str">
            <v>元</v>
          </cell>
        </row>
        <row r="49368">
          <cell r="O49368" t="str">
            <v>应付</v>
          </cell>
          <cell r="P49368" t="str">
            <v>元</v>
          </cell>
        </row>
        <row r="49369">
          <cell r="O49369" t="str">
            <v>应付</v>
          </cell>
          <cell r="P49369" t="str">
            <v>元</v>
          </cell>
        </row>
        <row r="49370">
          <cell r="O49370" t="str">
            <v>应付</v>
          </cell>
          <cell r="P49370" t="str">
            <v>元</v>
          </cell>
        </row>
        <row r="49371">
          <cell r="O49371" t="str">
            <v>应付</v>
          </cell>
          <cell r="P49371" t="str">
            <v>元</v>
          </cell>
        </row>
        <row r="49372">
          <cell r="O49372" t="str">
            <v>应付</v>
          </cell>
          <cell r="P49372" t="str">
            <v>元</v>
          </cell>
        </row>
        <row r="49373">
          <cell r="O49373" t="str">
            <v>应付</v>
          </cell>
          <cell r="P49373" t="str">
            <v>元</v>
          </cell>
        </row>
        <row r="49374">
          <cell r="O49374" t="str">
            <v>应付</v>
          </cell>
          <cell r="P49374" t="str">
            <v>元</v>
          </cell>
        </row>
        <row r="49375">
          <cell r="O49375" t="str">
            <v>应付</v>
          </cell>
          <cell r="P49375" t="str">
            <v>元</v>
          </cell>
        </row>
        <row r="49376">
          <cell r="O49376" t="str">
            <v>应付</v>
          </cell>
          <cell r="P49376" t="str">
            <v>元</v>
          </cell>
        </row>
        <row r="49377">
          <cell r="O49377" t="str">
            <v>应付</v>
          </cell>
          <cell r="P49377" t="str">
            <v>元</v>
          </cell>
        </row>
        <row r="49378">
          <cell r="O49378" t="str">
            <v>应付</v>
          </cell>
          <cell r="P49378" t="str">
            <v>元</v>
          </cell>
        </row>
        <row r="49379">
          <cell r="O49379" t="str">
            <v>应付</v>
          </cell>
          <cell r="P49379" t="str">
            <v>元</v>
          </cell>
        </row>
        <row r="49380">
          <cell r="O49380" t="str">
            <v>应付</v>
          </cell>
          <cell r="P49380" t="str">
            <v>元</v>
          </cell>
        </row>
        <row r="49381">
          <cell r="O49381" t="str">
            <v>应付</v>
          </cell>
          <cell r="P49381" t="str">
            <v>元</v>
          </cell>
        </row>
        <row r="49382">
          <cell r="O49382" t="str">
            <v>应付</v>
          </cell>
          <cell r="P49382" t="str">
            <v>元</v>
          </cell>
        </row>
        <row r="49383">
          <cell r="O49383" t="str">
            <v>应付</v>
          </cell>
          <cell r="P49383" t="str">
            <v>元</v>
          </cell>
        </row>
        <row r="49384">
          <cell r="O49384" t="str">
            <v>应付</v>
          </cell>
          <cell r="P49384" t="str">
            <v>元</v>
          </cell>
        </row>
        <row r="49385">
          <cell r="O49385" t="str">
            <v>应付</v>
          </cell>
          <cell r="P49385" t="str">
            <v>元</v>
          </cell>
        </row>
        <row r="49386">
          <cell r="O49386" t="str">
            <v>应付</v>
          </cell>
          <cell r="P49386" t="str">
            <v>元</v>
          </cell>
        </row>
        <row r="49387">
          <cell r="O49387" t="str">
            <v>应付</v>
          </cell>
          <cell r="P49387" t="str">
            <v>元</v>
          </cell>
        </row>
        <row r="49388">
          <cell r="O49388" t="str">
            <v>应付</v>
          </cell>
          <cell r="P49388" t="str">
            <v>元</v>
          </cell>
        </row>
        <row r="49389">
          <cell r="O49389" t="str">
            <v>应付</v>
          </cell>
          <cell r="P49389" t="str">
            <v>元</v>
          </cell>
        </row>
        <row r="49390">
          <cell r="O49390" t="str">
            <v>应付</v>
          </cell>
          <cell r="P49390" t="str">
            <v>元</v>
          </cell>
        </row>
        <row r="49391">
          <cell r="O49391" t="str">
            <v>应付</v>
          </cell>
          <cell r="P49391" t="str">
            <v>元</v>
          </cell>
        </row>
        <row r="49392">
          <cell r="O49392" t="str">
            <v>应付</v>
          </cell>
          <cell r="P49392" t="str">
            <v>元</v>
          </cell>
        </row>
        <row r="49393">
          <cell r="O49393" t="str">
            <v>应付</v>
          </cell>
          <cell r="P49393" t="str">
            <v>元</v>
          </cell>
        </row>
        <row r="49394">
          <cell r="O49394" t="str">
            <v>应付</v>
          </cell>
          <cell r="P49394" t="str">
            <v>元</v>
          </cell>
        </row>
        <row r="49395">
          <cell r="O49395" t="str">
            <v>应付</v>
          </cell>
          <cell r="P49395" t="str">
            <v>元</v>
          </cell>
        </row>
        <row r="49396">
          <cell r="O49396" t="str">
            <v>应付</v>
          </cell>
          <cell r="P49396" t="str">
            <v>元</v>
          </cell>
        </row>
        <row r="49397">
          <cell r="O49397" t="str">
            <v>应付</v>
          </cell>
          <cell r="P49397" t="str">
            <v>元</v>
          </cell>
        </row>
        <row r="49398">
          <cell r="O49398" t="str">
            <v>应付</v>
          </cell>
          <cell r="P49398" t="str">
            <v>元</v>
          </cell>
        </row>
        <row r="49399">
          <cell r="O49399" t="str">
            <v>应付</v>
          </cell>
          <cell r="P49399" t="str">
            <v>元</v>
          </cell>
        </row>
        <row r="49400">
          <cell r="O49400" t="str">
            <v>应付</v>
          </cell>
          <cell r="P49400" t="str">
            <v>元</v>
          </cell>
        </row>
        <row r="49401">
          <cell r="O49401" t="str">
            <v>应付</v>
          </cell>
          <cell r="P49401" t="str">
            <v>元</v>
          </cell>
        </row>
        <row r="49402">
          <cell r="O49402" t="str">
            <v>应付</v>
          </cell>
          <cell r="P49402" t="str">
            <v>元</v>
          </cell>
        </row>
        <row r="49403">
          <cell r="O49403" t="str">
            <v>应付</v>
          </cell>
          <cell r="P49403" t="str">
            <v>元</v>
          </cell>
        </row>
        <row r="49404">
          <cell r="O49404" t="str">
            <v>应付</v>
          </cell>
          <cell r="P49404" t="str">
            <v>元</v>
          </cell>
        </row>
        <row r="49405">
          <cell r="O49405" t="str">
            <v>应付</v>
          </cell>
          <cell r="P49405" t="str">
            <v>元</v>
          </cell>
        </row>
        <row r="49406">
          <cell r="O49406" t="str">
            <v>应付</v>
          </cell>
          <cell r="P49406" t="str">
            <v>元</v>
          </cell>
        </row>
        <row r="49407">
          <cell r="O49407" t="str">
            <v>应付</v>
          </cell>
          <cell r="P49407" t="str">
            <v>元</v>
          </cell>
        </row>
        <row r="49408">
          <cell r="O49408" t="str">
            <v>应付</v>
          </cell>
          <cell r="P49408" t="str">
            <v>元</v>
          </cell>
        </row>
        <row r="49409">
          <cell r="O49409" t="str">
            <v>应付</v>
          </cell>
          <cell r="P49409" t="str">
            <v>元</v>
          </cell>
        </row>
        <row r="49410">
          <cell r="O49410" t="str">
            <v>应付</v>
          </cell>
          <cell r="P49410" t="str">
            <v>元</v>
          </cell>
        </row>
        <row r="49411">
          <cell r="O49411" t="str">
            <v>应付</v>
          </cell>
          <cell r="P49411" t="str">
            <v>元</v>
          </cell>
        </row>
        <row r="49412">
          <cell r="O49412" t="str">
            <v>应付</v>
          </cell>
          <cell r="P49412" t="str">
            <v>元</v>
          </cell>
        </row>
        <row r="49413">
          <cell r="O49413" t="str">
            <v>应付</v>
          </cell>
          <cell r="P49413" t="str">
            <v>元</v>
          </cell>
        </row>
        <row r="49414">
          <cell r="O49414" t="str">
            <v>应付</v>
          </cell>
          <cell r="P49414" t="str">
            <v>元</v>
          </cell>
        </row>
        <row r="49415">
          <cell r="O49415" t="str">
            <v>应付</v>
          </cell>
          <cell r="P49415" t="str">
            <v>元</v>
          </cell>
        </row>
        <row r="49416">
          <cell r="O49416" t="str">
            <v>应付</v>
          </cell>
          <cell r="P49416" t="str">
            <v>元</v>
          </cell>
        </row>
        <row r="49417">
          <cell r="O49417" t="str">
            <v>应付</v>
          </cell>
          <cell r="P49417" t="str">
            <v>元</v>
          </cell>
        </row>
        <row r="49418">
          <cell r="O49418" t="str">
            <v>应付</v>
          </cell>
          <cell r="P49418" t="str">
            <v>元</v>
          </cell>
        </row>
        <row r="49419">
          <cell r="O49419" t="str">
            <v>应付</v>
          </cell>
          <cell r="P49419" t="str">
            <v>元</v>
          </cell>
        </row>
        <row r="49420">
          <cell r="O49420" t="str">
            <v>应付</v>
          </cell>
          <cell r="P49420" t="str">
            <v>元</v>
          </cell>
        </row>
        <row r="49421">
          <cell r="O49421" t="str">
            <v>应付</v>
          </cell>
          <cell r="P49421" t="str">
            <v>元</v>
          </cell>
        </row>
        <row r="49422">
          <cell r="O49422" t="str">
            <v>应付</v>
          </cell>
          <cell r="P49422" t="str">
            <v>元</v>
          </cell>
        </row>
        <row r="49423">
          <cell r="O49423" t="str">
            <v>应付</v>
          </cell>
          <cell r="P49423" t="str">
            <v>元</v>
          </cell>
        </row>
        <row r="49424">
          <cell r="O49424" t="str">
            <v>应付</v>
          </cell>
          <cell r="P49424" t="str">
            <v>元</v>
          </cell>
        </row>
        <row r="49425">
          <cell r="O49425" t="str">
            <v>应付</v>
          </cell>
          <cell r="P49425" t="str">
            <v>元</v>
          </cell>
        </row>
        <row r="49426">
          <cell r="O49426" t="str">
            <v>应付</v>
          </cell>
          <cell r="P49426" t="str">
            <v>元</v>
          </cell>
        </row>
        <row r="49427">
          <cell r="O49427" t="str">
            <v>应付</v>
          </cell>
          <cell r="P49427" t="str">
            <v>元</v>
          </cell>
        </row>
        <row r="49428">
          <cell r="O49428" t="str">
            <v>应付</v>
          </cell>
          <cell r="P49428" t="str">
            <v>元</v>
          </cell>
        </row>
        <row r="49429">
          <cell r="O49429" t="str">
            <v>应付</v>
          </cell>
          <cell r="P49429" t="str">
            <v>元</v>
          </cell>
        </row>
        <row r="49430">
          <cell r="O49430" t="str">
            <v>应付</v>
          </cell>
          <cell r="P49430" t="str">
            <v>元</v>
          </cell>
        </row>
        <row r="49431">
          <cell r="O49431" t="str">
            <v>应付</v>
          </cell>
          <cell r="P49431" t="str">
            <v>元</v>
          </cell>
        </row>
        <row r="49432">
          <cell r="O49432" t="str">
            <v>应付</v>
          </cell>
          <cell r="P49432" t="str">
            <v>元</v>
          </cell>
        </row>
        <row r="49433">
          <cell r="O49433" t="str">
            <v>应付</v>
          </cell>
          <cell r="P49433" t="str">
            <v>元</v>
          </cell>
        </row>
        <row r="49434">
          <cell r="O49434" t="str">
            <v>应付</v>
          </cell>
          <cell r="P49434" t="str">
            <v>元</v>
          </cell>
        </row>
        <row r="49435">
          <cell r="O49435" t="str">
            <v>应付</v>
          </cell>
          <cell r="P49435" t="str">
            <v>元</v>
          </cell>
        </row>
        <row r="49436">
          <cell r="O49436" t="str">
            <v>应付</v>
          </cell>
          <cell r="P49436" t="str">
            <v>元</v>
          </cell>
        </row>
        <row r="49437">
          <cell r="O49437" t="str">
            <v>应付</v>
          </cell>
          <cell r="P49437" t="str">
            <v>元</v>
          </cell>
        </row>
        <row r="49438">
          <cell r="O49438" t="str">
            <v>应付</v>
          </cell>
          <cell r="P49438" t="str">
            <v>元</v>
          </cell>
        </row>
        <row r="49439">
          <cell r="O49439" t="str">
            <v>应付</v>
          </cell>
          <cell r="P49439" t="str">
            <v>元</v>
          </cell>
        </row>
        <row r="49440">
          <cell r="O49440" t="str">
            <v>应付</v>
          </cell>
          <cell r="P49440" t="str">
            <v>元</v>
          </cell>
        </row>
        <row r="49441">
          <cell r="O49441" t="str">
            <v>应付</v>
          </cell>
          <cell r="P49441" t="str">
            <v>元</v>
          </cell>
        </row>
        <row r="49442">
          <cell r="O49442" t="str">
            <v>应付</v>
          </cell>
          <cell r="P49442" t="str">
            <v>元</v>
          </cell>
        </row>
        <row r="49443">
          <cell r="O49443" t="str">
            <v>应付</v>
          </cell>
          <cell r="P49443" t="str">
            <v>元</v>
          </cell>
        </row>
        <row r="49444">
          <cell r="O49444" t="str">
            <v>应付</v>
          </cell>
          <cell r="P49444" t="str">
            <v>元</v>
          </cell>
        </row>
        <row r="49445">
          <cell r="O49445" t="str">
            <v>应付</v>
          </cell>
          <cell r="P49445" t="str">
            <v>元</v>
          </cell>
        </row>
        <row r="49446">
          <cell r="O49446" t="str">
            <v>应付</v>
          </cell>
          <cell r="P49446" t="str">
            <v>元</v>
          </cell>
        </row>
        <row r="49447">
          <cell r="O49447" t="str">
            <v>应付</v>
          </cell>
          <cell r="P49447" t="str">
            <v>元</v>
          </cell>
        </row>
        <row r="49448">
          <cell r="O49448" t="str">
            <v>应付</v>
          </cell>
          <cell r="P49448" t="str">
            <v>元</v>
          </cell>
        </row>
        <row r="49449">
          <cell r="O49449" t="str">
            <v>应付</v>
          </cell>
          <cell r="P49449" t="str">
            <v>元</v>
          </cell>
        </row>
        <row r="49450">
          <cell r="O49450" t="str">
            <v>应付</v>
          </cell>
          <cell r="P49450" t="str">
            <v>元</v>
          </cell>
        </row>
        <row r="49451">
          <cell r="O49451" t="str">
            <v>应付</v>
          </cell>
          <cell r="P49451" t="str">
            <v>元</v>
          </cell>
        </row>
        <row r="49452">
          <cell r="O49452" t="str">
            <v>应付</v>
          </cell>
          <cell r="P49452" t="str">
            <v>元</v>
          </cell>
        </row>
        <row r="49453">
          <cell r="O49453" t="str">
            <v>应付</v>
          </cell>
          <cell r="P49453" t="str">
            <v>元</v>
          </cell>
        </row>
        <row r="49454">
          <cell r="O49454" t="str">
            <v>应付</v>
          </cell>
          <cell r="P49454" t="str">
            <v>元</v>
          </cell>
        </row>
        <row r="49455">
          <cell r="O49455" t="str">
            <v>应付</v>
          </cell>
          <cell r="P49455" t="str">
            <v>元</v>
          </cell>
        </row>
        <row r="49456">
          <cell r="O49456" t="str">
            <v>应付</v>
          </cell>
          <cell r="P49456" t="str">
            <v>元</v>
          </cell>
        </row>
        <row r="49457">
          <cell r="O49457" t="str">
            <v>应付</v>
          </cell>
          <cell r="P49457" t="str">
            <v>元</v>
          </cell>
        </row>
        <row r="49458">
          <cell r="O49458" t="str">
            <v>应付</v>
          </cell>
          <cell r="P49458" t="str">
            <v>元</v>
          </cell>
        </row>
        <row r="49459">
          <cell r="O49459" t="str">
            <v>应付</v>
          </cell>
          <cell r="P49459" t="str">
            <v>元</v>
          </cell>
        </row>
        <row r="49460">
          <cell r="O49460" t="str">
            <v>应付</v>
          </cell>
          <cell r="P49460" t="str">
            <v>元</v>
          </cell>
        </row>
        <row r="49461">
          <cell r="O49461" t="str">
            <v>应付</v>
          </cell>
          <cell r="P49461" t="str">
            <v>元</v>
          </cell>
        </row>
        <row r="49462">
          <cell r="O49462" t="str">
            <v>应付</v>
          </cell>
          <cell r="P49462" t="str">
            <v>元</v>
          </cell>
        </row>
        <row r="49463">
          <cell r="O49463" t="str">
            <v>应付</v>
          </cell>
          <cell r="P49463" t="str">
            <v>元</v>
          </cell>
        </row>
        <row r="49464">
          <cell r="O49464" t="str">
            <v>应付</v>
          </cell>
          <cell r="P49464" t="str">
            <v>元</v>
          </cell>
        </row>
        <row r="49465">
          <cell r="O49465" t="str">
            <v>应付</v>
          </cell>
          <cell r="P49465" t="str">
            <v>元</v>
          </cell>
        </row>
        <row r="49466">
          <cell r="O49466" t="str">
            <v>应付</v>
          </cell>
          <cell r="P49466" t="str">
            <v>元</v>
          </cell>
        </row>
        <row r="49467">
          <cell r="O49467" t="str">
            <v>应付</v>
          </cell>
          <cell r="P49467" t="str">
            <v>元</v>
          </cell>
        </row>
        <row r="49468">
          <cell r="O49468" t="str">
            <v>应付</v>
          </cell>
          <cell r="P49468" t="str">
            <v>元</v>
          </cell>
        </row>
        <row r="49469">
          <cell r="O49469" t="str">
            <v>应付</v>
          </cell>
          <cell r="P49469" t="str">
            <v>元</v>
          </cell>
        </row>
        <row r="49470">
          <cell r="O49470" t="str">
            <v>应付</v>
          </cell>
          <cell r="P49470" t="str">
            <v>元</v>
          </cell>
        </row>
        <row r="49471">
          <cell r="O49471" t="str">
            <v>应付</v>
          </cell>
          <cell r="P49471" t="str">
            <v>元</v>
          </cell>
        </row>
        <row r="49472">
          <cell r="O49472" t="str">
            <v>应付</v>
          </cell>
          <cell r="P49472" t="str">
            <v>元</v>
          </cell>
        </row>
        <row r="49473">
          <cell r="O49473" t="str">
            <v>应付</v>
          </cell>
          <cell r="P49473" t="str">
            <v>元</v>
          </cell>
        </row>
        <row r="49474">
          <cell r="O49474" t="str">
            <v>应付</v>
          </cell>
          <cell r="P49474" t="str">
            <v>元</v>
          </cell>
        </row>
        <row r="49475">
          <cell r="O49475" t="str">
            <v>应付</v>
          </cell>
          <cell r="P49475" t="str">
            <v>元</v>
          </cell>
        </row>
        <row r="49476">
          <cell r="O49476" t="str">
            <v>应付</v>
          </cell>
          <cell r="P49476" t="str">
            <v>元</v>
          </cell>
        </row>
        <row r="49477">
          <cell r="O49477" t="str">
            <v>应付</v>
          </cell>
          <cell r="P49477" t="str">
            <v>元</v>
          </cell>
        </row>
        <row r="49478">
          <cell r="O49478" t="str">
            <v>应付</v>
          </cell>
          <cell r="P49478" t="str">
            <v>元</v>
          </cell>
        </row>
        <row r="49479">
          <cell r="O49479" t="str">
            <v>应付</v>
          </cell>
          <cell r="P49479" t="str">
            <v>元</v>
          </cell>
        </row>
        <row r="49480">
          <cell r="O49480" t="str">
            <v>应付</v>
          </cell>
          <cell r="P49480" t="str">
            <v>元</v>
          </cell>
        </row>
        <row r="49481">
          <cell r="O49481" t="str">
            <v>应付</v>
          </cell>
          <cell r="P49481" t="str">
            <v>元</v>
          </cell>
        </row>
        <row r="49482">
          <cell r="O49482" t="str">
            <v>应付</v>
          </cell>
          <cell r="P49482" t="str">
            <v>元</v>
          </cell>
        </row>
        <row r="49483">
          <cell r="O49483" t="str">
            <v>应付</v>
          </cell>
          <cell r="P49483" t="str">
            <v>元</v>
          </cell>
        </row>
        <row r="49484">
          <cell r="O49484" t="str">
            <v>应付</v>
          </cell>
          <cell r="P49484" t="str">
            <v>元</v>
          </cell>
        </row>
        <row r="49485">
          <cell r="O49485" t="str">
            <v>应付</v>
          </cell>
          <cell r="P49485" t="str">
            <v>元</v>
          </cell>
        </row>
        <row r="49486">
          <cell r="O49486" t="str">
            <v>应付</v>
          </cell>
          <cell r="P49486" t="str">
            <v>元</v>
          </cell>
        </row>
        <row r="49487">
          <cell r="O49487" t="str">
            <v>应付</v>
          </cell>
          <cell r="P49487" t="str">
            <v>元</v>
          </cell>
        </row>
        <row r="49488">
          <cell r="O49488" t="str">
            <v>应付</v>
          </cell>
          <cell r="P49488" t="str">
            <v>元</v>
          </cell>
        </row>
        <row r="49489">
          <cell r="O49489" t="str">
            <v>应付</v>
          </cell>
          <cell r="P49489" t="str">
            <v>元</v>
          </cell>
        </row>
        <row r="49490">
          <cell r="O49490" t="str">
            <v>应付</v>
          </cell>
          <cell r="P49490" t="str">
            <v>元</v>
          </cell>
        </row>
        <row r="49491">
          <cell r="O49491" t="str">
            <v>应付</v>
          </cell>
          <cell r="P49491" t="str">
            <v>元</v>
          </cell>
        </row>
        <row r="49492">
          <cell r="O49492" t="str">
            <v>应付</v>
          </cell>
          <cell r="P49492" t="str">
            <v>元</v>
          </cell>
        </row>
        <row r="49493">
          <cell r="O49493" t="str">
            <v>应付</v>
          </cell>
          <cell r="P49493" t="str">
            <v>元</v>
          </cell>
        </row>
        <row r="49494">
          <cell r="O49494" t="str">
            <v>应付</v>
          </cell>
          <cell r="P49494" t="str">
            <v>元</v>
          </cell>
        </row>
        <row r="49495">
          <cell r="O49495" t="str">
            <v>应付</v>
          </cell>
          <cell r="P49495" t="str">
            <v>元</v>
          </cell>
        </row>
        <row r="49496">
          <cell r="O49496" t="str">
            <v>应付</v>
          </cell>
          <cell r="P49496" t="str">
            <v>元</v>
          </cell>
        </row>
        <row r="49497">
          <cell r="O49497" t="str">
            <v>应付</v>
          </cell>
          <cell r="P49497" t="str">
            <v>元</v>
          </cell>
        </row>
        <row r="49498">
          <cell r="O49498" t="str">
            <v>应付</v>
          </cell>
          <cell r="P49498" t="str">
            <v>元</v>
          </cell>
        </row>
        <row r="49499">
          <cell r="O49499" t="str">
            <v>应付</v>
          </cell>
          <cell r="P49499" t="str">
            <v>元</v>
          </cell>
        </row>
        <row r="49500">
          <cell r="O49500" t="str">
            <v>应付</v>
          </cell>
          <cell r="P49500" t="str">
            <v>元</v>
          </cell>
        </row>
        <row r="49501">
          <cell r="O49501" t="str">
            <v>应付</v>
          </cell>
          <cell r="P49501" t="str">
            <v>元</v>
          </cell>
        </row>
        <row r="49502">
          <cell r="O49502" t="str">
            <v>应付</v>
          </cell>
          <cell r="P49502" t="str">
            <v>元</v>
          </cell>
        </row>
        <row r="49503">
          <cell r="O49503" t="str">
            <v>应付</v>
          </cell>
          <cell r="P49503" t="str">
            <v>元</v>
          </cell>
        </row>
        <row r="49504">
          <cell r="O49504" t="str">
            <v>应付</v>
          </cell>
          <cell r="P49504" t="str">
            <v>元</v>
          </cell>
        </row>
        <row r="49505">
          <cell r="O49505" t="str">
            <v>应付</v>
          </cell>
          <cell r="P49505" t="str">
            <v>元</v>
          </cell>
        </row>
        <row r="49506">
          <cell r="O49506" t="str">
            <v>应付</v>
          </cell>
          <cell r="P49506" t="str">
            <v>元</v>
          </cell>
        </row>
        <row r="49507">
          <cell r="O49507" t="str">
            <v>应付</v>
          </cell>
          <cell r="P49507" t="str">
            <v>元</v>
          </cell>
        </row>
        <row r="49508">
          <cell r="O49508" t="str">
            <v>应付</v>
          </cell>
          <cell r="P49508" t="str">
            <v>元</v>
          </cell>
        </row>
        <row r="49509">
          <cell r="O49509" t="str">
            <v>应付</v>
          </cell>
          <cell r="P49509" t="str">
            <v>元</v>
          </cell>
        </row>
        <row r="49510">
          <cell r="O49510" t="str">
            <v>应付</v>
          </cell>
          <cell r="P49510" t="str">
            <v>元</v>
          </cell>
        </row>
        <row r="49511">
          <cell r="O49511" t="str">
            <v>应付</v>
          </cell>
          <cell r="P49511" t="str">
            <v>元</v>
          </cell>
        </row>
        <row r="49512">
          <cell r="O49512" t="str">
            <v>应付</v>
          </cell>
          <cell r="P49512" t="str">
            <v>元</v>
          </cell>
        </row>
        <row r="49513">
          <cell r="O49513" t="str">
            <v>应付</v>
          </cell>
          <cell r="P49513" t="str">
            <v>元</v>
          </cell>
        </row>
        <row r="49514">
          <cell r="O49514" t="str">
            <v>应付</v>
          </cell>
          <cell r="P49514" t="str">
            <v>元</v>
          </cell>
        </row>
        <row r="49515">
          <cell r="O49515" t="str">
            <v>应付</v>
          </cell>
          <cell r="P49515" t="str">
            <v>元</v>
          </cell>
        </row>
        <row r="49516">
          <cell r="O49516" t="str">
            <v>应付</v>
          </cell>
          <cell r="P49516" t="str">
            <v>元</v>
          </cell>
        </row>
        <row r="49517">
          <cell r="O49517" t="str">
            <v>应付</v>
          </cell>
          <cell r="P49517" t="str">
            <v>元</v>
          </cell>
        </row>
        <row r="49518">
          <cell r="O49518" t="str">
            <v>应付</v>
          </cell>
          <cell r="P49518" t="str">
            <v>元</v>
          </cell>
        </row>
        <row r="49519">
          <cell r="O49519" t="str">
            <v>应付</v>
          </cell>
          <cell r="P49519" t="str">
            <v>元</v>
          </cell>
        </row>
        <row r="49520">
          <cell r="O49520" t="str">
            <v>应付</v>
          </cell>
          <cell r="P49520" t="str">
            <v>元</v>
          </cell>
        </row>
        <row r="49521">
          <cell r="O49521" t="str">
            <v>应付</v>
          </cell>
          <cell r="P49521" t="str">
            <v>元</v>
          </cell>
        </row>
        <row r="49522">
          <cell r="O49522" t="str">
            <v>应付</v>
          </cell>
          <cell r="P49522" t="str">
            <v>元</v>
          </cell>
        </row>
        <row r="49523">
          <cell r="O49523" t="str">
            <v>应付</v>
          </cell>
          <cell r="P49523" t="str">
            <v>元</v>
          </cell>
        </row>
        <row r="49524">
          <cell r="O49524" t="str">
            <v>应付</v>
          </cell>
          <cell r="P49524" t="str">
            <v>元</v>
          </cell>
        </row>
        <row r="49525">
          <cell r="O49525" t="str">
            <v>应付</v>
          </cell>
          <cell r="P49525" t="str">
            <v>元</v>
          </cell>
        </row>
        <row r="49526">
          <cell r="O49526" t="str">
            <v>应付</v>
          </cell>
          <cell r="P49526" t="str">
            <v>元</v>
          </cell>
        </row>
        <row r="49527">
          <cell r="O49527" t="str">
            <v>应付</v>
          </cell>
          <cell r="P49527" t="str">
            <v>元</v>
          </cell>
        </row>
        <row r="49528">
          <cell r="O49528" t="str">
            <v>应付</v>
          </cell>
          <cell r="P49528" t="str">
            <v>元</v>
          </cell>
        </row>
        <row r="49529">
          <cell r="O49529" t="str">
            <v>应付</v>
          </cell>
          <cell r="P49529" t="str">
            <v>元</v>
          </cell>
        </row>
        <row r="49530">
          <cell r="O49530" t="str">
            <v>应付</v>
          </cell>
          <cell r="P49530" t="str">
            <v>元</v>
          </cell>
        </row>
        <row r="49531">
          <cell r="O49531" t="str">
            <v>应付</v>
          </cell>
          <cell r="P49531" t="str">
            <v>元</v>
          </cell>
        </row>
        <row r="49532">
          <cell r="O49532" t="str">
            <v>应付</v>
          </cell>
          <cell r="P49532" t="str">
            <v>元</v>
          </cell>
        </row>
        <row r="49533">
          <cell r="O49533" t="str">
            <v>应付</v>
          </cell>
          <cell r="P49533" t="str">
            <v>元</v>
          </cell>
        </row>
        <row r="49534">
          <cell r="O49534" t="str">
            <v>应付</v>
          </cell>
          <cell r="P49534" t="str">
            <v>元</v>
          </cell>
        </row>
        <row r="49535">
          <cell r="O49535" t="str">
            <v>应付</v>
          </cell>
          <cell r="P49535" t="str">
            <v>元</v>
          </cell>
        </row>
        <row r="49536">
          <cell r="O49536" t="str">
            <v>应付</v>
          </cell>
          <cell r="P49536" t="str">
            <v>元</v>
          </cell>
        </row>
        <row r="49537">
          <cell r="O49537" t="str">
            <v>应付</v>
          </cell>
          <cell r="P49537" t="str">
            <v>元</v>
          </cell>
        </row>
        <row r="49538">
          <cell r="O49538" t="str">
            <v>应付</v>
          </cell>
          <cell r="P49538" t="str">
            <v>元</v>
          </cell>
        </row>
        <row r="49539">
          <cell r="O49539" t="str">
            <v>应付</v>
          </cell>
          <cell r="P49539" t="str">
            <v>元</v>
          </cell>
        </row>
        <row r="49540">
          <cell r="O49540" t="str">
            <v>应付</v>
          </cell>
          <cell r="P49540" t="str">
            <v>元</v>
          </cell>
        </row>
        <row r="49541">
          <cell r="O49541" t="str">
            <v>应付</v>
          </cell>
          <cell r="P49541" t="str">
            <v>元</v>
          </cell>
        </row>
        <row r="49542">
          <cell r="O49542" t="str">
            <v>应付</v>
          </cell>
          <cell r="P49542" t="str">
            <v>元</v>
          </cell>
        </row>
        <row r="49543">
          <cell r="O49543" t="str">
            <v>应付</v>
          </cell>
          <cell r="P49543" t="str">
            <v>元</v>
          </cell>
        </row>
        <row r="49544">
          <cell r="O49544" t="str">
            <v>应付</v>
          </cell>
          <cell r="P49544" t="str">
            <v>元</v>
          </cell>
        </row>
        <row r="49545">
          <cell r="O49545" t="str">
            <v>应付</v>
          </cell>
          <cell r="P49545" t="str">
            <v>元</v>
          </cell>
        </row>
        <row r="49546">
          <cell r="O49546" t="str">
            <v>应付</v>
          </cell>
          <cell r="P49546" t="str">
            <v>元</v>
          </cell>
        </row>
        <row r="49547">
          <cell r="O49547" t="str">
            <v>应付</v>
          </cell>
          <cell r="P49547" t="str">
            <v>元</v>
          </cell>
        </row>
        <row r="49548">
          <cell r="O49548" t="str">
            <v>应付</v>
          </cell>
          <cell r="P49548" t="str">
            <v>元</v>
          </cell>
        </row>
        <row r="49549">
          <cell r="O49549" t="str">
            <v>应付</v>
          </cell>
          <cell r="P49549" t="str">
            <v>元</v>
          </cell>
        </row>
        <row r="49550">
          <cell r="O49550" t="str">
            <v>应付</v>
          </cell>
          <cell r="P49550" t="str">
            <v>元</v>
          </cell>
        </row>
        <row r="49551">
          <cell r="O49551" t="str">
            <v>应付</v>
          </cell>
          <cell r="P49551" t="str">
            <v>元</v>
          </cell>
        </row>
        <row r="49552">
          <cell r="O49552" t="str">
            <v>应付</v>
          </cell>
          <cell r="P49552" t="str">
            <v>元</v>
          </cell>
        </row>
        <row r="49553">
          <cell r="O49553" t="str">
            <v>应付</v>
          </cell>
          <cell r="P49553" t="str">
            <v>元</v>
          </cell>
        </row>
        <row r="49554">
          <cell r="O49554" t="str">
            <v>应付</v>
          </cell>
          <cell r="P49554" t="str">
            <v>元</v>
          </cell>
        </row>
        <row r="49555">
          <cell r="O49555" t="str">
            <v>应付</v>
          </cell>
          <cell r="P49555" t="str">
            <v>元</v>
          </cell>
        </row>
        <row r="49556">
          <cell r="O49556" t="str">
            <v>应付</v>
          </cell>
          <cell r="P49556" t="str">
            <v>元</v>
          </cell>
        </row>
        <row r="49557">
          <cell r="O49557" t="str">
            <v>应付</v>
          </cell>
          <cell r="P49557" t="str">
            <v>元</v>
          </cell>
        </row>
        <row r="49558">
          <cell r="O49558" t="str">
            <v>应付</v>
          </cell>
          <cell r="P49558" t="str">
            <v>元</v>
          </cell>
        </row>
        <row r="49559">
          <cell r="O49559" t="str">
            <v>应付</v>
          </cell>
          <cell r="P49559" t="str">
            <v>元</v>
          </cell>
        </row>
        <row r="49560">
          <cell r="O49560" t="str">
            <v>应付</v>
          </cell>
          <cell r="P49560" t="str">
            <v>元</v>
          </cell>
        </row>
        <row r="49561">
          <cell r="O49561" t="str">
            <v>应付</v>
          </cell>
          <cell r="P49561" t="str">
            <v>元</v>
          </cell>
        </row>
        <row r="49562">
          <cell r="O49562" t="str">
            <v>应付</v>
          </cell>
          <cell r="P49562" t="str">
            <v>元</v>
          </cell>
        </row>
        <row r="49563">
          <cell r="O49563" t="str">
            <v>应付</v>
          </cell>
          <cell r="P49563" t="str">
            <v>元</v>
          </cell>
        </row>
        <row r="49564">
          <cell r="O49564" t="str">
            <v>应付</v>
          </cell>
          <cell r="P49564" t="str">
            <v>元</v>
          </cell>
        </row>
        <row r="49565">
          <cell r="O49565" t="str">
            <v>应付</v>
          </cell>
          <cell r="P49565" t="str">
            <v>元</v>
          </cell>
        </row>
        <row r="49566">
          <cell r="O49566" t="str">
            <v>应付</v>
          </cell>
          <cell r="P49566" t="str">
            <v>元</v>
          </cell>
        </row>
        <row r="49567">
          <cell r="O49567" t="str">
            <v>应付</v>
          </cell>
          <cell r="P49567" t="str">
            <v>元</v>
          </cell>
        </row>
        <row r="49568">
          <cell r="O49568" t="str">
            <v>应付</v>
          </cell>
          <cell r="P49568" t="str">
            <v>元</v>
          </cell>
        </row>
        <row r="49569">
          <cell r="O49569" t="str">
            <v>应付</v>
          </cell>
          <cell r="P49569" t="str">
            <v>元</v>
          </cell>
        </row>
        <row r="49570">
          <cell r="O49570" t="str">
            <v>应付</v>
          </cell>
          <cell r="P49570" t="str">
            <v>元</v>
          </cell>
        </row>
        <row r="49571">
          <cell r="O49571" t="str">
            <v>应付</v>
          </cell>
          <cell r="P49571" t="str">
            <v>元</v>
          </cell>
        </row>
        <row r="49572">
          <cell r="O49572" t="str">
            <v>应付</v>
          </cell>
          <cell r="P49572" t="str">
            <v>元</v>
          </cell>
        </row>
        <row r="49573">
          <cell r="O49573" t="str">
            <v>应付</v>
          </cell>
          <cell r="P49573" t="str">
            <v>元</v>
          </cell>
        </row>
        <row r="49574">
          <cell r="O49574" t="str">
            <v>应付</v>
          </cell>
          <cell r="P49574" t="str">
            <v>元</v>
          </cell>
        </row>
        <row r="49575">
          <cell r="O49575" t="str">
            <v>应付</v>
          </cell>
          <cell r="P49575" t="str">
            <v>元</v>
          </cell>
        </row>
        <row r="49576">
          <cell r="O49576" t="str">
            <v>应付</v>
          </cell>
          <cell r="P49576" t="str">
            <v>元</v>
          </cell>
        </row>
        <row r="49577">
          <cell r="O49577" t="str">
            <v>应付</v>
          </cell>
          <cell r="P49577" t="str">
            <v>元</v>
          </cell>
        </row>
        <row r="49578">
          <cell r="O49578" t="str">
            <v>应付</v>
          </cell>
          <cell r="P49578" t="str">
            <v>元</v>
          </cell>
        </row>
        <row r="49579">
          <cell r="O49579" t="str">
            <v>应付</v>
          </cell>
          <cell r="P49579" t="str">
            <v>元</v>
          </cell>
        </row>
        <row r="49580">
          <cell r="O49580" t="str">
            <v>应付</v>
          </cell>
          <cell r="P49580" t="str">
            <v>元</v>
          </cell>
        </row>
        <row r="49581">
          <cell r="O49581" t="str">
            <v>应付</v>
          </cell>
          <cell r="P49581" t="str">
            <v>元</v>
          </cell>
        </row>
        <row r="49582">
          <cell r="O49582" t="str">
            <v>应付</v>
          </cell>
          <cell r="P49582" t="str">
            <v>元</v>
          </cell>
        </row>
        <row r="49583">
          <cell r="O49583" t="str">
            <v>应付</v>
          </cell>
          <cell r="P49583" t="str">
            <v>元</v>
          </cell>
        </row>
        <row r="49584">
          <cell r="O49584" t="str">
            <v>应付</v>
          </cell>
          <cell r="P49584" t="str">
            <v>元</v>
          </cell>
        </row>
        <row r="49585">
          <cell r="O49585" t="str">
            <v>应付</v>
          </cell>
          <cell r="P49585" t="str">
            <v>元</v>
          </cell>
        </row>
        <row r="49586">
          <cell r="O49586" t="str">
            <v>应付</v>
          </cell>
          <cell r="P49586" t="str">
            <v>元</v>
          </cell>
        </row>
        <row r="49587">
          <cell r="O49587" t="str">
            <v>应付</v>
          </cell>
          <cell r="P49587" t="str">
            <v>元</v>
          </cell>
        </row>
        <row r="49588">
          <cell r="O49588" t="str">
            <v>应付</v>
          </cell>
          <cell r="P49588" t="str">
            <v>元</v>
          </cell>
        </row>
        <row r="49589">
          <cell r="O49589" t="str">
            <v>应付</v>
          </cell>
          <cell r="P49589" t="str">
            <v>元</v>
          </cell>
        </row>
        <row r="49590">
          <cell r="O49590" t="str">
            <v>应付</v>
          </cell>
          <cell r="P49590" t="str">
            <v>元</v>
          </cell>
        </row>
        <row r="49591">
          <cell r="O49591" t="str">
            <v>应付</v>
          </cell>
          <cell r="P49591" t="str">
            <v>元</v>
          </cell>
        </row>
        <row r="49592">
          <cell r="O49592" t="str">
            <v>应付</v>
          </cell>
          <cell r="P49592" t="str">
            <v>元</v>
          </cell>
        </row>
        <row r="49593">
          <cell r="O49593" t="str">
            <v>应付</v>
          </cell>
          <cell r="P49593" t="str">
            <v>元</v>
          </cell>
        </row>
        <row r="49594">
          <cell r="O49594" t="str">
            <v>应付</v>
          </cell>
          <cell r="P49594" t="str">
            <v>元</v>
          </cell>
        </row>
        <row r="49595">
          <cell r="O49595" t="str">
            <v>应付</v>
          </cell>
          <cell r="P49595" t="str">
            <v>元</v>
          </cell>
        </row>
        <row r="49596">
          <cell r="O49596" t="str">
            <v>应付</v>
          </cell>
          <cell r="P49596" t="str">
            <v>元</v>
          </cell>
        </row>
        <row r="49597">
          <cell r="O49597" t="str">
            <v>应付</v>
          </cell>
          <cell r="P49597" t="str">
            <v>元</v>
          </cell>
        </row>
        <row r="49598">
          <cell r="O49598" t="str">
            <v>应付</v>
          </cell>
          <cell r="P49598" t="str">
            <v>元</v>
          </cell>
        </row>
        <row r="49599">
          <cell r="O49599" t="str">
            <v>应付</v>
          </cell>
          <cell r="P49599" t="str">
            <v>元</v>
          </cell>
        </row>
        <row r="49600">
          <cell r="O49600" t="str">
            <v>应付</v>
          </cell>
          <cell r="P49600" t="str">
            <v>元</v>
          </cell>
        </row>
        <row r="49601">
          <cell r="O49601" t="str">
            <v>应付</v>
          </cell>
          <cell r="P49601" t="str">
            <v>元</v>
          </cell>
        </row>
        <row r="49602">
          <cell r="O49602" t="str">
            <v>应付</v>
          </cell>
          <cell r="P49602" t="str">
            <v>元</v>
          </cell>
        </row>
        <row r="49603">
          <cell r="O49603" t="str">
            <v>应付</v>
          </cell>
          <cell r="P49603" t="str">
            <v>元</v>
          </cell>
        </row>
        <row r="49604">
          <cell r="O49604" t="str">
            <v>应付</v>
          </cell>
          <cell r="P49604" t="str">
            <v>元</v>
          </cell>
        </row>
        <row r="49605">
          <cell r="O49605" t="str">
            <v>应付</v>
          </cell>
          <cell r="P49605" t="str">
            <v>元</v>
          </cell>
        </row>
        <row r="49606">
          <cell r="O49606" t="str">
            <v>应付</v>
          </cell>
          <cell r="P49606" t="str">
            <v>元</v>
          </cell>
        </row>
        <row r="49607">
          <cell r="O49607" t="str">
            <v>应付</v>
          </cell>
          <cell r="P49607" t="str">
            <v>元</v>
          </cell>
        </row>
        <row r="49608">
          <cell r="O49608" t="str">
            <v>应付</v>
          </cell>
          <cell r="P49608" t="str">
            <v>元</v>
          </cell>
        </row>
        <row r="49609">
          <cell r="O49609" t="str">
            <v>应付</v>
          </cell>
          <cell r="P49609" t="str">
            <v>元</v>
          </cell>
        </row>
        <row r="49610">
          <cell r="O49610" t="str">
            <v>应付</v>
          </cell>
          <cell r="P49610" t="str">
            <v>元</v>
          </cell>
        </row>
        <row r="49611">
          <cell r="O49611" t="str">
            <v>应付</v>
          </cell>
          <cell r="P49611" t="str">
            <v>元</v>
          </cell>
        </row>
        <row r="49612">
          <cell r="O49612" t="str">
            <v>应付</v>
          </cell>
          <cell r="P49612" t="str">
            <v>元</v>
          </cell>
        </row>
        <row r="49613">
          <cell r="O49613" t="str">
            <v>应付</v>
          </cell>
          <cell r="P49613" t="str">
            <v>元</v>
          </cell>
        </row>
        <row r="49614">
          <cell r="O49614" t="str">
            <v>应付</v>
          </cell>
          <cell r="P49614" t="str">
            <v>元</v>
          </cell>
        </row>
        <row r="49615">
          <cell r="O49615" t="str">
            <v>应付</v>
          </cell>
          <cell r="P49615" t="str">
            <v>元</v>
          </cell>
        </row>
        <row r="49616">
          <cell r="O49616" t="str">
            <v>应付</v>
          </cell>
          <cell r="P49616" t="str">
            <v>元</v>
          </cell>
        </row>
        <row r="49617">
          <cell r="O49617" t="str">
            <v>应付</v>
          </cell>
          <cell r="P49617" t="str">
            <v>元</v>
          </cell>
        </row>
        <row r="49618">
          <cell r="O49618" t="str">
            <v>应付</v>
          </cell>
          <cell r="P49618" t="str">
            <v>元</v>
          </cell>
        </row>
        <row r="49619">
          <cell r="O49619" t="str">
            <v>应付</v>
          </cell>
          <cell r="P49619" t="str">
            <v>元</v>
          </cell>
        </row>
        <row r="49620">
          <cell r="O49620" t="str">
            <v>应付</v>
          </cell>
          <cell r="P49620" t="str">
            <v>元</v>
          </cell>
        </row>
        <row r="49621">
          <cell r="O49621" t="str">
            <v>应付</v>
          </cell>
          <cell r="P49621" t="str">
            <v>元</v>
          </cell>
        </row>
        <row r="49622">
          <cell r="O49622" t="str">
            <v>应付</v>
          </cell>
          <cell r="P49622" t="str">
            <v>元</v>
          </cell>
        </row>
        <row r="49623">
          <cell r="O49623" t="str">
            <v>应付</v>
          </cell>
          <cell r="P49623" t="str">
            <v>元</v>
          </cell>
        </row>
        <row r="49624">
          <cell r="O49624" t="str">
            <v>应付</v>
          </cell>
          <cell r="P49624" t="str">
            <v>元</v>
          </cell>
        </row>
        <row r="49625">
          <cell r="O49625" t="str">
            <v>应付</v>
          </cell>
          <cell r="P49625" t="str">
            <v>元</v>
          </cell>
        </row>
        <row r="49626">
          <cell r="O49626" t="str">
            <v>应付</v>
          </cell>
          <cell r="P49626" t="str">
            <v>元</v>
          </cell>
        </row>
        <row r="49627">
          <cell r="O49627" t="str">
            <v>应付</v>
          </cell>
          <cell r="P49627" t="str">
            <v>元</v>
          </cell>
        </row>
        <row r="49628">
          <cell r="O49628" t="str">
            <v>应付</v>
          </cell>
          <cell r="P49628" t="str">
            <v>元</v>
          </cell>
        </row>
        <row r="49629">
          <cell r="O49629" t="str">
            <v>应付</v>
          </cell>
          <cell r="P49629" t="str">
            <v>元</v>
          </cell>
        </row>
        <row r="49630">
          <cell r="O49630" t="str">
            <v>应付</v>
          </cell>
          <cell r="P49630" t="str">
            <v>元</v>
          </cell>
        </row>
        <row r="49631">
          <cell r="O49631" t="str">
            <v>应付</v>
          </cell>
          <cell r="P49631" t="str">
            <v>元</v>
          </cell>
        </row>
        <row r="49632">
          <cell r="O49632" t="str">
            <v>应付</v>
          </cell>
          <cell r="P49632" t="str">
            <v>元</v>
          </cell>
        </row>
        <row r="49633">
          <cell r="O49633" t="str">
            <v>应付</v>
          </cell>
          <cell r="P49633" t="str">
            <v>元</v>
          </cell>
        </row>
        <row r="49634">
          <cell r="O49634" t="str">
            <v>应付</v>
          </cell>
          <cell r="P49634" t="str">
            <v>元</v>
          </cell>
        </row>
        <row r="49635">
          <cell r="O49635" t="str">
            <v>应付</v>
          </cell>
          <cell r="P49635" t="str">
            <v>元</v>
          </cell>
        </row>
        <row r="49636">
          <cell r="O49636" t="str">
            <v>应付</v>
          </cell>
          <cell r="P49636" t="str">
            <v>元</v>
          </cell>
        </row>
        <row r="49637">
          <cell r="O49637" t="str">
            <v>应付</v>
          </cell>
          <cell r="P49637" t="str">
            <v>元</v>
          </cell>
        </row>
        <row r="49638">
          <cell r="O49638" t="str">
            <v>应付</v>
          </cell>
          <cell r="P49638" t="str">
            <v>元</v>
          </cell>
        </row>
        <row r="49639">
          <cell r="O49639" t="str">
            <v>应付</v>
          </cell>
          <cell r="P49639" t="str">
            <v>元</v>
          </cell>
        </row>
        <row r="49640">
          <cell r="O49640" t="str">
            <v>应付</v>
          </cell>
          <cell r="P49640" t="str">
            <v>元</v>
          </cell>
        </row>
        <row r="49641">
          <cell r="O49641" t="str">
            <v>应付</v>
          </cell>
          <cell r="P49641" t="str">
            <v>元</v>
          </cell>
        </row>
        <row r="49642">
          <cell r="O49642" t="str">
            <v>应付</v>
          </cell>
          <cell r="P49642" t="str">
            <v>元</v>
          </cell>
        </row>
        <row r="49643">
          <cell r="O49643" t="str">
            <v>应付</v>
          </cell>
          <cell r="P49643" t="str">
            <v>元</v>
          </cell>
        </row>
        <row r="49644">
          <cell r="O49644" t="str">
            <v>应付</v>
          </cell>
          <cell r="P49644" t="str">
            <v>元</v>
          </cell>
        </row>
        <row r="49645">
          <cell r="O49645" t="str">
            <v>应付</v>
          </cell>
          <cell r="P49645" t="str">
            <v>元</v>
          </cell>
        </row>
        <row r="49646">
          <cell r="O49646" t="str">
            <v>应付</v>
          </cell>
          <cell r="P49646" t="str">
            <v>元</v>
          </cell>
        </row>
        <row r="49647">
          <cell r="O49647" t="str">
            <v>应付</v>
          </cell>
          <cell r="P49647" t="str">
            <v>元</v>
          </cell>
        </row>
        <row r="49648">
          <cell r="O49648" t="str">
            <v>应付</v>
          </cell>
          <cell r="P49648" t="str">
            <v>元</v>
          </cell>
        </row>
        <row r="49649">
          <cell r="O49649" t="str">
            <v>应付</v>
          </cell>
          <cell r="P49649" t="str">
            <v>元</v>
          </cell>
        </row>
        <row r="49650">
          <cell r="O49650" t="str">
            <v>应付</v>
          </cell>
          <cell r="P49650" t="str">
            <v>元</v>
          </cell>
        </row>
        <row r="49651">
          <cell r="O49651" t="str">
            <v>应付</v>
          </cell>
          <cell r="P49651" t="str">
            <v>元</v>
          </cell>
        </row>
        <row r="49652">
          <cell r="O49652" t="str">
            <v>应付</v>
          </cell>
          <cell r="P49652" t="str">
            <v>元</v>
          </cell>
        </row>
        <row r="49653">
          <cell r="O49653" t="str">
            <v>应付</v>
          </cell>
          <cell r="P49653" t="str">
            <v>元</v>
          </cell>
        </row>
        <row r="49654">
          <cell r="O49654" t="str">
            <v>应付</v>
          </cell>
          <cell r="P49654" t="str">
            <v>元</v>
          </cell>
        </row>
        <row r="49655">
          <cell r="O49655" t="str">
            <v>应付</v>
          </cell>
          <cell r="P49655" t="str">
            <v>元</v>
          </cell>
        </row>
        <row r="49656">
          <cell r="O49656" t="str">
            <v>应付</v>
          </cell>
          <cell r="P49656" t="str">
            <v>元</v>
          </cell>
        </row>
        <row r="49657">
          <cell r="O49657" t="str">
            <v>应付</v>
          </cell>
          <cell r="P49657" t="str">
            <v>元</v>
          </cell>
        </row>
        <row r="49658">
          <cell r="O49658" t="str">
            <v>应付</v>
          </cell>
          <cell r="P49658" t="str">
            <v>元</v>
          </cell>
        </row>
        <row r="49659">
          <cell r="O49659" t="str">
            <v>应付</v>
          </cell>
          <cell r="P49659" t="str">
            <v>元</v>
          </cell>
        </row>
        <row r="49660">
          <cell r="O49660" t="str">
            <v>应付</v>
          </cell>
          <cell r="P49660" t="str">
            <v>元</v>
          </cell>
        </row>
        <row r="49661">
          <cell r="O49661" t="str">
            <v>应付</v>
          </cell>
          <cell r="P49661" t="str">
            <v>元</v>
          </cell>
        </row>
        <row r="49662">
          <cell r="O49662" t="str">
            <v>应付</v>
          </cell>
          <cell r="P49662" t="str">
            <v>元</v>
          </cell>
        </row>
        <row r="49663">
          <cell r="O49663" t="str">
            <v>应付</v>
          </cell>
          <cell r="P49663" t="str">
            <v>元</v>
          </cell>
        </row>
        <row r="49664">
          <cell r="O49664" t="str">
            <v>应付</v>
          </cell>
          <cell r="P49664" t="str">
            <v>元</v>
          </cell>
        </row>
        <row r="49665">
          <cell r="O49665" t="str">
            <v>应付</v>
          </cell>
          <cell r="P49665" t="str">
            <v>元</v>
          </cell>
        </row>
        <row r="49666">
          <cell r="O49666" t="str">
            <v>应付</v>
          </cell>
          <cell r="P49666" t="str">
            <v>元</v>
          </cell>
        </row>
        <row r="49667">
          <cell r="O49667" t="str">
            <v>应付</v>
          </cell>
          <cell r="P49667" t="str">
            <v>元</v>
          </cell>
        </row>
        <row r="49668">
          <cell r="O49668" t="str">
            <v>应付</v>
          </cell>
          <cell r="P49668" t="str">
            <v>元</v>
          </cell>
        </row>
        <row r="49669">
          <cell r="O49669" t="str">
            <v>应付</v>
          </cell>
          <cell r="P49669" t="str">
            <v>元</v>
          </cell>
        </row>
        <row r="49670">
          <cell r="O49670" t="str">
            <v>应付</v>
          </cell>
          <cell r="P49670" t="str">
            <v>元</v>
          </cell>
        </row>
        <row r="49671">
          <cell r="O49671" t="str">
            <v>应付</v>
          </cell>
          <cell r="P49671" t="str">
            <v>元</v>
          </cell>
        </row>
        <row r="49672">
          <cell r="O49672" t="str">
            <v>应付</v>
          </cell>
          <cell r="P49672" t="str">
            <v>元</v>
          </cell>
        </row>
        <row r="49673">
          <cell r="O49673" t="str">
            <v>应付</v>
          </cell>
          <cell r="P49673" t="str">
            <v>元</v>
          </cell>
        </row>
        <row r="49674">
          <cell r="O49674" t="str">
            <v>应付</v>
          </cell>
          <cell r="P49674" t="str">
            <v>元</v>
          </cell>
        </row>
        <row r="49675">
          <cell r="O49675" t="str">
            <v>应付</v>
          </cell>
          <cell r="P49675" t="str">
            <v>元</v>
          </cell>
        </row>
        <row r="49676">
          <cell r="O49676" t="str">
            <v>应付</v>
          </cell>
          <cell r="P49676" t="str">
            <v>元</v>
          </cell>
        </row>
        <row r="49677">
          <cell r="O49677" t="str">
            <v>应付</v>
          </cell>
          <cell r="P49677" t="str">
            <v>元</v>
          </cell>
        </row>
        <row r="49678">
          <cell r="O49678" t="str">
            <v>应付</v>
          </cell>
          <cell r="P49678" t="str">
            <v>元</v>
          </cell>
        </row>
        <row r="49679">
          <cell r="O49679" t="str">
            <v>应付</v>
          </cell>
          <cell r="P49679" t="str">
            <v>元</v>
          </cell>
        </row>
        <row r="49680">
          <cell r="O49680" t="str">
            <v>应付</v>
          </cell>
          <cell r="P49680" t="str">
            <v>元</v>
          </cell>
        </row>
        <row r="49681">
          <cell r="O49681" t="str">
            <v>应付</v>
          </cell>
          <cell r="P49681" t="str">
            <v>元</v>
          </cell>
        </row>
        <row r="49682">
          <cell r="O49682" t="str">
            <v>应付</v>
          </cell>
          <cell r="P49682" t="str">
            <v>元</v>
          </cell>
        </row>
        <row r="49683">
          <cell r="O49683" t="str">
            <v>应付</v>
          </cell>
          <cell r="P49683" t="str">
            <v>元</v>
          </cell>
        </row>
        <row r="49684">
          <cell r="O49684" t="str">
            <v>应付</v>
          </cell>
          <cell r="P49684" t="str">
            <v>元</v>
          </cell>
        </row>
        <row r="49685">
          <cell r="O49685" t="str">
            <v>应付</v>
          </cell>
          <cell r="P49685" t="str">
            <v>元</v>
          </cell>
        </row>
        <row r="49686">
          <cell r="O49686" t="str">
            <v>应付</v>
          </cell>
          <cell r="P49686" t="str">
            <v>元</v>
          </cell>
        </row>
        <row r="49687">
          <cell r="O49687" t="str">
            <v>应付</v>
          </cell>
          <cell r="P49687" t="str">
            <v>元</v>
          </cell>
        </row>
        <row r="49688">
          <cell r="O49688" t="str">
            <v>应付</v>
          </cell>
          <cell r="P49688" t="str">
            <v>元</v>
          </cell>
        </row>
        <row r="49689">
          <cell r="O49689" t="str">
            <v>应付</v>
          </cell>
          <cell r="P49689" t="str">
            <v>元</v>
          </cell>
        </row>
        <row r="49690">
          <cell r="O49690" t="str">
            <v>应付</v>
          </cell>
          <cell r="P49690" t="str">
            <v>元</v>
          </cell>
        </row>
        <row r="49691">
          <cell r="O49691" t="str">
            <v>应付</v>
          </cell>
          <cell r="P49691" t="str">
            <v>元</v>
          </cell>
        </row>
        <row r="49692">
          <cell r="O49692" t="str">
            <v>应付</v>
          </cell>
          <cell r="P49692" t="str">
            <v>元</v>
          </cell>
        </row>
        <row r="49693">
          <cell r="O49693" t="str">
            <v>应付</v>
          </cell>
          <cell r="P49693" t="str">
            <v>元</v>
          </cell>
        </row>
        <row r="49694">
          <cell r="O49694" t="str">
            <v>应付</v>
          </cell>
          <cell r="P49694" t="str">
            <v>元</v>
          </cell>
        </row>
        <row r="49695">
          <cell r="O49695" t="str">
            <v>应付</v>
          </cell>
          <cell r="P49695" t="str">
            <v>元</v>
          </cell>
        </row>
        <row r="49696">
          <cell r="O49696" t="str">
            <v>应付</v>
          </cell>
          <cell r="P49696" t="str">
            <v>元</v>
          </cell>
        </row>
        <row r="49697">
          <cell r="O49697" t="str">
            <v>应付</v>
          </cell>
          <cell r="P49697" t="str">
            <v>元</v>
          </cell>
        </row>
        <row r="49698">
          <cell r="O49698" t="str">
            <v>应付</v>
          </cell>
          <cell r="P49698" t="str">
            <v>元</v>
          </cell>
        </row>
        <row r="49699">
          <cell r="O49699" t="str">
            <v>应付</v>
          </cell>
          <cell r="P49699" t="str">
            <v>元</v>
          </cell>
        </row>
        <row r="49700">
          <cell r="O49700" t="str">
            <v>应付</v>
          </cell>
          <cell r="P49700" t="str">
            <v>元</v>
          </cell>
        </row>
        <row r="49701">
          <cell r="O49701" t="str">
            <v>应付</v>
          </cell>
          <cell r="P49701" t="str">
            <v>元</v>
          </cell>
        </row>
        <row r="49702">
          <cell r="O49702" t="str">
            <v>应付</v>
          </cell>
          <cell r="P49702" t="str">
            <v>元</v>
          </cell>
        </row>
        <row r="49703">
          <cell r="O49703" t="str">
            <v>应付</v>
          </cell>
          <cell r="P49703" t="str">
            <v>元</v>
          </cell>
        </row>
        <row r="49704">
          <cell r="O49704" t="str">
            <v>应付</v>
          </cell>
          <cell r="P49704" t="str">
            <v>元</v>
          </cell>
        </row>
        <row r="49705">
          <cell r="O49705" t="str">
            <v>应付</v>
          </cell>
          <cell r="P49705" t="str">
            <v>元</v>
          </cell>
        </row>
        <row r="49706">
          <cell r="O49706" t="str">
            <v>应付</v>
          </cell>
          <cell r="P49706" t="str">
            <v>元</v>
          </cell>
        </row>
        <row r="49707">
          <cell r="O49707" t="str">
            <v>应付</v>
          </cell>
          <cell r="P49707" t="str">
            <v>元</v>
          </cell>
        </row>
        <row r="49708">
          <cell r="O49708" t="str">
            <v>应付</v>
          </cell>
          <cell r="P49708" t="str">
            <v>元</v>
          </cell>
        </row>
        <row r="49709">
          <cell r="O49709" t="str">
            <v>应付</v>
          </cell>
          <cell r="P49709" t="str">
            <v>元</v>
          </cell>
        </row>
        <row r="49710">
          <cell r="O49710" t="str">
            <v>应付</v>
          </cell>
          <cell r="P49710" t="str">
            <v>元</v>
          </cell>
        </row>
        <row r="49711">
          <cell r="O49711" t="str">
            <v>应付</v>
          </cell>
          <cell r="P49711" t="str">
            <v>元</v>
          </cell>
        </row>
        <row r="49712">
          <cell r="O49712" t="str">
            <v>应付</v>
          </cell>
          <cell r="P49712" t="str">
            <v>元</v>
          </cell>
        </row>
        <row r="49713">
          <cell r="O49713" t="str">
            <v>应付</v>
          </cell>
          <cell r="P49713" t="str">
            <v>元</v>
          </cell>
        </row>
        <row r="49714">
          <cell r="O49714" t="str">
            <v>应付</v>
          </cell>
          <cell r="P49714" t="str">
            <v>元</v>
          </cell>
        </row>
        <row r="49715">
          <cell r="O49715" t="str">
            <v>应付</v>
          </cell>
          <cell r="P49715" t="str">
            <v>元</v>
          </cell>
        </row>
        <row r="49716">
          <cell r="O49716" t="str">
            <v>应付</v>
          </cell>
          <cell r="P49716" t="str">
            <v>元</v>
          </cell>
        </row>
        <row r="49717">
          <cell r="O49717" t="str">
            <v>应付</v>
          </cell>
          <cell r="P49717" t="str">
            <v>元</v>
          </cell>
        </row>
        <row r="49718">
          <cell r="O49718" t="str">
            <v>应付</v>
          </cell>
          <cell r="P49718" t="str">
            <v>元</v>
          </cell>
        </row>
        <row r="49719">
          <cell r="O49719" t="str">
            <v>应付</v>
          </cell>
          <cell r="P49719" t="str">
            <v>元</v>
          </cell>
        </row>
        <row r="49720">
          <cell r="O49720" t="str">
            <v>应付</v>
          </cell>
          <cell r="P49720" t="str">
            <v>元</v>
          </cell>
        </row>
        <row r="49721">
          <cell r="O49721" t="str">
            <v>应付</v>
          </cell>
          <cell r="P49721" t="str">
            <v>元</v>
          </cell>
        </row>
        <row r="49722">
          <cell r="O49722" t="str">
            <v>应付</v>
          </cell>
          <cell r="P49722" t="str">
            <v>元</v>
          </cell>
        </row>
        <row r="49723">
          <cell r="O49723" t="str">
            <v>应付</v>
          </cell>
          <cell r="P49723" t="str">
            <v>元</v>
          </cell>
        </row>
        <row r="49724">
          <cell r="O49724" t="str">
            <v>应付</v>
          </cell>
          <cell r="P49724" t="str">
            <v>元</v>
          </cell>
        </row>
        <row r="49725">
          <cell r="O49725" t="str">
            <v>应付</v>
          </cell>
          <cell r="P49725" t="str">
            <v>元</v>
          </cell>
        </row>
        <row r="49726">
          <cell r="O49726" t="str">
            <v>应付</v>
          </cell>
          <cell r="P49726" t="str">
            <v>元</v>
          </cell>
        </row>
        <row r="49727">
          <cell r="O49727" t="str">
            <v>应付</v>
          </cell>
          <cell r="P49727" t="str">
            <v>元</v>
          </cell>
        </row>
        <row r="49728">
          <cell r="O49728" t="str">
            <v>应付</v>
          </cell>
          <cell r="P49728" t="str">
            <v>元</v>
          </cell>
        </row>
        <row r="49729">
          <cell r="O49729" t="str">
            <v>应付</v>
          </cell>
          <cell r="P49729" t="str">
            <v>元</v>
          </cell>
        </row>
        <row r="49730">
          <cell r="O49730" t="str">
            <v>应付</v>
          </cell>
          <cell r="P49730" t="str">
            <v>元</v>
          </cell>
        </row>
        <row r="49731">
          <cell r="O49731" t="str">
            <v>应付</v>
          </cell>
          <cell r="P49731" t="str">
            <v>元</v>
          </cell>
        </row>
        <row r="49732">
          <cell r="O49732" t="str">
            <v>应付</v>
          </cell>
          <cell r="P49732" t="str">
            <v>元</v>
          </cell>
        </row>
        <row r="49733">
          <cell r="O49733" t="str">
            <v>应付</v>
          </cell>
          <cell r="P49733" t="str">
            <v>元</v>
          </cell>
        </row>
        <row r="49734">
          <cell r="O49734" t="str">
            <v>应付</v>
          </cell>
          <cell r="P49734" t="str">
            <v>元</v>
          </cell>
        </row>
        <row r="49735">
          <cell r="O49735" t="str">
            <v>应付</v>
          </cell>
          <cell r="P49735" t="str">
            <v>元</v>
          </cell>
        </row>
        <row r="49736">
          <cell r="O49736" t="str">
            <v>应付</v>
          </cell>
          <cell r="P49736" t="str">
            <v>元</v>
          </cell>
        </row>
        <row r="49737">
          <cell r="O49737" t="str">
            <v>应付</v>
          </cell>
          <cell r="P49737" t="str">
            <v>元</v>
          </cell>
        </row>
        <row r="49738">
          <cell r="O49738" t="str">
            <v>应付</v>
          </cell>
          <cell r="P49738" t="str">
            <v>元</v>
          </cell>
        </row>
        <row r="49739">
          <cell r="O49739" t="str">
            <v>应付</v>
          </cell>
          <cell r="P49739" t="str">
            <v>元</v>
          </cell>
        </row>
        <row r="49740">
          <cell r="O49740" t="str">
            <v>应付</v>
          </cell>
          <cell r="P49740" t="str">
            <v>元</v>
          </cell>
        </row>
        <row r="49741">
          <cell r="O49741" t="str">
            <v>应付</v>
          </cell>
          <cell r="P49741" t="str">
            <v>元</v>
          </cell>
        </row>
        <row r="49742">
          <cell r="O49742" t="str">
            <v>应付</v>
          </cell>
          <cell r="P49742" t="str">
            <v>元</v>
          </cell>
        </row>
        <row r="49743">
          <cell r="O49743" t="str">
            <v>应付</v>
          </cell>
          <cell r="P49743" t="str">
            <v>元</v>
          </cell>
        </row>
        <row r="49744">
          <cell r="O49744" t="str">
            <v>应付</v>
          </cell>
          <cell r="P49744" t="str">
            <v>元</v>
          </cell>
        </row>
        <row r="49745">
          <cell r="O49745" t="str">
            <v>应付</v>
          </cell>
          <cell r="P49745" t="str">
            <v>元</v>
          </cell>
        </row>
        <row r="49746">
          <cell r="O49746" t="str">
            <v>应付</v>
          </cell>
          <cell r="P49746" t="str">
            <v>元</v>
          </cell>
        </row>
        <row r="49747">
          <cell r="O49747" t="str">
            <v>应付</v>
          </cell>
          <cell r="P49747" t="str">
            <v>元</v>
          </cell>
        </row>
        <row r="49748">
          <cell r="O49748" t="str">
            <v>应付</v>
          </cell>
          <cell r="P49748" t="str">
            <v>元</v>
          </cell>
        </row>
        <row r="49749">
          <cell r="O49749" t="str">
            <v>应付</v>
          </cell>
          <cell r="P49749" t="str">
            <v>元</v>
          </cell>
        </row>
        <row r="49750">
          <cell r="O49750" t="str">
            <v>应付</v>
          </cell>
          <cell r="P49750" t="str">
            <v>元</v>
          </cell>
        </row>
        <row r="49751">
          <cell r="O49751" t="str">
            <v>应付</v>
          </cell>
          <cell r="P49751" t="str">
            <v>元</v>
          </cell>
        </row>
        <row r="49752">
          <cell r="O49752" t="str">
            <v>应付</v>
          </cell>
          <cell r="P49752" t="str">
            <v>元</v>
          </cell>
        </row>
        <row r="49753">
          <cell r="O49753" t="str">
            <v>应付</v>
          </cell>
          <cell r="P49753" t="str">
            <v>元</v>
          </cell>
        </row>
        <row r="49754">
          <cell r="O49754" t="str">
            <v>应付</v>
          </cell>
          <cell r="P49754" t="str">
            <v>元</v>
          </cell>
        </row>
        <row r="49755">
          <cell r="O49755" t="str">
            <v>应付</v>
          </cell>
          <cell r="P49755" t="str">
            <v>元</v>
          </cell>
        </row>
        <row r="49756">
          <cell r="O49756" t="str">
            <v>应付</v>
          </cell>
          <cell r="P49756" t="str">
            <v>元</v>
          </cell>
        </row>
        <row r="49757">
          <cell r="O49757" t="str">
            <v>应付</v>
          </cell>
          <cell r="P49757" t="str">
            <v>元</v>
          </cell>
        </row>
        <row r="49758">
          <cell r="O49758" t="str">
            <v>应付</v>
          </cell>
          <cell r="P49758" t="str">
            <v>元</v>
          </cell>
        </row>
        <row r="49759">
          <cell r="O49759" t="str">
            <v>应付</v>
          </cell>
          <cell r="P49759" t="str">
            <v>元</v>
          </cell>
        </row>
        <row r="49760">
          <cell r="O49760" t="str">
            <v>应付</v>
          </cell>
          <cell r="P49760" t="str">
            <v>元</v>
          </cell>
        </row>
        <row r="49761">
          <cell r="O49761" t="str">
            <v>应付</v>
          </cell>
          <cell r="P49761" t="str">
            <v>元</v>
          </cell>
        </row>
        <row r="49762">
          <cell r="O49762" t="str">
            <v>应付</v>
          </cell>
          <cell r="P49762" t="str">
            <v>元</v>
          </cell>
        </row>
        <row r="49763">
          <cell r="O49763" t="str">
            <v>应付</v>
          </cell>
          <cell r="P49763" t="str">
            <v>元</v>
          </cell>
        </row>
        <row r="49764">
          <cell r="O49764" t="str">
            <v>应付</v>
          </cell>
          <cell r="P49764" t="str">
            <v>元</v>
          </cell>
        </row>
        <row r="49765">
          <cell r="O49765" t="str">
            <v>应付</v>
          </cell>
          <cell r="P49765" t="str">
            <v>元</v>
          </cell>
        </row>
        <row r="49766">
          <cell r="O49766" t="str">
            <v>应付</v>
          </cell>
          <cell r="P49766" t="str">
            <v>元</v>
          </cell>
        </row>
        <row r="49767">
          <cell r="O49767" t="str">
            <v>应付</v>
          </cell>
          <cell r="P49767" t="str">
            <v>元</v>
          </cell>
        </row>
        <row r="49768">
          <cell r="O49768" t="str">
            <v>应付</v>
          </cell>
          <cell r="P49768" t="str">
            <v>元</v>
          </cell>
        </row>
        <row r="49769">
          <cell r="O49769" t="str">
            <v>应付</v>
          </cell>
          <cell r="P49769" t="str">
            <v>元</v>
          </cell>
        </row>
        <row r="49770">
          <cell r="O49770" t="str">
            <v>应付</v>
          </cell>
          <cell r="P49770" t="str">
            <v>元</v>
          </cell>
        </row>
        <row r="49771">
          <cell r="O49771" t="str">
            <v>应付</v>
          </cell>
          <cell r="P49771" t="str">
            <v>元</v>
          </cell>
        </row>
        <row r="49772">
          <cell r="O49772" t="str">
            <v>应付</v>
          </cell>
          <cell r="P49772" t="str">
            <v>元</v>
          </cell>
        </row>
        <row r="49773">
          <cell r="O49773" t="str">
            <v>应付</v>
          </cell>
          <cell r="P49773" t="str">
            <v>元</v>
          </cell>
        </row>
        <row r="49774">
          <cell r="O49774" t="str">
            <v>应付</v>
          </cell>
          <cell r="P49774" t="str">
            <v>元</v>
          </cell>
        </row>
        <row r="49775">
          <cell r="O49775" t="str">
            <v>应付</v>
          </cell>
          <cell r="P49775" t="str">
            <v>元</v>
          </cell>
        </row>
        <row r="49776">
          <cell r="O49776" t="str">
            <v>应付</v>
          </cell>
          <cell r="P49776" t="str">
            <v>元</v>
          </cell>
        </row>
        <row r="49777">
          <cell r="O49777" t="str">
            <v>应付</v>
          </cell>
          <cell r="P49777" t="str">
            <v>元</v>
          </cell>
        </row>
        <row r="49778">
          <cell r="O49778" t="str">
            <v>应付</v>
          </cell>
          <cell r="P49778" t="str">
            <v>元</v>
          </cell>
        </row>
        <row r="49779">
          <cell r="O49779" t="str">
            <v>应付</v>
          </cell>
          <cell r="P49779" t="str">
            <v>元</v>
          </cell>
        </row>
        <row r="49780">
          <cell r="O49780" t="str">
            <v>应付</v>
          </cell>
          <cell r="P49780" t="str">
            <v>元</v>
          </cell>
        </row>
        <row r="49781">
          <cell r="O49781" t="str">
            <v>应付</v>
          </cell>
          <cell r="P49781" t="str">
            <v>元</v>
          </cell>
        </row>
        <row r="49782">
          <cell r="O49782" t="str">
            <v>应付</v>
          </cell>
          <cell r="P49782" t="str">
            <v>元</v>
          </cell>
        </row>
        <row r="49783">
          <cell r="O49783" t="str">
            <v>应付</v>
          </cell>
          <cell r="P49783" t="str">
            <v>元</v>
          </cell>
        </row>
        <row r="49784">
          <cell r="O49784" t="str">
            <v>应付</v>
          </cell>
          <cell r="P49784" t="str">
            <v>元</v>
          </cell>
        </row>
        <row r="49785">
          <cell r="O49785" t="str">
            <v>应付</v>
          </cell>
          <cell r="P49785" t="str">
            <v>元</v>
          </cell>
        </row>
        <row r="49786">
          <cell r="O49786" t="str">
            <v>应付</v>
          </cell>
          <cell r="P49786" t="str">
            <v>元</v>
          </cell>
        </row>
        <row r="49787">
          <cell r="O49787" t="str">
            <v>应付</v>
          </cell>
          <cell r="P49787" t="str">
            <v>元</v>
          </cell>
        </row>
        <row r="49788">
          <cell r="O49788" t="str">
            <v>应付</v>
          </cell>
          <cell r="P49788" t="str">
            <v>元</v>
          </cell>
        </row>
        <row r="49789">
          <cell r="O49789" t="str">
            <v>应付</v>
          </cell>
          <cell r="P49789" t="str">
            <v>元</v>
          </cell>
        </row>
        <row r="49790">
          <cell r="O49790" t="str">
            <v>应付</v>
          </cell>
          <cell r="P49790" t="str">
            <v>元</v>
          </cell>
        </row>
        <row r="49791">
          <cell r="O49791" t="str">
            <v>应付</v>
          </cell>
          <cell r="P49791" t="str">
            <v>元</v>
          </cell>
        </row>
        <row r="49792">
          <cell r="O49792" t="str">
            <v>应付</v>
          </cell>
          <cell r="P49792" t="str">
            <v>元</v>
          </cell>
        </row>
        <row r="49793">
          <cell r="O49793" t="str">
            <v>应付</v>
          </cell>
          <cell r="P49793" t="str">
            <v>元</v>
          </cell>
        </row>
        <row r="49794">
          <cell r="O49794" t="str">
            <v>应付</v>
          </cell>
          <cell r="P49794" t="str">
            <v>元</v>
          </cell>
        </row>
        <row r="49795">
          <cell r="O49795" t="str">
            <v>应付</v>
          </cell>
          <cell r="P49795" t="str">
            <v>元</v>
          </cell>
        </row>
        <row r="49796">
          <cell r="O49796" t="str">
            <v>应付</v>
          </cell>
          <cell r="P49796" t="str">
            <v>元</v>
          </cell>
        </row>
        <row r="49797">
          <cell r="O49797" t="str">
            <v>应付</v>
          </cell>
          <cell r="P49797" t="str">
            <v>元</v>
          </cell>
        </row>
        <row r="49798">
          <cell r="O49798" t="str">
            <v>应付</v>
          </cell>
          <cell r="P49798" t="str">
            <v>元</v>
          </cell>
        </row>
        <row r="49799">
          <cell r="O49799" t="str">
            <v>应付</v>
          </cell>
          <cell r="P49799" t="str">
            <v>元</v>
          </cell>
        </row>
        <row r="49800">
          <cell r="O49800" t="str">
            <v>应付</v>
          </cell>
          <cell r="P49800" t="str">
            <v>元</v>
          </cell>
        </row>
        <row r="49801">
          <cell r="O49801" t="str">
            <v>应付</v>
          </cell>
          <cell r="P49801" t="str">
            <v>元</v>
          </cell>
        </row>
        <row r="49802">
          <cell r="O49802" t="str">
            <v>应付</v>
          </cell>
          <cell r="P49802" t="str">
            <v>元</v>
          </cell>
        </row>
        <row r="49803">
          <cell r="O49803" t="str">
            <v>应付</v>
          </cell>
          <cell r="P49803" t="str">
            <v>元</v>
          </cell>
        </row>
        <row r="49804">
          <cell r="O49804" t="str">
            <v>应付</v>
          </cell>
          <cell r="P49804" t="str">
            <v>元</v>
          </cell>
        </row>
        <row r="49805">
          <cell r="O49805" t="str">
            <v>应付</v>
          </cell>
          <cell r="P49805" t="str">
            <v>元</v>
          </cell>
        </row>
        <row r="49806">
          <cell r="O49806" t="str">
            <v>应付</v>
          </cell>
          <cell r="P49806" t="str">
            <v>元</v>
          </cell>
        </row>
        <row r="49807">
          <cell r="O49807" t="str">
            <v>应付</v>
          </cell>
          <cell r="P49807" t="str">
            <v>元</v>
          </cell>
        </row>
        <row r="49808">
          <cell r="O49808" t="str">
            <v>应付</v>
          </cell>
          <cell r="P49808" t="str">
            <v>元</v>
          </cell>
        </row>
        <row r="49809">
          <cell r="O49809" t="str">
            <v>应付</v>
          </cell>
          <cell r="P49809" t="str">
            <v>元</v>
          </cell>
        </row>
        <row r="49810">
          <cell r="O49810" t="str">
            <v>应付</v>
          </cell>
          <cell r="P49810" t="str">
            <v>元</v>
          </cell>
        </row>
        <row r="49811">
          <cell r="O49811" t="str">
            <v>应付</v>
          </cell>
          <cell r="P49811" t="str">
            <v>元</v>
          </cell>
        </row>
        <row r="49812">
          <cell r="O49812" t="str">
            <v>应付</v>
          </cell>
          <cell r="P49812" t="str">
            <v>元</v>
          </cell>
        </row>
        <row r="49813">
          <cell r="O49813" t="str">
            <v>应付</v>
          </cell>
          <cell r="P49813" t="str">
            <v>元</v>
          </cell>
        </row>
        <row r="49814">
          <cell r="O49814" t="str">
            <v>应付</v>
          </cell>
          <cell r="P49814" t="str">
            <v>元</v>
          </cell>
        </row>
        <row r="49815">
          <cell r="O49815" t="str">
            <v>应付</v>
          </cell>
          <cell r="P49815" t="str">
            <v>元</v>
          </cell>
        </row>
        <row r="49816">
          <cell r="O49816" t="str">
            <v>应付</v>
          </cell>
          <cell r="P49816" t="str">
            <v>元</v>
          </cell>
        </row>
        <row r="49817">
          <cell r="O49817" t="str">
            <v>应付</v>
          </cell>
          <cell r="P49817" t="str">
            <v>元</v>
          </cell>
        </row>
        <row r="49818">
          <cell r="O49818" t="str">
            <v>应付</v>
          </cell>
          <cell r="P49818" t="str">
            <v>元</v>
          </cell>
        </row>
        <row r="49819">
          <cell r="O49819" t="str">
            <v>应付</v>
          </cell>
          <cell r="P49819" t="str">
            <v>元</v>
          </cell>
        </row>
        <row r="49820">
          <cell r="O49820" t="str">
            <v>应付</v>
          </cell>
          <cell r="P49820" t="str">
            <v>元</v>
          </cell>
        </row>
        <row r="49821">
          <cell r="O49821" t="str">
            <v>应付</v>
          </cell>
          <cell r="P49821" t="str">
            <v>元</v>
          </cell>
        </row>
        <row r="49822">
          <cell r="O49822" t="str">
            <v>应付</v>
          </cell>
          <cell r="P49822" t="str">
            <v>元</v>
          </cell>
        </row>
        <row r="49823">
          <cell r="O49823" t="str">
            <v>应付</v>
          </cell>
          <cell r="P49823" t="str">
            <v>元</v>
          </cell>
        </row>
        <row r="49824">
          <cell r="O49824" t="str">
            <v>应付</v>
          </cell>
          <cell r="P49824" t="str">
            <v>元</v>
          </cell>
        </row>
        <row r="49825">
          <cell r="O49825" t="str">
            <v>应付</v>
          </cell>
          <cell r="P49825" t="str">
            <v>元</v>
          </cell>
        </row>
        <row r="49826">
          <cell r="O49826" t="str">
            <v>应付</v>
          </cell>
          <cell r="P49826" t="str">
            <v>元</v>
          </cell>
        </row>
        <row r="49827">
          <cell r="O49827" t="str">
            <v>应付</v>
          </cell>
          <cell r="P49827" t="str">
            <v>元</v>
          </cell>
        </row>
        <row r="49828">
          <cell r="O49828" t="str">
            <v>应付</v>
          </cell>
          <cell r="P49828" t="str">
            <v>元</v>
          </cell>
        </row>
        <row r="49829">
          <cell r="O49829" t="str">
            <v>应付</v>
          </cell>
          <cell r="P49829" t="str">
            <v>元</v>
          </cell>
        </row>
        <row r="49830">
          <cell r="O49830" t="str">
            <v>应付</v>
          </cell>
          <cell r="P49830" t="str">
            <v>元</v>
          </cell>
        </row>
        <row r="49831">
          <cell r="O49831" t="str">
            <v>应付</v>
          </cell>
          <cell r="P49831" t="str">
            <v>元</v>
          </cell>
        </row>
        <row r="49832">
          <cell r="O49832" t="str">
            <v>应付</v>
          </cell>
          <cell r="P49832" t="str">
            <v>元</v>
          </cell>
        </row>
        <row r="49833">
          <cell r="O49833" t="str">
            <v>应付</v>
          </cell>
          <cell r="P49833" t="str">
            <v>元</v>
          </cell>
        </row>
        <row r="49834">
          <cell r="O49834" t="str">
            <v>应付</v>
          </cell>
          <cell r="P49834" t="str">
            <v>元</v>
          </cell>
        </row>
        <row r="49835">
          <cell r="O49835" t="str">
            <v>应付</v>
          </cell>
          <cell r="P49835" t="str">
            <v>元</v>
          </cell>
        </row>
        <row r="49836">
          <cell r="O49836" t="str">
            <v>应付</v>
          </cell>
          <cell r="P49836" t="str">
            <v>元</v>
          </cell>
        </row>
        <row r="49837">
          <cell r="O49837" t="str">
            <v>应付</v>
          </cell>
          <cell r="P49837" t="str">
            <v>元</v>
          </cell>
        </row>
        <row r="49838">
          <cell r="O49838" t="str">
            <v>应付</v>
          </cell>
          <cell r="P49838" t="str">
            <v>元</v>
          </cell>
        </row>
        <row r="49839">
          <cell r="O49839" t="str">
            <v>应付</v>
          </cell>
          <cell r="P49839" t="str">
            <v>元</v>
          </cell>
        </row>
        <row r="49840">
          <cell r="O49840" t="str">
            <v>应付</v>
          </cell>
          <cell r="P49840" t="str">
            <v>元</v>
          </cell>
        </row>
        <row r="49841">
          <cell r="O49841" t="str">
            <v>应付</v>
          </cell>
          <cell r="P49841" t="str">
            <v>元</v>
          </cell>
        </row>
        <row r="49842">
          <cell r="O49842" t="str">
            <v>应付</v>
          </cell>
          <cell r="P49842" t="str">
            <v>元</v>
          </cell>
        </row>
        <row r="49843">
          <cell r="O49843" t="str">
            <v>应付</v>
          </cell>
          <cell r="P49843" t="str">
            <v>元</v>
          </cell>
        </row>
        <row r="49844">
          <cell r="O49844" t="str">
            <v>应付</v>
          </cell>
          <cell r="P49844" t="str">
            <v>元</v>
          </cell>
        </row>
        <row r="49845">
          <cell r="O49845" t="str">
            <v>应付</v>
          </cell>
          <cell r="P49845" t="str">
            <v>元</v>
          </cell>
        </row>
        <row r="49846">
          <cell r="O49846" t="str">
            <v>应付</v>
          </cell>
          <cell r="P49846" t="str">
            <v>元</v>
          </cell>
        </row>
        <row r="49847">
          <cell r="O49847" t="str">
            <v>应付</v>
          </cell>
          <cell r="P49847" t="str">
            <v>元</v>
          </cell>
        </row>
        <row r="49848">
          <cell r="O49848" t="str">
            <v>应付</v>
          </cell>
          <cell r="P49848" t="str">
            <v>元</v>
          </cell>
        </row>
        <row r="49849">
          <cell r="O49849" t="str">
            <v>应付</v>
          </cell>
          <cell r="P49849" t="str">
            <v>元</v>
          </cell>
        </row>
        <row r="49850">
          <cell r="O49850" t="str">
            <v>应付</v>
          </cell>
          <cell r="P49850" t="str">
            <v>元</v>
          </cell>
        </row>
        <row r="49851">
          <cell r="O49851" t="str">
            <v>应付</v>
          </cell>
          <cell r="P49851" t="str">
            <v>元</v>
          </cell>
        </row>
        <row r="49852">
          <cell r="O49852" t="str">
            <v>应付</v>
          </cell>
          <cell r="P49852" t="str">
            <v>元</v>
          </cell>
        </row>
        <row r="49853">
          <cell r="O49853" t="str">
            <v>应付</v>
          </cell>
          <cell r="P49853" t="str">
            <v>元</v>
          </cell>
        </row>
        <row r="49854">
          <cell r="O49854" t="str">
            <v>应付</v>
          </cell>
          <cell r="P49854" t="str">
            <v>元</v>
          </cell>
        </row>
        <row r="49855">
          <cell r="O49855" t="str">
            <v>应付</v>
          </cell>
          <cell r="P49855" t="str">
            <v>元</v>
          </cell>
        </row>
        <row r="49856">
          <cell r="O49856" t="str">
            <v>应付</v>
          </cell>
          <cell r="P49856" t="str">
            <v>元</v>
          </cell>
        </row>
        <row r="49857">
          <cell r="O49857" t="str">
            <v>应付</v>
          </cell>
          <cell r="P49857" t="str">
            <v>元</v>
          </cell>
        </row>
        <row r="49858">
          <cell r="O49858" t="str">
            <v>应付</v>
          </cell>
          <cell r="P49858" t="str">
            <v>元</v>
          </cell>
        </row>
        <row r="49859">
          <cell r="O49859" t="str">
            <v>应付</v>
          </cell>
          <cell r="P49859" t="str">
            <v>元</v>
          </cell>
        </row>
        <row r="49860">
          <cell r="O49860" t="str">
            <v>应付</v>
          </cell>
          <cell r="P49860" t="str">
            <v>元</v>
          </cell>
        </row>
        <row r="49861">
          <cell r="O49861" t="str">
            <v>应付</v>
          </cell>
          <cell r="P49861" t="str">
            <v>元</v>
          </cell>
        </row>
        <row r="49862">
          <cell r="O49862" t="str">
            <v>应付</v>
          </cell>
          <cell r="P49862" t="str">
            <v>元</v>
          </cell>
        </row>
        <row r="49863">
          <cell r="O49863" t="str">
            <v>应付</v>
          </cell>
          <cell r="P49863" t="str">
            <v>元</v>
          </cell>
        </row>
        <row r="49864">
          <cell r="O49864" t="str">
            <v>应付</v>
          </cell>
          <cell r="P49864" t="str">
            <v>元</v>
          </cell>
        </row>
        <row r="49865">
          <cell r="O49865" t="str">
            <v>应付</v>
          </cell>
          <cell r="P49865" t="str">
            <v>元</v>
          </cell>
        </row>
        <row r="49866">
          <cell r="O49866" t="str">
            <v>应付</v>
          </cell>
          <cell r="P49866" t="str">
            <v>元</v>
          </cell>
        </row>
        <row r="49867">
          <cell r="O49867" t="str">
            <v>应付</v>
          </cell>
          <cell r="P49867" t="str">
            <v>元</v>
          </cell>
        </row>
        <row r="49868">
          <cell r="O49868" t="str">
            <v>应付</v>
          </cell>
          <cell r="P49868" t="str">
            <v>元</v>
          </cell>
        </row>
        <row r="49869">
          <cell r="O49869" t="str">
            <v>应付</v>
          </cell>
          <cell r="P49869" t="str">
            <v>元</v>
          </cell>
        </row>
        <row r="49870">
          <cell r="O49870" t="str">
            <v>应付</v>
          </cell>
          <cell r="P49870" t="str">
            <v>元</v>
          </cell>
        </row>
        <row r="49871">
          <cell r="O49871" t="str">
            <v>应付</v>
          </cell>
          <cell r="P49871" t="str">
            <v>元</v>
          </cell>
        </row>
        <row r="49872">
          <cell r="O49872" t="str">
            <v>应付</v>
          </cell>
          <cell r="P49872" t="str">
            <v>元</v>
          </cell>
        </row>
        <row r="49873">
          <cell r="O49873" t="str">
            <v>应付</v>
          </cell>
          <cell r="P49873" t="str">
            <v>元</v>
          </cell>
        </row>
        <row r="49874">
          <cell r="O49874" t="str">
            <v>应付</v>
          </cell>
          <cell r="P49874" t="str">
            <v>元</v>
          </cell>
        </row>
        <row r="49875">
          <cell r="O49875" t="str">
            <v>应付</v>
          </cell>
          <cell r="P49875" t="str">
            <v>元</v>
          </cell>
        </row>
        <row r="49876">
          <cell r="O49876" t="str">
            <v>应付</v>
          </cell>
          <cell r="P49876" t="str">
            <v>元</v>
          </cell>
        </row>
        <row r="49877">
          <cell r="O49877" t="str">
            <v>应付</v>
          </cell>
          <cell r="P49877" t="str">
            <v>元</v>
          </cell>
        </row>
        <row r="49878">
          <cell r="O49878" t="str">
            <v>应付</v>
          </cell>
          <cell r="P49878" t="str">
            <v>元</v>
          </cell>
        </row>
        <row r="49879">
          <cell r="O49879" t="str">
            <v>应付</v>
          </cell>
          <cell r="P49879" t="str">
            <v>元</v>
          </cell>
        </row>
        <row r="49880">
          <cell r="O49880" t="str">
            <v>应付</v>
          </cell>
          <cell r="P49880" t="str">
            <v>元</v>
          </cell>
        </row>
        <row r="49881">
          <cell r="O49881" t="str">
            <v>应付</v>
          </cell>
          <cell r="P49881" t="str">
            <v>元</v>
          </cell>
        </row>
        <row r="49882">
          <cell r="O49882" t="str">
            <v>应付</v>
          </cell>
          <cell r="P49882" t="str">
            <v>元</v>
          </cell>
        </row>
        <row r="49883">
          <cell r="O49883" t="str">
            <v>应付</v>
          </cell>
          <cell r="P49883" t="str">
            <v>元</v>
          </cell>
        </row>
        <row r="49884">
          <cell r="O49884" t="str">
            <v>应付</v>
          </cell>
          <cell r="P49884" t="str">
            <v>元</v>
          </cell>
        </row>
        <row r="49885">
          <cell r="O49885" t="str">
            <v>应付</v>
          </cell>
          <cell r="P49885" t="str">
            <v>元</v>
          </cell>
        </row>
        <row r="49886">
          <cell r="O49886" t="str">
            <v>应付</v>
          </cell>
          <cell r="P49886" t="str">
            <v>元</v>
          </cell>
        </row>
        <row r="49887">
          <cell r="O49887" t="str">
            <v>应付</v>
          </cell>
          <cell r="P49887" t="str">
            <v>元</v>
          </cell>
        </row>
        <row r="49888">
          <cell r="O49888" t="str">
            <v>应付</v>
          </cell>
          <cell r="P49888" t="str">
            <v>元</v>
          </cell>
        </row>
        <row r="49889">
          <cell r="O49889" t="str">
            <v>应付</v>
          </cell>
          <cell r="P49889" t="str">
            <v>元</v>
          </cell>
        </row>
        <row r="49890">
          <cell r="O49890" t="str">
            <v>应付</v>
          </cell>
          <cell r="P49890" t="str">
            <v>元</v>
          </cell>
        </row>
        <row r="49891">
          <cell r="O49891" t="str">
            <v>应付</v>
          </cell>
          <cell r="P49891" t="str">
            <v>元</v>
          </cell>
        </row>
        <row r="49892">
          <cell r="O49892" t="str">
            <v>应付</v>
          </cell>
          <cell r="P49892" t="str">
            <v>元</v>
          </cell>
        </row>
        <row r="49893">
          <cell r="O49893" t="str">
            <v>应付</v>
          </cell>
          <cell r="P49893" t="str">
            <v>元</v>
          </cell>
        </row>
        <row r="49894">
          <cell r="O49894" t="str">
            <v>应付</v>
          </cell>
          <cell r="P49894" t="str">
            <v>元</v>
          </cell>
        </row>
        <row r="49895">
          <cell r="O49895" t="str">
            <v>应付</v>
          </cell>
          <cell r="P49895" t="str">
            <v>元</v>
          </cell>
        </row>
        <row r="49896">
          <cell r="O49896" t="str">
            <v>应付</v>
          </cell>
          <cell r="P49896" t="str">
            <v>元</v>
          </cell>
        </row>
        <row r="49897">
          <cell r="O49897" t="str">
            <v>应付</v>
          </cell>
          <cell r="P49897" t="str">
            <v>元</v>
          </cell>
        </row>
        <row r="49898">
          <cell r="O49898" t="str">
            <v>应付</v>
          </cell>
          <cell r="P49898" t="str">
            <v>元</v>
          </cell>
        </row>
        <row r="49899">
          <cell r="O49899" t="str">
            <v>应付</v>
          </cell>
          <cell r="P49899" t="str">
            <v>元</v>
          </cell>
        </row>
        <row r="49900">
          <cell r="O49900" t="str">
            <v>应付</v>
          </cell>
          <cell r="P49900" t="str">
            <v>元</v>
          </cell>
        </row>
        <row r="49901">
          <cell r="O49901" t="str">
            <v>应付</v>
          </cell>
          <cell r="P49901" t="str">
            <v>元</v>
          </cell>
        </row>
        <row r="49902">
          <cell r="O49902" t="str">
            <v>应付</v>
          </cell>
          <cell r="P49902" t="str">
            <v>元</v>
          </cell>
        </row>
        <row r="49903">
          <cell r="O49903" t="str">
            <v>应付</v>
          </cell>
          <cell r="P49903" t="str">
            <v>元</v>
          </cell>
        </row>
        <row r="49904">
          <cell r="O49904" t="str">
            <v>应付</v>
          </cell>
          <cell r="P49904" t="str">
            <v>元</v>
          </cell>
        </row>
        <row r="49905">
          <cell r="O49905" t="str">
            <v>应付</v>
          </cell>
          <cell r="P49905" t="str">
            <v>元</v>
          </cell>
        </row>
        <row r="49906">
          <cell r="O49906" t="str">
            <v>应付</v>
          </cell>
          <cell r="P49906" t="str">
            <v>元</v>
          </cell>
        </row>
        <row r="49907">
          <cell r="O49907" t="str">
            <v>应付</v>
          </cell>
          <cell r="P49907" t="str">
            <v>元</v>
          </cell>
        </row>
        <row r="49908">
          <cell r="O49908" t="str">
            <v>应付</v>
          </cell>
          <cell r="P49908" t="str">
            <v>元</v>
          </cell>
        </row>
        <row r="49909">
          <cell r="O49909" t="str">
            <v>应付</v>
          </cell>
          <cell r="P49909" t="str">
            <v>元</v>
          </cell>
        </row>
        <row r="49910">
          <cell r="O49910" t="str">
            <v>应付</v>
          </cell>
          <cell r="P49910" t="str">
            <v>元</v>
          </cell>
        </row>
        <row r="49911">
          <cell r="O49911" t="str">
            <v>应付</v>
          </cell>
          <cell r="P49911" t="str">
            <v>元</v>
          </cell>
        </row>
        <row r="49912">
          <cell r="O49912" t="str">
            <v>应付</v>
          </cell>
          <cell r="P49912" t="str">
            <v>元</v>
          </cell>
        </row>
        <row r="49913">
          <cell r="O49913" t="str">
            <v>应付</v>
          </cell>
          <cell r="P49913" t="str">
            <v>元</v>
          </cell>
        </row>
        <row r="49914">
          <cell r="O49914" t="str">
            <v>应付</v>
          </cell>
          <cell r="P49914" t="str">
            <v>元</v>
          </cell>
        </row>
        <row r="49915">
          <cell r="O49915" t="str">
            <v>应付</v>
          </cell>
          <cell r="P49915" t="str">
            <v>元</v>
          </cell>
        </row>
        <row r="49916">
          <cell r="O49916" t="str">
            <v>应付</v>
          </cell>
          <cell r="P49916" t="str">
            <v>元</v>
          </cell>
        </row>
        <row r="49917">
          <cell r="O49917" t="str">
            <v>应付</v>
          </cell>
          <cell r="P49917" t="str">
            <v>元</v>
          </cell>
        </row>
        <row r="49918">
          <cell r="O49918" t="str">
            <v>应付</v>
          </cell>
          <cell r="P49918" t="str">
            <v>元</v>
          </cell>
        </row>
        <row r="49919">
          <cell r="O49919" t="str">
            <v>应付</v>
          </cell>
          <cell r="P49919" t="str">
            <v>元</v>
          </cell>
        </row>
        <row r="49920">
          <cell r="O49920" t="str">
            <v>应付</v>
          </cell>
          <cell r="P49920" t="str">
            <v>元</v>
          </cell>
        </row>
        <row r="49921">
          <cell r="O49921" t="str">
            <v>应付</v>
          </cell>
          <cell r="P49921" t="str">
            <v>元</v>
          </cell>
        </row>
        <row r="49922">
          <cell r="O49922" t="str">
            <v>应付</v>
          </cell>
          <cell r="P49922" t="str">
            <v>元</v>
          </cell>
        </row>
        <row r="49923">
          <cell r="O49923" t="str">
            <v>应付</v>
          </cell>
          <cell r="P49923" t="str">
            <v>元</v>
          </cell>
        </row>
        <row r="49924">
          <cell r="O49924" t="str">
            <v>应付</v>
          </cell>
          <cell r="P49924" t="str">
            <v>元</v>
          </cell>
        </row>
        <row r="49925">
          <cell r="O49925" t="str">
            <v>应付</v>
          </cell>
          <cell r="P49925" t="str">
            <v>元</v>
          </cell>
        </row>
        <row r="49926">
          <cell r="O49926" t="str">
            <v>应付</v>
          </cell>
          <cell r="P49926" t="str">
            <v>元</v>
          </cell>
        </row>
        <row r="49927">
          <cell r="O49927" t="str">
            <v>应付</v>
          </cell>
          <cell r="P49927" t="str">
            <v>元</v>
          </cell>
        </row>
        <row r="49928">
          <cell r="O49928" t="str">
            <v>应付</v>
          </cell>
          <cell r="P49928" t="str">
            <v>元</v>
          </cell>
        </row>
        <row r="49929">
          <cell r="O49929" t="str">
            <v>应付</v>
          </cell>
          <cell r="P49929" t="str">
            <v>元</v>
          </cell>
        </row>
        <row r="49930">
          <cell r="O49930" t="str">
            <v>应付</v>
          </cell>
          <cell r="P49930" t="str">
            <v>元</v>
          </cell>
        </row>
        <row r="49931">
          <cell r="O49931" t="str">
            <v>应付</v>
          </cell>
          <cell r="P49931" t="str">
            <v>元</v>
          </cell>
        </row>
        <row r="49932">
          <cell r="O49932" t="str">
            <v>应付</v>
          </cell>
          <cell r="P49932" t="str">
            <v>元</v>
          </cell>
        </row>
        <row r="49933">
          <cell r="O49933" t="str">
            <v>应付</v>
          </cell>
          <cell r="P49933" t="str">
            <v>元</v>
          </cell>
        </row>
        <row r="49934">
          <cell r="O49934" t="str">
            <v>应付</v>
          </cell>
          <cell r="P49934" t="str">
            <v>元</v>
          </cell>
        </row>
        <row r="49935">
          <cell r="O49935" t="str">
            <v>应付</v>
          </cell>
          <cell r="P49935" t="str">
            <v>元</v>
          </cell>
        </row>
        <row r="49936">
          <cell r="O49936" t="str">
            <v>应付</v>
          </cell>
          <cell r="P49936" t="str">
            <v>元</v>
          </cell>
        </row>
        <row r="49937">
          <cell r="O49937" t="str">
            <v>应付</v>
          </cell>
          <cell r="P49937" t="str">
            <v>元</v>
          </cell>
        </row>
        <row r="49938">
          <cell r="O49938" t="str">
            <v>应付</v>
          </cell>
          <cell r="P49938" t="str">
            <v>元</v>
          </cell>
        </row>
        <row r="49939">
          <cell r="O49939" t="str">
            <v>应付</v>
          </cell>
          <cell r="P49939" t="str">
            <v>元</v>
          </cell>
        </row>
        <row r="49940">
          <cell r="O49940" t="str">
            <v>应付</v>
          </cell>
          <cell r="P49940" t="str">
            <v>元</v>
          </cell>
        </row>
        <row r="49941">
          <cell r="O49941" t="str">
            <v>应付</v>
          </cell>
          <cell r="P49941" t="str">
            <v>元</v>
          </cell>
        </row>
        <row r="49942">
          <cell r="O49942" t="str">
            <v>应付</v>
          </cell>
          <cell r="P49942" t="str">
            <v>元</v>
          </cell>
        </row>
        <row r="49943">
          <cell r="O49943" t="str">
            <v>应付</v>
          </cell>
          <cell r="P49943" t="str">
            <v>元</v>
          </cell>
        </row>
        <row r="49944">
          <cell r="O49944" t="str">
            <v>应付</v>
          </cell>
          <cell r="P49944" t="str">
            <v>元</v>
          </cell>
        </row>
        <row r="49945">
          <cell r="O49945" t="str">
            <v>应付</v>
          </cell>
          <cell r="P49945" t="str">
            <v>元</v>
          </cell>
        </row>
        <row r="49946">
          <cell r="O49946" t="str">
            <v>应付</v>
          </cell>
          <cell r="P49946" t="str">
            <v>元</v>
          </cell>
        </row>
        <row r="49947">
          <cell r="O49947" t="str">
            <v>应付</v>
          </cell>
          <cell r="P49947" t="str">
            <v>元</v>
          </cell>
        </row>
        <row r="49948">
          <cell r="O49948" t="str">
            <v>应付</v>
          </cell>
          <cell r="P49948" t="str">
            <v>元</v>
          </cell>
        </row>
        <row r="49949">
          <cell r="O49949" t="str">
            <v>应付</v>
          </cell>
          <cell r="P49949" t="str">
            <v>元</v>
          </cell>
        </row>
        <row r="49950">
          <cell r="O49950" t="str">
            <v>应付</v>
          </cell>
          <cell r="P49950" t="str">
            <v>元</v>
          </cell>
        </row>
        <row r="49951">
          <cell r="O49951" t="str">
            <v>应付</v>
          </cell>
          <cell r="P49951" t="str">
            <v>元</v>
          </cell>
        </row>
        <row r="49952">
          <cell r="O49952" t="str">
            <v>应付</v>
          </cell>
          <cell r="P49952" t="str">
            <v>元</v>
          </cell>
        </row>
        <row r="49953">
          <cell r="O49953" t="str">
            <v>应付</v>
          </cell>
          <cell r="P49953" t="str">
            <v>元</v>
          </cell>
        </row>
        <row r="49954">
          <cell r="O49954" t="str">
            <v>应付</v>
          </cell>
          <cell r="P49954" t="str">
            <v>元</v>
          </cell>
        </row>
        <row r="49955">
          <cell r="O49955" t="str">
            <v>应付</v>
          </cell>
          <cell r="P49955" t="str">
            <v>元</v>
          </cell>
        </row>
        <row r="49956">
          <cell r="O49956" t="str">
            <v>应付</v>
          </cell>
          <cell r="P49956" t="str">
            <v>元</v>
          </cell>
        </row>
        <row r="49957">
          <cell r="O49957" t="str">
            <v>应付</v>
          </cell>
          <cell r="P49957" t="str">
            <v>元</v>
          </cell>
        </row>
        <row r="49958">
          <cell r="O49958" t="str">
            <v>应付</v>
          </cell>
          <cell r="P49958" t="str">
            <v>元</v>
          </cell>
        </row>
        <row r="49959">
          <cell r="O49959" t="str">
            <v>应付</v>
          </cell>
          <cell r="P49959" t="str">
            <v>元</v>
          </cell>
        </row>
        <row r="49960">
          <cell r="O49960" t="str">
            <v>应付</v>
          </cell>
          <cell r="P49960" t="str">
            <v>元</v>
          </cell>
        </row>
        <row r="49961">
          <cell r="O49961" t="str">
            <v>应付</v>
          </cell>
          <cell r="P49961" t="str">
            <v>元</v>
          </cell>
        </row>
        <row r="49962">
          <cell r="O49962" t="str">
            <v>应付</v>
          </cell>
          <cell r="P49962" t="str">
            <v>元</v>
          </cell>
        </row>
        <row r="49963">
          <cell r="O49963" t="str">
            <v>应付</v>
          </cell>
          <cell r="P49963" t="str">
            <v>元</v>
          </cell>
        </row>
        <row r="49964">
          <cell r="O49964" t="str">
            <v>应付</v>
          </cell>
          <cell r="P49964" t="str">
            <v>元</v>
          </cell>
        </row>
        <row r="49965">
          <cell r="O49965" t="str">
            <v>应付</v>
          </cell>
          <cell r="P49965" t="str">
            <v>元</v>
          </cell>
        </row>
        <row r="49966">
          <cell r="O49966" t="str">
            <v>应付</v>
          </cell>
          <cell r="P49966" t="str">
            <v>元</v>
          </cell>
        </row>
        <row r="49967">
          <cell r="O49967" t="str">
            <v>应付</v>
          </cell>
          <cell r="P49967" t="str">
            <v>元</v>
          </cell>
        </row>
        <row r="49968">
          <cell r="O49968" t="str">
            <v>应付</v>
          </cell>
          <cell r="P49968" t="str">
            <v>元</v>
          </cell>
        </row>
        <row r="49969">
          <cell r="O49969" t="str">
            <v>应付</v>
          </cell>
          <cell r="P49969" t="str">
            <v>元</v>
          </cell>
        </row>
        <row r="49970">
          <cell r="O49970" t="str">
            <v>应付</v>
          </cell>
          <cell r="P49970" t="str">
            <v>元</v>
          </cell>
        </row>
        <row r="49971">
          <cell r="O49971" t="str">
            <v>应付</v>
          </cell>
          <cell r="P49971" t="str">
            <v>元</v>
          </cell>
        </row>
        <row r="49972">
          <cell r="O49972" t="str">
            <v>应付</v>
          </cell>
          <cell r="P49972" t="str">
            <v>元</v>
          </cell>
        </row>
        <row r="49973">
          <cell r="O49973" t="str">
            <v>应付</v>
          </cell>
          <cell r="P49973" t="str">
            <v>元</v>
          </cell>
        </row>
        <row r="49974">
          <cell r="O49974" t="str">
            <v>应付</v>
          </cell>
          <cell r="P49974" t="str">
            <v>元</v>
          </cell>
        </row>
        <row r="49975">
          <cell r="O49975" t="str">
            <v>应付</v>
          </cell>
          <cell r="P49975" t="str">
            <v>元</v>
          </cell>
        </row>
        <row r="49976">
          <cell r="O49976" t="str">
            <v>应付</v>
          </cell>
          <cell r="P49976" t="str">
            <v>元</v>
          </cell>
        </row>
        <row r="49977">
          <cell r="O49977" t="str">
            <v>应付</v>
          </cell>
          <cell r="P49977" t="str">
            <v>元</v>
          </cell>
        </row>
        <row r="49978">
          <cell r="O49978" t="str">
            <v>应付</v>
          </cell>
          <cell r="P49978" t="str">
            <v>元</v>
          </cell>
        </row>
        <row r="49979">
          <cell r="O49979" t="str">
            <v>应付</v>
          </cell>
          <cell r="P49979" t="str">
            <v>元</v>
          </cell>
        </row>
        <row r="49980">
          <cell r="O49980" t="str">
            <v>应付</v>
          </cell>
          <cell r="P49980" t="str">
            <v>元</v>
          </cell>
        </row>
        <row r="49981">
          <cell r="O49981" t="str">
            <v>应付</v>
          </cell>
          <cell r="P49981" t="str">
            <v>元</v>
          </cell>
        </row>
        <row r="49982">
          <cell r="O49982" t="str">
            <v>应付</v>
          </cell>
          <cell r="P49982" t="str">
            <v>元</v>
          </cell>
        </row>
        <row r="49983">
          <cell r="O49983" t="str">
            <v>应付</v>
          </cell>
          <cell r="P49983" t="str">
            <v>元</v>
          </cell>
        </row>
        <row r="49984">
          <cell r="O49984" t="str">
            <v>应付</v>
          </cell>
          <cell r="P49984" t="str">
            <v>元</v>
          </cell>
        </row>
        <row r="49985">
          <cell r="O49985" t="str">
            <v>应付</v>
          </cell>
          <cell r="P49985" t="str">
            <v>元</v>
          </cell>
        </row>
        <row r="49986">
          <cell r="O49986" t="str">
            <v>应付</v>
          </cell>
          <cell r="P49986" t="str">
            <v>元</v>
          </cell>
        </row>
        <row r="49987">
          <cell r="O49987" t="str">
            <v>应付</v>
          </cell>
          <cell r="P49987" t="str">
            <v>元</v>
          </cell>
        </row>
        <row r="49988">
          <cell r="O49988" t="str">
            <v>应付</v>
          </cell>
          <cell r="P49988" t="str">
            <v>元</v>
          </cell>
        </row>
        <row r="49989">
          <cell r="O49989" t="str">
            <v>应付</v>
          </cell>
          <cell r="P49989" t="str">
            <v>元</v>
          </cell>
        </row>
        <row r="49990">
          <cell r="O49990" t="str">
            <v>应付</v>
          </cell>
          <cell r="P49990" t="str">
            <v>元</v>
          </cell>
        </row>
        <row r="49991">
          <cell r="O49991" t="str">
            <v>应付</v>
          </cell>
          <cell r="P49991" t="str">
            <v>元</v>
          </cell>
        </row>
        <row r="49992">
          <cell r="O49992" t="str">
            <v>应付</v>
          </cell>
          <cell r="P49992" t="str">
            <v>元</v>
          </cell>
        </row>
        <row r="49993">
          <cell r="O49993" t="str">
            <v>应付</v>
          </cell>
          <cell r="P49993" t="str">
            <v>元</v>
          </cell>
        </row>
        <row r="49994">
          <cell r="O49994" t="str">
            <v>应付</v>
          </cell>
          <cell r="P49994" t="str">
            <v>元</v>
          </cell>
        </row>
        <row r="49995">
          <cell r="O49995" t="str">
            <v>应付</v>
          </cell>
          <cell r="P49995" t="str">
            <v>元</v>
          </cell>
        </row>
        <row r="49996">
          <cell r="O49996" t="str">
            <v>应付</v>
          </cell>
          <cell r="P49996" t="str">
            <v>元</v>
          </cell>
        </row>
        <row r="49997">
          <cell r="O49997" t="str">
            <v>应付</v>
          </cell>
          <cell r="P49997" t="str">
            <v>元</v>
          </cell>
        </row>
        <row r="49998">
          <cell r="O49998" t="str">
            <v>应付</v>
          </cell>
          <cell r="P49998" t="str">
            <v>元</v>
          </cell>
        </row>
        <row r="49999">
          <cell r="O49999" t="str">
            <v>应付</v>
          </cell>
          <cell r="P49999" t="str">
            <v>元</v>
          </cell>
        </row>
        <row r="50000">
          <cell r="O50000" t="str">
            <v>应付</v>
          </cell>
          <cell r="P50000" t="str">
            <v>元</v>
          </cell>
        </row>
        <row r="50001">
          <cell r="O50001" t="str">
            <v>应付</v>
          </cell>
          <cell r="P50001" t="str">
            <v>元</v>
          </cell>
        </row>
        <row r="50002">
          <cell r="O50002" t="str">
            <v>应付</v>
          </cell>
          <cell r="P50002" t="str">
            <v>元</v>
          </cell>
        </row>
        <row r="50003">
          <cell r="O50003" t="str">
            <v>应付</v>
          </cell>
          <cell r="P50003" t="str">
            <v>元</v>
          </cell>
        </row>
        <row r="50004">
          <cell r="O50004" t="str">
            <v>应付</v>
          </cell>
          <cell r="P50004" t="str">
            <v>元</v>
          </cell>
        </row>
        <row r="50005">
          <cell r="O50005" t="str">
            <v>应付</v>
          </cell>
          <cell r="P50005" t="str">
            <v>元</v>
          </cell>
        </row>
        <row r="50006">
          <cell r="O50006" t="str">
            <v>应付</v>
          </cell>
          <cell r="P50006" t="str">
            <v>元</v>
          </cell>
        </row>
        <row r="50007">
          <cell r="O50007" t="str">
            <v>应付</v>
          </cell>
          <cell r="P50007" t="str">
            <v>元</v>
          </cell>
        </row>
        <row r="50008">
          <cell r="O50008" t="str">
            <v>应付</v>
          </cell>
          <cell r="P50008" t="str">
            <v>元</v>
          </cell>
        </row>
        <row r="50009">
          <cell r="O50009" t="str">
            <v>应付</v>
          </cell>
          <cell r="P50009" t="str">
            <v>元</v>
          </cell>
        </row>
        <row r="50010">
          <cell r="O50010" t="str">
            <v>应付</v>
          </cell>
          <cell r="P50010" t="str">
            <v>元</v>
          </cell>
        </row>
        <row r="50011">
          <cell r="O50011" t="str">
            <v>应付</v>
          </cell>
          <cell r="P50011" t="str">
            <v>元</v>
          </cell>
        </row>
        <row r="50012">
          <cell r="O50012" t="str">
            <v>应付</v>
          </cell>
          <cell r="P50012" t="str">
            <v>元</v>
          </cell>
        </row>
        <row r="50013">
          <cell r="O50013" t="str">
            <v>应付</v>
          </cell>
          <cell r="P50013" t="str">
            <v>元</v>
          </cell>
        </row>
        <row r="50014">
          <cell r="O50014" t="str">
            <v>应付</v>
          </cell>
          <cell r="P50014" t="str">
            <v>元</v>
          </cell>
        </row>
        <row r="50015">
          <cell r="O50015" t="str">
            <v>应付</v>
          </cell>
          <cell r="P50015" t="str">
            <v>元</v>
          </cell>
        </row>
        <row r="50016">
          <cell r="O50016" t="str">
            <v>应付</v>
          </cell>
          <cell r="P50016" t="str">
            <v>元</v>
          </cell>
        </row>
        <row r="50017">
          <cell r="O50017" t="str">
            <v>应付</v>
          </cell>
          <cell r="P50017" t="str">
            <v>元</v>
          </cell>
        </row>
        <row r="50018">
          <cell r="O50018" t="str">
            <v>应付</v>
          </cell>
          <cell r="P50018" t="str">
            <v>元</v>
          </cell>
        </row>
        <row r="50019">
          <cell r="O50019" t="str">
            <v>应付</v>
          </cell>
          <cell r="P50019" t="str">
            <v>元</v>
          </cell>
        </row>
        <row r="50020">
          <cell r="O50020" t="str">
            <v>应付</v>
          </cell>
          <cell r="P50020" t="str">
            <v>元</v>
          </cell>
        </row>
        <row r="50021">
          <cell r="O50021" t="str">
            <v>应付</v>
          </cell>
          <cell r="P50021" t="str">
            <v>元</v>
          </cell>
        </row>
        <row r="50022">
          <cell r="O50022" t="str">
            <v>应付</v>
          </cell>
          <cell r="P50022" t="str">
            <v>元</v>
          </cell>
        </row>
        <row r="50023">
          <cell r="O50023" t="str">
            <v>应付</v>
          </cell>
          <cell r="P50023" t="str">
            <v>元</v>
          </cell>
        </row>
        <row r="50024">
          <cell r="O50024" t="str">
            <v>应付</v>
          </cell>
          <cell r="P50024" t="str">
            <v>元</v>
          </cell>
        </row>
        <row r="50025">
          <cell r="O50025" t="str">
            <v>应付</v>
          </cell>
          <cell r="P50025" t="str">
            <v>元</v>
          </cell>
        </row>
        <row r="50026">
          <cell r="O50026" t="str">
            <v>应付</v>
          </cell>
          <cell r="P50026" t="str">
            <v>元</v>
          </cell>
        </row>
        <row r="50027">
          <cell r="O50027" t="str">
            <v>应付</v>
          </cell>
          <cell r="P50027" t="str">
            <v>元</v>
          </cell>
        </row>
        <row r="50028">
          <cell r="O50028" t="str">
            <v>应付</v>
          </cell>
          <cell r="P50028" t="str">
            <v>元</v>
          </cell>
        </row>
        <row r="50029">
          <cell r="O50029" t="str">
            <v>应付</v>
          </cell>
          <cell r="P50029" t="str">
            <v>元</v>
          </cell>
        </row>
        <row r="50030">
          <cell r="O50030" t="str">
            <v>应付</v>
          </cell>
          <cell r="P50030" t="str">
            <v>元</v>
          </cell>
        </row>
        <row r="50031">
          <cell r="O50031" t="str">
            <v>应付</v>
          </cell>
          <cell r="P50031" t="str">
            <v>元</v>
          </cell>
        </row>
        <row r="50032">
          <cell r="O50032" t="str">
            <v>应付</v>
          </cell>
          <cell r="P50032" t="str">
            <v>元</v>
          </cell>
        </row>
        <row r="50033">
          <cell r="O50033" t="str">
            <v>应付</v>
          </cell>
          <cell r="P50033" t="str">
            <v>元</v>
          </cell>
        </row>
        <row r="50034">
          <cell r="O50034" t="str">
            <v>应付</v>
          </cell>
          <cell r="P50034" t="str">
            <v>元</v>
          </cell>
        </row>
        <row r="50035">
          <cell r="O50035" t="str">
            <v>应付</v>
          </cell>
          <cell r="P50035" t="str">
            <v>元</v>
          </cell>
        </row>
        <row r="50036">
          <cell r="O50036" t="str">
            <v>应付</v>
          </cell>
          <cell r="P50036" t="str">
            <v>元</v>
          </cell>
        </row>
        <row r="50037">
          <cell r="O50037" t="str">
            <v>应付</v>
          </cell>
          <cell r="P50037" t="str">
            <v>元</v>
          </cell>
        </row>
        <row r="50038">
          <cell r="O50038" t="str">
            <v>应付</v>
          </cell>
          <cell r="P50038" t="str">
            <v>元</v>
          </cell>
        </row>
        <row r="50039">
          <cell r="O50039" t="str">
            <v>应付</v>
          </cell>
          <cell r="P50039" t="str">
            <v>元</v>
          </cell>
        </row>
        <row r="50040">
          <cell r="O50040" t="str">
            <v>应付</v>
          </cell>
          <cell r="P50040" t="str">
            <v>元</v>
          </cell>
        </row>
        <row r="50041">
          <cell r="O50041" t="str">
            <v>应付</v>
          </cell>
          <cell r="P50041" t="str">
            <v>元</v>
          </cell>
        </row>
        <row r="50042">
          <cell r="O50042" t="str">
            <v>应付</v>
          </cell>
          <cell r="P50042" t="str">
            <v>元</v>
          </cell>
        </row>
        <row r="50043">
          <cell r="O50043" t="str">
            <v>应付</v>
          </cell>
          <cell r="P50043" t="str">
            <v>元</v>
          </cell>
        </row>
        <row r="50044">
          <cell r="O50044" t="str">
            <v>应付</v>
          </cell>
          <cell r="P50044" t="str">
            <v>元</v>
          </cell>
        </row>
        <row r="50045">
          <cell r="O50045" t="str">
            <v>应付</v>
          </cell>
          <cell r="P50045" t="str">
            <v>元</v>
          </cell>
        </row>
        <row r="50046">
          <cell r="O50046" t="str">
            <v>应付</v>
          </cell>
          <cell r="P50046" t="str">
            <v>元</v>
          </cell>
        </row>
        <row r="50047">
          <cell r="O50047" t="str">
            <v>应付</v>
          </cell>
          <cell r="P50047" t="str">
            <v>元</v>
          </cell>
        </row>
        <row r="50048">
          <cell r="O50048" t="str">
            <v>应付</v>
          </cell>
          <cell r="P50048" t="str">
            <v>元</v>
          </cell>
        </row>
        <row r="50049">
          <cell r="O50049" t="str">
            <v>应付</v>
          </cell>
          <cell r="P50049" t="str">
            <v>元</v>
          </cell>
        </row>
        <row r="50050">
          <cell r="O50050" t="str">
            <v>应付</v>
          </cell>
          <cell r="P50050" t="str">
            <v>元</v>
          </cell>
        </row>
        <row r="50051">
          <cell r="O50051" t="str">
            <v>应付</v>
          </cell>
          <cell r="P50051" t="str">
            <v>元</v>
          </cell>
        </row>
        <row r="50052">
          <cell r="O50052" t="str">
            <v>应付</v>
          </cell>
          <cell r="P50052" t="str">
            <v>元</v>
          </cell>
        </row>
        <row r="50053">
          <cell r="O50053" t="str">
            <v>应付</v>
          </cell>
          <cell r="P50053" t="str">
            <v>元</v>
          </cell>
        </row>
        <row r="50054">
          <cell r="O50054" t="str">
            <v>应付</v>
          </cell>
          <cell r="P50054" t="str">
            <v>元</v>
          </cell>
        </row>
        <row r="50055">
          <cell r="O50055" t="str">
            <v>应付</v>
          </cell>
          <cell r="P50055" t="str">
            <v>元</v>
          </cell>
        </row>
        <row r="50056">
          <cell r="O50056" t="str">
            <v>应付</v>
          </cell>
          <cell r="P50056" t="str">
            <v>元</v>
          </cell>
        </row>
        <row r="50057">
          <cell r="O50057" t="str">
            <v>应付</v>
          </cell>
          <cell r="P50057" t="str">
            <v>元</v>
          </cell>
        </row>
        <row r="50058">
          <cell r="O50058" t="str">
            <v>应付</v>
          </cell>
          <cell r="P50058" t="str">
            <v>元</v>
          </cell>
        </row>
        <row r="50059">
          <cell r="O50059" t="str">
            <v>应付</v>
          </cell>
          <cell r="P50059" t="str">
            <v>元</v>
          </cell>
        </row>
        <row r="50060">
          <cell r="O50060" t="str">
            <v>应付</v>
          </cell>
          <cell r="P50060" t="str">
            <v>元</v>
          </cell>
        </row>
        <row r="50061">
          <cell r="O50061" t="str">
            <v>应付</v>
          </cell>
          <cell r="P50061" t="str">
            <v>元</v>
          </cell>
        </row>
        <row r="50062">
          <cell r="O50062" t="str">
            <v>应付</v>
          </cell>
          <cell r="P50062" t="str">
            <v>元</v>
          </cell>
        </row>
        <row r="50063">
          <cell r="O50063" t="str">
            <v>应付</v>
          </cell>
          <cell r="P50063" t="str">
            <v>元</v>
          </cell>
        </row>
        <row r="50064">
          <cell r="O50064" t="str">
            <v>应付</v>
          </cell>
          <cell r="P50064" t="str">
            <v>元</v>
          </cell>
        </row>
        <row r="50065">
          <cell r="O50065" t="str">
            <v>应付</v>
          </cell>
          <cell r="P50065" t="str">
            <v>元</v>
          </cell>
        </row>
        <row r="50066">
          <cell r="O50066" t="str">
            <v>应付</v>
          </cell>
          <cell r="P50066" t="str">
            <v>元</v>
          </cell>
        </row>
        <row r="50067">
          <cell r="O50067" t="str">
            <v>应付</v>
          </cell>
          <cell r="P50067" t="str">
            <v>元</v>
          </cell>
        </row>
        <row r="50068">
          <cell r="O50068" t="str">
            <v>应付</v>
          </cell>
          <cell r="P50068" t="str">
            <v>元</v>
          </cell>
        </row>
        <row r="50069">
          <cell r="O50069" t="str">
            <v>应付</v>
          </cell>
          <cell r="P50069" t="str">
            <v>元</v>
          </cell>
        </row>
        <row r="50070">
          <cell r="O50070" t="str">
            <v>应付</v>
          </cell>
          <cell r="P50070" t="str">
            <v>元</v>
          </cell>
        </row>
        <row r="50071">
          <cell r="O50071" t="str">
            <v>应付</v>
          </cell>
          <cell r="P50071" t="str">
            <v>元</v>
          </cell>
        </row>
        <row r="50072">
          <cell r="O50072" t="str">
            <v>应付</v>
          </cell>
          <cell r="P50072" t="str">
            <v>元</v>
          </cell>
        </row>
        <row r="50073">
          <cell r="O50073" t="str">
            <v>应付</v>
          </cell>
          <cell r="P50073" t="str">
            <v>元</v>
          </cell>
        </row>
        <row r="50074">
          <cell r="O50074" t="str">
            <v>应付</v>
          </cell>
          <cell r="P50074" t="str">
            <v>元</v>
          </cell>
        </row>
        <row r="50075">
          <cell r="O50075" t="str">
            <v>应付</v>
          </cell>
          <cell r="P50075" t="str">
            <v>元</v>
          </cell>
        </row>
        <row r="50076">
          <cell r="O50076" t="str">
            <v>应付</v>
          </cell>
          <cell r="P50076" t="str">
            <v>元</v>
          </cell>
        </row>
        <row r="50077">
          <cell r="O50077" t="str">
            <v>应付</v>
          </cell>
          <cell r="P50077" t="str">
            <v>元</v>
          </cell>
        </row>
        <row r="50078">
          <cell r="O50078" t="str">
            <v>应付</v>
          </cell>
          <cell r="P50078" t="str">
            <v>元</v>
          </cell>
        </row>
        <row r="50079">
          <cell r="O50079" t="str">
            <v>应付</v>
          </cell>
          <cell r="P50079" t="str">
            <v>元</v>
          </cell>
        </row>
        <row r="50080">
          <cell r="O50080" t="str">
            <v>应付</v>
          </cell>
          <cell r="P50080" t="str">
            <v>元</v>
          </cell>
        </row>
        <row r="50081">
          <cell r="O50081" t="str">
            <v>应付</v>
          </cell>
          <cell r="P50081" t="str">
            <v>元</v>
          </cell>
        </row>
        <row r="50082">
          <cell r="O50082" t="str">
            <v>应付</v>
          </cell>
          <cell r="P50082" t="str">
            <v>元</v>
          </cell>
        </row>
        <row r="50083">
          <cell r="O50083" t="str">
            <v>应付</v>
          </cell>
          <cell r="P50083" t="str">
            <v>元</v>
          </cell>
        </row>
        <row r="50084">
          <cell r="O50084" t="str">
            <v>应付</v>
          </cell>
          <cell r="P50084" t="str">
            <v>元</v>
          </cell>
        </row>
        <row r="50085">
          <cell r="O50085" t="str">
            <v>应付</v>
          </cell>
          <cell r="P50085" t="str">
            <v>元</v>
          </cell>
        </row>
        <row r="50086">
          <cell r="O50086" t="str">
            <v>应付</v>
          </cell>
          <cell r="P50086" t="str">
            <v>元</v>
          </cell>
        </row>
        <row r="50087">
          <cell r="O50087" t="str">
            <v>应付</v>
          </cell>
          <cell r="P50087" t="str">
            <v>元</v>
          </cell>
        </row>
        <row r="50088">
          <cell r="O50088" t="str">
            <v>应付</v>
          </cell>
          <cell r="P50088" t="str">
            <v>元</v>
          </cell>
        </row>
        <row r="50089">
          <cell r="O50089" t="str">
            <v>应付</v>
          </cell>
          <cell r="P50089" t="str">
            <v>元</v>
          </cell>
        </row>
        <row r="50090">
          <cell r="O50090" t="str">
            <v>应付</v>
          </cell>
          <cell r="P50090" t="str">
            <v>元</v>
          </cell>
        </row>
        <row r="50091">
          <cell r="O50091" t="str">
            <v>应付</v>
          </cell>
          <cell r="P50091" t="str">
            <v>元</v>
          </cell>
        </row>
        <row r="50092">
          <cell r="O50092" t="str">
            <v>应付</v>
          </cell>
          <cell r="P50092" t="str">
            <v>元</v>
          </cell>
        </row>
        <row r="50093">
          <cell r="O50093" t="str">
            <v>应付</v>
          </cell>
          <cell r="P50093" t="str">
            <v>元</v>
          </cell>
        </row>
        <row r="50094">
          <cell r="O50094" t="str">
            <v>应付</v>
          </cell>
          <cell r="P50094" t="str">
            <v>元</v>
          </cell>
        </row>
        <row r="50095">
          <cell r="O50095" t="str">
            <v>应付</v>
          </cell>
          <cell r="P50095" t="str">
            <v>元</v>
          </cell>
        </row>
        <row r="50096">
          <cell r="O50096" t="str">
            <v>应付</v>
          </cell>
          <cell r="P50096" t="str">
            <v>元</v>
          </cell>
        </row>
        <row r="50097">
          <cell r="O50097" t="str">
            <v>应付</v>
          </cell>
          <cell r="P50097" t="str">
            <v>元</v>
          </cell>
        </row>
        <row r="50098">
          <cell r="O50098" t="str">
            <v>应付</v>
          </cell>
          <cell r="P50098" t="str">
            <v>元</v>
          </cell>
        </row>
        <row r="50099">
          <cell r="O50099" t="str">
            <v>应付</v>
          </cell>
          <cell r="P50099" t="str">
            <v>元</v>
          </cell>
        </row>
        <row r="50100">
          <cell r="O50100" t="str">
            <v>应付</v>
          </cell>
          <cell r="P50100" t="str">
            <v>元</v>
          </cell>
        </row>
        <row r="50101">
          <cell r="O50101" t="str">
            <v>应付</v>
          </cell>
          <cell r="P50101" t="str">
            <v>元</v>
          </cell>
        </row>
        <row r="50102">
          <cell r="O50102" t="str">
            <v>应付</v>
          </cell>
          <cell r="P50102" t="str">
            <v>元</v>
          </cell>
        </row>
        <row r="50103">
          <cell r="O50103" t="str">
            <v>应付</v>
          </cell>
          <cell r="P50103" t="str">
            <v>元</v>
          </cell>
        </row>
        <row r="50104">
          <cell r="O50104" t="str">
            <v>应付</v>
          </cell>
          <cell r="P50104" t="str">
            <v>元</v>
          </cell>
        </row>
        <row r="50105">
          <cell r="O50105" t="str">
            <v>应付</v>
          </cell>
          <cell r="P50105" t="str">
            <v>元</v>
          </cell>
        </row>
        <row r="50106">
          <cell r="O50106" t="str">
            <v>应付</v>
          </cell>
          <cell r="P50106" t="str">
            <v>元</v>
          </cell>
        </row>
        <row r="50107">
          <cell r="O50107" t="str">
            <v>应付</v>
          </cell>
          <cell r="P50107" t="str">
            <v>元</v>
          </cell>
        </row>
        <row r="50108">
          <cell r="O50108" t="str">
            <v>应付</v>
          </cell>
          <cell r="P50108" t="str">
            <v>元</v>
          </cell>
        </row>
        <row r="50109">
          <cell r="O50109" t="str">
            <v>应付</v>
          </cell>
          <cell r="P50109" t="str">
            <v>元</v>
          </cell>
        </row>
        <row r="50110">
          <cell r="O50110" t="str">
            <v>应付</v>
          </cell>
          <cell r="P50110" t="str">
            <v>元</v>
          </cell>
        </row>
        <row r="50111">
          <cell r="O50111" t="str">
            <v>应付</v>
          </cell>
          <cell r="P50111" t="str">
            <v>元</v>
          </cell>
        </row>
        <row r="50112">
          <cell r="O50112" t="str">
            <v>应付</v>
          </cell>
          <cell r="P50112" t="str">
            <v>元</v>
          </cell>
        </row>
        <row r="50113">
          <cell r="O50113" t="str">
            <v>应付</v>
          </cell>
          <cell r="P50113" t="str">
            <v>元</v>
          </cell>
        </row>
        <row r="50114">
          <cell r="O50114" t="str">
            <v>应付</v>
          </cell>
          <cell r="P50114" t="str">
            <v>元</v>
          </cell>
        </row>
        <row r="50115">
          <cell r="O50115" t="str">
            <v>应付</v>
          </cell>
          <cell r="P50115" t="str">
            <v>元</v>
          </cell>
        </row>
        <row r="50116">
          <cell r="O50116" t="str">
            <v>应付</v>
          </cell>
          <cell r="P50116" t="str">
            <v>元</v>
          </cell>
        </row>
        <row r="50117">
          <cell r="O50117" t="str">
            <v>应付</v>
          </cell>
          <cell r="P50117" t="str">
            <v>元</v>
          </cell>
        </row>
        <row r="50118">
          <cell r="O50118" t="str">
            <v>应付</v>
          </cell>
          <cell r="P50118" t="str">
            <v>元</v>
          </cell>
        </row>
        <row r="50119">
          <cell r="O50119" t="str">
            <v>应付</v>
          </cell>
          <cell r="P50119" t="str">
            <v>元</v>
          </cell>
        </row>
        <row r="50120">
          <cell r="O50120" t="str">
            <v>应付</v>
          </cell>
          <cell r="P50120" t="str">
            <v>元</v>
          </cell>
        </row>
        <row r="50121">
          <cell r="O50121" t="str">
            <v>应付</v>
          </cell>
          <cell r="P50121" t="str">
            <v>元</v>
          </cell>
        </row>
        <row r="50122">
          <cell r="O50122" t="str">
            <v>应付</v>
          </cell>
          <cell r="P50122" t="str">
            <v>元</v>
          </cell>
        </row>
        <row r="50123">
          <cell r="O50123" t="str">
            <v>应付</v>
          </cell>
          <cell r="P50123" t="str">
            <v>元</v>
          </cell>
        </row>
        <row r="50124">
          <cell r="O50124" t="str">
            <v>应付</v>
          </cell>
          <cell r="P50124" t="str">
            <v>元</v>
          </cell>
        </row>
        <row r="50125">
          <cell r="O50125" t="str">
            <v>应付</v>
          </cell>
          <cell r="P50125" t="str">
            <v>元</v>
          </cell>
        </row>
        <row r="50126">
          <cell r="O50126" t="str">
            <v>应付</v>
          </cell>
          <cell r="P50126" t="str">
            <v>元</v>
          </cell>
        </row>
        <row r="50127">
          <cell r="O50127" t="str">
            <v>应付</v>
          </cell>
          <cell r="P50127" t="str">
            <v>元</v>
          </cell>
        </row>
        <row r="50128">
          <cell r="O50128" t="str">
            <v>应付</v>
          </cell>
          <cell r="P50128" t="str">
            <v>元</v>
          </cell>
        </row>
        <row r="50129">
          <cell r="O50129" t="str">
            <v>应付</v>
          </cell>
          <cell r="P50129" t="str">
            <v>元</v>
          </cell>
        </row>
        <row r="50130">
          <cell r="O50130" t="str">
            <v>应付</v>
          </cell>
          <cell r="P50130" t="str">
            <v>元</v>
          </cell>
        </row>
        <row r="50131">
          <cell r="O50131" t="str">
            <v>应付</v>
          </cell>
          <cell r="P50131" t="str">
            <v>元</v>
          </cell>
        </row>
        <row r="50132">
          <cell r="O50132" t="str">
            <v>应付</v>
          </cell>
          <cell r="P50132" t="str">
            <v>元</v>
          </cell>
        </row>
        <row r="50133">
          <cell r="O50133" t="str">
            <v>应付</v>
          </cell>
          <cell r="P50133" t="str">
            <v>元</v>
          </cell>
        </row>
        <row r="50134">
          <cell r="O50134" t="str">
            <v>应付</v>
          </cell>
          <cell r="P50134" t="str">
            <v>元</v>
          </cell>
        </row>
        <row r="50135">
          <cell r="O50135" t="str">
            <v>应付</v>
          </cell>
          <cell r="P50135" t="str">
            <v>元</v>
          </cell>
        </row>
        <row r="50136">
          <cell r="O50136" t="str">
            <v>应付</v>
          </cell>
          <cell r="P50136" t="str">
            <v>元</v>
          </cell>
        </row>
        <row r="50137">
          <cell r="O50137" t="str">
            <v>应付</v>
          </cell>
          <cell r="P50137" t="str">
            <v>元</v>
          </cell>
        </row>
        <row r="50138">
          <cell r="O50138" t="str">
            <v>应付</v>
          </cell>
          <cell r="P50138" t="str">
            <v>元</v>
          </cell>
        </row>
        <row r="50139">
          <cell r="O50139" t="str">
            <v>应付</v>
          </cell>
          <cell r="P50139" t="str">
            <v>元</v>
          </cell>
        </row>
        <row r="50140">
          <cell r="O50140" t="str">
            <v>应付</v>
          </cell>
          <cell r="P50140" t="str">
            <v>元</v>
          </cell>
        </row>
        <row r="50141">
          <cell r="O50141" t="str">
            <v>应付</v>
          </cell>
          <cell r="P50141" t="str">
            <v>元</v>
          </cell>
        </row>
        <row r="50142">
          <cell r="O50142" t="str">
            <v>应付</v>
          </cell>
          <cell r="P50142" t="str">
            <v>元</v>
          </cell>
        </row>
        <row r="50143">
          <cell r="O50143" t="str">
            <v>应付</v>
          </cell>
          <cell r="P50143" t="str">
            <v>元</v>
          </cell>
        </row>
        <row r="50144">
          <cell r="O50144" t="str">
            <v>应付</v>
          </cell>
          <cell r="P50144" t="str">
            <v>元</v>
          </cell>
        </row>
        <row r="50145">
          <cell r="O50145" t="str">
            <v>应付</v>
          </cell>
          <cell r="P50145" t="str">
            <v>元</v>
          </cell>
        </row>
        <row r="50146">
          <cell r="O50146" t="str">
            <v>应付</v>
          </cell>
          <cell r="P50146" t="str">
            <v>元</v>
          </cell>
        </row>
        <row r="50147">
          <cell r="O50147" t="str">
            <v>应付</v>
          </cell>
          <cell r="P50147" t="str">
            <v>元</v>
          </cell>
        </row>
        <row r="50148">
          <cell r="O50148" t="str">
            <v>应付</v>
          </cell>
          <cell r="P50148" t="str">
            <v>元</v>
          </cell>
        </row>
        <row r="50149">
          <cell r="O50149" t="str">
            <v>应付</v>
          </cell>
          <cell r="P50149" t="str">
            <v>元</v>
          </cell>
        </row>
        <row r="50150">
          <cell r="O50150" t="str">
            <v>应付</v>
          </cell>
          <cell r="P50150" t="str">
            <v>元</v>
          </cell>
        </row>
        <row r="50151">
          <cell r="O50151" t="str">
            <v>应付</v>
          </cell>
          <cell r="P50151" t="str">
            <v>元</v>
          </cell>
        </row>
        <row r="50152">
          <cell r="O50152" t="str">
            <v>应付</v>
          </cell>
          <cell r="P50152" t="str">
            <v>元</v>
          </cell>
        </row>
        <row r="50153">
          <cell r="O50153" t="str">
            <v>应付</v>
          </cell>
          <cell r="P50153" t="str">
            <v>元</v>
          </cell>
        </row>
        <row r="50154">
          <cell r="O50154" t="str">
            <v>应付</v>
          </cell>
          <cell r="P50154" t="str">
            <v>元</v>
          </cell>
        </row>
        <row r="50155">
          <cell r="O50155" t="str">
            <v>应付</v>
          </cell>
          <cell r="P50155" t="str">
            <v>元</v>
          </cell>
        </row>
        <row r="50156">
          <cell r="O50156" t="str">
            <v>应付</v>
          </cell>
          <cell r="P50156" t="str">
            <v>元</v>
          </cell>
        </row>
        <row r="50157">
          <cell r="O50157" t="str">
            <v>应付</v>
          </cell>
          <cell r="P50157" t="str">
            <v>元</v>
          </cell>
        </row>
        <row r="50158">
          <cell r="O50158" t="str">
            <v>应付</v>
          </cell>
          <cell r="P50158" t="str">
            <v>元</v>
          </cell>
        </row>
        <row r="50159">
          <cell r="O50159" t="str">
            <v>应付</v>
          </cell>
          <cell r="P50159" t="str">
            <v>元</v>
          </cell>
        </row>
        <row r="50160">
          <cell r="O50160" t="str">
            <v>应付</v>
          </cell>
          <cell r="P50160" t="str">
            <v>元</v>
          </cell>
        </row>
        <row r="50161">
          <cell r="O50161" t="str">
            <v>应付</v>
          </cell>
          <cell r="P50161" t="str">
            <v>元</v>
          </cell>
        </row>
        <row r="50162">
          <cell r="O50162" t="str">
            <v>应付</v>
          </cell>
          <cell r="P50162" t="str">
            <v>元</v>
          </cell>
        </row>
        <row r="50163">
          <cell r="O50163" t="str">
            <v>应付</v>
          </cell>
          <cell r="P50163" t="str">
            <v>元</v>
          </cell>
        </row>
        <row r="50164">
          <cell r="O50164" t="str">
            <v>应付</v>
          </cell>
          <cell r="P50164" t="str">
            <v>元</v>
          </cell>
        </row>
        <row r="50165">
          <cell r="O50165" t="str">
            <v>应付</v>
          </cell>
          <cell r="P50165" t="str">
            <v>元</v>
          </cell>
        </row>
        <row r="50166">
          <cell r="O50166" t="str">
            <v>应付</v>
          </cell>
          <cell r="P50166" t="str">
            <v>元</v>
          </cell>
        </row>
        <row r="50167">
          <cell r="O50167" t="str">
            <v>应付</v>
          </cell>
          <cell r="P50167" t="str">
            <v>元</v>
          </cell>
        </row>
        <row r="50168">
          <cell r="O50168" t="str">
            <v>应付</v>
          </cell>
          <cell r="P50168" t="str">
            <v>元</v>
          </cell>
        </row>
        <row r="50169">
          <cell r="O50169" t="str">
            <v>应付</v>
          </cell>
          <cell r="P50169" t="str">
            <v>元</v>
          </cell>
        </row>
        <row r="50170">
          <cell r="O50170" t="str">
            <v>应付</v>
          </cell>
          <cell r="P50170" t="str">
            <v>元</v>
          </cell>
        </row>
        <row r="50171">
          <cell r="O50171" t="str">
            <v>应付</v>
          </cell>
          <cell r="P50171" t="str">
            <v>元</v>
          </cell>
        </row>
        <row r="50172">
          <cell r="O50172" t="str">
            <v>应付</v>
          </cell>
          <cell r="P50172" t="str">
            <v>元</v>
          </cell>
        </row>
        <row r="50173">
          <cell r="O50173" t="str">
            <v>应付</v>
          </cell>
          <cell r="P50173" t="str">
            <v>元</v>
          </cell>
        </row>
        <row r="50174">
          <cell r="O50174" t="str">
            <v>应付</v>
          </cell>
          <cell r="P50174" t="str">
            <v>元</v>
          </cell>
        </row>
        <row r="50175">
          <cell r="O50175" t="str">
            <v>应付</v>
          </cell>
          <cell r="P50175" t="str">
            <v>元</v>
          </cell>
        </row>
        <row r="50176">
          <cell r="O50176" t="str">
            <v>应付</v>
          </cell>
          <cell r="P50176" t="str">
            <v>元</v>
          </cell>
        </row>
        <row r="50177">
          <cell r="O50177" t="str">
            <v>应付</v>
          </cell>
          <cell r="P50177" t="str">
            <v>元</v>
          </cell>
        </row>
        <row r="50178">
          <cell r="O50178" t="str">
            <v>应付</v>
          </cell>
          <cell r="P50178" t="str">
            <v>元</v>
          </cell>
        </row>
        <row r="50179">
          <cell r="O50179" t="str">
            <v>应付</v>
          </cell>
          <cell r="P50179" t="str">
            <v>元</v>
          </cell>
        </row>
        <row r="50180">
          <cell r="O50180" t="str">
            <v>应付</v>
          </cell>
          <cell r="P50180" t="str">
            <v>元</v>
          </cell>
        </row>
        <row r="50181">
          <cell r="O50181" t="str">
            <v>应付</v>
          </cell>
          <cell r="P50181" t="str">
            <v>元</v>
          </cell>
        </row>
        <row r="50182">
          <cell r="O50182" t="str">
            <v>应付</v>
          </cell>
          <cell r="P50182" t="str">
            <v>元</v>
          </cell>
        </row>
        <row r="50183">
          <cell r="O50183" t="str">
            <v>应付</v>
          </cell>
          <cell r="P50183" t="str">
            <v>元</v>
          </cell>
        </row>
        <row r="50184">
          <cell r="O50184" t="str">
            <v>应付</v>
          </cell>
          <cell r="P50184" t="str">
            <v>元</v>
          </cell>
        </row>
        <row r="50185">
          <cell r="O50185" t="str">
            <v>应付</v>
          </cell>
          <cell r="P50185" t="str">
            <v>元</v>
          </cell>
        </row>
        <row r="50186">
          <cell r="O50186" t="str">
            <v>应付</v>
          </cell>
          <cell r="P50186" t="str">
            <v>元</v>
          </cell>
        </row>
        <row r="50187">
          <cell r="O50187" t="str">
            <v>应付</v>
          </cell>
          <cell r="P50187" t="str">
            <v>元</v>
          </cell>
        </row>
        <row r="50188">
          <cell r="O50188" t="str">
            <v>应付</v>
          </cell>
          <cell r="P50188" t="str">
            <v>元</v>
          </cell>
        </row>
        <row r="50189">
          <cell r="O50189" t="str">
            <v>应付</v>
          </cell>
          <cell r="P50189" t="str">
            <v>元</v>
          </cell>
        </row>
        <row r="50190">
          <cell r="O50190" t="str">
            <v>应付</v>
          </cell>
          <cell r="P50190" t="str">
            <v>元</v>
          </cell>
        </row>
        <row r="50191">
          <cell r="O50191" t="str">
            <v>应付</v>
          </cell>
          <cell r="P50191" t="str">
            <v>元</v>
          </cell>
        </row>
        <row r="50192">
          <cell r="O50192" t="str">
            <v>应付</v>
          </cell>
          <cell r="P50192" t="str">
            <v>元</v>
          </cell>
        </row>
        <row r="50193">
          <cell r="O50193" t="str">
            <v>应付</v>
          </cell>
          <cell r="P50193" t="str">
            <v>元</v>
          </cell>
        </row>
        <row r="50194">
          <cell r="O50194" t="str">
            <v>应付</v>
          </cell>
          <cell r="P50194" t="str">
            <v>元</v>
          </cell>
        </row>
        <row r="50195">
          <cell r="O50195" t="str">
            <v>应付</v>
          </cell>
          <cell r="P50195" t="str">
            <v>元</v>
          </cell>
        </row>
        <row r="50196">
          <cell r="O50196" t="str">
            <v>应付</v>
          </cell>
          <cell r="P50196" t="str">
            <v>元</v>
          </cell>
        </row>
        <row r="50197">
          <cell r="O50197" t="str">
            <v>应付</v>
          </cell>
          <cell r="P50197" t="str">
            <v>元</v>
          </cell>
        </row>
        <row r="50198">
          <cell r="O50198" t="str">
            <v>应付</v>
          </cell>
          <cell r="P50198" t="str">
            <v>元</v>
          </cell>
        </row>
        <row r="50199">
          <cell r="O50199" t="str">
            <v>应付</v>
          </cell>
          <cell r="P50199" t="str">
            <v>元</v>
          </cell>
        </row>
        <row r="50200">
          <cell r="O50200" t="str">
            <v>应付</v>
          </cell>
          <cell r="P50200" t="str">
            <v>元</v>
          </cell>
        </row>
        <row r="50201">
          <cell r="O50201" t="str">
            <v>应付</v>
          </cell>
          <cell r="P50201" t="str">
            <v>元</v>
          </cell>
        </row>
        <row r="50202">
          <cell r="O50202" t="str">
            <v>应付</v>
          </cell>
          <cell r="P50202" t="str">
            <v>元</v>
          </cell>
        </row>
        <row r="50203">
          <cell r="O50203" t="str">
            <v>应付</v>
          </cell>
          <cell r="P50203" t="str">
            <v>元</v>
          </cell>
        </row>
        <row r="50204">
          <cell r="O50204" t="str">
            <v>应付</v>
          </cell>
          <cell r="P50204" t="str">
            <v>元</v>
          </cell>
        </row>
        <row r="50205">
          <cell r="O50205" t="str">
            <v>应付</v>
          </cell>
          <cell r="P50205" t="str">
            <v>元</v>
          </cell>
        </row>
        <row r="50206">
          <cell r="O50206" t="str">
            <v>应付</v>
          </cell>
          <cell r="P50206" t="str">
            <v>元</v>
          </cell>
        </row>
        <row r="50207">
          <cell r="O50207" t="str">
            <v>应付</v>
          </cell>
          <cell r="P50207" t="str">
            <v>元</v>
          </cell>
        </row>
        <row r="50208">
          <cell r="O50208" t="str">
            <v>应付</v>
          </cell>
          <cell r="P50208" t="str">
            <v>元</v>
          </cell>
        </row>
        <row r="50209">
          <cell r="O50209" t="str">
            <v>应付</v>
          </cell>
          <cell r="P50209" t="str">
            <v>元</v>
          </cell>
        </row>
        <row r="50210">
          <cell r="O50210" t="str">
            <v>应付</v>
          </cell>
          <cell r="P50210" t="str">
            <v>元</v>
          </cell>
        </row>
        <row r="50211">
          <cell r="O50211" t="str">
            <v>应付</v>
          </cell>
          <cell r="P50211" t="str">
            <v>元</v>
          </cell>
        </row>
        <row r="50212">
          <cell r="O50212" t="str">
            <v>应付</v>
          </cell>
          <cell r="P50212" t="str">
            <v>元</v>
          </cell>
        </row>
        <row r="50213">
          <cell r="O50213" t="str">
            <v>应付</v>
          </cell>
          <cell r="P50213" t="str">
            <v>元</v>
          </cell>
        </row>
        <row r="50214">
          <cell r="O50214" t="str">
            <v>应付</v>
          </cell>
          <cell r="P50214" t="str">
            <v>元</v>
          </cell>
        </row>
        <row r="50215">
          <cell r="O50215" t="str">
            <v>应付</v>
          </cell>
          <cell r="P50215" t="str">
            <v>元</v>
          </cell>
        </row>
        <row r="50216">
          <cell r="O50216" t="str">
            <v>应付</v>
          </cell>
          <cell r="P50216" t="str">
            <v>元</v>
          </cell>
        </row>
        <row r="50217">
          <cell r="O50217" t="str">
            <v>应付</v>
          </cell>
          <cell r="P50217" t="str">
            <v>元</v>
          </cell>
        </row>
        <row r="50218">
          <cell r="O50218" t="str">
            <v>应付</v>
          </cell>
          <cell r="P50218" t="str">
            <v>元</v>
          </cell>
        </row>
        <row r="50219">
          <cell r="O50219" t="str">
            <v>应付</v>
          </cell>
          <cell r="P50219" t="str">
            <v>元</v>
          </cell>
        </row>
        <row r="50220">
          <cell r="O50220" t="str">
            <v>应付</v>
          </cell>
          <cell r="P50220" t="str">
            <v>元</v>
          </cell>
        </row>
        <row r="50221">
          <cell r="O50221" t="str">
            <v>应付</v>
          </cell>
          <cell r="P50221" t="str">
            <v>元</v>
          </cell>
        </row>
        <row r="50222">
          <cell r="O50222" t="str">
            <v>应付</v>
          </cell>
          <cell r="P50222" t="str">
            <v>元</v>
          </cell>
        </row>
        <row r="50223">
          <cell r="O50223" t="str">
            <v>应付</v>
          </cell>
          <cell r="P50223" t="str">
            <v>元</v>
          </cell>
        </row>
        <row r="50224">
          <cell r="O50224" t="str">
            <v>应付</v>
          </cell>
          <cell r="P50224" t="str">
            <v>元</v>
          </cell>
        </row>
        <row r="50225">
          <cell r="O50225" t="str">
            <v>应付</v>
          </cell>
          <cell r="P50225" t="str">
            <v>元</v>
          </cell>
        </row>
        <row r="50226">
          <cell r="O50226" t="str">
            <v>应付</v>
          </cell>
          <cell r="P50226" t="str">
            <v>元</v>
          </cell>
        </row>
        <row r="50227">
          <cell r="O50227" t="str">
            <v>应付</v>
          </cell>
          <cell r="P50227" t="str">
            <v>元</v>
          </cell>
        </row>
        <row r="50228">
          <cell r="O50228" t="str">
            <v>应付</v>
          </cell>
          <cell r="P50228" t="str">
            <v>元</v>
          </cell>
        </row>
        <row r="50229">
          <cell r="O50229" t="str">
            <v>应付</v>
          </cell>
          <cell r="P50229" t="str">
            <v>元</v>
          </cell>
        </row>
        <row r="50230">
          <cell r="O50230" t="str">
            <v>应付</v>
          </cell>
          <cell r="P50230" t="str">
            <v>元</v>
          </cell>
        </row>
        <row r="50231">
          <cell r="O50231" t="str">
            <v>应付</v>
          </cell>
          <cell r="P50231" t="str">
            <v>元</v>
          </cell>
        </row>
        <row r="50232">
          <cell r="O50232" t="str">
            <v>应付</v>
          </cell>
          <cell r="P50232" t="str">
            <v>元</v>
          </cell>
        </row>
        <row r="50233">
          <cell r="O50233" t="str">
            <v>应付</v>
          </cell>
          <cell r="P50233" t="str">
            <v>元</v>
          </cell>
        </row>
        <row r="50234">
          <cell r="O50234" t="str">
            <v>应付</v>
          </cell>
          <cell r="P50234" t="str">
            <v>元</v>
          </cell>
        </row>
        <row r="50235">
          <cell r="O50235" t="str">
            <v>应付</v>
          </cell>
          <cell r="P50235" t="str">
            <v>元</v>
          </cell>
        </row>
        <row r="50236">
          <cell r="O50236" t="str">
            <v>应付</v>
          </cell>
          <cell r="P50236" t="str">
            <v>元</v>
          </cell>
        </row>
        <row r="50237">
          <cell r="O50237" t="str">
            <v>应付</v>
          </cell>
          <cell r="P50237" t="str">
            <v>元</v>
          </cell>
        </row>
        <row r="50238">
          <cell r="O50238" t="str">
            <v>应付</v>
          </cell>
          <cell r="P50238" t="str">
            <v>元</v>
          </cell>
        </row>
        <row r="50239">
          <cell r="O50239" t="str">
            <v>应付</v>
          </cell>
          <cell r="P50239" t="str">
            <v>元</v>
          </cell>
        </row>
        <row r="50240">
          <cell r="O50240" t="str">
            <v>应付</v>
          </cell>
          <cell r="P50240" t="str">
            <v>元</v>
          </cell>
        </row>
        <row r="50241">
          <cell r="O50241" t="str">
            <v>应付</v>
          </cell>
          <cell r="P50241" t="str">
            <v>元</v>
          </cell>
        </row>
        <row r="50242">
          <cell r="O50242" t="str">
            <v>应付</v>
          </cell>
          <cell r="P50242" t="str">
            <v>元</v>
          </cell>
        </row>
        <row r="50243">
          <cell r="O50243" t="str">
            <v>应付</v>
          </cell>
          <cell r="P50243" t="str">
            <v>元</v>
          </cell>
        </row>
        <row r="50244">
          <cell r="O50244" t="str">
            <v>应付</v>
          </cell>
          <cell r="P50244" t="str">
            <v>元</v>
          </cell>
        </row>
        <row r="50245">
          <cell r="O50245" t="str">
            <v>应付</v>
          </cell>
          <cell r="P50245" t="str">
            <v>元</v>
          </cell>
        </row>
        <row r="50246">
          <cell r="O50246" t="str">
            <v>应付</v>
          </cell>
          <cell r="P50246" t="str">
            <v>元</v>
          </cell>
        </row>
        <row r="50247">
          <cell r="O50247" t="str">
            <v>应付</v>
          </cell>
          <cell r="P50247" t="str">
            <v>元</v>
          </cell>
        </row>
        <row r="50248">
          <cell r="O50248" t="str">
            <v>应付</v>
          </cell>
          <cell r="P50248" t="str">
            <v>元</v>
          </cell>
        </row>
        <row r="50249">
          <cell r="O50249" t="str">
            <v>应付</v>
          </cell>
          <cell r="P50249" t="str">
            <v>元</v>
          </cell>
        </row>
        <row r="50250">
          <cell r="O50250" t="str">
            <v>应付</v>
          </cell>
          <cell r="P50250" t="str">
            <v>元</v>
          </cell>
        </row>
        <row r="50251">
          <cell r="O50251" t="str">
            <v>应付</v>
          </cell>
          <cell r="P50251" t="str">
            <v>元</v>
          </cell>
        </row>
        <row r="50252">
          <cell r="O50252" t="str">
            <v>应付</v>
          </cell>
          <cell r="P50252" t="str">
            <v>元</v>
          </cell>
        </row>
        <row r="50253">
          <cell r="O50253" t="str">
            <v>应付</v>
          </cell>
          <cell r="P50253" t="str">
            <v>元</v>
          </cell>
        </row>
        <row r="50254">
          <cell r="O50254" t="str">
            <v>应付</v>
          </cell>
          <cell r="P50254" t="str">
            <v>元</v>
          </cell>
        </row>
        <row r="50255">
          <cell r="O50255" t="str">
            <v>应付</v>
          </cell>
          <cell r="P50255" t="str">
            <v>元</v>
          </cell>
        </row>
        <row r="50256">
          <cell r="O50256" t="str">
            <v>应付</v>
          </cell>
          <cell r="P50256" t="str">
            <v>元</v>
          </cell>
        </row>
        <row r="50257">
          <cell r="O50257" t="str">
            <v>应付</v>
          </cell>
          <cell r="P50257" t="str">
            <v>元</v>
          </cell>
        </row>
        <row r="50258">
          <cell r="O50258" t="str">
            <v>应付</v>
          </cell>
          <cell r="P50258" t="str">
            <v>元</v>
          </cell>
        </row>
        <row r="50259">
          <cell r="O50259" t="str">
            <v>应付</v>
          </cell>
          <cell r="P50259" t="str">
            <v>元</v>
          </cell>
        </row>
        <row r="50260">
          <cell r="O50260" t="str">
            <v>应付</v>
          </cell>
          <cell r="P50260" t="str">
            <v>元</v>
          </cell>
        </row>
        <row r="50261">
          <cell r="O50261" t="str">
            <v>应付</v>
          </cell>
          <cell r="P50261" t="str">
            <v>元</v>
          </cell>
        </row>
        <row r="50262">
          <cell r="O50262" t="str">
            <v>应付</v>
          </cell>
          <cell r="P50262" t="str">
            <v>元</v>
          </cell>
        </row>
        <row r="50263">
          <cell r="O50263" t="str">
            <v>应付</v>
          </cell>
          <cell r="P50263" t="str">
            <v>元</v>
          </cell>
        </row>
        <row r="50264">
          <cell r="O50264" t="str">
            <v>应付</v>
          </cell>
          <cell r="P50264" t="str">
            <v>元</v>
          </cell>
        </row>
        <row r="50265">
          <cell r="O50265" t="str">
            <v>应付</v>
          </cell>
          <cell r="P50265" t="str">
            <v>元</v>
          </cell>
        </row>
        <row r="50266">
          <cell r="O50266" t="str">
            <v>应付</v>
          </cell>
          <cell r="P50266" t="str">
            <v>元</v>
          </cell>
        </row>
        <row r="50267">
          <cell r="O50267" t="str">
            <v>应付</v>
          </cell>
          <cell r="P50267" t="str">
            <v>元</v>
          </cell>
        </row>
        <row r="50268">
          <cell r="O50268" t="str">
            <v>应付</v>
          </cell>
          <cell r="P50268" t="str">
            <v>元</v>
          </cell>
        </row>
        <row r="50269">
          <cell r="O50269" t="str">
            <v>应付</v>
          </cell>
          <cell r="P50269" t="str">
            <v>元</v>
          </cell>
        </row>
        <row r="50270">
          <cell r="O50270" t="str">
            <v>应付</v>
          </cell>
          <cell r="P50270" t="str">
            <v>元</v>
          </cell>
        </row>
        <row r="50271">
          <cell r="O50271" t="str">
            <v>应付</v>
          </cell>
          <cell r="P50271" t="str">
            <v>元</v>
          </cell>
        </row>
        <row r="50272">
          <cell r="O50272" t="str">
            <v>应付</v>
          </cell>
          <cell r="P50272" t="str">
            <v>元</v>
          </cell>
        </row>
        <row r="50273">
          <cell r="O50273" t="str">
            <v>应付</v>
          </cell>
          <cell r="P50273" t="str">
            <v>元</v>
          </cell>
        </row>
        <row r="50274">
          <cell r="O50274" t="str">
            <v>应付</v>
          </cell>
          <cell r="P50274" t="str">
            <v>元</v>
          </cell>
        </row>
        <row r="50275">
          <cell r="O50275" t="str">
            <v>应付</v>
          </cell>
          <cell r="P50275" t="str">
            <v>元</v>
          </cell>
        </row>
        <row r="50276">
          <cell r="O50276" t="str">
            <v>应付</v>
          </cell>
          <cell r="P50276" t="str">
            <v>元</v>
          </cell>
        </row>
        <row r="50277">
          <cell r="O50277" t="str">
            <v>应付</v>
          </cell>
          <cell r="P50277" t="str">
            <v>元</v>
          </cell>
        </row>
        <row r="50278">
          <cell r="O50278" t="str">
            <v>应付</v>
          </cell>
          <cell r="P50278" t="str">
            <v>元</v>
          </cell>
        </row>
        <row r="50279">
          <cell r="O50279" t="str">
            <v>应付</v>
          </cell>
          <cell r="P50279" t="str">
            <v>元</v>
          </cell>
        </row>
        <row r="50280">
          <cell r="O50280" t="str">
            <v>应付</v>
          </cell>
          <cell r="P50280" t="str">
            <v>元</v>
          </cell>
        </row>
        <row r="50281">
          <cell r="O50281" t="str">
            <v>应付</v>
          </cell>
          <cell r="P50281" t="str">
            <v>元</v>
          </cell>
        </row>
        <row r="50282">
          <cell r="O50282" t="str">
            <v>应付</v>
          </cell>
          <cell r="P50282" t="str">
            <v>元</v>
          </cell>
        </row>
        <row r="50283">
          <cell r="O50283" t="str">
            <v>应付</v>
          </cell>
          <cell r="P50283" t="str">
            <v>元</v>
          </cell>
        </row>
        <row r="50284">
          <cell r="O50284" t="str">
            <v>应付</v>
          </cell>
          <cell r="P50284" t="str">
            <v>元</v>
          </cell>
        </row>
        <row r="50285">
          <cell r="O50285" t="str">
            <v>应付</v>
          </cell>
          <cell r="P50285" t="str">
            <v>元</v>
          </cell>
        </row>
        <row r="50286">
          <cell r="O50286" t="str">
            <v>应付</v>
          </cell>
          <cell r="P50286" t="str">
            <v>元</v>
          </cell>
        </row>
        <row r="50287">
          <cell r="O50287" t="str">
            <v>应付</v>
          </cell>
          <cell r="P50287" t="str">
            <v>元</v>
          </cell>
        </row>
        <row r="50288">
          <cell r="O50288" t="str">
            <v>应付</v>
          </cell>
          <cell r="P50288" t="str">
            <v>元</v>
          </cell>
        </row>
        <row r="50289">
          <cell r="O50289" t="str">
            <v>应付</v>
          </cell>
          <cell r="P50289" t="str">
            <v>元</v>
          </cell>
        </row>
        <row r="50290">
          <cell r="O50290" t="str">
            <v>应付</v>
          </cell>
          <cell r="P50290" t="str">
            <v>元</v>
          </cell>
        </row>
        <row r="50291">
          <cell r="O50291" t="str">
            <v>应付</v>
          </cell>
          <cell r="P50291" t="str">
            <v>元</v>
          </cell>
        </row>
        <row r="50292">
          <cell r="O50292" t="str">
            <v>应付</v>
          </cell>
          <cell r="P50292" t="str">
            <v>元</v>
          </cell>
        </row>
        <row r="50293">
          <cell r="O50293" t="str">
            <v>应付</v>
          </cell>
          <cell r="P50293" t="str">
            <v>元</v>
          </cell>
        </row>
        <row r="50294">
          <cell r="O50294" t="str">
            <v>应付</v>
          </cell>
          <cell r="P50294" t="str">
            <v>元</v>
          </cell>
        </row>
        <row r="50295">
          <cell r="O50295" t="str">
            <v>应付</v>
          </cell>
          <cell r="P50295" t="str">
            <v>元</v>
          </cell>
        </row>
        <row r="50296">
          <cell r="O50296" t="str">
            <v>应付</v>
          </cell>
          <cell r="P50296" t="str">
            <v>元</v>
          </cell>
        </row>
        <row r="50297">
          <cell r="O50297" t="str">
            <v>应付</v>
          </cell>
          <cell r="P50297" t="str">
            <v>元</v>
          </cell>
        </row>
        <row r="50298">
          <cell r="O50298" t="str">
            <v>应付</v>
          </cell>
          <cell r="P50298" t="str">
            <v>元</v>
          </cell>
        </row>
        <row r="50299">
          <cell r="O50299" t="str">
            <v>应付</v>
          </cell>
          <cell r="P50299" t="str">
            <v>元</v>
          </cell>
        </row>
        <row r="50300">
          <cell r="O50300" t="str">
            <v>应付</v>
          </cell>
          <cell r="P50300" t="str">
            <v>元</v>
          </cell>
        </row>
        <row r="50301">
          <cell r="O50301" t="str">
            <v>应付</v>
          </cell>
          <cell r="P50301" t="str">
            <v>元</v>
          </cell>
        </row>
        <row r="50302">
          <cell r="O50302" t="str">
            <v>应付</v>
          </cell>
          <cell r="P50302" t="str">
            <v>元</v>
          </cell>
        </row>
        <row r="50303">
          <cell r="O50303" t="str">
            <v>应付</v>
          </cell>
          <cell r="P50303" t="str">
            <v>元</v>
          </cell>
        </row>
        <row r="50304">
          <cell r="O50304" t="str">
            <v>应付</v>
          </cell>
          <cell r="P50304" t="str">
            <v>元</v>
          </cell>
        </row>
        <row r="50305">
          <cell r="O50305" t="str">
            <v>应付</v>
          </cell>
          <cell r="P50305" t="str">
            <v>元</v>
          </cell>
        </row>
        <row r="50306">
          <cell r="O50306" t="str">
            <v>应付</v>
          </cell>
          <cell r="P50306" t="str">
            <v>元</v>
          </cell>
        </row>
        <row r="50307">
          <cell r="O50307" t="str">
            <v>应付</v>
          </cell>
          <cell r="P50307" t="str">
            <v>元</v>
          </cell>
        </row>
        <row r="50308">
          <cell r="O50308" t="str">
            <v>应付</v>
          </cell>
          <cell r="P50308" t="str">
            <v>元</v>
          </cell>
        </row>
        <row r="50309">
          <cell r="O50309" t="str">
            <v>应付</v>
          </cell>
          <cell r="P50309" t="str">
            <v>元</v>
          </cell>
        </row>
        <row r="50310">
          <cell r="O50310" t="str">
            <v>应付</v>
          </cell>
          <cell r="P50310" t="str">
            <v>元</v>
          </cell>
        </row>
        <row r="50311">
          <cell r="O50311" t="str">
            <v>应付</v>
          </cell>
          <cell r="P50311" t="str">
            <v>元</v>
          </cell>
        </row>
        <row r="50312">
          <cell r="O50312" t="str">
            <v>应付</v>
          </cell>
          <cell r="P50312" t="str">
            <v>元</v>
          </cell>
        </row>
        <row r="50313">
          <cell r="O50313" t="str">
            <v>应付</v>
          </cell>
          <cell r="P50313" t="str">
            <v>元</v>
          </cell>
        </row>
        <row r="50314">
          <cell r="O50314" t="str">
            <v>应付</v>
          </cell>
          <cell r="P50314" t="str">
            <v>元</v>
          </cell>
        </row>
        <row r="50315">
          <cell r="O50315" t="str">
            <v>应付</v>
          </cell>
          <cell r="P50315" t="str">
            <v>元</v>
          </cell>
        </row>
        <row r="50316">
          <cell r="O50316" t="str">
            <v>应付</v>
          </cell>
          <cell r="P50316" t="str">
            <v>元</v>
          </cell>
        </row>
        <row r="50317">
          <cell r="O50317" t="str">
            <v>应付</v>
          </cell>
          <cell r="P50317" t="str">
            <v>元</v>
          </cell>
        </row>
        <row r="50318">
          <cell r="O50318" t="str">
            <v>应付</v>
          </cell>
          <cell r="P50318" t="str">
            <v>元</v>
          </cell>
        </row>
        <row r="50319">
          <cell r="O50319" t="str">
            <v>应付</v>
          </cell>
          <cell r="P50319" t="str">
            <v>元</v>
          </cell>
        </row>
        <row r="50320">
          <cell r="O50320" t="str">
            <v>应付</v>
          </cell>
          <cell r="P50320" t="str">
            <v>元</v>
          </cell>
        </row>
        <row r="50321">
          <cell r="O50321" t="str">
            <v>应付</v>
          </cell>
          <cell r="P50321" t="str">
            <v>元</v>
          </cell>
        </row>
        <row r="50322">
          <cell r="O50322" t="str">
            <v>应付</v>
          </cell>
          <cell r="P50322" t="str">
            <v>元</v>
          </cell>
        </row>
        <row r="50323">
          <cell r="O50323" t="str">
            <v>应付</v>
          </cell>
          <cell r="P50323" t="str">
            <v>元</v>
          </cell>
        </row>
        <row r="50324">
          <cell r="O50324" t="str">
            <v>应付</v>
          </cell>
          <cell r="P50324" t="str">
            <v>元</v>
          </cell>
        </row>
        <row r="50325">
          <cell r="O50325" t="str">
            <v>应付</v>
          </cell>
          <cell r="P50325" t="str">
            <v>元</v>
          </cell>
        </row>
        <row r="50326">
          <cell r="O50326" t="str">
            <v>应付</v>
          </cell>
          <cell r="P50326" t="str">
            <v>元</v>
          </cell>
        </row>
        <row r="50327">
          <cell r="O50327" t="str">
            <v>应付</v>
          </cell>
          <cell r="P50327" t="str">
            <v>元</v>
          </cell>
        </row>
        <row r="50328">
          <cell r="O50328" t="str">
            <v>应付</v>
          </cell>
          <cell r="P50328" t="str">
            <v>元</v>
          </cell>
        </row>
        <row r="50329">
          <cell r="O50329" t="str">
            <v>应付</v>
          </cell>
          <cell r="P50329" t="str">
            <v>元</v>
          </cell>
        </row>
        <row r="50330">
          <cell r="O50330" t="str">
            <v>应付</v>
          </cell>
          <cell r="P50330" t="str">
            <v>元</v>
          </cell>
        </row>
        <row r="50331">
          <cell r="O50331" t="str">
            <v>应付</v>
          </cell>
          <cell r="P50331" t="str">
            <v>元</v>
          </cell>
        </row>
        <row r="50332">
          <cell r="O50332" t="str">
            <v>应付</v>
          </cell>
          <cell r="P50332" t="str">
            <v>元</v>
          </cell>
        </row>
        <row r="50333">
          <cell r="O50333" t="str">
            <v>应付</v>
          </cell>
          <cell r="P50333" t="str">
            <v>元</v>
          </cell>
        </row>
        <row r="50334">
          <cell r="O50334" t="str">
            <v>应付</v>
          </cell>
          <cell r="P50334" t="str">
            <v>元</v>
          </cell>
        </row>
        <row r="50335">
          <cell r="O50335" t="str">
            <v>应付</v>
          </cell>
          <cell r="P50335" t="str">
            <v>元</v>
          </cell>
        </row>
        <row r="50336">
          <cell r="O50336" t="str">
            <v>应付</v>
          </cell>
          <cell r="P50336" t="str">
            <v>元</v>
          </cell>
        </row>
        <row r="50337">
          <cell r="O50337" t="str">
            <v>应付</v>
          </cell>
          <cell r="P50337" t="str">
            <v>元</v>
          </cell>
        </row>
        <row r="50338">
          <cell r="O50338" t="str">
            <v>应付</v>
          </cell>
          <cell r="P50338" t="str">
            <v>元</v>
          </cell>
        </row>
        <row r="50339">
          <cell r="O50339" t="str">
            <v>应付</v>
          </cell>
          <cell r="P50339" t="str">
            <v>元</v>
          </cell>
        </row>
        <row r="50340">
          <cell r="O50340" t="str">
            <v>应付</v>
          </cell>
          <cell r="P50340" t="str">
            <v>元</v>
          </cell>
        </row>
        <row r="50341">
          <cell r="O50341" t="str">
            <v>应付</v>
          </cell>
          <cell r="P50341" t="str">
            <v>元</v>
          </cell>
        </row>
        <row r="50342">
          <cell r="O50342" t="str">
            <v>应付</v>
          </cell>
          <cell r="P50342" t="str">
            <v>元</v>
          </cell>
        </row>
        <row r="50343">
          <cell r="O50343" t="str">
            <v>应付</v>
          </cell>
          <cell r="P50343" t="str">
            <v>元</v>
          </cell>
        </row>
        <row r="50344">
          <cell r="O50344" t="str">
            <v>应付</v>
          </cell>
          <cell r="P50344" t="str">
            <v>元</v>
          </cell>
        </row>
        <row r="50345">
          <cell r="O50345" t="str">
            <v>应付</v>
          </cell>
          <cell r="P50345" t="str">
            <v>元</v>
          </cell>
        </row>
        <row r="50346">
          <cell r="O50346" t="str">
            <v>应付</v>
          </cell>
          <cell r="P50346" t="str">
            <v>元</v>
          </cell>
        </row>
        <row r="50347">
          <cell r="O50347" t="str">
            <v>应付</v>
          </cell>
          <cell r="P50347" t="str">
            <v>元</v>
          </cell>
        </row>
        <row r="50348">
          <cell r="O50348" t="str">
            <v>应付</v>
          </cell>
          <cell r="P50348" t="str">
            <v>元</v>
          </cell>
        </row>
        <row r="50349">
          <cell r="O50349" t="str">
            <v>应付</v>
          </cell>
          <cell r="P50349" t="str">
            <v>元</v>
          </cell>
        </row>
        <row r="50350">
          <cell r="O50350" t="str">
            <v>应付</v>
          </cell>
          <cell r="P50350" t="str">
            <v>元</v>
          </cell>
        </row>
        <row r="50351">
          <cell r="O50351" t="str">
            <v>应付</v>
          </cell>
          <cell r="P50351" t="str">
            <v>元</v>
          </cell>
        </row>
        <row r="50352">
          <cell r="O50352" t="str">
            <v>应付</v>
          </cell>
          <cell r="P50352" t="str">
            <v>元</v>
          </cell>
        </row>
        <row r="50353">
          <cell r="O50353" t="str">
            <v>应付</v>
          </cell>
          <cell r="P50353" t="str">
            <v>元</v>
          </cell>
        </row>
        <row r="50354">
          <cell r="O50354" t="str">
            <v>应付</v>
          </cell>
          <cell r="P50354" t="str">
            <v>元</v>
          </cell>
        </row>
        <row r="50355">
          <cell r="O50355" t="str">
            <v>应付</v>
          </cell>
          <cell r="P50355" t="str">
            <v>元</v>
          </cell>
        </row>
        <row r="50356">
          <cell r="O50356" t="str">
            <v>应付</v>
          </cell>
          <cell r="P50356" t="str">
            <v>元</v>
          </cell>
        </row>
        <row r="50357">
          <cell r="O50357" t="str">
            <v>应付</v>
          </cell>
          <cell r="P50357" t="str">
            <v>元</v>
          </cell>
        </row>
        <row r="50358">
          <cell r="O50358" t="str">
            <v>应付</v>
          </cell>
          <cell r="P50358" t="str">
            <v>元</v>
          </cell>
        </row>
        <row r="50359">
          <cell r="O50359" t="str">
            <v>应付</v>
          </cell>
          <cell r="P50359" t="str">
            <v>元</v>
          </cell>
        </row>
        <row r="50360">
          <cell r="O50360" t="str">
            <v>应付</v>
          </cell>
          <cell r="P50360" t="str">
            <v>元</v>
          </cell>
        </row>
        <row r="50361">
          <cell r="O50361" t="str">
            <v>应付</v>
          </cell>
          <cell r="P50361" t="str">
            <v>元</v>
          </cell>
        </row>
        <row r="50362">
          <cell r="O50362" t="str">
            <v>应付</v>
          </cell>
          <cell r="P50362" t="str">
            <v>元</v>
          </cell>
        </row>
        <row r="50363">
          <cell r="O50363" t="str">
            <v>应付</v>
          </cell>
          <cell r="P50363" t="str">
            <v>元</v>
          </cell>
        </row>
        <row r="50364">
          <cell r="O50364" t="str">
            <v>应付</v>
          </cell>
          <cell r="P50364" t="str">
            <v>元</v>
          </cell>
        </row>
        <row r="50365">
          <cell r="O50365" t="str">
            <v>应付</v>
          </cell>
          <cell r="P50365" t="str">
            <v>元</v>
          </cell>
        </row>
        <row r="50366">
          <cell r="O50366" t="str">
            <v>应付</v>
          </cell>
          <cell r="P50366" t="str">
            <v>元</v>
          </cell>
        </row>
        <row r="50367">
          <cell r="O50367" t="str">
            <v>应付</v>
          </cell>
          <cell r="P50367" t="str">
            <v>元</v>
          </cell>
        </row>
        <row r="50368">
          <cell r="O50368" t="str">
            <v>应付</v>
          </cell>
          <cell r="P50368" t="str">
            <v>元</v>
          </cell>
        </row>
        <row r="50369">
          <cell r="O50369" t="str">
            <v>应付</v>
          </cell>
          <cell r="P50369" t="str">
            <v>元</v>
          </cell>
        </row>
        <row r="50370">
          <cell r="O50370" t="str">
            <v>应付</v>
          </cell>
          <cell r="P50370" t="str">
            <v>元</v>
          </cell>
        </row>
        <row r="50371">
          <cell r="O50371" t="str">
            <v>应付</v>
          </cell>
          <cell r="P50371" t="str">
            <v>元</v>
          </cell>
        </row>
        <row r="50372">
          <cell r="O50372" t="str">
            <v>应付</v>
          </cell>
          <cell r="P50372" t="str">
            <v>元</v>
          </cell>
        </row>
        <row r="50373">
          <cell r="O50373" t="str">
            <v>应付</v>
          </cell>
          <cell r="P50373" t="str">
            <v>元</v>
          </cell>
        </row>
        <row r="50374">
          <cell r="O50374" t="str">
            <v>应付</v>
          </cell>
          <cell r="P50374" t="str">
            <v>元</v>
          </cell>
        </row>
        <row r="50375">
          <cell r="O50375" t="str">
            <v>应付</v>
          </cell>
          <cell r="P50375" t="str">
            <v>元</v>
          </cell>
        </row>
        <row r="50376">
          <cell r="O50376" t="str">
            <v>应付</v>
          </cell>
          <cell r="P50376" t="str">
            <v>元</v>
          </cell>
        </row>
        <row r="50377">
          <cell r="O50377" t="str">
            <v>应付</v>
          </cell>
          <cell r="P50377" t="str">
            <v>元</v>
          </cell>
        </row>
        <row r="50378">
          <cell r="O50378" t="str">
            <v>应付</v>
          </cell>
          <cell r="P50378" t="str">
            <v>元</v>
          </cell>
        </row>
        <row r="50379">
          <cell r="O50379" t="str">
            <v>应付</v>
          </cell>
          <cell r="P50379" t="str">
            <v>元</v>
          </cell>
        </row>
        <row r="50380">
          <cell r="O50380" t="str">
            <v>应付</v>
          </cell>
          <cell r="P50380" t="str">
            <v>元</v>
          </cell>
        </row>
        <row r="50381">
          <cell r="O50381" t="str">
            <v>应付</v>
          </cell>
          <cell r="P50381" t="str">
            <v>元</v>
          </cell>
        </row>
        <row r="50382">
          <cell r="O50382" t="str">
            <v>应付</v>
          </cell>
          <cell r="P50382" t="str">
            <v>元</v>
          </cell>
        </row>
        <row r="50383">
          <cell r="O50383" t="str">
            <v>应付</v>
          </cell>
          <cell r="P50383" t="str">
            <v>元</v>
          </cell>
        </row>
        <row r="50384">
          <cell r="O50384" t="str">
            <v>应付</v>
          </cell>
          <cell r="P50384" t="str">
            <v>元</v>
          </cell>
        </row>
        <row r="50385">
          <cell r="O50385" t="str">
            <v>应付</v>
          </cell>
          <cell r="P50385" t="str">
            <v>元</v>
          </cell>
        </row>
        <row r="50386">
          <cell r="O50386" t="str">
            <v>应付</v>
          </cell>
          <cell r="P50386" t="str">
            <v>元</v>
          </cell>
        </row>
        <row r="50387">
          <cell r="O50387" t="str">
            <v>应付</v>
          </cell>
          <cell r="P50387" t="str">
            <v>元</v>
          </cell>
        </row>
        <row r="50388">
          <cell r="O50388" t="str">
            <v>应付</v>
          </cell>
          <cell r="P50388" t="str">
            <v>元</v>
          </cell>
        </row>
        <row r="50389">
          <cell r="O50389" t="str">
            <v>应付</v>
          </cell>
          <cell r="P50389" t="str">
            <v>元</v>
          </cell>
        </row>
        <row r="50390">
          <cell r="O50390" t="str">
            <v>应付</v>
          </cell>
          <cell r="P50390" t="str">
            <v>元</v>
          </cell>
        </row>
        <row r="50391">
          <cell r="O50391" t="str">
            <v>应付</v>
          </cell>
          <cell r="P50391" t="str">
            <v>元</v>
          </cell>
        </row>
        <row r="50392">
          <cell r="O50392" t="str">
            <v>应付</v>
          </cell>
          <cell r="P50392" t="str">
            <v>元</v>
          </cell>
        </row>
        <row r="50393">
          <cell r="O50393" t="str">
            <v>应付</v>
          </cell>
          <cell r="P50393" t="str">
            <v>元</v>
          </cell>
        </row>
        <row r="50394">
          <cell r="O50394" t="str">
            <v>应付</v>
          </cell>
          <cell r="P50394" t="str">
            <v>元</v>
          </cell>
        </row>
        <row r="50395">
          <cell r="O50395" t="str">
            <v>应付</v>
          </cell>
          <cell r="P50395" t="str">
            <v>元</v>
          </cell>
        </row>
        <row r="50396">
          <cell r="O50396" t="str">
            <v>应付</v>
          </cell>
          <cell r="P50396" t="str">
            <v>元</v>
          </cell>
        </row>
        <row r="50397">
          <cell r="O50397" t="str">
            <v>应付</v>
          </cell>
          <cell r="P50397" t="str">
            <v>元</v>
          </cell>
        </row>
        <row r="50398">
          <cell r="O50398" t="str">
            <v>应付</v>
          </cell>
          <cell r="P50398" t="str">
            <v>元</v>
          </cell>
        </row>
        <row r="50399">
          <cell r="O50399" t="str">
            <v>应付</v>
          </cell>
          <cell r="P50399" t="str">
            <v>元</v>
          </cell>
        </row>
        <row r="50400">
          <cell r="O50400" t="str">
            <v>应付</v>
          </cell>
          <cell r="P50400" t="str">
            <v>元</v>
          </cell>
        </row>
        <row r="50401">
          <cell r="O50401" t="str">
            <v>应付</v>
          </cell>
          <cell r="P50401" t="str">
            <v>元</v>
          </cell>
        </row>
        <row r="50402">
          <cell r="O50402" t="str">
            <v>应付</v>
          </cell>
          <cell r="P50402" t="str">
            <v>元</v>
          </cell>
        </row>
        <row r="50403">
          <cell r="O50403" t="str">
            <v>应付</v>
          </cell>
          <cell r="P50403" t="str">
            <v>元</v>
          </cell>
        </row>
        <row r="50404">
          <cell r="O50404" t="str">
            <v>应付</v>
          </cell>
          <cell r="P50404" t="str">
            <v>元</v>
          </cell>
        </row>
        <row r="50405">
          <cell r="O50405" t="str">
            <v>应付</v>
          </cell>
          <cell r="P50405" t="str">
            <v>元</v>
          </cell>
        </row>
        <row r="50406">
          <cell r="O50406" t="str">
            <v>应付</v>
          </cell>
          <cell r="P50406" t="str">
            <v>元</v>
          </cell>
        </row>
        <row r="50407">
          <cell r="O50407" t="str">
            <v>应付</v>
          </cell>
          <cell r="P50407" t="str">
            <v>元</v>
          </cell>
        </row>
        <row r="50408">
          <cell r="O50408" t="str">
            <v>应付</v>
          </cell>
          <cell r="P50408" t="str">
            <v>元</v>
          </cell>
        </row>
        <row r="50409">
          <cell r="O50409" t="str">
            <v>应付</v>
          </cell>
          <cell r="P50409" t="str">
            <v>元</v>
          </cell>
        </row>
        <row r="50410">
          <cell r="O50410" t="str">
            <v>应付</v>
          </cell>
          <cell r="P50410" t="str">
            <v>元</v>
          </cell>
        </row>
        <row r="50411">
          <cell r="O50411" t="str">
            <v>应付</v>
          </cell>
          <cell r="P50411" t="str">
            <v>元</v>
          </cell>
        </row>
        <row r="50412">
          <cell r="O50412" t="str">
            <v>应付</v>
          </cell>
          <cell r="P50412" t="str">
            <v>元</v>
          </cell>
        </row>
        <row r="50413">
          <cell r="O50413" t="str">
            <v>应付</v>
          </cell>
          <cell r="P50413" t="str">
            <v>元</v>
          </cell>
        </row>
        <row r="50414">
          <cell r="O50414" t="str">
            <v>应付</v>
          </cell>
          <cell r="P50414" t="str">
            <v>元</v>
          </cell>
        </row>
        <row r="50415">
          <cell r="O50415" t="str">
            <v>应付</v>
          </cell>
          <cell r="P50415" t="str">
            <v>元</v>
          </cell>
        </row>
        <row r="50416">
          <cell r="O50416" t="str">
            <v>应付</v>
          </cell>
          <cell r="P50416" t="str">
            <v>元</v>
          </cell>
        </row>
        <row r="50417">
          <cell r="O50417" t="str">
            <v>应付</v>
          </cell>
          <cell r="P50417" t="str">
            <v>元</v>
          </cell>
        </row>
        <row r="50418">
          <cell r="O50418" t="str">
            <v>应付</v>
          </cell>
          <cell r="P50418" t="str">
            <v>元</v>
          </cell>
        </row>
        <row r="50419">
          <cell r="O50419" t="str">
            <v>应付</v>
          </cell>
          <cell r="P50419" t="str">
            <v>元</v>
          </cell>
        </row>
        <row r="50420">
          <cell r="O50420" t="str">
            <v>应付</v>
          </cell>
          <cell r="P50420" t="str">
            <v>元</v>
          </cell>
        </row>
        <row r="50421">
          <cell r="O50421" t="str">
            <v>应付</v>
          </cell>
          <cell r="P50421" t="str">
            <v>元</v>
          </cell>
        </row>
        <row r="50422">
          <cell r="O50422" t="str">
            <v>应付</v>
          </cell>
          <cell r="P50422" t="str">
            <v>元</v>
          </cell>
        </row>
        <row r="50423">
          <cell r="O50423" t="str">
            <v>应付</v>
          </cell>
          <cell r="P50423" t="str">
            <v>元</v>
          </cell>
        </row>
        <row r="50424">
          <cell r="O50424" t="str">
            <v>应付</v>
          </cell>
          <cell r="P50424" t="str">
            <v>元</v>
          </cell>
        </row>
        <row r="50425">
          <cell r="O50425" t="str">
            <v>应付</v>
          </cell>
          <cell r="P50425" t="str">
            <v>元</v>
          </cell>
        </row>
        <row r="50426">
          <cell r="O50426" t="str">
            <v>应付</v>
          </cell>
          <cell r="P50426" t="str">
            <v>元</v>
          </cell>
        </row>
        <row r="50427">
          <cell r="O50427" t="str">
            <v>应付</v>
          </cell>
          <cell r="P50427" t="str">
            <v>元</v>
          </cell>
        </row>
        <row r="50428">
          <cell r="O50428" t="str">
            <v>应付</v>
          </cell>
          <cell r="P50428" t="str">
            <v>元</v>
          </cell>
        </row>
        <row r="50429">
          <cell r="O50429" t="str">
            <v>应付</v>
          </cell>
          <cell r="P50429" t="str">
            <v>元</v>
          </cell>
        </row>
        <row r="50430">
          <cell r="O50430" t="str">
            <v>应付</v>
          </cell>
          <cell r="P50430" t="str">
            <v>元</v>
          </cell>
        </row>
        <row r="50431">
          <cell r="O50431" t="str">
            <v>应付</v>
          </cell>
          <cell r="P50431" t="str">
            <v>元</v>
          </cell>
        </row>
        <row r="50432">
          <cell r="O50432" t="str">
            <v>应付</v>
          </cell>
          <cell r="P50432" t="str">
            <v>元</v>
          </cell>
        </row>
        <row r="50433">
          <cell r="O50433" t="str">
            <v>应付</v>
          </cell>
          <cell r="P50433" t="str">
            <v>元</v>
          </cell>
        </row>
        <row r="50434">
          <cell r="O50434" t="str">
            <v>应付</v>
          </cell>
          <cell r="P50434" t="str">
            <v>元</v>
          </cell>
        </row>
        <row r="50435">
          <cell r="O50435" t="str">
            <v>应付</v>
          </cell>
          <cell r="P50435" t="str">
            <v>元</v>
          </cell>
        </row>
        <row r="50436">
          <cell r="O50436" t="str">
            <v>应付</v>
          </cell>
          <cell r="P50436" t="str">
            <v>元</v>
          </cell>
        </row>
        <row r="50437">
          <cell r="O50437" t="str">
            <v>应付</v>
          </cell>
          <cell r="P50437" t="str">
            <v>元</v>
          </cell>
        </row>
        <row r="50438">
          <cell r="O50438" t="str">
            <v>应付</v>
          </cell>
          <cell r="P50438" t="str">
            <v>元</v>
          </cell>
        </row>
        <row r="50439">
          <cell r="O50439" t="str">
            <v>应付</v>
          </cell>
          <cell r="P50439" t="str">
            <v>元</v>
          </cell>
        </row>
        <row r="50440">
          <cell r="O50440" t="str">
            <v>应付</v>
          </cell>
          <cell r="P50440" t="str">
            <v>元</v>
          </cell>
        </row>
        <row r="50441">
          <cell r="O50441" t="str">
            <v>应付</v>
          </cell>
          <cell r="P50441" t="str">
            <v>元</v>
          </cell>
        </row>
        <row r="50442">
          <cell r="O50442" t="str">
            <v>应付</v>
          </cell>
          <cell r="P50442" t="str">
            <v>元</v>
          </cell>
        </row>
        <row r="50443">
          <cell r="O50443" t="str">
            <v>应付</v>
          </cell>
          <cell r="P50443" t="str">
            <v>元</v>
          </cell>
        </row>
        <row r="50444">
          <cell r="O50444" t="str">
            <v>应付</v>
          </cell>
          <cell r="P50444" t="str">
            <v>元</v>
          </cell>
        </row>
        <row r="50445">
          <cell r="O50445" t="str">
            <v>应付</v>
          </cell>
          <cell r="P50445" t="str">
            <v>元</v>
          </cell>
        </row>
        <row r="50446">
          <cell r="O50446" t="str">
            <v>应付</v>
          </cell>
          <cell r="P50446" t="str">
            <v>元</v>
          </cell>
        </row>
        <row r="50447">
          <cell r="O50447" t="str">
            <v>应付</v>
          </cell>
          <cell r="P50447" t="str">
            <v>元</v>
          </cell>
        </row>
        <row r="50448">
          <cell r="O50448" t="str">
            <v>应付</v>
          </cell>
          <cell r="P50448" t="str">
            <v>元</v>
          </cell>
        </row>
        <row r="50449">
          <cell r="O50449" t="str">
            <v>应付</v>
          </cell>
          <cell r="P50449" t="str">
            <v>元</v>
          </cell>
        </row>
        <row r="50450">
          <cell r="O50450" t="str">
            <v>应付</v>
          </cell>
          <cell r="P50450" t="str">
            <v>元</v>
          </cell>
        </row>
        <row r="50451">
          <cell r="O50451" t="str">
            <v>应付</v>
          </cell>
          <cell r="P50451" t="str">
            <v>元</v>
          </cell>
        </row>
        <row r="50452">
          <cell r="O50452" t="str">
            <v>应付</v>
          </cell>
          <cell r="P50452" t="str">
            <v>元</v>
          </cell>
        </row>
        <row r="50453">
          <cell r="O50453" t="str">
            <v>应付</v>
          </cell>
          <cell r="P50453" t="str">
            <v>元</v>
          </cell>
        </row>
        <row r="50454">
          <cell r="O50454" t="str">
            <v>应付</v>
          </cell>
          <cell r="P50454" t="str">
            <v>元</v>
          </cell>
        </row>
        <row r="50455">
          <cell r="O50455" t="str">
            <v>应付</v>
          </cell>
          <cell r="P50455" t="str">
            <v>元</v>
          </cell>
        </row>
        <row r="50456">
          <cell r="O50456" t="str">
            <v>应付</v>
          </cell>
          <cell r="P50456" t="str">
            <v>元</v>
          </cell>
        </row>
        <row r="50457">
          <cell r="O50457" t="str">
            <v>应付</v>
          </cell>
          <cell r="P50457" t="str">
            <v>元</v>
          </cell>
        </row>
        <row r="50458">
          <cell r="O50458" t="str">
            <v>应付</v>
          </cell>
          <cell r="P50458" t="str">
            <v>元</v>
          </cell>
        </row>
        <row r="50459">
          <cell r="O50459" t="str">
            <v>应付</v>
          </cell>
          <cell r="P50459" t="str">
            <v>元</v>
          </cell>
        </row>
        <row r="50460">
          <cell r="O50460" t="str">
            <v>应付</v>
          </cell>
          <cell r="P50460" t="str">
            <v>元</v>
          </cell>
        </row>
        <row r="50461">
          <cell r="O50461" t="str">
            <v>应付</v>
          </cell>
          <cell r="P50461" t="str">
            <v>元</v>
          </cell>
        </row>
        <row r="50462">
          <cell r="O50462" t="str">
            <v>应付</v>
          </cell>
          <cell r="P50462" t="str">
            <v>元</v>
          </cell>
        </row>
        <row r="50463">
          <cell r="O50463" t="str">
            <v>应付</v>
          </cell>
          <cell r="P50463" t="str">
            <v>元</v>
          </cell>
        </row>
        <row r="50464">
          <cell r="O50464" t="str">
            <v>应付</v>
          </cell>
          <cell r="P50464" t="str">
            <v>元</v>
          </cell>
        </row>
        <row r="50465">
          <cell r="O50465" t="str">
            <v>应付</v>
          </cell>
          <cell r="P50465" t="str">
            <v>元</v>
          </cell>
        </row>
        <row r="50466">
          <cell r="O50466" t="str">
            <v>应付</v>
          </cell>
          <cell r="P50466" t="str">
            <v>元</v>
          </cell>
        </row>
        <row r="50467">
          <cell r="O50467" t="str">
            <v>应付</v>
          </cell>
          <cell r="P50467" t="str">
            <v>元</v>
          </cell>
        </row>
        <row r="50468">
          <cell r="O50468" t="str">
            <v>应付</v>
          </cell>
          <cell r="P50468" t="str">
            <v>元</v>
          </cell>
        </row>
        <row r="50469">
          <cell r="O50469" t="str">
            <v>应付</v>
          </cell>
          <cell r="P50469" t="str">
            <v>元</v>
          </cell>
        </row>
        <row r="50470">
          <cell r="O50470" t="str">
            <v>应付</v>
          </cell>
          <cell r="P50470" t="str">
            <v>元</v>
          </cell>
        </row>
        <row r="50471">
          <cell r="O50471" t="str">
            <v>应付</v>
          </cell>
          <cell r="P50471" t="str">
            <v>元</v>
          </cell>
        </row>
        <row r="50472">
          <cell r="O50472" t="str">
            <v>应付</v>
          </cell>
          <cell r="P50472" t="str">
            <v>元</v>
          </cell>
        </row>
        <row r="50473">
          <cell r="O50473" t="str">
            <v>应付</v>
          </cell>
          <cell r="P50473" t="str">
            <v>元</v>
          </cell>
        </row>
        <row r="50474">
          <cell r="O50474" t="str">
            <v>应付</v>
          </cell>
          <cell r="P50474" t="str">
            <v>元</v>
          </cell>
        </row>
        <row r="50475">
          <cell r="O50475" t="str">
            <v>应付</v>
          </cell>
          <cell r="P50475" t="str">
            <v>元</v>
          </cell>
        </row>
        <row r="50476">
          <cell r="O50476" t="str">
            <v>应付</v>
          </cell>
          <cell r="P50476" t="str">
            <v>元</v>
          </cell>
        </row>
        <row r="50477">
          <cell r="O50477" t="str">
            <v>应付</v>
          </cell>
          <cell r="P50477" t="str">
            <v>元</v>
          </cell>
        </row>
        <row r="50478">
          <cell r="O50478" t="str">
            <v>应付</v>
          </cell>
          <cell r="P50478" t="str">
            <v>元</v>
          </cell>
        </row>
        <row r="50479">
          <cell r="O50479" t="str">
            <v>应付</v>
          </cell>
          <cell r="P50479" t="str">
            <v>元</v>
          </cell>
        </row>
        <row r="50480">
          <cell r="O50480" t="str">
            <v>应付</v>
          </cell>
          <cell r="P50480" t="str">
            <v>元</v>
          </cell>
        </row>
        <row r="50481">
          <cell r="O50481" t="str">
            <v>应付</v>
          </cell>
          <cell r="P50481" t="str">
            <v>元</v>
          </cell>
        </row>
        <row r="50482">
          <cell r="O50482" t="str">
            <v>应付</v>
          </cell>
          <cell r="P50482" t="str">
            <v>元</v>
          </cell>
        </row>
        <row r="50483">
          <cell r="O50483" t="str">
            <v>应付</v>
          </cell>
          <cell r="P50483" t="str">
            <v>元</v>
          </cell>
        </row>
        <row r="50484">
          <cell r="O50484" t="str">
            <v>应付</v>
          </cell>
          <cell r="P50484" t="str">
            <v>元</v>
          </cell>
        </row>
        <row r="50485">
          <cell r="O50485" t="str">
            <v>应付</v>
          </cell>
          <cell r="P50485" t="str">
            <v>元</v>
          </cell>
        </row>
        <row r="50486">
          <cell r="O50486" t="str">
            <v>应付</v>
          </cell>
          <cell r="P50486" t="str">
            <v>元</v>
          </cell>
        </row>
        <row r="50487">
          <cell r="O50487" t="str">
            <v>应付</v>
          </cell>
          <cell r="P50487" t="str">
            <v>元</v>
          </cell>
        </row>
        <row r="50488">
          <cell r="O50488" t="str">
            <v>应付</v>
          </cell>
          <cell r="P50488" t="str">
            <v>元</v>
          </cell>
        </row>
        <row r="50489">
          <cell r="O50489" t="str">
            <v>应付</v>
          </cell>
          <cell r="P50489" t="str">
            <v>元</v>
          </cell>
        </row>
        <row r="50490">
          <cell r="O50490" t="str">
            <v>应付</v>
          </cell>
          <cell r="P50490" t="str">
            <v>元</v>
          </cell>
        </row>
        <row r="50491">
          <cell r="O50491" t="str">
            <v>应付</v>
          </cell>
          <cell r="P50491" t="str">
            <v>元</v>
          </cell>
        </row>
        <row r="50492">
          <cell r="O50492" t="str">
            <v>应付</v>
          </cell>
          <cell r="P50492" t="str">
            <v>元</v>
          </cell>
        </row>
        <row r="50493">
          <cell r="O50493" t="str">
            <v>应付</v>
          </cell>
          <cell r="P50493" t="str">
            <v>元</v>
          </cell>
        </row>
        <row r="50494">
          <cell r="O50494" t="str">
            <v>应付</v>
          </cell>
          <cell r="P50494" t="str">
            <v>元</v>
          </cell>
        </row>
        <row r="50495">
          <cell r="O50495" t="str">
            <v>应付</v>
          </cell>
          <cell r="P50495" t="str">
            <v>元</v>
          </cell>
        </row>
        <row r="50496">
          <cell r="O50496" t="str">
            <v>应付</v>
          </cell>
          <cell r="P50496" t="str">
            <v>元</v>
          </cell>
        </row>
        <row r="50497">
          <cell r="O50497" t="str">
            <v>应付</v>
          </cell>
          <cell r="P50497" t="str">
            <v>元</v>
          </cell>
        </row>
        <row r="50498">
          <cell r="O50498" t="str">
            <v>应付</v>
          </cell>
          <cell r="P50498" t="str">
            <v>元</v>
          </cell>
        </row>
        <row r="50499">
          <cell r="O50499" t="str">
            <v>应付</v>
          </cell>
          <cell r="P50499" t="str">
            <v>元</v>
          </cell>
        </row>
        <row r="50500">
          <cell r="O50500" t="str">
            <v>应付</v>
          </cell>
          <cell r="P50500" t="str">
            <v>元</v>
          </cell>
        </row>
        <row r="50501">
          <cell r="O50501" t="str">
            <v>应付</v>
          </cell>
          <cell r="P50501" t="str">
            <v>元</v>
          </cell>
        </row>
        <row r="50502">
          <cell r="O50502" t="str">
            <v>应付</v>
          </cell>
          <cell r="P50502" t="str">
            <v>元</v>
          </cell>
        </row>
        <row r="50503">
          <cell r="O50503" t="str">
            <v>应付</v>
          </cell>
          <cell r="P50503" t="str">
            <v>元</v>
          </cell>
        </row>
        <row r="50504">
          <cell r="O50504" t="str">
            <v>应付</v>
          </cell>
          <cell r="P50504" t="str">
            <v>元</v>
          </cell>
        </row>
        <row r="50505">
          <cell r="O50505" t="str">
            <v>应付</v>
          </cell>
          <cell r="P50505" t="str">
            <v>元</v>
          </cell>
        </row>
        <row r="50506">
          <cell r="O50506" t="str">
            <v>应付</v>
          </cell>
          <cell r="P50506" t="str">
            <v>元</v>
          </cell>
        </row>
        <row r="50507">
          <cell r="O50507" t="str">
            <v>应付</v>
          </cell>
          <cell r="P50507" t="str">
            <v>元</v>
          </cell>
        </row>
        <row r="50508">
          <cell r="O50508" t="str">
            <v>应付</v>
          </cell>
          <cell r="P50508" t="str">
            <v>元</v>
          </cell>
        </row>
        <row r="50509">
          <cell r="O50509" t="str">
            <v>应付</v>
          </cell>
          <cell r="P50509" t="str">
            <v>元</v>
          </cell>
        </row>
        <row r="50510">
          <cell r="O50510" t="str">
            <v>应付</v>
          </cell>
          <cell r="P50510" t="str">
            <v>元</v>
          </cell>
        </row>
        <row r="50511">
          <cell r="O50511" t="str">
            <v>应付</v>
          </cell>
          <cell r="P50511" t="str">
            <v>元</v>
          </cell>
        </row>
        <row r="50512">
          <cell r="O50512" t="str">
            <v>应付</v>
          </cell>
          <cell r="P50512" t="str">
            <v>元</v>
          </cell>
        </row>
        <row r="50513">
          <cell r="O50513" t="str">
            <v>应付</v>
          </cell>
          <cell r="P50513" t="str">
            <v>元</v>
          </cell>
        </row>
        <row r="50514">
          <cell r="O50514" t="str">
            <v>应付</v>
          </cell>
          <cell r="P50514" t="str">
            <v>元</v>
          </cell>
        </row>
        <row r="50515">
          <cell r="O50515" t="str">
            <v>应付</v>
          </cell>
          <cell r="P50515" t="str">
            <v>元</v>
          </cell>
        </row>
        <row r="50516">
          <cell r="O50516" t="str">
            <v>应付</v>
          </cell>
          <cell r="P50516" t="str">
            <v>元</v>
          </cell>
        </row>
        <row r="50517">
          <cell r="O50517" t="str">
            <v>应付</v>
          </cell>
          <cell r="P50517" t="str">
            <v>元</v>
          </cell>
        </row>
        <row r="50518">
          <cell r="O50518" t="str">
            <v>应付</v>
          </cell>
          <cell r="P50518" t="str">
            <v>元</v>
          </cell>
        </row>
        <row r="50519">
          <cell r="O50519" t="str">
            <v>应付</v>
          </cell>
          <cell r="P50519" t="str">
            <v>元</v>
          </cell>
        </row>
        <row r="50520">
          <cell r="O50520" t="str">
            <v>应付</v>
          </cell>
          <cell r="P50520" t="str">
            <v>元</v>
          </cell>
        </row>
        <row r="50521">
          <cell r="O50521" t="str">
            <v>应付</v>
          </cell>
          <cell r="P50521" t="str">
            <v>元</v>
          </cell>
        </row>
        <row r="50522">
          <cell r="O50522" t="str">
            <v>应付</v>
          </cell>
          <cell r="P50522" t="str">
            <v>元</v>
          </cell>
        </row>
        <row r="50523">
          <cell r="O50523" t="str">
            <v>应付</v>
          </cell>
          <cell r="P50523" t="str">
            <v>元</v>
          </cell>
        </row>
        <row r="50524">
          <cell r="O50524" t="str">
            <v>应付</v>
          </cell>
          <cell r="P50524" t="str">
            <v>元</v>
          </cell>
        </row>
        <row r="50525">
          <cell r="O50525" t="str">
            <v>应付</v>
          </cell>
          <cell r="P50525" t="str">
            <v>元</v>
          </cell>
        </row>
        <row r="50526">
          <cell r="O50526" t="str">
            <v>应付</v>
          </cell>
          <cell r="P50526" t="str">
            <v>元</v>
          </cell>
        </row>
        <row r="50527">
          <cell r="O50527" t="str">
            <v>应付</v>
          </cell>
          <cell r="P50527" t="str">
            <v>元</v>
          </cell>
        </row>
        <row r="50528">
          <cell r="O50528" t="str">
            <v>应付</v>
          </cell>
          <cell r="P50528" t="str">
            <v>元</v>
          </cell>
        </row>
        <row r="50529">
          <cell r="O50529" t="str">
            <v>应付</v>
          </cell>
          <cell r="P50529" t="str">
            <v>元</v>
          </cell>
        </row>
        <row r="50530">
          <cell r="O50530" t="str">
            <v>应付</v>
          </cell>
          <cell r="P50530" t="str">
            <v>元</v>
          </cell>
        </row>
        <row r="50531">
          <cell r="O50531" t="str">
            <v>应付</v>
          </cell>
          <cell r="P50531" t="str">
            <v>元</v>
          </cell>
        </row>
        <row r="50532">
          <cell r="O50532" t="str">
            <v>应付</v>
          </cell>
          <cell r="P50532" t="str">
            <v>元</v>
          </cell>
        </row>
        <row r="50533">
          <cell r="O50533" t="str">
            <v>应付</v>
          </cell>
          <cell r="P50533" t="str">
            <v>元</v>
          </cell>
        </row>
        <row r="50534">
          <cell r="O50534" t="str">
            <v>应付</v>
          </cell>
          <cell r="P50534" t="str">
            <v>元</v>
          </cell>
        </row>
        <row r="50535">
          <cell r="O50535" t="str">
            <v>应付</v>
          </cell>
          <cell r="P50535" t="str">
            <v>元</v>
          </cell>
        </row>
        <row r="50536">
          <cell r="O50536" t="str">
            <v>应付</v>
          </cell>
          <cell r="P50536" t="str">
            <v>元</v>
          </cell>
        </row>
        <row r="50537">
          <cell r="O50537" t="str">
            <v>应付</v>
          </cell>
          <cell r="P50537" t="str">
            <v>元</v>
          </cell>
        </row>
        <row r="50538">
          <cell r="O50538" t="str">
            <v>应付</v>
          </cell>
          <cell r="P50538" t="str">
            <v>元</v>
          </cell>
        </row>
        <row r="50539">
          <cell r="O50539" t="str">
            <v>应付</v>
          </cell>
          <cell r="P50539" t="str">
            <v>元</v>
          </cell>
        </row>
        <row r="50540">
          <cell r="O50540" t="str">
            <v>应付</v>
          </cell>
          <cell r="P50540" t="str">
            <v>元</v>
          </cell>
        </row>
        <row r="50541">
          <cell r="O50541" t="str">
            <v>应付</v>
          </cell>
          <cell r="P50541" t="str">
            <v>元</v>
          </cell>
        </row>
        <row r="50542">
          <cell r="O50542" t="str">
            <v>应付</v>
          </cell>
          <cell r="P50542" t="str">
            <v>元</v>
          </cell>
        </row>
        <row r="50543">
          <cell r="O50543" t="str">
            <v>应付</v>
          </cell>
          <cell r="P50543" t="str">
            <v>元</v>
          </cell>
        </row>
        <row r="50544">
          <cell r="O50544" t="str">
            <v>应付</v>
          </cell>
          <cell r="P50544" t="str">
            <v>元</v>
          </cell>
        </row>
        <row r="50545">
          <cell r="O50545" t="str">
            <v>应付</v>
          </cell>
          <cell r="P50545" t="str">
            <v>元</v>
          </cell>
        </row>
        <row r="50546">
          <cell r="O50546" t="str">
            <v>应付</v>
          </cell>
          <cell r="P50546" t="str">
            <v>元</v>
          </cell>
        </row>
        <row r="50547">
          <cell r="O50547" t="str">
            <v>应付</v>
          </cell>
          <cell r="P50547" t="str">
            <v>元</v>
          </cell>
        </row>
        <row r="50548">
          <cell r="O50548" t="str">
            <v>应付</v>
          </cell>
          <cell r="P50548" t="str">
            <v>元</v>
          </cell>
        </row>
        <row r="50549">
          <cell r="O50549" t="str">
            <v>应付</v>
          </cell>
          <cell r="P50549" t="str">
            <v>元</v>
          </cell>
        </row>
        <row r="50550">
          <cell r="O50550" t="str">
            <v>应付</v>
          </cell>
          <cell r="P50550" t="str">
            <v>元</v>
          </cell>
        </row>
        <row r="50551">
          <cell r="O50551" t="str">
            <v>应付</v>
          </cell>
          <cell r="P50551" t="str">
            <v>元</v>
          </cell>
        </row>
        <row r="50552">
          <cell r="O50552" t="str">
            <v>应付</v>
          </cell>
          <cell r="P50552" t="str">
            <v>元</v>
          </cell>
        </row>
        <row r="50553">
          <cell r="O50553" t="str">
            <v>应付</v>
          </cell>
          <cell r="P50553" t="str">
            <v>元</v>
          </cell>
        </row>
        <row r="50554">
          <cell r="O50554" t="str">
            <v>应付</v>
          </cell>
          <cell r="P50554" t="str">
            <v>元</v>
          </cell>
        </row>
        <row r="50555">
          <cell r="O50555" t="str">
            <v>应付</v>
          </cell>
          <cell r="P50555" t="str">
            <v>元</v>
          </cell>
        </row>
        <row r="50556">
          <cell r="O50556" t="str">
            <v>应付</v>
          </cell>
          <cell r="P50556" t="str">
            <v>元</v>
          </cell>
        </row>
        <row r="50557">
          <cell r="O50557" t="str">
            <v>应付</v>
          </cell>
          <cell r="P50557" t="str">
            <v>元</v>
          </cell>
        </row>
        <row r="50558">
          <cell r="O50558" t="str">
            <v>应付</v>
          </cell>
          <cell r="P50558" t="str">
            <v>元</v>
          </cell>
        </row>
        <row r="50559">
          <cell r="O50559" t="str">
            <v>应付</v>
          </cell>
          <cell r="P50559" t="str">
            <v>元</v>
          </cell>
        </row>
        <row r="50560">
          <cell r="O50560" t="str">
            <v>应付</v>
          </cell>
          <cell r="P50560" t="str">
            <v>元</v>
          </cell>
        </row>
        <row r="50561">
          <cell r="O50561" t="str">
            <v>应付</v>
          </cell>
          <cell r="P50561" t="str">
            <v>元</v>
          </cell>
        </row>
        <row r="50562">
          <cell r="O50562" t="str">
            <v>应付</v>
          </cell>
          <cell r="P50562" t="str">
            <v>元</v>
          </cell>
        </row>
        <row r="50563">
          <cell r="O50563" t="str">
            <v>应付</v>
          </cell>
          <cell r="P50563" t="str">
            <v>元</v>
          </cell>
        </row>
        <row r="50564">
          <cell r="O50564" t="str">
            <v>应付</v>
          </cell>
          <cell r="P50564" t="str">
            <v>元</v>
          </cell>
        </row>
        <row r="50565">
          <cell r="O50565" t="str">
            <v>应付</v>
          </cell>
          <cell r="P50565" t="str">
            <v>元</v>
          </cell>
        </row>
        <row r="50566">
          <cell r="O50566" t="str">
            <v>应付</v>
          </cell>
          <cell r="P50566" t="str">
            <v>元</v>
          </cell>
        </row>
        <row r="50567">
          <cell r="O50567" t="str">
            <v>应付</v>
          </cell>
          <cell r="P50567" t="str">
            <v>元</v>
          </cell>
        </row>
        <row r="50568">
          <cell r="O50568" t="str">
            <v>应付</v>
          </cell>
          <cell r="P50568" t="str">
            <v>元</v>
          </cell>
        </row>
        <row r="50569">
          <cell r="O50569" t="str">
            <v>应付</v>
          </cell>
          <cell r="P50569" t="str">
            <v>元</v>
          </cell>
        </row>
        <row r="50570">
          <cell r="O50570" t="str">
            <v>应付</v>
          </cell>
          <cell r="P50570" t="str">
            <v>元</v>
          </cell>
        </row>
        <row r="50571">
          <cell r="O50571" t="str">
            <v>应付</v>
          </cell>
          <cell r="P50571" t="str">
            <v>元</v>
          </cell>
        </row>
        <row r="50572">
          <cell r="O50572" t="str">
            <v>应付</v>
          </cell>
          <cell r="P50572" t="str">
            <v>元</v>
          </cell>
        </row>
        <row r="50573">
          <cell r="O50573" t="str">
            <v>应付</v>
          </cell>
          <cell r="P50573" t="str">
            <v>元</v>
          </cell>
        </row>
        <row r="50574">
          <cell r="O50574" t="str">
            <v>应付</v>
          </cell>
          <cell r="P50574" t="str">
            <v>元</v>
          </cell>
        </row>
        <row r="50575">
          <cell r="O50575" t="str">
            <v>应付</v>
          </cell>
          <cell r="P50575" t="str">
            <v>元</v>
          </cell>
        </row>
        <row r="50576">
          <cell r="O50576" t="str">
            <v>应付</v>
          </cell>
          <cell r="P50576" t="str">
            <v>元</v>
          </cell>
        </row>
        <row r="50577">
          <cell r="O50577" t="str">
            <v>应付</v>
          </cell>
          <cell r="P50577" t="str">
            <v>元</v>
          </cell>
        </row>
        <row r="50578">
          <cell r="O50578" t="str">
            <v>应付</v>
          </cell>
          <cell r="P50578" t="str">
            <v>元</v>
          </cell>
        </row>
        <row r="50579">
          <cell r="O50579" t="str">
            <v>应付</v>
          </cell>
          <cell r="P50579" t="str">
            <v>元</v>
          </cell>
        </row>
        <row r="50580">
          <cell r="O50580" t="str">
            <v>应付</v>
          </cell>
          <cell r="P50580" t="str">
            <v>元</v>
          </cell>
        </row>
        <row r="50581">
          <cell r="O50581" t="str">
            <v>应付</v>
          </cell>
          <cell r="P50581" t="str">
            <v>元</v>
          </cell>
        </row>
        <row r="50582">
          <cell r="O50582" t="str">
            <v>应付</v>
          </cell>
          <cell r="P50582" t="str">
            <v>元</v>
          </cell>
        </row>
        <row r="50583">
          <cell r="O50583" t="str">
            <v>应付</v>
          </cell>
          <cell r="P50583" t="str">
            <v>元</v>
          </cell>
        </row>
        <row r="50584">
          <cell r="O50584" t="str">
            <v>应付</v>
          </cell>
          <cell r="P50584" t="str">
            <v>元</v>
          </cell>
        </row>
        <row r="50585">
          <cell r="O50585" t="str">
            <v>应付</v>
          </cell>
          <cell r="P50585" t="str">
            <v>元</v>
          </cell>
        </row>
        <row r="50586">
          <cell r="O50586" t="str">
            <v>应付</v>
          </cell>
          <cell r="P50586" t="str">
            <v>元</v>
          </cell>
        </row>
        <row r="50587">
          <cell r="O50587" t="str">
            <v>应付</v>
          </cell>
          <cell r="P50587" t="str">
            <v>元</v>
          </cell>
        </row>
        <row r="50588">
          <cell r="O50588" t="str">
            <v>应付</v>
          </cell>
          <cell r="P50588" t="str">
            <v>元</v>
          </cell>
        </row>
        <row r="50589">
          <cell r="O50589" t="str">
            <v>应付</v>
          </cell>
          <cell r="P50589" t="str">
            <v>元</v>
          </cell>
        </row>
        <row r="50590">
          <cell r="O50590" t="str">
            <v>应付</v>
          </cell>
          <cell r="P50590" t="str">
            <v>元</v>
          </cell>
        </row>
        <row r="50591">
          <cell r="O50591" t="str">
            <v>应付</v>
          </cell>
          <cell r="P50591" t="str">
            <v>元</v>
          </cell>
        </row>
        <row r="50592">
          <cell r="O50592" t="str">
            <v>应付</v>
          </cell>
          <cell r="P50592" t="str">
            <v>元</v>
          </cell>
        </row>
        <row r="50593">
          <cell r="O50593" t="str">
            <v>应付</v>
          </cell>
          <cell r="P50593" t="str">
            <v>元</v>
          </cell>
        </row>
        <row r="50594">
          <cell r="O50594" t="str">
            <v>应付</v>
          </cell>
          <cell r="P50594" t="str">
            <v>元</v>
          </cell>
        </row>
        <row r="50595">
          <cell r="O50595" t="str">
            <v>应付</v>
          </cell>
          <cell r="P50595" t="str">
            <v>元</v>
          </cell>
        </row>
        <row r="50596">
          <cell r="O50596" t="str">
            <v>应付</v>
          </cell>
          <cell r="P50596" t="str">
            <v>元</v>
          </cell>
        </row>
        <row r="50597">
          <cell r="O50597" t="str">
            <v>应付</v>
          </cell>
          <cell r="P50597" t="str">
            <v>元</v>
          </cell>
        </row>
        <row r="50598">
          <cell r="O50598" t="str">
            <v>应付</v>
          </cell>
          <cell r="P50598" t="str">
            <v>元</v>
          </cell>
        </row>
        <row r="50599">
          <cell r="O50599" t="str">
            <v>应付</v>
          </cell>
          <cell r="P50599" t="str">
            <v>元</v>
          </cell>
        </row>
        <row r="50600">
          <cell r="O50600" t="str">
            <v>应付</v>
          </cell>
          <cell r="P50600" t="str">
            <v>元</v>
          </cell>
        </row>
        <row r="50601">
          <cell r="O50601" t="str">
            <v>应付</v>
          </cell>
          <cell r="P50601" t="str">
            <v>元</v>
          </cell>
        </row>
        <row r="50602">
          <cell r="O50602" t="str">
            <v>应付</v>
          </cell>
          <cell r="P50602" t="str">
            <v>元</v>
          </cell>
        </row>
        <row r="50603">
          <cell r="O50603" t="str">
            <v>应付</v>
          </cell>
          <cell r="P50603" t="str">
            <v>元</v>
          </cell>
        </row>
        <row r="50604">
          <cell r="O50604" t="str">
            <v>应付</v>
          </cell>
          <cell r="P50604" t="str">
            <v>元</v>
          </cell>
        </row>
        <row r="50605">
          <cell r="O50605" t="str">
            <v>应付</v>
          </cell>
          <cell r="P50605" t="str">
            <v>元</v>
          </cell>
        </row>
        <row r="50606">
          <cell r="O50606" t="str">
            <v>应付</v>
          </cell>
          <cell r="P50606" t="str">
            <v>元</v>
          </cell>
        </row>
        <row r="50607">
          <cell r="O50607" t="str">
            <v>应付</v>
          </cell>
          <cell r="P50607" t="str">
            <v>元</v>
          </cell>
        </row>
        <row r="50608">
          <cell r="O50608" t="str">
            <v>应付</v>
          </cell>
          <cell r="P50608" t="str">
            <v>元</v>
          </cell>
        </row>
        <row r="50609">
          <cell r="O50609" t="str">
            <v>应付</v>
          </cell>
          <cell r="P50609" t="str">
            <v>元</v>
          </cell>
        </row>
        <row r="50610">
          <cell r="O50610" t="str">
            <v>应付</v>
          </cell>
          <cell r="P50610" t="str">
            <v>元</v>
          </cell>
        </row>
        <row r="50611">
          <cell r="O50611" t="str">
            <v>应付</v>
          </cell>
          <cell r="P50611" t="str">
            <v>元</v>
          </cell>
        </row>
        <row r="50612">
          <cell r="O50612" t="str">
            <v>应付</v>
          </cell>
          <cell r="P50612" t="str">
            <v>元</v>
          </cell>
        </row>
        <row r="50613">
          <cell r="O50613" t="str">
            <v>应付</v>
          </cell>
          <cell r="P50613" t="str">
            <v>元</v>
          </cell>
        </row>
        <row r="50614">
          <cell r="O50614" t="str">
            <v>应付</v>
          </cell>
          <cell r="P50614" t="str">
            <v>元</v>
          </cell>
        </row>
        <row r="50615">
          <cell r="O50615" t="str">
            <v>应付</v>
          </cell>
          <cell r="P50615" t="str">
            <v>元</v>
          </cell>
        </row>
        <row r="50616">
          <cell r="O50616" t="str">
            <v>应付</v>
          </cell>
          <cell r="P50616" t="str">
            <v>元</v>
          </cell>
        </row>
        <row r="50617">
          <cell r="O50617" t="str">
            <v>应付</v>
          </cell>
          <cell r="P50617" t="str">
            <v>元</v>
          </cell>
        </row>
        <row r="50618">
          <cell r="O50618" t="str">
            <v>应付</v>
          </cell>
          <cell r="P50618" t="str">
            <v>元</v>
          </cell>
        </row>
        <row r="50619">
          <cell r="O50619" t="str">
            <v>应付</v>
          </cell>
          <cell r="P50619" t="str">
            <v>元</v>
          </cell>
        </row>
        <row r="50620">
          <cell r="O50620" t="str">
            <v>应付</v>
          </cell>
          <cell r="P50620" t="str">
            <v>元</v>
          </cell>
        </row>
        <row r="50621">
          <cell r="O50621" t="str">
            <v>应付</v>
          </cell>
          <cell r="P50621" t="str">
            <v>元</v>
          </cell>
        </row>
        <row r="50622">
          <cell r="O50622" t="str">
            <v>应付</v>
          </cell>
          <cell r="P50622" t="str">
            <v>元</v>
          </cell>
        </row>
        <row r="50623">
          <cell r="O50623" t="str">
            <v>应付</v>
          </cell>
          <cell r="P50623" t="str">
            <v>元</v>
          </cell>
        </row>
        <row r="50624">
          <cell r="O50624" t="str">
            <v>应付</v>
          </cell>
          <cell r="P50624" t="str">
            <v>元</v>
          </cell>
        </row>
        <row r="50625">
          <cell r="O50625" t="str">
            <v>应付</v>
          </cell>
          <cell r="P50625" t="str">
            <v>元</v>
          </cell>
        </row>
        <row r="50626">
          <cell r="O50626" t="str">
            <v>应付</v>
          </cell>
          <cell r="P50626" t="str">
            <v>元</v>
          </cell>
        </row>
        <row r="50627">
          <cell r="O50627" t="str">
            <v>应付</v>
          </cell>
          <cell r="P50627" t="str">
            <v>元</v>
          </cell>
        </row>
        <row r="50628">
          <cell r="O50628" t="str">
            <v>应付</v>
          </cell>
          <cell r="P50628" t="str">
            <v>元</v>
          </cell>
        </row>
        <row r="50629">
          <cell r="O50629" t="str">
            <v>应付</v>
          </cell>
          <cell r="P50629" t="str">
            <v>元</v>
          </cell>
        </row>
        <row r="50630">
          <cell r="O50630" t="str">
            <v>应付</v>
          </cell>
          <cell r="P50630" t="str">
            <v>元</v>
          </cell>
        </row>
        <row r="50631">
          <cell r="O50631" t="str">
            <v>应付</v>
          </cell>
          <cell r="P50631" t="str">
            <v>元</v>
          </cell>
        </row>
        <row r="50632">
          <cell r="O50632" t="str">
            <v>应付</v>
          </cell>
          <cell r="P50632" t="str">
            <v>元</v>
          </cell>
        </row>
        <row r="50633">
          <cell r="O50633" t="str">
            <v>应付</v>
          </cell>
          <cell r="P50633" t="str">
            <v>元</v>
          </cell>
        </row>
        <row r="50634">
          <cell r="O50634" t="str">
            <v>应付</v>
          </cell>
          <cell r="P50634" t="str">
            <v>元</v>
          </cell>
        </row>
        <row r="50635">
          <cell r="O50635" t="str">
            <v>应付</v>
          </cell>
          <cell r="P50635" t="str">
            <v>元</v>
          </cell>
        </row>
        <row r="50636">
          <cell r="O50636" t="str">
            <v>应付</v>
          </cell>
          <cell r="P50636" t="str">
            <v>元</v>
          </cell>
        </row>
        <row r="50637">
          <cell r="O50637" t="str">
            <v>应付</v>
          </cell>
          <cell r="P50637" t="str">
            <v>元</v>
          </cell>
        </row>
        <row r="50638">
          <cell r="O50638" t="str">
            <v>应付</v>
          </cell>
          <cell r="P50638" t="str">
            <v>元</v>
          </cell>
        </row>
        <row r="50639">
          <cell r="O50639" t="str">
            <v>应付</v>
          </cell>
          <cell r="P50639" t="str">
            <v>元</v>
          </cell>
        </row>
        <row r="50640">
          <cell r="O50640" t="str">
            <v>应付</v>
          </cell>
          <cell r="P50640" t="str">
            <v>元</v>
          </cell>
        </row>
        <row r="50641">
          <cell r="O50641" t="str">
            <v>应付</v>
          </cell>
          <cell r="P50641" t="str">
            <v>元</v>
          </cell>
        </row>
        <row r="50642">
          <cell r="O50642" t="str">
            <v>应付</v>
          </cell>
          <cell r="P50642" t="str">
            <v>元</v>
          </cell>
        </row>
        <row r="50643">
          <cell r="O50643" t="str">
            <v>应付</v>
          </cell>
          <cell r="P50643" t="str">
            <v>元</v>
          </cell>
        </row>
        <row r="50644">
          <cell r="O50644" t="str">
            <v>应付</v>
          </cell>
          <cell r="P50644" t="str">
            <v>元</v>
          </cell>
        </row>
        <row r="50645">
          <cell r="O50645" t="str">
            <v>应付</v>
          </cell>
          <cell r="P50645" t="str">
            <v>元</v>
          </cell>
        </row>
        <row r="50646">
          <cell r="O50646" t="str">
            <v>应付</v>
          </cell>
          <cell r="P50646" t="str">
            <v>元</v>
          </cell>
        </row>
        <row r="50647">
          <cell r="O50647" t="str">
            <v>应付</v>
          </cell>
          <cell r="P50647" t="str">
            <v>元</v>
          </cell>
        </row>
        <row r="50648">
          <cell r="O50648" t="str">
            <v>应付</v>
          </cell>
          <cell r="P50648" t="str">
            <v>元</v>
          </cell>
        </row>
        <row r="50649">
          <cell r="O50649" t="str">
            <v>应付</v>
          </cell>
          <cell r="P50649" t="str">
            <v>元</v>
          </cell>
        </row>
        <row r="50650">
          <cell r="O50650" t="str">
            <v>应付</v>
          </cell>
          <cell r="P50650" t="str">
            <v>元</v>
          </cell>
        </row>
        <row r="50651">
          <cell r="O50651" t="str">
            <v>应付</v>
          </cell>
          <cell r="P50651" t="str">
            <v>元</v>
          </cell>
        </row>
        <row r="50652">
          <cell r="O50652" t="str">
            <v>应付</v>
          </cell>
          <cell r="P50652" t="str">
            <v>元</v>
          </cell>
        </row>
        <row r="50653">
          <cell r="O50653" t="str">
            <v>应付</v>
          </cell>
          <cell r="P50653" t="str">
            <v>元</v>
          </cell>
        </row>
        <row r="50654">
          <cell r="O50654" t="str">
            <v>应付</v>
          </cell>
          <cell r="P50654" t="str">
            <v>元</v>
          </cell>
        </row>
        <row r="50655">
          <cell r="O50655" t="str">
            <v>应付</v>
          </cell>
          <cell r="P50655" t="str">
            <v>元</v>
          </cell>
        </row>
        <row r="50656">
          <cell r="O50656" t="str">
            <v>应付</v>
          </cell>
          <cell r="P50656" t="str">
            <v>元</v>
          </cell>
        </row>
        <row r="50657">
          <cell r="O50657" t="str">
            <v>应付</v>
          </cell>
          <cell r="P50657" t="str">
            <v>元</v>
          </cell>
        </row>
        <row r="50658">
          <cell r="O50658" t="str">
            <v>应付</v>
          </cell>
          <cell r="P50658" t="str">
            <v>元</v>
          </cell>
        </row>
        <row r="50659">
          <cell r="O50659" t="str">
            <v>应付</v>
          </cell>
          <cell r="P50659" t="str">
            <v>元</v>
          </cell>
        </row>
        <row r="50660">
          <cell r="O50660" t="str">
            <v>应付</v>
          </cell>
          <cell r="P50660" t="str">
            <v>元</v>
          </cell>
        </row>
        <row r="50661">
          <cell r="O50661" t="str">
            <v>应付</v>
          </cell>
          <cell r="P50661" t="str">
            <v>元</v>
          </cell>
        </row>
        <row r="50662">
          <cell r="O50662" t="str">
            <v>应付</v>
          </cell>
          <cell r="P50662" t="str">
            <v>元</v>
          </cell>
        </row>
        <row r="50663">
          <cell r="O50663" t="str">
            <v>应付</v>
          </cell>
          <cell r="P50663" t="str">
            <v>元</v>
          </cell>
        </row>
        <row r="50664">
          <cell r="O50664" t="str">
            <v>应付</v>
          </cell>
          <cell r="P50664" t="str">
            <v>元</v>
          </cell>
        </row>
        <row r="50665">
          <cell r="O50665" t="str">
            <v>应付</v>
          </cell>
          <cell r="P50665" t="str">
            <v>元</v>
          </cell>
        </row>
        <row r="50666">
          <cell r="O50666" t="str">
            <v>应付</v>
          </cell>
          <cell r="P50666" t="str">
            <v>元</v>
          </cell>
        </row>
        <row r="50667">
          <cell r="O50667" t="str">
            <v>应付</v>
          </cell>
          <cell r="P50667" t="str">
            <v>元</v>
          </cell>
        </row>
        <row r="50668">
          <cell r="O50668" t="str">
            <v>应付</v>
          </cell>
          <cell r="P50668" t="str">
            <v>元</v>
          </cell>
        </row>
        <row r="50669">
          <cell r="O50669" t="str">
            <v>应付</v>
          </cell>
          <cell r="P50669" t="str">
            <v>元</v>
          </cell>
        </row>
        <row r="50670">
          <cell r="O50670" t="str">
            <v>应付</v>
          </cell>
          <cell r="P50670" t="str">
            <v>元</v>
          </cell>
        </row>
        <row r="50671">
          <cell r="O50671" t="str">
            <v>应付</v>
          </cell>
          <cell r="P50671" t="str">
            <v>元</v>
          </cell>
        </row>
        <row r="50672">
          <cell r="O50672" t="str">
            <v>应付</v>
          </cell>
          <cell r="P50672" t="str">
            <v>元</v>
          </cell>
        </row>
        <row r="50673">
          <cell r="O50673" t="str">
            <v>应付</v>
          </cell>
          <cell r="P50673" t="str">
            <v>元</v>
          </cell>
        </row>
        <row r="50674">
          <cell r="O50674" t="str">
            <v>应付</v>
          </cell>
          <cell r="P50674" t="str">
            <v>元</v>
          </cell>
        </row>
        <row r="50675">
          <cell r="O50675" t="str">
            <v>应付</v>
          </cell>
          <cell r="P50675" t="str">
            <v>元</v>
          </cell>
        </row>
        <row r="50676">
          <cell r="O50676" t="str">
            <v>应付</v>
          </cell>
          <cell r="P50676" t="str">
            <v>元</v>
          </cell>
        </row>
        <row r="50677">
          <cell r="O50677" t="str">
            <v>应付</v>
          </cell>
          <cell r="P50677" t="str">
            <v>元</v>
          </cell>
        </row>
        <row r="50678">
          <cell r="O50678" t="str">
            <v>应付</v>
          </cell>
          <cell r="P50678" t="str">
            <v>元</v>
          </cell>
        </row>
        <row r="50679">
          <cell r="O50679" t="str">
            <v>应付</v>
          </cell>
          <cell r="P50679" t="str">
            <v>元</v>
          </cell>
        </row>
        <row r="50680">
          <cell r="O50680" t="str">
            <v>应付</v>
          </cell>
          <cell r="P50680" t="str">
            <v>元</v>
          </cell>
        </row>
        <row r="50681">
          <cell r="O50681" t="str">
            <v>应付</v>
          </cell>
          <cell r="P50681" t="str">
            <v>元</v>
          </cell>
        </row>
        <row r="50682">
          <cell r="O50682" t="str">
            <v>应付</v>
          </cell>
          <cell r="P50682" t="str">
            <v>元</v>
          </cell>
        </row>
        <row r="50683">
          <cell r="O50683" t="str">
            <v>应付</v>
          </cell>
          <cell r="P50683" t="str">
            <v>元</v>
          </cell>
        </row>
        <row r="50684">
          <cell r="O50684" t="str">
            <v>应付</v>
          </cell>
          <cell r="P50684" t="str">
            <v>元</v>
          </cell>
        </row>
        <row r="50685">
          <cell r="O50685" t="str">
            <v>应付</v>
          </cell>
          <cell r="P50685" t="str">
            <v>元</v>
          </cell>
        </row>
        <row r="50686">
          <cell r="O50686" t="str">
            <v>应付</v>
          </cell>
          <cell r="P50686" t="str">
            <v>元</v>
          </cell>
        </row>
        <row r="50687">
          <cell r="O50687" t="str">
            <v>应付</v>
          </cell>
          <cell r="P50687" t="str">
            <v>元</v>
          </cell>
        </row>
        <row r="50688">
          <cell r="O50688" t="str">
            <v>应付</v>
          </cell>
          <cell r="P50688" t="str">
            <v>元</v>
          </cell>
        </row>
        <row r="50689">
          <cell r="O50689" t="str">
            <v>应付</v>
          </cell>
          <cell r="P50689" t="str">
            <v>元</v>
          </cell>
        </row>
        <row r="50690">
          <cell r="O50690" t="str">
            <v>应付</v>
          </cell>
          <cell r="P50690" t="str">
            <v>元</v>
          </cell>
        </row>
        <row r="50691">
          <cell r="O50691" t="str">
            <v>应付</v>
          </cell>
          <cell r="P50691" t="str">
            <v>元</v>
          </cell>
        </row>
        <row r="50692">
          <cell r="O50692" t="str">
            <v>应付</v>
          </cell>
          <cell r="P50692" t="str">
            <v>元</v>
          </cell>
        </row>
        <row r="50693">
          <cell r="O50693" t="str">
            <v>应付</v>
          </cell>
          <cell r="P50693" t="str">
            <v>元</v>
          </cell>
        </row>
        <row r="50694">
          <cell r="O50694" t="str">
            <v>应付</v>
          </cell>
          <cell r="P50694" t="str">
            <v>元</v>
          </cell>
        </row>
        <row r="50695">
          <cell r="O50695" t="str">
            <v>应付</v>
          </cell>
          <cell r="P50695" t="str">
            <v>元</v>
          </cell>
        </row>
        <row r="50696">
          <cell r="O50696" t="str">
            <v>应付</v>
          </cell>
          <cell r="P50696" t="str">
            <v>元</v>
          </cell>
        </row>
        <row r="50697">
          <cell r="O50697" t="str">
            <v>应付</v>
          </cell>
          <cell r="P50697" t="str">
            <v>元</v>
          </cell>
        </row>
        <row r="50698">
          <cell r="O50698" t="str">
            <v>应付</v>
          </cell>
          <cell r="P50698" t="str">
            <v>元</v>
          </cell>
        </row>
        <row r="50699">
          <cell r="O50699" t="str">
            <v>应付</v>
          </cell>
          <cell r="P50699" t="str">
            <v>元</v>
          </cell>
        </row>
        <row r="50700">
          <cell r="O50700" t="str">
            <v>应付</v>
          </cell>
          <cell r="P50700" t="str">
            <v>元</v>
          </cell>
        </row>
        <row r="50701">
          <cell r="O50701" t="str">
            <v>应付</v>
          </cell>
          <cell r="P50701" t="str">
            <v>元</v>
          </cell>
        </row>
        <row r="50702">
          <cell r="O50702" t="str">
            <v>应付</v>
          </cell>
          <cell r="P50702" t="str">
            <v>元</v>
          </cell>
        </row>
        <row r="50703">
          <cell r="O50703" t="str">
            <v>应付</v>
          </cell>
          <cell r="P50703" t="str">
            <v>元</v>
          </cell>
        </row>
        <row r="50704">
          <cell r="O50704" t="str">
            <v>应付</v>
          </cell>
          <cell r="P50704" t="str">
            <v>元</v>
          </cell>
        </row>
        <row r="50705">
          <cell r="O50705" t="str">
            <v>应付</v>
          </cell>
          <cell r="P50705" t="str">
            <v>元</v>
          </cell>
        </row>
        <row r="50706">
          <cell r="O50706" t="str">
            <v>应付</v>
          </cell>
          <cell r="P50706" t="str">
            <v>元</v>
          </cell>
        </row>
        <row r="50707">
          <cell r="O50707" t="str">
            <v>应付</v>
          </cell>
          <cell r="P50707" t="str">
            <v>元</v>
          </cell>
        </row>
        <row r="50708">
          <cell r="O50708" t="str">
            <v>应付</v>
          </cell>
          <cell r="P50708" t="str">
            <v>元</v>
          </cell>
        </row>
        <row r="50709">
          <cell r="O50709" t="str">
            <v>应付</v>
          </cell>
          <cell r="P50709" t="str">
            <v>元</v>
          </cell>
        </row>
        <row r="50710">
          <cell r="O50710" t="str">
            <v>应付</v>
          </cell>
          <cell r="P50710" t="str">
            <v>元</v>
          </cell>
        </row>
        <row r="50711">
          <cell r="O50711" t="str">
            <v>应付</v>
          </cell>
          <cell r="P50711" t="str">
            <v>元</v>
          </cell>
        </row>
        <row r="50712">
          <cell r="O50712" t="str">
            <v>应付</v>
          </cell>
          <cell r="P50712" t="str">
            <v>元</v>
          </cell>
        </row>
        <row r="50713">
          <cell r="O50713" t="str">
            <v>应付</v>
          </cell>
          <cell r="P50713" t="str">
            <v>元</v>
          </cell>
        </row>
        <row r="50714">
          <cell r="O50714" t="str">
            <v>应付</v>
          </cell>
          <cell r="P50714" t="str">
            <v>元</v>
          </cell>
        </row>
        <row r="50715">
          <cell r="O50715" t="str">
            <v>应付</v>
          </cell>
          <cell r="P50715" t="str">
            <v>元</v>
          </cell>
        </row>
        <row r="50716">
          <cell r="O50716" t="str">
            <v>应付</v>
          </cell>
          <cell r="P50716" t="str">
            <v>元</v>
          </cell>
        </row>
        <row r="50717">
          <cell r="O50717" t="str">
            <v>应付</v>
          </cell>
          <cell r="P50717" t="str">
            <v>元</v>
          </cell>
        </row>
        <row r="50718">
          <cell r="O50718" t="str">
            <v>应付</v>
          </cell>
          <cell r="P50718" t="str">
            <v>元</v>
          </cell>
        </row>
        <row r="50719">
          <cell r="O50719" t="str">
            <v>应付</v>
          </cell>
          <cell r="P50719" t="str">
            <v>元</v>
          </cell>
        </row>
        <row r="50720">
          <cell r="O50720" t="str">
            <v>应付</v>
          </cell>
          <cell r="P50720" t="str">
            <v>元</v>
          </cell>
        </row>
        <row r="50721">
          <cell r="O50721" t="str">
            <v>应付</v>
          </cell>
          <cell r="P50721" t="str">
            <v>元</v>
          </cell>
        </row>
        <row r="50722">
          <cell r="O50722" t="str">
            <v>应付</v>
          </cell>
          <cell r="P50722" t="str">
            <v>元</v>
          </cell>
        </row>
        <row r="50723">
          <cell r="O50723" t="str">
            <v>应付</v>
          </cell>
          <cell r="P50723" t="str">
            <v>元</v>
          </cell>
        </row>
        <row r="50724">
          <cell r="O50724" t="str">
            <v>应付</v>
          </cell>
          <cell r="P50724" t="str">
            <v>元</v>
          </cell>
        </row>
        <row r="50725">
          <cell r="O50725" t="str">
            <v>应付</v>
          </cell>
          <cell r="P50725" t="str">
            <v>元</v>
          </cell>
        </row>
        <row r="50726">
          <cell r="O50726" t="str">
            <v>应付</v>
          </cell>
          <cell r="P50726" t="str">
            <v>元</v>
          </cell>
        </row>
        <row r="50727">
          <cell r="O50727" t="str">
            <v>应付</v>
          </cell>
          <cell r="P50727" t="str">
            <v>元</v>
          </cell>
        </row>
        <row r="50728">
          <cell r="O50728" t="str">
            <v>应付</v>
          </cell>
          <cell r="P50728" t="str">
            <v>元</v>
          </cell>
        </row>
        <row r="50729">
          <cell r="O50729" t="str">
            <v>应付</v>
          </cell>
          <cell r="P50729" t="str">
            <v>元</v>
          </cell>
        </row>
        <row r="50730">
          <cell r="O50730" t="str">
            <v>应付</v>
          </cell>
          <cell r="P50730" t="str">
            <v>元</v>
          </cell>
        </row>
        <row r="50731">
          <cell r="O50731" t="str">
            <v>应付</v>
          </cell>
          <cell r="P50731" t="str">
            <v>元</v>
          </cell>
        </row>
        <row r="50732">
          <cell r="O50732" t="str">
            <v>应付</v>
          </cell>
          <cell r="P50732" t="str">
            <v>元</v>
          </cell>
        </row>
        <row r="50733">
          <cell r="O50733" t="str">
            <v>应付</v>
          </cell>
          <cell r="P50733" t="str">
            <v>元</v>
          </cell>
        </row>
        <row r="50734">
          <cell r="O50734" t="str">
            <v>应付</v>
          </cell>
          <cell r="P50734" t="str">
            <v>元</v>
          </cell>
        </row>
        <row r="50735">
          <cell r="O50735" t="str">
            <v>应付</v>
          </cell>
          <cell r="P50735" t="str">
            <v>元</v>
          </cell>
        </row>
        <row r="50736">
          <cell r="O50736" t="str">
            <v>应付</v>
          </cell>
          <cell r="P50736" t="str">
            <v>元</v>
          </cell>
        </row>
        <row r="50737">
          <cell r="O50737" t="str">
            <v>应付</v>
          </cell>
          <cell r="P50737" t="str">
            <v>元</v>
          </cell>
        </row>
        <row r="50738">
          <cell r="O50738" t="str">
            <v>应付</v>
          </cell>
          <cell r="P50738" t="str">
            <v>元</v>
          </cell>
        </row>
        <row r="50739">
          <cell r="O50739" t="str">
            <v>应付</v>
          </cell>
          <cell r="P50739" t="str">
            <v>元</v>
          </cell>
        </row>
        <row r="50740">
          <cell r="O50740" t="str">
            <v>应付</v>
          </cell>
          <cell r="P50740" t="str">
            <v>元</v>
          </cell>
        </row>
        <row r="50741">
          <cell r="O50741" t="str">
            <v>应付</v>
          </cell>
          <cell r="P50741" t="str">
            <v>元</v>
          </cell>
        </row>
        <row r="50742">
          <cell r="O50742" t="str">
            <v>应付</v>
          </cell>
          <cell r="P50742" t="str">
            <v>元</v>
          </cell>
        </row>
        <row r="50743">
          <cell r="O50743" t="str">
            <v>应付</v>
          </cell>
          <cell r="P50743" t="str">
            <v>元</v>
          </cell>
        </row>
        <row r="50744">
          <cell r="O50744" t="str">
            <v>应付</v>
          </cell>
          <cell r="P50744" t="str">
            <v>元</v>
          </cell>
        </row>
        <row r="50745">
          <cell r="O50745" t="str">
            <v>应付</v>
          </cell>
          <cell r="P50745" t="str">
            <v>元</v>
          </cell>
        </row>
        <row r="50746">
          <cell r="O50746" t="str">
            <v>应付</v>
          </cell>
          <cell r="P50746" t="str">
            <v>元</v>
          </cell>
        </row>
        <row r="50747">
          <cell r="O50747" t="str">
            <v>应付</v>
          </cell>
          <cell r="P50747" t="str">
            <v>元</v>
          </cell>
        </row>
        <row r="50748">
          <cell r="O50748" t="str">
            <v>应付</v>
          </cell>
          <cell r="P50748" t="str">
            <v>元</v>
          </cell>
        </row>
        <row r="50749">
          <cell r="O50749" t="str">
            <v>应付</v>
          </cell>
          <cell r="P50749" t="str">
            <v>元</v>
          </cell>
        </row>
        <row r="50750">
          <cell r="O50750" t="str">
            <v>应付</v>
          </cell>
          <cell r="P50750" t="str">
            <v>元</v>
          </cell>
        </row>
        <row r="50751">
          <cell r="O50751" t="str">
            <v>应付</v>
          </cell>
          <cell r="P50751" t="str">
            <v>元</v>
          </cell>
        </row>
        <row r="50752">
          <cell r="O50752" t="str">
            <v>应付</v>
          </cell>
          <cell r="P50752" t="str">
            <v>元</v>
          </cell>
        </row>
        <row r="50753">
          <cell r="O50753" t="str">
            <v>应付</v>
          </cell>
          <cell r="P50753" t="str">
            <v>元</v>
          </cell>
        </row>
        <row r="50754">
          <cell r="O50754" t="str">
            <v>应付</v>
          </cell>
          <cell r="P50754" t="str">
            <v>元</v>
          </cell>
        </row>
        <row r="50755">
          <cell r="O50755" t="str">
            <v>应付</v>
          </cell>
          <cell r="P50755" t="str">
            <v>元</v>
          </cell>
        </row>
        <row r="50756">
          <cell r="O50756" t="str">
            <v>应付</v>
          </cell>
          <cell r="P50756" t="str">
            <v>元</v>
          </cell>
        </row>
        <row r="50757">
          <cell r="O50757" t="str">
            <v>应付</v>
          </cell>
          <cell r="P50757" t="str">
            <v>元</v>
          </cell>
        </row>
        <row r="50758">
          <cell r="O50758" t="str">
            <v>应付</v>
          </cell>
          <cell r="P50758" t="str">
            <v>元</v>
          </cell>
        </row>
        <row r="50759">
          <cell r="O50759" t="str">
            <v>应付</v>
          </cell>
          <cell r="P50759" t="str">
            <v>元</v>
          </cell>
        </row>
        <row r="50760">
          <cell r="O50760" t="str">
            <v>应付</v>
          </cell>
          <cell r="P50760" t="str">
            <v>元</v>
          </cell>
        </row>
        <row r="50761">
          <cell r="O50761" t="str">
            <v>应付</v>
          </cell>
          <cell r="P50761" t="str">
            <v>元</v>
          </cell>
        </row>
        <row r="50762">
          <cell r="O50762" t="str">
            <v>应付</v>
          </cell>
          <cell r="P50762" t="str">
            <v>元</v>
          </cell>
        </row>
        <row r="50763">
          <cell r="O50763" t="str">
            <v>应付</v>
          </cell>
          <cell r="P50763" t="str">
            <v>元</v>
          </cell>
        </row>
        <row r="50764">
          <cell r="O50764" t="str">
            <v>应付</v>
          </cell>
          <cell r="P50764" t="str">
            <v>元</v>
          </cell>
        </row>
        <row r="50765">
          <cell r="O50765" t="str">
            <v>应付</v>
          </cell>
          <cell r="P50765" t="str">
            <v>元</v>
          </cell>
        </row>
        <row r="50766">
          <cell r="O50766" t="str">
            <v>应付</v>
          </cell>
          <cell r="P50766" t="str">
            <v>元</v>
          </cell>
        </row>
        <row r="50767">
          <cell r="O50767" t="str">
            <v>应付</v>
          </cell>
          <cell r="P50767" t="str">
            <v>元</v>
          </cell>
        </row>
        <row r="50768">
          <cell r="O50768" t="str">
            <v>应付</v>
          </cell>
          <cell r="P50768" t="str">
            <v>元</v>
          </cell>
        </row>
        <row r="50769">
          <cell r="O50769" t="str">
            <v>应付</v>
          </cell>
          <cell r="P50769" t="str">
            <v>元</v>
          </cell>
        </row>
        <row r="50770">
          <cell r="O50770" t="str">
            <v>应付</v>
          </cell>
          <cell r="P50770" t="str">
            <v>元</v>
          </cell>
        </row>
        <row r="50771">
          <cell r="O50771" t="str">
            <v>应付</v>
          </cell>
          <cell r="P50771" t="str">
            <v>元</v>
          </cell>
        </row>
        <row r="50772">
          <cell r="O50772" t="str">
            <v>应付</v>
          </cell>
          <cell r="P50772" t="str">
            <v>元</v>
          </cell>
        </row>
        <row r="50773">
          <cell r="O50773" t="str">
            <v>应付</v>
          </cell>
          <cell r="P50773" t="str">
            <v>元</v>
          </cell>
        </row>
        <row r="50774">
          <cell r="O50774" t="str">
            <v>应付</v>
          </cell>
          <cell r="P50774" t="str">
            <v>元</v>
          </cell>
        </row>
        <row r="50775">
          <cell r="O50775" t="str">
            <v>应付</v>
          </cell>
          <cell r="P50775" t="str">
            <v>元</v>
          </cell>
        </row>
        <row r="50776">
          <cell r="O50776" t="str">
            <v>应付</v>
          </cell>
          <cell r="P50776" t="str">
            <v>元</v>
          </cell>
        </row>
        <row r="50777">
          <cell r="O50777" t="str">
            <v>应付</v>
          </cell>
          <cell r="P50777" t="str">
            <v>元</v>
          </cell>
        </row>
        <row r="50778">
          <cell r="O50778" t="str">
            <v>应付</v>
          </cell>
          <cell r="P50778" t="str">
            <v>元</v>
          </cell>
        </row>
        <row r="50779">
          <cell r="O50779" t="str">
            <v>应付</v>
          </cell>
          <cell r="P50779" t="str">
            <v>元</v>
          </cell>
        </row>
        <row r="50780">
          <cell r="O50780" t="str">
            <v>应付</v>
          </cell>
          <cell r="P50780" t="str">
            <v>元</v>
          </cell>
        </row>
        <row r="50781">
          <cell r="O50781" t="str">
            <v>应付</v>
          </cell>
          <cell r="P50781" t="str">
            <v>元</v>
          </cell>
        </row>
        <row r="50782">
          <cell r="O50782" t="str">
            <v>应付</v>
          </cell>
          <cell r="P50782" t="str">
            <v>元</v>
          </cell>
        </row>
        <row r="50783">
          <cell r="O50783" t="str">
            <v>应付</v>
          </cell>
          <cell r="P50783" t="str">
            <v>元</v>
          </cell>
        </row>
        <row r="50784">
          <cell r="O50784" t="str">
            <v>应付</v>
          </cell>
          <cell r="P50784" t="str">
            <v>元</v>
          </cell>
        </row>
        <row r="50785">
          <cell r="O50785" t="str">
            <v>应付</v>
          </cell>
          <cell r="P50785" t="str">
            <v>元</v>
          </cell>
        </row>
        <row r="50786">
          <cell r="O50786" t="str">
            <v>应付</v>
          </cell>
          <cell r="P50786" t="str">
            <v>元</v>
          </cell>
        </row>
        <row r="50787">
          <cell r="O50787" t="str">
            <v>应付</v>
          </cell>
          <cell r="P50787" t="str">
            <v>元</v>
          </cell>
        </row>
        <row r="50788">
          <cell r="O50788" t="str">
            <v>应付</v>
          </cell>
          <cell r="P50788" t="str">
            <v>元</v>
          </cell>
        </row>
        <row r="50789">
          <cell r="O50789" t="str">
            <v>应付</v>
          </cell>
          <cell r="P50789" t="str">
            <v>元</v>
          </cell>
        </row>
        <row r="50790">
          <cell r="O50790" t="str">
            <v>应付</v>
          </cell>
          <cell r="P50790" t="str">
            <v>元</v>
          </cell>
        </row>
        <row r="50791">
          <cell r="O50791" t="str">
            <v>应付</v>
          </cell>
          <cell r="P50791" t="str">
            <v>元</v>
          </cell>
        </row>
        <row r="50792">
          <cell r="O50792" t="str">
            <v>应付</v>
          </cell>
          <cell r="P50792" t="str">
            <v>元</v>
          </cell>
        </row>
        <row r="50793">
          <cell r="O50793" t="str">
            <v>应付</v>
          </cell>
          <cell r="P50793" t="str">
            <v>元</v>
          </cell>
        </row>
        <row r="50794">
          <cell r="O50794" t="str">
            <v>应付</v>
          </cell>
          <cell r="P50794" t="str">
            <v>元</v>
          </cell>
        </row>
        <row r="50795">
          <cell r="O50795" t="str">
            <v>应付</v>
          </cell>
          <cell r="P50795" t="str">
            <v>元</v>
          </cell>
        </row>
        <row r="50796">
          <cell r="O50796" t="str">
            <v>应付</v>
          </cell>
          <cell r="P50796" t="str">
            <v>元</v>
          </cell>
        </row>
        <row r="50797">
          <cell r="O50797" t="str">
            <v>应付</v>
          </cell>
          <cell r="P50797" t="str">
            <v>元</v>
          </cell>
        </row>
        <row r="50798">
          <cell r="O50798" t="str">
            <v>应付</v>
          </cell>
          <cell r="P50798" t="str">
            <v>元</v>
          </cell>
        </row>
        <row r="50799">
          <cell r="O50799" t="str">
            <v>应付</v>
          </cell>
          <cell r="P50799" t="str">
            <v>元</v>
          </cell>
        </row>
        <row r="50800">
          <cell r="O50800" t="str">
            <v>应付</v>
          </cell>
          <cell r="P50800" t="str">
            <v>元</v>
          </cell>
        </row>
        <row r="50801">
          <cell r="O50801" t="str">
            <v>应付</v>
          </cell>
          <cell r="P50801" t="str">
            <v>元</v>
          </cell>
        </row>
        <row r="50802">
          <cell r="O50802" t="str">
            <v>应付</v>
          </cell>
          <cell r="P50802" t="str">
            <v>元</v>
          </cell>
        </row>
        <row r="50803">
          <cell r="O50803" t="str">
            <v>应付</v>
          </cell>
          <cell r="P50803" t="str">
            <v>元</v>
          </cell>
        </row>
        <row r="50804">
          <cell r="O50804" t="str">
            <v>应付</v>
          </cell>
          <cell r="P50804" t="str">
            <v>元</v>
          </cell>
        </row>
        <row r="50805">
          <cell r="O50805" t="str">
            <v>应付</v>
          </cell>
          <cell r="P50805" t="str">
            <v>元</v>
          </cell>
        </row>
        <row r="50806">
          <cell r="O50806" t="str">
            <v>应付</v>
          </cell>
          <cell r="P50806" t="str">
            <v>元</v>
          </cell>
        </row>
        <row r="50807">
          <cell r="O50807" t="str">
            <v>应付</v>
          </cell>
          <cell r="P50807" t="str">
            <v>元</v>
          </cell>
        </row>
        <row r="50808">
          <cell r="O50808" t="str">
            <v>应付</v>
          </cell>
          <cell r="P50808" t="str">
            <v>元</v>
          </cell>
        </row>
        <row r="50809">
          <cell r="O50809" t="str">
            <v>应付</v>
          </cell>
          <cell r="P50809" t="str">
            <v>元</v>
          </cell>
        </row>
        <row r="50810">
          <cell r="O50810" t="str">
            <v>应付</v>
          </cell>
          <cell r="P50810" t="str">
            <v>元</v>
          </cell>
        </row>
        <row r="50811">
          <cell r="O50811" t="str">
            <v>应付</v>
          </cell>
          <cell r="P50811" t="str">
            <v>元</v>
          </cell>
        </row>
        <row r="50812">
          <cell r="O50812" t="str">
            <v>应付</v>
          </cell>
          <cell r="P50812" t="str">
            <v>元</v>
          </cell>
        </row>
        <row r="50813">
          <cell r="O50813" t="str">
            <v>应付</v>
          </cell>
          <cell r="P50813" t="str">
            <v>元</v>
          </cell>
        </row>
        <row r="50814">
          <cell r="O50814" t="str">
            <v>应付</v>
          </cell>
          <cell r="P50814" t="str">
            <v>元</v>
          </cell>
        </row>
        <row r="50815">
          <cell r="O50815" t="str">
            <v>应付</v>
          </cell>
          <cell r="P50815" t="str">
            <v>元</v>
          </cell>
        </row>
        <row r="50816">
          <cell r="O50816" t="str">
            <v>应付</v>
          </cell>
          <cell r="P50816" t="str">
            <v>元</v>
          </cell>
        </row>
        <row r="50817">
          <cell r="O50817" t="str">
            <v>应付</v>
          </cell>
          <cell r="P50817" t="str">
            <v>元</v>
          </cell>
        </row>
        <row r="50818">
          <cell r="O50818" t="str">
            <v>应付</v>
          </cell>
          <cell r="P50818" t="str">
            <v>元</v>
          </cell>
        </row>
        <row r="50819">
          <cell r="O50819" t="str">
            <v>应付</v>
          </cell>
          <cell r="P50819" t="str">
            <v>元</v>
          </cell>
        </row>
        <row r="50820">
          <cell r="O50820" t="str">
            <v>应付</v>
          </cell>
          <cell r="P50820" t="str">
            <v>元</v>
          </cell>
        </row>
        <row r="50821">
          <cell r="O50821" t="str">
            <v>应付</v>
          </cell>
          <cell r="P50821" t="str">
            <v>元</v>
          </cell>
        </row>
        <row r="50822">
          <cell r="O50822" t="str">
            <v>应付</v>
          </cell>
          <cell r="P50822" t="str">
            <v>元</v>
          </cell>
        </row>
        <row r="50823">
          <cell r="O50823" t="str">
            <v>应付</v>
          </cell>
          <cell r="P50823" t="str">
            <v>元</v>
          </cell>
        </row>
        <row r="50824">
          <cell r="O50824" t="str">
            <v>应付</v>
          </cell>
          <cell r="P50824" t="str">
            <v>元</v>
          </cell>
        </row>
        <row r="50825">
          <cell r="O50825" t="str">
            <v>应付</v>
          </cell>
          <cell r="P50825" t="str">
            <v>元</v>
          </cell>
        </row>
        <row r="50826">
          <cell r="O50826" t="str">
            <v>应付</v>
          </cell>
          <cell r="P50826" t="str">
            <v>元</v>
          </cell>
        </row>
        <row r="50827">
          <cell r="O50827" t="str">
            <v>应付</v>
          </cell>
          <cell r="P50827" t="str">
            <v>元</v>
          </cell>
        </row>
        <row r="50828">
          <cell r="O50828" t="str">
            <v>应付</v>
          </cell>
          <cell r="P50828" t="str">
            <v>元</v>
          </cell>
        </row>
        <row r="50829">
          <cell r="O50829" t="str">
            <v>应付</v>
          </cell>
          <cell r="P50829" t="str">
            <v>元</v>
          </cell>
        </row>
        <row r="50830">
          <cell r="O50830" t="str">
            <v>应付</v>
          </cell>
          <cell r="P50830" t="str">
            <v>元</v>
          </cell>
        </row>
        <row r="50831">
          <cell r="O50831" t="str">
            <v>应付</v>
          </cell>
          <cell r="P50831" t="str">
            <v>元</v>
          </cell>
        </row>
        <row r="50832">
          <cell r="O50832" t="str">
            <v>应付</v>
          </cell>
          <cell r="P50832" t="str">
            <v>元</v>
          </cell>
        </row>
        <row r="50833">
          <cell r="O50833" t="str">
            <v>应付</v>
          </cell>
          <cell r="P50833" t="str">
            <v>元</v>
          </cell>
        </row>
        <row r="50834">
          <cell r="O50834" t="str">
            <v>应付</v>
          </cell>
          <cell r="P50834" t="str">
            <v>元</v>
          </cell>
        </row>
        <row r="50835">
          <cell r="O50835" t="str">
            <v>应付</v>
          </cell>
          <cell r="P50835" t="str">
            <v>元</v>
          </cell>
        </row>
        <row r="50836">
          <cell r="O50836" t="str">
            <v>应付</v>
          </cell>
          <cell r="P50836" t="str">
            <v>元</v>
          </cell>
        </row>
        <row r="50837">
          <cell r="O50837" t="str">
            <v>应付</v>
          </cell>
          <cell r="P50837" t="str">
            <v>元</v>
          </cell>
        </row>
        <row r="50838">
          <cell r="O50838" t="str">
            <v>应付</v>
          </cell>
          <cell r="P50838" t="str">
            <v>元</v>
          </cell>
        </row>
        <row r="50839">
          <cell r="O50839" t="str">
            <v>应付</v>
          </cell>
          <cell r="P50839" t="str">
            <v>元</v>
          </cell>
        </row>
        <row r="50840">
          <cell r="O50840" t="str">
            <v>应付</v>
          </cell>
          <cell r="P50840" t="str">
            <v>元</v>
          </cell>
        </row>
        <row r="50841">
          <cell r="O50841" t="str">
            <v>应付</v>
          </cell>
          <cell r="P50841" t="str">
            <v>元</v>
          </cell>
        </row>
        <row r="50842">
          <cell r="O50842" t="str">
            <v>应付</v>
          </cell>
          <cell r="P50842" t="str">
            <v>元</v>
          </cell>
        </row>
        <row r="50843">
          <cell r="O50843" t="str">
            <v>应付</v>
          </cell>
          <cell r="P50843" t="str">
            <v>元</v>
          </cell>
        </row>
        <row r="50844">
          <cell r="O50844" t="str">
            <v>应付</v>
          </cell>
          <cell r="P50844" t="str">
            <v>元</v>
          </cell>
        </row>
        <row r="50845">
          <cell r="O50845" t="str">
            <v>应付</v>
          </cell>
          <cell r="P50845" t="str">
            <v>元</v>
          </cell>
        </row>
        <row r="50846">
          <cell r="O50846" t="str">
            <v>应付</v>
          </cell>
          <cell r="P50846" t="str">
            <v>元</v>
          </cell>
        </row>
        <row r="50847">
          <cell r="O50847" t="str">
            <v>应付</v>
          </cell>
          <cell r="P50847" t="str">
            <v>元</v>
          </cell>
        </row>
        <row r="50848">
          <cell r="O50848" t="str">
            <v>应付</v>
          </cell>
          <cell r="P50848" t="str">
            <v>元</v>
          </cell>
        </row>
        <row r="50849">
          <cell r="O50849" t="str">
            <v>应付</v>
          </cell>
          <cell r="P50849" t="str">
            <v>元</v>
          </cell>
        </row>
        <row r="50850">
          <cell r="O50850" t="str">
            <v>应付</v>
          </cell>
          <cell r="P50850" t="str">
            <v>元</v>
          </cell>
        </row>
        <row r="50851">
          <cell r="O50851" t="str">
            <v>应付</v>
          </cell>
          <cell r="P50851" t="str">
            <v>元</v>
          </cell>
        </row>
        <row r="50852">
          <cell r="O50852" t="str">
            <v>应付</v>
          </cell>
          <cell r="P50852" t="str">
            <v>元</v>
          </cell>
        </row>
        <row r="50853">
          <cell r="O50853" t="str">
            <v>应付</v>
          </cell>
          <cell r="P50853" t="str">
            <v>元</v>
          </cell>
        </row>
        <row r="50854">
          <cell r="O50854" t="str">
            <v>应付</v>
          </cell>
          <cell r="P50854" t="str">
            <v>元</v>
          </cell>
        </row>
        <row r="50855">
          <cell r="O50855" t="str">
            <v>应付</v>
          </cell>
          <cell r="P50855" t="str">
            <v>元</v>
          </cell>
        </row>
        <row r="50856">
          <cell r="O50856" t="str">
            <v>应付</v>
          </cell>
          <cell r="P50856" t="str">
            <v>元</v>
          </cell>
        </row>
        <row r="50857">
          <cell r="O50857" t="str">
            <v>应付</v>
          </cell>
          <cell r="P50857" t="str">
            <v>元</v>
          </cell>
        </row>
        <row r="50858">
          <cell r="O50858" t="str">
            <v>应付</v>
          </cell>
          <cell r="P50858" t="str">
            <v>元</v>
          </cell>
        </row>
        <row r="50859">
          <cell r="O50859" t="str">
            <v>应付</v>
          </cell>
          <cell r="P50859" t="str">
            <v>元</v>
          </cell>
        </row>
        <row r="50860">
          <cell r="O50860" t="str">
            <v>应付</v>
          </cell>
          <cell r="P50860" t="str">
            <v>元</v>
          </cell>
        </row>
        <row r="50861">
          <cell r="O50861" t="str">
            <v>应付</v>
          </cell>
          <cell r="P50861" t="str">
            <v>元</v>
          </cell>
        </row>
        <row r="50862">
          <cell r="O50862" t="str">
            <v>应付</v>
          </cell>
          <cell r="P50862" t="str">
            <v>元</v>
          </cell>
        </row>
        <row r="50863">
          <cell r="O50863" t="str">
            <v>应付</v>
          </cell>
          <cell r="P50863" t="str">
            <v>元</v>
          </cell>
        </row>
        <row r="50864">
          <cell r="O50864" t="str">
            <v>应付</v>
          </cell>
          <cell r="P50864" t="str">
            <v>元</v>
          </cell>
        </row>
        <row r="50865">
          <cell r="O50865" t="str">
            <v>应付</v>
          </cell>
          <cell r="P50865" t="str">
            <v>元</v>
          </cell>
        </row>
        <row r="50866">
          <cell r="O50866" t="str">
            <v>应付</v>
          </cell>
          <cell r="P50866" t="str">
            <v>元</v>
          </cell>
        </row>
        <row r="50867">
          <cell r="O50867" t="str">
            <v>应付</v>
          </cell>
          <cell r="P50867" t="str">
            <v>元</v>
          </cell>
        </row>
        <row r="50868">
          <cell r="O50868" t="str">
            <v>应付</v>
          </cell>
          <cell r="P50868" t="str">
            <v>元</v>
          </cell>
        </row>
        <row r="50869">
          <cell r="O50869" t="str">
            <v>应付</v>
          </cell>
          <cell r="P50869" t="str">
            <v>元</v>
          </cell>
        </row>
        <row r="50870">
          <cell r="O50870" t="str">
            <v>应付</v>
          </cell>
          <cell r="P50870" t="str">
            <v>元</v>
          </cell>
        </row>
        <row r="50871">
          <cell r="O50871" t="str">
            <v>应付</v>
          </cell>
          <cell r="P50871" t="str">
            <v>元</v>
          </cell>
        </row>
        <row r="50872">
          <cell r="O50872" t="str">
            <v>应付</v>
          </cell>
          <cell r="P50872" t="str">
            <v>元</v>
          </cell>
        </row>
        <row r="50873">
          <cell r="O50873" t="str">
            <v>应付</v>
          </cell>
          <cell r="P50873" t="str">
            <v>元</v>
          </cell>
        </row>
        <row r="50874">
          <cell r="O50874" t="str">
            <v>应付</v>
          </cell>
          <cell r="P50874" t="str">
            <v>元</v>
          </cell>
        </row>
        <row r="50875">
          <cell r="O50875" t="str">
            <v>应付</v>
          </cell>
          <cell r="P50875" t="str">
            <v>元</v>
          </cell>
        </row>
        <row r="50876">
          <cell r="O50876" t="str">
            <v>应付</v>
          </cell>
          <cell r="P50876" t="str">
            <v>元</v>
          </cell>
        </row>
        <row r="50877">
          <cell r="O50877" t="str">
            <v>应付</v>
          </cell>
          <cell r="P50877" t="str">
            <v>元</v>
          </cell>
        </row>
        <row r="50878">
          <cell r="O50878" t="str">
            <v>应付</v>
          </cell>
          <cell r="P50878" t="str">
            <v>元</v>
          </cell>
        </row>
        <row r="50879">
          <cell r="O50879" t="str">
            <v>应付</v>
          </cell>
          <cell r="P50879" t="str">
            <v>元</v>
          </cell>
        </row>
        <row r="50880">
          <cell r="O50880" t="str">
            <v>应付</v>
          </cell>
          <cell r="P50880" t="str">
            <v>元</v>
          </cell>
        </row>
        <row r="50881">
          <cell r="O50881" t="str">
            <v>应付</v>
          </cell>
          <cell r="P50881" t="str">
            <v>元</v>
          </cell>
        </row>
        <row r="50882">
          <cell r="O50882" t="str">
            <v>应付</v>
          </cell>
          <cell r="P50882" t="str">
            <v>元</v>
          </cell>
        </row>
        <row r="50883">
          <cell r="O50883" t="str">
            <v>应付</v>
          </cell>
          <cell r="P50883" t="str">
            <v>元</v>
          </cell>
        </row>
        <row r="50884">
          <cell r="O50884" t="str">
            <v>应付</v>
          </cell>
          <cell r="P50884" t="str">
            <v>元</v>
          </cell>
        </row>
        <row r="50885">
          <cell r="O50885" t="str">
            <v>应付</v>
          </cell>
          <cell r="P50885" t="str">
            <v>元</v>
          </cell>
        </row>
        <row r="50886">
          <cell r="O50886" t="str">
            <v>应付</v>
          </cell>
          <cell r="P50886" t="str">
            <v>元</v>
          </cell>
        </row>
        <row r="50887">
          <cell r="O50887" t="str">
            <v>应付</v>
          </cell>
          <cell r="P50887" t="str">
            <v>元</v>
          </cell>
        </row>
        <row r="50888">
          <cell r="O50888" t="str">
            <v>应付</v>
          </cell>
          <cell r="P50888" t="str">
            <v>元</v>
          </cell>
        </row>
        <row r="50889">
          <cell r="O50889" t="str">
            <v>应付</v>
          </cell>
          <cell r="P50889" t="str">
            <v>元</v>
          </cell>
        </row>
        <row r="50890">
          <cell r="O50890" t="str">
            <v>应付</v>
          </cell>
          <cell r="P50890" t="str">
            <v>元</v>
          </cell>
        </row>
        <row r="50891">
          <cell r="O50891" t="str">
            <v>应付</v>
          </cell>
          <cell r="P50891" t="str">
            <v>元</v>
          </cell>
        </row>
        <row r="50892">
          <cell r="O50892" t="str">
            <v>应付</v>
          </cell>
          <cell r="P50892" t="str">
            <v>元</v>
          </cell>
        </row>
        <row r="50893">
          <cell r="O50893" t="str">
            <v>应付</v>
          </cell>
          <cell r="P50893" t="str">
            <v>元</v>
          </cell>
        </row>
        <row r="50894">
          <cell r="O50894" t="str">
            <v>应付</v>
          </cell>
          <cell r="P50894" t="str">
            <v>元</v>
          </cell>
        </row>
        <row r="50895">
          <cell r="O50895" t="str">
            <v>应付</v>
          </cell>
          <cell r="P50895" t="str">
            <v>元</v>
          </cell>
        </row>
        <row r="50896">
          <cell r="O50896" t="str">
            <v>应付</v>
          </cell>
          <cell r="P50896" t="str">
            <v>元</v>
          </cell>
        </row>
        <row r="50897">
          <cell r="O50897" t="str">
            <v>应付</v>
          </cell>
          <cell r="P50897" t="str">
            <v>元</v>
          </cell>
        </row>
        <row r="50898">
          <cell r="O50898" t="str">
            <v>应付</v>
          </cell>
          <cell r="P50898" t="str">
            <v>元</v>
          </cell>
        </row>
        <row r="50899">
          <cell r="O50899" t="str">
            <v>应付</v>
          </cell>
          <cell r="P50899" t="str">
            <v>元</v>
          </cell>
        </row>
        <row r="50900">
          <cell r="O50900" t="str">
            <v>应付</v>
          </cell>
          <cell r="P50900" t="str">
            <v>元</v>
          </cell>
        </row>
        <row r="50901">
          <cell r="O50901" t="str">
            <v>应付</v>
          </cell>
          <cell r="P50901" t="str">
            <v>元</v>
          </cell>
        </row>
        <row r="50902">
          <cell r="O50902" t="str">
            <v>应付</v>
          </cell>
          <cell r="P50902" t="str">
            <v>元</v>
          </cell>
        </row>
        <row r="50903">
          <cell r="O50903" t="str">
            <v>应付</v>
          </cell>
          <cell r="P50903" t="str">
            <v>元</v>
          </cell>
        </row>
        <row r="50904">
          <cell r="O50904" t="str">
            <v>应付</v>
          </cell>
          <cell r="P50904" t="str">
            <v>元</v>
          </cell>
        </row>
        <row r="50905">
          <cell r="O50905" t="str">
            <v>应付</v>
          </cell>
          <cell r="P50905" t="str">
            <v>元</v>
          </cell>
        </row>
        <row r="50906">
          <cell r="O50906" t="str">
            <v>应付</v>
          </cell>
          <cell r="P50906" t="str">
            <v>元</v>
          </cell>
        </row>
        <row r="50907">
          <cell r="O50907" t="str">
            <v>应付</v>
          </cell>
          <cell r="P50907" t="str">
            <v>元</v>
          </cell>
        </row>
        <row r="50908">
          <cell r="O50908" t="str">
            <v>应付</v>
          </cell>
          <cell r="P50908" t="str">
            <v>元</v>
          </cell>
        </row>
        <row r="50909">
          <cell r="O50909" t="str">
            <v>应付</v>
          </cell>
          <cell r="P50909" t="str">
            <v>元</v>
          </cell>
        </row>
        <row r="50910">
          <cell r="O50910" t="str">
            <v>应付</v>
          </cell>
          <cell r="P50910" t="str">
            <v>元</v>
          </cell>
        </row>
        <row r="50911">
          <cell r="O50911" t="str">
            <v>应付</v>
          </cell>
          <cell r="P50911" t="str">
            <v>元</v>
          </cell>
        </row>
        <row r="50912">
          <cell r="O50912" t="str">
            <v>应付</v>
          </cell>
          <cell r="P50912" t="str">
            <v>元</v>
          </cell>
        </row>
        <row r="50913">
          <cell r="O50913" t="str">
            <v>应付</v>
          </cell>
          <cell r="P50913" t="str">
            <v>元</v>
          </cell>
        </row>
        <row r="50914">
          <cell r="O50914" t="str">
            <v>应付</v>
          </cell>
          <cell r="P50914" t="str">
            <v>元</v>
          </cell>
        </row>
        <row r="50915">
          <cell r="O50915" t="str">
            <v>应付</v>
          </cell>
          <cell r="P50915" t="str">
            <v>元</v>
          </cell>
        </row>
        <row r="50916">
          <cell r="O50916" t="str">
            <v>应付</v>
          </cell>
          <cell r="P50916" t="str">
            <v>元</v>
          </cell>
        </row>
        <row r="50917">
          <cell r="O50917" t="str">
            <v>应付</v>
          </cell>
          <cell r="P50917" t="str">
            <v>元</v>
          </cell>
        </row>
        <row r="50918">
          <cell r="O50918" t="str">
            <v>应付</v>
          </cell>
          <cell r="P50918" t="str">
            <v>元</v>
          </cell>
        </row>
        <row r="50919">
          <cell r="O50919" t="str">
            <v>应付</v>
          </cell>
          <cell r="P50919" t="str">
            <v>元</v>
          </cell>
        </row>
        <row r="50920">
          <cell r="O50920" t="str">
            <v>应付</v>
          </cell>
          <cell r="P50920" t="str">
            <v>元</v>
          </cell>
        </row>
        <row r="50921">
          <cell r="O50921" t="str">
            <v>应付</v>
          </cell>
          <cell r="P50921" t="str">
            <v>元</v>
          </cell>
        </row>
        <row r="50922">
          <cell r="O50922" t="str">
            <v>应付</v>
          </cell>
          <cell r="P50922" t="str">
            <v>元</v>
          </cell>
        </row>
        <row r="50923">
          <cell r="O50923" t="str">
            <v>应付</v>
          </cell>
          <cell r="P50923" t="str">
            <v>元</v>
          </cell>
        </row>
        <row r="50924">
          <cell r="O50924" t="str">
            <v>应付</v>
          </cell>
          <cell r="P50924" t="str">
            <v>元</v>
          </cell>
        </row>
        <row r="50925">
          <cell r="O50925" t="str">
            <v>应付</v>
          </cell>
          <cell r="P50925" t="str">
            <v>元</v>
          </cell>
        </row>
        <row r="50926">
          <cell r="O50926" t="str">
            <v>应付</v>
          </cell>
          <cell r="P50926" t="str">
            <v>元</v>
          </cell>
        </row>
        <row r="50927">
          <cell r="O50927" t="str">
            <v>应付</v>
          </cell>
          <cell r="P50927" t="str">
            <v>元</v>
          </cell>
        </row>
        <row r="50928">
          <cell r="O50928" t="str">
            <v>应付</v>
          </cell>
          <cell r="P50928" t="str">
            <v>元</v>
          </cell>
        </row>
        <row r="50929">
          <cell r="O50929" t="str">
            <v>应付</v>
          </cell>
          <cell r="P50929" t="str">
            <v>元</v>
          </cell>
        </row>
        <row r="50930">
          <cell r="O50930" t="str">
            <v>应付</v>
          </cell>
          <cell r="P50930" t="str">
            <v>元</v>
          </cell>
        </row>
        <row r="50931">
          <cell r="O50931" t="str">
            <v>应付</v>
          </cell>
          <cell r="P50931" t="str">
            <v>元</v>
          </cell>
        </row>
        <row r="50932">
          <cell r="O50932" t="str">
            <v>应付</v>
          </cell>
          <cell r="P50932" t="str">
            <v>元</v>
          </cell>
        </row>
        <row r="50933">
          <cell r="O50933" t="str">
            <v>应付</v>
          </cell>
          <cell r="P50933" t="str">
            <v>元</v>
          </cell>
        </row>
        <row r="50934">
          <cell r="O50934" t="str">
            <v>应付</v>
          </cell>
          <cell r="P50934" t="str">
            <v>元</v>
          </cell>
        </row>
        <row r="50935">
          <cell r="O50935" t="str">
            <v>应付</v>
          </cell>
          <cell r="P50935" t="str">
            <v>元</v>
          </cell>
        </row>
        <row r="50936">
          <cell r="O50936" t="str">
            <v>应付</v>
          </cell>
          <cell r="P50936" t="str">
            <v>元</v>
          </cell>
        </row>
        <row r="50937">
          <cell r="O50937" t="str">
            <v>应付</v>
          </cell>
          <cell r="P50937" t="str">
            <v>元</v>
          </cell>
        </row>
        <row r="50938">
          <cell r="O50938" t="str">
            <v>应付</v>
          </cell>
          <cell r="P50938" t="str">
            <v>元</v>
          </cell>
        </row>
        <row r="50939">
          <cell r="O50939" t="str">
            <v>应付</v>
          </cell>
          <cell r="P50939" t="str">
            <v>元</v>
          </cell>
        </row>
        <row r="50940">
          <cell r="O50940" t="str">
            <v>应付</v>
          </cell>
          <cell r="P50940" t="str">
            <v>元</v>
          </cell>
        </row>
        <row r="50941">
          <cell r="O50941" t="str">
            <v>应付</v>
          </cell>
          <cell r="P50941" t="str">
            <v>元</v>
          </cell>
        </row>
        <row r="50942">
          <cell r="O50942" t="str">
            <v>应付</v>
          </cell>
          <cell r="P50942" t="str">
            <v>元</v>
          </cell>
        </row>
        <row r="50943">
          <cell r="O50943" t="str">
            <v>应付</v>
          </cell>
          <cell r="P50943" t="str">
            <v>元</v>
          </cell>
        </row>
        <row r="50944">
          <cell r="O50944" t="str">
            <v>应付</v>
          </cell>
          <cell r="P50944" t="str">
            <v>元</v>
          </cell>
        </row>
        <row r="50945">
          <cell r="O50945" t="str">
            <v>应付</v>
          </cell>
          <cell r="P50945" t="str">
            <v>元</v>
          </cell>
        </row>
        <row r="50946">
          <cell r="O50946" t="str">
            <v>应付</v>
          </cell>
          <cell r="P50946" t="str">
            <v>元</v>
          </cell>
        </row>
        <row r="50947">
          <cell r="O50947" t="str">
            <v>应付</v>
          </cell>
          <cell r="P50947" t="str">
            <v>元</v>
          </cell>
        </row>
        <row r="50948">
          <cell r="O50948" t="str">
            <v>应付</v>
          </cell>
          <cell r="P50948" t="str">
            <v>元</v>
          </cell>
        </row>
        <row r="50949">
          <cell r="O50949" t="str">
            <v>应付</v>
          </cell>
          <cell r="P50949" t="str">
            <v>元</v>
          </cell>
        </row>
        <row r="50950">
          <cell r="O50950" t="str">
            <v>应付</v>
          </cell>
          <cell r="P50950" t="str">
            <v>元</v>
          </cell>
        </row>
        <row r="50951">
          <cell r="O50951" t="str">
            <v>应付</v>
          </cell>
          <cell r="P50951" t="str">
            <v>元</v>
          </cell>
        </row>
        <row r="50952">
          <cell r="O50952" t="str">
            <v>应付</v>
          </cell>
          <cell r="P50952" t="str">
            <v>元</v>
          </cell>
        </row>
        <row r="50953">
          <cell r="O50953" t="str">
            <v>应付</v>
          </cell>
          <cell r="P50953" t="str">
            <v>元</v>
          </cell>
        </row>
        <row r="50954">
          <cell r="O50954" t="str">
            <v>应付</v>
          </cell>
          <cell r="P50954" t="str">
            <v>元</v>
          </cell>
        </row>
        <row r="50955">
          <cell r="O50955" t="str">
            <v>应付</v>
          </cell>
          <cell r="P50955" t="str">
            <v>元</v>
          </cell>
        </row>
        <row r="50956">
          <cell r="O50956" t="str">
            <v>应付</v>
          </cell>
          <cell r="P50956" t="str">
            <v>元</v>
          </cell>
        </row>
        <row r="50957">
          <cell r="O50957" t="str">
            <v>应付</v>
          </cell>
          <cell r="P50957" t="str">
            <v>元</v>
          </cell>
        </row>
        <row r="50958">
          <cell r="O50958" t="str">
            <v>应付</v>
          </cell>
          <cell r="P50958" t="str">
            <v>元</v>
          </cell>
        </row>
        <row r="50959">
          <cell r="O50959" t="str">
            <v>应付</v>
          </cell>
          <cell r="P50959" t="str">
            <v>元</v>
          </cell>
        </row>
        <row r="50960">
          <cell r="O50960" t="str">
            <v>应付</v>
          </cell>
          <cell r="P50960" t="str">
            <v>元</v>
          </cell>
        </row>
        <row r="50961">
          <cell r="O50961" t="str">
            <v>应付</v>
          </cell>
          <cell r="P50961" t="str">
            <v>元</v>
          </cell>
        </row>
        <row r="50962">
          <cell r="O50962" t="str">
            <v>应付</v>
          </cell>
          <cell r="P50962" t="str">
            <v>元</v>
          </cell>
        </row>
        <row r="50963">
          <cell r="O50963" t="str">
            <v>应付</v>
          </cell>
          <cell r="P50963" t="str">
            <v>元</v>
          </cell>
        </row>
        <row r="50964">
          <cell r="O50964" t="str">
            <v>应付</v>
          </cell>
          <cell r="P50964" t="str">
            <v>元</v>
          </cell>
        </row>
        <row r="50965">
          <cell r="O50965" t="str">
            <v>应付</v>
          </cell>
          <cell r="P50965" t="str">
            <v>元</v>
          </cell>
        </row>
        <row r="50966">
          <cell r="O50966" t="str">
            <v>应付</v>
          </cell>
          <cell r="P50966" t="str">
            <v>元</v>
          </cell>
        </row>
        <row r="50967">
          <cell r="O50967" t="str">
            <v>应付</v>
          </cell>
          <cell r="P50967" t="str">
            <v>元</v>
          </cell>
        </row>
        <row r="50968">
          <cell r="O50968" t="str">
            <v>应付</v>
          </cell>
          <cell r="P50968" t="str">
            <v>元</v>
          </cell>
        </row>
        <row r="50969">
          <cell r="O50969" t="str">
            <v>应付</v>
          </cell>
          <cell r="P50969" t="str">
            <v>元</v>
          </cell>
        </row>
        <row r="50970">
          <cell r="O50970" t="str">
            <v>应付</v>
          </cell>
          <cell r="P50970" t="str">
            <v>元</v>
          </cell>
        </row>
        <row r="50971">
          <cell r="O50971" t="str">
            <v>应付</v>
          </cell>
          <cell r="P50971" t="str">
            <v>元</v>
          </cell>
        </row>
        <row r="50972">
          <cell r="O50972" t="str">
            <v>应付</v>
          </cell>
          <cell r="P50972" t="str">
            <v>元</v>
          </cell>
        </row>
        <row r="50973">
          <cell r="O50973" t="str">
            <v>应付</v>
          </cell>
          <cell r="P50973" t="str">
            <v>元</v>
          </cell>
        </row>
        <row r="50974">
          <cell r="O50974" t="str">
            <v>应付</v>
          </cell>
          <cell r="P50974" t="str">
            <v>元</v>
          </cell>
        </row>
        <row r="50975">
          <cell r="O50975" t="str">
            <v>应付</v>
          </cell>
          <cell r="P50975" t="str">
            <v>元</v>
          </cell>
        </row>
        <row r="50976">
          <cell r="O50976" t="str">
            <v>应付</v>
          </cell>
          <cell r="P50976" t="str">
            <v>元</v>
          </cell>
        </row>
        <row r="50977">
          <cell r="O50977" t="str">
            <v>应付</v>
          </cell>
          <cell r="P50977" t="str">
            <v>元</v>
          </cell>
        </row>
        <row r="50978">
          <cell r="O50978" t="str">
            <v>应付</v>
          </cell>
          <cell r="P50978" t="str">
            <v>元</v>
          </cell>
        </row>
        <row r="50979">
          <cell r="O50979" t="str">
            <v>应付</v>
          </cell>
          <cell r="P50979" t="str">
            <v>元</v>
          </cell>
        </row>
        <row r="50980">
          <cell r="O50980" t="str">
            <v>应付</v>
          </cell>
          <cell r="P50980" t="str">
            <v>元</v>
          </cell>
        </row>
        <row r="50981">
          <cell r="O50981" t="str">
            <v>应付</v>
          </cell>
          <cell r="P50981" t="str">
            <v>元</v>
          </cell>
        </row>
        <row r="50982">
          <cell r="O50982" t="str">
            <v>应付</v>
          </cell>
          <cell r="P50982" t="str">
            <v>元</v>
          </cell>
        </row>
        <row r="50983">
          <cell r="O50983" t="str">
            <v>应付</v>
          </cell>
          <cell r="P50983" t="str">
            <v>元</v>
          </cell>
        </row>
        <row r="50984">
          <cell r="O50984" t="str">
            <v>应付</v>
          </cell>
          <cell r="P50984" t="str">
            <v>元</v>
          </cell>
        </row>
        <row r="50985">
          <cell r="O50985" t="str">
            <v>应付</v>
          </cell>
          <cell r="P50985" t="str">
            <v>元</v>
          </cell>
        </row>
        <row r="50986">
          <cell r="O50986" t="str">
            <v>应付</v>
          </cell>
          <cell r="P50986" t="str">
            <v>元</v>
          </cell>
        </row>
        <row r="50987">
          <cell r="O50987" t="str">
            <v>应付</v>
          </cell>
          <cell r="P50987" t="str">
            <v>元</v>
          </cell>
        </row>
        <row r="50988">
          <cell r="O50988" t="str">
            <v>应付</v>
          </cell>
          <cell r="P50988" t="str">
            <v>元</v>
          </cell>
        </row>
        <row r="50989">
          <cell r="O50989" t="str">
            <v>应付</v>
          </cell>
          <cell r="P50989" t="str">
            <v>元</v>
          </cell>
        </row>
        <row r="50990">
          <cell r="O50990" t="str">
            <v>应付</v>
          </cell>
          <cell r="P50990" t="str">
            <v>元</v>
          </cell>
        </row>
        <row r="50991">
          <cell r="O50991" t="str">
            <v>应付</v>
          </cell>
          <cell r="P50991" t="str">
            <v>元</v>
          </cell>
        </row>
        <row r="50992">
          <cell r="O50992" t="str">
            <v>应付</v>
          </cell>
          <cell r="P50992" t="str">
            <v>元</v>
          </cell>
        </row>
        <row r="50993">
          <cell r="O50993" t="str">
            <v>应付</v>
          </cell>
          <cell r="P50993" t="str">
            <v>元</v>
          </cell>
        </row>
        <row r="50994">
          <cell r="O50994" t="str">
            <v>应付</v>
          </cell>
          <cell r="P50994" t="str">
            <v>元</v>
          </cell>
        </row>
        <row r="50995">
          <cell r="O50995" t="str">
            <v>应付</v>
          </cell>
          <cell r="P50995" t="str">
            <v>元</v>
          </cell>
        </row>
        <row r="50996">
          <cell r="O50996" t="str">
            <v>应付</v>
          </cell>
          <cell r="P50996" t="str">
            <v>元</v>
          </cell>
        </row>
        <row r="50997">
          <cell r="O50997" t="str">
            <v>应付</v>
          </cell>
          <cell r="P50997" t="str">
            <v>元</v>
          </cell>
        </row>
        <row r="50998">
          <cell r="O50998" t="str">
            <v>应付</v>
          </cell>
          <cell r="P50998" t="str">
            <v>元</v>
          </cell>
        </row>
        <row r="50999">
          <cell r="O50999" t="str">
            <v>应付</v>
          </cell>
          <cell r="P50999" t="str">
            <v>元</v>
          </cell>
        </row>
        <row r="51000">
          <cell r="O51000" t="str">
            <v>应付</v>
          </cell>
          <cell r="P51000" t="str">
            <v>元</v>
          </cell>
        </row>
        <row r="51001">
          <cell r="O51001" t="str">
            <v>应付</v>
          </cell>
          <cell r="P51001" t="str">
            <v>元</v>
          </cell>
        </row>
        <row r="51002">
          <cell r="O51002" t="str">
            <v>应付</v>
          </cell>
          <cell r="P51002" t="str">
            <v>元</v>
          </cell>
        </row>
        <row r="51003">
          <cell r="O51003" t="str">
            <v>应付</v>
          </cell>
          <cell r="P51003" t="str">
            <v>元</v>
          </cell>
        </row>
        <row r="51004">
          <cell r="O51004" t="str">
            <v>应付</v>
          </cell>
          <cell r="P51004" t="str">
            <v>元</v>
          </cell>
        </row>
        <row r="51005">
          <cell r="O51005" t="str">
            <v>应付</v>
          </cell>
          <cell r="P51005" t="str">
            <v>元</v>
          </cell>
        </row>
        <row r="51006">
          <cell r="O51006" t="str">
            <v>应付</v>
          </cell>
          <cell r="P51006" t="str">
            <v>元</v>
          </cell>
        </row>
        <row r="51007">
          <cell r="O51007" t="str">
            <v>应付</v>
          </cell>
          <cell r="P51007" t="str">
            <v>元</v>
          </cell>
        </row>
        <row r="51008">
          <cell r="O51008" t="str">
            <v>应付</v>
          </cell>
          <cell r="P51008" t="str">
            <v>元</v>
          </cell>
        </row>
        <row r="51009">
          <cell r="O51009" t="str">
            <v>应付</v>
          </cell>
          <cell r="P51009" t="str">
            <v>元</v>
          </cell>
        </row>
        <row r="51010">
          <cell r="O51010" t="str">
            <v>应付</v>
          </cell>
          <cell r="P51010" t="str">
            <v>元</v>
          </cell>
        </row>
        <row r="51011">
          <cell r="O51011" t="str">
            <v>应付</v>
          </cell>
          <cell r="P51011" t="str">
            <v>元</v>
          </cell>
        </row>
        <row r="51012">
          <cell r="O51012" t="str">
            <v>应付</v>
          </cell>
          <cell r="P51012" t="str">
            <v>元</v>
          </cell>
        </row>
        <row r="51013">
          <cell r="O51013" t="str">
            <v>应付</v>
          </cell>
          <cell r="P51013" t="str">
            <v>元</v>
          </cell>
        </row>
        <row r="51014">
          <cell r="O51014" t="str">
            <v>应付</v>
          </cell>
          <cell r="P51014" t="str">
            <v>元</v>
          </cell>
        </row>
        <row r="51015">
          <cell r="O51015" t="str">
            <v>应付</v>
          </cell>
          <cell r="P51015" t="str">
            <v>元</v>
          </cell>
        </row>
        <row r="51016">
          <cell r="O51016" t="str">
            <v>应付</v>
          </cell>
          <cell r="P51016" t="str">
            <v>元</v>
          </cell>
        </row>
        <row r="51017">
          <cell r="O51017" t="str">
            <v>应付</v>
          </cell>
          <cell r="P51017" t="str">
            <v>元</v>
          </cell>
        </row>
        <row r="51018">
          <cell r="O51018" t="str">
            <v>应付</v>
          </cell>
          <cell r="P51018" t="str">
            <v>元</v>
          </cell>
        </row>
        <row r="51019">
          <cell r="O51019" t="str">
            <v>应付</v>
          </cell>
          <cell r="P51019" t="str">
            <v>元</v>
          </cell>
        </row>
        <row r="51020">
          <cell r="O51020" t="str">
            <v>应付</v>
          </cell>
          <cell r="P51020" t="str">
            <v>元</v>
          </cell>
        </row>
        <row r="51021">
          <cell r="O51021" t="str">
            <v>应付</v>
          </cell>
          <cell r="P51021" t="str">
            <v>元</v>
          </cell>
        </row>
        <row r="51022">
          <cell r="O51022" t="str">
            <v>应付</v>
          </cell>
          <cell r="P51022" t="str">
            <v>元</v>
          </cell>
        </row>
        <row r="51023">
          <cell r="O51023" t="str">
            <v>应付</v>
          </cell>
          <cell r="P51023" t="str">
            <v>元</v>
          </cell>
        </row>
        <row r="51024">
          <cell r="O51024" t="str">
            <v>应付</v>
          </cell>
          <cell r="P51024" t="str">
            <v>元</v>
          </cell>
        </row>
        <row r="51025">
          <cell r="O51025" t="str">
            <v>应付</v>
          </cell>
          <cell r="P51025" t="str">
            <v>元</v>
          </cell>
        </row>
        <row r="51026">
          <cell r="O51026" t="str">
            <v>应付</v>
          </cell>
          <cell r="P51026" t="str">
            <v>元</v>
          </cell>
        </row>
        <row r="51027">
          <cell r="O51027" t="str">
            <v>应付</v>
          </cell>
          <cell r="P51027" t="str">
            <v>元</v>
          </cell>
        </row>
        <row r="51028">
          <cell r="O51028" t="str">
            <v>应付</v>
          </cell>
          <cell r="P51028" t="str">
            <v>元</v>
          </cell>
        </row>
        <row r="51029">
          <cell r="O51029" t="str">
            <v>应付</v>
          </cell>
          <cell r="P51029" t="str">
            <v>元</v>
          </cell>
        </row>
        <row r="51030">
          <cell r="O51030" t="str">
            <v>应付</v>
          </cell>
          <cell r="P51030" t="str">
            <v>元</v>
          </cell>
        </row>
        <row r="51031">
          <cell r="O51031" t="str">
            <v>应付</v>
          </cell>
          <cell r="P51031" t="str">
            <v>元</v>
          </cell>
        </row>
        <row r="51032">
          <cell r="O51032" t="str">
            <v>应付</v>
          </cell>
          <cell r="P51032" t="str">
            <v>元</v>
          </cell>
        </row>
        <row r="51033">
          <cell r="O51033" t="str">
            <v>应付</v>
          </cell>
          <cell r="P51033" t="str">
            <v>元</v>
          </cell>
        </row>
        <row r="51034">
          <cell r="O51034" t="str">
            <v>应付</v>
          </cell>
          <cell r="P51034" t="str">
            <v>元</v>
          </cell>
        </row>
        <row r="51035">
          <cell r="O51035" t="str">
            <v>应付</v>
          </cell>
          <cell r="P51035" t="str">
            <v>元</v>
          </cell>
        </row>
        <row r="51036">
          <cell r="O51036" t="str">
            <v>应付</v>
          </cell>
          <cell r="P51036" t="str">
            <v>元</v>
          </cell>
        </row>
        <row r="51037">
          <cell r="O51037" t="str">
            <v>应付</v>
          </cell>
          <cell r="P51037" t="str">
            <v>元</v>
          </cell>
        </row>
        <row r="51038">
          <cell r="O51038" t="str">
            <v>应付</v>
          </cell>
          <cell r="P51038" t="str">
            <v>元</v>
          </cell>
        </row>
        <row r="51039">
          <cell r="O51039" t="str">
            <v>应付</v>
          </cell>
          <cell r="P51039" t="str">
            <v>元</v>
          </cell>
        </row>
        <row r="51040">
          <cell r="O51040" t="str">
            <v>应付</v>
          </cell>
          <cell r="P51040" t="str">
            <v>元</v>
          </cell>
        </row>
        <row r="51041">
          <cell r="O51041" t="str">
            <v>应付</v>
          </cell>
          <cell r="P51041" t="str">
            <v>元</v>
          </cell>
        </row>
        <row r="51042">
          <cell r="O51042" t="str">
            <v>应付</v>
          </cell>
          <cell r="P51042" t="str">
            <v>元</v>
          </cell>
        </row>
        <row r="51043">
          <cell r="O51043" t="str">
            <v>应付</v>
          </cell>
          <cell r="P51043" t="str">
            <v>元</v>
          </cell>
        </row>
        <row r="51044">
          <cell r="O51044" t="str">
            <v>应付</v>
          </cell>
          <cell r="P51044" t="str">
            <v>元</v>
          </cell>
        </row>
        <row r="51045">
          <cell r="O51045" t="str">
            <v>应付</v>
          </cell>
          <cell r="P51045" t="str">
            <v>元</v>
          </cell>
        </row>
        <row r="51046">
          <cell r="O51046" t="str">
            <v>应付</v>
          </cell>
          <cell r="P51046" t="str">
            <v>元</v>
          </cell>
        </row>
        <row r="51047">
          <cell r="O51047" t="str">
            <v>应付</v>
          </cell>
          <cell r="P51047" t="str">
            <v>元</v>
          </cell>
        </row>
        <row r="51048">
          <cell r="O51048" t="str">
            <v>应付</v>
          </cell>
          <cell r="P51048" t="str">
            <v>元</v>
          </cell>
        </row>
        <row r="51049">
          <cell r="O51049" t="str">
            <v>应付</v>
          </cell>
          <cell r="P51049" t="str">
            <v>元</v>
          </cell>
        </row>
        <row r="51050">
          <cell r="O51050" t="str">
            <v>应付</v>
          </cell>
          <cell r="P51050" t="str">
            <v>元</v>
          </cell>
        </row>
        <row r="51051">
          <cell r="O51051" t="str">
            <v>应付</v>
          </cell>
          <cell r="P51051" t="str">
            <v>元</v>
          </cell>
        </row>
        <row r="51052">
          <cell r="O51052" t="str">
            <v>应付</v>
          </cell>
          <cell r="P51052" t="str">
            <v>元</v>
          </cell>
        </row>
        <row r="51053">
          <cell r="O51053" t="str">
            <v>应付</v>
          </cell>
          <cell r="P51053" t="str">
            <v>元</v>
          </cell>
        </row>
        <row r="51054">
          <cell r="O51054" t="str">
            <v>应付</v>
          </cell>
          <cell r="P51054" t="str">
            <v>元</v>
          </cell>
        </row>
        <row r="51055">
          <cell r="O51055" t="str">
            <v>应付</v>
          </cell>
          <cell r="P51055" t="str">
            <v>元</v>
          </cell>
        </row>
        <row r="51056">
          <cell r="O51056" t="str">
            <v>应付</v>
          </cell>
          <cell r="P51056" t="str">
            <v>元</v>
          </cell>
        </row>
        <row r="51057">
          <cell r="O51057" t="str">
            <v>应付</v>
          </cell>
          <cell r="P51057" t="str">
            <v>元</v>
          </cell>
        </row>
        <row r="51058">
          <cell r="O51058" t="str">
            <v>应付</v>
          </cell>
          <cell r="P51058" t="str">
            <v>元</v>
          </cell>
        </row>
        <row r="51059">
          <cell r="O51059" t="str">
            <v>应付</v>
          </cell>
          <cell r="P51059" t="str">
            <v>元</v>
          </cell>
        </row>
        <row r="51060">
          <cell r="O51060" t="str">
            <v>应付</v>
          </cell>
          <cell r="P51060" t="str">
            <v>元</v>
          </cell>
        </row>
        <row r="51061">
          <cell r="O51061" t="str">
            <v>应付</v>
          </cell>
          <cell r="P51061" t="str">
            <v>元</v>
          </cell>
        </row>
        <row r="51062">
          <cell r="O51062" t="str">
            <v>应付</v>
          </cell>
          <cell r="P51062" t="str">
            <v>元</v>
          </cell>
        </row>
        <row r="51063">
          <cell r="O51063" t="str">
            <v>应付</v>
          </cell>
          <cell r="P51063" t="str">
            <v>元</v>
          </cell>
        </row>
        <row r="51064">
          <cell r="O51064" t="str">
            <v>应付</v>
          </cell>
          <cell r="P51064" t="str">
            <v>元</v>
          </cell>
        </row>
        <row r="51065">
          <cell r="O51065" t="str">
            <v>应付</v>
          </cell>
          <cell r="P51065" t="str">
            <v>元</v>
          </cell>
        </row>
        <row r="51066">
          <cell r="O51066" t="str">
            <v>应付</v>
          </cell>
          <cell r="P51066" t="str">
            <v>元</v>
          </cell>
        </row>
        <row r="51067">
          <cell r="O51067" t="str">
            <v>应付</v>
          </cell>
          <cell r="P51067" t="str">
            <v>元</v>
          </cell>
        </row>
        <row r="51068">
          <cell r="O51068" t="str">
            <v>应付</v>
          </cell>
          <cell r="P51068" t="str">
            <v>元</v>
          </cell>
        </row>
        <row r="51069">
          <cell r="O51069" t="str">
            <v>应付</v>
          </cell>
          <cell r="P51069" t="str">
            <v>元</v>
          </cell>
        </row>
        <row r="51070">
          <cell r="O51070" t="str">
            <v>应付</v>
          </cell>
          <cell r="P51070" t="str">
            <v>元</v>
          </cell>
        </row>
        <row r="51071">
          <cell r="O51071" t="str">
            <v>应付</v>
          </cell>
          <cell r="P51071" t="str">
            <v>元</v>
          </cell>
        </row>
        <row r="51072">
          <cell r="O51072" t="str">
            <v>应付</v>
          </cell>
          <cell r="P51072" t="str">
            <v>元</v>
          </cell>
        </row>
        <row r="51073">
          <cell r="O51073" t="str">
            <v>应付</v>
          </cell>
          <cell r="P51073" t="str">
            <v>元</v>
          </cell>
        </row>
        <row r="51074">
          <cell r="O51074" t="str">
            <v>应付</v>
          </cell>
          <cell r="P51074" t="str">
            <v>元</v>
          </cell>
        </row>
        <row r="51075">
          <cell r="O51075" t="str">
            <v>应付</v>
          </cell>
          <cell r="P51075" t="str">
            <v>元</v>
          </cell>
        </row>
        <row r="51076">
          <cell r="O51076" t="str">
            <v>应付</v>
          </cell>
          <cell r="P51076" t="str">
            <v>元</v>
          </cell>
        </row>
        <row r="51077">
          <cell r="O51077" t="str">
            <v>应付</v>
          </cell>
          <cell r="P51077" t="str">
            <v>元</v>
          </cell>
        </row>
        <row r="51078">
          <cell r="O51078" t="str">
            <v>应付</v>
          </cell>
          <cell r="P51078" t="str">
            <v>元</v>
          </cell>
        </row>
        <row r="51079">
          <cell r="O51079" t="str">
            <v>应付</v>
          </cell>
          <cell r="P51079" t="str">
            <v>元</v>
          </cell>
        </row>
        <row r="51080">
          <cell r="O51080" t="str">
            <v>应付</v>
          </cell>
          <cell r="P51080" t="str">
            <v>元</v>
          </cell>
        </row>
        <row r="51081">
          <cell r="O51081" t="str">
            <v>应付</v>
          </cell>
          <cell r="P51081" t="str">
            <v>元</v>
          </cell>
        </row>
        <row r="51082">
          <cell r="O51082" t="str">
            <v>应付</v>
          </cell>
          <cell r="P51082" t="str">
            <v>元</v>
          </cell>
        </row>
        <row r="51083">
          <cell r="O51083" t="str">
            <v>应付</v>
          </cell>
          <cell r="P51083" t="str">
            <v>元</v>
          </cell>
        </row>
        <row r="51084">
          <cell r="O51084" t="str">
            <v>应付</v>
          </cell>
          <cell r="P51084" t="str">
            <v>元</v>
          </cell>
        </row>
        <row r="51085">
          <cell r="O51085" t="str">
            <v>应付</v>
          </cell>
          <cell r="P51085" t="str">
            <v>元</v>
          </cell>
        </row>
        <row r="51086">
          <cell r="O51086" t="str">
            <v>应付</v>
          </cell>
          <cell r="P51086" t="str">
            <v>元</v>
          </cell>
        </row>
        <row r="51087">
          <cell r="O51087" t="str">
            <v>应付</v>
          </cell>
          <cell r="P51087" t="str">
            <v>元</v>
          </cell>
        </row>
        <row r="51088">
          <cell r="O51088" t="str">
            <v>应付</v>
          </cell>
          <cell r="P51088" t="str">
            <v>元</v>
          </cell>
        </row>
        <row r="51089">
          <cell r="O51089" t="str">
            <v>应付</v>
          </cell>
          <cell r="P51089" t="str">
            <v>元</v>
          </cell>
        </row>
        <row r="51090">
          <cell r="O51090" t="str">
            <v>应付</v>
          </cell>
          <cell r="P51090" t="str">
            <v>元</v>
          </cell>
        </row>
        <row r="51091">
          <cell r="O51091" t="str">
            <v>应付</v>
          </cell>
          <cell r="P51091" t="str">
            <v>元</v>
          </cell>
        </row>
        <row r="51092">
          <cell r="O51092" t="str">
            <v>应付</v>
          </cell>
          <cell r="P51092" t="str">
            <v>元</v>
          </cell>
        </row>
        <row r="51093">
          <cell r="O51093" t="str">
            <v>应付</v>
          </cell>
          <cell r="P51093" t="str">
            <v>元</v>
          </cell>
        </row>
        <row r="51094">
          <cell r="O51094" t="str">
            <v>应付</v>
          </cell>
          <cell r="P51094" t="str">
            <v>元</v>
          </cell>
        </row>
        <row r="51095">
          <cell r="O51095" t="str">
            <v>应付</v>
          </cell>
          <cell r="P51095" t="str">
            <v>元</v>
          </cell>
        </row>
        <row r="51096">
          <cell r="O51096" t="str">
            <v>应付</v>
          </cell>
          <cell r="P51096" t="str">
            <v>元</v>
          </cell>
        </row>
        <row r="51097">
          <cell r="O51097" t="str">
            <v>应付</v>
          </cell>
          <cell r="P51097" t="str">
            <v>元</v>
          </cell>
        </row>
        <row r="51098">
          <cell r="O51098" t="str">
            <v>应付</v>
          </cell>
          <cell r="P51098" t="str">
            <v>元</v>
          </cell>
        </row>
        <row r="51099">
          <cell r="O51099" t="str">
            <v>应付</v>
          </cell>
          <cell r="P51099" t="str">
            <v>元</v>
          </cell>
        </row>
        <row r="51100">
          <cell r="O51100" t="str">
            <v>应付</v>
          </cell>
          <cell r="P51100" t="str">
            <v>元</v>
          </cell>
        </row>
        <row r="51101">
          <cell r="O51101" t="str">
            <v>应付</v>
          </cell>
          <cell r="P51101" t="str">
            <v>元</v>
          </cell>
        </row>
        <row r="51102">
          <cell r="O51102" t="str">
            <v>应付</v>
          </cell>
          <cell r="P51102" t="str">
            <v>元</v>
          </cell>
        </row>
        <row r="51103">
          <cell r="O51103" t="str">
            <v>应付</v>
          </cell>
          <cell r="P51103" t="str">
            <v>元</v>
          </cell>
        </row>
        <row r="51104">
          <cell r="O51104" t="str">
            <v>应付</v>
          </cell>
          <cell r="P51104" t="str">
            <v>元</v>
          </cell>
        </row>
        <row r="51105">
          <cell r="O51105" t="str">
            <v>应付</v>
          </cell>
          <cell r="P51105" t="str">
            <v>元</v>
          </cell>
        </row>
        <row r="51106">
          <cell r="O51106" t="str">
            <v>应付</v>
          </cell>
          <cell r="P51106" t="str">
            <v>元</v>
          </cell>
        </row>
        <row r="51107">
          <cell r="O51107" t="str">
            <v>应付</v>
          </cell>
          <cell r="P51107" t="str">
            <v>元</v>
          </cell>
        </row>
        <row r="51108">
          <cell r="O51108" t="str">
            <v>应付</v>
          </cell>
          <cell r="P51108" t="str">
            <v>元</v>
          </cell>
        </row>
        <row r="51109">
          <cell r="O51109" t="str">
            <v>应付</v>
          </cell>
          <cell r="P51109" t="str">
            <v>元</v>
          </cell>
        </row>
        <row r="51110">
          <cell r="O51110" t="str">
            <v>应付</v>
          </cell>
          <cell r="P51110" t="str">
            <v>元</v>
          </cell>
        </row>
        <row r="51111">
          <cell r="O51111" t="str">
            <v>应付</v>
          </cell>
          <cell r="P51111" t="str">
            <v>元</v>
          </cell>
        </row>
        <row r="51112">
          <cell r="O51112" t="str">
            <v>应付</v>
          </cell>
          <cell r="P51112" t="str">
            <v>元</v>
          </cell>
        </row>
        <row r="51113">
          <cell r="O51113" t="str">
            <v>应付</v>
          </cell>
          <cell r="P51113" t="str">
            <v>元</v>
          </cell>
        </row>
        <row r="51114">
          <cell r="O51114" t="str">
            <v>应付</v>
          </cell>
          <cell r="P51114" t="str">
            <v>元</v>
          </cell>
        </row>
        <row r="51115">
          <cell r="O51115" t="str">
            <v>应付</v>
          </cell>
          <cell r="P51115" t="str">
            <v>元</v>
          </cell>
        </row>
        <row r="51116">
          <cell r="O51116" t="str">
            <v>应付</v>
          </cell>
          <cell r="P51116" t="str">
            <v>元</v>
          </cell>
        </row>
        <row r="51117">
          <cell r="O51117" t="str">
            <v>应付</v>
          </cell>
          <cell r="P51117" t="str">
            <v>元</v>
          </cell>
        </row>
        <row r="51118">
          <cell r="O51118" t="str">
            <v>应付</v>
          </cell>
          <cell r="P51118" t="str">
            <v>元</v>
          </cell>
        </row>
        <row r="51119">
          <cell r="O51119" t="str">
            <v>应付</v>
          </cell>
          <cell r="P51119" t="str">
            <v>元</v>
          </cell>
        </row>
        <row r="51120">
          <cell r="O51120" t="str">
            <v>应付</v>
          </cell>
          <cell r="P51120" t="str">
            <v>元</v>
          </cell>
        </row>
        <row r="51121">
          <cell r="O51121" t="str">
            <v>应付</v>
          </cell>
          <cell r="P51121" t="str">
            <v>元</v>
          </cell>
        </row>
        <row r="51122">
          <cell r="O51122" t="str">
            <v>应付</v>
          </cell>
          <cell r="P51122" t="str">
            <v>元</v>
          </cell>
        </row>
        <row r="51123">
          <cell r="O51123" t="str">
            <v>应付</v>
          </cell>
          <cell r="P51123" t="str">
            <v>元</v>
          </cell>
        </row>
        <row r="51124">
          <cell r="O51124" t="str">
            <v>应付</v>
          </cell>
          <cell r="P51124" t="str">
            <v>元</v>
          </cell>
        </row>
        <row r="51125">
          <cell r="O51125" t="str">
            <v>应付</v>
          </cell>
          <cell r="P51125" t="str">
            <v>元</v>
          </cell>
        </row>
        <row r="51126">
          <cell r="O51126" t="str">
            <v>应付</v>
          </cell>
          <cell r="P51126" t="str">
            <v>元</v>
          </cell>
        </row>
        <row r="51127">
          <cell r="O51127" t="str">
            <v>应付</v>
          </cell>
          <cell r="P51127" t="str">
            <v>元</v>
          </cell>
        </row>
        <row r="51128">
          <cell r="O51128" t="str">
            <v>应付</v>
          </cell>
          <cell r="P51128" t="str">
            <v>元</v>
          </cell>
        </row>
        <row r="51129">
          <cell r="O51129" t="str">
            <v>应付</v>
          </cell>
          <cell r="P51129" t="str">
            <v>元</v>
          </cell>
        </row>
        <row r="51130">
          <cell r="O51130" t="str">
            <v>应付</v>
          </cell>
          <cell r="P51130" t="str">
            <v>元</v>
          </cell>
        </row>
        <row r="51131">
          <cell r="O51131" t="str">
            <v>应付</v>
          </cell>
          <cell r="P51131" t="str">
            <v>元</v>
          </cell>
        </row>
        <row r="51132">
          <cell r="O51132" t="str">
            <v>应付</v>
          </cell>
          <cell r="P51132" t="str">
            <v>元</v>
          </cell>
        </row>
        <row r="51133">
          <cell r="O51133" t="str">
            <v>应付</v>
          </cell>
          <cell r="P51133" t="str">
            <v>元</v>
          </cell>
        </row>
        <row r="51134">
          <cell r="O51134" t="str">
            <v>应付</v>
          </cell>
          <cell r="P51134" t="str">
            <v>元</v>
          </cell>
        </row>
        <row r="51135">
          <cell r="O51135" t="str">
            <v>应付</v>
          </cell>
          <cell r="P51135" t="str">
            <v>元</v>
          </cell>
        </row>
        <row r="51136">
          <cell r="O51136" t="str">
            <v>应付</v>
          </cell>
          <cell r="P51136" t="str">
            <v>元</v>
          </cell>
        </row>
        <row r="51137">
          <cell r="O51137" t="str">
            <v>应付</v>
          </cell>
          <cell r="P51137" t="str">
            <v>元</v>
          </cell>
        </row>
        <row r="51138">
          <cell r="O51138" t="str">
            <v>应付</v>
          </cell>
          <cell r="P51138" t="str">
            <v>元</v>
          </cell>
        </row>
        <row r="51139">
          <cell r="O51139" t="str">
            <v>应付</v>
          </cell>
          <cell r="P51139" t="str">
            <v>元</v>
          </cell>
        </row>
        <row r="51140">
          <cell r="O51140" t="str">
            <v>应付</v>
          </cell>
          <cell r="P51140" t="str">
            <v>元</v>
          </cell>
        </row>
        <row r="51141">
          <cell r="O51141" t="str">
            <v>应付</v>
          </cell>
          <cell r="P51141" t="str">
            <v>元</v>
          </cell>
        </row>
        <row r="51142">
          <cell r="O51142" t="str">
            <v>应付</v>
          </cell>
          <cell r="P51142" t="str">
            <v>元</v>
          </cell>
        </row>
        <row r="51143">
          <cell r="O51143" t="str">
            <v>应付</v>
          </cell>
          <cell r="P51143" t="str">
            <v>元</v>
          </cell>
        </row>
        <row r="51144">
          <cell r="O51144" t="str">
            <v>应付</v>
          </cell>
          <cell r="P51144" t="str">
            <v>元</v>
          </cell>
        </row>
        <row r="51145">
          <cell r="O51145" t="str">
            <v>应付</v>
          </cell>
          <cell r="P51145" t="str">
            <v>元</v>
          </cell>
        </row>
        <row r="51146">
          <cell r="O51146" t="str">
            <v>应付</v>
          </cell>
          <cell r="P51146" t="str">
            <v>元</v>
          </cell>
        </row>
        <row r="51147">
          <cell r="O51147" t="str">
            <v>应付</v>
          </cell>
          <cell r="P51147" t="str">
            <v>元</v>
          </cell>
        </row>
        <row r="51148">
          <cell r="O51148" t="str">
            <v>应付</v>
          </cell>
          <cell r="P51148" t="str">
            <v>元</v>
          </cell>
        </row>
        <row r="51149">
          <cell r="O51149" t="str">
            <v>应付</v>
          </cell>
          <cell r="P51149" t="str">
            <v>元</v>
          </cell>
        </row>
        <row r="51150">
          <cell r="O51150" t="str">
            <v>应付</v>
          </cell>
          <cell r="P51150" t="str">
            <v>元</v>
          </cell>
        </row>
        <row r="51151">
          <cell r="O51151" t="str">
            <v>应付</v>
          </cell>
          <cell r="P51151" t="str">
            <v>元</v>
          </cell>
        </row>
        <row r="51152">
          <cell r="O51152" t="str">
            <v>应付</v>
          </cell>
          <cell r="P51152" t="str">
            <v>元</v>
          </cell>
        </row>
        <row r="51153">
          <cell r="O51153" t="str">
            <v>应付</v>
          </cell>
          <cell r="P51153" t="str">
            <v>元</v>
          </cell>
        </row>
        <row r="51154">
          <cell r="O51154" t="str">
            <v>应付</v>
          </cell>
          <cell r="P51154" t="str">
            <v>元</v>
          </cell>
        </row>
        <row r="51155">
          <cell r="O51155" t="str">
            <v>应付</v>
          </cell>
          <cell r="P51155" t="str">
            <v>元</v>
          </cell>
        </row>
        <row r="51156">
          <cell r="O51156" t="str">
            <v>应付</v>
          </cell>
          <cell r="P51156" t="str">
            <v>元</v>
          </cell>
        </row>
        <row r="51157">
          <cell r="O51157" t="str">
            <v>应付</v>
          </cell>
          <cell r="P51157" t="str">
            <v>元</v>
          </cell>
        </row>
        <row r="51158">
          <cell r="O51158" t="str">
            <v>应付</v>
          </cell>
          <cell r="P51158" t="str">
            <v>元</v>
          </cell>
        </row>
        <row r="51159">
          <cell r="O51159" t="str">
            <v>应付</v>
          </cell>
          <cell r="P51159" t="str">
            <v>元</v>
          </cell>
        </row>
        <row r="51160">
          <cell r="O51160" t="str">
            <v>应付</v>
          </cell>
          <cell r="P51160" t="str">
            <v>元</v>
          </cell>
        </row>
        <row r="51161">
          <cell r="O51161" t="str">
            <v>应付</v>
          </cell>
          <cell r="P51161" t="str">
            <v>元</v>
          </cell>
        </row>
        <row r="51162">
          <cell r="O51162" t="str">
            <v>应付</v>
          </cell>
          <cell r="P51162" t="str">
            <v>元</v>
          </cell>
        </row>
        <row r="51163">
          <cell r="O51163" t="str">
            <v>应付</v>
          </cell>
          <cell r="P51163" t="str">
            <v>元</v>
          </cell>
        </row>
        <row r="51164">
          <cell r="O51164" t="str">
            <v>应付</v>
          </cell>
          <cell r="P51164" t="str">
            <v>元</v>
          </cell>
        </row>
        <row r="51165">
          <cell r="O51165" t="str">
            <v>应付</v>
          </cell>
          <cell r="P51165" t="str">
            <v>元</v>
          </cell>
        </row>
        <row r="51166">
          <cell r="O51166" t="str">
            <v>应付</v>
          </cell>
          <cell r="P51166" t="str">
            <v>元</v>
          </cell>
        </row>
        <row r="51167">
          <cell r="O51167" t="str">
            <v>应付</v>
          </cell>
          <cell r="P51167" t="str">
            <v>元</v>
          </cell>
        </row>
        <row r="51168">
          <cell r="O51168" t="str">
            <v>应付</v>
          </cell>
          <cell r="P51168" t="str">
            <v>元</v>
          </cell>
        </row>
        <row r="51169">
          <cell r="O51169" t="str">
            <v>应付</v>
          </cell>
          <cell r="P51169" t="str">
            <v>元</v>
          </cell>
        </row>
        <row r="51170">
          <cell r="O51170" t="str">
            <v>应付</v>
          </cell>
          <cell r="P51170" t="str">
            <v>元</v>
          </cell>
        </row>
        <row r="51171">
          <cell r="O51171" t="str">
            <v>应付</v>
          </cell>
          <cell r="P51171" t="str">
            <v>元</v>
          </cell>
        </row>
        <row r="51172">
          <cell r="O51172" t="str">
            <v>应付</v>
          </cell>
          <cell r="P51172" t="str">
            <v>元</v>
          </cell>
        </row>
        <row r="51173">
          <cell r="O51173" t="str">
            <v>应付</v>
          </cell>
          <cell r="P51173" t="str">
            <v>元</v>
          </cell>
        </row>
        <row r="51174">
          <cell r="O51174" t="str">
            <v>应付</v>
          </cell>
          <cell r="P51174" t="str">
            <v>元</v>
          </cell>
        </row>
        <row r="51175">
          <cell r="O51175" t="str">
            <v>应付</v>
          </cell>
          <cell r="P51175" t="str">
            <v>元</v>
          </cell>
        </row>
        <row r="51176">
          <cell r="O51176" t="str">
            <v>应付</v>
          </cell>
          <cell r="P51176" t="str">
            <v>元</v>
          </cell>
        </row>
        <row r="51177">
          <cell r="O51177" t="str">
            <v>应付</v>
          </cell>
          <cell r="P51177" t="str">
            <v>元</v>
          </cell>
        </row>
        <row r="51178">
          <cell r="O51178" t="str">
            <v>应付</v>
          </cell>
          <cell r="P51178" t="str">
            <v>元</v>
          </cell>
        </row>
        <row r="51179">
          <cell r="O51179" t="str">
            <v>应付</v>
          </cell>
          <cell r="P51179" t="str">
            <v>元</v>
          </cell>
        </row>
        <row r="51180">
          <cell r="O51180" t="str">
            <v>应付</v>
          </cell>
          <cell r="P51180" t="str">
            <v>元</v>
          </cell>
        </row>
        <row r="51181">
          <cell r="O51181" t="str">
            <v>应付</v>
          </cell>
          <cell r="P51181" t="str">
            <v>元</v>
          </cell>
        </row>
        <row r="51182">
          <cell r="O51182" t="str">
            <v>应付</v>
          </cell>
          <cell r="P51182" t="str">
            <v>元</v>
          </cell>
        </row>
        <row r="51183">
          <cell r="O51183" t="str">
            <v>应付</v>
          </cell>
          <cell r="P51183" t="str">
            <v>元</v>
          </cell>
        </row>
        <row r="51184">
          <cell r="O51184" t="str">
            <v>应付</v>
          </cell>
          <cell r="P51184" t="str">
            <v>元</v>
          </cell>
        </row>
        <row r="51185">
          <cell r="O51185" t="str">
            <v>应付</v>
          </cell>
          <cell r="P51185" t="str">
            <v>元</v>
          </cell>
        </row>
        <row r="51186">
          <cell r="O51186" t="str">
            <v>应付</v>
          </cell>
          <cell r="P51186" t="str">
            <v>元</v>
          </cell>
        </row>
        <row r="51187">
          <cell r="O51187" t="str">
            <v>应付</v>
          </cell>
          <cell r="P51187" t="str">
            <v>元</v>
          </cell>
        </row>
        <row r="51188">
          <cell r="O51188" t="str">
            <v>应付</v>
          </cell>
          <cell r="P51188" t="str">
            <v>元</v>
          </cell>
        </row>
        <row r="51189">
          <cell r="O51189" t="str">
            <v>应付</v>
          </cell>
          <cell r="P51189" t="str">
            <v>元</v>
          </cell>
        </row>
        <row r="51190">
          <cell r="O51190" t="str">
            <v>应付</v>
          </cell>
          <cell r="P51190" t="str">
            <v>元</v>
          </cell>
        </row>
        <row r="51191">
          <cell r="O51191" t="str">
            <v>应付</v>
          </cell>
          <cell r="P51191" t="str">
            <v>元</v>
          </cell>
        </row>
        <row r="51192">
          <cell r="O51192" t="str">
            <v>应付</v>
          </cell>
          <cell r="P51192" t="str">
            <v>元</v>
          </cell>
        </row>
        <row r="51193">
          <cell r="O51193" t="str">
            <v>应付</v>
          </cell>
          <cell r="P51193" t="str">
            <v>元</v>
          </cell>
        </row>
        <row r="51194">
          <cell r="O51194" t="str">
            <v>应付</v>
          </cell>
          <cell r="P51194" t="str">
            <v>元</v>
          </cell>
        </row>
        <row r="51195">
          <cell r="O51195" t="str">
            <v>应付</v>
          </cell>
          <cell r="P51195" t="str">
            <v>元</v>
          </cell>
        </row>
        <row r="51196">
          <cell r="O51196" t="str">
            <v>应付</v>
          </cell>
          <cell r="P51196" t="str">
            <v>元</v>
          </cell>
        </row>
        <row r="51197">
          <cell r="O51197" t="str">
            <v>应付</v>
          </cell>
          <cell r="P51197" t="str">
            <v>元</v>
          </cell>
        </row>
        <row r="51198">
          <cell r="O51198" t="str">
            <v>应付</v>
          </cell>
          <cell r="P51198" t="str">
            <v>元</v>
          </cell>
        </row>
        <row r="51199">
          <cell r="O51199" t="str">
            <v>应付</v>
          </cell>
          <cell r="P51199" t="str">
            <v>元</v>
          </cell>
        </row>
        <row r="51200">
          <cell r="O51200" t="str">
            <v>应付</v>
          </cell>
          <cell r="P51200" t="str">
            <v>元</v>
          </cell>
        </row>
        <row r="51201">
          <cell r="O51201" t="str">
            <v>应付</v>
          </cell>
          <cell r="P51201" t="str">
            <v>元</v>
          </cell>
        </row>
        <row r="51202">
          <cell r="O51202" t="str">
            <v>应付</v>
          </cell>
          <cell r="P51202" t="str">
            <v>元</v>
          </cell>
        </row>
        <row r="51203">
          <cell r="O51203" t="str">
            <v>应付</v>
          </cell>
          <cell r="P51203" t="str">
            <v>元</v>
          </cell>
        </row>
        <row r="51204">
          <cell r="O51204" t="str">
            <v>应付</v>
          </cell>
          <cell r="P51204" t="str">
            <v>元</v>
          </cell>
        </row>
        <row r="51205">
          <cell r="O51205" t="str">
            <v>应付</v>
          </cell>
          <cell r="P51205" t="str">
            <v>元</v>
          </cell>
        </row>
        <row r="51206">
          <cell r="O51206" t="str">
            <v>应付</v>
          </cell>
          <cell r="P51206" t="str">
            <v>元</v>
          </cell>
        </row>
        <row r="51207">
          <cell r="O51207" t="str">
            <v>应付</v>
          </cell>
          <cell r="P51207" t="str">
            <v>元</v>
          </cell>
        </row>
        <row r="51208">
          <cell r="O51208" t="str">
            <v>应付</v>
          </cell>
          <cell r="P51208" t="str">
            <v>元</v>
          </cell>
        </row>
        <row r="51209">
          <cell r="O51209" t="str">
            <v>应付</v>
          </cell>
          <cell r="P51209" t="str">
            <v>元</v>
          </cell>
        </row>
        <row r="51210">
          <cell r="O51210" t="str">
            <v>应付</v>
          </cell>
          <cell r="P51210" t="str">
            <v>元</v>
          </cell>
        </row>
        <row r="51211">
          <cell r="O51211" t="str">
            <v>应付</v>
          </cell>
          <cell r="P51211" t="str">
            <v>元</v>
          </cell>
        </row>
        <row r="51212">
          <cell r="O51212" t="str">
            <v>应付</v>
          </cell>
          <cell r="P51212" t="str">
            <v>元</v>
          </cell>
        </row>
        <row r="51213">
          <cell r="O51213" t="str">
            <v>应付</v>
          </cell>
          <cell r="P51213" t="str">
            <v>元</v>
          </cell>
        </row>
        <row r="51214">
          <cell r="O51214" t="str">
            <v>应付</v>
          </cell>
          <cell r="P51214" t="str">
            <v>元</v>
          </cell>
        </row>
        <row r="51215">
          <cell r="O51215" t="str">
            <v>应付</v>
          </cell>
          <cell r="P51215" t="str">
            <v>元</v>
          </cell>
        </row>
        <row r="51216">
          <cell r="O51216" t="str">
            <v>应付</v>
          </cell>
          <cell r="P51216" t="str">
            <v>元</v>
          </cell>
        </row>
        <row r="51217">
          <cell r="O51217" t="str">
            <v>应付</v>
          </cell>
          <cell r="P51217" t="str">
            <v>元</v>
          </cell>
        </row>
        <row r="51218">
          <cell r="O51218" t="str">
            <v>应付</v>
          </cell>
          <cell r="P51218" t="str">
            <v>元</v>
          </cell>
        </row>
        <row r="51219">
          <cell r="O51219" t="str">
            <v>应付</v>
          </cell>
          <cell r="P51219" t="str">
            <v>元</v>
          </cell>
        </row>
        <row r="51220">
          <cell r="O51220" t="str">
            <v>应付</v>
          </cell>
          <cell r="P51220" t="str">
            <v>元</v>
          </cell>
        </row>
        <row r="51221">
          <cell r="O51221" t="str">
            <v>应付</v>
          </cell>
          <cell r="P51221" t="str">
            <v>元</v>
          </cell>
        </row>
        <row r="51222">
          <cell r="O51222" t="str">
            <v>应付</v>
          </cell>
          <cell r="P51222" t="str">
            <v>元</v>
          </cell>
        </row>
        <row r="51223">
          <cell r="O51223" t="str">
            <v>应付</v>
          </cell>
          <cell r="P51223" t="str">
            <v>元</v>
          </cell>
        </row>
        <row r="51224">
          <cell r="O51224" t="str">
            <v>应付</v>
          </cell>
          <cell r="P51224" t="str">
            <v>元</v>
          </cell>
        </row>
        <row r="51225">
          <cell r="O51225" t="str">
            <v>应付</v>
          </cell>
          <cell r="P51225" t="str">
            <v>元</v>
          </cell>
        </row>
        <row r="51226">
          <cell r="O51226" t="str">
            <v>应付</v>
          </cell>
          <cell r="P51226" t="str">
            <v>元</v>
          </cell>
        </row>
        <row r="51227">
          <cell r="O51227" t="str">
            <v>应付</v>
          </cell>
          <cell r="P51227" t="str">
            <v>元</v>
          </cell>
        </row>
        <row r="51228">
          <cell r="O51228" t="str">
            <v>应付</v>
          </cell>
          <cell r="P51228" t="str">
            <v>元</v>
          </cell>
        </row>
        <row r="51229">
          <cell r="O51229" t="str">
            <v>应付</v>
          </cell>
          <cell r="P51229" t="str">
            <v>元</v>
          </cell>
        </row>
        <row r="51230">
          <cell r="O51230" t="str">
            <v>应付</v>
          </cell>
          <cell r="P51230" t="str">
            <v>元</v>
          </cell>
        </row>
        <row r="51231">
          <cell r="O51231" t="str">
            <v>应付</v>
          </cell>
          <cell r="P51231" t="str">
            <v>元</v>
          </cell>
        </row>
        <row r="51232">
          <cell r="O51232" t="str">
            <v>应付</v>
          </cell>
          <cell r="P51232" t="str">
            <v>元</v>
          </cell>
        </row>
        <row r="51233">
          <cell r="O51233" t="str">
            <v>应付</v>
          </cell>
          <cell r="P51233" t="str">
            <v>元</v>
          </cell>
        </row>
        <row r="51234">
          <cell r="O51234" t="str">
            <v>应付</v>
          </cell>
          <cell r="P51234" t="str">
            <v>元</v>
          </cell>
        </row>
        <row r="51235">
          <cell r="O51235" t="str">
            <v>应付</v>
          </cell>
          <cell r="P51235" t="str">
            <v>元</v>
          </cell>
        </row>
        <row r="51236">
          <cell r="O51236" t="str">
            <v>应付</v>
          </cell>
          <cell r="P51236" t="str">
            <v>元</v>
          </cell>
        </row>
        <row r="51237">
          <cell r="O51237" t="str">
            <v>应付</v>
          </cell>
          <cell r="P51237" t="str">
            <v>元</v>
          </cell>
        </row>
        <row r="51238">
          <cell r="O51238" t="str">
            <v>应付</v>
          </cell>
          <cell r="P51238" t="str">
            <v>元</v>
          </cell>
        </row>
        <row r="51239">
          <cell r="O51239" t="str">
            <v>应付</v>
          </cell>
          <cell r="P51239" t="str">
            <v>元</v>
          </cell>
        </row>
        <row r="51240">
          <cell r="O51240" t="str">
            <v>应付</v>
          </cell>
          <cell r="P51240" t="str">
            <v>元</v>
          </cell>
        </row>
        <row r="51241">
          <cell r="O51241" t="str">
            <v>应付</v>
          </cell>
          <cell r="P51241" t="str">
            <v>元</v>
          </cell>
        </row>
        <row r="51242">
          <cell r="O51242" t="str">
            <v>应付</v>
          </cell>
          <cell r="P51242" t="str">
            <v>元</v>
          </cell>
        </row>
        <row r="51243">
          <cell r="O51243" t="str">
            <v>应付</v>
          </cell>
          <cell r="P51243" t="str">
            <v>元</v>
          </cell>
        </row>
        <row r="51244">
          <cell r="O51244" t="str">
            <v>应付</v>
          </cell>
          <cell r="P51244" t="str">
            <v>元</v>
          </cell>
        </row>
        <row r="51245">
          <cell r="O51245" t="str">
            <v>应付</v>
          </cell>
          <cell r="P51245" t="str">
            <v>元</v>
          </cell>
        </row>
        <row r="51246">
          <cell r="O51246" t="str">
            <v>应付</v>
          </cell>
          <cell r="P51246" t="str">
            <v>元</v>
          </cell>
        </row>
        <row r="51247">
          <cell r="O51247" t="str">
            <v>应付</v>
          </cell>
          <cell r="P51247" t="str">
            <v>元</v>
          </cell>
        </row>
        <row r="51248">
          <cell r="O51248" t="str">
            <v>应付</v>
          </cell>
          <cell r="P51248" t="str">
            <v>元</v>
          </cell>
        </row>
        <row r="51249">
          <cell r="O51249" t="str">
            <v>应付</v>
          </cell>
          <cell r="P51249" t="str">
            <v>元</v>
          </cell>
        </row>
        <row r="51250">
          <cell r="O51250" t="str">
            <v>应付</v>
          </cell>
          <cell r="P51250" t="str">
            <v>元</v>
          </cell>
        </row>
        <row r="51251">
          <cell r="O51251" t="str">
            <v>应付</v>
          </cell>
          <cell r="P51251" t="str">
            <v>元</v>
          </cell>
        </row>
        <row r="51252">
          <cell r="O51252" t="str">
            <v>应付</v>
          </cell>
          <cell r="P51252" t="str">
            <v>元</v>
          </cell>
        </row>
        <row r="51253">
          <cell r="O51253" t="str">
            <v>应付</v>
          </cell>
          <cell r="P51253" t="str">
            <v>元</v>
          </cell>
        </row>
        <row r="51254">
          <cell r="O51254" t="str">
            <v>应付</v>
          </cell>
          <cell r="P51254" t="str">
            <v>元</v>
          </cell>
        </row>
        <row r="51255">
          <cell r="O51255" t="str">
            <v>应付</v>
          </cell>
          <cell r="P51255" t="str">
            <v>元</v>
          </cell>
        </row>
        <row r="51256">
          <cell r="O51256" t="str">
            <v>应付</v>
          </cell>
          <cell r="P51256" t="str">
            <v>元</v>
          </cell>
        </row>
        <row r="51257">
          <cell r="O51257" t="str">
            <v>应付</v>
          </cell>
          <cell r="P51257" t="str">
            <v>元</v>
          </cell>
        </row>
        <row r="51258">
          <cell r="O51258" t="str">
            <v>应付</v>
          </cell>
          <cell r="P51258" t="str">
            <v>元</v>
          </cell>
        </row>
        <row r="51259">
          <cell r="O51259" t="str">
            <v>应付</v>
          </cell>
          <cell r="P51259" t="str">
            <v>元</v>
          </cell>
        </row>
        <row r="51260">
          <cell r="O51260" t="str">
            <v>应付</v>
          </cell>
          <cell r="P51260" t="str">
            <v>元</v>
          </cell>
        </row>
        <row r="51261">
          <cell r="O51261" t="str">
            <v>应付</v>
          </cell>
          <cell r="P51261" t="str">
            <v>元</v>
          </cell>
        </row>
        <row r="51262">
          <cell r="O51262" t="str">
            <v>应付</v>
          </cell>
          <cell r="P51262" t="str">
            <v>元</v>
          </cell>
        </row>
        <row r="51263">
          <cell r="O51263" t="str">
            <v>应付</v>
          </cell>
          <cell r="P51263" t="str">
            <v>元</v>
          </cell>
        </row>
        <row r="51264">
          <cell r="O51264" t="str">
            <v>应付</v>
          </cell>
          <cell r="P51264" t="str">
            <v>元</v>
          </cell>
        </row>
        <row r="51265">
          <cell r="O51265" t="str">
            <v>应付</v>
          </cell>
          <cell r="P51265" t="str">
            <v>元</v>
          </cell>
        </row>
        <row r="51266">
          <cell r="O51266" t="str">
            <v>应付</v>
          </cell>
          <cell r="P51266" t="str">
            <v>元</v>
          </cell>
        </row>
        <row r="51267">
          <cell r="O51267" t="str">
            <v>应付</v>
          </cell>
          <cell r="P51267" t="str">
            <v>元</v>
          </cell>
        </row>
        <row r="51268">
          <cell r="O51268" t="str">
            <v>应付</v>
          </cell>
          <cell r="P51268" t="str">
            <v>元</v>
          </cell>
        </row>
        <row r="51269">
          <cell r="O51269" t="str">
            <v>应付</v>
          </cell>
          <cell r="P51269" t="str">
            <v>元</v>
          </cell>
        </row>
        <row r="51270">
          <cell r="O51270" t="str">
            <v>应付</v>
          </cell>
          <cell r="P51270" t="str">
            <v>元</v>
          </cell>
        </row>
        <row r="51271">
          <cell r="O51271" t="str">
            <v>应付</v>
          </cell>
          <cell r="P51271" t="str">
            <v>元</v>
          </cell>
        </row>
        <row r="51272">
          <cell r="O51272" t="str">
            <v>应付</v>
          </cell>
          <cell r="P51272" t="str">
            <v>元</v>
          </cell>
        </row>
        <row r="51273">
          <cell r="O51273" t="str">
            <v>应付</v>
          </cell>
          <cell r="P51273" t="str">
            <v>元</v>
          </cell>
        </row>
        <row r="51274">
          <cell r="O51274" t="str">
            <v>应付</v>
          </cell>
          <cell r="P51274" t="str">
            <v>元</v>
          </cell>
        </row>
        <row r="51275">
          <cell r="O51275" t="str">
            <v>应付</v>
          </cell>
          <cell r="P51275" t="str">
            <v>元</v>
          </cell>
        </row>
        <row r="51276">
          <cell r="O51276" t="str">
            <v>应付</v>
          </cell>
          <cell r="P51276" t="str">
            <v>元</v>
          </cell>
        </row>
        <row r="51277">
          <cell r="O51277" t="str">
            <v>应付</v>
          </cell>
          <cell r="P51277" t="str">
            <v>元</v>
          </cell>
        </row>
        <row r="51278">
          <cell r="O51278" t="str">
            <v>应付</v>
          </cell>
          <cell r="P51278" t="str">
            <v>元</v>
          </cell>
        </row>
        <row r="51279">
          <cell r="O51279" t="str">
            <v>应付</v>
          </cell>
          <cell r="P51279" t="str">
            <v>元</v>
          </cell>
        </row>
        <row r="51280">
          <cell r="O51280" t="str">
            <v>应付</v>
          </cell>
          <cell r="P51280" t="str">
            <v>元</v>
          </cell>
        </row>
        <row r="51281">
          <cell r="O51281" t="str">
            <v>应付</v>
          </cell>
          <cell r="P51281" t="str">
            <v>元</v>
          </cell>
        </row>
        <row r="51282">
          <cell r="O51282" t="str">
            <v>应付</v>
          </cell>
          <cell r="P51282" t="str">
            <v>元</v>
          </cell>
        </row>
        <row r="51283">
          <cell r="O51283" t="str">
            <v>应付</v>
          </cell>
          <cell r="P51283" t="str">
            <v>元</v>
          </cell>
        </row>
        <row r="51284">
          <cell r="O51284" t="str">
            <v>应付</v>
          </cell>
          <cell r="P51284" t="str">
            <v>元</v>
          </cell>
        </row>
        <row r="51285">
          <cell r="O51285" t="str">
            <v>应付</v>
          </cell>
          <cell r="P51285" t="str">
            <v>元</v>
          </cell>
        </row>
        <row r="51286">
          <cell r="O51286" t="str">
            <v>应付</v>
          </cell>
          <cell r="P51286" t="str">
            <v>元</v>
          </cell>
        </row>
        <row r="51287">
          <cell r="O51287" t="str">
            <v>应付</v>
          </cell>
          <cell r="P51287" t="str">
            <v>元</v>
          </cell>
        </row>
        <row r="51288">
          <cell r="O51288" t="str">
            <v>应付</v>
          </cell>
          <cell r="P51288" t="str">
            <v>元</v>
          </cell>
        </row>
        <row r="51289">
          <cell r="O51289" t="str">
            <v>应付</v>
          </cell>
          <cell r="P51289" t="str">
            <v>元</v>
          </cell>
        </row>
        <row r="51290">
          <cell r="O51290" t="str">
            <v>应付</v>
          </cell>
          <cell r="P51290" t="str">
            <v>元</v>
          </cell>
        </row>
        <row r="51291">
          <cell r="O51291" t="str">
            <v>应付</v>
          </cell>
          <cell r="P51291" t="str">
            <v>元</v>
          </cell>
        </row>
        <row r="51292">
          <cell r="O51292" t="str">
            <v>应付</v>
          </cell>
          <cell r="P51292" t="str">
            <v>元</v>
          </cell>
        </row>
        <row r="51293">
          <cell r="O51293" t="str">
            <v>应付</v>
          </cell>
          <cell r="P51293" t="str">
            <v>元</v>
          </cell>
        </row>
        <row r="51294">
          <cell r="O51294" t="str">
            <v>应付</v>
          </cell>
          <cell r="P51294" t="str">
            <v>元</v>
          </cell>
        </row>
        <row r="51295">
          <cell r="O51295" t="str">
            <v>应付</v>
          </cell>
          <cell r="P51295" t="str">
            <v>元</v>
          </cell>
        </row>
        <row r="51296">
          <cell r="O51296" t="str">
            <v>应付</v>
          </cell>
          <cell r="P51296" t="str">
            <v>元</v>
          </cell>
        </row>
        <row r="51297">
          <cell r="O51297" t="str">
            <v>应付</v>
          </cell>
          <cell r="P51297" t="str">
            <v>元</v>
          </cell>
        </row>
        <row r="51298">
          <cell r="O51298" t="str">
            <v>应付</v>
          </cell>
          <cell r="P51298" t="str">
            <v>元</v>
          </cell>
        </row>
        <row r="51299">
          <cell r="O51299" t="str">
            <v>应付</v>
          </cell>
          <cell r="P51299" t="str">
            <v>元</v>
          </cell>
        </row>
        <row r="51300">
          <cell r="O51300" t="str">
            <v>应付</v>
          </cell>
          <cell r="P51300" t="str">
            <v>元</v>
          </cell>
        </row>
        <row r="51301">
          <cell r="O51301" t="str">
            <v>应付</v>
          </cell>
          <cell r="P51301" t="str">
            <v>元</v>
          </cell>
        </row>
        <row r="51302">
          <cell r="O51302" t="str">
            <v>应付</v>
          </cell>
          <cell r="P51302" t="str">
            <v>元</v>
          </cell>
        </row>
        <row r="51303">
          <cell r="O51303" t="str">
            <v>应付</v>
          </cell>
          <cell r="P51303" t="str">
            <v>元</v>
          </cell>
        </row>
        <row r="51304">
          <cell r="O51304" t="str">
            <v>应付</v>
          </cell>
          <cell r="P51304" t="str">
            <v>元</v>
          </cell>
        </row>
        <row r="51305">
          <cell r="O51305" t="str">
            <v>应付</v>
          </cell>
          <cell r="P51305" t="str">
            <v>元</v>
          </cell>
        </row>
        <row r="51306">
          <cell r="O51306" t="str">
            <v>应付</v>
          </cell>
          <cell r="P51306" t="str">
            <v>元</v>
          </cell>
        </row>
        <row r="51307">
          <cell r="O51307" t="str">
            <v>应付</v>
          </cell>
          <cell r="P51307" t="str">
            <v>元</v>
          </cell>
        </row>
        <row r="51308">
          <cell r="O51308" t="str">
            <v>应付</v>
          </cell>
          <cell r="P51308" t="str">
            <v>元</v>
          </cell>
        </row>
        <row r="51309">
          <cell r="O51309" t="str">
            <v>应付</v>
          </cell>
          <cell r="P51309" t="str">
            <v>元</v>
          </cell>
        </row>
        <row r="51310">
          <cell r="O51310" t="str">
            <v>应付</v>
          </cell>
          <cell r="P51310" t="str">
            <v>元</v>
          </cell>
        </row>
        <row r="51311">
          <cell r="O51311" t="str">
            <v>应付</v>
          </cell>
          <cell r="P51311" t="str">
            <v>元</v>
          </cell>
        </row>
        <row r="51312">
          <cell r="O51312" t="str">
            <v>应付</v>
          </cell>
          <cell r="P51312" t="str">
            <v>元</v>
          </cell>
        </row>
        <row r="51313">
          <cell r="O51313" t="str">
            <v>应付</v>
          </cell>
          <cell r="P51313" t="str">
            <v>元</v>
          </cell>
        </row>
        <row r="51314">
          <cell r="O51314" t="str">
            <v>应付</v>
          </cell>
          <cell r="P51314" t="str">
            <v>元</v>
          </cell>
        </row>
        <row r="51315">
          <cell r="O51315" t="str">
            <v>应付</v>
          </cell>
          <cell r="P51315" t="str">
            <v>元</v>
          </cell>
        </row>
        <row r="51316">
          <cell r="O51316" t="str">
            <v>应付</v>
          </cell>
          <cell r="P51316" t="str">
            <v>元</v>
          </cell>
        </row>
        <row r="51317">
          <cell r="O51317" t="str">
            <v>应付</v>
          </cell>
          <cell r="P51317" t="str">
            <v>元</v>
          </cell>
        </row>
        <row r="51318">
          <cell r="O51318" t="str">
            <v>应付</v>
          </cell>
          <cell r="P51318" t="str">
            <v>元</v>
          </cell>
        </row>
        <row r="51319">
          <cell r="O51319" t="str">
            <v>应付</v>
          </cell>
          <cell r="P51319" t="str">
            <v>元</v>
          </cell>
        </row>
        <row r="51320">
          <cell r="O51320" t="str">
            <v>应付</v>
          </cell>
          <cell r="P51320" t="str">
            <v>元</v>
          </cell>
        </row>
        <row r="51321">
          <cell r="O51321" t="str">
            <v>应付</v>
          </cell>
          <cell r="P51321" t="str">
            <v>元</v>
          </cell>
        </row>
        <row r="51322">
          <cell r="O51322" t="str">
            <v>应付</v>
          </cell>
          <cell r="P51322" t="str">
            <v>元</v>
          </cell>
        </row>
        <row r="51323">
          <cell r="O51323" t="str">
            <v>应付</v>
          </cell>
          <cell r="P51323" t="str">
            <v>元</v>
          </cell>
        </row>
        <row r="51324">
          <cell r="O51324" t="str">
            <v>应付</v>
          </cell>
          <cell r="P51324" t="str">
            <v>元</v>
          </cell>
        </row>
        <row r="51325">
          <cell r="O51325" t="str">
            <v>应付</v>
          </cell>
          <cell r="P51325" t="str">
            <v>元</v>
          </cell>
        </row>
        <row r="51326">
          <cell r="O51326" t="str">
            <v>应付</v>
          </cell>
          <cell r="P51326" t="str">
            <v>元</v>
          </cell>
        </row>
        <row r="51327">
          <cell r="O51327" t="str">
            <v>应付</v>
          </cell>
          <cell r="P51327" t="str">
            <v>元</v>
          </cell>
        </row>
        <row r="51328">
          <cell r="O51328" t="str">
            <v>应付</v>
          </cell>
          <cell r="P51328" t="str">
            <v>元</v>
          </cell>
        </row>
        <row r="51329">
          <cell r="O51329" t="str">
            <v>应付</v>
          </cell>
          <cell r="P51329" t="str">
            <v>元</v>
          </cell>
        </row>
        <row r="51330">
          <cell r="O51330" t="str">
            <v>应付</v>
          </cell>
          <cell r="P51330" t="str">
            <v>元</v>
          </cell>
        </row>
        <row r="51331">
          <cell r="O51331" t="str">
            <v>应付</v>
          </cell>
          <cell r="P51331" t="str">
            <v>元</v>
          </cell>
        </row>
        <row r="51332">
          <cell r="O51332" t="str">
            <v>应付</v>
          </cell>
          <cell r="P51332" t="str">
            <v>元</v>
          </cell>
        </row>
        <row r="51333">
          <cell r="O51333" t="str">
            <v>应付</v>
          </cell>
          <cell r="P51333" t="str">
            <v>元</v>
          </cell>
        </row>
        <row r="51334">
          <cell r="O51334" t="str">
            <v>应付</v>
          </cell>
          <cell r="P51334" t="str">
            <v>元</v>
          </cell>
        </row>
        <row r="51335">
          <cell r="O51335" t="str">
            <v>应付</v>
          </cell>
          <cell r="P51335" t="str">
            <v>元</v>
          </cell>
        </row>
        <row r="51336">
          <cell r="O51336" t="str">
            <v>应付</v>
          </cell>
          <cell r="P51336" t="str">
            <v>元</v>
          </cell>
        </row>
        <row r="51337">
          <cell r="O51337" t="str">
            <v>应付</v>
          </cell>
          <cell r="P51337" t="str">
            <v>元</v>
          </cell>
        </row>
        <row r="51338">
          <cell r="O51338" t="str">
            <v>应付</v>
          </cell>
          <cell r="P51338" t="str">
            <v>元</v>
          </cell>
        </row>
        <row r="51339">
          <cell r="O51339" t="str">
            <v>应付</v>
          </cell>
          <cell r="P51339" t="str">
            <v>元</v>
          </cell>
        </row>
        <row r="51340">
          <cell r="O51340" t="str">
            <v>应付</v>
          </cell>
          <cell r="P51340" t="str">
            <v>元</v>
          </cell>
        </row>
        <row r="51341">
          <cell r="O51341" t="str">
            <v>应付</v>
          </cell>
          <cell r="P51341" t="str">
            <v>元</v>
          </cell>
        </row>
        <row r="51342">
          <cell r="O51342" t="str">
            <v>应付</v>
          </cell>
          <cell r="P51342" t="str">
            <v>元</v>
          </cell>
        </row>
        <row r="51343">
          <cell r="O51343" t="str">
            <v>应付</v>
          </cell>
          <cell r="P51343" t="str">
            <v>元</v>
          </cell>
        </row>
        <row r="51344">
          <cell r="O51344" t="str">
            <v>应付</v>
          </cell>
          <cell r="P51344" t="str">
            <v>元</v>
          </cell>
        </row>
        <row r="51345">
          <cell r="O51345" t="str">
            <v>应付</v>
          </cell>
          <cell r="P51345" t="str">
            <v>元</v>
          </cell>
        </row>
        <row r="51346">
          <cell r="O51346" t="str">
            <v>应付</v>
          </cell>
          <cell r="P51346" t="str">
            <v>元</v>
          </cell>
        </row>
        <row r="51347">
          <cell r="O51347" t="str">
            <v>应付</v>
          </cell>
          <cell r="P51347" t="str">
            <v>元</v>
          </cell>
        </row>
        <row r="51348">
          <cell r="O51348" t="str">
            <v>应付</v>
          </cell>
          <cell r="P51348" t="str">
            <v>元</v>
          </cell>
        </row>
        <row r="51349">
          <cell r="O51349" t="str">
            <v>应付</v>
          </cell>
          <cell r="P51349" t="str">
            <v>元</v>
          </cell>
        </row>
        <row r="51350">
          <cell r="O51350" t="str">
            <v>应付</v>
          </cell>
          <cell r="P51350" t="str">
            <v>元</v>
          </cell>
        </row>
        <row r="51351">
          <cell r="O51351" t="str">
            <v>应付</v>
          </cell>
          <cell r="P51351" t="str">
            <v>元</v>
          </cell>
        </row>
        <row r="51352">
          <cell r="O51352" t="str">
            <v>应付</v>
          </cell>
          <cell r="P51352" t="str">
            <v>元</v>
          </cell>
        </row>
        <row r="51353">
          <cell r="O51353" t="str">
            <v>应付</v>
          </cell>
          <cell r="P51353" t="str">
            <v>元</v>
          </cell>
        </row>
        <row r="51354">
          <cell r="O51354" t="str">
            <v>应付</v>
          </cell>
          <cell r="P51354" t="str">
            <v>元</v>
          </cell>
        </row>
        <row r="51355">
          <cell r="O51355" t="str">
            <v>应付</v>
          </cell>
          <cell r="P51355" t="str">
            <v>元</v>
          </cell>
        </row>
        <row r="51356">
          <cell r="O51356" t="str">
            <v>应付</v>
          </cell>
          <cell r="P51356" t="str">
            <v>元</v>
          </cell>
        </row>
        <row r="51357">
          <cell r="O51357" t="str">
            <v>应付</v>
          </cell>
          <cell r="P51357" t="str">
            <v>元</v>
          </cell>
        </row>
        <row r="51358">
          <cell r="O51358" t="str">
            <v>应付</v>
          </cell>
          <cell r="P51358" t="str">
            <v>元</v>
          </cell>
        </row>
        <row r="51359">
          <cell r="O51359" t="str">
            <v>应付</v>
          </cell>
          <cell r="P51359" t="str">
            <v>元</v>
          </cell>
        </row>
        <row r="51360">
          <cell r="O51360" t="str">
            <v>应付</v>
          </cell>
          <cell r="P51360" t="str">
            <v>元</v>
          </cell>
        </row>
        <row r="51361">
          <cell r="O51361" t="str">
            <v>应付</v>
          </cell>
          <cell r="P51361" t="str">
            <v>元</v>
          </cell>
        </row>
        <row r="51362">
          <cell r="O51362" t="str">
            <v>应付</v>
          </cell>
          <cell r="P51362" t="str">
            <v>元</v>
          </cell>
        </row>
        <row r="51363">
          <cell r="O51363" t="str">
            <v>应付</v>
          </cell>
          <cell r="P51363" t="str">
            <v>元</v>
          </cell>
        </row>
        <row r="51364">
          <cell r="O51364" t="str">
            <v>应付</v>
          </cell>
          <cell r="P51364" t="str">
            <v>元</v>
          </cell>
        </row>
        <row r="51365">
          <cell r="O51365" t="str">
            <v>应付</v>
          </cell>
          <cell r="P51365" t="str">
            <v>元</v>
          </cell>
        </row>
        <row r="51366">
          <cell r="O51366" t="str">
            <v>应付</v>
          </cell>
          <cell r="P51366" t="str">
            <v>元</v>
          </cell>
        </row>
        <row r="51367">
          <cell r="O51367" t="str">
            <v>应付</v>
          </cell>
          <cell r="P51367" t="str">
            <v>元</v>
          </cell>
        </row>
        <row r="51368">
          <cell r="O51368" t="str">
            <v>应付</v>
          </cell>
          <cell r="P51368" t="str">
            <v>元</v>
          </cell>
        </row>
        <row r="51369">
          <cell r="O51369" t="str">
            <v>应付</v>
          </cell>
          <cell r="P51369" t="str">
            <v>元</v>
          </cell>
        </row>
        <row r="51370">
          <cell r="O51370" t="str">
            <v>应付</v>
          </cell>
          <cell r="P51370" t="str">
            <v>元</v>
          </cell>
        </row>
        <row r="51371">
          <cell r="O51371" t="str">
            <v>应付</v>
          </cell>
          <cell r="P51371" t="str">
            <v>元</v>
          </cell>
        </row>
        <row r="51372">
          <cell r="O51372" t="str">
            <v>应付</v>
          </cell>
          <cell r="P51372" t="str">
            <v>元</v>
          </cell>
        </row>
        <row r="51373">
          <cell r="O51373" t="str">
            <v>应付</v>
          </cell>
          <cell r="P51373" t="str">
            <v>元</v>
          </cell>
        </row>
        <row r="51374">
          <cell r="O51374" t="str">
            <v>应付</v>
          </cell>
          <cell r="P51374" t="str">
            <v>元</v>
          </cell>
        </row>
        <row r="51375">
          <cell r="O51375" t="str">
            <v>应付</v>
          </cell>
          <cell r="P51375" t="str">
            <v>元</v>
          </cell>
        </row>
        <row r="51376">
          <cell r="O51376" t="str">
            <v>应付</v>
          </cell>
          <cell r="P51376" t="str">
            <v>元</v>
          </cell>
        </row>
        <row r="51377">
          <cell r="O51377" t="str">
            <v>应付</v>
          </cell>
          <cell r="P51377" t="str">
            <v>元</v>
          </cell>
        </row>
        <row r="51378">
          <cell r="O51378" t="str">
            <v>应付</v>
          </cell>
          <cell r="P51378" t="str">
            <v>元</v>
          </cell>
        </row>
        <row r="51379">
          <cell r="O51379" t="str">
            <v>应付</v>
          </cell>
          <cell r="P51379" t="str">
            <v>元</v>
          </cell>
        </row>
        <row r="51380">
          <cell r="O51380" t="str">
            <v>应付</v>
          </cell>
          <cell r="P51380" t="str">
            <v>元</v>
          </cell>
        </row>
        <row r="51381">
          <cell r="O51381" t="str">
            <v>应付</v>
          </cell>
          <cell r="P51381" t="str">
            <v>元</v>
          </cell>
        </row>
        <row r="51382">
          <cell r="O51382" t="str">
            <v>应付</v>
          </cell>
          <cell r="P51382" t="str">
            <v>元</v>
          </cell>
        </row>
        <row r="51383">
          <cell r="O51383" t="str">
            <v>应付</v>
          </cell>
          <cell r="P51383" t="str">
            <v>元</v>
          </cell>
        </row>
        <row r="51384">
          <cell r="O51384" t="str">
            <v>应付</v>
          </cell>
          <cell r="P51384" t="str">
            <v>元</v>
          </cell>
        </row>
        <row r="51385">
          <cell r="O51385" t="str">
            <v>应付</v>
          </cell>
          <cell r="P51385" t="str">
            <v>元</v>
          </cell>
        </row>
        <row r="51386">
          <cell r="O51386" t="str">
            <v>应付</v>
          </cell>
          <cell r="P51386" t="str">
            <v>元</v>
          </cell>
        </row>
        <row r="51387">
          <cell r="O51387" t="str">
            <v>应付</v>
          </cell>
          <cell r="P51387" t="str">
            <v>元</v>
          </cell>
        </row>
        <row r="51388">
          <cell r="O51388" t="str">
            <v>应付</v>
          </cell>
          <cell r="P51388" t="str">
            <v>元</v>
          </cell>
        </row>
        <row r="51389">
          <cell r="O51389" t="str">
            <v>应付</v>
          </cell>
          <cell r="P51389" t="str">
            <v>元</v>
          </cell>
        </row>
        <row r="51390">
          <cell r="O51390" t="str">
            <v>应付</v>
          </cell>
          <cell r="P51390" t="str">
            <v>元</v>
          </cell>
        </row>
        <row r="51391">
          <cell r="O51391" t="str">
            <v>应付</v>
          </cell>
          <cell r="P51391" t="str">
            <v>元</v>
          </cell>
        </row>
        <row r="51392">
          <cell r="O51392" t="str">
            <v>应付</v>
          </cell>
          <cell r="P51392" t="str">
            <v>元</v>
          </cell>
        </row>
        <row r="51393">
          <cell r="O51393" t="str">
            <v>应付</v>
          </cell>
          <cell r="P51393" t="str">
            <v>元</v>
          </cell>
        </row>
        <row r="51394">
          <cell r="O51394" t="str">
            <v>应付</v>
          </cell>
          <cell r="P51394" t="str">
            <v>元</v>
          </cell>
        </row>
        <row r="51395">
          <cell r="O51395" t="str">
            <v>应付</v>
          </cell>
          <cell r="P51395" t="str">
            <v>元</v>
          </cell>
        </row>
        <row r="51396">
          <cell r="O51396" t="str">
            <v>应付</v>
          </cell>
          <cell r="P51396" t="str">
            <v>元</v>
          </cell>
        </row>
        <row r="51397">
          <cell r="O51397" t="str">
            <v>应付</v>
          </cell>
          <cell r="P51397" t="str">
            <v>元</v>
          </cell>
        </row>
        <row r="51398">
          <cell r="O51398" t="str">
            <v>应付</v>
          </cell>
          <cell r="P51398" t="str">
            <v>元</v>
          </cell>
        </row>
        <row r="51399">
          <cell r="O51399" t="str">
            <v>应付</v>
          </cell>
          <cell r="P51399" t="str">
            <v>元</v>
          </cell>
        </row>
        <row r="51400">
          <cell r="O51400" t="str">
            <v>应付</v>
          </cell>
          <cell r="P51400" t="str">
            <v>元</v>
          </cell>
        </row>
        <row r="51401">
          <cell r="O51401" t="str">
            <v>应付</v>
          </cell>
          <cell r="P51401" t="str">
            <v>元</v>
          </cell>
        </row>
        <row r="51402">
          <cell r="O51402" t="str">
            <v>应付</v>
          </cell>
          <cell r="P51402" t="str">
            <v>元</v>
          </cell>
        </row>
        <row r="51403">
          <cell r="O51403" t="str">
            <v>应付</v>
          </cell>
          <cell r="P51403" t="str">
            <v>元</v>
          </cell>
        </row>
        <row r="51404">
          <cell r="O51404" t="str">
            <v>应付</v>
          </cell>
          <cell r="P51404" t="str">
            <v>元</v>
          </cell>
        </row>
        <row r="51405">
          <cell r="O51405" t="str">
            <v>应付</v>
          </cell>
          <cell r="P51405" t="str">
            <v>元</v>
          </cell>
        </row>
        <row r="51406">
          <cell r="O51406" t="str">
            <v>应付</v>
          </cell>
          <cell r="P51406" t="str">
            <v>元</v>
          </cell>
        </row>
        <row r="51407">
          <cell r="O51407" t="str">
            <v>应付</v>
          </cell>
          <cell r="P51407" t="str">
            <v>元</v>
          </cell>
        </row>
        <row r="51408">
          <cell r="O51408" t="str">
            <v>应付</v>
          </cell>
          <cell r="P51408" t="str">
            <v>元</v>
          </cell>
        </row>
        <row r="51409">
          <cell r="O51409" t="str">
            <v>应付</v>
          </cell>
          <cell r="P51409" t="str">
            <v>元</v>
          </cell>
        </row>
        <row r="51410">
          <cell r="O51410" t="str">
            <v>应付</v>
          </cell>
          <cell r="P51410" t="str">
            <v>元</v>
          </cell>
        </row>
        <row r="51411">
          <cell r="O51411" t="str">
            <v>应付</v>
          </cell>
          <cell r="P51411" t="str">
            <v>元</v>
          </cell>
        </row>
        <row r="51412">
          <cell r="O51412" t="str">
            <v>应付</v>
          </cell>
          <cell r="P51412" t="str">
            <v>元</v>
          </cell>
        </row>
        <row r="51413">
          <cell r="O51413" t="str">
            <v>应付</v>
          </cell>
          <cell r="P51413" t="str">
            <v>元</v>
          </cell>
        </row>
        <row r="51414">
          <cell r="O51414" t="str">
            <v>应付</v>
          </cell>
          <cell r="P51414" t="str">
            <v>元</v>
          </cell>
        </row>
        <row r="51415">
          <cell r="O51415" t="str">
            <v>应付</v>
          </cell>
          <cell r="P51415" t="str">
            <v>元</v>
          </cell>
        </row>
        <row r="51416">
          <cell r="O51416" t="str">
            <v>应付</v>
          </cell>
          <cell r="P51416" t="str">
            <v>元</v>
          </cell>
        </row>
        <row r="51417">
          <cell r="O51417" t="str">
            <v>应付</v>
          </cell>
          <cell r="P51417" t="str">
            <v>元</v>
          </cell>
        </row>
        <row r="51418">
          <cell r="O51418" t="str">
            <v>应付</v>
          </cell>
          <cell r="P51418" t="str">
            <v>元</v>
          </cell>
        </row>
        <row r="51419">
          <cell r="O51419" t="str">
            <v>应付</v>
          </cell>
          <cell r="P51419" t="str">
            <v>元</v>
          </cell>
        </row>
        <row r="51420">
          <cell r="O51420" t="str">
            <v>应付</v>
          </cell>
          <cell r="P51420" t="str">
            <v>元</v>
          </cell>
        </row>
        <row r="51421">
          <cell r="O51421" t="str">
            <v>应付</v>
          </cell>
          <cell r="P51421" t="str">
            <v>元</v>
          </cell>
        </row>
        <row r="51422">
          <cell r="O51422" t="str">
            <v>应付</v>
          </cell>
          <cell r="P51422" t="str">
            <v>元</v>
          </cell>
        </row>
        <row r="51423">
          <cell r="O51423" t="str">
            <v>应付</v>
          </cell>
          <cell r="P51423" t="str">
            <v>元</v>
          </cell>
        </row>
        <row r="51424">
          <cell r="O51424" t="str">
            <v>应付</v>
          </cell>
          <cell r="P51424" t="str">
            <v>元</v>
          </cell>
        </row>
        <row r="51425">
          <cell r="O51425" t="str">
            <v>应付</v>
          </cell>
          <cell r="P51425" t="str">
            <v>元</v>
          </cell>
        </row>
        <row r="51426">
          <cell r="O51426" t="str">
            <v>应付</v>
          </cell>
          <cell r="P51426" t="str">
            <v>元</v>
          </cell>
        </row>
        <row r="51427">
          <cell r="O51427" t="str">
            <v>应付</v>
          </cell>
          <cell r="P51427" t="str">
            <v>元</v>
          </cell>
        </row>
        <row r="51428">
          <cell r="O51428" t="str">
            <v>应付</v>
          </cell>
          <cell r="P51428" t="str">
            <v>元</v>
          </cell>
        </row>
        <row r="51429">
          <cell r="O51429" t="str">
            <v>应付</v>
          </cell>
          <cell r="P51429" t="str">
            <v>元</v>
          </cell>
        </row>
        <row r="51430">
          <cell r="O51430" t="str">
            <v>应付</v>
          </cell>
          <cell r="P51430" t="str">
            <v>元</v>
          </cell>
        </row>
        <row r="51431">
          <cell r="O51431" t="str">
            <v>应付</v>
          </cell>
          <cell r="P51431" t="str">
            <v>元</v>
          </cell>
        </row>
        <row r="51432">
          <cell r="O51432" t="str">
            <v>应付</v>
          </cell>
          <cell r="P51432" t="str">
            <v>元</v>
          </cell>
        </row>
        <row r="51433">
          <cell r="O51433" t="str">
            <v>应付</v>
          </cell>
          <cell r="P51433" t="str">
            <v>元</v>
          </cell>
        </row>
        <row r="51434">
          <cell r="O51434" t="str">
            <v>应付</v>
          </cell>
          <cell r="P51434" t="str">
            <v>元</v>
          </cell>
        </row>
        <row r="51435">
          <cell r="O51435" t="str">
            <v>应付</v>
          </cell>
          <cell r="P51435" t="str">
            <v>元</v>
          </cell>
        </row>
        <row r="51436">
          <cell r="O51436" t="str">
            <v>应付</v>
          </cell>
          <cell r="P51436" t="str">
            <v>元</v>
          </cell>
        </row>
        <row r="51437">
          <cell r="O51437" t="str">
            <v>应付</v>
          </cell>
          <cell r="P51437" t="str">
            <v>元</v>
          </cell>
        </row>
        <row r="51438">
          <cell r="O51438" t="str">
            <v>应付</v>
          </cell>
          <cell r="P51438" t="str">
            <v>元</v>
          </cell>
        </row>
        <row r="51439">
          <cell r="O51439" t="str">
            <v>应付</v>
          </cell>
          <cell r="P51439" t="str">
            <v>元</v>
          </cell>
        </row>
        <row r="51440">
          <cell r="O51440" t="str">
            <v>应付</v>
          </cell>
          <cell r="P51440" t="str">
            <v>元</v>
          </cell>
        </row>
        <row r="51441">
          <cell r="O51441" t="str">
            <v>应付</v>
          </cell>
          <cell r="P51441" t="str">
            <v>元</v>
          </cell>
        </row>
        <row r="51442">
          <cell r="O51442" t="str">
            <v>应付</v>
          </cell>
          <cell r="P51442" t="str">
            <v>元</v>
          </cell>
        </row>
        <row r="51443">
          <cell r="O51443" t="str">
            <v>应付</v>
          </cell>
          <cell r="P51443" t="str">
            <v>元</v>
          </cell>
        </row>
        <row r="51444">
          <cell r="O51444" t="str">
            <v>应付</v>
          </cell>
          <cell r="P51444" t="str">
            <v>元</v>
          </cell>
        </row>
        <row r="51445">
          <cell r="O51445" t="str">
            <v>应付</v>
          </cell>
          <cell r="P51445" t="str">
            <v>元</v>
          </cell>
        </row>
        <row r="51446">
          <cell r="O51446" t="str">
            <v>应付</v>
          </cell>
          <cell r="P51446" t="str">
            <v>元</v>
          </cell>
        </row>
        <row r="51447">
          <cell r="O51447" t="str">
            <v>应付</v>
          </cell>
          <cell r="P51447" t="str">
            <v>元</v>
          </cell>
        </row>
        <row r="51448">
          <cell r="O51448" t="str">
            <v>应付</v>
          </cell>
          <cell r="P51448" t="str">
            <v>元</v>
          </cell>
        </row>
        <row r="51449">
          <cell r="O51449" t="str">
            <v>应付</v>
          </cell>
          <cell r="P51449" t="str">
            <v>元</v>
          </cell>
        </row>
        <row r="51450">
          <cell r="O51450" t="str">
            <v>应付</v>
          </cell>
          <cell r="P51450" t="str">
            <v>元</v>
          </cell>
        </row>
        <row r="51451">
          <cell r="O51451" t="str">
            <v>应付</v>
          </cell>
          <cell r="P51451" t="str">
            <v>元</v>
          </cell>
        </row>
        <row r="51452">
          <cell r="O51452" t="str">
            <v>应付</v>
          </cell>
          <cell r="P51452" t="str">
            <v>元</v>
          </cell>
        </row>
        <row r="51453">
          <cell r="O51453" t="str">
            <v>应付</v>
          </cell>
          <cell r="P51453" t="str">
            <v>元</v>
          </cell>
        </row>
        <row r="51454">
          <cell r="O51454" t="str">
            <v>应付</v>
          </cell>
          <cell r="P51454" t="str">
            <v>元</v>
          </cell>
        </row>
        <row r="51455">
          <cell r="O51455" t="str">
            <v>应付</v>
          </cell>
          <cell r="P51455" t="str">
            <v>元</v>
          </cell>
        </row>
        <row r="51456">
          <cell r="O51456" t="str">
            <v>应付</v>
          </cell>
          <cell r="P51456" t="str">
            <v>元</v>
          </cell>
        </row>
        <row r="51457">
          <cell r="O51457" t="str">
            <v>应付</v>
          </cell>
          <cell r="P51457" t="str">
            <v>元</v>
          </cell>
        </row>
        <row r="51458">
          <cell r="O51458" t="str">
            <v>应付</v>
          </cell>
          <cell r="P51458" t="str">
            <v>元</v>
          </cell>
        </row>
        <row r="51459">
          <cell r="O51459" t="str">
            <v>应付</v>
          </cell>
          <cell r="P51459" t="str">
            <v>元</v>
          </cell>
        </row>
        <row r="51460">
          <cell r="O51460" t="str">
            <v>应付</v>
          </cell>
          <cell r="P51460" t="str">
            <v>元</v>
          </cell>
        </row>
        <row r="51461">
          <cell r="O51461" t="str">
            <v>应付</v>
          </cell>
          <cell r="P51461" t="str">
            <v>元</v>
          </cell>
        </row>
        <row r="51462">
          <cell r="O51462" t="str">
            <v>应付</v>
          </cell>
          <cell r="P51462" t="str">
            <v>元</v>
          </cell>
        </row>
        <row r="51463">
          <cell r="O51463" t="str">
            <v>应付</v>
          </cell>
          <cell r="P51463" t="str">
            <v>元</v>
          </cell>
        </row>
        <row r="51464">
          <cell r="O51464" t="str">
            <v>应付</v>
          </cell>
          <cell r="P51464" t="str">
            <v>元</v>
          </cell>
        </row>
        <row r="51465">
          <cell r="O51465" t="str">
            <v>应付</v>
          </cell>
          <cell r="P51465" t="str">
            <v>元</v>
          </cell>
        </row>
        <row r="51466">
          <cell r="O51466" t="str">
            <v>应付</v>
          </cell>
          <cell r="P51466" t="str">
            <v>元</v>
          </cell>
        </row>
        <row r="51467">
          <cell r="O51467" t="str">
            <v>应付</v>
          </cell>
          <cell r="P51467" t="str">
            <v>元</v>
          </cell>
        </row>
        <row r="51468">
          <cell r="O51468" t="str">
            <v>应付</v>
          </cell>
          <cell r="P51468" t="str">
            <v>元</v>
          </cell>
        </row>
        <row r="51469">
          <cell r="O51469" t="str">
            <v>应付</v>
          </cell>
          <cell r="P51469" t="str">
            <v>元</v>
          </cell>
        </row>
        <row r="51470">
          <cell r="O51470" t="str">
            <v>应付</v>
          </cell>
          <cell r="P51470" t="str">
            <v>元</v>
          </cell>
        </row>
        <row r="51471">
          <cell r="O51471" t="str">
            <v>应付</v>
          </cell>
          <cell r="P51471" t="str">
            <v>元</v>
          </cell>
        </row>
        <row r="51472">
          <cell r="O51472" t="str">
            <v>应付</v>
          </cell>
          <cell r="P51472" t="str">
            <v>元</v>
          </cell>
        </row>
        <row r="51473">
          <cell r="O51473" t="str">
            <v>应付</v>
          </cell>
          <cell r="P51473" t="str">
            <v>元</v>
          </cell>
        </row>
        <row r="51474">
          <cell r="O51474" t="str">
            <v>应付</v>
          </cell>
          <cell r="P51474" t="str">
            <v>元</v>
          </cell>
        </row>
        <row r="51475">
          <cell r="O51475" t="str">
            <v>应付</v>
          </cell>
          <cell r="P51475" t="str">
            <v>元</v>
          </cell>
        </row>
        <row r="51476">
          <cell r="O51476" t="str">
            <v>应付</v>
          </cell>
          <cell r="P51476" t="str">
            <v>元</v>
          </cell>
        </row>
        <row r="51477">
          <cell r="O51477" t="str">
            <v>应付</v>
          </cell>
          <cell r="P51477" t="str">
            <v>元</v>
          </cell>
        </row>
        <row r="51478">
          <cell r="O51478" t="str">
            <v>应付</v>
          </cell>
          <cell r="P51478" t="str">
            <v>元</v>
          </cell>
        </row>
        <row r="51479">
          <cell r="O51479" t="str">
            <v>应付</v>
          </cell>
          <cell r="P51479" t="str">
            <v>元</v>
          </cell>
        </row>
        <row r="51480">
          <cell r="O51480" t="str">
            <v>应付</v>
          </cell>
          <cell r="P51480" t="str">
            <v>元</v>
          </cell>
        </row>
        <row r="51481">
          <cell r="O51481" t="str">
            <v>应付</v>
          </cell>
          <cell r="P51481" t="str">
            <v>元</v>
          </cell>
        </row>
        <row r="51482">
          <cell r="O51482" t="str">
            <v>应付</v>
          </cell>
          <cell r="P51482" t="str">
            <v>元</v>
          </cell>
        </row>
        <row r="51483">
          <cell r="O51483" t="str">
            <v>应付</v>
          </cell>
          <cell r="P51483" t="str">
            <v>元</v>
          </cell>
        </row>
        <row r="51484">
          <cell r="O51484" t="str">
            <v>应付</v>
          </cell>
          <cell r="P51484" t="str">
            <v>元</v>
          </cell>
        </row>
        <row r="51485">
          <cell r="O51485" t="str">
            <v>应付</v>
          </cell>
          <cell r="P51485" t="str">
            <v>元</v>
          </cell>
        </row>
        <row r="51486">
          <cell r="O51486" t="str">
            <v>应付</v>
          </cell>
          <cell r="P51486" t="str">
            <v>元</v>
          </cell>
        </row>
        <row r="51487">
          <cell r="O51487" t="str">
            <v>应付</v>
          </cell>
          <cell r="P51487" t="str">
            <v>元</v>
          </cell>
        </row>
        <row r="51488">
          <cell r="O51488" t="str">
            <v>应付</v>
          </cell>
          <cell r="P51488" t="str">
            <v>元</v>
          </cell>
        </row>
        <row r="51489">
          <cell r="O51489" t="str">
            <v>应付</v>
          </cell>
          <cell r="P51489" t="str">
            <v>元</v>
          </cell>
        </row>
        <row r="51490">
          <cell r="O51490" t="str">
            <v>应付</v>
          </cell>
          <cell r="P51490" t="str">
            <v>元</v>
          </cell>
        </row>
        <row r="51491">
          <cell r="O51491" t="str">
            <v>应付</v>
          </cell>
          <cell r="P51491" t="str">
            <v>元</v>
          </cell>
        </row>
        <row r="51492">
          <cell r="O51492" t="str">
            <v>应付</v>
          </cell>
          <cell r="P51492" t="str">
            <v>元</v>
          </cell>
        </row>
        <row r="51493">
          <cell r="O51493" t="str">
            <v>应付</v>
          </cell>
          <cell r="P51493" t="str">
            <v>元</v>
          </cell>
        </row>
        <row r="51494">
          <cell r="O51494" t="str">
            <v>应付</v>
          </cell>
          <cell r="P51494" t="str">
            <v>元</v>
          </cell>
        </row>
        <row r="51495">
          <cell r="O51495" t="str">
            <v>应付</v>
          </cell>
          <cell r="P51495" t="str">
            <v>元</v>
          </cell>
        </row>
        <row r="51496">
          <cell r="O51496" t="str">
            <v>应付</v>
          </cell>
          <cell r="P51496" t="str">
            <v>元</v>
          </cell>
        </row>
        <row r="51497">
          <cell r="O51497" t="str">
            <v>应付</v>
          </cell>
          <cell r="P51497" t="str">
            <v>元</v>
          </cell>
        </row>
        <row r="51498">
          <cell r="O51498" t="str">
            <v>应付</v>
          </cell>
          <cell r="P51498" t="str">
            <v>元</v>
          </cell>
        </row>
        <row r="51499">
          <cell r="O51499" t="str">
            <v>应付</v>
          </cell>
          <cell r="P51499" t="str">
            <v>元</v>
          </cell>
        </row>
        <row r="51500">
          <cell r="O51500" t="str">
            <v>应付</v>
          </cell>
          <cell r="P51500" t="str">
            <v>元</v>
          </cell>
        </row>
        <row r="51501">
          <cell r="O51501" t="str">
            <v>应付</v>
          </cell>
          <cell r="P51501" t="str">
            <v>元</v>
          </cell>
        </row>
        <row r="51502">
          <cell r="O51502" t="str">
            <v>应付</v>
          </cell>
          <cell r="P51502" t="str">
            <v>元</v>
          </cell>
        </row>
        <row r="51503">
          <cell r="O51503" t="str">
            <v>应付</v>
          </cell>
          <cell r="P51503" t="str">
            <v>元</v>
          </cell>
        </row>
        <row r="51504">
          <cell r="O51504" t="str">
            <v>应付</v>
          </cell>
          <cell r="P51504" t="str">
            <v>元</v>
          </cell>
        </row>
        <row r="51505">
          <cell r="O51505" t="str">
            <v>应付</v>
          </cell>
          <cell r="P51505" t="str">
            <v>元</v>
          </cell>
        </row>
        <row r="51506">
          <cell r="O51506" t="str">
            <v>应付</v>
          </cell>
          <cell r="P51506" t="str">
            <v>元</v>
          </cell>
        </row>
        <row r="51507">
          <cell r="O51507" t="str">
            <v>应付</v>
          </cell>
          <cell r="P51507" t="str">
            <v>元</v>
          </cell>
        </row>
        <row r="51508">
          <cell r="O51508" t="str">
            <v>应付</v>
          </cell>
          <cell r="P51508" t="str">
            <v>元</v>
          </cell>
        </row>
        <row r="51509">
          <cell r="O51509" t="str">
            <v>应付</v>
          </cell>
          <cell r="P51509" t="str">
            <v>元</v>
          </cell>
        </row>
        <row r="51510">
          <cell r="O51510" t="str">
            <v>应付</v>
          </cell>
          <cell r="P51510" t="str">
            <v>元</v>
          </cell>
        </row>
        <row r="51511">
          <cell r="O51511" t="str">
            <v>应付</v>
          </cell>
          <cell r="P51511" t="str">
            <v>元</v>
          </cell>
        </row>
        <row r="51512">
          <cell r="O51512" t="str">
            <v>应付</v>
          </cell>
          <cell r="P51512" t="str">
            <v>元</v>
          </cell>
        </row>
        <row r="51513">
          <cell r="O51513" t="str">
            <v>应付</v>
          </cell>
          <cell r="P51513" t="str">
            <v>元</v>
          </cell>
        </row>
        <row r="51514">
          <cell r="O51514" t="str">
            <v>应付</v>
          </cell>
          <cell r="P51514" t="str">
            <v>元</v>
          </cell>
        </row>
        <row r="51515">
          <cell r="O51515" t="str">
            <v>应付</v>
          </cell>
          <cell r="P51515" t="str">
            <v>元</v>
          </cell>
        </row>
        <row r="51516">
          <cell r="O51516" t="str">
            <v>应付</v>
          </cell>
          <cell r="P51516" t="str">
            <v>元</v>
          </cell>
        </row>
        <row r="51517">
          <cell r="O51517" t="str">
            <v>应付</v>
          </cell>
          <cell r="P51517" t="str">
            <v>元</v>
          </cell>
        </row>
        <row r="51518">
          <cell r="O51518" t="str">
            <v>应付</v>
          </cell>
          <cell r="P51518" t="str">
            <v>元</v>
          </cell>
        </row>
        <row r="51519">
          <cell r="O51519" t="str">
            <v>应付</v>
          </cell>
          <cell r="P51519" t="str">
            <v>元</v>
          </cell>
        </row>
        <row r="51520">
          <cell r="O51520" t="str">
            <v>应付</v>
          </cell>
          <cell r="P51520" t="str">
            <v>元</v>
          </cell>
        </row>
        <row r="51521">
          <cell r="O51521" t="str">
            <v>应付</v>
          </cell>
          <cell r="P51521" t="str">
            <v>元</v>
          </cell>
        </row>
        <row r="51522">
          <cell r="O51522" t="str">
            <v>应付</v>
          </cell>
          <cell r="P51522" t="str">
            <v>元</v>
          </cell>
        </row>
        <row r="51523">
          <cell r="O51523" t="str">
            <v>应付</v>
          </cell>
          <cell r="P51523" t="str">
            <v>元</v>
          </cell>
        </row>
        <row r="51524">
          <cell r="O51524" t="str">
            <v>应付</v>
          </cell>
          <cell r="P51524" t="str">
            <v>元</v>
          </cell>
        </row>
        <row r="51525">
          <cell r="O51525" t="str">
            <v>应付</v>
          </cell>
          <cell r="P51525" t="str">
            <v>元</v>
          </cell>
        </row>
        <row r="51526">
          <cell r="O51526" t="str">
            <v>应付</v>
          </cell>
          <cell r="P51526" t="str">
            <v>元</v>
          </cell>
        </row>
        <row r="51527">
          <cell r="O51527" t="str">
            <v>应付</v>
          </cell>
          <cell r="P51527" t="str">
            <v>元</v>
          </cell>
        </row>
        <row r="51528">
          <cell r="O51528" t="str">
            <v>应付</v>
          </cell>
          <cell r="P51528" t="str">
            <v>元</v>
          </cell>
        </row>
        <row r="51529">
          <cell r="O51529" t="str">
            <v>应付</v>
          </cell>
          <cell r="P51529" t="str">
            <v>元</v>
          </cell>
        </row>
        <row r="51530">
          <cell r="O51530" t="str">
            <v>应付</v>
          </cell>
          <cell r="P51530" t="str">
            <v>元</v>
          </cell>
        </row>
        <row r="51531">
          <cell r="O51531" t="str">
            <v>应付</v>
          </cell>
          <cell r="P51531" t="str">
            <v>元</v>
          </cell>
        </row>
        <row r="51532">
          <cell r="O51532" t="str">
            <v>应付</v>
          </cell>
          <cell r="P51532" t="str">
            <v>元</v>
          </cell>
        </row>
        <row r="51533">
          <cell r="O51533" t="str">
            <v>应付</v>
          </cell>
          <cell r="P51533" t="str">
            <v>元</v>
          </cell>
        </row>
        <row r="51534">
          <cell r="O51534" t="str">
            <v>应付</v>
          </cell>
          <cell r="P51534" t="str">
            <v>元</v>
          </cell>
        </row>
        <row r="51535">
          <cell r="O51535" t="str">
            <v>应付</v>
          </cell>
          <cell r="P51535" t="str">
            <v>元</v>
          </cell>
        </row>
        <row r="51536">
          <cell r="O51536" t="str">
            <v>应付</v>
          </cell>
          <cell r="P51536" t="str">
            <v>元</v>
          </cell>
        </row>
        <row r="51537">
          <cell r="O51537" t="str">
            <v>应付</v>
          </cell>
          <cell r="P51537" t="str">
            <v>元</v>
          </cell>
        </row>
        <row r="51538">
          <cell r="O51538" t="str">
            <v>应付</v>
          </cell>
          <cell r="P51538" t="str">
            <v>元</v>
          </cell>
        </row>
        <row r="51539">
          <cell r="O51539" t="str">
            <v>应付</v>
          </cell>
          <cell r="P51539" t="str">
            <v>元</v>
          </cell>
        </row>
        <row r="51540">
          <cell r="O51540" t="str">
            <v>应付</v>
          </cell>
          <cell r="P51540" t="str">
            <v>元</v>
          </cell>
        </row>
        <row r="51541">
          <cell r="O51541" t="str">
            <v>应付</v>
          </cell>
          <cell r="P51541" t="str">
            <v>元</v>
          </cell>
        </row>
        <row r="51542">
          <cell r="O51542" t="str">
            <v>应付</v>
          </cell>
          <cell r="P51542" t="str">
            <v>元</v>
          </cell>
        </row>
        <row r="51543">
          <cell r="O51543" t="str">
            <v>应付</v>
          </cell>
          <cell r="P51543" t="str">
            <v>元</v>
          </cell>
        </row>
        <row r="51544">
          <cell r="O51544" t="str">
            <v>应付</v>
          </cell>
          <cell r="P51544" t="str">
            <v>元</v>
          </cell>
        </row>
        <row r="51545">
          <cell r="O51545" t="str">
            <v>应付</v>
          </cell>
          <cell r="P51545" t="str">
            <v>元</v>
          </cell>
        </row>
        <row r="51546">
          <cell r="O51546" t="str">
            <v>应付</v>
          </cell>
          <cell r="P51546" t="str">
            <v>元</v>
          </cell>
        </row>
        <row r="51547">
          <cell r="O51547" t="str">
            <v>应付</v>
          </cell>
          <cell r="P51547" t="str">
            <v>元</v>
          </cell>
        </row>
        <row r="51548">
          <cell r="O51548" t="str">
            <v>应付</v>
          </cell>
          <cell r="P51548" t="str">
            <v>元</v>
          </cell>
        </row>
        <row r="51549">
          <cell r="O51549" t="str">
            <v>应付</v>
          </cell>
          <cell r="P51549" t="str">
            <v>元</v>
          </cell>
        </row>
        <row r="51550">
          <cell r="O51550" t="str">
            <v>应付</v>
          </cell>
          <cell r="P51550" t="str">
            <v>元</v>
          </cell>
        </row>
        <row r="51551">
          <cell r="O51551" t="str">
            <v>应付</v>
          </cell>
          <cell r="P51551" t="str">
            <v>元</v>
          </cell>
        </row>
        <row r="51552">
          <cell r="O51552" t="str">
            <v>应付</v>
          </cell>
          <cell r="P51552" t="str">
            <v>元</v>
          </cell>
        </row>
        <row r="51553">
          <cell r="O51553" t="str">
            <v>应付</v>
          </cell>
          <cell r="P51553" t="str">
            <v>元</v>
          </cell>
        </row>
        <row r="51554">
          <cell r="O51554" t="str">
            <v>应付</v>
          </cell>
          <cell r="P51554" t="str">
            <v>元</v>
          </cell>
        </row>
        <row r="51555">
          <cell r="O51555" t="str">
            <v>应付</v>
          </cell>
          <cell r="P51555" t="str">
            <v>元</v>
          </cell>
        </row>
        <row r="51556">
          <cell r="O51556" t="str">
            <v>应付</v>
          </cell>
          <cell r="P51556" t="str">
            <v>元</v>
          </cell>
        </row>
        <row r="51557">
          <cell r="O51557" t="str">
            <v>应付</v>
          </cell>
          <cell r="P51557" t="str">
            <v>元</v>
          </cell>
        </row>
        <row r="51558">
          <cell r="O51558" t="str">
            <v>应付</v>
          </cell>
          <cell r="P51558" t="str">
            <v>元</v>
          </cell>
        </row>
        <row r="51559">
          <cell r="O51559" t="str">
            <v>应付</v>
          </cell>
          <cell r="P51559" t="str">
            <v>元</v>
          </cell>
        </row>
        <row r="51560">
          <cell r="O51560" t="str">
            <v>应付</v>
          </cell>
          <cell r="P51560" t="str">
            <v>元</v>
          </cell>
        </row>
        <row r="51561">
          <cell r="O51561" t="str">
            <v>应付</v>
          </cell>
          <cell r="P51561" t="str">
            <v>元</v>
          </cell>
        </row>
        <row r="51562">
          <cell r="O51562" t="str">
            <v>应付</v>
          </cell>
          <cell r="P51562" t="str">
            <v>元</v>
          </cell>
        </row>
        <row r="51563">
          <cell r="O51563" t="str">
            <v>应付</v>
          </cell>
          <cell r="P51563" t="str">
            <v>元</v>
          </cell>
        </row>
        <row r="51564">
          <cell r="O51564" t="str">
            <v>应付</v>
          </cell>
          <cell r="P51564" t="str">
            <v>元</v>
          </cell>
        </row>
        <row r="51565">
          <cell r="O51565" t="str">
            <v>应付</v>
          </cell>
          <cell r="P51565" t="str">
            <v>元</v>
          </cell>
        </row>
        <row r="51566">
          <cell r="O51566" t="str">
            <v>应付</v>
          </cell>
          <cell r="P51566" t="str">
            <v>元</v>
          </cell>
        </row>
        <row r="51567">
          <cell r="O51567" t="str">
            <v>应付</v>
          </cell>
          <cell r="P51567" t="str">
            <v>元</v>
          </cell>
        </row>
        <row r="51568">
          <cell r="O51568" t="str">
            <v>应付</v>
          </cell>
          <cell r="P51568" t="str">
            <v>元</v>
          </cell>
        </row>
        <row r="51569">
          <cell r="O51569" t="str">
            <v>应付</v>
          </cell>
          <cell r="P51569" t="str">
            <v>元</v>
          </cell>
        </row>
        <row r="51570">
          <cell r="O51570" t="str">
            <v>应付</v>
          </cell>
          <cell r="P51570" t="str">
            <v>元</v>
          </cell>
        </row>
        <row r="51571">
          <cell r="O51571" t="str">
            <v>应付</v>
          </cell>
          <cell r="P51571" t="str">
            <v>元</v>
          </cell>
        </row>
        <row r="51572">
          <cell r="O51572" t="str">
            <v>应付</v>
          </cell>
          <cell r="P51572" t="str">
            <v>元</v>
          </cell>
        </row>
        <row r="51573">
          <cell r="O51573" t="str">
            <v>应付</v>
          </cell>
          <cell r="P51573" t="str">
            <v>元</v>
          </cell>
        </row>
        <row r="51574">
          <cell r="O51574" t="str">
            <v>应付</v>
          </cell>
          <cell r="P51574" t="str">
            <v>元</v>
          </cell>
        </row>
        <row r="51575">
          <cell r="O51575" t="str">
            <v>应付</v>
          </cell>
          <cell r="P51575" t="str">
            <v>元</v>
          </cell>
        </row>
        <row r="51576">
          <cell r="O51576" t="str">
            <v>应付</v>
          </cell>
          <cell r="P51576" t="str">
            <v>元</v>
          </cell>
        </row>
        <row r="51577">
          <cell r="O51577" t="str">
            <v>应付</v>
          </cell>
          <cell r="P51577" t="str">
            <v>元</v>
          </cell>
        </row>
        <row r="51578">
          <cell r="O51578" t="str">
            <v>应付</v>
          </cell>
          <cell r="P51578" t="str">
            <v>元</v>
          </cell>
        </row>
        <row r="51579">
          <cell r="O51579" t="str">
            <v>应付</v>
          </cell>
          <cell r="P51579" t="str">
            <v>元</v>
          </cell>
        </row>
        <row r="51580">
          <cell r="O51580" t="str">
            <v>应付</v>
          </cell>
          <cell r="P51580" t="str">
            <v>元</v>
          </cell>
        </row>
        <row r="51581">
          <cell r="O51581" t="str">
            <v>应付</v>
          </cell>
          <cell r="P51581" t="str">
            <v>元</v>
          </cell>
        </row>
        <row r="51582">
          <cell r="O51582" t="str">
            <v>应付</v>
          </cell>
          <cell r="P51582" t="str">
            <v>元</v>
          </cell>
        </row>
        <row r="51583">
          <cell r="O51583" t="str">
            <v>应付</v>
          </cell>
          <cell r="P51583" t="str">
            <v>元</v>
          </cell>
        </row>
        <row r="51584">
          <cell r="O51584" t="str">
            <v>应付</v>
          </cell>
          <cell r="P51584" t="str">
            <v>元</v>
          </cell>
        </row>
        <row r="51585">
          <cell r="O51585" t="str">
            <v>应付</v>
          </cell>
          <cell r="P51585" t="str">
            <v>元</v>
          </cell>
        </row>
        <row r="51586">
          <cell r="O51586" t="str">
            <v>应付</v>
          </cell>
          <cell r="P51586" t="str">
            <v>元</v>
          </cell>
        </row>
        <row r="51587">
          <cell r="O51587" t="str">
            <v>应付</v>
          </cell>
          <cell r="P51587" t="str">
            <v>元</v>
          </cell>
        </row>
        <row r="51588">
          <cell r="O51588" t="str">
            <v>应付</v>
          </cell>
          <cell r="P51588" t="str">
            <v>元</v>
          </cell>
        </row>
        <row r="51589">
          <cell r="O51589" t="str">
            <v>应付</v>
          </cell>
          <cell r="P51589" t="str">
            <v>元</v>
          </cell>
        </row>
        <row r="51590">
          <cell r="O51590" t="str">
            <v>应付</v>
          </cell>
          <cell r="P51590" t="str">
            <v>元</v>
          </cell>
        </row>
        <row r="51591">
          <cell r="O51591" t="str">
            <v>应付</v>
          </cell>
          <cell r="P51591" t="str">
            <v>元</v>
          </cell>
        </row>
        <row r="51592">
          <cell r="O51592" t="str">
            <v>应付</v>
          </cell>
          <cell r="P51592" t="str">
            <v>元</v>
          </cell>
        </row>
        <row r="51593">
          <cell r="O51593" t="str">
            <v>应付</v>
          </cell>
          <cell r="P51593" t="str">
            <v>元</v>
          </cell>
        </row>
        <row r="51594">
          <cell r="O51594" t="str">
            <v>应付</v>
          </cell>
          <cell r="P51594" t="str">
            <v>元</v>
          </cell>
        </row>
        <row r="51595">
          <cell r="O51595" t="str">
            <v>应付</v>
          </cell>
          <cell r="P51595" t="str">
            <v>元</v>
          </cell>
        </row>
        <row r="51596">
          <cell r="O51596" t="str">
            <v>应付</v>
          </cell>
          <cell r="P51596" t="str">
            <v>元</v>
          </cell>
        </row>
        <row r="51597">
          <cell r="O51597" t="str">
            <v>应付</v>
          </cell>
          <cell r="P51597" t="str">
            <v>元</v>
          </cell>
        </row>
        <row r="51598">
          <cell r="O51598" t="str">
            <v>应付</v>
          </cell>
          <cell r="P51598" t="str">
            <v>元</v>
          </cell>
        </row>
        <row r="51599">
          <cell r="O51599" t="str">
            <v>应付</v>
          </cell>
          <cell r="P51599" t="str">
            <v>元</v>
          </cell>
        </row>
        <row r="51600">
          <cell r="O51600" t="str">
            <v>应付</v>
          </cell>
          <cell r="P51600" t="str">
            <v>元</v>
          </cell>
        </row>
        <row r="51601">
          <cell r="O51601" t="str">
            <v>应付</v>
          </cell>
          <cell r="P51601" t="str">
            <v>元</v>
          </cell>
        </row>
        <row r="51602">
          <cell r="O51602" t="str">
            <v>应付</v>
          </cell>
          <cell r="P51602" t="str">
            <v>元</v>
          </cell>
        </row>
        <row r="51603">
          <cell r="O51603" t="str">
            <v>应付</v>
          </cell>
          <cell r="P51603" t="str">
            <v>元</v>
          </cell>
        </row>
        <row r="51604">
          <cell r="O51604" t="str">
            <v>应付</v>
          </cell>
          <cell r="P51604" t="str">
            <v>元</v>
          </cell>
        </row>
        <row r="51605">
          <cell r="O51605" t="str">
            <v>应付</v>
          </cell>
          <cell r="P51605" t="str">
            <v>元</v>
          </cell>
        </row>
        <row r="51606">
          <cell r="O51606" t="str">
            <v>应付</v>
          </cell>
          <cell r="P51606" t="str">
            <v>元</v>
          </cell>
        </row>
        <row r="51607">
          <cell r="O51607" t="str">
            <v>应付</v>
          </cell>
          <cell r="P51607" t="str">
            <v>元</v>
          </cell>
        </row>
        <row r="51608">
          <cell r="O51608" t="str">
            <v>应付</v>
          </cell>
          <cell r="P51608" t="str">
            <v>元</v>
          </cell>
        </row>
        <row r="51609">
          <cell r="O51609" t="str">
            <v>应付</v>
          </cell>
          <cell r="P51609" t="str">
            <v>元</v>
          </cell>
        </row>
        <row r="51610">
          <cell r="O51610" t="str">
            <v>应付</v>
          </cell>
          <cell r="P51610" t="str">
            <v>元</v>
          </cell>
        </row>
        <row r="51611">
          <cell r="O51611" t="str">
            <v>应付</v>
          </cell>
          <cell r="P51611" t="str">
            <v>元</v>
          </cell>
        </row>
        <row r="51612">
          <cell r="O51612" t="str">
            <v>应付</v>
          </cell>
          <cell r="P51612" t="str">
            <v>元</v>
          </cell>
        </row>
        <row r="51613">
          <cell r="O51613" t="str">
            <v>应付</v>
          </cell>
          <cell r="P51613" t="str">
            <v>元</v>
          </cell>
        </row>
        <row r="51614">
          <cell r="O51614" t="str">
            <v>应付</v>
          </cell>
          <cell r="P51614" t="str">
            <v>元</v>
          </cell>
        </row>
        <row r="51615">
          <cell r="O51615" t="str">
            <v>应付</v>
          </cell>
          <cell r="P51615" t="str">
            <v>元</v>
          </cell>
        </row>
        <row r="51616">
          <cell r="O51616" t="str">
            <v>应付</v>
          </cell>
          <cell r="P51616" t="str">
            <v>元</v>
          </cell>
        </row>
        <row r="51617">
          <cell r="O51617" t="str">
            <v>应付</v>
          </cell>
          <cell r="P51617" t="str">
            <v>元</v>
          </cell>
        </row>
        <row r="51618">
          <cell r="O51618" t="str">
            <v>应付</v>
          </cell>
          <cell r="P51618" t="str">
            <v>元</v>
          </cell>
        </row>
        <row r="51619">
          <cell r="O51619" t="str">
            <v>应付</v>
          </cell>
          <cell r="P51619" t="str">
            <v>元</v>
          </cell>
        </row>
        <row r="51620">
          <cell r="O51620" t="str">
            <v>应付</v>
          </cell>
          <cell r="P51620" t="str">
            <v>元</v>
          </cell>
        </row>
        <row r="51621">
          <cell r="O51621" t="str">
            <v>应付</v>
          </cell>
          <cell r="P51621" t="str">
            <v>元</v>
          </cell>
        </row>
        <row r="51622">
          <cell r="O51622" t="str">
            <v>应付</v>
          </cell>
          <cell r="P51622" t="str">
            <v>元</v>
          </cell>
        </row>
        <row r="51623">
          <cell r="O51623" t="str">
            <v>应付</v>
          </cell>
          <cell r="P51623" t="str">
            <v>元</v>
          </cell>
        </row>
        <row r="51624">
          <cell r="O51624" t="str">
            <v>应付</v>
          </cell>
          <cell r="P51624" t="str">
            <v>元</v>
          </cell>
        </row>
        <row r="51625">
          <cell r="O51625" t="str">
            <v>应付</v>
          </cell>
          <cell r="P51625" t="str">
            <v>元</v>
          </cell>
        </row>
        <row r="51626">
          <cell r="O51626" t="str">
            <v>应付</v>
          </cell>
          <cell r="P51626" t="str">
            <v>元</v>
          </cell>
        </row>
        <row r="51627">
          <cell r="O51627" t="str">
            <v>应付</v>
          </cell>
          <cell r="P51627" t="str">
            <v>元</v>
          </cell>
        </row>
        <row r="51628">
          <cell r="O51628" t="str">
            <v>应付</v>
          </cell>
          <cell r="P51628" t="str">
            <v>元</v>
          </cell>
        </row>
        <row r="51629">
          <cell r="O51629" t="str">
            <v>应付</v>
          </cell>
          <cell r="P51629" t="str">
            <v>元</v>
          </cell>
        </row>
        <row r="51630">
          <cell r="O51630" t="str">
            <v>应付</v>
          </cell>
          <cell r="P51630" t="str">
            <v>元</v>
          </cell>
        </row>
        <row r="51631">
          <cell r="O51631" t="str">
            <v>应付</v>
          </cell>
          <cell r="P51631" t="str">
            <v>元</v>
          </cell>
        </row>
        <row r="51632">
          <cell r="O51632" t="str">
            <v>应付</v>
          </cell>
          <cell r="P51632" t="str">
            <v>元</v>
          </cell>
        </row>
        <row r="51633">
          <cell r="O51633" t="str">
            <v>应付</v>
          </cell>
          <cell r="P51633" t="str">
            <v>元</v>
          </cell>
        </row>
        <row r="51634">
          <cell r="O51634" t="str">
            <v>应付</v>
          </cell>
          <cell r="P51634" t="str">
            <v>元</v>
          </cell>
        </row>
        <row r="51635">
          <cell r="O51635" t="str">
            <v>应付</v>
          </cell>
          <cell r="P51635" t="str">
            <v>元</v>
          </cell>
        </row>
        <row r="51636">
          <cell r="O51636" t="str">
            <v>应付</v>
          </cell>
          <cell r="P51636" t="str">
            <v>元</v>
          </cell>
        </row>
        <row r="51637">
          <cell r="O51637" t="str">
            <v>应付</v>
          </cell>
          <cell r="P51637" t="str">
            <v>元</v>
          </cell>
        </row>
        <row r="51638">
          <cell r="O51638" t="str">
            <v>应付</v>
          </cell>
          <cell r="P51638" t="str">
            <v>元</v>
          </cell>
        </row>
        <row r="51639">
          <cell r="O51639" t="str">
            <v>应付</v>
          </cell>
          <cell r="P51639" t="str">
            <v>元</v>
          </cell>
        </row>
        <row r="51640">
          <cell r="O51640" t="str">
            <v>应付</v>
          </cell>
          <cell r="P51640" t="str">
            <v>元</v>
          </cell>
        </row>
        <row r="51641">
          <cell r="O51641" t="str">
            <v>应付</v>
          </cell>
          <cell r="P51641" t="str">
            <v>元</v>
          </cell>
        </row>
        <row r="51642">
          <cell r="O51642" t="str">
            <v>应付</v>
          </cell>
          <cell r="P51642" t="str">
            <v>元</v>
          </cell>
        </row>
        <row r="51643">
          <cell r="O51643" t="str">
            <v>应付</v>
          </cell>
          <cell r="P51643" t="str">
            <v>元</v>
          </cell>
        </row>
        <row r="51644">
          <cell r="O51644" t="str">
            <v>应付</v>
          </cell>
          <cell r="P51644" t="str">
            <v>元</v>
          </cell>
        </row>
        <row r="51645">
          <cell r="O51645" t="str">
            <v>应付</v>
          </cell>
          <cell r="P51645" t="str">
            <v>元</v>
          </cell>
        </row>
        <row r="51646">
          <cell r="O51646" t="str">
            <v>应付</v>
          </cell>
          <cell r="P51646" t="str">
            <v>元</v>
          </cell>
        </row>
        <row r="51647">
          <cell r="O51647" t="str">
            <v>应付</v>
          </cell>
          <cell r="P51647" t="str">
            <v>元</v>
          </cell>
        </row>
        <row r="51648">
          <cell r="O51648" t="str">
            <v>应付</v>
          </cell>
          <cell r="P51648" t="str">
            <v>元</v>
          </cell>
        </row>
        <row r="51649">
          <cell r="O51649" t="str">
            <v>应付</v>
          </cell>
          <cell r="P51649" t="str">
            <v>元</v>
          </cell>
        </row>
        <row r="51650">
          <cell r="O51650" t="str">
            <v>应付</v>
          </cell>
          <cell r="P51650" t="str">
            <v>元</v>
          </cell>
        </row>
        <row r="51651">
          <cell r="O51651" t="str">
            <v>应付</v>
          </cell>
          <cell r="P51651" t="str">
            <v>元</v>
          </cell>
        </row>
        <row r="51652">
          <cell r="O51652" t="str">
            <v>应付</v>
          </cell>
          <cell r="P51652" t="str">
            <v>元</v>
          </cell>
        </row>
        <row r="51653">
          <cell r="O51653" t="str">
            <v>应付</v>
          </cell>
          <cell r="P51653" t="str">
            <v>元</v>
          </cell>
        </row>
        <row r="51654">
          <cell r="O51654" t="str">
            <v>应付</v>
          </cell>
          <cell r="P51654" t="str">
            <v>元</v>
          </cell>
        </row>
        <row r="51655">
          <cell r="O51655" t="str">
            <v>应付</v>
          </cell>
          <cell r="P51655" t="str">
            <v>元</v>
          </cell>
        </row>
        <row r="51656">
          <cell r="O51656" t="str">
            <v>应付</v>
          </cell>
          <cell r="P51656" t="str">
            <v>元</v>
          </cell>
        </row>
        <row r="51657">
          <cell r="O51657" t="str">
            <v>应付</v>
          </cell>
          <cell r="P51657" t="str">
            <v>元</v>
          </cell>
        </row>
        <row r="51658">
          <cell r="O51658" t="str">
            <v>应付</v>
          </cell>
          <cell r="P51658" t="str">
            <v>元</v>
          </cell>
        </row>
        <row r="51659">
          <cell r="O51659" t="str">
            <v>应付</v>
          </cell>
          <cell r="P51659" t="str">
            <v>元</v>
          </cell>
        </row>
        <row r="51660">
          <cell r="O51660" t="str">
            <v>应付</v>
          </cell>
          <cell r="P51660" t="str">
            <v>元</v>
          </cell>
        </row>
        <row r="51661">
          <cell r="O51661" t="str">
            <v>应付</v>
          </cell>
          <cell r="P51661" t="str">
            <v>元</v>
          </cell>
        </row>
        <row r="51662">
          <cell r="O51662" t="str">
            <v>应付</v>
          </cell>
          <cell r="P51662" t="str">
            <v>元</v>
          </cell>
        </row>
        <row r="51663">
          <cell r="O51663" t="str">
            <v>应付</v>
          </cell>
          <cell r="P51663" t="str">
            <v>元</v>
          </cell>
        </row>
        <row r="51664">
          <cell r="O51664" t="str">
            <v>应付</v>
          </cell>
          <cell r="P51664" t="str">
            <v>元</v>
          </cell>
        </row>
        <row r="51665">
          <cell r="O51665" t="str">
            <v>应付</v>
          </cell>
          <cell r="P51665" t="str">
            <v>元</v>
          </cell>
        </row>
        <row r="51666">
          <cell r="O51666" t="str">
            <v>应付</v>
          </cell>
          <cell r="P51666" t="str">
            <v>元</v>
          </cell>
        </row>
        <row r="51667">
          <cell r="O51667" t="str">
            <v>应付</v>
          </cell>
          <cell r="P51667" t="str">
            <v>元</v>
          </cell>
        </row>
        <row r="51668">
          <cell r="O51668" t="str">
            <v>应付</v>
          </cell>
          <cell r="P51668" t="str">
            <v>元</v>
          </cell>
        </row>
        <row r="51669">
          <cell r="O51669" t="str">
            <v>应付</v>
          </cell>
          <cell r="P51669" t="str">
            <v>元</v>
          </cell>
        </row>
        <row r="51670">
          <cell r="O51670" t="str">
            <v>应付</v>
          </cell>
          <cell r="P51670" t="str">
            <v>元</v>
          </cell>
        </row>
        <row r="51671">
          <cell r="O51671" t="str">
            <v>应付</v>
          </cell>
          <cell r="P51671" t="str">
            <v>元</v>
          </cell>
        </row>
        <row r="51672">
          <cell r="O51672" t="str">
            <v>应付</v>
          </cell>
          <cell r="P51672" t="str">
            <v>元</v>
          </cell>
        </row>
        <row r="51673">
          <cell r="O51673" t="str">
            <v>应付</v>
          </cell>
          <cell r="P51673" t="str">
            <v>元</v>
          </cell>
        </row>
        <row r="51674">
          <cell r="O51674" t="str">
            <v>应付</v>
          </cell>
          <cell r="P51674" t="str">
            <v>元</v>
          </cell>
        </row>
        <row r="51675">
          <cell r="O51675" t="str">
            <v>应付</v>
          </cell>
          <cell r="P51675" t="str">
            <v>元</v>
          </cell>
        </row>
        <row r="51676">
          <cell r="O51676" t="str">
            <v>应付</v>
          </cell>
          <cell r="P51676" t="str">
            <v>元</v>
          </cell>
        </row>
        <row r="51677">
          <cell r="O51677" t="str">
            <v>应付</v>
          </cell>
          <cell r="P51677" t="str">
            <v>元</v>
          </cell>
        </row>
        <row r="51678">
          <cell r="O51678" t="str">
            <v>应付</v>
          </cell>
          <cell r="P51678" t="str">
            <v>元</v>
          </cell>
        </row>
        <row r="51679">
          <cell r="O51679" t="str">
            <v>应付</v>
          </cell>
          <cell r="P51679" t="str">
            <v>元</v>
          </cell>
        </row>
        <row r="51680">
          <cell r="O51680" t="str">
            <v>应付</v>
          </cell>
          <cell r="P51680" t="str">
            <v>元</v>
          </cell>
        </row>
        <row r="51681">
          <cell r="O51681" t="str">
            <v>应付</v>
          </cell>
          <cell r="P51681" t="str">
            <v>元</v>
          </cell>
        </row>
        <row r="51682">
          <cell r="O51682" t="str">
            <v>应付</v>
          </cell>
          <cell r="P51682" t="str">
            <v>元</v>
          </cell>
        </row>
        <row r="51683">
          <cell r="O51683" t="str">
            <v>应付</v>
          </cell>
          <cell r="P51683" t="str">
            <v>元</v>
          </cell>
        </row>
        <row r="51684">
          <cell r="O51684" t="str">
            <v>应付</v>
          </cell>
          <cell r="P51684" t="str">
            <v>元</v>
          </cell>
        </row>
        <row r="51685">
          <cell r="O51685" t="str">
            <v>应付</v>
          </cell>
          <cell r="P51685" t="str">
            <v>元</v>
          </cell>
        </row>
        <row r="51686">
          <cell r="O51686" t="str">
            <v>应付</v>
          </cell>
          <cell r="P51686" t="str">
            <v>元</v>
          </cell>
        </row>
        <row r="51687">
          <cell r="O51687" t="str">
            <v>应付</v>
          </cell>
          <cell r="P51687" t="str">
            <v>元</v>
          </cell>
        </row>
        <row r="51688">
          <cell r="O51688" t="str">
            <v>应付</v>
          </cell>
          <cell r="P51688" t="str">
            <v>元</v>
          </cell>
        </row>
        <row r="51689">
          <cell r="O51689" t="str">
            <v>应付</v>
          </cell>
          <cell r="P51689" t="str">
            <v>元</v>
          </cell>
        </row>
        <row r="51690">
          <cell r="O51690" t="str">
            <v>应付</v>
          </cell>
          <cell r="P51690" t="str">
            <v>元</v>
          </cell>
        </row>
        <row r="51691">
          <cell r="O51691" t="str">
            <v>应付</v>
          </cell>
          <cell r="P51691" t="str">
            <v>元</v>
          </cell>
        </row>
        <row r="51692">
          <cell r="O51692" t="str">
            <v>应付</v>
          </cell>
          <cell r="P51692" t="str">
            <v>元</v>
          </cell>
        </row>
        <row r="51693">
          <cell r="O51693" t="str">
            <v>应付</v>
          </cell>
          <cell r="P51693" t="str">
            <v>元</v>
          </cell>
        </row>
        <row r="51694">
          <cell r="O51694" t="str">
            <v>应付</v>
          </cell>
          <cell r="P51694" t="str">
            <v>元</v>
          </cell>
        </row>
        <row r="51695">
          <cell r="O51695" t="str">
            <v>应付</v>
          </cell>
          <cell r="P51695" t="str">
            <v>元</v>
          </cell>
        </row>
        <row r="51696">
          <cell r="O51696" t="str">
            <v>应付</v>
          </cell>
          <cell r="P51696" t="str">
            <v>元</v>
          </cell>
        </row>
        <row r="51697">
          <cell r="O51697" t="str">
            <v>应付</v>
          </cell>
          <cell r="P51697" t="str">
            <v>元</v>
          </cell>
        </row>
        <row r="51698">
          <cell r="O51698" t="str">
            <v>应付</v>
          </cell>
          <cell r="P51698" t="str">
            <v>元</v>
          </cell>
        </row>
        <row r="51699">
          <cell r="O51699" t="str">
            <v>应付</v>
          </cell>
          <cell r="P51699" t="str">
            <v>元</v>
          </cell>
        </row>
        <row r="51700">
          <cell r="O51700" t="str">
            <v>应付</v>
          </cell>
          <cell r="P51700" t="str">
            <v>元</v>
          </cell>
        </row>
        <row r="51701">
          <cell r="O51701" t="str">
            <v>应付</v>
          </cell>
          <cell r="P51701" t="str">
            <v>元</v>
          </cell>
        </row>
        <row r="51702">
          <cell r="O51702" t="str">
            <v>应付</v>
          </cell>
          <cell r="P51702" t="str">
            <v>元</v>
          </cell>
        </row>
        <row r="51703">
          <cell r="O51703" t="str">
            <v>应付</v>
          </cell>
          <cell r="P51703" t="str">
            <v>元</v>
          </cell>
        </row>
        <row r="51704">
          <cell r="O51704" t="str">
            <v>应付</v>
          </cell>
          <cell r="P51704" t="str">
            <v>元</v>
          </cell>
        </row>
        <row r="51705">
          <cell r="O51705" t="str">
            <v>应付</v>
          </cell>
          <cell r="P51705" t="str">
            <v>元</v>
          </cell>
        </row>
        <row r="51706">
          <cell r="O51706" t="str">
            <v>应付</v>
          </cell>
          <cell r="P51706" t="str">
            <v>元</v>
          </cell>
        </row>
        <row r="51707">
          <cell r="O51707" t="str">
            <v>应付</v>
          </cell>
          <cell r="P51707" t="str">
            <v>元</v>
          </cell>
        </row>
        <row r="51708">
          <cell r="O51708" t="str">
            <v>应付</v>
          </cell>
          <cell r="P51708" t="str">
            <v>元</v>
          </cell>
        </row>
        <row r="51709">
          <cell r="O51709" t="str">
            <v>应付</v>
          </cell>
          <cell r="P51709" t="str">
            <v>元</v>
          </cell>
        </row>
        <row r="51710">
          <cell r="O51710" t="str">
            <v>应付</v>
          </cell>
          <cell r="P51710" t="str">
            <v>元</v>
          </cell>
        </row>
        <row r="51711">
          <cell r="O51711" t="str">
            <v>应付</v>
          </cell>
          <cell r="P51711" t="str">
            <v>元</v>
          </cell>
        </row>
        <row r="51712">
          <cell r="O51712" t="str">
            <v>应付</v>
          </cell>
          <cell r="P51712" t="str">
            <v>元</v>
          </cell>
        </row>
        <row r="51713">
          <cell r="O51713" t="str">
            <v>应付</v>
          </cell>
          <cell r="P51713" t="str">
            <v>元</v>
          </cell>
        </row>
        <row r="51714">
          <cell r="O51714" t="str">
            <v>应付</v>
          </cell>
          <cell r="P51714" t="str">
            <v>元</v>
          </cell>
        </row>
        <row r="51715">
          <cell r="O51715" t="str">
            <v>应付</v>
          </cell>
          <cell r="P51715" t="str">
            <v>元</v>
          </cell>
        </row>
        <row r="51716">
          <cell r="O51716" t="str">
            <v>应付</v>
          </cell>
          <cell r="P51716" t="str">
            <v>元</v>
          </cell>
        </row>
        <row r="51717">
          <cell r="O51717" t="str">
            <v>应付</v>
          </cell>
          <cell r="P51717" t="str">
            <v>元</v>
          </cell>
        </row>
        <row r="51718">
          <cell r="O51718" t="str">
            <v>应付</v>
          </cell>
          <cell r="P51718" t="str">
            <v>元</v>
          </cell>
        </row>
        <row r="51719">
          <cell r="O51719" t="str">
            <v>应付</v>
          </cell>
          <cell r="P51719" t="str">
            <v>元</v>
          </cell>
        </row>
        <row r="51720">
          <cell r="O51720" t="str">
            <v>应付</v>
          </cell>
          <cell r="P51720" t="str">
            <v>元</v>
          </cell>
        </row>
        <row r="51721">
          <cell r="O51721" t="str">
            <v>应付</v>
          </cell>
          <cell r="P51721" t="str">
            <v>元</v>
          </cell>
        </row>
        <row r="51722">
          <cell r="O51722" t="str">
            <v>应付</v>
          </cell>
          <cell r="P51722" t="str">
            <v>元</v>
          </cell>
        </row>
        <row r="51723">
          <cell r="O51723" t="str">
            <v>应付</v>
          </cell>
          <cell r="P51723" t="str">
            <v>元</v>
          </cell>
        </row>
        <row r="51724">
          <cell r="O51724" t="str">
            <v>应付</v>
          </cell>
          <cell r="P51724" t="str">
            <v>元</v>
          </cell>
        </row>
        <row r="51725">
          <cell r="O51725" t="str">
            <v>应付</v>
          </cell>
          <cell r="P51725" t="str">
            <v>元</v>
          </cell>
        </row>
        <row r="51726">
          <cell r="O51726" t="str">
            <v>应付</v>
          </cell>
          <cell r="P51726" t="str">
            <v>元</v>
          </cell>
        </row>
        <row r="51727">
          <cell r="O51727" t="str">
            <v>应付</v>
          </cell>
          <cell r="P51727" t="str">
            <v>元</v>
          </cell>
        </row>
        <row r="51728">
          <cell r="O51728" t="str">
            <v>应付</v>
          </cell>
          <cell r="P51728" t="str">
            <v>元</v>
          </cell>
        </row>
        <row r="51729">
          <cell r="O51729" t="str">
            <v>应付</v>
          </cell>
          <cell r="P51729" t="str">
            <v>元</v>
          </cell>
        </row>
        <row r="51730">
          <cell r="O51730" t="str">
            <v>应付</v>
          </cell>
          <cell r="P51730" t="str">
            <v>元</v>
          </cell>
        </row>
        <row r="51731">
          <cell r="O51731" t="str">
            <v>应付</v>
          </cell>
          <cell r="P51731" t="str">
            <v>元</v>
          </cell>
        </row>
        <row r="51732">
          <cell r="O51732" t="str">
            <v>应付</v>
          </cell>
          <cell r="P51732" t="str">
            <v>元</v>
          </cell>
        </row>
        <row r="51733">
          <cell r="O51733" t="str">
            <v>应付</v>
          </cell>
          <cell r="P51733" t="str">
            <v>元</v>
          </cell>
        </row>
        <row r="51734">
          <cell r="O51734" t="str">
            <v>应付</v>
          </cell>
          <cell r="P51734" t="str">
            <v>元</v>
          </cell>
        </row>
        <row r="51735">
          <cell r="O51735" t="str">
            <v>应付</v>
          </cell>
          <cell r="P51735" t="str">
            <v>元</v>
          </cell>
        </row>
        <row r="51736">
          <cell r="O51736" t="str">
            <v>应付</v>
          </cell>
          <cell r="P51736" t="str">
            <v>元</v>
          </cell>
        </row>
        <row r="51737">
          <cell r="O51737" t="str">
            <v>应付</v>
          </cell>
          <cell r="P51737" t="str">
            <v>元</v>
          </cell>
        </row>
        <row r="51738">
          <cell r="O51738" t="str">
            <v>应付</v>
          </cell>
          <cell r="P51738" t="str">
            <v>元</v>
          </cell>
        </row>
        <row r="51739">
          <cell r="O51739" t="str">
            <v>应付</v>
          </cell>
          <cell r="P51739" t="str">
            <v>元</v>
          </cell>
        </row>
        <row r="51740">
          <cell r="O51740" t="str">
            <v>应付</v>
          </cell>
          <cell r="P51740" t="str">
            <v>元</v>
          </cell>
        </row>
        <row r="51741">
          <cell r="O51741" t="str">
            <v>应付</v>
          </cell>
          <cell r="P51741" t="str">
            <v>元</v>
          </cell>
        </row>
        <row r="51742">
          <cell r="O51742" t="str">
            <v>应付</v>
          </cell>
          <cell r="P51742" t="str">
            <v>元</v>
          </cell>
        </row>
        <row r="51743">
          <cell r="O51743" t="str">
            <v>应付</v>
          </cell>
          <cell r="P51743" t="str">
            <v>元</v>
          </cell>
        </row>
        <row r="51744">
          <cell r="O51744" t="str">
            <v>应付</v>
          </cell>
          <cell r="P51744" t="str">
            <v>元</v>
          </cell>
        </row>
        <row r="51745">
          <cell r="O51745" t="str">
            <v>应付</v>
          </cell>
          <cell r="P51745" t="str">
            <v>元</v>
          </cell>
        </row>
        <row r="51746">
          <cell r="O51746" t="str">
            <v>应付</v>
          </cell>
          <cell r="P51746" t="str">
            <v>元</v>
          </cell>
        </row>
        <row r="51747">
          <cell r="O51747" t="str">
            <v>应付</v>
          </cell>
          <cell r="P51747" t="str">
            <v>元</v>
          </cell>
        </row>
        <row r="51748">
          <cell r="O51748" t="str">
            <v>应付</v>
          </cell>
          <cell r="P51748" t="str">
            <v>元</v>
          </cell>
        </row>
        <row r="51749">
          <cell r="O51749" t="str">
            <v>应付</v>
          </cell>
          <cell r="P51749" t="str">
            <v>元</v>
          </cell>
        </row>
        <row r="51750">
          <cell r="O51750" t="str">
            <v>应付</v>
          </cell>
          <cell r="P51750" t="str">
            <v>元</v>
          </cell>
        </row>
        <row r="51751">
          <cell r="O51751" t="str">
            <v>应付</v>
          </cell>
          <cell r="P51751" t="str">
            <v>元</v>
          </cell>
        </row>
        <row r="51752">
          <cell r="O51752" t="str">
            <v>应付</v>
          </cell>
          <cell r="P51752" t="str">
            <v>元</v>
          </cell>
        </row>
        <row r="51753">
          <cell r="O51753" t="str">
            <v>应付</v>
          </cell>
          <cell r="P51753" t="str">
            <v>元</v>
          </cell>
        </row>
        <row r="51754">
          <cell r="O51754" t="str">
            <v>应付</v>
          </cell>
          <cell r="P51754" t="str">
            <v>元</v>
          </cell>
        </row>
        <row r="51755">
          <cell r="O51755" t="str">
            <v>应付</v>
          </cell>
          <cell r="P51755" t="str">
            <v>元</v>
          </cell>
        </row>
        <row r="51756">
          <cell r="O51756" t="str">
            <v>应付</v>
          </cell>
          <cell r="P51756" t="str">
            <v>元</v>
          </cell>
        </row>
        <row r="51757">
          <cell r="O51757" t="str">
            <v>应付</v>
          </cell>
          <cell r="P51757" t="str">
            <v>元</v>
          </cell>
        </row>
        <row r="51758">
          <cell r="O51758" t="str">
            <v>应付</v>
          </cell>
          <cell r="P51758" t="str">
            <v>元</v>
          </cell>
        </row>
        <row r="51759">
          <cell r="O51759" t="str">
            <v>应付</v>
          </cell>
          <cell r="P51759" t="str">
            <v>元</v>
          </cell>
        </row>
        <row r="51760">
          <cell r="O51760" t="str">
            <v>应付</v>
          </cell>
          <cell r="P51760" t="str">
            <v>元</v>
          </cell>
        </row>
        <row r="51761">
          <cell r="O51761" t="str">
            <v>应付</v>
          </cell>
          <cell r="P51761" t="str">
            <v>元</v>
          </cell>
        </row>
        <row r="51762">
          <cell r="O51762" t="str">
            <v>应付</v>
          </cell>
          <cell r="P51762" t="str">
            <v>元</v>
          </cell>
        </row>
        <row r="51763">
          <cell r="O51763" t="str">
            <v>应付</v>
          </cell>
          <cell r="P51763" t="str">
            <v>元</v>
          </cell>
        </row>
        <row r="51764">
          <cell r="O51764" t="str">
            <v>应付</v>
          </cell>
          <cell r="P51764" t="str">
            <v>元</v>
          </cell>
        </row>
        <row r="51765">
          <cell r="O51765" t="str">
            <v>应付</v>
          </cell>
          <cell r="P51765" t="str">
            <v>元</v>
          </cell>
        </row>
        <row r="51766">
          <cell r="O51766" t="str">
            <v>应付</v>
          </cell>
          <cell r="P51766" t="str">
            <v>元</v>
          </cell>
        </row>
        <row r="51767">
          <cell r="O51767" t="str">
            <v>应付</v>
          </cell>
          <cell r="P51767" t="str">
            <v>元</v>
          </cell>
        </row>
        <row r="51768">
          <cell r="O51768" t="str">
            <v>应付</v>
          </cell>
          <cell r="P51768" t="str">
            <v>元</v>
          </cell>
        </row>
        <row r="51769">
          <cell r="O51769" t="str">
            <v>应付</v>
          </cell>
          <cell r="P51769" t="str">
            <v>元</v>
          </cell>
        </row>
        <row r="51770">
          <cell r="O51770" t="str">
            <v>应付</v>
          </cell>
          <cell r="P51770" t="str">
            <v>元</v>
          </cell>
        </row>
        <row r="51771">
          <cell r="O51771" t="str">
            <v>应付</v>
          </cell>
          <cell r="P51771" t="str">
            <v>元</v>
          </cell>
        </row>
        <row r="51772">
          <cell r="O51772" t="str">
            <v>应付</v>
          </cell>
          <cell r="P51772" t="str">
            <v>元</v>
          </cell>
        </row>
        <row r="51773">
          <cell r="O51773" t="str">
            <v>应付</v>
          </cell>
          <cell r="P51773" t="str">
            <v>元</v>
          </cell>
        </row>
        <row r="51774">
          <cell r="O51774" t="str">
            <v>应付</v>
          </cell>
          <cell r="P51774" t="str">
            <v>元</v>
          </cell>
        </row>
        <row r="51775">
          <cell r="O51775" t="str">
            <v>应付</v>
          </cell>
          <cell r="P51775" t="str">
            <v>元</v>
          </cell>
        </row>
        <row r="51776">
          <cell r="O51776" t="str">
            <v>应付</v>
          </cell>
          <cell r="P51776" t="str">
            <v>元</v>
          </cell>
        </row>
        <row r="51777">
          <cell r="O51777" t="str">
            <v>应付</v>
          </cell>
          <cell r="P51777" t="str">
            <v>元</v>
          </cell>
        </row>
        <row r="51778">
          <cell r="O51778" t="str">
            <v>应付</v>
          </cell>
          <cell r="P51778" t="str">
            <v>元</v>
          </cell>
        </row>
        <row r="51779">
          <cell r="O51779" t="str">
            <v>应付</v>
          </cell>
          <cell r="P51779" t="str">
            <v>元</v>
          </cell>
        </row>
        <row r="51780">
          <cell r="O51780" t="str">
            <v>应付</v>
          </cell>
          <cell r="P51780" t="str">
            <v>元</v>
          </cell>
        </row>
        <row r="51781">
          <cell r="O51781" t="str">
            <v>应付</v>
          </cell>
          <cell r="P51781" t="str">
            <v>元</v>
          </cell>
        </row>
        <row r="51782">
          <cell r="O51782" t="str">
            <v>应付</v>
          </cell>
          <cell r="P51782" t="str">
            <v>元</v>
          </cell>
        </row>
        <row r="51783">
          <cell r="O51783" t="str">
            <v>应付</v>
          </cell>
          <cell r="P51783" t="str">
            <v>元</v>
          </cell>
        </row>
        <row r="51784">
          <cell r="O51784" t="str">
            <v>应付</v>
          </cell>
          <cell r="P51784" t="str">
            <v>元</v>
          </cell>
        </row>
        <row r="51785">
          <cell r="O51785" t="str">
            <v>应付</v>
          </cell>
          <cell r="P51785" t="str">
            <v>元</v>
          </cell>
        </row>
        <row r="51786">
          <cell r="O51786" t="str">
            <v>应付</v>
          </cell>
          <cell r="P51786" t="str">
            <v>元</v>
          </cell>
        </row>
        <row r="51787">
          <cell r="O51787" t="str">
            <v>应付</v>
          </cell>
          <cell r="P51787" t="str">
            <v>元</v>
          </cell>
        </row>
        <row r="51788">
          <cell r="O51788" t="str">
            <v>应付</v>
          </cell>
          <cell r="P51788" t="str">
            <v>元</v>
          </cell>
        </row>
        <row r="51789">
          <cell r="O51789" t="str">
            <v>应付</v>
          </cell>
          <cell r="P51789" t="str">
            <v>元</v>
          </cell>
        </row>
        <row r="51790">
          <cell r="O51790" t="str">
            <v>应付</v>
          </cell>
          <cell r="P51790" t="str">
            <v>元</v>
          </cell>
        </row>
        <row r="51791">
          <cell r="O51791" t="str">
            <v>应付</v>
          </cell>
          <cell r="P51791" t="str">
            <v>元</v>
          </cell>
        </row>
        <row r="51792">
          <cell r="O51792" t="str">
            <v>应付</v>
          </cell>
          <cell r="P51792" t="str">
            <v>元</v>
          </cell>
        </row>
        <row r="51793">
          <cell r="O51793" t="str">
            <v>应付</v>
          </cell>
          <cell r="P51793" t="str">
            <v>元</v>
          </cell>
        </row>
        <row r="51794">
          <cell r="O51794" t="str">
            <v>应付</v>
          </cell>
          <cell r="P51794" t="str">
            <v>元</v>
          </cell>
        </row>
        <row r="51795">
          <cell r="O51795" t="str">
            <v>应付</v>
          </cell>
          <cell r="P51795" t="str">
            <v>元</v>
          </cell>
        </row>
        <row r="51796">
          <cell r="O51796" t="str">
            <v>应付</v>
          </cell>
          <cell r="P51796" t="str">
            <v>元</v>
          </cell>
        </row>
        <row r="51797">
          <cell r="O51797" t="str">
            <v>应付</v>
          </cell>
          <cell r="P51797" t="str">
            <v>元</v>
          </cell>
        </row>
        <row r="51798">
          <cell r="O51798" t="str">
            <v>应付</v>
          </cell>
          <cell r="P51798" t="str">
            <v>元</v>
          </cell>
        </row>
        <row r="51799">
          <cell r="O51799" t="str">
            <v>应付</v>
          </cell>
          <cell r="P51799" t="str">
            <v>元</v>
          </cell>
        </row>
        <row r="51800">
          <cell r="O51800" t="str">
            <v>应付</v>
          </cell>
          <cell r="P51800" t="str">
            <v>元</v>
          </cell>
        </row>
        <row r="51801">
          <cell r="O51801" t="str">
            <v>应付</v>
          </cell>
          <cell r="P51801" t="str">
            <v>元</v>
          </cell>
        </row>
        <row r="51802">
          <cell r="O51802" t="str">
            <v>应付</v>
          </cell>
          <cell r="P51802" t="str">
            <v>元</v>
          </cell>
        </row>
        <row r="51803">
          <cell r="O51803" t="str">
            <v>应付</v>
          </cell>
          <cell r="P51803" t="str">
            <v>元</v>
          </cell>
        </row>
        <row r="51804">
          <cell r="O51804" t="str">
            <v>应付</v>
          </cell>
          <cell r="P51804" t="str">
            <v>元</v>
          </cell>
        </row>
        <row r="51805">
          <cell r="O51805" t="str">
            <v>应付</v>
          </cell>
          <cell r="P51805" t="str">
            <v>元</v>
          </cell>
        </row>
        <row r="51806">
          <cell r="O51806" t="str">
            <v>应付</v>
          </cell>
          <cell r="P51806" t="str">
            <v>元</v>
          </cell>
        </row>
        <row r="51807">
          <cell r="O51807" t="str">
            <v>应付</v>
          </cell>
          <cell r="P51807" t="str">
            <v>元</v>
          </cell>
        </row>
        <row r="51808">
          <cell r="O51808" t="str">
            <v>应付</v>
          </cell>
          <cell r="P51808" t="str">
            <v>元</v>
          </cell>
        </row>
        <row r="51809">
          <cell r="O51809" t="str">
            <v>应付</v>
          </cell>
          <cell r="P51809" t="str">
            <v>元</v>
          </cell>
        </row>
        <row r="51810">
          <cell r="O51810" t="str">
            <v>应付</v>
          </cell>
          <cell r="P51810" t="str">
            <v>元</v>
          </cell>
        </row>
        <row r="51811">
          <cell r="O51811" t="str">
            <v>应付</v>
          </cell>
          <cell r="P51811" t="str">
            <v>元</v>
          </cell>
        </row>
        <row r="51812">
          <cell r="O51812" t="str">
            <v>应付</v>
          </cell>
          <cell r="P51812" t="str">
            <v>元</v>
          </cell>
        </row>
        <row r="51813">
          <cell r="O51813" t="str">
            <v>应付</v>
          </cell>
          <cell r="P51813" t="str">
            <v>元</v>
          </cell>
        </row>
        <row r="51814">
          <cell r="O51814" t="str">
            <v>应付</v>
          </cell>
          <cell r="P51814" t="str">
            <v>元</v>
          </cell>
        </row>
        <row r="51815">
          <cell r="O51815" t="str">
            <v>应付</v>
          </cell>
          <cell r="P51815" t="str">
            <v>元</v>
          </cell>
        </row>
        <row r="51816">
          <cell r="O51816" t="str">
            <v>应付</v>
          </cell>
          <cell r="P51816" t="str">
            <v>元</v>
          </cell>
        </row>
        <row r="51817">
          <cell r="O51817" t="str">
            <v>应付</v>
          </cell>
          <cell r="P51817" t="str">
            <v>元</v>
          </cell>
        </row>
        <row r="51818">
          <cell r="O51818" t="str">
            <v>应付</v>
          </cell>
          <cell r="P51818" t="str">
            <v>元</v>
          </cell>
        </row>
        <row r="51819">
          <cell r="O51819" t="str">
            <v>应付</v>
          </cell>
          <cell r="P51819" t="str">
            <v>元</v>
          </cell>
        </row>
        <row r="51820">
          <cell r="O51820" t="str">
            <v>应付</v>
          </cell>
          <cell r="P51820" t="str">
            <v>元</v>
          </cell>
        </row>
        <row r="51821">
          <cell r="O51821" t="str">
            <v>应付</v>
          </cell>
          <cell r="P51821" t="str">
            <v>元</v>
          </cell>
        </row>
        <row r="51822">
          <cell r="O51822" t="str">
            <v>应付</v>
          </cell>
          <cell r="P51822" t="str">
            <v>元</v>
          </cell>
        </row>
        <row r="51823">
          <cell r="O51823" t="str">
            <v>应付</v>
          </cell>
          <cell r="P51823" t="str">
            <v>元</v>
          </cell>
        </row>
        <row r="51824">
          <cell r="O51824" t="str">
            <v>应付</v>
          </cell>
          <cell r="P51824" t="str">
            <v>元</v>
          </cell>
        </row>
        <row r="51825">
          <cell r="O51825" t="str">
            <v>应付</v>
          </cell>
          <cell r="P51825" t="str">
            <v>元</v>
          </cell>
        </row>
        <row r="51826">
          <cell r="O51826" t="str">
            <v>应付</v>
          </cell>
          <cell r="P51826" t="str">
            <v>元</v>
          </cell>
        </row>
        <row r="51827">
          <cell r="O51827" t="str">
            <v>应付</v>
          </cell>
          <cell r="P51827" t="str">
            <v>元</v>
          </cell>
        </row>
        <row r="51828">
          <cell r="O51828" t="str">
            <v>应付</v>
          </cell>
          <cell r="P51828" t="str">
            <v>元</v>
          </cell>
        </row>
        <row r="51829">
          <cell r="O51829" t="str">
            <v>应付</v>
          </cell>
          <cell r="P51829" t="str">
            <v>元</v>
          </cell>
        </row>
        <row r="51830">
          <cell r="O51830" t="str">
            <v>应付</v>
          </cell>
          <cell r="P51830" t="str">
            <v>元</v>
          </cell>
        </row>
        <row r="51831">
          <cell r="O51831" t="str">
            <v>应付</v>
          </cell>
          <cell r="P51831" t="str">
            <v>元</v>
          </cell>
        </row>
        <row r="51832">
          <cell r="O51832" t="str">
            <v>应付</v>
          </cell>
          <cell r="P51832" t="str">
            <v>元</v>
          </cell>
        </row>
        <row r="51833">
          <cell r="O51833" t="str">
            <v>应付</v>
          </cell>
          <cell r="P51833" t="str">
            <v>元</v>
          </cell>
        </row>
        <row r="51834">
          <cell r="O51834" t="str">
            <v>应付</v>
          </cell>
          <cell r="P51834" t="str">
            <v>元</v>
          </cell>
        </row>
        <row r="51835">
          <cell r="O51835" t="str">
            <v>应付</v>
          </cell>
          <cell r="P51835" t="str">
            <v>元</v>
          </cell>
        </row>
        <row r="51836">
          <cell r="O51836" t="str">
            <v>应付</v>
          </cell>
          <cell r="P51836" t="str">
            <v>元</v>
          </cell>
        </row>
        <row r="51837">
          <cell r="O51837" t="str">
            <v>应付</v>
          </cell>
          <cell r="P51837" t="str">
            <v>元</v>
          </cell>
        </row>
        <row r="51838">
          <cell r="O51838" t="str">
            <v>应付</v>
          </cell>
          <cell r="P51838" t="str">
            <v>元</v>
          </cell>
        </row>
        <row r="51839">
          <cell r="O51839" t="str">
            <v>应付</v>
          </cell>
          <cell r="P51839" t="str">
            <v>元</v>
          </cell>
        </row>
        <row r="51840">
          <cell r="O51840" t="str">
            <v>应付</v>
          </cell>
          <cell r="P51840" t="str">
            <v>元</v>
          </cell>
        </row>
        <row r="51841">
          <cell r="O51841" t="str">
            <v>应付</v>
          </cell>
          <cell r="P51841" t="str">
            <v>元</v>
          </cell>
        </row>
        <row r="51842">
          <cell r="O51842" t="str">
            <v>应付</v>
          </cell>
          <cell r="P51842" t="str">
            <v>元</v>
          </cell>
        </row>
        <row r="51843">
          <cell r="O51843" t="str">
            <v>应付</v>
          </cell>
          <cell r="P51843" t="str">
            <v>元</v>
          </cell>
        </row>
        <row r="51844">
          <cell r="O51844" t="str">
            <v>应付</v>
          </cell>
          <cell r="P51844" t="str">
            <v>元</v>
          </cell>
        </row>
        <row r="51845">
          <cell r="O51845" t="str">
            <v>应付</v>
          </cell>
          <cell r="P51845" t="str">
            <v>元</v>
          </cell>
        </row>
        <row r="51846">
          <cell r="O51846" t="str">
            <v>应付</v>
          </cell>
          <cell r="P51846" t="str">
            <v>元</v>
          </cell>
        </row>
        <row r="51847">
          <cell r="O51847" t="str">
            <v>应付</v>
          </cell>
          <cell r="P51847" t="str">
            <v>元</v>
          </cell>
        </row>
        <row r="51848">
          <cell r="O51848" t="str">
            <v>应付</v>
          </cell>
          <cell r="P51848" t="str">
            <v>元</v>
          </cell>
        </row>
        <row r="51849">
          <cell r="O51849" t="str">
            <v>应付</v>
          </cell>
          <cell r="P51849" t="str">
            <v>元</v>
          </cell>
        </row>
        <row r="51850">
          <cell r="O51850" t="str">
            <v>应付</v>
          </cell>
          <cell r="P51850" t="str">
            <v>元</v>
          </cell>
        </row>
        <row r="51851">
          <cell r="O51851" t="str">
            <v>应付</v>
          </cell>
          <cell r="P51851" t="str">
            <v>元</v>
          </cell>
        </row>
        <row r="51852">
          <cell r="O51852" t="str">
            <v>应付</v>
          </cell>
          <cell r="P51852" t="str">
            <v>元</v>
          </cell>
        </row>
        <row r="51853">
          <cell r="O51853" t="str">
            <v>应付</v>
          </cell>
          <cell r="P51853" t="str">
            <v>元</v>
          </cell>
        </row>
        <row r="51854">
          <cell r="O51854" t="str">
            <v>应付</v>
          </cell>
          <cell r="P51854" t="str">
            <v>元</v>
          </cell>
        </row>
        <row r="51855">
          <cell r="O51855" t="str">
            <v>应付</v>
          </cell>
          <cell r="P51855" t="str">
            <v>元</v>
          </cell>
        </row>
        <row r="51856">
          <cell r="O51856" t="str">
            <v>应付</v>
          </cell>
          <cell r="P51856" t="str">
            <v>元</v>
          </cell>
        </row>
        <row r="51857">
          <cell r="O51857" t="str">
            <v>应付</v>
          </cell>
          <cell r="P51857" t="str">
            <v>元</v>
          </cell>
        </row>
        <row r="51858">
          <cell r="O51858" t="str">
            <v>应付</v>
          </cell>
          <cell r="P51858" t="str">
            <v>元</v>
          </cell>
        </row>
        <row r="51859">
          <cell r="O51859" t="str">
            <v>应付</v>
          </cell>
          <cell r="P51859" t="str">
            <v>元</v>
          </cell>
        </row>
        <row r="51860">
          <cell r="O51860" t="str">
            <v>应付</v>
          </cell>
          <cell r="P51860" t="str">
            <v>元</v>
          </cell>
        </row>
        <row r="51861">
          <cell r="O51861" t="str">
            <v>应付</v>
          </cell>
          <cell r="P51861" t="str">
            <v>元</v>
          </cell>
        </row>
        <row r="51862">
          <cell r="O51862" t="str">
            <v>应付</v>
          </cell>
          <cell r="P51862" t="str">
            <v>元</v>
          </cell>
        </row>
        <row r="51863">
          <cell r="O51863" t="str">
            <v>应付</v>
          </cell>
          <cell r="P51863" t="str">
            <v>元</v>
          </cell>
        </row>
        <row r="51864">
          <cell r="O51864" t="str">
            <v>应付</v>
          </cell>
          <cell r="P51864" t="str">
            <v>元</v>
          </cell>
        </row>
        <row r="51865">
          <cell r="O51865" t="str">
            <v>应付</v>
          </cell>
          <cell r="P51865" t="str">
            <v>元</v>
          </cell>
        </row>
        <row r="51866">
          <cell r="O51866" t="str">
            <v>应付</v>
          </cell>
          <cell r="P51866" t="str">
            <v>元</v>
          </cell>
        </row>
        <row r="51867">
          <cell r="O51867" t="str">
            <v>应付</v>
          </cell>
          <cell r="P51867" t="str">
            <v>元</v>
          </cell>
        </row>
        <row r="51868">
          <cell r="O51868" t="str">
            <v>应付</v>
          </cell>
          <cell r="P51868" t="str">
            <v>元</v>
          </cell>
        </row>
        <row r="51869">
          <cell r="O51869" t="str">
            <v>应付</v>
          </cell>
          <cell r="P51869" t="str">
            <v>元</v>
          </cell>
        </row>
        <row r="51870">
          <cell r="O51870" t="str">
            <v>应付</v>
          </cell>
          <cell r="P51870" t="str">
            <v>元</v>
          </cell>
        </row>
        <row r="51871">
          <cell r="O51871" t="str">
            <v>应付</v>
          </cell>
          <cell r="P51871" t="str">
            <v>元</v>
          </cell>
        </row>
        <row r="51872">
          <cell r="O51872" t="str">
            <v>应付</v>
          </cell>
          <cell r="P51872" t="str">
            <v>元</v>
          </cell>
        </row>
        <row r="51873">
          <cell r="O51873" t="str">
            <v>应付</v>
          </cell>
          <cell r="P51873" t="str">
            <v>元</v>
          </cell>
        </row>
        <row r="51874">
          <cell r="O51874" t="str">
            <v>应付</v>
          </cell>
          <cell r="P51874" t="str">
            <v>元</v>
          </cell>
        </row>
        <row r="51875">
          <cell r="O51875" t="str">
            <v>应付</v>
          </cell>
          <cell r="P51875" t="str">
            <v>元</v>
          </cell>
        </row>
        <row r="51876">
          <cell r="O51876" t="str">
            <v>应付</v>
          </cell>
          <cell r="P51876" t="str">
            <v>元</v>
          </cell>
        </row>
        <row r="51877">
          <cell r="O51877" t="str">
            <v>应付</v>
          </cell>
          <cell r="P51877" t="str">
            <v>元</v>
          </cell>
        </row>
        <row r="51878">
          <cell r="O51878" t="str">
            <v>应付</v>
          </cell>
          <cell r="P51878" t="str">
            <v>元</v>
          </cell>
        </row>
        <row r="51879">
          <cell r="O51879" t="str">
            <v>应付</v>
          </cell>
          <cell r="P51879" t="str">
            <v>元</v>
          </cell>
        </row>
        <row r="51880">
          <cell r="O51880" t="str">
            <v>应付</v>
          </cell>
          <cell r="P51880" t="str">
            <v>元</v>
          </cell>
        </row>
        <row r="51881">
          <cell r="O51881" t="str">
            <v>应付</v>
          </cell>
          <cell r="P51881" t="str">
            <v>元</v>
          </cell>
        </row>
        <row r="51882">
          <cell r="O51882" t="str">
            <v>应付</v>
          </cell>
          <cell r="P51882" t="str">
            <v>元</v>
          </cell>
        </row>
        <row r="51883">
          <cell r="O51883" t="str">
            <v>应付</v>
          </cell>
          <cell r="P51883" t="str">
            <v>元</v>
          </cell>
        </row>
        <row r="51884">
          <cell r="O51884" t="str">
            <v>应付</v>
          </cell>
          <cell r="P51884" t="str">
            <v>元</v>
          </cell>
        </row>
        <row r="51885">
          <cell r="O51885" t="str">
            <v>应付</v>
          </cell>
          <cell r="P51885" t="str">
            <v>元</v>
          </cell>
        </row>
        <row r="51886">
          <cell r="O51886" t="str">
            <v>应付</v>
          </cell>
          <cell r="P51886" t="str">
            <v>元</v>
          </cell>
        </row>
        <row r="51887">
          <cell r="O51887" t="str">
            <v>应付</v>
          </cell>
          <cell r="P51887" t="str">
            <v>元</v>
          </cell>
        </row>
        <row r="51888">
          <cell r="O51888" t="str">
            <v>应付</v>
          </cell>
          <cell r="P51888" t="str">
            <v>元</v>
          </cell>
        </row>
        <row r="51889">
          <cell r="O51889" t="str">
            <v>应付</v>
          </cell>
          <cell r="P51889" t="str">
            <v>元</v>
          </cell>
        </row>
        <row r="51890">
          <cell r="O51890" t="str">
            <v>应付</v>
          </cell>
          <cell r="P51890" t="str">
            <v>元</v>
          </cell>
        </row>
        <row r="51891">
          <cell r="O51891" t="str">
            <v>应付</v>
          </cell>
          <cell r="P51891" t="str">
            <v>元</v>
          </cell>
        </row>
        <row r="51892">
          <cell r="O51892" t="str">
            <v>应付</v>
          </cell>
          <cell r="P51892" t="str">
            <v>元</v>
          </cell>
        </row>
        <row r="51893">
          <cell r="O51893" t="str">
            <v>应付</v>
          </cell>
          <cell r="P51893" t="str">
            <v>元</v>
          </cell>
        </row>
        <row r="51894">
          <cell r="O51894" t="str">
            <v>应付</v>
          </cell>
          <cell r="P51894" t="str">
            <v>元</v>
          </cell>
        </row>
        <row r="51895">
          <cell r="O51895" t="str">
            <v>应付</v>
          </cell>
          <cell r="P51895" t="str">
            <v>元</v>
          </cell>
        </row>
        <row r="51896">
          <cell r="O51896" t="str">
            <v>应付</v>
          </cell>
          <cell r="P51896" t="str">
            <v>元</v>
          </cell>
        </row>
        <row r="51897">
          <cell r="O51897" t="str">
            <v>应付</v>
          </cell>
          <cell r="P51897" t="str">
            <v>元</v>
          </cell>
        </row>
        <row r="51898">
          <cell r="O51898" t="str">
            <v>应付</v>
          </cell>
          <cell r="P51898" t="str">
            <v>元</v>
          </cell>
        </row>
        <row r="51899">
          <cell r="O51899" t="str">
            <v>应付</v>
          </cell>
          <cell r="P51899" t="str">
            <v>元</v>
          </cell>
        </row>
        <row r="51900">
          <cell r="O51900" t="str">
            <v>应付</v>
          </cell>
          <cell r="P51900" t="str">
            <v>元</v>
          </cell>
        </row>
        <row r="51901">
          <cell r="O51901" t="str">
            <v>应付</v>
          </cell>
          <cell r="P51901" t="str">
            <v>元</v>
          </cell>
        </row>
        <row r="51902">
          <cell r="O51902" t="str">
            <v>应付</v>
          </cell>
          <cell r="P51902" t="str">
            <v>元</v>
          </cell>
        </row>
        <row r="51903">
          <cell r="O51903" t="str">
            <v>应付</v>
          </cell>
          <cell r="P51903" t="str">
            <v>元</v>
          </cell>
        </row>
        <row r="51904">
          <cell r="O51904" t="str">
            <v>应付</v>
          </cell>
          <cell r="P51904" t="str">
            <v>元</v>
          </cell>
        </row>
        <row r="51905">
          <cell r="O51905" t="str">
            <v>应付</v>
          </cell>
          <cell r="P51905" t="str">
            <v>元</v>
          </cell>
        </row>
        <row r="51906">
          <cell r="O51906" t="str">
            <v>应付</v>
          </cell>
          <cell r="P51906" t="str">
            <v>元</v>
          </cell>
        </row>
        <row r="51907">
          <cell r="O51907" t="str">
            <v>应付</v>
          </cell>
          <cell r="P51907" t="str">
            <v>元</v>
          </cell>
        </row>
        <row r="51908">
          <cell r="O51908" t="str">
            <v>应付</v>
          </cell>
          <cell r="P51908" t="str">
            <v>元</v>
          </cell>
        </row>
        <row r="51909">
          <cell r="O51909" t="str">
            <v>应付</v>
          </cell>
          <cell r="P51909" t="str">
            <v>元</v>
          </cell>
        </row>
        <row r="51910">
          <cell r="O51910" t="str">
            <v>应付</v>
          </cell>
          <cell r="P51910" t="str">
            <v>元</v>
          </cell>
        </row>
        <row r="51911">
          <cell r="O51911" t="str">
            <v>应付</v>
          </cell>
          <cell r="P51911" t="str">
            <v>元</v>
          </cell>
        </row>
        <row r="51912">
          <cell r="O51912" t="str">
            <v>应付</v>
          </cell>
          <cell r="P51912" t="str">
            <v>元</v>
          </cell>
        </row>
        <row r="51913">
          <cell r="O51913" t="str">
            <v>应付</v>
          </cell>
          <cell r="P51913" t="str">
            <v>元</v>
          </cell>
        </row>
        <row r="51914">
          <cell r="O51914" t="str">
            <v>应付</v>
          </cell>
          <cell r="P51914" t="str">
            <v>元</v>
          </cell>
        </row>
        <row r="51915">
          <cell r="O51915" t="str">
            <v>应付</v>
          </cell>
          <cell r="P51915" t="str">
            <v>元</v>
          </cell>
        </row>
        <row r="51916">
          <cell r="O51916" t="str">
            <v>应付</v>
          </cell>
          <cell r="P51916" t="str">
            <v>元</v>
          </cell>
        </row>
        <row r="51917">
          <cell r="O51917" t="str">
            <v>应付</v>
          </cell>
          <cell r="P51917" t="str">
            <v>元</v>
          </cell>
        </row>
        <row r="51918">
          <cell r="O51918" t="str">
            <v>应付</v>
          </cell>
          <cell r="P51918" t="str">
            <v>元</v>
          </cell>
        </row>
        <row r="51919">
          <cell r="O51919" t="str">
            <v>应付</v>
          </cell>
          <cell r="P51919" t="str">
            <v>元</v>
          </cell>
        </row>
        <row r="51920">
          <cell r="O51920" t="str">
            <v>应付</v>
          </cell>
          <cell r="P51920" t="str">
            <v>元</v>
          </cell>
        </row>
        <row r="51921">
          <cell r="O51921" t="str">
            <v>应付</v>
          </cell>
          <cell r="P51921" t="str">
            <v>元</v>
          </cell>
        </row>
        <row r="51922">
          <cell r="O51922" t="str">
            <v>应付</v>
          </cell>
          <cell r="P51922" t="str">
            <v>元</v>
          </cell>
        </row>
        <row r="51923">
          <cell r="O51923" t="str">
            <v>应付</v>
          </cell>
          <cell r="P51923" t="str">
            <v>元</v>
          </cell>
        </row>
        <row r="51924">
          <cell r="O51924" t="str">
            <v>应付</v>
          </cell>
          <cell r="P51924" t="str">
            <v>元</v>
          </cell>
        </row>
        <row r="51925">
          <cell r="O51925" t="str">
            <v>应付</v>
          </cell>
          <cell r="P51925" t="str">
            <v>元</v>
          </cell>
        </row>
        <row r="51926">
          <cell r="O51926" t="str">
            <v>应付</v>
          </cell>
          <cell r="P51926" t="str">
            <v>元</v>
          </cell>
        </row>
        <row r="51927">
          <cell r="O51927" t="str">
            <v>应付</v>
          </cell>
          <cell r="P51927" t="str">
            <v>元</v>
          </cell>
        </row>
        <row r="51928">
          <cell r="O51928" t="str">
            <v>应付</v>
          </cell>
          <cell r="P51928" t="str">
            <v>元</v>
          </cell>
        </row>
        <row r="51929">
          <cell r="O51929" t="str">
            <v>应付</v>
          </cell>
          <cell r="P51929" t="str">
            <v>元</v>
          </cell>
        </row>
        <row r="51930">
          <cell r="O51930" t="str">
            <v>应付</v>
          </cell>
          <cell r="P51930" t="str">
            <v>元</v>
          </cell>
        </row>
        <row r="51931">
          <cell r="O51931" t="str">
            <v>应付</v>
          </cell>
          <cell r="P51931" t="str">
            <v>元</v>
          </cell>
        </row>
        <row r="51932">
          <cell r="O51932" t="str">
            <v>应付</v>
          </cell>
          <cell r="P51932" t="str">
            <v>元</v>
          </cell>
        </row>
        <row r="51933">
          <cell r="O51933" t="str">
            <v>应付</v>
          </cell>
          <cell r="P51933" t="str">
            <v>元</v>
          </cell>
        </row>
        <row r="51934">
          <cell r="O51934" t="str">
            <v>应付</v>
          </cell>
          <cell r="P51934" t="str">
            <v>元</v>
          </cell>
        </row>
        <row r="51935">
          <cell r="O51935" t="str">
            <v>应付</v>
          </cell>
          <cell r="P51935" t="str">
            <v>元</v>
          </cell>
        </row>
        <row r="51936">
          <cell r="O51936" t="str">
            <v>应付</v>
          </cell>
          <cell r="P51936" t="str">
            <v>元</v>
          </cell>
        </row>
        <row r="51937">
          <cell r="O51937" t="str">
            <v>应付</v>
          </cell>
          <cell r="P51937" t="str">
            <v>元</v>
          </cell>
        </row>
        <row r="51938">
          <cell r="O51938" t="str">
            <v>应付</v>
          </cell>
          <cell r="P51938" t="str">
            <v>元</v>
          </cell>
        </row>
        <row r="51939">
          <cell r="O51939" t="str">
            <v>应付</v>
          </cell>
          <cell r="P51939" t="str">
            <v>元</v>
          </cell>
        </row>
        <row r="51940">
          <cell r="O51940" t="str">
            <v>应付</v>
          </cell>
          <cell r="P51940" t="str">
            <v>元</v>
          </cell>
        </row>
        <row r="51941">
          <cell r="O51941" t="str">
            <v>应付</v>
          </cell>
          <cell r="P51941" t="str">
            <v>元</v>
          </cell>
        </row>
        <row r="51942">
          <cell r="O51942" t="str">
            <v>应付</v>
          </cell>
          <cell r="P51942" t="str">
            <v>元</v>
          </cell>
        </row>
        <row r="51943">
          <cell r="O51943" t="str">
            <v>应付</v>
          </cell>
          <cell r="P51943" t="str">
            <v>元</v>
          </cell>
        </row>
        <row r="51944">
          <cell r="O51944" t="str">
            <v>应付</v>
          </cell>
          <cell r="P51944" t="str">
            <v>元</v>
          </cell>
        </row>
        <row r="51945">
          <cell r="O51945" t="str">
            <v>应付</v>
          </cell>
          <cell r="P51945" t="str">
            <v>元</v>
          </cell>
        </row>
        <row r="51946">
          <cell r="O51946" t="str">
            <v>应付</v>
          </cell>
          <cell r="P51946" t="str">
            <v>元</v>
          </cell>
        </row>
        <row r="51947">
          <cell r="O51947" t="str">
            <v>应付</v>
          </cell>
          <cell r="P51947" t="str">
            <v>元</v>
          </cell>
        </row>
        <row r="51948">
          <cell r="O51948" t="str">
            <v>应付</v>
          </cell>
          <cell r="P51948" t="str">
            <v>元</v>
          </cell>
        </row>
        <row r="51949">
          <cell r="O51949" t="str">
            <v>应付</v>
          </cell>
          <cell r="P51949" t="str">
            <v>元</v>
          </cell>
        </row>
        <row r="51950">
          <cell r="O51950" t="str">
            <v>应付</v>
          </cell>
          <cell r="P51950" t="str">
            <v>元</v>
          </cell>
        </row>
        <row r="51951">
          <cell r="O51951" t="str">
            <v>应付</v>
          </cell>
          <cell r="P51951" t="str">
            <v>元</v>
          </cell>
        </row>
        <row r="51952">
          <cell r="O51952" t="str">
            <v>应付</v>
          </cell>
          <cell r="P51952" t="str">
            <v>元</v>
          </cell>
        </row>
        <row r="51953">
          <cell r="O51953" t="str">
            <v>应付</v>
          </cell>
          <cell r="P51953" t="str">
            <v>元</v>
          </cell>
        </row>
        <row r="51954">
          <cell r="O51954" t="str">
            <v>应付</v>
          </cell>
          <cell r="P51954" t="str">
            <v>元</v>
          </cell>
        </row>
        <row r="51955">
          <cell r="O51955" t="str">
            <v>应付</v>
          </cell>
          <cell r="P51955" t="str">
            <v>元</v>
          </cell>
        </row>
        <row r="51956">
          <cell r="O51956" t="str">
            <v>应付</v>
          </cell>
          <cell r="P51956" t="str">
            <v>元</v>
          </cell>
        </row>
        <row r="51957">
          <cell r="O51957" t="str">
            <v>应付</v>
          </cell>
          <cell r="P51957" t="str">
            <v>元</v>
          </cell>
        </row>
        <row r="51958">
          <cell r="O51958" t="str">
            <v>应付</v>
          </cell>
          <cell r="P51958" t="str">
            <v>元</v>
          </cell>
        </row>
        <row r="51959">
          <cell r="O51959" t="str">
            <v>应付</v>
          </cell>
          <cell r="P51959" t="str">
            <v>元</v>
          </cell>
        </row>
        <row r="51960">
          <cell r="O51960" t="str">
            <v>应付</v>
          </cell>
          <cell r="P51960" t="str">
            <v>元</v>
          </cell>
        </row>
        <row r="51961">
          <cell r="O51961" t="str">
            <v>应付</v>
          </cell>
          <cell r="P51961" t="str">
            <v>元</v>
          </cell>
        </row>
        <row r="51962">
          <cell r="O51962" t="str">
            <v>应付</v>
          </cell>
          <cell r="P51962" t="str">
            <v>元</v>
          </cell>
        </row>
        <row r="51963">
          <cell r="O51963" t="str">
            <v>应付</v>
          </cell>
          <cell r="P51963" t="str">
            <v>元</v>
          </cell>
        </row>
        <row r="51964">
          <cell r="O51964" t="str">
            <v>应付</v>
          </cell>
          <cell r="P51964" t="str">
            <v>元</v>
          </cell>
        </row>
        <row r="51965">
          <cell r="O51965" t="str">
            <v>应付</v>
          </cell>
          <cell r="P51965" t="str">
            <v>元</v>
          </cell>
        </row>
        <row r="51966">
          <cell r="O51966" t="str">
            <v>应付</v>
          </cell>
          <cell r="P51966" t="str">
            <v>元</v>
          </cell>
        </row>
        <row r="51967">
          <cell r="O51967" t="str">
            <v>应付</v>
          </cell>
          <cell r="P51967" t="str">
            <v>元</v>
          </cell>
        </row>
        <row r="51968">
          <cell r="O51968" t="str">
            <v>应付</v>
          </cell>
          <cell r="P51968" t="str">
            <v>元</v>
          </cell>
        </row>
        <row r="51969">
          <cell r="O51969" t="str">
            <v>应付</v>
          </cell>
          <cell r="P51969" t="str">
            <v>元</v>
          </cell>
        </row>
        <row r="51970">
          <cell r="O51970" t="str">
            <v>应付</v>
          </cell>
          <cell r="P51970" t="str">
            <v>元</v>
          </cell>
        </row>
        <row r="51971">
          <cell r="O51971" t="str">
            <v>应付</v>
          </cell>
          <cell r="P51971" t="str">
            <v>元</v>
          </cell>
        </row>
        <row r="51972">
          <cell r="O51972" t="str">
            <v>应付</v>
          </cell>
          <cell r="P51972" t="str">
            <v>元</v>
          </cell>
        </row>
        <row r="51973">
          <cell r="O51973" t="str">
            <v>应付</v>
          </cell>
          <cell r="P51973" t="str">
            <v>元</v>
          </cell>
        </row>
        <row r="51974">
          <cell r="O51974" t="str">
            <v>应付</v>
          </cell>
          <cell r="P51974" t="str">
            <v>元</v>
          </cell>
        </row>
        <row r="51975">
          <cell r="O51975" t="str">
            <v>应付</v>
          </cell>
          <cell r="P51975" t="str">
            <v>元</v>
          </cell>
        </row>
        <row r="51976">
          <cell r="O51976" t="str">
            <v>应付</v>
          </cell>
          <cell r="P51976" t="str">
            <v>元</v>
          </cell>
        </row>
        <row r="51977">
          <cell r="O51977" t="str">
            <v>应付</v>
          </cell>
          <cell r="P51977" t="str">
            <v>元</v>
          </cell>
        </row>
        <row r="51978">
          <cell r="O51978" t="str">
            <v>应付</v>
          </cell>
          <cell r="P51978" t="str">
            <v>元</v>
          </cell>
        </row>
        <row r="51979">
          <cell r="O51979" t="str">
            <v>应付</v>
          </cell>
          <cell r="P51979" t="str">
            <v>元</v>
          </cell>
        </row>
        <row r="51980">
          <cell r="O51980" t="str">
            <v>应付</v>
          </cell>
          <cell r="P51980" t="str">
            <v>元</v>
          </cell>
        </row>
        <row r="51981">
          <cell r="O51981" t="str">
            <v>应付</v>
          </cell>
          <cell r="P51981" t="str">
            <v>元</v>
          </cell>
        </row>
        <row r="51982">
          <cell r="O51982" t="str">
            <v>应付</v>
          </cell>
          <cell r="P51982" t="str">
            <v>元</v>
          </cell>
        </row>
        <row r="51983">
          <cell r="O51983" t="str">
            <v>应付</v>
          </cell>
          <cell r="P51983" t="str">
            <v>元</v>
          </cell>
        </row>
        <row r="51984">
          <cell r="O51984" t="str">
            <v>应付</v>
          </cell>
          <cell r="P51984" t="str">
            <v>元</v>
          </cell>
        </row>
        <row r="51985">
          <cell r="O51985" t="str">
            <v>应付</v>
          </cell>
          <cell r="P51985" t="str">
            <v>元</v>
          </cell>
        </row>
        <row r="51986">
          <cell r="O51986" t="str">
            <v>应付</v>
          </cell>
          <cell r="P51986" t="str">
            <v>元</v>
          </cell>
        </row>
        <row r="51987">
          <cell r="O51987" t="str">
            <v>应付</v>
          </cell>
          <cell r="P51987" t="str">
            <v>元</v>
          </cell>
        </row>
        <row r="51988">
          <cell r="O51988" t="str">
            <v>应付</v>
          </cell>
          <cell r="P51988" t="str">
            <v>元</v>
          </cell>
        </row>
        <row r="51989">
          <cell r="O51989" t="str">
            <v>应付</v>
          </cell>
          <cell r="P51989" t="str">
            <v>元</v>
          </cell>
        </row>
        <row r="51990">
          <cell r="O51990" t="str">
            <v>应付</v>
          </cell>
          <cell r="P51990" t="str">
            <v>元</v>
          </cell>
        </row>
        <row r="51991">
          <cell r="O51991" t="str">
            <v>应付</v>
          </cell>
          <cell r="P51991" t="str">
            <v>元</v>
          </cell>
        </row>
        <row r="51992">
          <cell r="O51992" t="str">
            <v>应付</v>
          </cell>
          <cell r="P51992" t="str">
            <v>元</v>
          </cell>
        </row>
        <row r="51993">
          <cell r="O51993" t="str">
            <v>应付</v>
          </cell>
          <cell r="P51993" t="str">
            <v>元</v>
          </cell>
        </row>
        <row r="51994">
          <cell r="O51994" t="str">
            <v>应付</v>
          </cell>
          <cell r="P51994" t="str">
            <v>元</v>
          </cell>
        </row>
        <row r="51995">
          <cell r="O51995" t="str">
            <v>应付</v>
          </cell>
          <cell r="P51995" t="str">
            <v>元</v>
          </cell>
        </row>
        <row r="51996">
          <cell r="O51996" t="str">
            <v>应付</v>
          </cell>
          <cell r="P51996" t="str">
            <v>元</v>
          </cell>
        </row>
        <row r="51997">
          <cell r="O51997" t="str">
            <v>应付</v>
          </cell>
          <cell r="P51997" t="str">
            <v>元</v>
          </cell>
        </row>
        <row r="51998">
          <cell r="O51998" t="str">
            <v>应付</v>
          </cell>
          <cell r="P51998" t="str">
            <v>元</v>
          </cell>
        </row>
        <row r="51999">
          <cell r="O51999" t="str">
            <v>应付</v>
          </cell>
          <cell r="P51999" t="str">
            <v>元</v>
          </cell>
        </row>
        <row r="52000">
          <cell r="O52000" t="str">
            <v>应付</v>
          </cell>
          <cell r="P52000" t="str">
            <v>元</v>
          </cell>
        </row>
        <row r="52001">
          <cell r="O52001" t="str">
            <v>应付</v>
          </cell>
          <cell r="P52001" t="str">
            <v>元</v>
          </cell>
        </row>
        <row r="52002">
          <cell r="O52002" t="str">
            <v>应付</v>
          </cell>
          <cell r="P52002" t="str">
            <v>元</v>
          </cell>
        </row>
        <row r="52003">
          <cell r="O52003" t="str">
            <v>应付</v>
          </cell>
          <cell r="P52003" t="str">
            <v>元</v>
          </cell>
        </row>
        <row r="52004">
          <cell r="O52004" t="str">
            <v>应付</v>
          </cell>
          <cell r="P52004" t="str">
            <v>元</v>
          </cell>
        </row>
        <row r="52005">
          <cell r="O52005" t="str">
            <v>应付</v>
          </cell>
          <cell r="P52005" t="str">
            <v>元</v>
          </cell>
        </row>
        <row r="52006">
          <cell r="O52006" t="str">
            <v>应付</v>
          </cell>
          <cell r="P52006" t="str">
            <v>元</v>
          </cell>
        </row>
        <row r="52007">
          <cell r="O52007" t="str">
            <v>应付</v>
          </cell>
          <cell r="P52007" t="str">
            <v>元</v>
          </cell>
        </row>
        <row r="52008">
          <cell r="O52008" t="str">
            <v>应付</v>
          </cell>
          <cell r="P52008" t="str">
            <v>元</v>
          </cell>
        </row>
        <row r="52009">
          <cell r="O52009" t="str">
            <v>应付</v>
          </cell>
          <cell r="P52009" t="str">
            <v>元</v>
          </cell>
        </row>
        <row r="52010">
          <cell r="O52010" t="str">
            <v>应付</v>
          </cell>
          <cell r="P52010" t="str">
            <v>元</v>
          </cell>
        </row>
        <row r="52011">
          <cell r="O52011" t="str">
            <v>应付</v>
          </cell>
          <cell r="P52011" t="str">
            <v>元</v>
          </cell>
        </row>
        <row r="52012">
          <cell r="O52012" t="str">
            <v>应付</v>
          </cell>
          <cell r="P52012" t="str">
            <v>元</v>
          </cell>
        </row>
        <row r="52013">
          <cell r="O52013" t="str">
            <v>应付</v>
          </cell>
          <cell r="P52013" t="str">
            <v>元</v>
          </cell>
        </row>
        <row r="52014">
          <cell r="O52014" t="str">
            <v>应付</v>
          </cell>
          <cell r="P52014" t="str">
            <v>元</v>
          </cell>
        </row>
        <row r="52015">
          <cell r="O52015" t="str">
            <v>应付</v>
          </cell>
          <cell r="P52015" t="str">
            <v>元</v>
          </cell>
        </row>
        <row r="52016">
          <cell r="O52016" t="str">
            <v>应付</v>
          </cell>
          <cell r="P52016" t="str">
            <v>元</v>
          </cell>
        </row>
        <row r="52017">
          <cell r="O52017" t="str">
            <v>应付</v>
          </cell>
          <cell r="P52017" t="str">
            <v>元</v>
          </cell>
        </row>
        <row r="52018">
          <cell r="O52018" t="str">
            <v>应付</v>
          </cell>
          <cell r="P52018" t="str">
            <v>元</v>
          </cell>
        </row>
        <row r="52019">
          <cell r="O52019" t="str">
            <v>应付</v>
          </cell>
          <cell r="P52019" t="str">
            <v>元</v>
          </cell>
        </row>
        <row r="52020">
          <cell r="O52020" t="str">
            <v>应付</v>
          </cell>
          <cell r="P52020" t="str">
            <v>元</v>
          </cell>
        </row>
        <row r="52021">
          <cell r="O52021" t="str">
            <v>应付</v>
          </cell>
          <cell r="P52021" t="str">
            <v>元</v>
          </cell>
        </row>
        <row r="52022">
          <cell r="O52022" t="str">
            <v>应付</v>
          </cell>
          <cell r="P52022" t="str">
            <v>元</v>
          </cell>
        </row>
        <row r="52023">
          <cell r="O52023" t="str">
            <v>应付</v>
          </cell>
          <cell r="P52023" t="str">
            <v>元</v>
          </cell>
        </row>
        <row r="52024">
          <cell r="O52024" t="str">
            <v>应付</v>
          </cell>
          <cell r="P52024" t="str">
            <v>元</v>
          </cell>
        </row>
        <row r="52025">
          <cell r="O52025" t="str">
            <v>应付</v>
          </cell>
          <cell r="P52025" t="str">
            <v>元</v>
          </cell>
        </row>
        <row r="52026">
          <cell r="O52026" t="str">
            <v>应付</v>
          </cell>
          <cell r="P52026" t="str">
            <v>元</v>
          </cell>
        </row>
        <row r="52027">
          <cell r="O52027" t="str">
            <v>应付</v>
          </cell>
          <cell r="P52027" t="str">
            <v>元</v>
          </cell>
        </row>
        <row r="52028">
          <cell r="O52028" t="str">
            <v>应付</v>
          </cell>
          <cell r="P52028" t="str">
            <v>元</v>
          </cell>
        </row>
        <row r="52029">
          <cell r="O52029" t="str">
            <v>应付</v>
          </cell>
          <cell r="P52029" t="str">
            <v>元</v>
          </cell>
        </row>
        <row r="52030">
          <cell r="O52030" t="str">
            <v>应付</v>
          </cell>
          <cell r="P52030" t="str">
            <v>元</v>
          </cell>
        </row>
        <row r="52031">
          <cell r="O52031" t="str">
            <v>应付</v>
          </cell>
          <cell r="P52031" t="str">
            <v>元</v>
          </cell>
        </row>
        <row r="52032">
          <cell r="O52032" t="str">
            <v>应付</v>
          </cell>
          <cell r="P52032" t="str">
            <v>元</v>
          </cell>
        </row>
        <row r="52033">
          <cell r="O52033" t="str">
            <v>应付</v>
          </cell>
          <cell r="P52033" t="str">
            <v>元</v>
          </cell>
        </row>
        <row r="52034">
          <cell r="O52034" t="str">
            <v>应付</v>
          </cell>
          <cell r="P52034" t="str">
            <v>元</v>
          </cell>
        </row>
        <row r="52035">
          <cell r="O52035" t="str">
            <v>应付</v>
          </cell>
          <cell r="P52035" t="str">
            <v>元</v>
          </cell>
        </row>
        <row r="52036">
          <cell r="O52036" t="str">
            <v>应付</v>
          </cell>
          <cell r="P52036" t="str">
            <v>元</v>
          </cell>
        </row>
        <row r="52037">
          <cell r="O52037" t="str">
            <v>应付</v>
          </cell>
          <cell r="P52037" t="str">
            <v>元</v>
          </cell>
        </row>
        <row r="52038">
          <cell r="O52038" t="str">
            <v>应付</v>
          </cell>
          <cell r="P52038" t="str">
            <v>元</v>
          </cell>
        </row>
        <row r="52039">
          <cell r="O52039" t="str">
            <v>应付</v>
          </cell>
          <cell r="P52039" t="str">
            <v>元</v>
          </cell>
        </row>
        <row r="52040">
          <cell r="O52040" t="str">
            <v>应付</v>
          </cell>
          <cell r="P52040" t="str">
            <v>元</v>
          </cell>
        </row>
        <row r="52041">
          <cell r="O52041" t="str">
            <v>应付</v>
          </cell>
          <cell r="P52041" t="str">
            <v>元</v>
          </cell>
        </row>
        <row r="52042">
          <cell r="O52042" t="str">
            <v>应付</v>
          </cell>
          <cell r="P52042" t="str">
            <v>元</v>
          </cell>
        </row>
        <row r="52043">
          <cell r="O52043" t="str">
            <v>应付</v>
          </cell>
          <cell r="P52043" t="str">
            <v>元</v>
          </cell>
        </row>
        <row r="52044">
          <cell r="O52044" t="str">
            <v>应付</v>
          </cell>
          <cell r="P52044" t="str">
            <v>元</v>
          </cell>
        </row>
        <row r="52045">
          <cell r="O52045" t="str">
            <v>应付</v>
          </cell>
          <cell r="P52045" t="str">
            <v>元</v>
          </cell>
        </row>
        <row r="52046">
          <cell r="O52046" t="str">
            <v>应付</v>
          </cell>
          <cell r="P52046" t="str">
            <v>元</v>
          </cell>
        </row>
        <row r="52047">
          <cell r="O52047" t="str">
            <v>应付</v>
          </cell>
          <cell r="P52047" t="str">
            <v>元</v>
          </cell>
        </row>
        <row r="52048">
          <cell r="O52048" t="str">
            <v>应付</v>
          </cell>
          <cell r="P52048" t="str">
            <v>元</v>
          </cell>
        </row>
        <row r="52049">
          <cell r="O52049" t="str">
            <v>应付</v>
          </cell>
          <cell r="P52049" t="str">
            <v>元</v>
          </cell>
        </row>
        <row r="52050">
          <cell r="O52050" t="str">
            <v>应付</v>
          </cell>
          <cell r="P52050" t="str">
            <v>元</v>
          </cell>
        </row>
        <row r="52051">
          <cell r="O52051" t="str">
            <v>应付</v>
          </cell>
          <cell r="P52051" t="str">
            <v>元</v>
          </cell>
        </row>
        <row r="52052">
          <cell r="O52052" t="str">
            <v>应付</v>
          </cell>
          <cell r="P52052" t="str">
            <v>元</v>
          </cell>
        </row>
        <row r="52053">
          <cell r="O52053" t="str">
            <v>应付</v>
          </cell>
          <cell r="P52053" t="str">
            <v>元</v>
          </cell>
        </row>
        <row r="52054">
          <cell r="O52054" t="str">
            <v>应付</v>
          </cell>
          <cell r="P52054" t="str">
            <v>元</v>
          </cell>
        </row>
        <row r="52055">
          <cell r="O52055" t="str">
            <v>应付</v>
          </cell>
          <cell r="P52055" t="str">
            <v>元</v>
          </cell>
        </row>
        <row r="52056">
          <cell r="O52056" t="str">
            <v>应付</v>
          </cell>
          <cell r="P52056" t="str">
            <v>元</v>
          </cell>
        </row>
        <row r="52057">
          <cell r="O52057" t="str">
            <v>应付</v>
          </cell>
          <cell r="P52057" t="str">
            <v>元</v>
          </cell>
        </row>
        <row r="52058">
          <cell r="O52058" t="str">
            <v>应付</v>
          </cell>
          <cell r="P52058" t="str">
            <v>元</v>
          </cell>
        </row>
        <row r="52059">
          <cell r="O52059" t="str">
            <v>应付</v>
          </cell>
          <cell r="P52059" t="str">
            <v>元</v>
          </cell>
        </row>
        <row r="52060">
          <cell r="O52060" t="str">
            <v>应付</v>
          </cell>
          <cell r="P52060" t="str">
            <v>元</v>
          </cell>
        </row>
        <row r="52061">
          <cell r="O52061" t="str">
            <v>应付</v>
          </cell>
          <cell r="P52061" t="str">
            <v>元</v>
          </cell>
        </row>
        <row r="52062">
          <cell r="O52062" t="str">
            <v>应付</v>
          </cell>
          <cell r="P52062" t="str">
            <v>元</v>
          </cell>
        </row>
        <row r="52063">
          <cell r="O52063" t="str">
            <v>应付</v>
          </cell>
          <cell r="P52063" t="str">
            <v>元</v>
          </cell>
        </row>
        <row r="52064">
          <cell r="O52064" t="str">
            <v>应付</v>
          </cell>
          <cell r="P52064" t="str">
            <v>元</v>
          </cell>
        </row>
        <row r="52065">
          <cell r="O52065" t="str">
            <v>应付</v>
          </cell>
          <cell r="P52065" t="str">
            <v>元</v>
          </cell>
        </row>
        <row r="52066">
          <cell r="O52066" t="str">
            <v>应付</v>
          </cell>
          <cell r="P52066" t="str">
            <v>元</v>
          </cell>
        </row>
        <row r="52067">
          <cell r="O52067" t="str">
            <v>应付</v>
          </cell>
          <cell r="P52067" t="str">
            <v>元</v>
          </cell>
        </row>
        <row r="52068">
          <cell r="O52068" t="str">
            <v>应付</v>
          </cell>
          <cell r="P52068" t="str">
            <v>元</v>
          </cell>
        </row>
        <row r="52069">
          <cell r="O52069" t="str">
            <v>应付</v>
          </cell>
          <cell r="P52069" t="str">
            <v>元</v>
          </cell>
        </row>
        <row r="52070">
          <cell r="O52070" t="str">
            <v>应付</v>
          </cell>
          <cell r="P52070" t="str">
            <v>元</v>
          </cell>
        </row>
        <row r="52071">
          <cell r="O52071" t="str">
            <v>应付</v>
          </cell>
          <cell r="P52071" t="str">
            <v>元</v>
          </cell>
        </row>
        <row r="52072">
          <cell r="O52072" t="str">
            <v>应付</v>
          </cell>
          <cell r="P52072" t="str">
            <v>元</v>
          </cell>
        </row>
        <row r="52073">
          <cell r="O52073" t="str">
            <v>应付</v>
          </cell>
          <cell r="P52073" t="str">
            <v>元</v>
          </cell>
        </row>
        <row r="52074">
          <cell r="O52074" t="str">
            <v>应付</v>
          </cell>
          <cell r="P52074" t="str">
            <v>元</v>
          </cell>
        </row>
        <row r="52075">
          <cell r="O52075" t="str">
            <v>应付</v>
          </cell>
          <cell r="P52075" t="str">
            <v>元</v>
          </cell>
        </row>
        <row r="52076">
          <cell r="O52076" t="str">
            <v>应付</v>
          </cell>
          <cell r="P52076" t="str">
            <v>元</v>
          </cell>
        </row>
        <row r="52077">
          <cell r="O52077" t="str">
            <v>应付</v>
          </cell>
          <cell r="P52077" t="str">
            <v>元</v>
          </cell>
        </row>
        <row r="52078">
          <cell r="O52078" t="str">
            <v>应付</v>
          </cell>
          <cell r="P52078" t="str">
            <v>元</v>
          </cell>
        </row>
        <row r="52079">
          <cell r="O52079" t="str">
            <v>应付</v>
          </cell>
          <cell r="P52079" t="str">
            <v>元</v>
          </cell>
        </row>
        <row r="52080">
          <cell r="O52080" t="str">
            <v>应付</v>
          </cell>
          <cell r="P52080" t="str">
            <v>元</v>
          </cell>
        </row>
        <row r="52081">
          <cell r="O52081" t="str">
            <v>应付</v>
          </cell>
          <cell r="P52081" t="str">
            <v>元</v>
          </cell>
        </row>
        <row r="52082">
          <cell r="O52082" t="str">
            <v>应付</v>
          </cell>
          <cell r="P52082" t="str">
            <v>元</v>
          </cell>
        </row>
        <row r="52083">
          <cell r="O52083" t="str">
            <v>应付</v>
          </cell>
          <cell r="P52083" t="str">
            <v>元</v>
          </cell>
        </row>
        <row r="52084">
          <cell r="O52084" t="str">
            <v>应付</v>
          </cell>
          <cell r="P52084" t="str">
            <v>元</v>
          </cell>
        </row>
        <row r="52085">
          <cell r="O52085" t="str">
            <v>应付</v>
          </cell>
          <cell r="P52085" t="str">
            <v>元</v>
          </cell>
        </row>
        <row r="52086">
          <cell r="O52086" t="str">
            <v>应付</v>
          </cell>
          <cell r="P52086" t="str">
            <v>元</v>
          </cell>
        </row>
        <row r="52087">
          <cell r="O52087" t="str">
            <v>应付</v>
          </cell>
          <cell r="P52087" t="str">
            <v>元</v>
          </cell>
        </row>
        <row r="52088">
          <cell r="O52088" t="str">
            <v>应付</v>
          </cell>
          <cell r="P52088" t="str">
            <v>元</v>
          </cell>
        </row>
        <row r="52089">
          <cell r="O52089" t="str">
            <v>应付</v>
          </cell>
          <cell r="P52089" t="str">
            <v>元</v>
          </cell>
        </row>
        <row r="52090">
          <cell r="O52090" t="str">
            <v>应付</v>
          </cell>
          <cell r="P52090" t="str">
            <v>元</v>
          </cell>
        </row>
        <row r="52091">
          <cell r="O52091" t="str">
            <v>应付</v>
          </cell>
          <cell r="P52091" t="str">
            <v>元</v>
          </cell>
        </row>
        <row r="52092">
          <cell r="O52092" t="str">
            <v>应付</v>
          </cell>
          <cell r="P52092" t="str">
            <v>元</v>
          </cell>
        </row>
        <row r="52093">
          <cell r="O52093" t="str">
            <v>应付</v>
          </cell>
          <cell r="P52093" t="str">
            <v>元</v>
          </cell>
        </row>
        <row r="52094">
          <cell r="O52094" t="str">
            <v>应付</v>
          </cell>
          <cell r="P52094" t="str">
            <v>元</v>
          </cell>
        </row>
        <row r="52095">
          <cell r="O52095" t="str">
            <v>应付</v>
          </cell>
          <cell r="P52095" t="str">
            <v>元</v>
          </cell>
        </row>
        <row r="52096">
          <cell r="O52096" t="str">
            <v>应付</v>
          </cell>
          <cell r="P52096" t="str">
            <v>元</v>
          </cell>
        </row>
        <row r="52097">
          <cell r="O52097" t="str">
            <v>应付</v>
          </cell>
          <cell r="P52097" t="str">
            <v>元</v>
          </cell>
        </row>
        <row r="52098">
          <cell r="O52098" t="str">
            <v>应付</v>
          </cell>
          <cell r="P52098" t="str">
            <v>元</v>
          </cell>
        </row>
        <row r="52099">
          <cell r="O52099" t="str">
            <v>应付</v>
          </cell>
          <cell r="P52099" t="str">
            <v>元</v>
          </cell>
        </row>
        <row r="52100">
          <cell r="O52100" t="str">
            <v>应付</v>
          </cell>
          <cell r="P52100" t="str">
            <v>元</v>
          </cell>
        </row>
        <row r="52101">
          <cell r="O52101" t="str">
            <v>应付</v>
          </cell>
          <cell r="P52101" t="str">
            <v>元</v>
          </cell>
        </row>
        <row r="52102">
          <cell r="O52102" t="str">
            <v>应付</v>
          </cell>
          <cell r="P52102" t="str">
            <v>元</v>
          </cell>
        </row>
        <row r="52103">
          <cell r="O52103" t="str">
            <v>应付</v>
          </cell>
          <cell r="P52103" t="str">
            <v>元</v>
          </cell>
        </row>
        <row r="52104">
          <cell r="O52104" t="str">
            <v>应付</v>
          </cell>
          <cell r="P52104" t="str">
            <v>元</v>
          </cell>
        </row>
        <row r="52105">
          <cell r="O52105" t="str">
            <v>应付</v>
          </cell>
          <cell r="P52105" t="str">
            <v>元</v>
          </cell>
        </row>
        <row r="52106">
          <cell r="O52106" t="str">
            <v>应付</v>
          </cell>
          <cell r="P52106" t="str">
            <v>元</v>
          </cell>
        </row>
        <row r="52107">
          <cell r="O52107" t="str">
            <v>应付</v>
          </cell>
          <cell r="P52107" t="str">
            <v>元</v>
          </cell>
        </row>
        <row r="52108">
          <cell r="O52108" t="str">
            <v>应付</v>
          </cell>
          <cell r="P52108" t="str">
            <v>元</v>
          </cell>
        </row>
        <row r="52109">
          <cell r="O52109" t="str">
            <v>应付</v>
          </cell>
          <cell r="P52109" t="str">
            <v>元</v>
          </cell>
        </row>
        <row r="52110">
          <cell r="O52110" t="str">
            <v>应付</v>
          </cell>
          <cell r="P52110" t="str">
            <v>元</v>
          </cell>
        </row>
        <row r="52111">
          <cell r="O52111" t="str">
            <v>应付</v>
          </cell>
          <cell r="P52111" t="str">
            <v>元</v>
          </cell>
        </row>
        <row r="52112">
          <cell r="O52112" t="str">
            <v>应付</v>
          </cell>
          <cell r="P52112" t="str">
            <v>元</v>
          </cell>
        </row>
        <row r="52113">
          <cell r="O52113" t="str">
            <v>应付</v>
          </cell>
          <cell r="P52113" t="str">
            <v>元</v>
          </cell>
        </row>
        <row r="52114">
          <cell r="O52114" t="str">
            <v>应付</v>
          </cell>
          <cell r="P52114" t="str">
            <v>元</v>
          </cell>
        </row>
        <row r="52115">
          <cell r="O52115" t="str">
            <v>应付</v>
          </cell>
          <cell r="P52115" t="str">
            <v>元</v>
          </cell>
        </row>
        <row r="52116">
          <cell r="O52116" t="str">
            <v>应付</v>
          </cell>
          <cell r="P52116" t="str">
            <v>元</v>
          </cell>
        </row>
        <row r="52117">
          <cell r="O52117" t="str">
            <v>应付</v>
          </cell>
          <cell r="P52117" t="str">
            <v>元</v>
          </cell>
        </row>
        <row r="52118">
          <cell r="O52118" t="str">
            <v>应付</v>
          </cell>
          <cell r="P52118" t="str">
            <v>元</v>
          </cell>
        </row>
        <row r="52119">
          <cell r="O52119" t="str">
            <v>应付</v>
          </cell>
          <cell r="P52119" t="str">
            <v>元</v>
          </cell>
        </row>
        <row r="52120">
          <cell r="O52120" t="str">
            <v>应付</v>
          </cell>
          <cell r="P52120" t="str">
            <v>元</v>
          </cell>
        </row>
        <row r="52121">
          <cell r="O52121" t="str">
            <v>应付</v>
          </cell>
          <cell r="P52121" t="str">
            <v>元</v>
          </cell>
        </row>
        <row r="52122">
          <cell r="O52122" t="str">
            <v>应付</v>
          </cell>
          <cell r="P52122" t="str">
            <v>元</v>
          </cell>
        </row>
        <row r="52123">
          <cell r="O52123" t="str">
            <v>应付</v>
          </cell>
          <cell r="P52123" t="str">
            <v>元</v>
          </cell>
        </row>
        <row r="52124">
          <cell r="O52124" t="str">
            <v>应付</v>
          </cell>
          <cell r="P52124" t="str">
            <v>元</v>
          </cell>
        </row>
        <row r="52125">
          <cell r="O52125" t="str">
            <v>应付</v>
          </cell>
          <cell r="P52125" t="str">
            <v>元</v>
          </cell>
        </row>
        <row r="52126">
          <cell r="O52126" t="str">
            <v>应付</v>
          </cell>
          <cell r="P52126" t="str">
            <v>元</v>
          </cell>
        </row>
        <row r="52127">
          <cell r="O52127" t="str">
            <v>应付</v>
          </cell>
          <cell r="P52127" t="str">
            <v>元</v>
          </cell>
        </row>
        <row r="52128">
          <cell r="O52128" t="str">
            <v>应付</v>
          </cell>
          <cell r="P52128" t="str">
            <v>元</v>
          </cell>
        </row>
        <row r="52129">
          <cell r="O52129" t="str">
            <v>应付</v>
          </cell>
          <cell r="P52129" t="str">
            <v>元</v>
          </cell>
        </row>
        <row r="52130">
          <cell r="O52130" t="str">
            <v>应付</v>
          </cell>
          <cell r="P52130" t="str">
            <v>元</v>
          </cell>
        </row>
        <row r="52131">
          <cell r="O52131" t="str">
            <v>应付</v>
          </cell>
          <cell r="P52131" t="str">
            <v>元</v>
          </cell>
        </row>
        <row r="52132">
          <cell r="O52132" t="str">
            <v>应付</v>
          </cell>
          <cell r="P52132" t="str">
            <v>元</v>
          </cell>
        </row>
        <row r="52133">
          <cell r="O52133" t="str">
            <v>应付</v>
          </cell>
          <cell r="P52133" t="str">
            <v>元</v>
          </cell>
        </row>
        <row r="52134">
          <cell r="O52134" t="str">
            <v>应付</v>
          </cell>
          <cell r="P52134" t="str">
            <v>元</v>
          </cell>
        </row>
        <row r="52135">
          <cell r="O52135" t="str">
            <v>应付</v>
          </cell>
          <cell r="P52135" t="str">
            <v>元</v>
          </cell>
        </row>
        <row r="52136">
          <cell r="O52136" t="str">
            <v>应付</v>
          </cell>
          <cell r="P52136" t="str">
            <v>元</v>
          </cell>
        </row>
        <row r="52137">
          <cell r="O52137" t="str">
            <v>应付</v>
          </cell>
          <cell r="P52137" t="str">
            <v>元</v>
          </cell>
        </row>
        <row r="52138">
          <cell r="O52138" t="str">
            <v>应付</v>
          </cell>
          <cell r="P52138" t="str">
            <v>元</v>
          </cell>
        </row>
        <row r="52139">
          <cell r="O52139" t="str">
            <v>应付</v>
          </cell>
          <cell r="P52139" t="str">
            <v>元</v>
          </cell>
        </row>
        <row r="52140">
          <cell r="O52140" t="str">
            <v>应付</v>
          </cell>
          <cell r="P52140" t="str">
            <v>元</v>
          </cell>
        </row>
        <row r="52141">
          <cell r="O52141" t="str">
            <v>应付</v>
          </cell>
          <cell r="P52141" t="str">
            <v>元</v>
          </cell>
        </row>
        <row r="52142">
          <cell r="O52142" t="str">
            <v>应付</v>
          </cell>
          <cell r="P52142" t="str">
            <v>元</v>
          </cell>
        </row>
        <row r="52143">
          <cell r="O52143" t="str">
            <v>应付</v>
          </cell>
          <cell r="P52143" t="str">
            <v>元</v>
          </cell>
        </row>
        <row r="52144">
          <cell r="O52144" t="str">
            <v>应付</v>
          </cell>
          <cell r="P52144" t="str">
            <v>元</v>
          </cell>
        </row>
        <row r="52145">
          <cell r="O52145" t="str">
            <v>应付</v>
          </cell>
          <cell r="P52145" t="str">
            <v>元</v>
          </cell>
        </row>
        <row r="52146">
          <cell r="O52146" t="str">
            <v>应付</v>
          </cell>
          <cell r="P52146" t="str">
            <v>元</v>
          </cell>
        </row>
        <row r="52147">
          <cell r="O52147" t="str">
            <v>应付</v>
          </cell>
          <cell r="P52147" t="str">
            <v>元</v>
          </cell>
        </row>
        <row r="52148">
          <cell r="O52148" t="str">
            <v>应付</v>
          </cell>
          <cell r="P52148" t="str">
            <v>元</v>
          </cell>
        </row>
        <row r="52149">
          <cell r="O52149" t="str">
            <v>应付</v>
          </cell>
          <cell r="P52149" t="str">
            <v>元</v>
          </cell>
        </row>
        <row r="52150">
          <cell r="O52150" t="str">
            <v>应付</v>
          </cell>
          <cell r="P52150" t="str">
            <v>元</v>
          </cell>
        </row>
        <row r="52151">
          <cell r="O52151" t="str">
            <v>应付</v>
          </cell>
          <cell r="P52151" t="str">
            <v>元</v>
          </cell>
        </row>
        <row r="52152">
          <cell r="O52152" t="str">
            <v>应付</v>
          </cell>
          <cell r="P52152" t="str">
            <v>元</v>
          </cell>
        </row>
        <row r="52153">
          <cell r="O52153" t="str">
            <v>应付</v>
          </cell>
          <cell r="P52153" t="str">
            <v>元</v>
          </cell>
        </row>
        <row r="52154">
          <cell r="O52154" t="str">
            <v>应付</v>
          </cell>
          <cell r="P52154" t="str">
            <v>元</v>
          </cell>
        </row>
        <row r="52155">
          <cell r="O52155" t="str">
            <v>应付</v>
          </cell>
          <cell r="P52155" t="str">
            <v>元</v>
          </cell>
        </row>
        <row r="52156">
          <cell r="O52156" t="str">
            <v>应付</v>
          </cell>
          <cell r="P52156" t="str">
            <v>元</v>
          </cell>
        </row>
        <row r="52157">
          <cell r="O52157" t="str">
            <v>应付</v>
          </cell>
          <cell r="P52157" t="str">
            <v>元</v>
          </cell>
        </row>
        <row r="52158">
          <cell r="O52158" t="str">
            <v>应付</v>
          </cell>
          <cell r="P52158" t="str">
            <v>元</v>
          </cell>
        </row>
        <row r="52159">
          <cell r="O52159" t="str">
            <v>应付</v>
          </cell>
          <cell r="P52159" t="str">
            <v>元</v>
          </cell>
        </row>
        <row r="52160">
          <cell r="O52160" t="str">
            <v>应付</v>
          </cell>
          <cell r="P52160" t="str">
            <v>元</v>
          </cell>
        </row>
        <row r="52161">
          <cell r="O52161" t="str">
            <v>应付</v>
          </cell>
          <cell r="P52161" t="str">
            <v>元</v>
          </cell>
        </row>
        <row r="52162">
          <cell r="O52162" t="str">
            <v>应付</v>
          </cell>
          <cell r="P52162" t="str">
            <v>元</v>
          </cell>
        </row>
        <row r="52163">
          <cell r="O52163" t="str">
            <v>应付</v>
          </cell>
          <cell r="P52163" t="str">
            <v>元</v>
          </cell>
        </row>
        <row r="52164">
          <cell r="O52164" t="str">
            <v>应付</v>
          </cell>
          <cell r="P52164" t="str">
            <v>元</v>
          </cell>
        </row>
        <row r="52165">
          <cell r="O52165" t="str">
            <v>应付</v>
          </cell>
          <cell r="P52165" t="str">
            <v>元</v>
          </cell>
        </row>
        <row r="52166">
          <cell r="O52166" t="str">
            <v>应付</v>
          </cell>
          <cell r="P52166" t="str">
            <v>元</v>
          </cell>
        </row>
        <row r="52167">
          <cell r="O52167" t="str">
            <v>应付</v>
          </cell>
          <cell r="P52167" t="str">
            <v>元</v>
          </cell>
        </row>
        <row r="52168">
          <cell r="O52168" t="str">
            <v>应付</v>
          </cell>
          <cell r="P52168" t="str">
            <v>元</v>
          </cell>
        </row>
        <row r="52169">
          <cell r="O52169" t="str">
            <v>应付</v>
          </cell>
          <cell r="P52169" t="str">
            <v>元</v>
          </cell>
        </row>
        <row r="52170">
          <cell r="O52170" t="str">
            <v>应付</v>
          </cell>
          <cell r="P52170" t="str">
            <v>元</v>
          </cell>
        </row>
        <row r="52171">
          <cell r="O52171" t="str">
            <v>应付</v>
          </cell>
          <cell r="P52171" t="str">
            <v>元</v>
          </cell>
        </row>
        <row r="52172">
          <cell r="O52172" t="str">
            <v>应付</v>
          </cell>
          <cell r="P52172" t="str">
            <v>元</v>
          </cell>
        </row>
        <row r="52173">
          <cell r="O52173" t="str">
            <v>应付</v>
          </cell>
          <cell r="P52173" t="str">
            <v>元</v>
          </cell>
        </row>
        <row r="52174">
          <cell r="O52174" t="str">
            <v>应付</v>
          </cell>
          <cell r="P52174" t="str">
            <v>元</v>
          </cell>
        </row>
        <row r="52175">
          <cell r="O52175" t="str">
            <v>应付</v>
          </cell>
          <cell r="P52175" t="str">
            <v>元</v>
          </cell>
        </row>
        <row r="52176">
          <cell r="O52176" t="str">
            <v>应付</v>
          </cell>
          <cell r="P52176" t="str">
            <v>元</v>
          </cell>
        </row>
        <row r="52177">
          <cell r="O52177" t="str">
            <v>应付</v>
          </cell>
          <cell r="P52177" t="str">
            <v>元</v>
          </cell>
        </row>
        <row r="52178">
          <cell r="O52178" t="str">
            <v>应付</v>
          </cell>
          <cell r="P52178" t="str">
            <v>元</v>
          </cell>
        </row>
        <row r="52179">
          <cell r="O52179" t="str">
            <v>应付</v>
          </cell>
          <cell r="P52179" t="str">
            <v>元</v>
          </cell>
        </row>
        <row r="52180">
          <cell r="O52180" t="str">
            <v>应付</v>
          </cell>
          <cell r="P52180" t="str">
            <v>元</v>
          </cell>
        </row>
        <row r="52181">
          <cell r="O52181" t="str">
            <v>应付</v>
          </cell>
          <cell r="P52181" t="str">
            <v>元</v>
          </cell>
        </row>
        <row r="52182">
          <cell r="O52182" t="str">
            <v>应付</v>
          </cell>
          <cell r="P52182" t="str">
            <v>元</v>
          </cell>
        </row>
        <row r="52183">
          <cell r="O52183" t="str">
            <v>应付</v>
          </cell>
          <cell r="P52183" t="str">
            <v>元</v>
          </cell>
        </row>
        <row r="52184">
          <cell r="O52184" t="str">
            <v>应付</v>
          </cell>
          <cell r="P52184" t="str">
            <v>元</v>
          </cell>
        </row>
        <row r="52185">
          <cell r="O52185" t="str">
            <v>应付</v>
          </cell>
          <cell r="P52185" t="str">
            <v>元</v>
          </cell>
        </row>
        <row r="52186">
          <cell r="O52186" t="str">
            <v>应付</v>
          </cell>
          <cell r="P52186" t="str">
            <v>元</v>
          </cell>
        </row>
        <row r="52187">
          <cell r="O52187" t="str">
            <v>应付</v>
          </cell>
          <cell r="P52187" t="str">
            <v>元</v>
          </cell>
        </row>
        <row r="52188">
          <cell r="O52188" t="str">
            <v>应付</v>
          </cell>
          <cell r="P52188" t="str">
            <v>元</v>
          </cell>
        </row>
        <row r="52189">
          <cell r="O52189" t="str">
            <v>应付</v>
          </cell>
          <cell r="P52189" t="str">
            <v>元</v>
          </cell>
        </row>
        <row r="52190">
          <cell r="O52190" t="str">
            <v>应付</v>
          </cell>
          <cell r="P52190" t="str">
            <v>元</v>
          </cell>
        </row>
        <row r="52191">
          <cell r="O52191" t="str">
            <v>应付</v>
          </cell>
          <cell r="P52191" t="str">
            <v>元</v>
          </cell>
        </row>
        <row r="52192">
          <cell r="O52192" t="str">
            <v>应付</v>
          </cell>
          <cell r="P52192" t="str">
            <v>元</v>
          </cell>
        </row>
        <row r="52193">
          <cell r="O52193" t="str">
            <v>应付</v>
          </cell>
          <cell r="P52193" t="str">
            <v>元</v>
          </cell>
        </row>
        <row r="52194">
          <cell r="O52194" t="str">
            <v>应付</v>
          </cell>
          <cell r="P52194" t="str">
            <v>元</v>
          </cell>
        </row>
        <row r="52195">
          <cell r="O52195" t="str">
            <v>应付</v>
          </cell>
          <cell r="P52195" t="str">
            <v>元</v>
          </cell>
        </row>
        <row r="52196">
          <cell r="O52196" t="str">
            <v>应付</v>
          </cell>
          <cell r="P52196" t="str">
            <v>元</v>
          </cell>
        </row>
        <row r="52197">
          <cell r="O52197" t="str">
            <v>应付</v>
          </cell>
          <cell r="P52197" t="str">
            <v>元</v>
          </cell>
        </row>
        <row r="52198">
          <cell r="O52198" t="str">
            <v>应付</v>
          </cell>
          <cell r="P52198" t="str">
            <v>元</v>
          </cell>
        </row>
        <row r="52199">
          <cell r="O52199" t="str">
            <v>应付</v>
          </cell>
          <cell r="P52199" t="str">
            <v>元</v>
          </cell>
        </row>
        <row r="52200">
          <cell r="O52200" t="str">
            <v>应付</v>
          </cell>
          <cell r="P52200" t="str">
            <v>元</v>
          </cell>
        </row>
        <row r="52201">
          <cell r="O52201" t="str">
            <v>应付</v>
          </cell>
          <cell r="P52201" t="str">
            <v>元</v>
          </cell>
        </row>
        <row r="52202">
          <cell r="O52202" t="str">
            <v>应付</v>
          </cell>
          <cell r="P52202" t="str">
            <v>元</v>
          </cell>
        </row>
        <row r="52203">
          <cell r="O52203" t="str">
            <v>应付</v>
          </cell>
          <cell r="P52203" t="str">
            <v>元</v>
          </cell>
        </row>
        <row r="52204">
          <cell r="O52204" t="str">
            <v>应付</v>
          </cell>
          <cell r="P52204" t="str">
            <v>元</v>
          </cell>
        </row>
        <row r="52205">
          <cell r="O52205" t="str">
            <v>应付</v>
          </cell>
          <cell r="P52205" t="str">
            <v>元</v>
          </cell>
        </row>
        <row r="52206">
          <cell r="O52206" t="str">
            <v>应付</v>
          </cell>
          <cell r="P52206" t="str">
            <v>元</v>
          </cell>
        </row>
        <row r="52207">
          <cell r="O52207" t="str">
            <v>应付</v>
          </cell>
          <cell r="P52207" t="str">
            <v>元</v>
          </cell>
        </row>
        <row r="52208">
          <cell r="O52208" t="str">
            <v>应付</v>
          </cell>
          <cell r="P52208" t="str">
            <v>元</v>
          </cell>
        </row>
        <row r="52209">
          <cell r="O52209" t="str">
            <v>应付</v>
          </cell>
          <cell r="P52209" t="str">
            <v>元</v>
          </cell>
        </row>
        <row r="52210">
          <cell r="O52210" t="str">
            <v>应付</v>
          </cell>
          <cell r="P52210" t="str">
            <v>元</v>
          </cell>
        </row>
        <row r="52211">
          <cell r="O52211" t="str">
            <v>应付</v>
          </cell>
          <cell r="P52211" t="str">
            <v>元</v>
          </cell>
        </row>
        <row r="52212">
          <cell r="O52212" t="str">
            <v>应付</v>
          </cell>
          <cell r="P52212" t="str">
            <v>元</v>
          </cell>
        </row>
        <row r="52213">
          <cell r="O52213" t="str">
            <v>应付</v>
          </cell>
          <cell r="P52213" t="str">
            <v>元</v>
          </cell>
        </row>
        <row r="52214">
          <cell r="O52214" t="str">
            <v>应付</v>
          </cell>
          <cell r="P52214" t="str">
            <v>元</v>
          </cell>
        </row>
        <row r="52215">
          <cell r="O52215" t="str">
            <v>应付</v>
          </cell>
          <cell r="P52215" t="str">
            <v>元</v>
          </cell>
        </row>
        <row r="52216">
          <cell r="O52216" t="str">
            <v>应付</v>
          </cell>
          <cell r="P52216" t="str">
            <v>元</v>
          </cell>
        </row>
        <row r="52217">
          <cell r="O52217" t="str">
            <v>应付</v>
          </cell>
          <cell r="P52217" t="str">
            <v>元</v>
          </cell>
        </row>
        <row r="52218">
          <cell r="O52218" t="str">
            <v>应付</v>
          </cell>
          <cell r="P52218" t="str">
            <v>元</v>
          </cell>
        </row>
        <row r="52219">
          <cell r="O52219" t="str">
            <v>应付</v>
          </cell>
          <cell r="P52219" t="str">
            <v>元</v>
          </cell>
        </row>
        <row r="52220">
          <cell r="O52220" t="str">
            <v>应付</v>
          </cell>
          <cell r="P52220" t="str">
            <v>元</v>
          </cell>
        </row>
        <row r="52221">
          <cell r="O52221" t="str">
            <v>应付</v>
          </cell>
          <cell r="P52221" t="str">
            <v>元</v>
          </cell>
        </row>
        <row r="52222">
          <cell r="O52222" t="str">
            <v>应付</v>
          </cell>
          <cell r="P52222" t="str">
            <v>元</v>
          </cell>
        </row>
        <row r="52223">
          <cell r="O52223" t="str">
            <v>应付</v>
          </cell>
          <cell r="P52223" t="str">
            <v>元</v>
          </cell>
        </row>
        <row r="52224">
          <cell r="O52224" t="str">
            <v>应付</v>
          </cell>
          <cell r="P52224" t="str">
            <v>元</v>
          </cell>
        </row>
        <row r="52225">
          <cell r="O52225" t="str">
            <v>应付</v>
          </cell>
          <cell r="P52225" t="str">
            <v>元</v>
          </cell>
        </row>
        <row r="52226">
          <cell r="O52226" t="str">
            <v>应付</v>
          </cell>
          <cell r="P52226" t="str">
            <v>元</v>
          </cell>
        </row>
        <row r="52227">
          <cell r="O52227" t="str">
            <v>应付</v>
          </cell>
          <cell r="P52227" t="str">
            <v>元</v>
          </cell>
        </row>
        <row r="52228">
          <cell r="O52228" t="str">
            <v>应付</v>
          </cell>
          <cell r="P52228" t="str">
            <v>元</v>
          </cell>
        </row>
        <row r="52229">
          <cell r="O52229" t="str">
            <v>应付</v>
          </cell>
          <cell r="P52229" t="str">
            <v>元</v>
          </cell>
        </row>
        <row r="52230">
          <cell r="O52230" t="str">
            <v>应付</v>
          </cell>
          <cell r="P52230" t="str">
            <v>元</v>
          </cell>
        </row>
        <row r="52231">
          <cell r="O52231" t="str">
            <v>应付</v>
          </cell>
          <cell r="P52231" t="str">
            <v>元</v>
          </cell>
        </row>
        <row r="52232">
          <cell r="O52232" t="str">
            <v>应付</v>
          </cell>
          <cell r="P52232" t="str">
            <v>元</v>
          </cell>
        </row>
        <row r="52233">
          <cell r="O52233" t="str">
            <v>应付</v>
          </cell>
          <cell r="P52233" t="str">
            <v>元</v>
          </cell>
        </row>
        <row r="52234">
          <cell r="O52234" t="str">
            <v>应付</v>
          </cell>
          <cell r="P52234" t="str">
            <v>元</v>
          </cell>
        </row>
        <row r="52235">
          <cell r="O52235" t="str">
            <v>应付</v>
          </cell>
          <cell r="P52235" t="str">
            <v>元</v>
          </cell>
        </row>
        <row r="52236">
          <cell r="O52236" t="str">
            <v>应付</v>
          </cell>
          <cell r="P52236" t="str">
            <v>元</v>
          </cell>
        </row>
        <row r="52237">
          <cell r="O52237" t="str">
            <v>应付</v>
          </cell>
          <cell r="P52237" t="str">
            <v>元</v>
          </cell>
        </row>
        <row r="52238">
          <cell r="O52238" t="str">
            <v>应付</v>
          </cell>
          <cell r="P52238" t="str">
            <v>元</v>
          </cell>
        </row>
        <row r="52239">
          <cell r="O52239" t="str">
            <v>应付</v>
          </cell>
          <cell r="P52239" t="str">
            <v>元</v>
          </cell>
        </row>
        <row r="52240">
          <cell r="O52240" t="str">
            <v>应付</v>
          </cell>
          <cell r="P52240" t="str">
            <v>元</v>
          </cell>
        </row>
        <row r="52241">
          <cell r="O52241" t="str">
            <v>应付</v>
          </cell>
          <cell r="P52241" t="str">
            <v>元</v>
          </cell>
        </row>
        <row r="52242">
          <cell r="O52242" t="str">
            <v>应付</v>
          </cell>
          <cell r="P52242" t="str">
            <v>元</v>
          </cell>
        </row>
        <row r="52243">
          <cell r="O52243" t="str">
            <v>应付</v>
          </cell>
          <cell r="P52243" t="str">
            <v>元</v>
          </cell>
        </row>
        <row r="52244">
          <cell r="O52244" t="str">
            <v>应付</v>
          </cell>
          <cell r="P52244" t="str">
            <v>元</v>
          </cell>
        </row>
        <row r="52245">
          <cell r="O52245" t="str">
            <v>应付</v>
          </cell>
          <cell r="P52245" t="str">
            <v>元</v>
          </cell>
        </row>
        <row r="52246">
          <cell r="O52246" t="str">
            <v>应付</v>
          </cell>
          <cell r="P52246" t="str">
            <v>元</v>
          </cell>
        </row>
        <row r="52247">
          <cell r="O52247" t="str">
            <v>应付</v>
          </cell>
          <cell r="P52247" t="str">
            <v>元</v>
          </cell>
        </row>
        <row r="52248">
          <cell r="O52248" t="str">
            <v>应付</v>
          </cell>
          <cell r="P52248" t="str">
            <v>元</v>
          </cell>
        </row>
        <row r="52249">
          <cell r="O52249" t="str">
            <v>应付</v>
          </cell>
          <cell r="P52249" t="str">
            <v>元</v>
          </cell>
        </row>
        <row r="52250">
          <cell r="O52250" t="str">
            <v>应付</v>
          </cell>
          <cell r="P52250" t="str">
            <v>元</v>
          </cell>
        </row>
        <row r="52251">
          <cell r="O52251" t="str">
            <v>应付</v>
          </cell>
          <cell r="P52251" t="str">
            <v>元</v>
          </cell>
        </row>
        <row r="52252">
          <cell r="O52252" t="str">
            <v>应付</v>
          </cell>
          <cell r="P52252" t="str">
            <v>元</v>
          </cell>
        </row>
        <row r="52253">
          <cell r="O52253" t="str">
            <v>应付</v>
          </cell>
          <cell r="P52253" t="str">
            <v>元</v>
          </cell>
        </row>
        <row r="52254">
          <cell r="O52254" t="str">
            <v>应付</v>
          </cell>
          <cell r="P52254" t="str">
            <v>元</v>
          </cell>
        </row>
        <row r="52255">
          <cell r="O52255" t="str">
            <v>应付</v>
          </cell>
          <cell r="P52255" t="str">
            <v>元</v>
          </cell>
        </row>
        <row r="52256">
          <cell r="O52256" t="str">
            <v>应付</v>
          </cell>
          <cell r="P52256" t="str">
            <v>元</v>
          </cell>
        </row>
        <row r="52257">
          <cell r="O52257" t="str">
            <v>应付</v>
          </cell>
          <cell r="P52257" t="str">
            <v>元</v>
          </cell>
        </row>
        <row r="52258">
          <cell r="O52258" t="str">
            <v>应付</v>
          </cell>
          <cell r="P52258" t="str">
            <v>元</v>
          </cell>
        </row>
        <row r="52259">
          <cell r="O52259" t="str">
            <v>应付</v>
          </cell>
          <cell r="P52259" t="str">
            <v>元</v>
          </cell>
        </row>
        <row r="52260">
          <cell r="O52260" t="str">
            <v>应付</v>
          </cell>
          <cell r="P52260" t="str">
            <v>元</v>
          </cell>
        </row>
        <row r="52261">
          <cell r="O52261" t="str">
            <v>应付</v>
          </cell>
          <cell r="P52261" t="str">
            <v>元</v>
          </cell>
        </row>
        <row r="52262">
          <cell r="O52262" t="str">
            <v>应付</v>
          </cell>
          <cell r="P52262" t="str">
            <v>元</v>
          </cell>
        </row>
        <row r="52263">
          <cell r="O52263" t="str">
            <v>应付</v>
          </cell>
          <cell r="P52263" t="str">
            <v>元</v>
          </cell>
        </row>
        <row r="52264">
          <cell r="O52264" t="str">
            <v>应付</v>
          </cell>
          <cell r="P52264" t="str">
            <v>元</v>
          </cell>
        </row>
        <row r="52265">
          <cell r="O52265" t="str">
            <v>应付</v>
          </cell>
          <cell r="P52265" t="str">
            <v>元</v>
          </cell>
        </row>
        <row r="52266">
          <cell r="O52266" t="str">
            <v>应付</v>
          </cell>
          <cell r="P52266" t="str">
            <v>元</v>
          </cell>
        </row>
        <row r="52267">
          <cell r="O52267" t="str">
            <v>应付</v>
          </cell>
          <cell r="P52267" t="str">
            <v>元</v>
          </cell>
        </row>
        <row r="52268">
          <cell r="O52268" t="str">
            <v>应付</v>
          </cell>
          <cell r="P52268" t="str">
            <v>元</v>
          </cell>
        </row>
        <row r="52269">
          <cell r="O52269" t="str">
            <v>应付</v>
          </cell>
          <cell r="P52269" t="str">
            <v>元</v>
          </cell>
        </row>
        <row r="52270">
          <cell r="O52270" t="str">
            <v>应付</v>
          </cell>
          <cell r="P52270" t="str">
            <v>元</v>
          </cell>
        </row>
        <row r="52271">
          <cell r="O52271" t="str">
            <v>应付</v>
          </cell>
          <cell r="P52271" t="str">
            <v>元</v>
          </cell>
        </row>
        <row r="52272">
          <cell r="O52272" t="str">
            <v>应付</v>
          </cell>
          <cell r="P52272" t="str">
            <v>元</v>
          </cell>
        </row>
        <row r="52273">
          <cell r="O52273" t="str">
            <v>应付</v>
          </cell>
          <cell r="P52273" t="str">
            <v>元</v>
          </cell>
        </row>
        <row r="52274">
          <cell r="O52274" t="str">
            <v>应付</v>
          </cell>
          <cell r="P52274" t="str">
            <v>元</v>
          </cell>
        </row>
        <row r="52275">
          <cell r="O52275" t="str">
            <v>应付</v>
          </cell>
          <cell r="P52275" t="str">
            <v>元</v>
          </cell>
        </row>
        <row r="52276">
          <cell r="O52276" t="str">
            <v>应付</v>
          </cell>
          <cell r="P52276" t="str">
            <v>元</v>
          </cell>
        </row>
        <row r="52277">
          <cell r="O52277" t="str">
            <v>应付</v>
          </cell>
          <cell r="P52277" t="str">
            <v>元</v>
          </cell>
        </row>
        <row r="52278">
          <cell r="O52278" t="str">
            <v>应付</v>
          </cell>
          <cell r="P52278" t="str">
            <v>元</v>
          </cell>
        </row>
        <row r="52279">
          <cell r="O52279" t="str">
            <v>应付</v>
          </cell>
          <cell r="P52279" t="str">
            <v>元</v>
          </cell>
        </row>
        <row r="52280">
          <cell r="O52280" t="str">
            <v>应付</v>
          </cell>
          <cell r="P52280" t="str">
            <v>元</v>
          </cell>
        </row>
        <row r="52281">
          <cell r="O52281" t="str">
            <v>应付</v>
          </cell>
          <cell r="P52281" t="str">
            <v>元</v>
          </cell>
        </row>
        <row r="52282">
          <cell r="O52282" t="str">
            <v>应付</v>
          </cell>
          <cell r="P52282" t="str">
            <v>元</v>
          </cell>
        </row>
        <row r="52283">
          <cell r="O52283" t="str">
            <v>应付</v>
          </cell>
          <cell r="P52283" t="str">
            <v>元</v>
          </cell>
        </row>
        <row r="52284">
          <cell r="O52284" t="str">
            <v>应付</v>
          </cell>
          <cell r="P52284" t="str">
            <v>元</v>
          </cell>
        </row>
        <row r="52285">
          <cell r="O52285" t="str">
            <v>应付</v>
          </cell>
          <cell r="P52285" t="str">
            <v>元</v>
          </cell>
        </row>
        <row r="52286">
          <cell r="O52286" t="str">
            <v>应付</v>
          </cell>
          <cell r="P52286" t="str">
            <v>元</v>
          </cell>
        </row>
        <row r="52287">
          <cell r="O52287" t="str">
            <v>应付</v>
          </cell>
          <cell r="P52287" t="str">
            <v>元</v>
          </cell>
        </row>
        <row r="52288">
          <cell r="O52288" t="str">
            <v>应付</v>
          </cell>
          <cell r="P52288" t="str">
            <v>元</v>
          </cell>
        </row>
        <row r="52289">
          <cell r="O52289" t="str">
            <v>应付</v>
          </cell>
          <cell r="P52289" t="str">
            <v>元</v>
          </cell>
        </row>
        <row r="52290">
          <cell r="O52290" t="str">
            <v>应付</v>
          </cell>
          <cell r="P52290" t="str">
            <v>元</v>
          </cell>
        </row>
        <row r="52291">
          <cell r="O52291" t="str">
            <v>应付</v>
          </cell>
          <cell r="P52291" t="str">
            <v>元</v>
          </cell>
        </row>
        <row r="52292">
          <cell r="O52292" t="str">
            <v>应付</v>
          </cell>
          <cell r="P52292" t="str">
            <v>元</v>
          </cell>
        </row>
        <row r="52293">
          <cell r="O52293" t="str">
            <v>应付</v>
          </cell>
          <cell r="P52293" t="str">
            <v>元</v>
          </cell>
        </row>
        <row r="52294">
          <cell r="O52294" t="str">
            <v>应付</v>
          </cell>
          <cell r="P52294" t="str">
            <v>元</v>
          </cell>
        </row>
        <row r="52295">
          <cell r="O52295" t="str">
            <v>应付</v>
          </cell>
          <cell r="P52295" t="str">
            <v>元</v>
          </cell>
        </row>
        <row r="52296">
          <cell r="O52296" t="str">
            <v>应付</v>
          </cell>
          <cell r="P52296" t="str">
            <v>元</v>
          </cell>
        </row>
        <row r="52297">
          <cell r="O52297" t="str">
            <v>应付</v>
          </cell>
          <cell r="P52297" t="str">
            <v>元</v>
          </cell>
        </row>
        <row r="52298">
          <cell r="O52298" t="str">
            <v>应付</v>
          </cell>
          <cell r="P52298" t="str">
            <v>元</v>
          </cell>
        </row>
        <row r="52299">
          <cell r="O52299" t="str">
            <v>应付</v>
          </cell>
          <cell r="P52299" t="str">
            <v>元</v>
          </cell>
        </row>
        <row r="52300">
          <cell r="O52300" t="str">
            <v>应付</v>
          </cell>
          <cell r="P52300" t="str">
            <v>元</v>
          </cell>
        </row>
        <row r="52301">
          <cell r="O52301" t="str">
            <v>应付</v>
          </cell>
          <cell r="P52301" t="str">
            <v>元</v>
          </cell>
        </row>
        <row r="52302">
          <cell r="O52302" t="str">
            <v>应付</v>
          </cell>
          <cell r="P52302" t="str">
            <v>元</v>
          </cell>
        </row>
        <row r="52303">
          <cell r="O52303" t="str">
            <v>应付</v>
          </cell>
          <cell r="P52303" t="str">
            <v>元</v>
          </cell>
        </row>
        <row r="52304">
          <cell r="O52304" t="str">
            <v>应付</v>
          </cell>
          <cell r="P52304" t="str">
            <v>元</v>
          </cell>
        </row>
        <row r="52305">
          <cell r="O52305" t="str">
            <v>应付</v>
          </cell>
          <cell r="P52305" t="str">
            <v>元</v>
          </cell>
        </row>
        <row r="52306">
          <cell r="O52306" t="str">
            <v>应付</v>
          </cell>
          <cell r="P52306" t="str">
            <v>元</v>
          </cell>
        </row>
        <row r="52307">
          <cell r="O52307" t="str">
            <v>应付</v>
          </cell>
          <cell r="P52307" t="str">
            <v>元</v>
          </cell>
        </row>
        <row r="52308">
          <cell r="O52308" t="str">
            <v>应付</v>
          </cell>
          <cell r="P52308" t="str">
            <v>元</v>
          </cell>
        </row>
        <row r="52309">
          <cell r="O52309" t="str">
            <v>应付</v>
          </cell>
          <cell r="P52309" t="str">
            <v>元</v>
          </cell>
        </row>
        <row r="52310">
          <cell r="O52310" t="str">
            <v>应付</v>
          </cell>
          <cell r="P52310" t="str">
            <v>元</v>
          </cell>
        </row>
        <row r="52311">
          <cell r="O52311" t="str">
            <v>应付</v>
          </cell>
          <cell r="P52311" t="str">
            <v>元</v>
          </cell>
        </row>
        <row r="52312">
          <cell r="O52312" t="str">
            <v>应付</v>
          </cell>
          <cell r="P52312" t="str">
            <v>元</v>
          </cell>
        </row>
        <row r="52313">
          <cell r="O52313" t="str">
            <v>应付</v>
          </cell>
          <cell r="P52313" t="str">
            <v>元</v>
          </cell>
        </row>
        <row r="52314">
          <cell r="O52314" t="str">
            <v>应付</v>
          </cell>
          <cell r="P52314" t="str">
            <v>元</v>
          </cell>
        </row>
        <row r="52315">
          <cell r="O52315" t="str">
            <v>应付</v>
          </cell>
          <cell r="P52315" t="str">
            <v>元</v>
          </cell>
        </row>
        <row r="52316">
          <cell r="O52316" t="str">
            <v>应付</v>
          </cell>
          <cell r="P52316" t="str">
            <v>元</v>
          </cell>
        </row>
        <row r="52317">
          <cell r="O52317" t="str">
            <v>应付</v>
          </cell>
          <cell r="P52317" t="str">
            <v>元</v>
          </cell>
        </row>
        <row r="52318">
          <cell r="O52318" t="str">
            <v>应付</v>
          </cell>
          <cell r="P52318" t="str">
            <v>元</v>
          </cell>
        </row>
        <row r="52319">
          <cell r="O52319" t="str">
            <v>应付</v>
          </cell>
          <cell r="P52319" t="str">
            <v>元</v>
          </cell>
        </row>
        <row r="52320">
          <cell r="O52320" t="str">
            <v>应付</v>
          </cell>
          <cell r="P52320" t="str">
            <v>元</v>
          </cell>
        </row>
        <row r="52321">
          <cell r="O52321" t="str">
            <v>应付</v>
          </cell>
          <cell r="P52321" t="str">
            <v>元</v>
          </cell>
        </row>
        <row r="52322">
          <cell r="O52322" t="str">
            <v>应付</v>
          </cell>
          <cell r="P52322" t="str">
            <v>元</v>
          </cell>
        </row>
        <row r="52323">
          <cell r="O52323" t="str">
            <v>应付</v>
          </cell>
          <cell r="P52323" t="str">
            <v>元</v>
          </cell>
        </row>
        <row r="52324">
          <cell r="O52324" t="str">
            <v>应付</v>
          </cell>
          <cell r="P52324" t="str">
            <v>元</v>
          </cell>
        </row>
        <row r="52325">
          <cell r="O52325" t="str">
            <v>应付</v>
          </cell>
          <cell r="P52325" t="str">
            <v>元</v>
          </cell>
        </row>
        <row r="52326">
          <cell r="O52326" t="str">
            <v>应付</v>
          </cell>
          <cell r="P52326" t="str">
            <v>元</v>
          </cell>
        </row>
        <row r="52327">
          <cell r="O52327" t="str">
            <v>应付</v>
          </cell>
          <cell r="P52327" t="str">
            <v>元</v>
          </cell>
        </row>
        <row r="52328">
          <cell r="O52328" t="str">
            <v>应付</v>
          </cell>
          <cell r="P52328" t="str">
            <v>元</v>
          </cell>
        </row>
        <row r="52329">
          <cell r="O52329" t="str">
            <v>应付</v>
          </cell>
          <cell r="P52329" t="str">
            <v>元</v>
          </cell>
        </row>
        <row r="52330">
          <cell r="O52330" t="str">
            <v>应付</v>
          </cell>
          <cell r="P52330" t="str">
            <v>元</v>
          </cell>
        </row>
        <row r="52331">
          <cell r="O52331" t="str">
            <v>应付</v>
          </cell>
          <cell r="P52331" t="str">
            <v>元</v>
          </cell>
        </row>
        <row r="52332">
          <cell r="O52332" t="str">
            <v>应付</v>
          </cell>
          <cell r="P52332" t="str">
            <v>元</v>
          </cell>
        </row>
        <row r="52333">
          <cell r="O52333" t="str">
            <v>应付</v>
          </cell>
          <cell r="P52333" t="str">
            <v>元</v>
          </cell>
        </row>
        <row r="52334">
          <cell r="O52334" t="str">
            <v>应付</v>
          </cell>
          <cell r="P52334" t="str">
            <v>元</v>
          </cell>
        </row>
        <row r="52335">
          <cell r="O52335" t="str">
            <v>应付</v>
          </cell>
          <cell r="P52335" t="str">
            <v>元</v>
          </cell>
        </row>
        <row r="52336">
          <cell r="O52336" t="str">
            <v>应付</v>
          </cell>
          <cell r="P52336" t="str">
            <v>元</v>
          </cell>
        </row>
        <row r="52337">
          <cell r="O52337" t="str">
            <v>应付</v>
          </cell>
          <cell r="P52337" t="str">
            <v>元</v>
          </cell>
        </row>
        <row r="52338">
          <cell r="O52338" t="str">
            <v>应付</v>
          </cell>
          <cell r="P52338" t="str">
            <v>元</v>
          </cell>
        </row>
        <row r="52339">
          <cell r="O52339" t="str">
            <v>应付</v>
          </cell>
          <cell r="P52339" t="str">
            <v>元</v>
          </cell>
        </row>
        <row r="52340">
          <cell r="O52340" t="str">
            <v>应付</v>
          </cell>
          <cell r="P52340" t="str">
            <v>元</v>
          </cell>
        </row>
        <row r="52341">
          <cell r="O52341" t="str">
            <v>应付</v>
          </cell>
          <cell r="P52341" t="str">
            <v>元</v>
          </cell>
        </row>
        <row r="52342">
          <cell r="O52342" t="str">
            <v>应付</v>
          </cell>
          <cell r="P52342" t="str">
            <v>元</v>
          </cell>
        </row>
        <row r="52343">
          <cell r="O52343" t="str">
            <v>应付</v>
          </cell>
          <cell r="P52343" t="str">
            <v>元</v>
          </cell>
        </row>
        <row r="52344">
          <cell r="O52344" t="str">
            <v>应付</v>
          </cell>
          <cell r="P52344" t="str">
            <v>元</v>
          </cell>
        </row>
        <row r="52345">
          <cell r="O52345" t="str">
            <v>应付</v>
          </cell>
          <cell r="P52345" t="str">
            <v>元</v>
          </cell>
        </row>
        <row r="52346">
          <cell r="O52346" t="str">
            <v>应付</v>
          </cell>
          <cell r="P52346" t="str">
            <v>元</v>
          </cell>
        </row>
        <row r="52347">
          <cell r="O52347" t="str">
            <v>应付</v>
          </cell>
          <cell r="P52347" t="str">
            <v>元</v>
          </cell>
        </row>
        <row r="52348">
          <cell r="O52348" t="str">
            <v>应付</v>
          </cell>
          <cell r="P52348" t="str">
            <v>元</v>
          </cell>
        </row>
        <row r="52349">
          <cell r="O52349" t="str">
            <v>应付</v>
          </cell>
          <cell r="P52349" t="str">
            <v>元</v>
          </cell>
        </row>
        <row r="52350">
          <cell r="O52350" t="str">
            <v>应付</v>
          </cell>
          <cell r="P52350" t="str">
            <v>元</v>
          </cell>
        </row>
        <row r="52351">
          <cell r="O52351" t="str">
            <v>应付</v>
          </cell>
          <cell r="P52351" t="str">
            <v>元</v>
          </cell>
        </row>
        <row r="52352">
          <cell r="O52352" t="str">
            <v>应付</v>
          </cell>
          <cell r="P52352" t="str">
            <v>元</v>
          </cell>
        </row>
        <row r="52353">
          <cell r="O52353" t="str">
            <v>应付</v>
          </cell>
          <cell r="P52353" t="str">
            <v>元</v>
          </cell>
        </row>
        <row r="52354">
          <cell r="O52354" t="str">
            <v>应付</v>
          </cell>
          <cell r="P52354" t="str">
            <v>元</v>
          </cell>
        </row>
        <row r="52355">
          <cell r="O52355" t="str">
            <v>应付</v>
          </cell>
          <cell r="P52355" t="str">
            <v>元</v>
          </cell>
        </row>
        <row r="52356">
          <cell r="O52356" t="str">
            <v>应付</v>
          </cell>
          <cell r="P52356" t="str">
            <v>元</v>
          </cell>
        </row>
        <row r="52357">
          <cell r="O52357" t="str">
            <v>应付</v>
          </cell>
          <cell r="P52357" t="str">
            <v>元</v>
          </cell>
        </row>
        <row r="52358">
          <cell r="O52358" t="str">
            <v>应付</v>
          </cell>
          <cell r="P52358" t="str">
            <v>元</v>
          </cell>
        </row>
        <row r="52359">
          <cell r="O52359" t="str">
            <v>应付</v>
          </cell>
          <cell r="P52359" t="str">
            <v>元</v>
          </cell>
        </row>
        <row r="52360">
          <cell r="O52360" t="str">
            <v>应付</v>
          </cell>
          <cell r="P52360" t="str">
            <v>元</v>
          </cell>
        </row>
        <row r="52361">
          <cell r="O52361" t="str">
            <v>应付</v>
          </cell>
          <cell r="P52361" t="str">
            <v>元</v>
          </cell>
        </row>
        <row r="52362">
          <cell r="O52362" t="str">
            <v>应付</v>
          </cell>
          <cell r="P52362" t="str">
            <v>元</v>
          </cell>
        </row>
        <row r="52363">
          <cell r="O52363" t="str">
            <v>应付</v>
          </cell>
          <cell r="P52363" t="str">
            <v>元</v>
          </cell>
        </row>
        <row r="52364">
          <cell r="O52364" t="str">
            <v>应付</v>
          </cell>
          <cell r="P52364" t="str">
            <v>元</v>
          </cell>
        </row>
        <row r="52365">
          <cell r="O52365" t="str">
            <v>应付</v>
          </cell>
          <cell r="P52365" t="str">
            <v>元</v>
          </cell>
        </row>
        <row r="52366">
          <cell r="O52366" t="str">
            <v>应付</v>
          </cell>
          <cell r="P52366" t="str">
            <v>元</v>
          </cell>
        </row>
        <row r="52367">
          <cell r="O52367" t="str">
            <v>应付</v>
          </cell>
          <cell r="P52367" t="str">
            <v>元</v>
          </cell>
        </row>
        <row r="52368">
          <cell r="O52368" t="str">
            <v>应付</v>
          </cell>
          <cell r="P52368" t="str">
            <v>元</v>
          </cell>
        </row>
        <row r="52369">
          <cell r="O52369" t="str">
            <v>应付</v>
          </cell>
          <cell r="P52369" t="str">
            <v>元</v>
          </cell>
        </row>
        <row r="52370">
          <cell r="O52370" t="str">
            <v>应付</v>
          </cell>
          <cell r="P52370" t="str">
            <v>元</v>
          </cell>
        </row>
        <row r="52371">
          <cell r="O52371" t="str">
            <v>应付</v>
          </cell>
          <cell r="P52371" t="str">
            <v>元</v>
          </cell>
        </row>
        <row r="52372">
          <cell r="O52372" t="str">
            <v>应付</v>
          </cell>
          <cell r="P52372" t="str">
            <v>元</v>
          </cell>
        </row>
        <row r="52373">
          <cell r="O52373" t="str">
            <v>应付</v>
          </cell>
          <cell r="P52373" t="str">
            <v>元</v>
          </cell>
        </row>
        <row r="52374">
          <cell r="O52374" t="str">
            <v>应付</v>
          </cell>
          <cell r="P52374" t="str">
            <v>元</v>
          </cell>
        </row>
        <row r="52375">
          <cell r="O52375" t="str">
            <v>应付</v>
          </cell>
          <cell r="P52375" t="str">
            <v>元</v>
          </cell>
        </row>
        <row r="52376">
          <cell r="O52376" t="str">
            <v>应付</v>
          </cell>
          <cell r="P52376" t="str">
            <v>元</v>
          </cell>
        </row>
        <row r="52377">
          <cell r="O52377" t="str">
            <v>应付</v>
          </cell>
          <cell r="P52377" t="str">
            <v>元</v>
          </cell>
        </row>
        <row r="52378">
          <cell r="O52378" t="str">
            <v>应付</v>
          </cell>
          <cell r="P52378" t="str">
            <v>元</v>
          </cell>
        </row>
        <row r="52379">
          <cell r="O52379" t="str">
            <v>应付</v>
          </cell>
          <cell r="P52379" t="str">
            <v>元</v>
          </cell>
        </row>
        <row r="52380">
          <cell r="O52380" t="str">
            <v>应付</v>
          </cell>
          <cell r="P52380" t="str">
            <v>元</v>
          </cell>
        </row>
        <row r="52381">
          <cell r="O52381" t="str">
            <v>应付</v>
          </cell>
          <cell r="P52381" t="str">
            <v>元</v>
          </cell>
        </row>
        <row r="52382">
          <cell r="O52382" t="str">
            <v>应付</v>
          </cell>
          <cell r="P52382" t="str">
            <v>元</v>
          </cell>
        </row>
        <row r="52383">
          <cell r="O52383" t="str">
            <v>应付</v>
          </cell>
          <cell r="P52383" t="str">
            <v>元</v>
          </cell>
        </row>
        <row r="52384">
          <cell r="O52384" t="str">
            <v>应付</v>
          </cell>
          <cell r="P52384" t="str">
            <v>元</v>
          </cell>
        </row>
        <row r="52385">
          <cell r="O52385" t="str">
            <v>应付</v>
          </cell>
          <cell r="P52385" t="str">
            <v>元</v>
          </cell>
        </row>
        <row r="52386">
          <cell r="O52386" t="str">
            <v>应付</v>
          </cell>
          <cell r="P52386" t="str">
            <v>元</v>
          </cell>
        </row>
        <row r="52387">
          <cell r="O52387" t="str">
            <v>应付</v>
          </cell>
          <cell r="P52387" t="str">
            <v>元</v>
          </cell>
        </row>
        <row r="52388">
          <cell r="O52388" t="str">
            <v>应付</v>
          </cell>
          <cell r="P52388" t="str">
            <v>元</v>
          </cell>
        </row>
        <row r="52389">
          <cell r="O52389" t="str">
            <v>应付</v>
          </cell>
          <cell r="P52389" t="str">
            <v>元</v>
          </cell>
        </row>
        <row r="52390">
          <cell r="O52390" t="str">
            <v>应付</v>
          </cell>
          <cell r="P52390" t="str">
            <v>元</v>
          </cell>
        </row>
        <row r="52391">
          <cell r="O52391" t="str">
            <v>应付</v>
          </cell>
          <cell r="P52391" t="str">
            <v>元</v>
          </cell>
        </row>
        <row r="52392">
          <cell r="O52392" t="str">
            <v>应付</v>
          </cell>
          <cell r="P52392" t="str">
            <v>元</v>
          </cell>
        </row>
        <row r="52393">
          <cell r="O52393" t="str">
            <v>应付</v>
          </cell>
          <cell r="P52393" t="str">
            <v>元</v>
          </cell>
        </row>
        <row r="52394">
          <cell r="O52394" t="str">
            <v>应付</v>
          </cell>
          <cell r="P52394" t="str">
            <v>元</v>
          </cell>
        </row>
        <row r="52395">
          <cell r="O52395" t="str">
            <v>应付</v>
          </cell>
          <cell r="P52395" t="str">
            <v>元</v>
          </cell>
        </row>
        <row r="52396">
          <cell r="O52396" t="str">
            <v>应付</v>
          </cell>
          <cell r="P52396" t="str">
            <v>元</v>
          </cell>
        </row>
        <row r="52397">
          <cell r="O52397" t="str">
            <v>应付</v>
          </cell>
          <cell r="P52397" t="str">
            <v>元</v>
          </cell>
        </row>
        <row r="52398">
          <cell r="O52398" t="str">
            <v>应付</v>
          </cell>
          <cell r="P52398" t="str">
            <v>元</v>
          </cell>
        </row>
        <row r="52399">
          <cell r="O52399" t="str">
            <v>应付</v>
          </cell>
          <cell r="P52399" t="str">
            <v>元</v>
          </cell>
        </row>
        <row r="52400">
          <cell r="O52400" t="str">
            <v>应付</v>
          </cell>
          <cell r="P52400" t="str">
            <v>元</v>
          </cell>
        </row>
        <row r="52401">
          <cell r="O52401" t="str">
            <v>应付</v>
          </cell>
          <cell r="P52401" t="str">
            <v>元</v>
          </cell>
        </row>
        <row r="52402">
          <cell r="O52402" t="str">
            <v>应付</v>
          </cell>
          <cell r="P52402" t="str">
            <v>元</v>
          </cell>
        </row>
        <row r="52403">
          <cell r="O52403" t="str">
            <v>应付</v>
          </cell>
          <cell r="P52403" t="str">
            <v>元</v>
          </cell>
        </row>
        <row r="52404">
          <cell r="O52404" t="str">
            <v>应付</v>
          </cell>
          <cell r="P52404" t="str">
            <v>元</v>
          </cell>
        </row>
        <row r="52405">
          <cell r="O52405" t="str">
            <v>应付</v>
          </cell>
          <cell r="P52405" t="str">
            <v>元</v>
          </cell>
        </row>
        <row r="52406">
          <cell r="O52406" t="str">
            <v>应付</v>
          </cell>
          <cell r="P52406" t="str">
            <v>元</v>
          </cell>
        </row>
        <row r="52407">
          <cell r="O52407" t="str">
            <v>应付</v>
          </cell>
          <cell r="P52407" t="str">
            <v>元</v>
          </cell>
        </row>
        <row r="52408">
          <cell r="O52408" t="str">
            <v>应付</v>
          </cell>
          <cell r="P52408" t="str">
            <v>元</v>
          </cell>
        </row>
        <row r="52409">
          <cell r="O52409" t="str">
            <v>应付</v>
          </cell>
          <cell r="P52409" t="str">
            <v>元</v>
          </cell>
        </row>
        <row r="52410">
          <cell r="O52410" t="str">
            <v>应付</v>
          </cell>
          <cell r="P52410" t="str">
            <v>元</v>
          </cell>
        </row>
        <row r="52411">
          <cell r="O52411" t="str">
            <v>应付</v>
          </cell>
          <cell r="P52411" t="str">
            <v>元</v>
          </cell>
        </row>
        <row r="52412">
          <cell r="O52412" t="str">
            <v>应付</v>
          </cell>
          <cell r="P52412" t="str">
            <v>元</v>
          </cell>
        </row>
        <row r="52413">
          <cell r="O52413" t="str">
            <v>应付</v>
          </cell>
          <cell r="P52413" t="str">
            <v>元</v>
          </cell>
        </row>
        <row r="52414">
          <cell r="O52414" t="str">
            <v>应付</v>
          </cell>
          <cell r="P52414" t="str">
            <v>元</v>
          </cell>
        </row>
        <row r="52415">
          <cell r="O52415" t="str">
            <v>应付</v>
          </cell>
          <cell r="P52415" t="str">
            <v>元</v>
          </cell>
        </row>
        <row r="52416">
          <cell r="O52416" t="str">
            <v>应付</v>
          </cell>
          <cell r="P52416" t="str">
            <v>元</v>
          </cell>
        </row>
        <row r="52417">
          <cell r="O52417" t="str">
            <v>应付</v>
          </cell>
          <cell r="P52417" t="str">
            <v>元</v>
          </cell>
        </row>
        <row r="52418">
          <cell r="O52418" t="str">
            <v>应付</v>
          </cell>
          <cell r="P52418" t="str">
            <v>元</v>
          </cell>
        </row>
        <row r="52419">
          <cell r="O52419" t="str">
            <v>应付</v>
          </cell>
          <cell r="P52419" t="str">
            <v>元</v>
          </cell>
        </row>
        <row r="52420">
          <cell r="O52420" t="str">
            <v>应付</v>
          </cell>
          <cell r="P52420" t="str">
            <v>元</v>
          </cell>
        </row>
        <row r="52421">
          <cell r="O52421" t="str">
            <v>应付</v>
          </cell>
          <cell r="P52421" t="str">
            <v>元</v>
          </cell>
        </row>
        <row r="52422">
          <cell r="O52422" t="str">
            <v>应付</v>
          </cell>
          <cell r="P52422" t="str">
            <v>元</v>
          </cell>
        </row>
        <row r="52423">
          <cell r="O52423" t="str">
            <v>应付</v>
          </cell>
          <cell r="P52423" t="str">
            <v>元</v>
          </cell>
        </row>
        <row r="52424">
          <cell r="O52424" t="str">
            <v>应付</v>
          </cell>
          <cell r="P52424" t="str">
            <v>元</v>
          </cell>
        </row>
        <row r="52425">
          <cell r="O52425" t="str">
            <v>应付</v>
          </cell>
          <cell r="P52425" t="str">
            <v>元</v>
          </cell>
        </row>
        <row r="52426">
          <cell r="O52426" t="str">
            <v>应付</v>
          </cell>
          <cell r="P52426" t="str">
            <v>元</v>
          </cell>
        </row>
        <row r="52427">
          <cell r="O52427" t="str">
            <v>应付</v>
          </cell>
          <cell r="P52427" t="str">
            <v>元</v>
          </cell>
        </row>
        <row r="52428">
          <cell r="O52428" t="str">
            <v>应付</v>
          </cell>
          <cell r="P52428" t="str">
            <v>元</v>
          </cell>
        </row>
        <row r="52429">
          <cell r="O52429" t="str">
            <v>应付</v>
          </cell>
          <cell r="P52429" t="str">
            <v>元</v>
          </cell>
        </row>
        <row r="52430">
          <cell r="O52430" t="str">
            <v>应付</v>
          </cell>
          <cell r="P52430" t="str">
            <v>元</v>
          </cell>
        </row>
        <row r="52431">
          <cell r="O52431" t="str">
            <v>应付</v>
          </cell>
          <cell r="P52431" t="str">
            <v>元</v>
          </cell>
        </row>
        <row r="52432">
          <cell r="O52432" t="str">
            <v>应付</v>
          </cell>
          <cell r="P52432" t="str">
            <v>元</v>
          </cell>
        </row>
        <row r="52433">
          <cell r="O52433" t="str">
            <v>应付</v>
          </cell>
          <cell r="P52433" t="str">
            <v>元</v>
          </cell>
        </row>
        <row r="52434">
          <cell r="O52434" t="str">
            <v>应付</v>
          </cell>
          <cell r="P52434" t="str">
            <v>元</v>
          </cell>
        </row>
        <row r="52435">
          <cell r="O52435" t="str">
            <v>应付</v>
          </cell>
          <cell r="P52435" t="str">
            <v>元</v>
          </cell>
        </row>
        <row r="52436">
          <cell r="O52436" t="str">
            <v>应付</v>
          </cell>
          <cell r="P52436" t="str">
            <v>元</v>
          </cell>
        </row>
        <row r="52437">
          <cell r="O52437" t="str">
            <v>应付</v>
          </cell>
          <cell r="P52437" t="str">
            <v>元</v>
          </cell>
        </row>
        <row r="52438">
          <cell r="O52438" t="str">
            <v>应付</v>
          </cell>
          <cell r="P52438" t="str">
            <v>元</v>
          </cell>
        </row>
        <row r="52439">
          <cell r="O52439" t="str">
            <v>应付</v>
          </cell>
          <cell r="P52439" t="str">
            <v>元</v>
          </cell>
        </row>
        <row r="52440">
          <cell r="O52440" t="str">
            <v>应付</v>
          </cell>
          <cell r="P52440" t="str">
            <v>元</v>
          </cell>
        </row>
        <row r="52441">
          <cell r="O52441" t="str">
            <v>应付</v>
          </cell>
          <cell r="P52441" t="str">
            <v>元</v>
          </cell>
        </row>
        <row r="52442">
          <cell r="O52442" t="str">
            <v>应付</v>
          </cell>
          <cell r="P52442" t="str">
            <v>元</v>
          </cell>
        </row>
        <row r="52443">
          <cell r="O52443" t="str">
            <v>应付</v>
          </cell>
          <cell r="P52443" t="str">
            <v>元</v>
          </cell>
        </row>
        <row r="52444">
          <cell r="O52444" t="str">
            <v>应付</v>
          </cell>
          <cell r="P52444" t="str">
            <v>元</v>
          </cell>
        </row>
        <row r="52445">
          <cell r="O52445" t="str">
            <v>应付</v>
          </cell>
          <cell r="P52445" t="str">
            <v>元</v>
          </cell>
        </row>
        <row r="52446">
          <cell r="O52446" t="str">
            <v>应付</v>
          </cell>
          <cell r="P52446" t="str">
            <v>元</v>
          </cell>
        </row>
        <row r="52447">
          <cell r="O52447" t="str">
            <v>应付</v>
          </cell>
          <cell r="P52447" t="str">
            <v>元</v>
          </cell>
        </row>
        <row r="52448">
          <cell r="O52448" t="str">
            <v>应付</v>
          </cell>
          <cell r="P52448" t="str">
            <v>元</v>
          </cell>
        </row>
        <row r="52449">
          <cell r="O52449" t="str">
            <v>应付</v>
          </cell>
          <cell r="P52449" t="str">
            <v>元</v>
          </cell>
        </row>
        <row r="52450">
          <cell r="O52450" t="str">
            <v>应付</v>
          </cell>
          <cell r="P52450" t="str">
            <v>元</v>
          </cell>
        </row>
        <row r="52451">
          <cell r="O52451" t="str">
            <v>应付</v>
          </cell>
          <cell r="P52451" t="str">
            <v>元</v>
          </cell>
        </row>
        <row r="52452">
          <cell r="O52452" t="str">
            <v>应付</v>
          </cell>
          <cell r="P52452" t="str">
            <v>元</v>
          </cell>
        </row>
        <row r="52453">
          <cell r="O52453" t="str">
            <v>应付</v>
          </cell>
          <cell r="P52453" t="str">
            <v>元</v>
          </cell>
        </row>
        <row r="52454">
          <cell r="O52454" t="str">
            <v>应付</v>
          </cell>
          <cell r="P52454" t="str">
            <v>元</v>
          </cell>
        </row>
        <row r="52455">
          <cell r="O52455" t="str">
            <v>应付</v>
          </cell>
          <cell r="P52455" t="str">
            <v>元</v>
          </cell>
        </row>
        <row r="52456">
          <cell r="O52456" t="str">
            <v>应付</v>
          </cell>
          <cell r="P52456" t="str">
            <v>元</v>
          </cell>
        </row>
        <row r="52457">
          <cell r="O52457" t="str">
            <v>应付</v>
          </cell>
          <cell r="P52457" t="str">
            <v>元</v>
          </cell>
        </row>
        <row r="52458">
          <cell r="O52458" t="str">
            <v>应付</v>
          </cell>
          <cell r="P52458" t="str">
            <v>元</v>
          </cell>
        </row>
        <row r="52459">
          <cell r="O52459" t="str">
            <v>应付</v>
          </cell>
          <cell r="P52459" t="str">
            <v>元</v>
          </cell>
        </row>
        <row r="52460">
          <cell r="O52460" t="str">
            <v>应付</v>
          </cell>
          <cell r="P52460" t="str">
            <v>元</v>
          </cell>
        </row>
        <row r="52461">
          <cell r="O52461" t="str">
            <v>应付</v>
          </cell>
          <cell r="P52461" t="str">
            <v>元</v>
          </cell>
        </row>
        <row r="52462">
          <cell r="O52462" t="str">
            <v>应付</v>
          </cell>
          <cell r="P52462" t="str">
            <v>元</v>
          </cell>
        </row>
        <row r="52463">
          <cell r="O52463" t="str">
            <v>应付</v>
          </cell>
          <cell r="P52463" t="str">
            <v>元</v>
          </cell>
        </row>
        <row r="52464">
          <cell r="O52464" t="str">
            <v>应付</v>
          </cell>
          <cell r="P52464" t="str">
            <v>元</v>
          </cell>
        </row>
        <row r="52465">
          <cell r="O52465" t="str">
            <v>应付</v>
          </cell>
          <cell r="P52465" t="str">
            <v>元</v>
          </cell>
        </row>
        <row r="52466">
          <cell r="O52466" t="str">
            <v>应付</v>
          </cell>
          <cell r="P52466" t="str">
            <v>元</v>
          </cell>
        </row>
        <row r="52467">
          <cell r="O52467" t="str">
            <v>应付</v>
          </cell>
          <cell r="P52467" t="str">
            <v>元</v>
          </cell>
        </row>
        <row r="52468">
          <cell r="O52468" t="str">
            <v>应付</v>
          </cell>
          <cell r="P52468" t="str">
            <v>元</v>
          </cell>
        </row>
        <row r="52469">
          <cell r="O52469" t="str">
            <v>应付</v>
          </cell>
          <cell r="P52469" t="str">
            <v>元</v>
          </cell>
        </row>
        <row r="52470">
          <cell r="O52470" t="str">
            <v>应付</v>
          </cell>
          <cell r="P52470" t="str">
            <v>元</v>
          </cell>
        </row>
        <row r="52471">
          <cell r="O52471" t="str">
            <v>应付</v>
          </cell>
          <cell r="P52471" t="str">
            <v>元</v>
          </cell>
        </row>
        <row r="52472">
          <cell r="O52472" t="str">
            <v>应付</v>
          </cell>
          <cell r="P52472" t="str">
            <v>元</v>
          </cell>
        </row>
        <row r="52473">
          <cell r="O52473" t="str">
            <v>应付</v>
          </cell>
          <cell r="P52473" t="str">
            <v>元</v>
          </cell>
        </row>
        <row r="52474">
          <cell r="O52474" t="str">
            <v>应付</v>
          </cell>
          <cell r="P52474" t="str">
            <v>元</v>
          </cell>
        </row>
        <row r="52475">
          <cell r="O52475" t="str">
            <v>应付</v>
          </cell>
          <cell r="P52475" t="str">
            <v>元</v>
          </cell>
        </row>
        <row r="52476">
          <cell r="O52476" t="str">
            <v>应付</v>
          </cell>
          <cell r="P52476" t="str">
            <v>元</v>
          </cell>
        </row>
        <row r="52477">
          <cell r="O52477" t="str">
            <v>应付</v>
          </cell>
          <cell r="P52477" t="str">
            <v>元</v>
          </cell>
        </row>
        <row r="52478">
          <cell r="O52478" t="str">
            <v>应付</v>
          </cell>
          <cell r="P52478" t="str">
            <v>元</v>
          </cell>
        </row>
        <row r="52479">
          <cell r="O52479" t="str">
            <v>应付</v>
          </cell>
          <cell r="P52479" t="str">
            <v>元</v>
          </cell>
        </row>
        <row r="52480">
          <cell r="O52480" t="str">
            <v>应付</v>
          </cell>
          <cell r="P52480" t="str">
            <v>元</v>
          </cell>
        </row>
        <row r="52481">
          <cell r="O52481" t="str">
            <v>应付</v>
          </cell>
          <cell r="P52481" t="str">
            <v>元</v>
          </cell>
        </row>
        <row r="52482">
          <cell r="O52482" t="str">
            <v>应付</v>
          </cell>
          <cell r="P52482" t="str">
            <v>元</v>
          </cell>
        </row>
        <row r="52483">
          <cell r="O52483" t="str">
            <v>应付</v>
          </cell>
          <cell r="P52483" t="str">
            <v>元</v>
          </cell>
        </row>
        <row r="52484">
          <cell r="O52484" t="str">
            <v>应付</v>
          </cell>
          <cell r="P52484" t="str">
            <v>元</v>
          </cell>
        </row>
        <row r="52485">
          <cell r="O52485" t="str">
            <v>应付</v>
          </cell>
          <cell r="P52485" t="str">
            <v>元</v>
          </cell>
        </row>
        <row r="52486">
          <cell r="O52486" t="str">
            <v>应付</v>
          </cell>
          <cell r="P52486" t="str">
            <v>元</v>
          </cell>
        </row>
        <row r="52487">
          <cell r="O52487" t="str">
            <v>应付</v>
          </cell>
          <cell r="P52487" t="str">
            <v>元</v>
          </cell>
        </row>
        <row r="52488">
          <cell r="O52488" t="str">
            <v>应付</v>
          </cell>
          <cell r="P52488" t="str">
            <v>元</v>
          </cell>
        </row>
        <row r="52489">
          <cell r="O52489" t="str">
            <v>应付</v>
          </cell>
          <cell r="P52489" t="str">
            <v>元</v>
          </cell>
        </row>
        <row r="52490">
          <cell r="O52490" t="str">
            <v>应付</v>
          </cell>
          <cell r="P52490" t="str">
            <v>元</v>
          </cell>
        </row>
        <row r="52491">
          <cell r="O52491" t="str">
            <v>应付</v>
          </cell>
          <cell r="P52491" t="str">
            <v>元</v>
          </cell>
        </row>
        <row r="52492">
          <cell r="O52492" t="str">
            <v>应付</v>
          </cell>
          <cell r="P52492" t="str">
            <v>元</v>
          </cell>
        </row>
        <row r="52493">
          <cell r="O52493" t="str">
            <v>应付</v>
          </cell>
          <cell r="P52493" t="str">
            <v>元</v>
          </cell>
        </row>
        <row r="52494">
          <cell r="O52494" t="str">
            <v>应付</v>
          </cell>
          <cell r="P52494" t="str">
            <v>元</v>
          </cell>
        </row>
        <row r="52495">
          <cell r="O52495" t="str">
            <v>应付</v>
          </cell>
          <cell r="P52495" t="str">
            <v>元</v>
          </cell>
        </row>
        <row r="52496">
          <cell r="O52496" t="str">
            <v>应付</v>
          </cell>
          <cell r="P52496" t="str">
            <v>元</v>
          </cell>
        </row>
        <row r="52497">
          <cell r="O52497" t="str">
            <v>应付</v>
          </cell>
          <cell r="P52497" t="str">
            <v>元</v>
          </cell>
        </row>
        <row r="52498">
          <cell r="O52498" t="str">
            <v>应付</v>
          </cell>
          <cell r="P52498" t="str">
            <v>元</v>
          </cell>
        </row>
        <row r="52499">
          <cell r="O52499" t="str">
            <v>应付</v>
          </cell>
          <cell r="P52499" t="str">
            <v>元</v>
          </cell>
        </row>
        <row r="52500">
          <cell r="O52500" t="str">
            <v>应付</v>
          </cell>
          <cell r="P52500" t="str">
            <v>元</v>
          </cell>
        </row>
        <row r="52501">
          <cell r="O52501" t="str">
            <v>应付</v>
          </cell>
          <cell r="P52501" t="str">
            <v>元</v>
          </cell>
        </row>
        <row r="52502">
          <cell r="O52502" t="str">
            <v>应付</v>
          </cell>
          <cell r="P52502" t="str">
            <v>元</v>
          </cell>
        </row>
        <row r="52503">
          <cell r="O52503" t="str">
            <v>应付</v>
          </cell>
          <cell r="P52503" t="str">
            <v>元</v>
          </cell>
        </row>
        <row r="52504">
          <cell r="O52504" t="str">
            <v>应付</v>
          </cell>
          <cell r="P52504" t="str">
            <v>元</v>
          </cell>
        </row>
        <row r="52505">
          <cell r="O52505" t="str">
            <v>应付</v>
          </cell>
          <cell r="P52505" t="str">
            <v>元</v>
          </cell>
        </row>
        <row r="52506">
          <cell r="O52506" t="str">
            <v>应付</v>
          </cell>
          <cell r="P52506" t="str">
            <v>元</v>
          </cell>
        </row>
        <row r="52507">
          <cell r="O52507" t="str">
            <v>应付</v>
          </cell>
          <cell r="P52507" t="str">
            <v>元</v>
          </cell>
        </row>
        <row r="52508">
          <cell r="O52508" t="str">
            <v>应付</v>
          </cell>
          <cell r="P52508" t="str">
            <v>元</v>
          </cell>
        </row>
        <row r="52509">
          <cell r="O52509" t="str">
            <v>应付</v>
          </cell>
          <cell r="P52509" t="str">
            <v>元</v>
          </cell>
        </row>
        <row r="52510">
          <cell r="O52510" t="str">
            <v>应付</v>
          </cell>
          <cell r="P52510" t="str">
            <v>元</v>
          </cell>
        </row>
        <row r="52511">
          <cell r="O52511" t="str">
            <v>应付</v>
          </cell>
          <cell r="P52511" t="str">
            <v>元</v>
          </cell>
        </row>
        <row r="52512">
          <cell r="O52512" t="str">
            <v>应付</v>
          </cell>
          <cell r="P52512" t="str">
            <v>元</v>
          </cell>
        </row>
        <row r="52513">
          <cell r="O52513" t="str">
            <v>应付</v>
          </cell>
          <cell r="P52513" t="str">
            <v>元</v>
          </cell>
        </row>
        <row r="52514">
          <cell r="O52514" t="str">
            <v>应付</v>
          </cell>
          <cell r="P52514" t="str">
            <v>元</v>
          </cell>
        </row>
        <row r="52515">
          <cell r="O52515" t="str">
            <v>应付</v>
          </cell>
          <cell r="P52515" t="str">
            <v>元</v>
          </cell>
        </row>
        <row r="52516">
          <cell r="O52516" t="str">
            <v>应付</v>
          </cell>
          <cell r="P52516" t="str">
            <v>元</v>
          </cell>
        </row>
        <row r="52517">
          <cell r="O52517" t="str">
            <v>应付</v>
          </cell>
          <cell r="P52517" t="str">
            <v>元</v>
          </cell>
        </row>
        <row r="52518">
          <cell r="O52518" t="str">
            <v>应付</v>
          </cell>
          <cell r="P52518" t="str">
            <v>元</v>
          </cell>
        </row>
        <row r="52519">
          <cell r="O52519" t="str">
            <v>应付</v>
          </cell>
          <cell r="P52519" t="str">
            <v>元</v>
          </cell>
        </row>
        <row r="52520">
          <cell r="O52520" t="str">
            <v>应付</v>
          </cell>
          <cell r="P52520" t="str">
            <v>元</v>
          </cell>
        </row>
        <row r="52521">
          <cell r="O52521" t="str">
            <v>应付</v>
          </cell>
          <cell r="P52521" t="str">
            <v>元</v>
          </cell>
        </row>
        <row r="52522">
          <cell r="O52522" t="str">
            <v>应付</v>
          </cell>
          <cell r="P52522" t="str">
            <v>元</v>
          </cell>
        </row>
        <row r="52523">
          <cell r="O52523" t="str">
            <v>应付</v>
          </cell>
          <cell r="P52523" t="str">
            <v>元</v>
          </cell>
        </row>
        <row r="52524">
          <cell r="O52524" t="str">
            <v>应付</v>
          </cell>
          <cell r="P52524" t="str">
            <v>元</v>
          </cell>
        </row>
        <row r="52525">
          <cell r="O52525" t="str">
            <v>应付</v>
          </cell>
          <cell r="P52525" t="str">
            <v>元</v>
          </cell>
        </row>
        <row r="52526">
          <cell r="O52526" t="str">
            <v>应付</v>
          </cell>
          <cell r="P52526" t="str">
            <v>元</v>
          </cell>
        </row>
        <row r="52527">
          <cell r="O52527" t="str">
            <v>应付</v>
          </cell>
          <cell r="P52527" t="str">
            <v>元</v>
          </cell>
        </row>
        <row r="52528">
          <cell r="O52528" t="str">
            <v>应付</v>
          </cell>
          <cell r="P52528" t="str">
            <v>元</v>
          </cell>
        </row>
        <row r="52529">
          <cell r="O52529" t="str">
            <v>应付</v>
          </cell>
          <cell r="P52529" t="str">
            <v>元</v>
          </cell>
        </row>
        <row r="52530">
          <cell r="O52530" t="str">
            <v>应付</v>
          </cell>
          <cell r="P52530" t="str">
            <v>元</v>
          </cell>
        </row>
        <row r="52531">
          <cell r="O52531" t="str">
            <v>应付</v>
          </cell>
          <cell r="P52531" t="str">
            <v>元</v>
          </cell>
        </row>
        <row r="52532">
          <cell r="O52532" t="str">
            <v>应付</v>
          </cell>
          <cell r="P52532" t="str">
            <v>元</v>
          </cell>
        </row>
        <row r="52533">
          <cell r="O52533" t="str">
            <v>应付</v>
          </cell>
          <cell r="P52533" t="str">
            <v>元</v>
          </cell>
        </row>
        <row r="52534">
          <cell r="O52534" t="str">
            <v>应付</v>
          </cell>
          <cell r="P52534" t="str">
            <v>元</v>
          </cell>
        </row>
        <row r="52535">
          <cell r="O52535" t="str">
            <v>应付</v>
          </cell>
          <cell r="P52535" t="str">
            <v>元</v>
          </cell>
        </row>
        <row r="52536">
          <cell r="O52536" t="str">
            <v>应付</v>
          </cell>
          <cell r="P52536" t="str">
            <v>元</v>
          </cell>
        </row>
        <row r="52537">
          <cell r="O52537" t="str">
            <v>应付</v>
          </cell>
          <cell r="P52537" t="str">
            <v>元</v>
          </cell>
        </row>
        <row r="52538">
          <cell r="O52538" t="str">
            <v>应付</v>
          </cell>
          <cell r="P52538" t="str">
            <v>元</v>
          </cell>
        </row>
        <row r="52539">
          <cell r="O52539" t="str">
            <v>应付</v>
          </cell>
          <cell r="P52539" t="str">
            <v>元</v>
          </cell>
        </row>
        <row r="52540">
          <cell r="O52540" t="str">
            <v>应付</v>
          </cell>
          <cell r="P52540" t="str">
            <v>元</v>
          </cell>
        </row>
        <row r="52541">
          <cell r="O52541" t="str">
            <v>应付</v>
          </cell>
          <cell r="P52541" t="str">
            <v>元</v>
          </cell>
        </row>
        <row r="52542">
          <cell r="O52542" t="str">
            <v>应付</v>
          </cell>
          <cell r="P52542" t="str">
            <v>元</v>
          </cell>
        </row>
        <row r="52543">
          <cell r="O52543" t="str">
            <v>应付</v>
          </cell>
          <cell r="P52543" t="str">
            <v>元</v>
          </cell>
        </row>
        <row r="52544">
          <cell r="O52544" t="str">
            <v>应付</v>
          </cell>
          <cell r="P52544" t="str">
            <v>元</v>
          </cell>
        </row>
        <row r="52545">
          <cell r="O52545" t="str">
            <v>应付</v>
          </cell>
          <cell r="P52545" t="str">
            <v>元</v>
          </cell>
        </row>
        <row r="52546">
          <cell r="O52546" t="str">
            <v>应付</v>
          </cell>
          <cell r="P52546" t="str">
            <v>元</v>
          </cell>
        </row>
        <row r="52547">
          <cell r="O52547" t="str">
            <v>应付</v>
          </cell>
          <cell r="P52547" t="str">
            <v>元</v>
          </cell>
        </row>
        <row r="52548">
          <cell r="O52548" t="str">
            <v>应付</v>
          </cell>
          <cell r="P52548" t="str">
            <v>元</v>
          </cell>
        </row>
        <row r="52549">
          <cell r="O52549" t="str">
            <v>应付</v>
          </cell>
          <cell r="P52549" t="str">
            <v>元</v>
          </cell>
        </row>
        <row r="52550">
          <cell r="O52550" t="str">
            <v>应付</v>
          </cell>
          <cell r="P52550" t="str">
            <v>元</v>
          </cell>
        </row>
        <row r="52551">
          <cell r="O52551" t="str">
            <v>应付</v>
          </cell>
          <cell r="P52551" t="str">
            <v>元</v>
          </cell>
        </row>
        <row r="52552">
          <cell r="O52552" t="str">
            <v>应付</v>
          </cell>
          <cell r="P52552" t="str">
            <v>元</v>
          </cell>
        </row>
        <row r="52553">
          <cell r="O52553" t="str">
            <v>应付</v>
          </cell>
          <cell r="P52553" t="str">
            <v>元</v>
          </cell>
        </row>
        <row r="52554">
          <cell r="O52554" t="str">
            <v>应付</v>
          </cell>
          <cell r="P52554" t="str">
            <v>元</v>
          </cell>
        </row>
        <row r="52555">
          <cell r="O52555" t="str">
            <v>应付</v>
          </cell>
          <cell r="P52555" t="str">
            <v>元</v>
          </cell>
        </row>
        <row r="52556">
          <cell r="O52556" t="str">
            <v>应付</v>
          </cell>
          <cell r="P52556" t="str">
            <v>元</v>
          </cell>
        </row>
        <row r="52557">
          <cell r="O52557" t="str">
            <v>应付</v>
          </cell>
          <cell r="P52557" t="str">
            <v>元</v>
          </cell>
        </row>
        <row r="52558">
          <cell r="O52558" t="str">
            <v>应付</v>
          </cell>
          <cell r="P52558" t="str">
            <v>元</v>
          </cell>
        </row>
        <row r="52559">
          <cell r="O52559" t="str">
            <v>应付</v>
          </cell>
          <cell r="P52559" t="str">
            <v>元</v>
          </cell>
        </row>
        <row r="52560">
          <cell r="O52560" t="str">
            <v>应付</v>
          </cell>
          <cell r="P52560" t="str">
            <v>元</v>
          </cell>
        </row>
        <row r="52561">
          <cell r="O52561" t="str">
            <v>应付</v>
          </cell>
          <cell r="P52561" t="str">
            <v>元</v>
          </cell>
        </row>
        <row r="52562">
          <cell r="O52562" t="str">
            <v>应付</v>
          </cell>
          <cell r="P52562" t="str">
            <v>元</v>
          </cell>
        </row>
        <row r="52563">
          <cell r="O52563" t="str">
            <v>应付</v>
          </cell>
          <cell r="P52563" t="str">
            <v>元</v>
          </cell>
        </row>
        <row r="52564">
          <cell r="O52564" t="str">
            <v>应付</v>
          </cell>
          <cell r="P52564" t="str">
            <v>元</v>
          </cell>
        </row>
        <row r="52565">
          <cell r="O52565" t="str">
            <v>应付</v>
          </cell>
          <cell r="P52565" t="str">
            <v>元</v>
          </cell>
        </row>
        <row r="52566">
          <cell r="O52566" t="str">
            <v>应付</v>
          </cell>
          <cell r="P52566" t="str">
            <v>元</v>
          </cell>
        </row>
        <row r="52567">
          <cell r="O52567" t="str">
            <v>应付</v>
          </cell>
          <cell r="P52567" t="str">
            <v>元</v>
          </cell>
        </row>
        <row r="52568">
          <cell r="O52568" t="str">
            <v>应付</v>
          </cell>
          <cell r="P52568" t="str">
            <v>元</v>
          </cell>
        </row>
        <row r="52569">
          <cell r="O52569" t="str">
            <v>应付</v>
          </cell>
          <cell r="P52569" t="str">
            <v>元</v>
          </cell>
        </row>
        <row r="52570">
          <cell r="O52570" t="str">
            <v>应付</v>
          </cell>
          <cell r="P52570" t="str">
            <v>元</v>
          </cell>
        </row>
        <row r="52571">
          <cell r="O52571" t="str">
            <v>应付</v>
          </cell>
          <cell r="P52571" t="str">
            <v>元</v>
          </cell>
        </row>
        <row r="52572">
          <cell r="O52572" t="str">
            <v>应付</v>
          </cell>
          <cell r="P52572" t="str">
            <v>元</v>
          </cell>
        </row>
        <row r="52573">
          <cell r="O52573" t="str">
            <v>应付</v>
          </cell>
          <cell r="P52573" t="str">
            <v>元</v>
          </cell>
        </row>
        <row r="52574">
          <cell r="O52574" t="str">
            <v>应付</v>
          </cell>
          <cell r="P52574" t="str">
            <v>元</v>
          </cell>
        </row>
        <row r="52575">
          <cell r="O52575" t="str">
            <v>应付</v>
          </cell>
          <cell r="P52575" t="str">
            <v>元</v>
          </cell>
        </row>
        <row r="52576">
          <cell r="O52576" t="str">
            <v>应付</v>
          </cell>
          <cell r="P52576" t="str">
            <v>元</v>
          </cell>
        </row>
        <row r="52577">
          <cell r="O52577" t="str">
            <v>应付</v>
          </cell>
          <cell r="P52577" t="str">
            <v>元</v>
          </cell>
        </row>
        <row r="52578">
          <cell r="O52578" t="str">
            <v>应付</v>
          </cell>
          <cell r="P52578" t="str">
            <v>元</v>
          </cell>
        </row>
        <row r="52579">
          <cell r="O52579" t="str">
            <v>应付</v>
          </cell>
          <cell r="P52579" t="str">
            <v>元</v>
          </cell>
        </row>
        <row r="52580">
          <cell r="O52580" t="str">
            <v>应付</v>
          </cell>
          <cell r="P52580" t="str">
            <v>元</v>
          </cell>
        </row>
        <row r="52581">
          <cell r="O52581" t="str">
            <v>应付</v>
          </cell>
          <cell r="P52581" t="str">
            <v>元</v>
          </cell>
        </row>
        <row r="52582">
          <cell r="O52582" t="str">
            <v>应付</v>
          </cell>
          <cell r="P52582" t="str">
            <v>元</v>
          </cell>
        </row>
        <row r="52583">
          <cell r="O52583" t="str">
            <v>应付</v>
          </cell>
          <cell r="P52583" t="str">
            <v>元</v>
          </cell>
        </row>
        <row r="52584">
          <cell r="O52584" t="str">
            <v>应付</v>
          </cell>
          <cell r="P52584" t="str">
            <v>元</v>
          </cell>
        </row>
        <row r="52585">
          <cell r="O52585" t="str">
            <v>应付</v>
          </cell>
          <cell r="P52585" t="str">
            <v>元</v>
          </cell>
        </row>
        <row r="52586">
          <cell r="O52586" t="str">
            <v>应付</v>
          </cell>
          <cell r="P52586" t="str">
            <v>元</v>
          </cell>
        </row>
        <row r="52587">
          <cell r="O52587" t="str">
            <v>应付</v>
          </cell>
          <cell r="P52587" t="str">
            <v>元</v>
          </cell>
        </row>
        <row r="52588">
          <cell r="O52588" t="str">
            <v>应付</v>
          </cell>
          <cell r="P52588" t="str">
            <v>元</v>
          </cell>
        </row>
        <row r="52589">
          <cell r="O52589" t="str">
            <v>应付</v>
          </cell>
          <cell r="P52589" t="str">
            <v>元</v>
          </cell>
        </row>
        <row r="52590">
          <cell r="O52590" t="str">
            <v>应付</v>
          </cell>
          <cell r="P52590" t="str">
            <v>元</v>
          </cell>
        </row>
        <row r="52591">
          <cell r="O52591" t="str">
            <v>应付</v>
          </cell>
          <cell r="P52591" t="str">
            <v>元</v>
          </cell>
        </row>
        <row r="52592">
          <cell r="O52592" t="str">
            <v>应付</v>
          </cell>
          <cell r="P52592" t="str">
            <v>元</v>
          </cell>
        </row>
        <row r="52593">
          <cell r="O52593" t="str">
            <v>应付</v>
          </cell>
          <cell r="P52593" t="str">
            <v>元</v>
          </cell>
        </row>
        <row r="52594">
          <cell r="O52594" t="str">
            <v>应付</v>
          </cell>
          <cell r="P52594" t="str">
            <v>元</v>
          </cell>
        </row>
        <row r="52595">
          <cell r="O52595" t="str">
            <v>应付</v>
          </cell>
          <cell r="P52595" t="str">
            <v>元</v>
          </cell>
        </row>
        <row r="52596">
          <cell r="O52596" t="str">
            <v>应付</v>
          </cell>
          <cell r="P52596" t="str">
            <v>元</v>
          </cell>
        </row>
        <row r="52597">
          <cell r="O52597" t="str">
            <v>应付</v>
          </cell>
          <cell r="P52597" t="str">
            <v>元</v>
          </cell>
        </row>
        <row r="52598">
          <cell r="O52598" t="str">
            <v>应付</v>
          </cell>
          <cell r="P52598" t="str">
            <v>元</v>
          </cell>
        </row>
        <row r="52599">
          <cell r="O52599" t="str">
            <v>应付</v>
          </cell>
          <cell r="P52599" t="str">
            <v>元</v>
          </cell>
        </row>
        <row r="52600">
          <cell r="O52600" t="str">
            <v>应付</v>
          </cell>
          <cell r="P52600" t="str">
            <v>元</v>
          </cell>
        </row>
        <row r="52601">
          <cell r="O52601" t="str">
            <v>应付</v>
          </cell>
          <cell r="P52601" t="str">
            <v>元</v>
          </cell>
        </row>
        <row r="52602">
          <cell r="O52602" t="str">
            <v>应付</v>
          </cell>
          <cell r="P52602" t="str">
            <v>元</v>
          </cell>
        </row>
        <row r="52603">
          <cell r="O52603" t="str">
            <v>应付</v>
          </cell>
          <cell r="P52603" t="str">
            <v>元</v>
          </cell>
        </row>
        <row r="52604">
          <cell r="O52604" t="str">
            <v>应付</v>
          </cell>
          <cell r="P52604" t="str">
            <v>元</v>
          </cell>
        </row>
        <row r="52605">
          <cell r="O52605" t="str">
            <v>应付</v>
          </cell>
          <cell r="P52605" t="str">
            <v>元</v>
          </cell>
        </row>
        <row r="52606">
          <cell r="O52606" t="str">
            <v>应付</v>
          </cell>
          <cell r="P52606" t="str">
            <v>元</v>
          </cell>
        </row>
        <row r="52607">
          <cell r="O52607" t="str">
            <v>应付</v>
          </cell>
          <cell r="P52607" t="str">
            <v>元</v>
          </cell>
        </row>
        <row r="52608">
          <cell r="O52608" t="str">
            <v>应付</v>
          </cell>
          <cell r="P52608" t="str">
            <v>元</v>
          </cell>
        </row>
        <row r="52609">
          <cell r="O52609" t="str">
            <v>应付</v>
          </cell>
          <cell r="P52609" t="str">
            <v>元</v>
          </cell>
        </row>
        <row r="52610">
          <cell r="O52610" t="str">
            <v>应付</v>
          </cell>
          <cell r="P52610" t="str">
            <v>元</v>
          </cell>
        </row>
        <row r="52611">
          <cell r="O52611" t="str">
            <v>应付</v>
          </cell>
          <cell r="P52611" t="str">
            <v>元</v>
          </cell>
        </row>
        <row r="52612">
          <cell r="O52612" t="str">
            <v>应付</v>
          </cell>
          <cell r="P52612" t="str">
            <v>元</v>
          </cell>
        </row>
        <row r="52613">
          <cell r="O52613" t="str">
            <v>应付</v>
          </cell>
          <cell r="P52613" t="str">
            <v>元</v>
          </cell>
        </row>
        <row r="52614">
          <cell r="O52614" t="str">
            <v>应付</v>
          </cell>
          <cell r="P52614" t="str">
            <v>元</v>
          </cell>
        </row>
        <row r="52615">
          <cell r="O52615" t="str">
            <v>应付</v>
          </cell>
          <cell r="P52615" t="str">
            <v>元</v>
          </cell>
        </row>
        <row r="52616">
          <cell r="O52616" t="str">
            <v>应付</v>
          </cell>
          <cell r="P52616" t="str">
            <v>元</v>
          </cell>
        </row>
        <row r="52617">
          <cell r="O52617" t="str">
            <v>应付</v>
          </cell>
          <cell r="P52617" t="str">
            <v>元</v>
          </cell>
        </row>
        <row r="52618">
          <cell r="O52618" t="str">
            <v>应付</v>
          </cell>
          <cell r="P52618" t="str">
            <v>元</v>
          </cell>
        </row>
        <row r="52619">
          <cell r="O52619" t="str">
            <v>应付</v>
          </cell>
          <cell r="P52619" t="str">
            <v>元</v>
          </cell>
        </row>
        <row r="52620">
          <cell r="O52620" t="str">
            <v>应付</v>
          </cell>
          <cell r="P52620" t="str">
            <v>元</v>
          </cell>
        </row>
        <row r="52621">
          <cell r="O52621" t="str">
            <v>应付</v>
          </cell>
          <cell r="P52621" t="str">
            <v>元</v>
          </cell>
        </row>
        <row r="52622">
          <cell r="O52622" t="str">
            <v>应付</v>
          </cell>
          <cell r="P52622" t="str">
            <v>元</v>
          </cell>
        </row>
        <row r="52623">
          <cell r="O52623" t="str">
            <v>应付</v>
          </cell>
          <cell r="P52623" t="str">
            <v>元</v>
          </cell>
        </row>
        <row r="52624">
          <cell r="O52624" t="str">
            <v>应付</v>
          </cell>
          <cell r="P52624" t="str">
            <v>元</v>
          </cell>
        </row>
        <row r="52625">
          <cell r="O52625" t="str">
            <v>应付</v>
          </cell>
          <cell r="P52625" t="str">
            <v>元</v>
          </cell>
        </row>
        <row r="52626">
          <cell r="O52626" t="str">
            <v>应付</v>
          </cell>
          <cell r="P52626" t="str">
            <v>元</v>
          </cell>
        </row>
        <row r="52627">
          <cell r="O52627" t="str">
            <v>应付</v>
          </cell>
          <cell r="P52627" t="str">
            <v>元</v>
          </cell>
        </row>
        <row r="52628">
          <cell r="O52628" t="str">
            <v>应付</v>
          </cell>
          <cell r="P52628" t="str">
            <v>元</v>
          </cell>
        </row>
        <row r="52629">
          <cell r="O52629" t="str">
            <v>应付</v>
          </cell>
          <cell r="P52629" t="str">
            <v>元</v>
          </cell>
        </row>
        <row r="52630">
          <cell r="O52630" t="str">
            <v>应付</v>
          </cell>
          <cell r="P52630" t="str">
            <v>元</v>
          </cell>
        </row>
        <row r="52631">
          <cell r="O52631" t="str">
            <v>应付</v>
          </cell>
          <cell r="P52631" t="str">
            <v>元</v>
          </cell>
        </row>
        <row r="52632">
          <cell r="O52632" t="str">
            <v>应付</v>
          </cell>
          <cell r="P52632" t="str">
            <v>元</v>
          </cell>
        </row>
        <row r="52633">
          <cell r="O52633" t="str">
            <v>应付</v>
          </cell>
          <cell r="P52633" t="str">
            <v>元</v>
          </cell>
        </row>
        <row r="52634">
          <cell r="O52634" t="str">
            <v>应付</v>
          </cell>
          <cell r="P52634" t="str">
            <v>元</v>
          </cell>
        </row>
        <row r="52635">
          <cell r="O52635" t="str">
            <v>应付</v>
          </cell>
          <cell r="P52635" t="str">
            <v>元</v>
          </cell>
        </row>
        <row r="52636">
          <cell r="O52636" t="str">
            <v>应付</v>
          </cell>
          <cell r="P52636" t="str">
            <v>元</v>
          </cell>
        </row>
        <row r="52637">
          <cell r="O52637" t="str">
            <v>应付</v>
          </cell>
          <cell r="P52637" t="str">
            <v>元</v>
          </cell>
        </row>
        <row r="52638">
          <cell r="O52638" t="str">
            <v>应付</v>
          </cell>
          <cell r="P52638" t="str">
            <v>元</v>
          </cell>
        </row>
        <row r="52639">
          <cell r="O52639" t="str">
            <v>应付</v>
          </cell>
          <cell r="P52639" t="str">
            <v>元</v>
          </cell>
        </row>
        <row r="52640">
          <cell r="O52640" t="str">
            <v>应付</v>
          </cell>
          <cell r="P52640" t="str">
            <v>元</v>
          </cell>
        </row>
        <row r="52641">
          <cell r="O52641" t="str">
            <v>应付</v>
          </cell>
          <cell r="P52641" t="str">
            <v>元</v>
          </cell>
        </row>
        <row r="52642">
          <cell r="O52642" t="str">
            <v>应付</v>
          </cell>
          <cell r="P52642" t="str">
            <v>元</v>
          </cell>
        </row>
        <row r="52643">
          <cell r="O52643" t="str">
            <v>应付</v>
          </cell>
          <cell r="P52643" t="str">
            <v>元</v>
          </cell>
        </row>
        <row r="52644">
          <cell r="O52644" t="str">
            <v>应付</v>
          </cell>
          <cell r="P52644" t="str">
            <v>元</v>
          </cell>
        </row>
        <row r="52645">
          <cell r="O52645" t="str">
            <v>应付</v>
          </cell>
          <cell r="P52645" t="str">
            <v>元</v>
          </cell>
        </row>
        <row r="52646">
          <cell r="O52646" t="str">
            <v>应付</v>
          </cell>
          <cell r="P52646" t="str">
            <v>元</v>
          </cell>
        </row>
        <row r="52647">
          <cell r="O52647" t="str">
            <v>应付</v>
          </cell>
          <cell r="P52647" t="str">
            <v>元</v>
          </cell>
        </row>
        <row r="52648">
          <cell r="O52648" t="str">
            <v>应付</v>
          </cell>
          <cell r="P52648" t="str">
            <v>元</v>
          </cell>
        </row>
        <row r="52649">
          <cell r="O52649" t="str">
            <v>应付</v>
          </cell>
          <cell r="P52649" t="str">
            <v>元</v>
          </cell>
        </row>
        <row r="52650">
          <cell r="O52650" t="str">
            <v>应付</v>
          </cell>
          <cell r="P52650" t="str">
            <v>元</v>
          </cell>
        </row>
        <row r="52651">
          <cell r="O52651" t="str">
            <v>应付</v>
          </cell>
          <cell r="P52651" t="str">
            <v>元</v>
          </cell>
        </row>
        <row r="52652">
          <cell r="O52652" t="str">
            <v>应付</v>
          </cell>
          <cell r="P52652" t="str">
            <v>元</v>
          </cell>
        </row>
        <row r="52653">
          <cell r="O52653" t="str">
            <v>应付</v>
          </cell>
          <cell r="P52653" t="str">
            <v>元</v>
          </cell>
        </row>
        <row r="52654">
          <cell r="O52654" t="str">
            <v>应付</v>
          </cell>
          <cell r="P52654" t="str">
            <v>元</v>
          </cell>
        </row>
        <row r="52655">
          <cell r="O52655" t="str">
            <v>应付</v>
          </cell>
          <cell r="P52655" t="str">
            <v>元</v>
          </cell>
        </row>
        <row r="52656">
          <cell r="O52656" t="str">
            <v>应付</v>
          </cell>
          <cell r="P52656" t="str">
            <v>元</v>
          </cell>
        </row>
        <row r="52657">
          <cell r="O52657" t="str">
            <v>应付</v>
          </cell>
          <cell r="P52657" t="str">
            <v>元</v>
          </cell>
        </row>
        <row r="52658">
          <cell r="O52658" t="str">
            <v>应付</v>
          </cell>
          <cell r="P52658" t="str">
            <v>元</v>
          </cell>
        </row>
        <row r="52659">
          <cell r="O52659" t="str">
            <v>应付</v>
          </cell>
          <cell r="P52659" t="str">
            <v>元</v>
          </cell>
        </row>
        <row r="52660">
          <cell r="O52660" t="str">
            <v>应付</v>
          </cell>
          <cell r="P52660" t="str">
            <v>元</v>
          </cell>
        </row>
        <row r="52661">
          <cell r="O52661" t="str">
            <v>应付</v>
          </cell>
          <cell r="P52661" t="str">
            <v>元</v>
          </cell>
        </row>
        <row r="52662">
          <cell r="O52662" t="str">
            <v>应付</v>
          </cell>
          <cell r="P52662" t="str">
            <v>元</v>
          </cell>
        </row>
        <row r="52663">
          <cell r="O52663" t="str">
            <v>应付</v>
          </cell>
          <cell r="P52663" t="str">
            <v>元</v>
          </cell>
        </row>
        <row r="52664">
          <cell r="O52664" t="str">
            <v>应付</v>
          </cell>
          <cell r="P52664" t="str">
            <v>元</v>
          </cell>
        </row>
        <row r="52665">
          <cell r="O52665" t="str">
            <v>应付</v>
          </cell>
          <cell r="P52665" t="str">
            <v>元</v>
          </cell>
        </row>
        <row r="52666">
          <cell r="O52666" t="str">
            <v>应付</v>
          </cell>
          <cell r="P52666" t="str">
            <v>元</v>
          </cell>
        </row>
        <row r="52667">
          <cell r="O52667" t="str">
            <v>应付</v>
          </cell>
          <cell r="P52667" t="str">
            <v>元</v>
          </cell>
        </row>
        <row r="52668">
          <cell r="O52668" t="str">
            <v>应付</v>
          </cell>
          <cell r="P52668" t="str">
            <v>元</v>
          </cell>
        </row>
        <row r="52669">
          <cell r="O52669" t="str">
            <v>应付</v>
          </cell>
          <cell r="P52669" t="str">
            <v>元</v>
          </cell>
        </row>
        <row r="52670">
          <cell r="O52670" t="str">
            <v>应付</v>
          </cell>
          <cell r="P52670" t="str">
            <v>元</v>
          </cell>
        </row>
        <row r="52671">
          <cell r="O52671" t="str">
            <v>应付</v>
          </cell>
          <cell r="P52671" t="str">
            <v>元</v>
          </cell>
        </row>
        <row r="52672">
          <cell r="O52672" t="str">
            <v>应付</v>
          </cell>
          <cell r="P52672" t="str">
            <v>元</v>
          </cell>
        </row>
        <row r="52673">
          <cell r="O52673" t="str">
            <v>应付</v>
          </cell>
          <cell r="P52673" t="str">
            <v>元</v>
          </cell>
        </row>
        <row r="52674">
          <cell r="O52674" t="str">
            <v>应付</v>
          </cell>
          <cell r="P52674" t="str">
            <v>元</v>
          </cell>
        </row>
        <row r="52675">
          <cell r="O52675" t="str">
            <v>应付</v>
          </cell>
          <cell r="P52675" t="str">
            <v>元</v>
          </cell>
        </row>
        <row r="52676">
          <cell r="O52676" t="str">
            <v>应付</v>
          </cell>
          <cell r="P52676" t="str">
            <v>元</v>
          </cell>
        </row>
        <row r="52677">
          <cell r="O52677" t="str">
            <v>应付</v>
          </cell>
          <cell r="P52677" t="str">
            <v>元</v>
          </cell>
        </row>
        <row r="52678">
          <cell r="O52678" t="str">
            <v>应付</v>
          </cell>
          <cell r="P52678" t="str">
            <v>元</v>
          </cell>
        </row>
        <row r="52679">
          <cell r="O52679" t="str">
            <v>应付</v>
          </cell>
          <cell r="P52679" t="str">
            <v>元</v>
          </cell>
        </row>
        <row r="52680">
          <cell r="O52680" t="str">
            <v>应付</v>
          </cell>
          <cell r="P52680" t="str">
            <v>元</v>
          </cell>
        </row>
        <row r="52681">
          <cell r="O52681" t="str">
            <v>应付</v>
          </cell>
          <cell r="P52681" t="str">
            <v>元</v>
          </cell>
        </row>
        <row r="52682">
          <cell r="O52682" t="str">
            <v>应付</v>
          </cell>
          <cell r="P52682" t="str">
            <v>元</v>
          </cell>
        </row>
        <row r="52683">
          <cell r="O52683" t="str">
            <v>应付</v>
          </cell>
          <cell r="P52683" t="str">
            <v>元</v>
          </cell>
        </row>
        <row r="52684">
          <cell r="O52684" t="str">
            <v>应付</v>
          </cell>
          <cell r="P52684" t="str">
            <v>元</v>
          </cell>
        </row>
        <row r="52685">
          <cell r="O52685" t="str">
            <v>应付</v>
          </cell>
          <cell r="P52685" t="str">
            <v>元</v>
          </cell>
        </row>
        <row r="52686">
          <cell r="O52686" t="str">
            <v>应付</v>
          </cell>
          <cell r="P52686" t="str">
            <v>元</v>
          </cell>
        </row>
        <row r="52687">
          <cell r="O52687" t="str">
            <v>应付</v>
          </cell>
          <cell r="P52687" t="str">
            <v>元</v>
          </cell>
        </row>
        <row r="52688">
          <cell r="O52688" t="str">
            <v>应付</v>
          </cell>
          <cell r="P52688" t="str">
            <v>元</v>
          </cell>
        </row>
        <row r="52689">
          <cell r="O52689" t="str">
            <v>应付</v>
          </cell>
          <cell r="P52689" t="str">
            <v>元</v>
          </cell>
        </row>
        <row r="52690">
          <cell r="O52690" t="str">
            <v>应付</v>
          </cell>
          <cell r="P52690" t="str">
            <v>元</v>
          </cell>
        </row>
        <row r="52691">
          <cell r="O52691" t="str">
            <v>应付</v>
          </cell>
          <cell r="P52691" t="str">
            <v>元</v>
          </cell>
        </row>
        <row r="52692">
          <cell r="O52692" t="str">
            <v>应付</v>
          </cell>
          <cell r="P52692" t="str">
            <v>元</v>
          </cell>
        </row>
        <row r="52693">
          <cell r="O52693" t="str">
            <v>应付</v>
          </cell>
          <cell r="P52693" t="str">
            <v>元</v>
          </cell>
        </row>
        <row r="52694">
          <cell r="O52694" t="str">
            <v>应付</v>
          </cell>
          <cell r="P52694" t="str">
            <v>元</v>
          </cell>
        </row>
        <row r="52695">
          <cell r="O52695" t="str">
            <v>应付</v>
          </cell>
          <cell r="P52695" t="str">
            <v>元</v>
          </cell>
        </row>
        <row r="52696">
          <cell r="O52696" t="str">
            <v>应付</v>
          </cell>
          <cell r="P52696" t="str">
            <v>元</v>
          </cell>
        </row>
        <row r="52697">
          <cell r="O52697" t="str">
            <v>应付</v>
          </cell>
          <cell r="P52697" t="str">
            <v>元</v>
          </cell>
        </row>
        <row r="52698">
          <cell r="O52698" t="str">
            <v>应付</v>
          </cell>
          <cell r="P52698" t="str">
            <v>元</v>
          </cell>
        </row>
        <row r="52699">
          <cell r="O52699" t="str">
            <v>应付</v>
          </cell>
          <cell r="P52699" t="str">
            <v>元</v>
          </cell>
        </row>
        <row r="52700">
          <cell r="O52700" t="str">
            <v>应付</v>
          </cell>
          <cell r="P52700" t="str">
            <v>元</v>
          </cell>
        </row>
        <row r="52701">
          <cell r="O52701" t="str">
            <v>应付</v>
          </cell>
          <cell r="P52701" t="str">
            <v>元</v>
          </cell>
        </row>
        <row r="52702">
          <cell r="O52702" t="str">
            <v>应付</v>
          </cell>
          <cell r="P52702" t="str">
            <v>元</v>
          </cell>
        </row>
        <row r="52703">
          <cell r="O52703" t="str">
            <v>应付</v>
          </cell>
          <cell r="P52703" t="str">
            <v>元</v>
          </cell>
        </row>
        <row r="52704">
          <cell r="O52704" t="str">
            <v>应付</v>
          </cell>
          <cell r="P52704" t="str">
            <v>元</v>
          </cell>
        </row>
        <row r="52705">
          <cell r="O52705" t="str">
            <v>应付</v>
          </cell>
          <cell r="P52705" t="str">
            <v>元</v>
          </cell>
        </row>
        <row r="52706">
          <cell r="O52706" t="str">
            <v>应付</v>
          </cell>
          <cell r="P52706" t="str">
            <v>元</v>
          </cell>
        </row>
        <row r="52707">
          <cell r="O52707" t="str">
            <v>应付</v>
          </cell>
          <cell r="P52707" t="str">
            <v>元</v>
          </cell>
        </row>
        <row r="52708">
          <cell r="O52708" t="str">
            <v>应付</v>
          </cell>
          <cell r="P52708" t="str">
            <v>元</v>
          </cell>
        </row>
        <row r="52709">
          <cell r="O52709" t="str">
            <v>应付</v>
          </cell>
          <cell r="P52709" t="str">
            <v>元</v>
          </cell>
        </row>
        <row r="52710">
          <cell r="O52710" t="str">
            <v>应付</v>
          </cell>
          <cell r="P52710" t="str">
            <v>元</v>
          </cell>
        </row>
        <row r="52711">
          <cell r="O52711" t="str">
            <v>应付</v>
          </cell>
          <cell r="P52711" t="str">
            <v>元</v>
          </cell>
        </row>
        <row r="52712">
          <cell r="O52712" t="str">
            <v>应付</v>
          </cell>
          <cell r="P52712" t="str">
            <v>元</v>
          </cell>
        </row>
        <row r="52713">
          <cell r="O52713" t="str">
            <v>应付</v>
          </cell>
          <cell r="P52713" t="str">
            <v>元</v>
          </cell>
        </row>
        <row r="52714">
          <cell r="O52714" t="str">
            <v>应付</v>
          </cell>
          <cell r="P52714" t="str">
            <v>元</v>
          </cell>
        </row>
        <row r="52715">
          <cell r="O52715" t="str">
            <v>应付</v>
          </cell>
          <cell r="P52715" t="str">
            <v>元</v>
          </cell>
        </row>
        <row r="52716">
          <cell r="O52716" t="str">
            <v>应付</v>
          </cell>
          <cell r="P52716" t="str">
            <v>元</v>
          </cell>
        </row>
        <row r="52717">
          <cell r="O52717" t="str">
            <v>应付</v>
          </cell>
          <cell r="P52717" t="str">
            <v>元</v>
          </cell>
        </row>
        <row r="52718">
          <cell r="O52718" t="str">
            <v>应付</v>
          </cell>
          <cell r="P52718" t="str">
            <v>元</v>
          </cell>
        </row>
        <row r="52719">
          <cell r="O52719" t="str">
            <v>应付</v>
          </cell>
          <cell r="P52719" t="str">
            <v>元</v>
          </cell>
        </row>
        <row r="52720">
          <cell r="O52720" t="str">
            <v>应付</v>
          </cell>
          <cell r="P52720" t="str">
            <v>元</v>
          </cell>
        </row>
        <row r="52721">
          <cell r="O52721" t="str">
            <v>应付</v>
          </cell>
          <cell r="P52721" t="str">
            <v>元</v>
          </cell>
        </row>
        <row r="52722">
          <cell r="O52722" t="str">
            <v>应付</v>
          </cell>
          <cell r="P52722" t="str">
            <v>元</v>
          </cell>
        </row>
        <row r="52723">
          <cell r="O52723" t="str">
            <v>应付</v>
          </cell>
          <cell r="P52723" t="str">
            <v>元</v>
          </cell>
        </row>
        <row r="52724">
          <cell r="O52724" t="str">
            <v>应付</v>
          </cell>
          <cell r="P52724" t="str">
            <v>元</v>
          </cell>
        </row>
        <row r="52725">
          <cell r="O52725" t="str">
            <v>应付</v>
          </cell>
          <cell r="P52725" t="str">
            <v>元</v>
          </cell>
        </row>
        <row r="52726">
          <cell r="O52726" t="str">
            <v>应付</v>
          </cell>
          <cell r="P52726" t="str">
            <v>元</v>
          </cell>
        </row>
        <row r="52727">
          <cell r="O52727" t="str">
            <v>应付</v>
          </cell>
          <cell r="P52727" t="str">
            <v>元</v>
          </cell>
        </row>
        <row r="52728">
          <cell r="O52728" t="str">
            <v>应付</v>
          </cell>
          <cell r="P52728" t="str">
            <v>元</v>
          </cell>
        </row>
        <row r="52729">
          <cell r="O52729" t="str">
            <v>应付</v>
          </cell>
          <cell r="P52729" t="str">
            <v>元</v>
          </cell>
        </row>
        <row r="52730">
          <cell r="O52730" t="str">
            <v>应付</v>
          </cell>
          <cell r="P52730" t="str">
            <v>元</v>
          </cell>
        </row>
        <row r="52731">
          <cell r="O52731" t="str">
            <v>应付</v>
          </cell>
          <cell r="P52731" t="str">
            <v>元</v>
          </cell>
        </row>
        <row r="52732">
          <cell r="O52732" t="str">
            <v>应付</v>
          </cell>
          <cell r="P52732" t="str">
            <v>元</v>
          </cell>
        </row>
        <row r="52733">
          <cell r="O52733" t="str">
            <v>应付</v>
          </cell>
          <cell r="P52733" t="str">
            <v>元</v>
          </cell>
        </row>
        <row r="52734">
          <cell r="O52734" t="str">
            <v>应付</v>
          </cell>
          <cell r="P52734" t="str">
            <v>元</v>
          </cell>
        </row>
        <row r="52735">
          <cell r="O52735" t="str">
            <v>应付</v>
          </cell>
          <cell r="P52735" t="str">
            <v>元</v>
          </cell>
        </row>
        <row r="52736">
          <cell r="O52736" t="str">
            <v>应付</v>
          </cell>
          <cell r="P52736" t="str">
            <v>元</v>
          </cell>
        </row>
        <row r="52737">
          <cell r="O52737" t="str">
            <v>应付</v>
          </cell>
          <cell r="P52737" t="str">
            <v>元</v>
          </cell>
        </row>
        <row r="52738">
          <cell r="O52738" t="str">
            <v>应付</v>
          </cell>
          <cell r="P52738" t="str">
            <v>元</v>
          </cell>
        </row>
        <row r="52739">
          <cell r="O52739" t="str">
            <v>应付</v>
          </cell>
          <cell r="P52739" t="str">
            <v>元</v>
          </cell>
        </row>
        <row r="52740">
          <cell r="O52740" t="str">
            <v>应付</v>
          </cell>
          <cell r="P52740" t="str">
            <v>元</v>
          </cell>
        </row>
        <row r="52741">
          <cell r="O52741" t="str">
            <v>应付</v>
          </cell>
          <cell r="P52741" t="str">
            <v>元</v>
          </cell>
        </row>
        <row r="52742">
          <cell r="O52742" t="str">
            <v>应付</v>
          </cell>
          <cell r="P52742" t="str">
            <v>元</v>
          </cell>
        </row>
        <row r="52743">
          <cell r="O52743" t="str">
            <v>应付</v>
          </cell>
          <cell r="P52743" t="str">
            <v>元</v>
          </cell>
        </row>
        <row r="52744">
          <cell r="O52744" t="str">
            <v>应付</v>
          </cell>
          <cell r="P52744" t="str">
            <v>元</v>
          </cell>
        </row>
        <row r="52745">
          <cell r="O52745" t="str">
            <v>应付</v>
          </cell>
          <cell r="P52745" t="str">
            <v>元</v>
          </cell>
        </row>
        <row r="52746">
          <cell r="O52746" t="str">
            <v>应付</v>
          </cell>
          <cell r="P52746" t="str">
            <v>元</v>
          </cell>
        </row>
        <row r="52747">
          <cell r="O52747" t="str">
            <v>应付</v>
          </cell>
          <cell r="P52747" t="str">
            <v>元</v>
          </cell>
        </row>
        <row r="52748">
          <cell r="O52748" t="str">
            <v>应付</v>
          </cell>
          <cell r="P52748" t="str">
            <v>元</v>
          </cell>
        </row>
        <row r="52749">
          <cell r="O52749" t="str">
            <v>应付</v>
          </cell>
          <cell r="P52749" t="str">
            <v>元</v>
          </cell>
        </row>
        <row r="52750">
          <cell r="O52750" t="str">
            <v>应付</v>
          </cell>
          <cell r="P52750" t="str">
            <v>元</v>
          </cell>
        </row>
        <row r="52751">
          <cell r="O52751" t="str">
            <v>应付</v>
          </cell>
          <cell r="P52751" t="str">
            <v>元</v>
          </cell>
        </row>
        <row r="52752">
          <cell r="O52752" t="str">
            <v>应付</v>
          </cell>
          <cell r="P52752" t="str">
            <v>元</v>
          </cell>
        </row>
        <row r="52753">
          <cell r="O52753" t="str">
            <v>应付</v>
          </cell>
          <cell r="P52753" t="str">
            <v>元</v>
          </cell>
        </row>
        <row r="52754">
          <cell r="O52754" t="str">
            <v>应付</v>
          </cell>
          <cell r="P52754" t="str">
            <v>元</v>
          </cell>
        </row>
        <row r="52755">
          <cell r="O52755" t="str">
            <v>应付</v>
          </cell>
          <cell r="P52755" t="str">
            <v>元</v>
          </cell>
        </row>
        <row r="52756">
          <cell r="O52756" t="str">
            <v>应付</v>
          </cell>
          <cell r="P52756" t="str">
            <v>元</v>
          </cell>
        </row>
        <row r="52757">
          <cell r="O52757" t="str">
            <v>应付</v>
          </cell>
          <cell r="P52757" t="str">
            <v>元</v>
          </cell>
        </row>
        <row r="52758">
          <cell r="O52758" t="str">
            <v>应付</v>
          </cell>
          <cell r="P52758" t="str">
            <v>元</v>
          </cell>
        </row>
        <row r="52759">
          <cell r="O52759" t="str">
            <v>应付</v>
          </cell>
          <cell r="P52759" t="str">
            <v>元</v>
          </cell>
        </row>
        <row r="52760">
          <cell r="O52760" t="str">
            <v>应付</v>
          </cell>
          <cell r="P52760" t="str">
            <v>元</v>
          </cell>
        </row>
        <row r="52761">
          <cell r="O52761" t="str">
            <v>应付</v>
          </cell>
          <cell r="P52761" t="str">
            <v>元</v>
          </cell>
        </row>
        <row r="52762">
          <cell r="O52762" t="str">
            <v>应付</v>
          </cell>
          <cell r="P52762" t="str">
            <v>元</v>
          </cell>
        </row>
        <row r="52763">
          <cell r="O52763" t="str">
            <v>应付</v>
          </cell>
          <cell r="P52763" t="str">
            <v>元</v>
          </cell>
        </row>
        <row r="52764">
          <cell r="O52764" t="str">
            <v>应付</v>
          </cell>
          <cell r="P52764" t="str">
            <v>元</v>
          </cell>
        </row>
        <row r="52765">
          <cell r="O52765" t="str">
            <v>应付</v>
          </cell>
          <cell r="P52765" t="str">
            <v>元</v>
          </cell>
        </row>
        <row r="52766">
          <cell r="O52766" t="str">
            <v>应付</v>
          </cell>
          <cell r="P52766" t="str">
            <v>元</v>
          </cell>
        </row>
        <row r="52767">
          <cell r="O52767" t="str">
            <v>应付</v>
          </cell>
          <cell r="P52767" t="str">
            <v>元</v>
          </cell>
        </row>
        <row r="52768">
          <cell r="O52768" t="str">
            <v>应付</v>
          </cell>
          <cell r="P52768" t="str">
            <v>元</v>
          </cell>
        </row>
        <row r="52769">
          <cell r="O52769" t="str">
            <v>应付</v>
          </cell>
          <cell r="P52769" t="str">
            <v>元</v>
          </cell>
        </row>
        <row r="52770">
          <cell r="O52770" t="str">
            <v>应付</v>
          </cell>
          <cell r="P52770" t="str">
            <v>元</v>
          </cell>
        </row>
        <row r="52771">
          <cell r="O52771" t="str">
            <v>应付</v>
          </cell>
          <cell r="P52771" t="str">
            <v>元</v>
          </cell>
        </row>
        <row r="52772">
          <cell r="O52772" t="str">
            <v>应付</v>
          </cell>
          <cell r="P52772" t="str">
            <v>元</v>
          </cell>
        </row>
        <row r="52773">
          <cell r="O52773" t="str">
            <v>应付</v>
          </cell>
          <cell r="P52773" t="str">
            <v>元</v>
          </cell>
        </row>
        <row r="52774">
          <cell r="O52774" t="str">
            <v>应付</v>
          </cell>
          <cell r="P52774" t="str">
            <v>元</v>
          </cell>
        </row>
        <row r="52775">
          <cell r="O52775" t="str">
            <v>应付</v>
          </cell>
          <cell r="P52775" t="str">
            <v>元</v>
          </cell>
        </row>
        <row r="52776">
          <cell r="O52776" t="str">
            <v>应付</v>
          </cell>
          <cell r="P52776" t="str">
            <v>元</v>
          </cell>
        </row>
        <row r="52777">
          <cell r="O52777" t="str">
            <v>应付</v>
          </cell>
          <cell r="P52777" t="str">
            <v>元</v>
          </cell>
        </row>
        <row r="52778">
          <cell r="O52778" t="str">
            <v>应付</v>
          </cell>
          <cell r="P52778" t="str">
            <v>元</v>
          </cell>
        </row>
        <row r="52779">
          <cell r="O52779" t="str">
            <v>应付</v>
          </cell>
          <cell r="P52779" t="str">
            <v>元</v>
          </cell>
        </row>
        <row r="52780">
          <cell r="O52780" t="str">
            <v>应付</v>
          </cell>
          <cell r="P52780" t="str">
            <v>元</v>
          </cell>
        </row>
        <row r="52781">
          <cell r="O52781" t="str">
            <v>应付</v>
          </cell>
          <cell r="P52781" t="str">
            <v>元</v>
          </cell>
        </row>
        <row r="52782">
          <cell r="O52782" t="str">
            <v>应付</v>
          </cell>
          <cell r="P52782" t="str">
            <v>元</v>
          </cell>
        </row>
        <row r="52783">
          <cell r="O52783" t="str">
            <v>应付</v>
          </cell>
          <cell r="P52783" t="str">
            <v>元</v>
          </cell>
        </row>
        <row r="52784">
          <cell r="O52784" t="str">
            <v>应付</v>
          </cell>
          <cell r="P52784" t="str">
            <v>元</v>
          </cell>
        </row>
        <row r="52785">
          <cell r="O52785" t="str">
            <v>应付</v>
          </cell>
          <cell r="P52785" t="str">
            <v>元</v>
          </cell>
        </row>
        <row r="52786">
          <cell r="O52786" t="str">
            <v>应付</v>
          </cell>
          <cell r="P52786" t="str">
            <v>元</v>
          </cell>
        </row>
        <row r="52787">
          <cell r="O52787" t="str">
            <v>应付</v>
          </cell>
          <cell r="P52787" t="str">
            <v>元</v>
          </cell>
        </row>
        <row r="52788">
          <cell r="O52788" t="str">
            <v>应付</v>
          </cell>
          <cell r="P52788" t="str">
            <v>元</v>
          </cell>
        </row>
        <row r="52789">
          <cell r="O52789" t="str">
            <v>应付</v>
          </cell>
          <cell r="P52789" t="str">
            <v>元</v>
          </cell>
        </row>
        <row r="52790">
          <cell r="O52790" t="str">
            <v>应付</v>
          </cell>
          <cell r="P52790" t="str">
            <v>元</v>
          </cell>
        </row>
        <row r="52791">
          <cell r="O52791" t="str">
            <v>应付</v>
          </cell>
          <cell r="P52791" t="str">
            <v>元</v>
          </cell>
        </row>
        <row r="52792">
          <cell r="O52792" t="str">
            <v>应付</v>
          </cell>
          <cell r="P52792" t="str">
            <v>元</v>
          </cell>
        </row>
        <row r="52793">
          <cell r="O52793" t="str">
            <v>应付</v>
          </cell>
          <cell r="P52793" t="str">
            <v>元</v>
          </cell>
        </row>
        <row r="52794">
          <cell r="O52794" t="str">
            <v>应付</v>
          </cell>
          <cell r="P52794" t="str">
            <v>元</v>
          </cell>
        </row>
        <row r="52795">
          <cell r="O52795" t="str">
            <v>应付</v>
          </cell>
          <cell r="P52795" t="str">
            <v>元</v>
          </cell>
        </row>
        <row r="52796">
          <cell r="O52796" t="str">
            <v>应付</v>
          </cell>
          <cell r="P52796" t="str">
            <v>元</v>
          </cell>
        </row>
        <row r="52797">
          <cell r="O52797" t="str">
            <v>应付</v>
          </cell>
          <cell r="P52797" t="str">
            <v>元</v>
          </cell>
        </row>
        <row r="52798">
          <cell r="O52798" t="str">
            <v>应付</v>
          </cell>
          <cell r="P52798" t="str">
            <v>元</v>
          </cell>
        </row>
        <row r="52799">
          <cell r="O52799" t="str">
            <v>应付</v>
          </cell>
          <cell r="P52799" t="str">
            <v>元</v>
          </cell>
        </row>
        <row r="52800">
          <cell r="O52800" t="str">
            <v>应付</v>
          </cell>
          <cell r="P52800" t="str">
            <v>元</v>
          </cell>
        </row>
        <row r="52801">
          <cell r="O52801" t="str">
            <v>应付</v>
          </cell>
          <cell r="P52801" t="str">
            <v>元</v>
          </cell>
        </row>
        <row r="52802">
          <cell r="O52802" t="str">
            <v>应付</v>
          </cell>
          <cell r="P52802" t="str">
            <v>元</v>
          </cell>
        </row>
        <row r="52803">
          <cell r="O52803" t="str">
            <v>应付</v>
          </cell>
          <cell r="P52803" t="str">
            <v>元</v>
          </cell>
        </row>
        <row r="52804">
          <cell r="O52804" t="str">
            <v>应付</v>
          </cell>
          <cell r="P52804" t="str">
            <v>元</v>
          </cell>
        </row>
        <row r="52805">
          <cell r="O52805" t="str">
            <v>应付</v>
          </cell>
          <cell r="P52805" t="str">
            <v>元</v>
          </cell>
        </row>
        <row r="52806">
          <cell r="O52806" t="str">
            <v>应付</v>
          </cell>
          <cell r="P52806" t="str">
            <v>元</v>
          </cell>
        </row>
        <row r="52807">
          <cell r="O52807" t="str">
            <v>应付</v>
          </cell>
          <cell r="P52807" t="str">
            <v>元</v>
          </cell>
        </row>
        <row r="52808">
          <cell r="O52808" t="str">
            <v>应付</v>
          </cell>
          <cell r="P52808" t="str">
            <v>元</v>
          </cell>
        </row>
        <row r="52809">
          <cell r="O52809" t="str">
            <v>应付</v>
          </cell>
          <cell r="P52809" t="str">
            <v>元</v>
          </cell>
        </row>
        <row r="52810">
          <cell r="O52810" t="str">
            <v>应付</v>
          </cell>
          <cell r="P52810" t="str">
            <v>元</v>
          </cell>
        </row>
        <row r="52811">
          <cell r="O52811" t="str">
            <v>应付</v>
          </cell>
          <cell r="P52811" t="str">
            <v>元</v>
          </cell>
        </row>
        <row r="52812">
          <cell r="O52812" t="str">
            <v>应付</v>
          </cell>
          <cell r="P52812" t="str">
            <v>元</v>
          </cell>
        </row>
        <row r="52813">
          <cell r="O52813" t="str">
            <v>应付</v>
          </cell>
          <cell r="P52813" t="str">
            <v>元</v>
          </cell>
        </row>
        <row r="52814">
          <cell r="O52814" t="str">
            <v>应付</v>
          </cell>
          <cell r="P52814" t="str">
            <v>元</v>
          </cell>
        </row>
        <row r="52815">
          <cell r="O52815" t="str">
            <v>应付</v>
          </cell>
          <cell r="P52815" t="str">
            <v>元</v>
          </cell>
        </row>
        <row r="52816">
          <cell r="O52816" t="str">
            <v>应付</v>
          </cell>
          <cell r="P52816" t="str">
            <v>元</v>
          </cell>
        </row>
        <row r="52817">
          <cell r="O52817" t="str">
            <v>应付</v>
          </cell>
          <cell r="P52817" t="str">
            <v>元</v>
          </cell>
        </row>
        <row r="52818">
          <cell r="O52818" t="str">
            <v>应付</v>
          </cell>
          <cell r="P52818" t="str">
            <v>元</v>
          </cell>
        </row>
        <row r="52819">
          <cell r="O52819" t="str">
            <v>应付</v>
          </cell>
          <cell r="P52819" t="str">
            <v>元</v>
          </cell>
        </row>
        <row r="52820">
          <cell r="O52820" t="str">
            <v>应付</v>
          </cell>
          <cell r="P52820" t="str">
            <v>元</v>
          </cell>
        </row>
        <row r="52821">
          <cell r="O52821" t="str">
            <v>应付</v>
          </cell>
          <cell r="P52821" t="str">
            <v>元</v>
          </cell>
        </row>
        <row r="52822">
          <cell r="O52822" t="str">
            <v>应付</v>
          </cell>
          <cell r="P52822" t="str">
            <v>元</v>
          </cell>
        </row>
        <row r="52823">
          <cell r="O52823" t="str">
            <v>应付</v>
          </cell>
          <cell r="P52823" t="str">
            <v>元</v>
          </cell>
        </row>
        <row r="52824">
          <cell r="O52824" t="str">
            <v>应付</v>
          </cell>
          <cell r="P52824" t="str">
            <v>元</v>
          </cell>
        </row>
        <row r="52825">
          <cell r="O52825" t="str">
            <v>应付</v>
          </cell>
          <cell r="P52825" t="str">
            <v>元</v>
          </cell>
        </row>
        <row r="52826">
          <cell r="O52826" t="str">
            <v>应付</v>
          </cell>
          <cell r="P52826" t="str">
            <v>元</v>
          </cell>
        </row>
        <row r="52827">
          <cell r="O52827" t="str">
            <v>应付</v>
          </cell>
          <cell r="P52827" t="str">
            <v>元</v>
          </cell>
        </row>
        <row r="52828">
          <cell r="O52828" t="str">
            <v>应付</v>
          </cell>
          <cell r="P52828" t="str">
            <v>元</v>
          </cell>
        </row>
        <row r="52829">
          <cell r="O52829" t="str">
            <v>应付</v>
          </cell>
          <cell r="P52829" t="str">
            <v>元</v>
          </cell>
        </row>
        <row r="52830">
          <cell r="O52830" t="str">
            <v>应付</v>
          </cell>
          <cell r="P52830" t="str">
            <v>元</v>
          </cell>
        </row>
        <row r="52831">
          <cell r="O52831" t="str">
            <v>应付</v>
          </cell>
          <cell r="P52831" t="str">
            <v>元</v>
          </cell>
        </row>
        <row r="52832">
          <cell r="O52832" t="str">
            <v>应付</v>
          </cell>
          <cell r="P52832" t="str">
            <v>元</v>
          </cell>
        </row>
        <row r="52833">
          <cell r="O52833" t="str">
            <v>应付</v>
          </cell>
          <cell r="P52833" t="str">
            <v>元</v>
          </cell>
        </row>
        <row r="52834">
          <cell r="O52834" t="str">
            <v>应付</v>
          </cell>
          <cell r="P52834" t="str">
            <v>元</v>
          </cell>
        </row>
        <row r="52835">
          <cell r="O52835" t="str">
            <v>应付</v>
          </cell>
          <cell r="P52835" t="str">
            <v>元</v>
          </cell>
        </row>
        <row r="52836">
          <cell r="O52836" t="str">
            <v>应付</v>
          </cell>
          <cell r="P52836" t="str">
            <v>元</v>
          </cell>
        </row>
        <row r="52837">
          <cell r="O52837" t="str">
            <v>应付</v>
          </cell>
          <cell r="P52837" t="str">
            <v>元</v>
          </cell>
        </row>
        <row r="52838">
          <cell r="O52838" t="str">
            <v>应付</v>
          </cell>
          <cell r="P52838" t="str">
            <v>元</v>
          </cell>
        </row>
        <row r="52839">
          <cell r="O52839" t="str">
            <v>应付</v>
          </cell>
          <cell r="P52839" t="str">
            <v>元</v>
          </cell>
        </row>
        <row r="52840">
          <cell r="O52840" t="str">
            <v>应付</v>
          </cell>
          <cell r="P52840" t="str">
            <v>元</v>
          </cell>
        </row>
        <row r="52841">
          <cell r="O52841" t="str">
            <v>应付</v>
          </cell>
          <cell r="P52841" t="str">
            <v>元</v>
          </cell>
        </row>
        <row r="52842">
          <cell r="O52842" t="str">
            <v>应付</v>
          </cell>
          <cell r="P52842" t="str">
            <v>元</v>
          </cell>
        </row>
        <row r="52843">
          <cell r="O52843" t="str">
            <v>应付</v>
          </cell>
          <cell r="P52843" t="str">
            <v>元</v>
          </cell>
        </row>
        <row r="52844">
          <cell r="O52844" t="str">
            <v>应付</v>
          </cell>
          <cell r="P52844" t="str">
            <v>元</v>
          </cell>
        </row>
        <row r="52845">
          <cell r="O52845" t="str">
            <v>应付</v>
          </cell>
          <cell r="P52845" t="str">
            <v>元</v>
          </cell>
        </row>
        <row r="52846">
          <cell r="O52846" t="str">
            <v>应付</v>
          </cell>
          <cell r="P52846" t="str">
            <v>元</v>
          </cell>
        </row>
        <row r="52847">
          <cell r="O52847" t="str">
            <v>应付</v>
          </cell>
          <cell r="P52847" t="str">
            <v>元</v>
          </cell>
        </row>
        <row r="52848">
          <cell r="O52848" t="str">
            <v>应付</v>
          </cell>
          <cell r="P52848" t="str">
            <v>元</v>
          </cell>
        </row>
        <row r="52849">
          <cell r="O52849" t="str">
            <v>应付</v>
          </cell>
          <cell r="P52849" t="str">
            <v>元</v>
          </cell>
        </row>
        <row r="52850">
          <cell r="O52850" t="str">
            <v>应付</v>
          </cell>
          <cell r="P52850" t="str">
            <v>元</v>
          </cell>
        </row>
        <row r="52851">
          <cell r="O52851" t="str">
            <v>应付</v>
          </cell>
          <cell r="P52851" t="str">
            <v>元</v>
          </cell>
        </row>
        <row r="52852">
          <cell r="O52852" t="str">
            <v>应付</v>
          </cell>
          <cell r="P52852" t="str">
            <v>元</v>
          </cell>
        </row>
        <row r="52853">
          <cell r="O52853" t="str">
            <v>应付</v>
          </cell>
          <cell r="P52853" t="str">
            <v>元</v>
          </cell>
        </row>
        <row r="52854">
          <cell r="O52854" t="str">
            <v>应付</v>
          </cell>
          <cell r="P52854" t="str">
            <v>元</v>
          </cell>
        </row>
        <row r="52855">
          <cell r="O52855" t="str">
            <v>应付</v>
          </cell>
          <cell r="P52855" t="str">
            <v>元</v>
          </cell>
        </row>
        <row r="52856">
          <cell r="O52856" t="str">
            <v>应付</v>
          </cell>
          <cell r="P52856" t="str">
            <v>元</v>
          </cell>
        </row>
        <row r="52857">
          <cell r="O52857" t="str">
            <v>应付</v>
          </cell>
          <cell r="P52857" t="str">
            <v>元</v>
          </cell>
        </row>
        <row r="52858">
          <cell r="O52858" t="str">
            <v>应付</v>
          </cell>
          <cell r="P52858" t="str">
            <v>元</v>
          </cell>
        </row>
        <row r="52859">
          <cell r="O52859" t="str">
            <v>应付</v>
          </cell>
          <cell r="P52859" t="str">
            <v>元</v>
          </cell>
        </row>
        <row r="52860">
          <cell r="O52860" t="str">
            <v>应付</v>
          </cell>
          <cell r="P52860" t="str">
            <v>元</v>
          </cell>
        </row>
        <row r="52861">
          <cell r="O52861" t="str">
            <v>应付</v>
          </cell>
          <cell r="P52861" t="str">
            <v>元</v>
          </cell>
        </row>
        <row r="52862">
          <cell r="O52862" t="str">
            <v>应付</v>
          </cell>
          <cell r="P52862" t="str">
            <v>元</v>
          </cell>
        </row>
        <row r="52863">
          <cell r="O52863" t="str">
            <v>应付</v>
          </cell>
          <cell r="P52863" t="str">
            <v>元</v>
          </cell>
        </row>
        <row r="52864">
          <cell r="O52864" t="str">
            <v>应付</v>
          </cell>
          <cell r="P52864" t="str">
            <v>元</v>
          </cell>
        </row>
        <row r="52865">
          <cell r="O52865" t="str">
            <v>应付</v>
          </cell>
          <cell r="P52865" t="str">
            <v>元</v>
          </cell>
        </row>
        <row r="52866">
          <cell r="O52866" t="str">
            <v>应付</v>
          </cell>
          <cell r="P52866" t="str">
            <v>元</v>
          </cell>
        </row>
        <row r="52867">
          <cell r="O52867" t="str">
            <v>应付</v>
          </cell>
          <cell r="P52867" t="str">
            <v>元</v>
          </cell>
        </row>
        <row r="52868">
          <cell r="O52868" t="str">
            <v>应付</v>
          </cell>
          <cell r="P52868" t="str">
            <v>元</v>
          </cell>
        </row>
        <row r="52869">
          <cell r="O52869" t="str">
            <v>应付</v>
          </cell>
          <cell r="P52869" t="str">
            <v>元</v>
          </cell>
        </row>
        <row r="52870">
          <cell r="O52870" t="str">
            <v>应付</v>
          </cell>
          <cell r="P52870" t="str">
            <v>元</v>
          </cell>
        </row>
        <row r="52871">
          <cell r="O52871" t="str">
            <v>应付</v>
          </cell>
          <cell r="P52871" t="str">
            <v>元</v>
          </cell>
        </row>
        <row r="52872">
          <cell r="O52872" t="str">
            <v>应付</v>
          </cell>
          <cell r="P52872" t="str">
            <v>元</v>
          </cell>
        </row>
        <row r="52873">
          <cell r="O52873" t="str">
            <v>应付</v>
          </cell>
          <cell r="P52873" t="str">
            <v>元</v>
          </cell>
        </row>
        <row r="52874">
          <cell r="O52874" t="str">
            <v>应付</v>
          </cell>
          <cell r="P52874" t="str">
            <v>元</v>
          </cell>
        </row>
        <row r="52875">
          <cell r="O52875" t="str">
            <v>应付</v>
          </cell>
          <cell r="P52875" t="str">
            <v>元</v>
          </cell>
        </row>
        <row r="52876">
          <cell r="O52876" t="str">
            <v>应付</v>
          </cell>
          <cell r="P52876" t="str">
            <v>元</v>
          </cell>
        </row>
        <row r="52877">
          <cell r="O52877" t="str">
            <v>应付</v>
          </cell>
          <cell r="P52877" t="str">
            <v>元</v>
          </cell>
        </row>
        <row r="52878">
          <cell r="O52878" t="str">
            <v>应付</v>
          </cell>
          <cell r="P52878" t="str">
            <v>元</v>
          </cell>
        </row>
        <row r="52879">
          <cell r="O52879" t="str">
            <v>应付</v>
          </cell>
          <cell r="P52879" t="str">
            <v>元</v>
          </cell>
        </row>
        <row r="52880">
          <cell r="O52880" t="str">
            <v>应付</v>
          </cell>
          <cell r="P52880" t="str">
            <v>元</v>
          </cell>
        </row>
        <row r="52881">
          <cell r="O52881" t="str">
            <v>应付</v>
          </cell>
          <cell r="P52881" t="str">
            <v>元</v>
          </cell>
        </row>
        <row r="52882">
          <cell r="O52882" t="str">
            <v>应付</v>
          </cell>
          <cell r="P52882" t="str">
            <v>元</v>
          </cell>
        </row>
        <row r="52883">
          <cell r="O52883" t="str">
            <v>应付</v>
          </cell>
          <cell r="P52883" t="str">
            <v>元</v>
          </cell>
        </row>
        <row r="52884">
          <cell r="O52884" t="str">
            <v>应付</v>
          </cell>
          <cell r="P52884" t="str">
            <v>元</v>
          </cell>
        </row>
        <row r="52885">
          <cell r="O52885" t="str">
            <v>应付</v>
          </cell>
          <cell r="P52885" t="str">
            <v>元</v>
          </cell>
        </row>
        <row r="52886">
          <cell r="O52886" t="str">
            <v>应付</v>
          </cell>
          <cell r="P52886" t="str">
            <v>元</v>
          </cell>
        </row>
        <row r="52887">
          <cell r="O52887" t="str">
            <v>应付</v>
          </cell>
          <cell r="P52887" t="str">
            <v>元</v>
          </cell>
        </row>
        <row r="52888">
          <cell r="O52888" t="str">
            <v>应付</v>
          </cell>
          <cell r="P52888" t="str">
            <v>元</v>
          </cell>
        </row>
        <row r="52889">
          <cell r="O52889" t="str">
            <v>应付</v>
          </cell>
          <cell r="P52889" t="str">
            <v>元</v>
          </cell>
        </row>
        <row r="52890">
          <cell r="O52890" t="str">
            <v>应付</v>
          </cell>
          <cell r="P52890" t="str">
            <v>元</v>
          </cell>
        </row>
        <row r="52891">
          <cell r="O52891" t="str">
            <v>应付</v>
          </cell>
          <cell r="P52891" t="str">
            <v>元</v>
          </cell>
        </row>
        <row r="52892">
          <cell r="O52892" t="str">
            <v>应付</v>
          </cell>
          <cell r="P52892" t="str">
            <v>元</v>
          </cell>
        </row>
        <row r="52893">
          <cell r="O52893" t="str">
            <v>应付</v>
          </cell>
          <cell r="P52893" t="str">
            <v>元</v>
          </cell>
        </row>
        <row r="52894">
          <cell r="O52894" t="str">
            <v>应付</v>
          </cell>
          <cell r="P52894" t="str">
            <v>元</v>
          </cell>
        </row>
        <row r="52895">
          <cell r="O52895" t="str">
            <v>应付</v>
          </cell>
          <cell r="P52895" t="str">
            <v>元</v>
          </cell>
        </row>
        <row r="52896">
          <cell r="O52896" t="str">
            <v>应付</v>
          </cell>
          <cell r="P52896" t="str">
            <v>元</v>
          </cell>
        </row>
        <row r="52897">
          <cell r="O52897" t="str">
            <v>应付</v>
          </cell>
          <cell r="P52897" t="str">
            <v>元</v>
          </cell>
        </row>
        <row r="52898">
          <cell r="O52898" t="str">
            <v>应付</v>
          </cell>
          <cell r="P52898" t="str">
            <v>元</v>
          </cell>
        </row>
        <row r="52899">
          <cell r="O52899" t="str">
            <v>应付</v>
          </cell>
          <cell r="P52899" t="str">
            <v>元</v>
          </cell>
        </row>
        <row r="52900">
          <cell r="O52900" t="str">
            <v>应付</v>
          </cell>
          <cell r="P52900" t="str">
            <v>元</v>
          </cell>
        </row>
        <row r="52901">
          <cell r="O52901" t="str">
            <v>应付</v>
          </cell>
          <cell r="P52901" t="str">
            <v>元</v>
          </cell>
        </row>
        <row r="52902">
          <cell r="O52902" t="str">
            <v>应付</v>
          </cell>
          <cell r="P52902" t="str">
            <v>元</v>
          </cell>
        </row>
        <row r="52903">
          <cell r="O52903" t="str">
            <v>应付</v>
          </cell>
          <cell r="P52903" t="str">
            <v>元</v>
          </cell>
        </row>
        <row r="52904">
          <cell r="O52904" t="str">
            <v>应付</v>
          </cell>
          <cell r="P52904" t="str">
            <v>元</v>
          </cell>
        </row>
        <row r="52905">
          <cell r="O52905" t="str">
            <v>应付</v>
          </cell>
          <cell r="P52905" t="str">
            <v>元</v>
          </cell>
        </row>
        <row r="52906">
          <cell r="O52906" t="str">
            <v>应付</v>
          </cell>
          <cell r="P52906" t="str">
            <v>元</v>
          </cell>
        </row>
        <row r="52907">
          <cell r="O52907" t="str">
            <v>应付</v>
          </cell>
          <cell r="P52907" t="str">
            <v>元</v>
          </cell>
        </row>
        <row r="52908">
          <cell r="O52908" t="str">
            <v>应付</v>
          </cell>
          <cell r="P52908" t="str">
            <v>元</v>
          </cell>
        </row>
        <row r="52909">
          <cell r="O52909" t="str">
            <v>应付</v>
          </cell>
          <cell r="P52909" t="str">
            <v>元</v>
          </cell>
        </row>
        <row r="52910">
          <cell r="O52910" t="str">
            <v>应付</v>
          </cell>
          <cell r="P52910" t="str">
            <v>元</v>
          </cell>
        </row>
        <row r="52911">
          <cell r="O52911" t="str">
            <v>应付</v>
          </cell>
          <cell r="P52911" t="str">
            <v>元</v>
          </cell>
        </row>
        <row r="52912">
          <cell r="O52912" t="str">
            <v>应付</v>
          </cell>
          <cell r="P52912" t="str">
            <v>元</v>
          </cell>
        </row>
        <row r="52913">
          <cell r="O52913" t="str">
            <v>应付</v>
          </cell>
          <cell r="P52913" t="str">
            <v>元</v>
          </cell>
        </row>
        <row r="52914">
          <cell r="O52914" t="str">
            <v>应付</v>
          </cell>
          <cell r="P52914" t="str">
            <v>元</v>
          </cell>
        </row>
        <row r="52915">
          <cell r="O52915" t="str">
            <v>应付</v>
          </cell>
          <cell r="P52915" t="str">
            <v>元</v>
          </cell>
        </row>
        <row r="52916">
          <cell r="O52916" t="str">
            <v>应付</v>
          </cell>
          <cell r="P52916" t="str">
            <v>元</v>
          </cell>
        </row>
        <row r="52917">
          <cell r="O52917" t="str">
            <v>应付</v>
          </cell>
          <cell r="P52917" t="str">
            <v>元</v>
          </cell>
        </row>
        <row r="52918">
          <cell r="O52918" t="str">
            <v>应付</v>
          </cell>
          <cell r="P52918" t="str">
            <v>元</v>
          </cell>
        </row>
        <row r="52919">
          <cell r="O52919" t="str">
            <v>应付</v>
          </cell>
          <cell r="P52919" t="str">
            <v>元</v>
          </cell>
        </row>
        <row r="52920">
          <cell r="O52920" t="str">
            <v>应付</v>
          </cell>
          <cell r="P52920" t="str">
            <v>元</v>
          </cell>
        </row>
        <row r="52921">
          <cell r="O52921" t="str">
            <v>应付</v>
          </cell>
          <cell r="P52921" t="str">
            <v>元</v>
          </cell>
        </row>
        <row r="52922">
          <cell r="O52922" t="str">
            <v>应付</v>
          </cell>
          <cell r="P52922" t="str">
            <v>元</v>
          </cell>
        </row>
        <row r="52923">
          <cell r="O52923" t="str">
            <v>应付</v>
          </cell>
          <cell r="P52923" t="str">
            <v>元</v>
          </cell>
        </row>
        <row r="52924">
          <cell r="O52924" t="str">
            <v>应付</v>
          </cell>
          <cell r="P52924" t="str">
            <v>元</v>
          </cell>
        </row>
        <row r="52925">
          <cell r="O52925" t="str">
            <v>应付</v>
          </cell>
          <cell r="P52925" t="str">
            <v>元</v>
          </cell>
        </row>
        <row r="52926">
          <cell r="O52926" t="str">
            <v>应付</v>
          </cell>
          <cell r="P52926" t="str">
            <v>元</v>
          </cell>
        </row>
        <row r="52927">
          <cell r="O52927" t="str">
            <v>应付</v>
          </cell>
          <cell r="P52927" t="str">
            <v>元</v>
          </cell>
        </row>
        <row r="52928">
          <cell r="O52928" t="str">
            <v>应付</v>
          </cell>
          <cell r="P52928" t="str">
            <v>元</v>
          </cell>
        </row>
        <row r="52929">
          <cell r="O52929" t="str">
            <v>应付</v>
          </cell>
          <cell r="P52929" t="str">
            <v>元</v>
          </cell>
        </row>
        <row r="52930">
          <cell r="O52930" t="str">
            <v>应付</v>
          </cell>
          <cell r="P52930" t="str">
            <v>元</v>
          </cell>
        </row>
        <row r="52931">
          <cell r="O52931" t="str">
            <v>应付</v>
          </cell>
          <cell r="P52931" t="str">
            <v>元</v>
          </cell>
        </row>
        <row r="52932">
          <cell r="O52932" t="str">
            <v>应付</v>
          </cell>
          <cell r="P52932" t="str">
            <v>元</v>
          </cell>
        </row>
        <row r="52933">
          <cell r="O52933" t="str">
            <v>应付</v>
          </cell>
          <cell r="P52933" t="str">
            <v>元</v>
          </cell>
        </row>
        <row r="52934">
          <cell r="O52934" t="str">
            <v>应付</v>
          </cell>
          <cell r="P52934" t="str">
            <v>元</v>
          </cell>
        </row>
        <row r="52935">
          <cell r="O52935" t="str">
            <v>应付</v>
          </cell>
          <cell r="P52935" t="str">
            <v>元</v>
          </cell>
        </row>
        <row r="52936">
          <cell r="O52936" t="str">
            <v>应付</v>
          </cell>
          <cell r="P52936" t="str">
            <v>元</v>
          </cell>
        </row>
        <row r="52937">
          <cell r="O52937" t="str">
            <v>应付</v>
          </cell>
          <cell r="P52937" t="str">
            <v>元</v>
          </cell>
        </row>
        <row r="52938">
          <cell r="O52938" t="str">
            <v>应付</v>
          </cell>
          <cell r="P52938" t="str">
            <v>元</v>
          </cell>
        </row>
        <row r="52939">
          <cell r="O52939" t="str">
            <v>应付</v>
          </cell>
          <cell r="P52939" t="str">
            <v>元</v>
          </cell>
        </row>
        <row r="52940">
          <cell r="O52940" t="str">
            <v>应付</v>
          </cell>
          <cell r="P52940" t="str">
            <v>元</v>
          </cell>
        </row>
        <row r="52941">
          <cell r="O52941" t="str">
            <v>应付</v>
          </cell>
          <cell r="P52941" t="str">
            <v>元</v>
          </cell>
        </row>
        <row r="52942">
          <cell r="O52942" t="str">
            <v>应付</v>
          </cell>
          <cell r="P52942" t="str">
            <v>元</v>
          </cell>
        </row>
        <row r="52943">
          <cell r="O52943" t="str">
            <v>应付</v>
          </cell>
          <cell r="P52943" t="str">
            <v>元</v>
          </cell>
        </row>
        <row r="52944">
          <cell r="O52944" t="str">
            <v>应付</v>
          </cell>
          <cell r="P52944" t="str">
            <v>元</v>
          </cell>
        </row>
        <row r="52945">
          <cell r="O52945" t="str">
            <v>应付</v>
          </cell>
          <cell r="P52945" t="str">
            <v>元</v>
          </cell>
        </row>
        <row r="52946">
          <cell r="O52946" t="str">
            <v>应付</v>
          </cell>
          <cell r="P52946" t="str">
            <v>元</v>
          </cell>
        </row>
        <row r="52947">
          <cell r="O52947" t="str">
            <v>应付</v>
          </cell>
          <cell r="P52947" t="str">
            <v>元</v>
          </cell>
        </row>
        <row r="52948">
          <cell r="O52948" t="str">
            <v>应付</v>
          </cell>
          <cell r="P52948" t="str">
            <v>元</v>
          </cell>
        </row>
        <row r="52949">
          <cell r="O52949" t="str">
            <v>应付</v>
          </cell>
          <cell r="P52949" t="str">
            <v>元</v>
          </cell>
        </row>
        <row r="52950">
          <cell r="O52950" t="str">
            <v>应付</v>
          </cell>
          <cell r="P52950" t="str">
            <v>元</v>
          </cell>
        </row>
        <row r="52951">
          <cell r="O52951" t="str">
            <v>应付</v>
          </cell>
          <cell r="P52951" t="str">
            <v>元</v>
          </cell>
        </row>
        <row r="52952">
          <cell r="O52952" t="str">
            <v>应付</v>
          </cell>
          <cell r="P52952" t="str">
            <v>元</v>
          </cell>
        </row>
        <row r="52953">
          <cell r="O52953" t="str">
            <v>应付</v>
          </cell>
          <cell r="P52953" t="str">
            <v>元</v>
          </cell>
        </row>
        <row r="52954">
          <cell r="O52954" t="str">
            <v>应付</v>
          </cell>
          <cell r="P52954" t="str">
            <v>元</v>
          </cell>
        </row>
        <row r="52955">
          <cell r="O52955" t="str">
            <v>应付</v>
          </cell>
          <cell r="P52955" t="str">
            <v>元</v>
          </cell>
        </row>
        <row r="52956">
          <cell r="O52956" t="str">
            <v>应付</v>
          </cell>
          <cell r="P52956" t="str">
            <v>元</v>
          </cell>
        </row>
        <row r="52957">
          <cell r="O52957" t="str">
            <v>应付</v>
          </cell>
          <cell r="P52957" t="str">
            <v>元</v>
          </cell>
        </row>
        <row r="52958">
          <cell r="O52958" t="str">
            <v>应付</v>
          </cell>
          <cell r="P52958" t="str">
            <v>元</v>
          </cell>
        </row>
        <row r="52959">
          <cell r="O52959" t="str">
            <v>应付</v>
          </cell>
          <cell r="P52959" t="str">
            <v>元</v>
          </cell>
        </row>
        <row r="52960">
          <cell r="O52960" t="str">
            <v>应付</v>
          </cell>
          <cell r="P52960" t="str">
            <v>元</v>
          </cell>
        </row>
        <row r="52961">
          <cell r="O52961" t="str">
            <v>应付</v>
          </cell>
          <cell r="P52961" t="str">
            <v>元</v>
          </cell>
        </row>
        <row r="52962">
          <cell r="O52962" t="str">
            <v>应付</v>
          </cell>
          <cell r="P52962" t="str">
            <v>元</v>
          </cell>
        </row>
        <row r="52963">
          <cell r="O52963" t="str">
            <v>应付</v>
          </cell>
          <cell r="P52963" t="str">
            <v>元</v>
          </cell>
        </row>
        <row r="52964">
          <cell r="O52964" t="str">
            <v>应付</v>
          </cell>
          <cell r="P52964" t="str">
            <v>元</v>
          </cell>
        </row>
        <row r="52965">
          <cell r="O52965" t="str">
            <v>应付</v>
          </cell>
          <cell r="P52965" t="str">
            <v>元</v>
          </cell>
        </row>
        <row r="52966">
          <cell r="O52966" t="str">
            <v>应付</v>
          </cell>
          <cell r="P52966" t="str">
            <v>元</v>
          </cell>
        </row>
        <row r="52967">
          <cell r="O52967" t="str">
            <v>应付</v>
          </cell>
          <cell r="P52967" t="str">
            <v>元</v>
          </cell>
        </row>
        <row r="52968">
          <cell r="O52968" t="str">
            <v>应付</v>
          </cell>
          <cell r="P52968" t="str">
            <v>元</v>
          </cell>
        </row>
        <row r="52969">
          <cell r="O52969" t="str">
            <v>应付</v>
          </cell>
          <cell r="P52969" t="str">
            <v>元</v>
          </cell>
        </row>
        <row r="52970">
          <cell r="O52970" t="str">
            <v>应付</v>
          </cell>
          <cell r="P52970" t="str">
            <v>元</v>
          </cell>
        </row>
        <row r="52971">
          <cell r="O52971" t="str">
            <v>应付</v>
          </cell>
          <cell r="P52971" t="str">
            <v>元</v>
          </cell>
        </row>
        <row r="52972">
          <cell r="O52972" t="str">
            <v>应付</v>
          </cell>
          <cell r="P52972" t="str">
            <v>元</v>
          </cell>
        </row>
        <row r="52973">
          <cell r="O52973" t="str">
            <v>应付</v>
          </cell>
          <cell r="P52973" t="str">
            <v>元</v>
          </cell>
        </row>
        <row r="52974">
          <cell r="O52974" t="str">
            <v>应付</v>
          </cell>
          <cell r="P52974" t="str">
            <v>元</v>
          </cell>
        </row>
        <row r="52975">
          <cell r="O52975" t="str">
            <v>应付</v>
          </cell>
          <cell r="P52975" t="str">
            <v>元</v>
          </cell>
        </row>
        <row r="52976">
          <cell r="O52976" t="str">
            <v>应付</v>
          </cell>
          <cell r="P52976" t="str">
            <v>元</v>
          </cell>
        </row>
        <row r="52977">
          <cell r="O52977" t="str">
            <v>应付</v>
          </cell>
          <cell r="P52977" t="str">
            <v>元</v>
          </cell>
        </row>
        <row r="52978">
          <cell r="O52978" t="str">
            <v>应付</v>
          </cell>
          <cell r="P52978" t="str">
            <v>元</v>
          </cell>
        </row>
        <row r="52979">
          <cell r="O52979" t="str">
            <v>应付</v>
          </cell>
          <cell r="P52979" t="str">
            <v>元</v>
          </cell>
        </row>
        <row r="52980">
          <cell r="O52980" t="str">
            <v>应付</v>
          </cell>
          <cell r="P52980" t="str">
            <v>元</v>
          </cell>
        </row>
        <row r="52981">
          <cell r="O52981" t="str">
            <v>应付</v>
          </cell>
          <cell r="P52981" t="str">
            <v>元</v>
          </cell>
        </row>
        <row r="52982">
          <cell r="O52982" t="str">
            <v>应付</v>
          </cell>
          <cell r="P52982" t="str">
            <v>元</v>
          </cell>
        </row>
        <row r="52983">
          <cell r="O52983" t="str">
            <v>应付</v>
          </cell>
          <cell r="P52983" t="str">
            <v>元</v>
          </cell>
        </row>
        <row r="52984">
          <cell r="O52984" t="str">
            <v>应付</v>
          </cell>
          <cell r="P52984" t="str">
            <v>元</v>
          </cell>
        </row>
        <row r="52985">
          <cell r="O52985" t="str">
            <v>应付</v>
          </cell>
          <cell r="P52985" t="str">
            <v>元</v>
          </cell>
        </row>
        <row r="52986">
          <cell r="O52986" t="str">
            <v>应付</v>
          </cell>
          <cell r="P52986" t="str">
            <v>元</v>
          </cell>
        </row>
        <row r="52987">
          <cell r="O52987" t="str">
            <v>应付</v>
          </cell>
          <cell r="P52987" t="str">
            <v>元</v>
          </cell>
        </row>
        <row r="52988">
          <cell r="O52988" t="str">
            <v>应付</v>
          </cell>
          <cell r="P52988" t="str">
            <v>元</v>
          </cell>
        </row>
        <row r="52989">
          <cell r="O52989" t="str">
            <v>应付</v>
          </cell>
          <cell r="P52989" t="str">
            <v>元</v>
          </cell>
        </row>
        <row r="52990">
          <cell r="O52990" t="str">
            <v>应付</v>
          </cell>
          <cell r="P52990" t="str">
            <v>元</v>
          </cell>
        </row>
        <row r="52991">
          <cell r="O52991" t="str">
            <v>应付</v>
          </cell>
          <cell r="P52991" t="str">
            <v>元</v>
          </cell>
        </row>
        <row r="52992">
          <cell r="O52992" t="str">
            <v>应付</v>
          </cell>
          <cell r="P52992" t="str">
            <v>元</v>
          </cell>
        </row>
        <row r="52993">
          <cell r="O52993" t="str">
            <v>应付</v>
          </cell>
          <cell r="P52993" t="str">
            <v>元</v>
          </cell>
        </row>
        <row r="52994">
          <cell r="O52994" t="str">
            <v>应付</v>
          </cell>
          <cell r="P52994" t="str">
            <v>元</v>
          </cell>
        </row>
        <row r="52995">
          <cell r="O52995" t="str">
            <v>应付</v>
          </cell>
          <cell r="P52995" t="str">
            <v>元</v>
          </cell>
        </row>
        <row r="52996">
          <cell r="O52996" t="str">
            <v>应付</v>
          </cell>
          <cell r="P52996" t="str">
            <v>元</v>
          </cell>
        </row>
        <row r="52997">
          <cell r="O52997" t="str">
            <v>应付</v>
          </cell>
          <cell r="P52997" t="str">
            <v>元</v>
          </cell>
        </row>
        <row r="52998">
          <cell r="O52998" t="str">
            <v>应付</v>
          </cell>
          <cell r="P52998" t="str">
            <v>元</v>
          </cell>
        </row>
        <row r="52999">
          <cell r="O52999" t="str">
            <v>应付</v>
          </cell>
          <cell r="P52999" t="str">
            <v>元</v>
          </cell>
        </row>
        <row r="53000">
          <cell r="O53000" t="str">
            <v>应付</v>
          </cell>
          <cell r="P53000" t="str">
            <v>元</v>
          </cell>
        </row>
        <row r="53001">
          <cell r="O53001" t="str">
            <v>应付</v>
          </cell>
          <cell r="P53001" t="str">
            <v>元</v>
          </cell>
        </row>
        <row r="53002">
          <cell r="O53002" t="str">
            <v>应付</v>
          </cell>
          <cell r="P53002" t="str">
            <v>元</v>
          </cell>
        </row>
        <row r="53003">
          <cell r="O53003" t="str">
            <v>应付</v>
          </cell>
          <cell r="P53003" t="str">
            <v>元</v>
          </cell>
        </row>
        <row r="53004">
          <cell r="O53004" t="str">
            <v>应付</v>
          </cell>
          <cell r="P53004" t="str">
            <v>元</v>
          </cell>
        </row>
        <row r="53005">
          <cell r="O53005" t="str">
            <v>应付</v>
          </cell>
          <cell r="P53005" t="str">
            <v>元</v>
          </cell>
        </row>
        <row r="53006">
          <cell r="O53006" t="str">
            <v>应付</v>
          </cell>
          <cell r="P53006" t="str">
            <v>元</v>
          </cell>
        </row>
        <row r="53007">
          <cell r="O53007" t="str">
            <v>应付</v>
          </cell>
          <cell r="P53007" t="str">
            <v>元</v>
          </cell>
        </row>
        <row r="53008">
          <cell r="O53008" t="str">
            <v>应付</v>
          </cell>
          <cell r="P53008" t="str">
            <v>元</v>
          </cell>
        </row>
        <row r="53009">
          <cell r="O53009" t="str">
            <v>应付</v>
          </cell>
          <cell r="P53009" t="str">
            <v>元</v>
          </cell>
        </row>
        <row r="53010">
          <cell r="O53010" t="str">
            <v>应付</v>
          </cell>
          <cell r="P53010" t="str">
            <v>元</v>
          </cell>
        </row>
        <row r="53011">
          <cell r="O53011" t="str">
            <v>应付</v>
          </cell>
          <cell r="P53011" t="str">
            <v>元</v>
          </cell>
        </row>
        <row r="53012">
          <cell r="O53012" t="str">
            <v>应付</v>
          </cell>
          <cell r="P53012" t="str">
            <v>元</v>
          </cell>
        </row>
        <row r="53013">
          <cell r="O53013" t="str">
            <v>应付</v>
          </cell>
          <cell r="P53013" t="str">
            <v>元</v>
          </cell>
        </row>
        <row r="53014">
          <cell r="O53014" t="str">
            <v>应付</v>
          </cell>
          <cell r="P53014" t="str">
            <v>元</v>
          </cell>
        </row>
        <row r="53015">
          <cell r="O53015" t="str">
            <v>应付</v>
          </cell>
          <cell r="P53015" t="str">
            <v>元</v>
          </cell>
        </row>
        <row r="53016">
          <cell r="O53016" t="str">
            <v>应付</v>
          </cell>
          <cell r="P53016" t="str">
            <v>元</v>
          </cell>
        </row>
        <row r="53017">
          <cell r="O53017" t="str">
            <v>应付</v>
          </cell>
          <cell r="P53017" t="str">
            <v>元</v>
          </cell>
        </row>
        <row r="53018">
          <cell r="O53018" t="str">
            <v>应付</v>
          </cell>
          <cell r="P53018" t="str">
            <v>元</v>
          </cell>
        </row>
        <row r="53019">
          <cell r="O53019" t="str">
            <v>应付</v>
          </cell>
          <cell r="P53019" t="str">
            <v>元</v>
          </cell>
        </row>
        <row r="53020">
          <cell r="O53020" t="str">
            <v>应付</v>
          </cell>
          <cell r="P53020" t="str">
            <v>元</v>
          </cell>
        </row>
        <row r="53021">
          <cell r="O53021" t="str">
            <v>应付</v>
          </cell>
          <cell r="P53021" t="str">
            <v>元</v>
          </cell>
        </row>
        <row r="53022">
          <cell r="O53022" t="str">
            <v>应付</v>
          </cell>
          <cell r="P53022" t="str">
            <v>元</v>
          </cell>
        </row>
        <row r="53023">
          <cell r="O53023" t="str">
            <v>应付</v>
          </cell>
          <cell r="P53023" t="str">
            <v>元</v>
          </cell>
        </row>
        <row r="53024">
          <cell r="O53024" t="str">
            <v>应付</v>
          </cell>
          <cell r="P53024" t="str">
            <v>元</v>
          </cell>
        </row>
        <row r="53025">
          <cell r="O53025" t="str">
            <v>应付</v>
          </cell>
          <cell r="P53025" t="str">
            <v>元</v>
          </cell>
        </row>
        <row r="53026">
          <cell r="O53026" t="str">
            <v>应付</v>
          </cell>
          <cell r="P53026" t="str">
            <v>元</v>
          </cell>
        </row>
        <row r="53027">
          <cell r="O53027" t="str">
            <v>应付</v>
          </cell>
          <cell r="P53027" t="str">
            <v>元</v>
          </cell>
        </row>
        <row r="53028">
          <cell r="O53028" t="str">
            <v>应付</v>
          </cell>
          <cell r="P53028" t="str">
            <v>元</v>
          </cell>
        </row>
        <row r="53029">
          <cell r="O53029" t="str">
            <v>应付</v>
          </cell>
          <cell r="P53029" t="str">
            <v>元</v>
          </cell>
        </row>
        <row r="53030">
          <cell r="O53030" t="str">
            <v>应付</v>
          </cell>
          <cell r="P53030" t="str">
            <v>元</v>
          </cell>
        </row>
        <row r="53031">
          <cell r="O53031" t="str">
            <v>应付</v>
          </cell>
          <cell r="P53031" t="str">
            <v>元</v>
          </cell>
        </row>
        <row r="53032">
          <cell r="O53032" t="str">
            <v>应付</v>
          </cell>
          <cell r="P53032" t="str">
            <v>元</v>
          </cell>
        </row>
        <row r="53033">
          <cell r="O53033" t="str">
            <v>应付</v>
          </cell>
          <cell r="P53033" t="str">
            <v>元</v>
          </cell>
        </row>
        <row r="53034">
          <cell r="O53034" t="str">
            <v>应付</v>
          </cell>
          <cell r="P53034" t="str">
            <v>元</v>
          </cell>
        </row>
        <row r="53035">
          <cell r="O53035" t="str">
            <v>应付</v>
          </cell>
          <cell r="P53035" t="str">
            <v>元</v>
          </cell>
        </row>
        <row r="53036">
          <cell r="O53036" t="str">
            <v>应付</v>
          </cell>
          <cell r="P53036" t="str">
            <v>元</v>
          </cell>
        </row>
        <row r="53037">
          <cell r="O53037" t="str">
            <v>应付</v>
          </cell>
          <cell r="P53037" t="str">
            <v>元</v>
          </cell>
        </row>
        <row r="53038">
          <cell r="O53038" t="str">
            <v>应付</v>
          </cell>
          <cell r="P53038" t="str">
            <v>元</v>
          </cell>
        </row>
        <row r="53039">
          <cell r="O53039" t="str">
            <v>应付</v>
          </cell>
          <cell r="P53039" t="str">
            <v>元</v>
          </cell>
        </row>
        <row r="53040">
          <cell r="O53040" t="str">
            <v>应付</v>
          </cell>
          <cell r="P53040" t="str">
            <v>元</v>
          </cell>
        </row>
        <row r="53041">
          <cell r="O53041" t="str">
            <v>应付</v>
          </cell>
          <cell r="P53041" t="str">
            <v>元</v>
          </cell>
        </row>
        <row r="53042">
          <cell r="O53042" t="str">
            <v>应付</v>
          </cell>
          <cell r="P53042" t="str">
            <v>元</v>
          </cell>
        </row>
        <row r="53043">
          <cell r="O53043" t="str">
            <v>应付</v>
          </cell>
          <cell r="P53043" t="str">
            <v>元</v>
          </cell>
        </row>
        <row r="53044">
          <cell r="O53044" t="str">
            <v>应付</v>
          </cell>
          <cell r="P53044" t="str">
            <v>元</v>
          </cell>
        </row>
        <row r="53045">
          <cell r="O53045" t="str">
            <v>应付</v>
          </cell>
          <cell r="P53045" t="str">
            <v>元</v>
          </cell>
        </row>
        <row r="53046">
          <cell r="O53046" t="str">
            <v>应付</v>
          </cell>
          <cell r="P53046" t="str">
            <v>元</v>
          </cell>
        </row>
        <row r="53047">
          <cell r="O53047" t="str">
            <v>应付</v>
          </cell>
          <cell r="P53047" t="str">
            <v>元</v>
          </cell>
        </row>
        <row r="53048">
          <cell r="O53048" t="str">
            <v>应付</v>
          </cell>
          <cell r="P53048" t="str">
            <v>元</v>
          </cell>
        </row>
        <row r="53049">
          <cell r="O53049" t="str">
            <v>应付</v>
          </cell>
          <cell r="P53049" t="str">
            <v>元</v>
          </cell>
        </row>
        <row r="53050">
          <cell r="O53050" t="str">
            <v>应付</v>
          </cell>
          <cell r="P53050" t="str">
            <v>元</v>
          </cell>
        </row>
        <row r="53051">
          <cell r="O53051" t="str">
            <v>应付</v>
          </cell>
          <cell r="P53051" t="str">
            <v>元</v>
          </cell>
        </row>
        <row r="53052">
          <cell r="O53052" t="str">
            <v>应付</v>
          </cell>
          <cell r="P53052" t="str">
            <v>元</v>
          </cell>
        </row>
        <row r="53053">
          <cell r="O53053" t="str">
            <v>应付</v>
          </cell>
          <cell r="P53053" t="str">
            <v>元</v>
          </cell>
        </row>
        <row r="53054">
          <cell r="O53054" t="str">
            <v>应付</v>
          </cell>
          <cell r="P53054" t="str">
            <v>元</v>
          </cell>
        </row>
        <row r="53055">
          <cell r="O53055" t="str">
            <v>应付</v>
          </cell>
          <cell r="P53055" t="str">
            <v>元</v>
          </cell>
        </row>
        <row r="53056">
          <cell r="O53056" t="str">
            <v>应付</v>
          </cell>
          <cell r="P53056" t="str">
            <v>元</v>
          </cell>
        </row>
        <row r="53057">
          <cell r="O53057" t="str">
            <v>应付</v>
          </cell>
          <cell r="P53057" t="str">
            <v>元</v>
          </cell>
        </row>
        <row r="53058">
          <cell r="O53058" t="str">
            <v>应付</v>
          </cell>
          <cell r="P53058" t="str">
            <v>元</v>
          </cell>
        </row>
        <row r="53059">
          <cell r="O53059" t="str">
            <v>应付</v>
          </cell>
          <cell r="P53059" t="str">
            <v>元</v>
          </cell>
        </row>
        <row r="53060">
          <cell r="O53060" t="str">
            <v>应付</v>
          </cell>
          <cell r="P53060" t="str">
            <v>元</v>
          </cell>
        </row>
        <row r="53061">
          <cell r="O53061" t="str">
            <v>应付</v>
          </cell>
          <cell r="P53061" t="str">
            <v>元</v>
          </cell>
        </row>
        <row r="53062">
          <cell r="O53062" t="str">
            <v>应付</v>
          </cell>
          <cell r="P53062" t="str">
            <v>元</v>
          </cell>
        </row>
        <row r="53063">
          <cell r="O53063" t="str">
            <v>应付</v>
          </cell>
          <cell r="P53063" t="str">
            <v>元</v>
          </cell>
        </row>
        <row r="53064">
          <cell r="O53064" t="str">
            <v>应付</v>
          </cell>
          <cell r="P53064" t="str">
            <v>元</v>
          </cell>
        </row>
        <row r="53065">
          <cell r="O53065" t="str">
            <v>应付</v>
          </cell>
          <cell r="P53065" t="str">
            <v>元</v>
          </cell>
        </row>
        <row r="53066">
          <cell r="O53066" t="str">
            <v>应付</v>
          </cell>
          <cell r="P53066" t="str">
            <v>元</v>
          </cell>
        </row>
        <row r="53067">
          <cell r="O53067" t="str">
            <v>应付</v>
          </cell>
          <cell r="P53067" t="str">
            <v>元</v>
          </cell>
        </row>
        <row r="53068">
          <cell r="O53068" t="str">
            <v>应付</v>
          </cell>
          <cell r="P53068" t="str">
            <v>元</v>
          </cell>
        </row>
        <row r="53069">
          <cell r="O53069" t="str">
            <v>应付</v>
          </cell>
          <cell r="P53069" t="str">
            <v>元</v>
          </cell>
        </row>
        <row r="53070">
          <cell r="O53070" t="str">
            <v>应付</v>
          </cell>
          <cell r="P53070" t="str">
            <v>元</v>
          </cell>
        </row>
        <row r="53071">
          <cell r="O53071" t="str">
            <v>应付</v>
          </cell>
          <cell r="P53071" t="str">
            <v>元</v>
          </cell>
        </row>
        <row r="53072">
          <cell r="O53072" t="str">
            <v>应付</v>
          </cell>
          <cell r="P53072" t="str">
            <v>元</v>
          </cell>
        </row>
        <row r="53073">
          <cell r="O53073" t="str">
            <v>应付</v>
          </cell>
          <cell r="P53073" t="str">
            <v>元</v>
          </cell>
        </row>
        <row r="53074">
          <cell r="O53074" t="str">
            <v>应付</v>
          </cell>
          <cell r="P53074" t="str">
            <v>元</v>
          </cell>
        </row>
        <row r="53075">
          <cell r="O53075" t="str">
            <v>应付</v>
          </cell>
          <cell r="P53075" t="str">
            <v>元</v>
          </cell>
        </row>
        <row r="53076">
          <cell r="O53076" t="str">
            <v>应付</v>
          </cell>
          <cell r="P53076" t="str">
            <v>元</v>
          </cell>
        </row>
        <row r="53077">
          <cell r="O53077" t="str">
            <v>应付</v>
          </cell>
          <cell r="P53077" t="str">
            <v>元</v>
          </cell>
        </row>
        <row r="53078">
          <cell r="O53078" t="str">
            <v>应付</v>
          </cell>
          <cell r="P53078" t="str">
            <v>元</v>
          </cell>
        </row>
        <row r="53079">
          <cell r="O53079" t="str">
            <v>应付</v>
          </cell>
          <cell r="P53079" t="str">
            <v>元</v>
          </cell>
        </row>
        <row r="53080">
          <cell r="O53080" t="str">
            <v>应付</v>
          </cell>
          <cell r="P53080" t="str">
            <v>元</v>
          </cell>
        </row>
        <row r="53081">
          <cell r="O53081" t="str">
            <v>应付</v>
          </cell>
          <cell r="P53081" t="str">
            <v>元</v>
          </cell>
        </row>
        <row r="53082">
          <cell r="O53082" t="str">
            <v>应付</v>
          </cell>
          <cell r="P53082" t="str">
            <v>元</v>
          </cell>
        </row>
        <row r="53083">
          <cell r="O53083" t="str">
            <v>应付</v>
          </cell>
          <cell r="P53083" t="str">
            <v>元</v>
          </cell>
        </row>
        <row r="53084">
          <cell r="O53084" t="str">
            <v>应付</v>
          </cell>
          <cell r="P53084" t="str">
            <v>元</v>
          </cell>
        </row>
        <row r="53085">
          <cell r="O53085" t="str">
            <v>应付</v>
          </cell>
          <cell r="P53085" t="str">
            <v>元</v>
          </cell>
        </row>
        <row r="53086">
          <cell r="O53086" t="str">
            <v>应付</v>
          </cell>
          <cell r="P53086" t="str">
            <v>元</v>
          </cell>
        </row>
        <row r="53087">
          <cell r="O53087" t="str">
            <v>应付</v>
          </cell>
          <cell r="P53087" t="str">
            <v>元</v>
          </cell>
        </row>
        <row r="53088">
          <cell r="O53088" t="str">
            <v>应付</v>
          </cell>
          <cell r="P53088" t="str">
            <v>元</v>
          </cell>
        </row>
        <row r="53089">
          <cell r="O53089" t="str">
            <v>应付</v>
          </cell>
          <cell r="P53089" t="str">
            <v>元</v>
          </cell>
        </row>
        <row r="53090">
          <cell r="O53090" t="str">
            <v>应付</v>
          </cell>
          <cell r="P53090" t="str">
            <v>元</v>
          </cell>
        </row>
        <row r="53091">
          <cell r="O53091" t="str">
            <v>应付</v>
          </cell>
          <cell r="P53091" t="str">
            <v>元</v>
          </cell>
        </row>
        <row r="53092">
          <cell r="O53092" t="str">
            <v>应付</v>
          </cell>
          <cell r="P53092" t="str">
            <v>元</v>
          </cell>
        </row>
        <row r="53093">
          <cell r="O53093" t="str">
            <v>应付</v>
          </cell>
          <cell r="P53093" t="str">
            <v>元</v>
          </cell>
        </row>
        <row r="53094">
          <cell r="O53094" t="str">
            <v>应付</v>
          </cell>
          <cell r="P53094" t="str">
            <v>元</v>
          </cell>
        </row>
        <row r="53095">
          <cell r="O53095" t="str">
            <v>应付</v>
          </cell>
          <cell r="P53095" t="str">
            <v>元</v>
          </cell>
        </row>
        <row r="53096">
          <cell r="O53096" t="str">
            <v>应付</v>
          </cell>
          <cell r="P53096" t="str">
            <v>元</v>
          </cell>
        </row>
        <row r="53097">
          <cell r="O53097" t="str">
            <v>应付</v>
          </cell>
          <cell r="P53097" t="str">
            <v>元</v>
          </cell>
        </row>
        <row r="53098">
          <cell r="O53098" t="str">
            <v>应付</v>
          </cell>
          <cell r="P53098" t="str">
            <v>元</v>
          </cell>
        </row>
        <row r="53099">
          <cell r="O53099" t="str">
            <v>应付</v>
          </cell>
          <cell r="P53099" t="str">
            <v>元</v>
          </cell>
        </row>
        <row r="53100">
          <cell r="O53100" t="str">
            <v>应付</v>
          </cell>
          <cell r="P53100" t="str">
            <v>元</v>
          </cell>
        </row>
        <row r="53101">
          <cell r="O53101" t="str">
            <v>应付</v>
          </cell>
          <cell r="P53101" t="str">
            <v>元</v>
          </cell>
        </row>
        <row r="53102">
          <cell r="O53102" t="str">
            <v>应付</v>
          </cell>
          <cell r="P53102" t="str">
            <v>元</v>
          </cell>
        </row>
        <row r="53103">
          <cell r="O53103" t="str">
            <v>应付</v>
          </cell>
          <cell r="P53103" t="str">
            <v>元</v>
          </cell>
        </row>
        <row r="53104">
          <cell r="O53104" t="str">
            <v>应付</v>
          </cell>
          <cell r="P53104" t="str">
            <v>元</v>
          </cell>
        </row>
        <row r="53105">
          <cell r="O53105" t="str">
            <v>应付</v>
          </cell>
          <cell r="P53105" t="str">
            <v>元</v>
          </cell>
        </row>
        <row r="53106">
          <cell r="O53106" t="str">
            <v>应付</v>
          </cell>
          <cell r="P53106" t="str">
            <v>元</v>
          </cell>
        </row>
        <row r="53107">
          <cell r="O53107" t="str">
            <v>应付</v>
          </cell>
          <cell r="P53107" t="str">
            <v>元</v>
          </cell>
        </row>
        <row r="53108">
          <cell r="O53108" t="str">
            <v>应付</v>
          </cell>
          <cell r="P53108" t="str">
            <v>元</v>
          </cell>
        </row>
        <row r="53109">
          <cell r="O53109" t="str">
            <v>应付</v>
          </cell>
          <cell r="P53109" t="str">
            <v>元</v>
          </cell>
        </row>
        <row r="53110">
          <cell r="O53110" t="str">
            <v>应付</v>
          </cell>
          <cell r="P53110" t="str">
            <v>元</v>
          </cell>
        </row>
        <row r="53111">
          <cell r="O53111" t="str">
            <v>应付</v>
          </cell>
          <cell r="P53111" t="str">
            <v>元</v>
          </cell>
        </row>
        <row r="53112">
          <cell r="O53112" t="str">
            <v>应付</v>
          </cell>
          <cell r="P53112" t="str">
            <v>元</v>
          </cell>
        </row>
        <row r="53113">
          <cell r="O53113" t="str">
            <v>应付</v>
          </cell>
          <cell r="P53113" t="str">
            <v>元</v>
          </cell>
        </row>
        <row r="53114">
          <cell r="O53114" t="str">
            <v>应付</v>
          </cell>
          <cell r="P53114" t="str">
            <v>元</v>
          </cell>
        </row>
        <row r="53115">
          <cell r="O53115" t="str">
            <v>应付</v>
          </cell>
          <cell r="P53115" t="str">
            <v>元</v>
          </cell>
        </row>
        <row r="53116">
          <cell r="O53116" t="str">
            <v>应付</v>
          </cell>
          <cell r="P53116" t="str">
            <v>元</v>
          </cell>
        </row>
        <row r="53117">
          <cell r="O53117" t="str">
            <v>应付</v>
          </cell>
          <cell r="P53117" t="str">
            <v>元</v>
          </cell>
        </row>
        <row r="53118">
          <cell r="O53118" t="str">
            <v>应付</v>
          </cell>
          <cell r="P53118" t="str">
            <v>元</v>
          </cell>
        </row>
        <row r="53119">
          <cell r="O53119" t="str">
            <v>应付</v>
          </cell>
          <cell r="P53119" t="str">
            <v>元</v>
          </cell>
        </row>
        <row r="53120">
          <cell r="O53120" t="str">
            <v>应付</v>
          </cell>
          <cell r="P53120" t="str">
            <v>元</v>
          </cell>
        </row>
        <row r="53121">
          <cell r="O53121" t="str">
            <v>应付</v>
          </cell>
          <cell r="P53121" t="str">
            <v>元</v>
          </cell>
        </row>
        <row r="53122">
          <cell r="O53122" t="str">
            <v>应付</v>
          </cell>
          <cell r="P53122" t="str">
            <v>元</v>
          </cell>
        </row>
        <row r="53123">
          <cell r="O53123" t="str">
            <v>应付</v>
          </cell>
          <cell r="P53123" t="str">
            <v>元</v>
          </cell>
        </row>
        <row r="53124">
          <cell r="O53124" t="str">
            <v>应付</v>
          </cell>
          <cell r="P53124" t="str">
            <v>元</v>
          </cell>
        </row>
        <row r="53125">
          <cell r="O53125" t="str">
            <v>应付</v>
          </cell>
          <cell r="P53125" t="str">
            <v>元</v>
          </cell>
        </row>
        <row r="53126">
          <cell r="O53126" t="str">
            <v>应付</v>
          </cell>
          <cell r="P53126" t="str">
            <v>元</v>
          </cell>
        </row>
        <row r="53127">
          <cell r="O53127" t="str">
            <v>应付</v>
          </cell>
          <cell r="P53127" t="str">
            <v>元</v>
          </cell>
        </row>
        <row r="53128">
          <cell r="O53128" t="str">
            <v>应付</v>
          </cell>
          <cell r="P53128" t="str">
            <v>元</v>
          </cell>
        </row>
        <row r="53129">
          <cell r="O53129" t="str">
            <v>应付</v>
          </cell>
          <cell r="P53129" t="str">
            <v>元</v>
          </cell>
        </row>
        <row r="53130">
          <cell r="O53130" t="str">
            <v>应付</v>
          </cell>
          <cell r="P53130" t="str">
            <v>元</v>
          </cell>
        </row>
        <row r="53131">
          <cell r="O53131" t="str">
            <v>应付</v>
          </cell>
          <cell r="P53131" t="str">
            <v>元</v>
          </cell>
        </row>
        <row r="53132">
          <cell r="O53132" t="str">
            <v>应付</v>
          </cell>
          <cell r="P53132" t="str">
            <v>元</v>
          </cell>
        </row>
        <row r="53133">
          <cell r="O53133" t="str">
            <v>应付</v>
          </cell>
          <cell r="P53133" t="str">
            <v>元</v>
          </cell>
        </row>
        <row r="53134">
          <cell r="O53134" t="str">
            <v>应付</v>
          </cell>
          <cell r="P53134" t="str">
            <v>元</v>
          </cell>
        </row>
        <row r="53135">
          <cell r="O53135" t="str">
            <v>应付</v>
          </cell>
          <cell r="P53135" t="str">
            <v>元</v>
          </cell>
        </row>
        <row r="53136">
          <cell r="O53136" t="str">
            <v>应付</v>
          </cell>
          <cell r="P53136" t="str">
            <v>元</v>
          </cell>
        </row>
        <row r="53137">
          <cell r="O53137" t="str">
            <v>应付</v>
          </cell>
          <cell r="P53137" t="str">
            <v>元</v>
          </cell>
        </row>
        <row r="53138">
          <cell r="O53138" t="str">
            <v>应付</v>
          </cell>
          <cell r="P53138" t="str">
            <v>元</v>
          </cell>
        </row>
        <row r="53139">
          <cell r="O53139" t="str">
            <v>应付</v>
          </cell>
          <cell r="P53139" t="str">
            <v>元</v>
          </cell>
        </row>
        <row r="53140">
          <cell r="O53140" t="str">
            <v>应付</v>
          </cell>
          <cell r="P53140" t="str">
            <v>元</v>
          </cell>
        </row>
        <row r="53141">
          <cell r="O53141" t="str">
            <v>应付</v>
          </cell>
          <cell r="P53141" t="str">
            <v>元</v>
          </cell>
        </row>
        <row r="53142">
          <cell r="O53142" t="str">
            <v>应付</v>
          </cell>
          <cell r="P53142" t="str">
            <v>元</v>
          </cell>
        </row>
        <row r="53143">
          <cell r="O53143" t="str">
            <v>应付</v>
          </cell>
          <cell r="P53143" t="str">
            <v>元</v>
          </cell>
        </row>
        <row r="53144">
          <cell r="O53144" t="str">
            <v>应付</v>
          </cell>
          <cell r="P53144" t="str">
            <v>元</v>
          </cell>
        </row>
        <row r="53145">
          <cell r="O53145" t="str">
            <v>应付</v>
          </cell>
          <cell r="P53145" t="str">
            <v>元</v>
          </cell>
        </row>
        <row r="53146">
          <cell r="O53146" t="str">
            <v>应付</v>
          </cell>
          <cell r="P53146" t="str">
            <v>元</v>
          </cell>
        </row>
        <row r="53147">
          <cell r="O53147" t="str">
            <v>应付</v>
          </cell>
          <cell r="P53147" t="str">
            <v>元</v>
          </cell>
        </row>
        <row r="53148">
          <cell r="O53148" t="str">
            <v>应付</v>
          </cell>
          <cell r="P53148" t="str">
            <v>元</v>
          </cell>
        </row>
        <row r="53149">
          <cell r="O53149" t="str">
            <v>应付</v>
          </cell>
          <cell r="P53149" t="str">
            <v>元</v>
          </cell>
        </row>
        <row r="53150">
          <cell r="O53150" t="str">
            <v>应付</v>
          </cell>
          <cell r="P53150" t="str">
            <v>元</v>
          </cell>
        </row>
        <row r="53151">
          <cell r="O53151" t="str">
            <v>应付</v>
          </cell>
          <cell r="P53151" t="str">
            <v>元</v>
          </cell>
        </row>
        <row r="53152">
          <cell r="O53152" t="str">
            <v>应付</v>
          </cell>
          <cell r="P53152" t="str">
            <v>元</v>
          </cell>
        </row>
        <row r="53153">
          <cell r="O53153" t="str">
            <v>应付</v>
          </cell>
          <cell r="P53153" t="str">
            <v>元</v>
          </cell>
        </row>
        <row r="53154">
          <cell r="O53154" t="str">
            <v>应付</v>
          </cell>
          <cell r="P53154" t="str">
            <v>元</v>
          </cell>
        </row>
        <row r="53155">
          <cell r="O53155" t="str">
            <v>应付</v>
          </cell>
          <cell r="P53155" t="str">
            <v>元</v>
          </cell>
        </row>
        <row r="53156">
          <cell r="O53156" t="str">
            <v>应付</v>
          </cell>
          <cell r="P53156" t="str">
            <v>元</v>
          </cell>
        </row>
        <row r="53157">
          <cell r="O53157" t="str">
            <v>应付</v>
          </cell>
          <cell r="P53157" t="str">
            <v>元</v>
          </cell>
        </row>
        <row r="53158">
          <cell r="O53158" t="str">
            <v>应付</v>
          </cell>
          <cell r="P53158" t="str">
            <v>元</v>
          </cell>
        </row>
        <row r="53159">
          <cell r="O53159" t="str">
            <v>应付</v>
          </cell>
          <cell r="P53159" t="str">
            <v>元</v>
          </cell>
        </row>
        <row r="53160">
          <cell r="O53160" t="str">
            <v>应付</v>
          </cell>
          <cell r="P53160" t="str">
            <v>元</v>
          </cell>
        </row>
        <row r="53161">
          <cell r="O53161" t="str">
            <v>应付</v>
          </cell>
          <cell r="P53161" t="str">
            <v>元</v>
          </cell>
        </row>
        <row r="53162">
          <cell r="O53162" t="str">
            <v>应付</v>
          </cell>
          <cell r="P53162" t="str">
            <v>元</v>
          </cell>
        </row>
        <row r="53163">
          <cell r="O53163" t="str">
            <v>应付</v>
          </cell>
          <cell r="P53163" t="str">
            <v>元</v>
          </cell>
        </row>
        <row r="53164">
          <cell r="O53164" t="str">
            <v>应付</v>
          </cell>
          <cell r="P53164" t="str">
            <v>元</v>
          </cell>
        </row>
        <row r="53165">
          <cell r="O53165" t="str">
            <v>应付</v>
          </cell>
          <cell r="P53165" t="str">
            <v>元</v>
          </cell>
        </row>
        <row r="53166">
          <cell r="O53166" t="str">
            <v>应付</v>
          </cell>
          <cell r="P53166" t="str">
            <v>元</v>
          </cell>
        </row>
        <row r="53167">
          <cell r="O53167" t="str">
            <v>应付</v>
          </cell>
          <cell r="P53167" t="str">
            <v>元</v>
          </cell>
        </row>
        <row r="53168">
          <cell r="O53168" t="str">
            <v>应付</v>
          </cell>
          <cell r="P53168" t="str">
            <v>元</v>
          </cell>
        </row>
        <row r="53169">
          <cell r="O53169" t="str">
            <v>应付</v>
          </cell>
          <cell r="P53169" t="str">
            <v>元</v>
          </cell>
        </row>
        <row r="53170">
          <cell r="O53170" t="str">
            <v>应付</v>
          </cell>
          <cell r="P53170" t="str">
            <v>元</v>
          </cell>
        </row>
        <row r="53171">
          <cell r="O53171" t="str">
            <v>应付</v>
          </cell>
          <cell r="P53171" t="str">
            <v>元</v>
          </cell>
        </row>
        <row r="53172">
          <cell r="O53172" t="str">
            <v>应付</v>
          </cell>
          <cell r="P53172" t="str">
            <v>元</v>
          </cell>
        </row>
        <row r="53173">
          <cell r="O53173" t="str">
            <v>应付</v>
          </cell>
          <cell r="P53173" t="str">
            <v>元</v>
          </cell>
        </row>
        <row r="53174">
          <cell r="O53174" t="str">
            <v>应付</v>
          </cell>
          <cell r="P53174" t="str">
            <v>元</v>
          </cell>
        </row>
        <row r="53175">
          <cell r="O53175" t="str">
            <v>应付</v>
          </cell>
          <cell r="P53175" t="str">
            <v>元</v>
          </cell>
        </row>
        <row r="53176">
          <cell r="O53176" t="str">
            <v>应付</v>
          </cell>
          <cell r="P53176" t="str">
            <v>元</v>
          </cell>
        </row>
        <row r="53177">
          <cell r="O53177" t="str">
            <v>应付</v>
          </cell>
          <cell r="P53177" t="str">
            <v>元</v>
          </cell>
        </row>
        <row r="53178">
          <cell r="O53178" t="str">
            <v>应付</v>
          </cell>
          <cell r="P53178" t="str">
            <v>元</v>
          </cell>
        </row>
        <row r="53179">
          <cell r="O53179" t="str">
            <v>应付</v>
          </cell>
          <cell r="P53179" t="str">
            <v>元</v>
          </cell>
        </row>
        <row r="53180">
          <cell r="O53180" t="str">
            <v>应付</v>
          </cell>
          <cell r="P53180" t="str">
            <v>元</v>
          </cell>
        </row>
        <row r="53181">
          <cell r="O53181" t="str">
            <v>应付</v>
          </cell>
          <cell r="P53181" t="str">
            <v>元</v>
          </cell>
        </row>
        <row r="53182">
          <cell r="O53182" t="str">
            <v>应付</v>
          </cell>
          <cell r="P53182" t="str">
            <v>元</v>
          </cell>
        </row>
        <row r="53183">
          <cell r="O53183" t="str">
            <v>应付</v>
          </cell>
          <cell r="P53183" t="str">
            <v>元</v>
          </cell>
        </row>
        <row r="53184">
          <cell r="O53184" t="str">
            <v>应付</v>
          </cell>
          <cell r="P53184" t="str">
            <v>元</v>
          </cell>
        </row>
        <row r="53185">
          <cell r="O53185" t="str">
            <v>应付</v>
          </cell>
          <cell r="P53185" t="str">
            <v>元</v>
          </cell>
        </row>
        <row r="53186">
          <cell r="O53186" t="str">
            <v>应付</v>
          </cell>
          <cell r="P53186" t="str">
            <v>元</v>
          </cell>
        </row>
        <row r="53187">
          <cell r="O53187" t="str">
            <v>应付</v>
          </cell>
          <cell r="P53187" t="str">
            <v>元</v>
          </cell>
        </row>
        <row r="53188">
          <cell r="O53188" t="str">
            <v>应付</v>
          </cell>
          <cell r="P53188" t="str">
            <v>元</v>
          </cell>
        </row>
        <row r="53189">
          <cell r="O53189" t="str">
            <v>应付</v>
          </cell>
          <cell r="P53189" t="str">
            <v>元</v>
          </cell>
        </row>
        <row r="53190">
          <cell r="O53190" t="str">
            <v>应付</v>
          </cell>
          <cell r="P53190" t="str">
            <v>元</v>
          </cell>
        </row>
        <row r="53191">
          <cell r="O53191" t="str">
            <v>应付</v>
          </cell>
          <cell r="P53191" t="str">
            <v>元</v>
          </cell>
        </row>
        <row r="53192">
          <cell r="O53192" t="str">
            <v>应付</v>
          </cell>
          <cell r="P53192" t="str">
            <v>元</v>
          </cell>
        </row>
        <row r="53193">
          <cell r="O53193" t="str">
            <v>应付</v>
          </cell>
          <cell r="P53193" t="str">
            <v>元</v>
          </cell>
        </row>
        <row r="53194">
          <cell r="O53194" t="str">
            <v>应付</v>
          </cell>
          <cell r="P53194" t="str">
            <v>元</v>
          </cell>
        </row>
        <row r="53195">
          <cell r="O53195" t="str">
            <v>应付</v>
          </cell>
          <cell r="P53195" t="str">
            <v>元</v>
          </cell>
        </row>
        <row r="53196">
          <cell r="O53196" t="str">
            <v>应付</v>
          </cell>
          <cell r="P53196" t="str">
            <v>元</v>
          </cell>
        </row>
        <row r="53197">
          <cell r="O53197" t="str">
            <v>应付</v>
          </cell>
          <cell r="P53197" t="str">
            <v>元</v>
          </cell>
        </row>
        <row r="53198">
          <cell r="O53198" t="str">
            <v>应付</v>
          </cell>
          <cell r="P53198" t="str">
            <v>元</v>
          </cell>
        </row>
        <row r="53199">
          <cell r="O53199" t="str">
            <v>应付</v>
          </cell>
          <cell r="P53199" t="str">
            <v>元</v>
          </cell>
        </row>
        <row r="53200">
          <cell r="O53200" t="str">
            <v>应付</v>
          </cell>
          <cell r="P53200" t="str">
            <v>元</v>
          </cell>
        </row>
        <row r="53201">
          <cell r="O53201" t="str">
            <v>应付</v>
          </cell>
          <cell r="P53201" t="str">
            <v>元</v>
          </cell>
        </row>
        <row r="53202">
          <cell r="O53202" t="str">
            <v>应付</v>
          </cell>
          <cell r="P53202" t="str">
            <v>元</v>
          </cell>
        </row>
        <row r="53203">
          <cell r="O53203" t="str">
            <v>应付</v>
          </cell>
          <cell r="P53203" t="str">
            <v>元</v>
          </cell>
        </row>
        <row r="53204">
          <cell r="O53204" t="str">
            <v>应付</v>
          </cell>
          <cell r="P53204" t="str">
            <v>元</v>
          </cell>
        </row>
        <row r="53205">
          <cell r="O53205" t="str">
            <v>应付</v>
          </cell>
          <cell r="P53205" t="str">
            <v>元</v>
          </cell>
        </row>
        <row r="53206">
          <cell r="O53206" t="str">
            <v>应付</v>
          </cell>
          <cell r="P53206" t="str">
            <v>元</v>
          </cell>
        </row>
        <row r="53207">
          <cell r="O53207" t="str">
            <v>应付</v>
          </cell>
          <cell r="P53207" t="str">
            <v>元</v>
          </cell>
        </row>
        <row r="53208">
          <cell r="O53208" t="str">
            <v>应付</v>
          </cell>
          <cell r="P53208" t="str">
            <v>元</v>
          </cell>
        </row>
        <row r="53209">
          <cell r="O53209" t="str">
            <v>应付</v>
          </cell>
          <cell r="P53209" t="str">
            <v>元</v>
          </cell>
        </row>
        <row r="53210">
          <cell r="O53210" t="str">
            <v>应付</v>
          </cell>
          <cell r="P53210" t="str">
            <v>元</v>
          </cell>
        </row>
        <row r="53211">
          <cell r="O53211" t="str">
            <v>应付</v>
          </cell>
          <cell r="P53211" t="str">
            <v>元</v>
          </cell>
        </row>
        <row r="53212">
          <cell r="O53212" t="str">
            <v>应付</v>
          </cell>
          <cell r="P53212" t="str">
            <v>元</v>
          </cell>
        </row>
        <row r="53213">
          <cell r="O53213" t="str">
            <v>应付</v>
          </cell>
          <cell r="P53213" t="str">
            <v>元</v>
          </cell>
        </row>
        <row r="53214">
          <cell r="O53214" t="str">
            <v>应付</v>
          </cell>
          <cell r="P53214" t="str">
            <v>元</v>
          </cell>
        </row>
        <row r="53215">
          <cell r="O53215" t="str">
            <v>应付</v>
          </cell>
          <cell r="P53215" t="str">
            <v>元</v>
          </cell>
        </row>
        <row r="53216">
          <cell r="O53216" t="str">
            <v>应付</v>
          </cell>
          <cell r="P53216" t="str">
            <v>元</v>
          </cell>
        </row>
        <row r="53217">
          <cell r="O53217" t="str">
            <v>应付</v>
          </cell>
          <cell r="P53217" t="str">
            <v>元</v>
          </cell>
        </row>
        <row r="53218">
          <cell r="O53218" t="str">
            <v>应付</v>
          </cell>
          <cell r="P53218" t="str">
            <v>元</v>
          </cell>
        </row>
        <row r="53219">
          <cell r="O53219" t="str">
            <v>应付</v>
          </cell>
          <cell r="P53219" t="str">
            <v>元</v>
          </cell>
        </row>
        <row r="53220">
          <cell r="O53220" t="str">
            <v>应付</v>
          </cell>
          <cell r="P53220" t="str">
            <v>元</v>
          </cell>
        </row>
        <row r="53221">
          <cell r="O53221" t="str">
            <v>应付</v>
          </cell>
          <cell r="P53221" t="str">
            <v>元</v>
          </cell>
        </row>
        <row r="53222">
          <cell r="O53222" t="str">
            <v>应付</v>
          </cell>
          <cell r="P53222" t="str">
            <v>元</v>
          </cell>
        </row>
        <row r="53223">
          <cell r="O53223" t="str">
            <v>应付</v>
          </cell>
          <cell r="P53223" t="str">
            <v>元</v>
          </cell>
        </row>
        <row r="53224">
          <cell r="O53224" t="str">
            <v>应付</v>
          </cell>
          <cell r="P53224" t="str">
            <v>元</v>
          </cell>
        </row>
        <row r="53225">
          <cell r="O53225" t="str">
            <v>应付</v>
          </cell>
          <cell r="P53225" t="str">
            <v>元</v>
          </cell>
        </row>
        <row r="53226">
          <cell r="O53226" t="str">
            <v>应付</v>
          </cell>
          <cell r="P53226" t="str">
            <v>元</v>
          </cell>
        </row>
        <row r="53227">
          <cell r="O53227" t="str">
            <v>应付</v>
          </cell>
          <cell r="P53227" t="str">
            <v>元</v>
          </cell>
        </row>
        <row r="53228">
          <cell r="O53228" t="str">
            <v>应付</v>
          </cell>
          <cell r="P53228" t="str">
            <v>元</v>
          </cell>
        </row>
        <row r="53229">
          <cell r="O53229" t="str">
            <v>应付</v>
          </cell>
          <cell r="P53229" t="str">
            <v>元</v>
          </cell>
        </row>
        <row r="53230">
          <cell r="O53230" t="str">
            <v>应付</v>
          </cell>
          <cell r="P53230" t="str">
            <v>元</v>
          </cell>
        </row>
        <row r="53231">
          <cell r="O53231" t="str">
            <v>应付</v>
          </cell>
          <cell r="P53231" t="str">
            <v>元</v>
          </cell>
        </row>
        <row r="53232">
          <cell r="O53232" t="str">
            <v>应付</v>
          </cell>
          <cell r="P53232" t="str">
            <v>元</v>
          </cell>
        </row>
        <row r="53233">
          <cell r="O53233" t="str">
            <v>应付</v>
          </cell>
          <cell r="P53233" t="str">
            <v>元</v>
          </cell>
        </row>
        <row r="53234">
          <cell r="O53234" t="str">
            <v>应付</v>
          </cell>
          <cell r="P53234" t="str">
            <v>元</v>
          </cell>
        </row>
        <row r="53235">
          <cell r="O53235" t="str">
            <v>应付</v>
          </cell>
          <cell r="P53235" t="str">
            <v>元</v>
          </cell>
        </row>
        <row r="53236">
          <cell r="O53236" t="str">
            <v>应付</v>
          </cell>
          <cell r="P53236" t="str">
            <v>元</v>
          </cell>
        </row>
        <row r="53237">
          <cell r="O53237" t="str">
            <v>应付</v>
          </cell>
          <cell r="P53237" t="str">
            <v>元</v>
          </cell>
        </row>
        <row r="53238">
          <cell r="O53238" t="str">
            <v>应付</v>
          </cell>
          <cell r="P53238" t="str">
            <v>元</v>
          </cell>
        </row>
        <row r="53239">
          <cell r="O53239" t="str">
            <v>应付</v>
          </cell>
          <cell r="P53239" t="str">
            <v>元</v>
          </cell>
        </row>
        <row r="53240">
          <cell r="O53240" t="str">
            <v>应付</v>
          </cell>
          <cell r="P53240" t="str">
            <v>元</v>
          </cell>
        </row>
        <row r="53241">
          <cell r="O53241" t="str">
            <v>应付</v>
          </cell>
          <cell r="P53241" t="str">
            <v>元</v>
          </cell>
        </row>
        <row r="53242">
          <cell r="O53242" t="str">
            <v>应付</v>
          </cell>
          <cell r="P53242" t="str">
            <v>元</v>
          </cell>
        </row>
        <row r="53243">
          <cell r="O53243" t="str">
            <v>应付</v>
          </cell>
          <cell r="P53243" t="str">
            <v>元</v>
          </cell>
        </row>
        <row r="53244">
          <cell r="O53244" t="str">
            <v>应付</v>
          </cell>
          <cell r="P53244" t="str">
            <v>元</v>
          </cell>
        </row>
        <row r="53245">
          <cell r="O53245" t="str">
            <v>应付</v>
          </cell>
          <cell r="P53245" t="str">
            <v>元</v>
          </cell>
        </row>
        <row r="53246">
          <cell r="O53246" t="str">
            <v>应付</v>
          </cell>
          <cell r="P53246" t="str">
            <v>元</v>
          </cell>
        </row>
        <row r="53247">
          <cell r="O53247" t="str">
            <v>应付</v>
          </cell>
          <cell r="P53247" t="str">
            <v>元</v>
          </cell>
        </row>
        <row r="53248">
          <cell r="O53248" t="str">
            <v>应付</v>
          </cell>
          <cell r="P53248" t="str">
            <v>元</v>
          </cell>
        </row>
        <row r="53249">
          <cell r="O53249" t="str">
            <v>应付</v>
          </cell>
          <cell r="P53249" t="str">
            <v>元</v>
          </cell>
        </row>
        <row r="53250">
          <cell r="O53250" t="str">
            <v>应付</v>
          </cell>
          <cell r="P53250" t="str">
            <v>元</v>
          </cell>
        </row>
        <row r="53251">
          <cell r="O53251" t="str">
            <v>应付</v>
          </cell>
          <cell r="P53251" t="str">
            <v>元</v>
          </cell>
        </row>
        <row r="53252">
          <cell r="O53252" t="str">
            <v>应付</v>
          </cell>
          <cell r="P53252" t="str">
            <v>元</v>
          </cell>
        </row>
        <row r="53253">
          <cell r="O53253" t="str">
            <v>应付</v>
          </cell>
          <cell r="P53253" t="str">
            <v>元</v>
          </cell>
        </row>
        <row r="53254">
          <cell r="O53254" t="str">
            <v>应付</v>
          </cell>
          <cell r="P53254" t="str">
            <v>元</v>
          </cell>
        </row>
        <row r="53255">
          <cell r="O53255" t="str">
            <v>应付</v>
          </cell>
          <cell r="P53255" t="str">
            <v>元</v>
          </cell>
        </row>
        <row r="53256">
          <cell r="O53256" t="str">
            <v>应付</v>
          </cell>
          <cell r="P53256" t="str">
            <v>元</v>
          </cell>
        </row>
        <row r="53257">
          <cell r="O53257" t="str">
            <v>应付</v>
          </cell>
          <cell r="P53257" t="str">
            <v>元</v>
          </cell>
        </row>
        <row r="53258">
          <cell r="O53258" t="str">
            <v>应付</v>
          </cell>
          <cell r="P53258" t="str">
            <v>元</v>
          </cell>
        </row>
        <row r="53259">
          <cell r="O53259" t="str">
            <v>应付</v>
          </cell>
          <cell r="P53259" t="str">
            <v>元</v>
          </cell>
        </row>
        <row r="53260">
          <cell r="O53260" t="str">
            <v>应付</v>
          </cell>
          <cell r="P53260" t="str">
            <v>元</v>
          </cell>
        </row>
        <row r="53261">
          <cell r="O53261" t="str">
            <v>应付</v>
          </cell>
          <cell r="P53261" t="str">
            <v>元</v>
          </cell>
        </row>
        <row r="53262">
          <cell r="O53262" t="str">
            <v>应付</v>
          </cell>
          <cell r="P53262" t="str">
            <v>元</v>
          </cell>
        </row>
        <row r="53263">
          <cell r="O53263" t="str">
            <v>应付</v>
          </cell>
          <cell r="P53263" t="str">
            <v>元</v>
          </cell>
        </row>
        <row r="53264">
          <cell r="O53264" t="str">
            <v>应付</v>
          </cell>
          <cell r="P53264" t="str">
            <v>元</v>
          </cell>
        </row>
        <row r="53265">
          <cell r="O53265" t="str">
            <v>应付</v>
          </cell>
          <cell r="P53265" t="str">
            <v>元</v>
          </cell>
        </row>
        <row r="53266">
          <cell r="O53266" t="str">
            <v>应付</v>
          </cell>
          <cell r="P53266" t="str">
            <v>元</v>
          </cell>
        </row>
        <row r="53267">
          <cell r="O53267" t="str">
            <v>应付</v>
          </cell>
          <cell r="P53267" t="str">
            <v>元</v>
          </cell>
        </row>
        <row r="53268">
          <cell r="O53268" t="str">
            <v>应付</v>
          </cell>
          <cell r="P53268" t="str">
            <v>元</v>
          </cell>
        </row>
        <row r="53269">
          <cell r="O53269" t="str">
            <v>应付</v>
          </cell>
          <cell r="P53269" t="str">
            <v>元</v>
          </cell>
        </row>
        <row r="53270">
          <cell r="O53270" t="str">
            <v>应付</v>
          </cell>
          <cell r="P53270" t="str">
            <v>元</v>
          </cell>
        </row>
        <row r="53271">
          <cell r="O53271" t="str">
            <v>应付</v>
          </cell>
          <cell r="P53271" t="str">
            <v>元</v>
          </cell>
        </row>
        <row r="53272">
          <cell r="O53272" t="str">
            <v>应付</v>
          </cell>
          <cell r="P53272" t="str">
            <v>元</v>
          </cell>
        </row>
        <row r="53273">
          <cell r="O53273" t="str">
            <v>应付</v>
          </cell>
          <cell r="P53273" t="str">
            <v>元</v>
          </cell>
        </row>
        <row r="53274">
          <cell r="O53274" t="str">
            <v>应付</v>
          </cell>
          <cell r="P53274" t="str">
            <v>元</v>
          </cell>
        </row>
        <row r="53275">
          <cell r="O53275" t="str">
            <v>应付</v>
          </cell>
          <cell r="P53275" t="str">
            <v>元</v>
          </cell>
        </row>
        <row r="53276">
          <cell r="O53276" t="str">
            <v>应付</v>
          </cell>
          <cell r="P53276" t="str">
            <v>元</v>
          </cell>
        </row>
        <row r="53277">
          <cell r="O53277" t="str">
            <v>应付</v>
          </cell>
          <cell r="P53277" t="str">
            <v>元</v>
          </cell>
        </row>
        <row r="53278">
          <cell r="O53278" t="str">
            <v>应付</v>
          </cell>
          <cell r="P53278" t="str">
            <v>元</v>
          </cell>
        </row>
        <row r="53279">
          <cell r="O53279" t="str">
            <v>应付</v>
          </cell>
          <cell r="P53279" t="str">
            <v>元</v>
          </cell>
        </row>
        <row r="53280">
          <cell r="O53280" t="str">
            <v>应付</v>
          </cell>
          <cell r="P53280" t="str">
            <v>元</v>
          </cell>
        </row>
        <row r="53281">
          <cell r="O53281" t="str">
            <v>应付</v>
          </cell>
          <cell r="P53281" t="str">
            <v>元</v>
          </cell>
        </row>
        <row r="53282">
          <cell r="O53282" t="str">
            <v>应付</v>
          </cell>
          <cell r="P53282" t="str">
            <v>元</v>
          </cell>
        </row>
        <row r="53283">
          <cell r="O53283" t="str">
            <v>应付</v>
          </cell>
          <cell r="P53283" t="str">
            <v>元</v>
          </cell>
        </row>
        <row r="53284">
          <cell r="O53284" t="str">
            <v>应付</v>
          </cell>
          <cell r="P53284" t="str">
            <v>元</v>
          </cell>
        </row>
        <row r="53285">
          <cell r="O53285" t="str">
            <v>应付</v>
          </cell>
          <cell r="P53285" t="str">
            <v>元</v>
          </cell>
        </row>
        <row r="53286">
          <cell r="O53286" t="str">
            <v>应付</v>
          </cell>
          <cell r="P53286" t="str">
            <v>元</v>
          </cell>
        </row>
        <row r="53287">
          <cell r="O53287" t="str">
            <v>应付</v>
          </cell>
          <cell r="P53287" t="str">
            <v>元</v>
          </cell>
        </row>
        <row r="53288">
          <cell r="O53288" t="str">
            <v>应付</v>
          </cell>
          <cell r="P53288" t="str">
            <v>元</v>
          </cell>
        </row>
        <row r="53289">
          <cell r="O53289" t="str">
            <v>应付</v>
          </cell>
          <cell r="P53289" t="str">
            <v>元</v>
          </cell>
        </row>
        <row r="53290">
          <cell r="O53290" t="str">
            <v>应付</v>
          </cell>
          <cell r="P53290" t="str">
            <v>元</v>
          </cell>
        </row>
        <row r="53291">
          <cell r="O53291" t="str">
            <v>应付</v>
          </cell>
          <cell r="P53291" t="str">
            <v>元</v>
          </cell>
        </row>
        <row r="53292">
          <cell r="O53292" t="str">
            <v>应付</v>
          </cell>
          <cell r="P53292" t="str">
            <v>元</v>
          </cell>
        </row>
        <row r="53293">
          <cell r="O53293" t="str">
            <v>应付</v>
          </cell>
          <cell r="P53293" t="str">
            <v>元</v>
          </cell>
        </row>
        <row r="53294">
          <cell r="O53294" t="str">
            <v>应付</v>
          </cell>
          <cell r="P53294" t="str">
            <v>元</v>
          </cell>
        </row>
        <row r="53295">
          <cell r="O53295" t="str">
            <v>应付</v>
          </cell>
          <cell r="P53295" t="str">
            <v>元</v>
          </cell>
        </row>
        <row r="53296">
          <cell r="O53296" t="str">
            <v>应付</v>
          </cell>
          <cell r="P53296" t="str">
            <v>元</v>
          </cell>
        </row>
        <row r="53297">
          <cell r="O53297" t="str">
            <v>应付</v>
          </cell>
          <cell r="P53297" t="str">
            <v>元</v>
          </cell>
        </row>
        <row r="53298">
          <cell r="O53298" t="str">
            <v>应付</v>
          </cell>
          <cell r="P53298" t="str">
            <v>元</v>
          </cell>
        </row>
        <row r="53299">
          <cell r="O53299" t="str">
            <v>应付</v>
          </cell>
          <cell r="P53299" t="str">
            <v>元</v>
          </cell>
        </row>
        <row r="53300">
          <cell r="O53300" t="str">
            <v>应付</v>
          </cell>
          <cell r="P53300" t="str">
            <v>元</v>
          </cell>
        </row>
        <row r="53301">
          <cell r="O53301" t="str">
            <v>应付</v>
          </cell>
          <cell r="P53301" t="str">
            <v>元</v>
          </cell>
        </row>
        <row r="53302">
          <cell r="O53302" t="str">
            <v>应付</v>
          </cell>
          <cell r="P53302" t="str">
            <v>元</v>
          </cell>
        </row>
        <row r="53303">
          <cell r="O53303" t="str">
            <v>应付</v>
          </cell>
          <cell r="P53303" t="str">
            <v>元</v>
          </cell>
        </row>
        <row r="53304">
          <cell r="O53304" t="str">
            <v>应付</v>
          </cell>
          <cell r="P53304" t="str">
            <v>元</v>
          </cell>
        </row>
        <row r="53305">
          <cell r="O53305" t="str">
            <v>应付</v>
          </cell>
          <cell r="P53305" t="str">
            <v>元</v>
          </cell>
        </row>
        <row r="53306">
          <cell r="O53306" t="str">
            <v>应付</v>
          </cell>
          <cell r="P53306" t="str">
            <v>元</v>
          </cell>
        </row>
        <row r="53307">
          <cell r="O53307" t="str">
            <v>应付</v>
          </cell>
          <cell r="P53307" t="str">
            <v>元</v>
          </cell>
        </row>
        <row r="53308">
          <cell r="O53308" t="str">
            <v>应付</v>
          </cell>
          <cell r="P53308" t="str">
            <v>元</v>
          </cell>
        </row>
        <row r="53309">
          <cell r="O53309" t="str">
            <v>应付</v>
          </cell>
          <cell r="P53309" t="str">
            <v>元</v>
          </cell>
        </row>
        <row r="53310">
          <cell r="O53310" t="str">
            <v>应付</v>
          </cell>
          <cell r="P53310" t="str">
            <v>元</v>
          </cell>
        </row>
        <row r="53311">
          <cell r="O53311" t="str">
            <v>应付</v>
          </cell>
          <cell r="P53311" t="str">
            <v>元</v>
          </cell>
        </row>
        <row r="53312">
          <cell r="O53312" t="str">
            <v>应付</v>
          </cell>
          <cell r="P53312" t="str">
            <v>元</v>
          </cell>
        </row>
        <row r="53313">
          <cell r="O53313" t="str">
            <v>应付</v>
          </cell>
          <cell r="P53313" t="str">
            <v>元</v>
          </cell>
        </row>
        <row r="53314">
          <cell r="O53314" t="str">
            <v>应付</v>
          </cell>
          <cell r="P53314" t="str">
            <v>元</v>
          </cell>
        </row>
        <row r="53315">
          <cell r="O53315" t="str">
            <v>应付</v>
          </cell>
          <cell r="P53315" t="str">
            <v>元</v>
          </cell>
        </row>
        <row r="53316">
          <cell r="O53316" t="str">
            <v>应付</v>
          </cell>
          <cell r="P53316" t="str">
            <v>元</v>
          </cell>
        </row>
        <row r="53317">
          <cell r="O53317" t="str">
            <v>应付</v>
          </cell>
          <cell r="P53317" t="str">
            <v>元</v>
          </cell>
        </row>
        <row r="53318">
          <cell r="O53318" t="str">
            <v>应付</v>
          </cell>
          <cell r="P53318" t="str">
            <v>元</v>
          </cell>
        </row>
        <row r="53319">
          <cell r="O53319" t="str">
            <v>应付</v>
          </cell>
          <cell r="P53319" t="str">
            <v>元</v>
          </cell>
        </row>
        <row r="53320">
          <cell r="O53320" t="str">
            <v>应付</v>
          </cell>
          <cell r="P53320" t="str">
            <v>元</v>
          </cell>
        </row>
        <row r="53321">
          <cell r="O53321" t="str">
            <v>应付</v>
          </cell>
          <cell r="P53321" t="str">
            <v>元</v>
          </cell>
        </row>
        <row r="53322">
          <cell r="O53322" t="str">
            <v>应付</v>
          </cell>
          <cell r="P53322" t="str">
            <v>元</v>
          </cell>
        </row>
        <row r="53323">
          <cell r="O53323" t="str">
            <v>应付</v>
          </cell>
          <cell r="P53323" t="str">
            <v>元</v>
          </cell>
        </row>
        <row r="53324">
          <cell r="O53324" t="str">
            <v>应付</v>
          </cell>
          <cell r="P53324" t="str">
            <v>元</v>
          </cell>
        </row>
        <row r="53325">
          <cell r="O53325" t="str">
            <v>应付</v>
          </cell>
          <cell r="P53325" t="str">
            <v>元</v>
          </cell>
        </row>
        <row r="53326">
          <cell r="O53326" t="str">
            <v>应付</v>
          </cell>
          <cell r="P53326" t="str">
            <v>元</v>
          </cell>
        </row>
        <row r="53327">
          <cell r="O53327" t="str">
            <v>应付</v>
          </cell>
          <cell r="P53327" t="str">
            <v>元</v>
          </cell>
        </row>
        <row r="53328">
          <cell r="O53328" t="str">
            <v>应付</v>
          </cell>
          <cell r="P53328" t="str">
            <v>元</v>
          </cell>
        </row>
        <row r="53329">
          <cell r="O53329" t="str">
            <v>应付</v>
          </cell>
          <cell r="P53329" t="str">
            <v>元</v>
          </cell>
        </row>
        <row r="53330">
          <cell r="O53330" t="str">
            <v>应付</v>
          </cell>
          <cell r="P53330" t="str">
            <v>元</v>
          </cell>
        </row>
        <row r="53331">
          <cell r="O53331" t="str">
            <v>应付</v>
          </cell>
          <cell r="P53331" t="str">
            <v>元</v>
          </cell>
        </row>
        <row r="53332">
          <cell r="O53332" t="str">
            <v>应付</v>
          </cell>
          <cell r="P53332" t="str">
            <v>元</v>
          </cell>
        </row>
        <row r="53333">
          <cell r="O53333" t="str">
            <v>应付</v>
          </cell>
          <cell r="P53333" t="str">
            <v>元</v>
          </cell>
        </row>
        <row r="53334">
          <cell r="O53334" t="str">
            <v>应付</v>
          </cell>
          <cell r="P53334" t="str">
            <v>元</v>
          </cell>
        </row>
        <row r="53335">
          <cell r="O53335" t="str">
            <v>应付</v>
          </cell>
          <cell r="P53335" t="str">
            <v>元</v>
          </cell>
        </row>
        <row r="53336">
          <cell r="O53336" t="str">
            <v>应付</v>
          </cell>
          <cell r="P53336" t="str">
            <v>元</v>
          </cell>
        </row>
        <row r="53337">
          <cell r="O53337" t="str">
            <v>应付</v>
          </cell>
          <cell r="P53337" t="str">
            <v>元</v>
          </cell>
        </row>
        <row r="53338">
          <cell r="O53338" t="str">
            <v>应付</v>
          </cell>
          <cell r="P53338" t="str">
            <v>元</v>
          </cell>
        </row>
        <row r="53339">
          <cell r="O53339" t="str">
            <v>应付</v>
          </cell>
          <cell r="P53339" t="str">
            <v>元</v>
          </cell>
        </row>
        <row r="53340">
          <cell r="O53340" t="str">
            <v>应付</v>
          </cell>
          <cell r="P53340" t="str">
            <v>元</v>
          </cell>
        </row>
        <row r="53341">
          <cell r="O53341" t="str">
            <v>应付</v>
          </cell>
          <cell r="P53341" t="str">
            <v>元</v>
          </cell>
        </row>
        <row r="53342">
          <cell r="O53342" t="str">
            <v>应付</v>
          </cell>
          <cell r="P53342" t="str">
            <v>元</v>
          </cell>
        </row>
        <row r="53343">
          <cell r="O53343" t="str">
            <v>应付</v>
          </cell>
          <cell r="P53343" t="str">
            <v>元</v>
          </cell>
        </row>
        <row r="53344">
          <cell r="O53344" t="str">
            <v>应付</v>
          </cell>
          <cell r="P53344" t="str">
            <v>元</v>
          </cell>
        </row>
        <row r="53345">
          <cell r="O53345" t="str">
            <v>应付</v>
          </cell>
          <cell r="P53345" t="str">
            <v>元</v>
          </cell>
        </row>
        <row r="53346">
          <cell r="O53346" t="str">
            <v>应付</v>
          </cell>
          <cell r="P53346" t="str">
            <v>元</v>
          </cell>
        </row>
        <row r="53347">
          <cell r="O53347" t="str">
            <v>应付</v>
          </cell>
          <cell r="P53347" t="str">
            <v>元</v>
          </cell>
        </row>
        <row r="53348">
          <cell r="O53348" t="str">
            <v>应付</v>
          </cell>
          <cell r="P53348" t="str">
            <v>元</v>
          </cell>
        </row>
        <row r="53349">
          <cell r="O53349" t="str">
            <v>应付</v>
          </cell>
          <cell r="P53349" t="str">
            <v>元</v>
          </cell>
        </row>
        <row r="53350">
          <cell r="O53350" t="str">
            <v>应付</v>
          </cell>
          <cell r="P53350" t="str">
            <v>元</v>
          </cell>
        </row>
        <row r="53351">
          <cell r="O53351" t="str">
            <v>应付</v>
          </cell>
          <cell r="P53351" t="str">
            <v>元</v>
          </cell>
        </row>
        <row r="53352">
          <cell r="O53352" t="str">
            <v>应付</v>
          </cell>
          <cell r="P53352" t="str">
            <v>元</v>
          </cell>
        </row>
        <row r="53353">
          <cell r="O53353" t="str">
            <v>应付</v>
          </cell>
          <cell r="P53353" t="str">
            <v>元</v>
          </cell>
        </row>
        <row r="53354">
          <cell r="O53354" t="str">
            <v>应付</v>
          </cell>
          <cell r="P53354" t="str">
            <v>元</v>
          </cell>
        </row>
        <row r="53355">
          <cell r="O53355" t="str">
            <v>应付</v>
          </cell>
          <cell r="P53355" t="str">
            <v>元</v>
          </cell>
        </row>
        <row r="53356">
          <cell r="O53356" t="str">
            <v>应付</v>
          </cell>
          <cell r="P53356" t="str">
            <v>元</v>
          </cell>
        </row>
        <row r="53357">
          <cell r="O53357" t="str">
            <v>应付</v>
          </cell>
          <cell r="P53357" t="str">
            <v>元</v>
          </cell>
        </row>
        <row r="53358">
          <cell r="O53358" t="str">
            <v>应付</v>
          </cell>
          <cell r="P53358" t="str">
            <v>元</v>
          </cell>
        </row>
        <row r="53359">
          <cell r="O53359" t="str">
            <v>应付</v>
          </cell>
          <cell r="P53359" t="str">
            <v>元</v>
          </cell>
        </row>
        <row r="53360">
          <cell r="O53360" t="str">
            <v>应付</v>
          </cell>
          <cell r="P53360" t="str">
            <v>元</v>
          </cell>
        </row>
        <row r="53361">
          <cell r="O53361" t="str">
            <v>应付</v>
          </cell>
          <cell r="P53361" t="str">
            <v>元</v>
          </cell>
        </row>
        <row r="53362">
          <cell r="O53362" t="str">
            <v>应付</v>
          </cell>
          <cell r="P53362" t="str">
            <v>元</v>
          </cell>
        </row>
        <row r="53363">
          <cell r="O53363" t="str">
            <v>应付</v>
          </cell>
          <cell r="P53363" t="str">
            <v>元</v>
          </cell>
        </row>
        <row r="53364">
          <cell r="O53364" t="str">
            <v>应付</v>
          </cell>
          <cell r="P53364" t="str">
            <v>元</v>
          </cell>
        </row>
        <row r="53365">
          <cell r="O53365" t="str">
            <v>应付</v>
          </cell>
          <cell r="P53365" t="str">
            <v>元</v>
          </cell>
        </row>
        <row r="53366">
          <cell r="O53366" t="str">
            <v>应付</v>
          </cell>
          <cell r="P53366" t="str">
            <v>元</v>
          </cell>
        </row>
        <row r="53367">
          <cell r="O53367" t="str">
            <v>应付</v>
          </cell>
          <cell r="P53367" t="str">
            <v>元</v>
          </cell>
        </row>
        <row r="53368">
          <cell r="O53368" t="str">
            <v>应付</v>
          </cell>
          <cell r="P53368" t="str">
            <v>元</v>
          </cell>
        </row>
        <row r="53369">
          <cell r="O53369" t="str">
            <v>应付</v>
          </cell>
          <cell r="P53369" t="str">
            <v>元</v>
          </cell>
        </row>
        <row r="53370">
          <cell r="O53370" t="str">
            <v>应付</v>
          </cell>
          <cell r="P53370" t="str">
            <v>元</v>
          </cell>
        </row>
        <row r="53371">
          <cell r="O53371" t="str">
            <v>应付</v>
          </cell>
          <cell r="P53371" t="str">
            <v>元</v>
          </cell>
        </row>
        <row r="53372">
          <cell r="O53372" t="str">
            <v>应付</v>
          </cell>
          <cell r="P53372" t="str">
            <v>元</v>
          </cell>
        </row>
        <row r="53373">
          <cell r="O53373" t="str">
            <v>应付</v>
          </cell>
          <cell r="P53373" t="str">
            <v>元</v>
          </cell>
        </row>
        <row r="53374">
          <cell r="O53374" t="str">
            <v>应付</v>
          </cell>
          <cell r="P53374" t="str">
            <v>元</v>
          </cell>
        </row>
        <row r="53375">
          <cell r="O53375" t="str">
            <v>应付</v>
          </cell>
          <cell r="P53375" t="str">
            <v>元</v>
          </cell>
        </row>
        <row r="53376">
          <cell r="O53376" t="str">
            <v>应付</v>
          </cell>
          <cell r="P53376" t="str">
            <v>元</v>
          </cell>
        </row>
        <row r="53377">
          <cell r="O53377" t="str">
            <v>应付</v>
          </cell>
          <cell r="P53377" t="str">
            <v>元</v>
          </cell>
        </row>
        <row r="53378">
          <cell r="O53378" t="str">
            <v>应付</v>
          </cell>
          <cell r="P53378" t="str">
            <v>元</v>
          </cell>
        </row>
        <row r="53379">
          <cell r="O53379" t="str">
            <v>应付</v>
          </cell>
          <cell r="P53379" t="str">
            <v>元</v>
          </cell>
        </row>
        <row r="53380">
          <cell r="O53380" t="str">
            <v>应付</v>
          </cell>
          <cell r="P53380" t="str">
            <v>元</v>
          </cell>
        </row>
        <row r="53381">
          <cell r="O53381" t="str">
            <v>应付</v>
          </cell>
          <cell r="P53381" t="str">
            <v>元</v>
          </cell>
        </row>
        <row r="53382">
          <cell r="O53382" t="str">
            <v>应付</v>
          </cell>
          <cell r="P53382" t="str">
            <v>元</v>
          </cell>
        </row>
        <row r="53383">
          <cell r="O53383" t="str">
            <v>应付</v>
          </cell>
          <cell r="P53383" t="str">
            <v>元</v>
          </cell>
        </row>
        <row r="53384">
          <cell r="O53384" t="str">
            <v>应付</v>
          </cell>
          <cell r="P53384" t="str">
            <v>元</v>
          </cell>
        </row>
        <row r="53385">
          <cell r="O53385" t="str">
            <v>应付</v>
          </cell>
          <cell r="P53385" t="str">
            <v>元</v>
          </cell>
        </row>
        <row r="53386">
          <cell r="O53386" t="str">
            <v>应付</v>
          </cell>
          <cell r="P53386" t="str">
            <v>元</v>
          </cell>
        </row>
        <row r="53387">
          <cell r="O53387" t="str">
            <v>应付</v>
          </cell>
          <cell r="P53387" t="str">
            <v>元</v>
          </cell>
        </row>
        <row r="53388">
          <cell r="O53388" t="str">
            <v>应付</v>
          </cell>
          <cell r="P53388" t="str">
            <v>元</v>
          </cell>
        </row>
        <row r="53389">
          <cell r="O53389" t="str">
            <v>应付</v>
          </cell>
          <cell r="P53389" t="str">
            <v>元</v>
          </cell>
        </row>
        <row r="53390">
          <cell r="O53390" t="str">
            <v>应付</v>
          </cell>
          <cell r="P53390" t="str">
            <v>元</v>
          </cell>
        </row>
        <row r="53391">
          <cell r="O53391" t="str">
            <v>应付</v>
          </cell>
          <cell r="P53391" t="str">
            <v>元</v>
          </cell>
        </row>
        <row r="53392">
          <cell r="O53392" t="str">
            <v>应付</v>
          </cell>
          <cell r="P53392" t="str">
            <v>元</v>
          </cell>
        </row>
        <row r="53393">
          <cell r="O53393" t="str">
            <v>应付</v>
          </cell>
          <cell r="P53393" t="str">
            <v>元</v>
          </cell>
        </row>
        <row r="53394">
          <cell r="O53394" t="str">
            <v>应付</v>
          </cell>
          <cell r="P53394" t="str">
            <v>元</v>
          </cell>
        </row>
        <row r="53395">
          <cell r="O53395" t="str">
            <v>应付</v>
          </cell>
          <cell r="P53395" t="str">
            <v>元</v>
          </cell>
        </row>
        <row r="53396">
          <cell r="O53396" t="str">
            <v>应付</v>
          </cell>
          <cell r="P53396" t="str">
            <v>元</v>
          </cell>
        </row>
        <row r="53397">
          <cell r="O53397" t="str">
            <v>应付</v>
          </cell>
          <cell r="P53397" t="str">
            <v>元</v>
          </cell>
        </row>
        <row r="53398">
          <cell r="O53398" t="str">
            <v>应付</v>
          </cell>
          <cell r="P53398" t="str">
            <v>元</v>
          </cell>
        </row>
        <row r="53399">
          <cell r="O53399" t="str">
            <v>应付</v>
          </cell>
          <cell r="P53399" t="str">
            <v>元</v>
          </cell>
        </row>
        <row r="53400">
          <cell r="O53400" t="str">
            <v>应付</v>
          </cell>
          <cell r="P53400" t="str">
            <v>元</v>
          </cell>
        </row>
        <row r="53401">
          <cell r="O53401" t="str">
            <v>应付</v>
          </cell>
          <cell r="P53401" t="str">
            <v>元</v>
          </cell>
        </row>
        <row r="53402">
          <cell r="O53402" t="str">
            <v>应付</v>
          </cell>
          <cell r="P53402" t="str">
            <v>元</v>
          </cell>
        </row>
        <row r="53403">
          <cell r="O53403" t="str">
            <v>应付</v>
          </cell>
          <cell r="P53403" t="str">
            <v>元</v>
          </cell>
        </row>
        <row r="53404">
          <cell r="O53404" t="str">
            <v>应付</v>
          </cell>
          <cell r="P53404" t="str">
            <v>元</v>
          </cell>
        </row>
        <row r="53405">
          <cell r="O53405" t="str">
            <v>应付</v>
          </cell>
          <cell r="P53405" t="str">
            <v>元</v>
          </cell>
        </row>
        <row r="53406">
          <cell r="O53406" t="str">
            <v>应付</v>
          </cell>
          <cell r="P53406" t="str">
            <v>元</v>
          </cell>
        </row>
        <row r="53407">
          <cell r="O53407" t="str">
            <v>应付</v>
          </cell>
          <cell r="P53407" t="str">
            <v>元</v>
          </cell>
        </row>
        <row r="53408">
          <cell r="O53408" t="str">
            <v>应付</v>
          </cell>
          <cell r="P53408" t="str">
            <v>元</v>
          </cell>
        </row>
        <row r="53409">
          <cell r="O53409" t="str">
            <v>应付</v>
          </cell>
          <cell r="P53409" t="str">
            <v>元</v>
          </cell>
        </row>
        <row r="53410">
          <cell r="O53410" t="str">
            <v>应付</v>
          </cell>
          <cell r="P53410" t="str">
            <v>元</v>
          </cell>
        </row>
        <row r="53411">
          <cell r="O53411" t="str">
            <v>应付</v>
          </cell>
          <cell r="P53411" t="str">
            <v>元</v>
          </cell>
        </row>
        <row r="53412">
          <cell r="O53412" t="str">
            <v>应付</v>
          </cell>
          <cell r="P53412" t="str">
            <v>元</v>
          </cell>
        </row>
        <row r="53413">
          <cell r="O53413" t="str">
            <v>应付</v>
          </cell>
          <cell r="P53413" t="str">
            <v>元</v>
          </cell>
        </row>
        <row r="53414">
          <cell r="O53414" t="str">
            <v>应付</v>
          </cell>
          <cell r="P53414" t="str">
            <v>元</v>
          </cell>
        </row>
        <row r="53415">
          <cell r="O53415" t="str">
            <v>应付</v>
          </cell>
          <cell r="P53415" t="str">
            <v>元</v>
          </cell>
        </row>
        <row r="53416">
          <cell r="O53416" t="str">
            <v>应付</v>
          </cell>
          <cell r="P53416" t="str">
            <v>元</v>
          </cell>
        </row>
        <row r="53417">
          <cell r="O53417" t="str">
            <v>应付</v>
          </cell>
          <cell r="P53417" t="str">
            <v>元</v>
          </cell>
        </row>
        <row r="53418">
          <cell r="O53418" t="str">
            <v>应付</v>
          </cell>
          <cell r="P53418" t="str">
            <v>元</v>
          </cell>
        </row>
        <row r="53419">
          <cell r="O53419" t="str">
            <v>应付</v>
          </cell>
          <cell r="P53419" t="str">
            <v>元</v>
          </cell>
        </row>
        <row r="53420">
          <cell r="O53420" t="str">
            <v>应付</v>
          </cell>
          <cell r="P53420" t="str">
            <v>元</v>
          </cell>
        </row>
        <row r="53421">
          <cell r="O53421" t="str">
            <v>应付</v>
          </cell>
          <cell r="P53421" t="str">
            <v>元</v>
          </cell>
        </row>
        <row r="53422">
          <cell r="O53422" t="str">
            <v>应付</v>
          </cell>
          <cell r="P53422" t="str">
            <v>元</v>
          </cell>
        </row>
        <row r="53423">
          <cell r="O53423" t="str">
            <v>应付</v>
          </cell>
          <cell r="P53423" t="str">
            <v>元</v>
          </cell>
        </row>
        <row r="53424">
          <cell r="O53424" t="str">
            <v>应付</v>
          </cell>
          <cell r="P53424" t="str">
            <v>元</v>
          </cell>
        </row>
        <row r="53425">
          <cell r="O53425" t="str">
            <v>应付</v>
          </cell>
          <cell r="P53425" t="str">
            <v>元</v>
          </cell>
        </row>
        <row r="53426">
          <cell r="O53426" t="str">
            <v>应付</v>
          </cell>
          <cell r="P53426" t="str">
            <v>元</v>
          </cell>
        </row>
        <row r="53427">
          <cell r="O53427" t="str">
            <v>应付</v>
          </cell>
          <cell r="P53427" t="str">
            <v>元</v>
          </cell>
        </row>
        <row r="53428">
          <cell r="O53428" t="str">
            <v>应付</v>
          </cell>
          <cell r="P53428" t="str">
            <v>元</v>
          </cell>
        </row>
        <row r="53429">
          <cell r="O53429" t="str">
            <v>应付</v>
          </cell>
          <cell r="P53429" t="str">
            <v>元</v>
          </cell>
        </row>
        <row r="53430">
          <cell r="O53430" t="str">
            <v>应付</v>
          </cell>
          <cell r="P53430" t="str">
            <v>元</v>
          </cell>
        </row>
        <row r="53431">
          <cell r="O53431" t="str">
            <v>应付</v>
          </cell>
          <cell r="P53431" t="str">
            <v>元</v>
          </cell>
        </row>
        <row r="53432">
          <cell r="O53432" t="str">
            <v>应付</v>
          </cell>
          <cell r="P53432" t="str">
            <v>元</v>
          </cell>
        </row>
        <row r="53433">
          <cell r="O53433" t="str">
            <v>应付</v>
          </cell>
          <cell r="P53433" t="str">
            <v>元</v>
          </cell>
        </row>
        <row r="53434">
          <cell r="O53434" t="str">
            <v>应付</v>
          </cell>
          <cell r="P53434" t="str">
            <v>元</v>
          </cell>
        </row>
        <row r="53435">
          <cell r="O53435" t="str">
            <v>应付</v>
          </cell>
          <cell r="P53435" t="str">
            <v>元</v>
          </cell>
        </row>
        <row r="53436">
          <cell r="O53436" t="str">
            <v>应付</v>
          </cell>
          <cell r="P53436" t="str">
            <v>元</v>
          </cell>
        </row>
        <row r="53437">
          <cell r="O53437" t="str">
            <v>应付</v>
          </cell>
          <cell r="P53437" t="str">
            <v>元</v>
          </cell>
        </row>
        <row r="53438">
          <cell r="O53438" t="str">
            <v>应付</v>
          </cell>
          <cell r="P53438" t="str">
            <v>元</v>
          </cell>
        </row>
        <row r="53439">
          <cell r="O53439" t="str">
            <v>应付</v>
          </cell>
          <cell r="P53439" t="str">
            <v>元</v>
          </cell>
        </row>
        <row r="53440">
          <cell r="O53440" t="str">
            <v>应付</v>
          </cell>
          <cell r="P53440" t="str">
            <v>元</v>
          </cell>
        </row>
        <row r="53441">
          <cell r="O53441" t="str">
            <v>应付</v>
          </cell>
          <cell r="P53441" t="str">
            <v>元</v>
          </cell>
        </row>
        <row r="53442">
          <cell r="O53442" t="str">
            <v>应付</v>
          </cell>
          <cell r="P53442" t="str">
            <v>元</v>
          </cell>
        </row>
        <row r="53443">
          <cell r="O53443" t="str">
            <v>应付</v>
          </cell>
          <cell r="P53443" t="str">
            <v>元</v>
          </cell>
        </row>
        <row r="53444">
          <cell r="O53444" t="str">
            <v>应付</v>
          </cell>
          <cell r="P53444" t="str">
            <v>元</v>
          </cell>
        </row>
        <row r="53445">
          <cell r="O53445" t="str">
            <v>应付</v>
          </cell>
          <cell r="P53445" t="str">
            <v>元</v>
          </cell>
        </row>
        <row r="53446">
          <cell r="O53446" t="str">
            <v>应付</v>
          </cell>
          <cell r="P53446" t="str">
            <v>元</v>
          </cell>
        </row>
        <row r="53447">
          <cell r="O53447" t="str">
            <v>应付</v>
          </cell>
          <cell r="P53447" t="str">
            <v>元</v>
          </cell>
        </row>
        <row r="53448">
          <cell r="O53448" t="str">
            <v>应付</v>
          </cell>
          <cell r="P53448" t="str">
            <v>元</v>
          </cell>
        </row>
        <row r="53449">
          <cell r="O53449" t="str">
            <v>应付</v>
          </cell>
          <cell r="P53449" t="str">
            <v>元</v>
          </cell>
        </row>
        <row r="53450">
          <cell r="O53450" t="str">
            <v>应付</v>
          </cell>
          <cell r="P53450" t="str">
            <v>元</v>
          </cell>
        </row>
        <row r="53451">
          <cell r="O53451" t="str">
            <v>应付</v>
          </cell>
          <cell r="P53451" t="str">
            <v>元</v>
          </cell>
        </row>
        <row r="53452">
          <cell r="O53452" t="str">
            <v>应付</v>
          </cell>
          <cell r="P53452" t="str">
            <v>元</v>
          </cell>
        </row>
        <row r="53453">
          <cell r="O53453" t="str">
            <v>应付</v>
          </cell>
          <cell r="P53453" t="str">
            <v>元</v>
          </cell>
        </row>
        <row r="53454">
          <cell r="O53454" t="str">
            <v>应付</v>
          </cell>
          <cell r="P53454" t="str">
            <v>元</v>
          </cell>
        </row>
        <row r="53455">
          <cell r="O53455" t="str">
            <v>应付</v>
          </cell>
          <cell r="P53455" t="str">
            <v>元</v>
          </cell>
        </row>
        <row r="53456">
          <cell r="O53456" t="str">
            <v>应付</v>
          </cell>
          <cell r="P53456" t="str">
            <v>元</v>
          </cell>
        </row>
        <row r="53457">
          <cell r="O53457" t="str">
            <v>应付</v>
          </cell>
          <cell r="P53457" t="str">
            <v>元</v>
          </cell>
        </row>
        <row r="53458">
          <cell r="O53458" t="str">
            <v>应付</v>
          </cell>
          <cell r="P53458" t="str">
            <v>元</v>
          </cell>
        </row>
        <row r="53459">
          <cell r="O53459" t="str">
            <v>应付</v>
          </cell>
          <cell r="P53459" t="str">
            <v>元</v>
          </cell>
        </row>
        <row r="53460">
          <cell r="O53460" t="str">
            <v>应付</v>
          </cell>
          <cell r="P53460" t="str">
            <v>元</v>
          </cell>
        </row>
        <row r="53461">
          <cell r="O53461" t="str">
            <v>应付</v>
          </cell>
          <cell r="P53461" t="str">
            <v>元</v>
          </cell>
        </row>
        <row r="53462">
          <cell r="O53462" t="str">
            <v>应付</v>
          </cell>
          <cell r="P53462" t="str">
            <v>元</v>
          </cell>
        </row>
        <row r="53463">
          <cell r="O53463" t="str">
            <v>应付</v>
          </cell>
          <cell r="P53463" t="str">
            <v>元</v>
          </cell>
        </row>
        <row r="53464">
          <cell r="O53464" t="str">
            <v>应付</v>
          </cell>
          <cell r="P53464" t="str">
            <v>元</v>
          </cell>
        </row>
        <row r="53465">
          <cell r="O53465" t="str">
            <v>应付</v>
          </cell>
          <cell r="P53465" t="str">
            <v>元</v>
          </cell>
        </row>
        <row r="53466">
          <cell r="O53466" t="str">
            <v>应付</v>
          </cell>
          <cell r="P53466" t="str">
            <v>元</v>
          </cell>
        </row>
        <row r="53467">
          <cell r="O53467" t="str">
            <v>应付</v>
          </cell>
          <cell r="P53467" t="str">
            <v>元</v>
          </cell>
        </row>
        <row r="53468">
          <cell r="O53468" t="str">
            <v>应付</v>
          </cell>
          <cell r="P53468" t="str">
            <v>元</v>
          </cell>
        </row>
        <row r="53469">
          <cell r="O53469" t="str">
            <v>应付</v>
          </cell>
          <cell r="P53469" t="str">
            <v>元</v>
          </cell>
        </row>
        <row r="53470">
          <cell r="O53470" t="str">
            <v>应付</v>
          </cell>
          <cell r="P53470" t="str">
            <v>元</v>
          </cell>
        </row>
        <row r="53471">
          <cell r="O53471" t="str">
            <v>应付</v>
          </cell>
          <cell r="P53471" t="str">
            <v>元</v>
          </cell>
        </row>
        <row r="53472">
          <cell r="O53472" t="str">
            <v>应付</v>
          </cell>
          <cell r="P53472" t="str">
            <v>元</v>
          </cell>
        </row>
        <row r="53473">
          <cell r="O53473" t="str">
            <v>应付</v>
          </cell>
          <cell r="P53473" t="str">
            <v>元</v>
          </cell>
        </row>
        <row r="53474">
          <cell r="O53474" t="str">
            <v>应付</v>
          </cell>
          <cell r="P53474" t="str">
            <v>元</v>
          </cell>
        </row>
        <row r="53475">
          <cell r="O53475" t="str">
            <v>应付</v>
          </cell>
          <cell r="P53475" t="str">
            <v>元</v>
          </cell>
        </row>
        <row r="53476">
          <cell r="O53476" t="str">
            <v>应付</v>
          </cell>
          <cell r="P53476" t="str">
            <v>元</v>
          </cell>
        </row>
        <row r="53477">
          <cell r="O53477" t="str">
            <v>应付</v>
          </cell>
          <cell r="P53477" t="str">
            <v>元</v>
          </cell>
        </row>
        <row r="53478">
          <cell r="O53478" t="str">
            <v>应付</v>
          </cell>
          <cell r="P53478" t="str">
            <v>元</v>
          </cell>
        </row>
        <row r="53479">
          <cell r="O53479" t="str">
            <v>应付</v>
          </cell>
          <cell r="P53479" t="str">
            <v>元</v>
          </cell>
        </row>
        <row r="53480">
          <cell r="O53480" t="str">
            <v>应付</v>
          </cell>
          <cell r="P53480" t="str">
            <v>元</v>
          </cell>
        </row>
        <row r="53481">
          <cell r="O53481" t="str">
            <v>应付</v>
          </cell>
          <cell r="P53481" t="str">
            <v>元</v>
          </cell>
        </row>
        <row r="53482">
          <cell r="O53482" t="str">
            <v>应付</v>
          </cell>
          <cell r="P53482" t="str">
            <v>元</v>
          </cell>
        </row>
        <row r="53483">
          <cell r="O53483" t="str">
            <v>应付</v>
          </cell>
          <cell r="P53483" t="str">
            <v>元</v>
          </cell>
        </row>
        <row r="53484">
          <cell r="O53484" t="str">
            <v>应付</v>
          </cell>
          <cell r="P53484" t="str">
            <v>元</v>
          </cell>
        </row>
        <row r="53485">
          <cell r="O53485" t="str">
            <v>应付</v>
          </cell>
          <cell r="P53485" t="str">
            <v>元</v>
          </cell>
        </row>
        <row r="53486">
          <cell r="O53486" t="str">
            <v>应付</v>
          </cell>
          <cell r="P53486" t="str">
            <v>元</v>
          </cell>
        </row>
        <row r="53487">
          <cell r="O53487" t="str">
            <v>应付</v>
          </cell>
          <cell r="P53487" t="str">
            <v>元</v>
          </cell>
        </row>
        <row r="53488">
          <cell r="O53488" t="str">
            <v>应付</v>
          </cell>
          <cell r="P53488" t="str">
            <v>元</v>
          </cell>
        </row>
        <row r="53489">
          <cell r="O53489" t="str">
            <v>应付</v>
          </cell>
          <cell r="P53489" t="str">
            <v>元</v>
          </cell>
        </row>
        <row r="53490">
          <cell r="O53490" t="str">
            <v>应付</v>
          </cell>
          <cell r="P53490" t="str">
            <v>元</v>
          </cell>
        </row>
        <row r="53491">
          <cell r="O53491" t="str">
            <v>应付</v>
          </cell>
          <cell r="P53491" t="str">
            <v>元</v>
          </cell>
        </row>
        <row r="53492">
          <cell r="O53492" t="str">
            <v>应付</v>
          </cell>
          <cell r="P53492" t="str">
            <v>元</v>
          </cell>
        </row>
        <row r="53493">
          <cell r="O53493" t="str">
            <v>应付</v>
          </cell>
          <cell r="P53493" t="str">
            <v>元</v>
          </cell>
        </row>
        <row r="53494">
          <cell r="O53494" t="str">
            <v>应付</v>
          </cell>
          <cell r="P53494" t="str">
            <v>元</v>
          </cell>
        </row>
        <row r="53495">
          <cell r="O53495" t="str">
            <v>应付</v>
          </cell>
          <cell r="P53495" t="str">
            <v>元</v>
          </cell>
        </row>
        <row r="53496">
          <cell r="O53496" t="str">
            <v>应付</v>
          </cell>
          <cell r="P53496" t="str">
            <v>元</v>
          </cell>
        </row>
        <row r="53497">
          <cell r="O53497" t="str">
            <v>应付</v>
          </cell>
          <cell r="P53497" t="str">
            <v>元</v>
          </cell>
        </row>
        <row r="53498">
          <cell r="O53498" t="str">
            <v>应付</v>
          </cell>
          <cell r="P53498" t="str">
            <v>元</v>
          </cell>
        </row>
        <row r="53499">
          <cell r="O53499" t="str">
            <v>应付</v>
          </cell>
          <cell r="P53499" t="str">
            <v>元</v>
          </cell>
        </row>
        <row r="53500">
          <cell r="O53500" t="str">
            <v>应付</v>
          </cell>
          <cell r="P53500" t="str">
            <v>元</v>
          </cell>
        </row>
        <row r="53501">
          <cell r="O53501" t="str">
            <v>应付</v>
          </cell>
          <cell r="P53501" t="str">
            <v>元</v>
          </cell>
        </row>
        <row r="53502">
          <cell r="O53502" t="str">
            <v>应付</v>
          </cell>
          <cell r="P53502" t="str">
            <v>元</v>
          </cell>
        </row>
        <row r="53503">
          <cell r="O53503" t="str">
            <v>应付</v>
          </cell>
          <cell r="P53503" t="str">
            <v>元</v>
          </cell>
        </row>
        <row r="53504">
          <cell r="O53504" t="str">
            <v>应付</v>
          </cell>
          <cell r="P53504" t="str">
            <v>元</v>
          </cell>
        </row>
        <row r="53505">
          <cell r="O53505" t="str">
            <v>应付</v>
          </cell>
          <cell r="P53505" t="str">
            <v>元</v>
          </cell>
        </row>
        <row r="53506">
          <cell r="O53506" t="str">
            <v>应付</v>
          </cell>
          <cell r="P53506" t="str">
            <v>元</v>
          </cell>
        </row>
        <row r="53507">
          <cell r="O53507" t="str">
            <v>应付</v>
          </cell>
          <cell r="P53507" t="str">
            <v>元</v>
          </cell>
        </row>
        <row r="53508">
          <cell r="O53508" t="str">
            <v>应付</v>
          </cell>
          <cell r="P53508" t="str">
            <v>元</v>
          </cell>
        </row>
        <row r="53509">
          <cell r="O53509" t="str">
            <v>应付</v>
          </cell>
          <cell r="P53509" t="str">
            <v>元</v>
          </cell>
        </row>
        <row r="53510">
          <cell r="O53510" t="str">
            <v>应付</v>
          </cell>
          <cell r="P53510" t="str">
            <v>元</v>
          </cell>
        </row>
        <row r="53511">
          <cell r="O53511" t="str">
            <v>应付</v>
          </cell>
          <cell r="P53511" t="str">
            <v>元</v>
          </cell>
        </row>
        <row r="53512">
          <cell r="O53512" t="str">
            <v>应付</v>
          </cell>
          <cell r="P53512" t="str">
            <v>元</v>
          </cell>
        </row>
        <row r="53513">
          <cell r="O53513" t="str">
            <v>应付</v>
          </cell>
          <cell r="P53513" t="str">
            <v>元</v>
          </cell>
        </row>
        <row r="53514">
          <cell r="O53514" t="str">
            <v>应付</v>
          </cell>
          <cell r="P53514" t="str">
            <v>元</v>
          </cell>
        </row>
        <row r="53515">
          <cell r="O53515" t="str">
            <v>应付</v>
          </cell>
          <cell r="P53515" t="str">
            <v>元</v>
          </cell>
        </row>
        <row r="53516">
          <cell r="O53516" t="str">
            <v>应付</v>
          </cell>
          <cell r="P53516" t="str">
            <v>元</v>
          </cell>
        </row>
        <row r="53517">
          <cell r="O53517" t="str">
            <v>应付</v>
          </cell>
          <cell r="P53517" t="str">
            <v>元</v>
          </cell>
        </row>
        <row r="53518">
          <cell r="O53518" t="str">
            <v>应付</v>
          </cell>
          <cell r="P53518" t="str">
            <v>元</v>
          </cell>
        </row>
        <row r="53519">
          <cell r="O53519" t="str">
            <v>应付</v>
          </cell>
          <cell r="P53519" t="str">
            <v>元</v>
          </cell>
        </row>
        <row r="53520">
          <cell r="O53520" t="str">
            <v>应付</v>
          </cell>
          <cell r="P53520" t="str">
            <v>元</v>
          </cell>
        </row>
        <row r="53521">
          <cell r="O53521" t="str">
            <v>应付</v>
          </cell>
          <cell r="P53521" t="str">
            <v>元</v>
          </cell>
        </row>
        <row r="53522">
          <cell r="O53522" t="str">
            <v>应付</v>
          </cell>
          <cell r="P53522" t="str">
            <v>元</v>
          </cell>
        </row>
        <row r="53523">
          <cell r="O53523" t="str">
            <v>应付</v>
          </cell>
          <cell r="P53523" t="str">
            <v>元</v>
          </cell>
        </row>
        <row r="53524">
          <cell r="O53524" t="str">
            <v>应付</v>
          </cell>
          <cell r="P53524" t="str">
            <v>元</v>
          </cell>
        </row>
        <row r="53525">
          <cell r="O53525" t="str">
            <v>应付</v>
          </cell>
          <cell r="P53525" t="str">
            <v>元</v>
          </cell>
        </row>
        <row r="53526">
          <cell r="O53526" t="str">
            <v>应付</v>
          </cell>
          <cell r="P53526" t="str">
            <v>元</v>
          </cell>
        </row>
        <row r="53527">
          <cell r="O53527" t="str">
            <v>应付</v>
          </cell>
          <cell r="P53527" t="str">
            <v>元</v>
          </cell>
        </row>
        <row r="53528">
          <cell r="O53528" t="str">
            <v>应付</v>
          </cell>
          <cell r="P53528" t="str">
            <v>元</v>
          </cell>
        </row>
        <row r="53529">
          <cell r="O53529" t="str">
            <v>应付</v>
          </cell>
          <cell r="P53529" t="str">
            <v>元</v>
          </cell>
        </row>
        <row r="53530">
          <cell r="O53530" t="str">
            <v>应付</v>
          </cell>
          <cell r="P53530" t="str">
            <v>元</v>
          </cell>
        </row>
        <row r="53531">
          <cell r="O53531" t="str">
            <v>应付</v>
          </cell>
          <cell r="P53531" t="str">
            <v>元</v>
          </cell>
        </row>
        <row r="53532">
          <cell r="O53532" t="str">
            <v>应付</v>
          </cell>
          <cell r="P53532" t="str">
            <v>元</v>
          </cell>
        </row>
        <row r="53533">
          <cell r="O53533" t="str">
            <v>应付</v>
          </cell>
          <cell r="P53533" t="str">
            <v>元</v>
          </cell>
        </row>
        <row r="53534">
          <cell r="O53534" t="str">
            <v>应付</v>
          </cell>
          <cell r="P53534" t="str">
            <v>元</v>
          </cell>
        </row>
        <row r="53535">
          <cell r="O53535" t="str">
            <v>应付</v>
          </cell>
          <cell r="P53535" t="str">
            <v>元</v>
          </cell>
        </row>
        <row r="53536">
          <cell r="O53536" t="str">
            <v>应付</v>
          </cell>
          <cell r="P53536" t="str">
            <v>元</v>
          </cell>
        </row>
        <row r="53537">
          <cell r="O53537" t="str">
            <v>应付</v>
          </cell>
          <cell r="P53537" t="str">
            <v>元</v>
          </cell>
        </row>
        <row r="53538">
          <cell r="O53538" t="str">
            <v>应付</v>
          </cell>
          <cell r="P53538" t="str">
            <v>元</v>
          </cell>
        </row>
        <row r="53539">
          <cell r="O53539" t="str">
            <v>应付</v>
          </cell>
          <cell r="P53539" t="str">
            <v>元</v>
          </cell>
        </row>
        <row r="53540">
          <cell r="O53540" t="str">
            <v>应付</v>
          </cell>
          <cell r="P53540" t="str">
            <v>元</v>
          </cell>
        </row>
        <row r="53541">
          <cell r="O53541" t="str">
            <v>应付</v>
          </cell>
          <cell r="P53541" t="str">
            <v>元</v>
          </cell>
        </row>
        <row r="53542">
          <cell r="O53542" t="str">
            <v>应付</v>
          </cell>
          <cell r="P53542" t="str">
            <v>元</v>
          </cell>
        </row>
        <row r="53543">
          <cell r="O53543" t="str">
            <v>应付</v>
          </cell>
          <cell r="P53543" t="str">
            <v>元</v>
          </cell>
        </row>
        <row r="53544">
          <cell r="O53544" t="str">
            <v>应付</v>
          </cell>
          <cell r="P53544" t="str">
            <v>元</v>
          </cell>
        </row>
        <row r="53545">
          <cell r="O53545" t="str">
            <v>应付</v>
          </cell>
          <cell r="P53545" t="str">
            <v>元</v>
          </cell>
        </row>
        <row r="53546">
          <cell r="O53546" t="str">
            <v>应付</v>
          </cell>
          <cell r="P53546" t="str">
            <v>元</v>
          </cell>
        </row>
        <row r="53547">
          <cell r="O53547" t="str">
            <v>应付</v>
          </cell>
          <cell r="P53547" t="str">
            <v>元</v>
          </cell>
        </row>
        <row r="53548">
          <cell r="O53548" t="str">
            <v>应付</v>
          </cell>
          <cell r="P53548" t="str">
            <v>元</v>
          </cell>
        </row>
        <row r="53549">
          <cell r="O53549" t="str">
            <v>应付</v>
          </cell>
          <cell r="P53549" t="str">
            <v>元</v>
          </cell>
        </row>
        <row r="53550">
          <cell r="O53550" t="str">
            <v>应付</v>
          </cell>
          <cell r="P53550" t="str">
            <v>元</v>
          </cell>
        </row>
        <row r="53551">
          <cell r="O53551" t="str">
            <v>应付</v>
          </cell>
          <cell r="P53551" t="str">
            <v>元</v>
          </cell>
        </row>
        <row r="53552">
          <cell r="O53552" t="str">
            <v>应付</v>
          </cell>
          <cell r="P53552" t="str">
            <v>元</v>
          </cell>
        </row>
        <row r="53553">
          <cell r="O53553" t="str">
            <v>应付</v>
          </cell>
          <cell r="P53553" t="str">
            <v>元</v>
          </cell>
        </row>
        <row r="53554">
          <cell r="O53554" t="str">
            <v>应付</v>
          </cell>
          <cell r="P53554" t="str">
            <v>元</v>
          </cell>
        </row>
        <row r="53555">
          <cell r="O53555" t="str">
            <v>应付</v>
          </cell>
          <cell r="P53555" t="str">
            <v>元</v>
          </cell>
        </row>
        <row r="53556">
          <cell r="O53556" t="str">
            <v>应付</v>
          </cell>
          <cell r="P53556" t="str">
            <v>元</v>
          </cell>
        </row>
        <row r="53557">
          <cell r="O53557" t="str">
            <v>应付</v>
          </cell>
          <cell r="P53557" t="str">
            <v>元</v>
          </cell>
        </row>
        <row r="53558">
          <cell r="O53558" t="str">
            <v>应付</v>
          </cell>
          <cell r="P53558" t="str">
            <v>元</v>
          </cell>
        </row>
        <row r="53559">
          <cell r="O53559" t="str">
            <v>应付</v>
          </cell>
          <cell r="P53559" t="str">
            <v>元</v>
          </cell>
        </row>
        <row r="53560">
          <cell r="O53560" t="str">
            <v>应付</v>
          </cell>
          <cell r="P53560" t="str">
            <v>元</v>
          </cell>
        </row>
        <row r="53561">
          <cell r="O53561" t="str">
            <v>应付</v>
          </cell>
          <cell r="P53561" t="str">
            <v>元</v>
          </cell>
        </row>
        <row r="53562">
          <cell r="O53562" t="str">
            <v>应付</v>
          </cell>
          <cell r="P53562" t="str">
            <v>元</v>
          </cell>
        </row>
        <row r="53563">
          <cell r="O53563" t="str">
            <v>应付</v>
          </cell>
          <cell r="P53563" t="str">
            <v>元</v>
          </cell>
        </row>
        <row r="53564">
          <cell r="O53564" t="str">
            <v>应付</v>
          </cell>
          <cell r="P53564" t="str">
            <v>元</v>
          </cell>
        </row>
        <row r="53565">
          <cell r="O53565" t="str">
            <v>应付</v>
          </cell>
          <cell r="P53565" t="str">
            <v>元</v>
          </cell>
        </row>
        <row r="53566">
          <cell r="O53566" t="str">
            <v>应付</v>
          </cell>
          <cell r="P53566" t="str">
            <v>元</v>
          </cell>
        </row>
        <row r="53567">
          <cell r="O53567" t="str">
            <v>应付</v>
          </cell>
          <cell r="P53567" t="str">
            <v>元</v>
          </cell>
        </row>
        <row r="53568">
          <cell r="O53568" t="str">
            <v>应付</v>
          </cell>
          <cell r="P53568" t="str">
            <v>元</v>
          </cell>
        </row>
        <row r="53569">
          <cell r="O53569" t="str">
            <v>应付</v>
          </cell>
          <cell r="P53569" t="str">
            <v>元</v>
          </cell>
        </row>
        <row r="53570">
          <cell r="O53570" t="str">
            <v>应付</v>
          </cell>
          <cell r="P53570" t="str">
            <v>元</v>
          </cell>
        </row>
        <row r="53571">
          <cell r="O53571" t="str">
            <v>应付</v>
          </cell>
          <cell r="P53571" t="str">
            <v>元</v>
          </cell>
        </row>
        <row r="53572">
          <cell r="O53572" t="str">
            <v>应付</v>
          </cell>
          <cell r="P53572" t="str">
            <v>元</v>
          </cell>
        </row>
        <row r="53573">
          <cell r="O53573" t="str">
            <v>应付</v>
          </cell>
          <cell r="P53573" t="str">
            <v>元</v>
          </cell>
        </row>
        <row r="53574">
          <cell r="O53574" t="str">
            <v>应付</v>
          </cell>
          <cell r="P53574" t="str">
            <v>元</v>
          </cell>
        </row>
        <row r="53575">
          <cell r="O53575" t="str">
            <v>应付</v>
          </cell>
          <cell r="P53575" t="str">
            <v>元</v>
          </cell>
        </row>
        <row r="53576">
          <cell r="O53576" t="str">
            <v>应付</v>
          </cell>
          <cell r="P53576" t="str">
            <v>元</v>
          </cell>
        </row>
        <row r="53577">
          <cell r="O53577" t="str">
            <v>应付</v>
          </cell>
          <cell r="P53577" t="str">
            <v>元</v>
          </cell>
        </row>
        <row r="53578">
          <cell r="O53578" t="str">
            <v>应付</v>
          </cell>
          <cell r="P53578" t="str">
            <v>元</v>
          </cell>
        </row>
        <row r="53579">
          <cell r="O53579" t="str">
            <v>应付</v>
          </cell>
          <cell r="P53579" t="str">
            <v>元</v>
          </cell>
        </row>
        <row r="53580">
          <cell r="O53580" t="str">
            <v>应付</v>
          </cell>
          <cell r="P53580" t="str">
            <v>元</v>
          </cell>
        </row>
        <row r="53581">
          <cell r="O53581" t="str">
            <v>应付</v>
          </cell>
          <cell r="P53581" t="str">
            <v>元</v>
          </cell>
        </row>
        <row r="53582">
          <cell r="O53582" t="str">
            <v>应付</v>
          </cell>
          <cell r="P53582" t="str">
            <v>元</v>
          </cell>
        </row>
        <row r="53583">
          <cell r="O53583" t="str">
            <v>应付</v>
          </cell>
          <cell r="P53583" t="str">
            <v>元</v>
          </cell>
        </row>
        <row r="53584">
          <cell r="O53584" t="str">
            <v>应付</v>
          </cell>
          <cell r="P53584" t="str">
            <v>元</v>
          </cell>
        </row>
        <row r="53585">
          <cell r="O53585" t="str">
            <v>应付</v>
          </cell>
          <cell r="P53585" t="str">
            <v>元</v>
          </cell>
        </row>
        <row r="53586">
          <cell r="O53586" t="str">
            <v>应付</v>
          </cell>
          <cell r="P53586" t="str">
            <v>元</v>
          </cell>
        </row>
        <row r="53587">
          <cell r="O53587" t="str">
            <v>应付</v>
          </cell>
          <cell r="P53587" t="str">
            <v>元</v>
          </cell>
        </row>
        <row r="53588">
          <cell r="O53588" t="str">
            <v>应付</v>
          </cell>
          <cell r="P53588" t="str">
            <v>元</v>
          </cell>
        </row>
        <row r="53589">
          <cell r="O53589" t="str">
            <v>应付</v>
          </cell>
          <cell r="P53589" t="str">
            <v>元</v>
          </cell>
        </row>
        <row r="53590">
          <cell r="O53590" t="str">
            <v>应付</v>
          </cell>
          <cell r="P53590" t="str">
            <v>元</v>
          </cell>
        </row>
        <row r="53591">
          <cell r="O53591" t="str">
            <v>应付</v>
          </cell>
          <cell r="P53591" t="str">
            <v>元</v>
          </cell>
        </row>
        <row r="53592">
          <cell r="O53592" t="str">
            <v>应付</v>
          </cell>
          <cell r="P53592" t="str">
            <v>元</v>
          </cell>
        </row>
        <row r="53593">
          <cell r="O53593" t="str">
            <v>应付</v>
          </cell>
          <cell r="P53593" t="str">
            <v>元</v>
          </cell>
        </row>
        <row r="53594">
          <cell r="O53594" t="str">
            <v>应付</v>
          </cell>
          <cell r="P53594" t="str">
            <v>元</v>
          </cell>
        </row>
        <row r="53595">
          <cell r="O53595" t="str">
            <v>应付</v>
          </cell>
          <cell r="P53595" t="str">
            <v>元</v>
          </cell>
        </row>
        <row r="53596">
          <cell r="O53596" t="str">
            <v>应付</v>
          </cell>
          <cell r="P53596" t="str">
            <v>元</v>
          </cell>
        </row>
        <row r="53597">
          <cell r="O53597" t="str">
            <v>应付</v>
          </cell>
          <cell r="P53597" t="str">
            <v>元</v>
          </cell>
        </row>
        <row r="53598">
          <cell r="O53598" t="str">
            <v>应付</v>
          </cell>
          <cell r="P53598" t="str">
            <v>元</v>
          </cell>
        </row>
        <row r="53599">
          <cell r="O53599" t="str">
            <v>应付</v>
          </cell>
          <cell r="P53599" t="str">
            <v>元</v>
          </cell>
        </row>
        <row r="53600">
          <cell r="O53600" t="str">
            <v>应付</v>
          </cell>
          <cell r="P53600" t="str">
            <v>元</v>
          </cell>
        </row>
        <row r="53601">
          <cell r="O53601" t="str">
            <v>应付</v>
          </cell>
          <cell r="P53601" t="str">
            <v>元</v>
          </cell>
        </row>
        <row r="53602">
          <cell r="O53602" t="str">
            <v>应付</v>
          </cell>
          <cell r="P53602" t="str">
            <v>元</v>
          </cell>
        </row>
        <row r="53603">
          <cell r="O53603" t="str">
            <v>应付</v>
          </cell>
          <cell r="P53603" t="str">
            <v>元</v>
          </cell>
        </row>
        <row r="53604">
          <cell r="O53604" t="str">
            <v>应付</v>
          </cell>
          <cell r="P53604" t="str">
            <v>元</v>
          </cell>
        </row>
        <row r="53605">
          <cell r="O53605" t="str">
            <v>应付</v>
          </cell>
          <cell r="P53605" t="str">
            <v>元</v>
          </cell>
        </row>
        <row r="53606">
          <cell r="O53606" t="str">
            <v>应付</v>
          </cell>
          <cell r="P53606" t="str">
            <v>元</v>
          </cell>
        </row>
        <row r="53607">
          <cell r="O53607" t="str">
            <v>应付</v>
          </cell>
          <cell r="P53607" t="str">
            <v>元</v>
          </cell>
        </row>
        <row r="53608">
          <cell r="O53608" t="str">
            <v>应付</v>
          </cell>
          <cell r="P53608" t="str">
            <v>元</v>
          </cell>
        </row>
        <row r="53609">
          <cell r="O53609" t="str">
            <v>应付</v>
          </cell>
          <cell r="P53609" t="str">
            <v>元</v>
          </cell>
        </row>
        <row r="53610">
          <cell r="O53610" t="str">
            <v>应付</v>
          </cell>
          <cell r="P53610" t="str">
            <v>元</v>
          </cell>
        </row>
        <row r="53611">
          <cell r="O53611" t="str">
            <v>应付</v>
          </cell>
          <cell r="P53611" t="str">
            <v>元</v>
          </cell>
        </row>
        <row r="53612">
          <cell r="O53612" t="str">
            <v>应付</v>
          </cell>
          <cell r="P53612" t="str">
            <v>元</v>
          </cell>
        </row>
        <row r="53613">
          <cell r="O53613" t="str">
            <v>应付</v>
          </cell>
          <cell r="P53613" t="str">
            <v>元</v>
          </cell>
        </row>
        <row r="53614">
          <cell r="O53614" t="str">
            <v>应付</v>
          </cell>
          <cell r="P53614" t="str">
            <v>元</v>
          </cell>
        </row>
        <row r="53615">
          <cell r="O53615" t="str">
            <v>应付</v>
          </cell>
          <cell r="P53615" t="str">
            <v>元</v>
          </cell>
        </row>
        <row r="53616">
          <cell r="O53616" t="str">
            <v>应付</v>
          </cell>
          <cell r="P53616" t="str">
            <v>元</v>
          </cell>
        </row>
        <row r="53617">
          <cell r="O53617" t="str">
            <v>应付</v>
          </cell>
          <cell r="P53617" t="str">
            <v>元</v>
          </cell>
        </row>
        <row r="53618">
          <cell r="O53618" t="str">
            <v>应付</v>
          </cell>
          <cell r="P53618" t="str">
            <v>元</v>
          </cell>
        </row>
        <row r="53619">
          <cell r="O53619" t="str">
            <v>应付</v>
          </cell>
          <cell r="P53619" t="str">
            <v>元</v>
          </cell>
        </row>
        <row r="53620">
          <cell r="O53620" t="str">
            <v>应付</v>
          </cell>
          <cell r="P53620" t="str">
            <v>元</v>
          </cell>
        </row>
        <row r="53621">
          <cell r="O53621" t="str">
            <v>应付</v>
          </cell>
          <cell r="P53621" t="str">
            <v>元</v>
          </cell>
        </row>
        <row r="53622">
          <cell r="O53622" t="str">
            <v>应付</v>
          </cell>
          <cell r="P53622" t="str">
            <v>元</v>
          </cell>
        </row>
        <row r="53623">
          <cell r="O53623" t="str">
            <v>应付</v>
          </cell>
          <cell r="P53623" t="str">
            <v>元</v>
          </cell>
        </row>
        <row r="53624">
          <cell r="O53624" t="str">
            <v>应付</v>
          </cell>
          <cell r="P53624" t="str">
            <v>元</v>
          </cell>
        </row>
        <row r="53625">
          <cell r="O53625" t="str">
            <v>应付</v>
          </cell>
          <cell r="P53625" t="str">
            <v>元</v>
          </cell>
        </row>
        <row r="53626">
          <cell r="O53626" t="str">
            <v>应付</v>
          </cell>
          <cell r="P53626" t="str">
            <v>元</v>
          </cell>
        </row>
        <row r="53627">
          <cell r="O53627" t="str">
            <v>应付</v>
          </cell>
          <cell r="P53627" t="str">
            <v>元</v>
          </cell>
        </row>
        <row r="53628">
          <cell r="O53628" t="str">
            <v>应付</v>
          </cell>
          <cell r="P53628" t="str">
            <v>元</v>
          </cell>
        </row>
        <row r="53629">
          <cell r="O53629" t="str">
            <v>应付</v>
          </cell>
          <cell r="P53629" t="str">
            <v>元</v>
          </cell>
        </row>
        <row r="53630">
          <cell r="O53630" t="str">
            <v>应付</v>
          </cell>
          <cell r="P53630" t="str">
            <v>元</v>
          </cell>
        </row>
        <row r="53631">
          <cell r="O53631" t="str">
            <v>应付</v>
          </cell>
          <cell r="P53631" t="str">
            <v>元</v>
          </cell>
        </row>
        <row r="53632">
          <cell r="O53632" t="str">
            <v>应付</v>
          </cell>
          <cell r="P53632" t="str">
            <v>元</v>
          </cell>
        </row>
        <row r="53633">
          <cell r="O53633" t="str">
            <v>应付</v>
          </cell>
          <cell r="P53633" t="str">
            <v>元</v>
          </cell>
        </row>
        <row r="53634">
          <cell r="O53634" t="str">
            <v>应付</v>
          </cell>
          <cell r="P53634" t="str">
            <v>元</v>
          </cell>
        </row>
        <row r="53635">
          <cell r="O53635" t="str">
            <v>应付</v>
          </cell>
          <cell r="P53635" t="str">
            <v>元</v>
          </cell>
        </row>
        <row r="53636">
          <cell r="O53636" t="str">
            <v>应付</v>
          </cell>
          <cell r="P53636" t="str">
            <v>元</v>
          </cell>
        </row>
        <row r="53637">
          <cell r="O53637" t="str">
            <v>应付</v>
          </cell>
          <cell r="P53637" t="str">
            <v>元</v>
          </cell>
        </row>
        <row r="53638">
          <cell r="O53638" t="str">
            <v>应付</v>
          </cell>
          <cell r="P53638" t="str">
            <v>元</v>
          </cell>
        </row>
        <row r="53639">
          <cell r="O53639" t="str">
            <v>应付</v>
          </cell>
          <cell r="P53639" t="str">
            <v>元</v>
          </cell>
        </row>
        <row r="53640">
          <cell r="O53640" t="str">
            <v>应付</v>
          </cell>
          <cell r="P53640" t="str">
            <v>元</v>
          </cell>
        </row>
        <row r="53641">
          <cell r="O53641" t="str">
            <v>应付</v>
          </cell>
          <cell r="P53641" t="str">
            <v>元</v>
          </cell>
        </row>
        <row r="53642">
          <cell r="O53642" t="str">
            <v>应付</v>
          </cell>
          <cell r="P53642" t="str">
            <v>元</v>
          </cell>
        </row>
        <row r="53643">
          <cell r="O53643" t="str">
            <v>应付</v>
          </cell>
          <cell r="P53643" t="str">
            <v>元</v>
          </cell>
        </row>
        <row r="53644">
          <cell r="O53644" t="str">
            <v>应付</v>
          </cell>
          <cell r="P53644" t="str">
            <v>元</v>
          </cell>
        </row>
        <row r="53645">
          <cell r="O53645" t="str">
            <v>应付</v>
          </cell>
          <cell r="P53645" t="str">
            <v>元</v>
          </cell>
        </row>
        <row r="53646">
          <cell r="O53646" t="str">
            <v>应付</v>
          </cell>
          <cell r="P53646" t="str">
            <v>元</v>
          </cell>
        </row>
        <row r="53647">
          <cell r="O53647" t="str">
            <v>应付</v>
          </cell>
          <cell r="P53647" t="str">
            <v>元</v>
          </cell>
        </row>
        <row r="53648">
          <cell r="O53648" t="str">
            <v>应付</v>
          </cell>
          <cell r="P53648" t="str">
            <v>元</v>
          </cell>
        </row>
        <row r="53649">
          <cell r="O53649" t="str">
            <v>应付</v>
          </cell>
          <cell r="P53649" t="str">
            <v>元</v>
          </cell>
        </row>
        <row r="53650">
          <cell r="O53650" t="str">
            <v>应付</v>
          </cell>
          <cell r="P53650" t="str">
            <v>元</v>
          </cell>
        </row>
        <row r="53651">
          <cell r="O53651" t="str">
            <v>应付</v>
          </cell>
          <cell r="P53651" t="str">
            <v>元</v>
          </cell>
        </row>
        <row r="53652">
          <cell r="O53652" t="str">
            <v>应付</v>
          </cell>
          <cell r="P53652" t="str">
            <v>元</v>
          </cell>
        </row>
        <row r="53653">
          <cell r="O53653" t="str">
            <v>应付</v>
          </cell>
          <cell r="P53653" t="str">
            <v>元</v>
          </cell>
        </row>
        <row r="53654">
          <cell r="O53654" t="str">
            <v>应付</v>
          </cell>
          <cell r="P53654" t="str">
            <v>元</v>
          </cell>
        </row>
        <row r="53655">
          <cell r="O53655" t="str">
            <v>应付</v>
          </cell>
          <cell r="P53655" t="str">
            <v>元</v>
          </cell>
        </row>
        <row r="53656">
          <cell r="O53656" t="str">
            <v>应付</v>
          </cell>
          <cell r="P53656" t="str">
            <v>元</v>
          </cell>
        </row>
        <row r="53657">
          <cell r="O53657" t="str">
            <v>应付</v>
          </cell>
          <cell r="P53657" t="str">
            <v>元</v>
          </cell>
        </row>
        <row r="53658">
          <cell r="O53658" t="str">
            <v>应付</v>
          </cell>
          <cell r="P53658" t="str">
            <v>元</v>
          </cell>
        </row>
        <row r="53659">
          <cell r="O53659" t="str">
            <v>应付</v>
          </cell>
          <cell r="P53659" t="str">
            <v>元</v>
          </cell>
        </row>
        <row r="53660">
          <cell r="O53660" t="str">
            <v>应付</v>
          </cell>
          <cell r="P53660" t="str">
            <v>元</v>
          </cell>
        </row>
        <row r="53661">
          <cell r="O53661" t="str">
            <v>应付</v>
          </cell>
          <cell r="P53661" t="str">
            <v>元</v>
          </cell>
        </row>
        <row r="53662">
          <cell r="O53662" t="str">
            <v>应付</v>
          </cell>
          <cell r="P53662" t="str">
            <v>元</v>
          </cell>
        </row>
        <row r="53663">
          <cell r="O53663" t="str">
            <v>应付</v>
          </cell>
          <cell r="P53663" t="str">
            <v>元</v>
          </cell>
        </row>
        <row r="53664">
          <cell r="O53664" t="str">
            <v>应付</v>
          </cell>
          <cell r="P53664" t="str">
            <v>元</v>
          </cell>
        </row>
        <row r="53665">
          <cell r="O53665" t="str">
            <v>应付</v>
          </cell>
          <cell r="P53665" t="str">
            <v>元</v>
          </cell>
        </row>
        <row r="53666">
          <cell r="O53666" t="str">
            <v>应付</v>
          </cell>
          <cell r="P53666" t="str">
            <v>元</v>
          </cell>
        </row>
        <row r="53667">
          <cell r="O53667" t="str">
            <v>应付</v>
          </cell>
          <cell r="P53667" t="str">
            <v>元</v>
          </cell>
        </row>
        <row r="53668">
          <cell r="O53668" t="str">
            <v>应付</v>
          </cell>
          <cell r="P53668" t="str">
            <v>元</v>
          </cell>
        </row>
        <row r="53669">
          <cell r="O53669" t="str">
            <v>应付</v>
          </cell>
          <cell r="P53669" t="str">
            <v>元</v>
          </cell>
        </row>
        <row r="53670">
          <cell r="O53670" t="str">
            <v>应付</v>
          </cell>
          <cell r="P53670" t="str">
            <v>元</v>
          </cell>
        </row>
        <row r="53671">
          <cell r="O53671" t="str">
            <v>应付</v>
          </cell>
          <cell r="P53671" t="str">
            <v>元</v>
          </cell>
        </row>
        <row r="53672">
          <cell r="O53672" t="str">
            <v>应付</v>
          </cell>
          <cell r="P53672" t="str">
            <v>元</v>
          </cell>
        </row>
        <row r="53673">
          <cell r="O53673" t="str">
            <v>应付</v>
          </cell>
          <cell r="P53673" t="str">
            <v>元</v>
          </cell>
        </row>
        <row r="53674">
          <cell r="O53674" t="str">
            <v>应付</v>
          </cell>
          <cell r="P53674" t="str">
            <v>元</v>
          </cell>
        </row>
        <row r="53675">
          <cell r="O53675" t="str">
            <v>应付</v>
          </cell>
          <cell r="P53675" t="str">
            <v>元</v>
          </cell>
        </row>
        <row r="53676">
          <cell r="O53676" t="str">
            <v>应付</v>
          </cell>
          <cell r="P53676" t="str">
            <v>元</v>
          </cell>
        </row>
        <row r="53677">
          <cell r="O53677" t="str">
            <v>应付</v>
          </cell>
          <cell r="P53677" t="str">
            <v>元</v>
          </cell>
        </row>
        <row r="53678">
          <cell r="O53678" t="str">
            <v>应付</v>
          </cell>
          <cell r="P53678" t="str">
            <v>元</v>
          </cell>
        </row>
        <row r="53679">
          <cell r="O53679" t="str">
            <v>应付</v>
          </cell>
          <cell r="P53679" t="str">
            <v>元</v>
          </cell>
        </row>
        <row r="53680">
          <cell r="O53680" t="str">
            <v>应付</v>
          </cell>
          <cell r="P53680" t="str">
            <v>元</v>
          </cell>
        </row>
        <row r="53681">
          <cell r="O53681" t="str">
            <v>应付</v>
          </cell>
          <cell r="P53681" t="str">
            <v>元</v>
          </cell>
        </row>
        <row r="53682">
          <cell r="O53682" t="str">
            <v>应付</v>
          </cell>
          <cell r="P53682" t="str">
            <v>元</v>
          </cell>
        </row>
        <row r="53683">
          <cell r="O53683" t="str">
            <v>应付</v>
          </cell>
          <cell r="P53683" t="str">
            <v>元</v>
          </cell>
        </row>
        <row r="53684">
          <cell r="O53684" t="str">
            <v>应付</v>
          </cell>
          <cell r="P53684" t="str">
            <v>元</v>
          </cell>
        </row>
        <row r="53685">
          <cell r="O53685" t="str">
            <v>应付</v>
          </cell>
          <cell r="P53685" t="str">
            <v>元</v>
          </cell>
        </row>
        <row r="53686">
          <cell r="O53686" t="str">
            <v>应付</v>
          </cell>
          <cell r="P53686" t="str">
            <v>元</v>
          </cell>
        </row>
        <row r="53687">
          <cell r="O53687" t="str">
            <v>应付</v>
          </cell>
          <cell r="P53687" t="str">
            <v>元</v>
          </cell>
        </row>
        <row r="53688">
          <cell r="O53688" t="str">
            <v>应付</v>
          </cell>
          <cell r="P53688" t="str">
            <v>元</v>
          </cell>
        </row>
        <row r="53689">
          <cell r="O53689" t="str">
            <v>应付</v>
          </cell>
          <cell r="P53689" t="str">
            <v>元</v>
          </cell>
        </row>
        <row r="53690">
          <cell r="O53690" t="str">
            <v>应付</v>
          </cell>
          <cell r="P53690" t="str">
            <v>元</v>
          </cell>
        </row>
        <row r="53691">
          <cell r="O53691" t="str">
            <v>应付</v>
          </cell>
          <cell r="P53691" t="str">
            <v>元</v>
          </cell>
        </row>
        <row r="53692">
          <cell r="O53692" t="str">
            <v>应付</v>
          </cell>
          <cell r="P53692" t="str">
            <v>元</v>
          </cell>
        </row>
        <row r="53693">
          <cell r="O53693" t="str">
            <v>应付</v>
          </cell>
          <cell r="P53693" t="str">
            <v>元</v>
          </cell>
        </row>
        <row r="53694">
          <cell r="O53694" t="str">
            <v>应付</v>
          </cell>
          <cell r="P53694" t="str">
            <v>元</v>
          </cell>
        </row>
        <row r="53695">
          <cell r="O53695" t="str">
            <v>应付</v>
          </cell>
          <cell r="P53695" t="str">
            <v>元</v>
          </cell>
        </row>
        <row r="53696">
          <cell r="O53696" t="str">
            <v>应付</v>
          </cell>
          <cell r="P53696" t="str">
            <v>元</v>
          </cell>
        </row>
        <row r="53697">
          <cell r="O53697" t="str">
            <v>应付</v>
          </cell>
          <cell r="P53697" t="str">
            <v>元</v>
          </cell>
        </row>
        <row r="53698">
          <cell r="O53698" t="str">
            <v>应付</v>
          </cell>
          <cell r="P53698" t="str">
            <v>元</v>
          </cell>
        </row>
        <row r="53699">
          <cell r="O53699" t="str">
            <v>应付</v>
          </cell>
          <cell r="P53699" t="str">
            <v>元</v>
          </cell>
        </row>
        <row r="53700">
          <cell r="O53700" t="str">
            <v>应付</v>
          </cell>
          <cell r="P53700" t="str">
            <v>元</v>
          </cell>
        </row>
        <row r="53701">
          <cell r="O53701" t="str">
            <v>应付</v>
          </cell>
          <cell r="P53701" t="str">
            <v>元</v>
          </cell>
        </row>
        <row r="53702">
          <cell r="O53702" t="str">
            <v>应付</v>
          </cell>
          <cell r="P53702" t="str">
            <v>元</v>
          </cell>
        </row>
        <row r="53703">
          <cell r="O53703" t="str">
            <v>应付</v>
          </cell>
          <cell r="P53703" t="str">
            <v>元</v>
          </cell>
        </row>
        <row r="53704">
          <cell r="O53704" t="str">
            <v>应付</v>
          </cell>
          <cell r="P53704" t="str">
            <v>元</v>
          </cell>
        </row>
        <row r="53705">
          <cell r="O53705" t="str">
            <v>应付</v>
          </cell>
          <cell r="P53705" t="str">
            <v>元</v>
          </cell>
        </row>
        <row r="53706">
          <cell r="O53706" t="str">
            <v>应付</v>
          </cell>
          <cell r="P53706" t="str">
            <v>元</v>
          </cell>
        </row>
        <row r="53707">
          <cell r="O53707" t="str">
            <v>应付</v>
          </cell>
          <cell r="P53707" t="str">
            <v>元</v>
          </cell>
        </row>
        <row r="53708">
          <cell r="O53708" t="str">
            <v>应付</v>
          </cell>
          <cell r="P53708" t="str">
            <v>元</v>
          </cell>
        </row>
        <row r="53709">
          <cell r="O53709" t="str">
            <v>应付</v>
          </cell>
          <cell r="P53709" t="str">
            <v>元</v>
          </cell>
        </row>
        <row r="53710">
          <cell r="O53710" t="str">
            <v>应付</v>
          </cell>
          <cell r="P53710" t="str">
            <v>元</v>
          </cell>
        </row>
        <row r="53711">
          <cell r="O53711" t="str">
            <v>应付</v>
          </cell>
          <cell r="P53711" t="str">
            <v>元</v>
          </cell>
        </row>
        <row r="53712">
          <cell r="O53712" t="str">
            <v>应付</v>
          </cell>
          <cell r="P53712" t="str">
            <v>元</v>
          </cell>
        </row>
        <row r="53713">
          <cell r="O53713" t="str">
            <v>应付</v>
          </cell>
          <cell r="P53713" t="str">
            <v>元</v>
          </cell>
        </row>
        <row r="53714">
          <cell r="O53714" t="str">
            <v>应付</v>
          </cell>
          <cell r="P53714" t="str">
            <v>元</v>
          </cell>
        </row>
        <row r="53715">
          <cell r="O53715" t="str">
            <v>应付</v>
          </cell>
          <cell r="P53715" t="str">
            <v>元</v>
          </cell>
        </row>
        <row r="53716">
          <cell r="O53716" t="str">
            <v>应付</v>
          </cell>
          <cell r="P53716" t="str">
            <v>元</v>
          </cell>
        </row>
        <row r="53717">
          <cell r="O53717" t="str">
            <v>应付</v>
          </cell>
          <cell r="P53717" t="str">
            <v>元</v>
          </cell>
        </row>
        <row r="53718">
          <cell r="O53718" t="str">
            <v>应付</v>
          </cell>
          <cell r="P53718" t="str">
            <v>元</v>
          </cell>
        </row>
        <row r="53719">
          <cell r="O53719" t="str">
            <v>应付</v>
          </cell>
          <cell r="P53719" t="str">
            <v>元</v>
          </cell>
        </row>
        <row r="53720">
          <cell r="O53720" t="str">
            <v>应付</v>
          </cell>
          <cell r="P53720" t="str">
            <v>元</v>
          </cell>
        </row>
        <row r="53721">
          <cell r="O53721" t="str">
            <v>应付</v>
          </cell>
          <cell r="P53721" t="str">
            <v>元</v>
          </cell>
        </row>
        <row r="53722">
          <cell r="O53722" t="str">
            <v>应付</v>
          </cell>
          <cell r="P53722" t="str">
            <v>元</v>
          </cell>
        </row>
        <row r="53723">
          <cell r="O53723" t="str">
            <v>应付</v>
          </cell>
          <cell r="P53723" t="str">
            <v>元</v>
          </cell>
        </row>
        <row r="53724">
          <cell r="O53724" t="str">
            <v>应付</v>
          </cell>
          <cell r="P53724" t="str">
            <v>元</v>
          </cell>
        </row>
        <row r="53725">
          <cell r="O53725" t="str">
            <v>应付</v>
          </cell>
          <cell r="P53725" t="str">
            <v>元</v>
          </cell>
        </row>
        <row r="53726">
          <cell r="O53726" t="str">
            <v>应付</v>
          </cell>
          <cell r="P53726" t="str">
            <v>元</v>
          </cell>
        </row>
        <row r="53727">
          <cell r="O53727" t="str">
            <v>应付</v>
          </cell>
          <cell r="P53727" t="str">
            <v>元</v>
          </cell>
        </row>
        <row r="53728">
          <cell r="O53728" t="str">
            <v>应付</v>
          </cell>
          <cell r="P53728" t="str">
            <v>元</v>
          </cell>
        </row>
        <row r="53729">
          <cell r="O53729" t="str">
            <v>应付</v>
          </cell>
          <cell r="P53729" t="str">
            <v>元</v>
          </cell>
        </row>
        <row r="53730">
          <cell r="O53730" t="str">
            <v>应付</v>
          </cell>
          <cell r="P53730" t="str">
            <v>元</v>
          </cell>
        </row>
        <row r="53731">
          <cell r="O53731" t="str">
            <v>应付</v>
          </cell>
          <cell r="P53731" t="str">
            <v>元</v>
          </cell>
        </row>
        <row r="53732">
          <cell r="O53732" t="str">
            <v>应付</v>
          </cell>
          <cell r="P53732" t="str">
            <v>元</v>
          </cell>
        </row>
        <row r="53733">
          <cell r="O53733" t="str">
            <v>应付</v>
          </cell>
          <cell r="P53733" t="str">
            <v>元</v>
          </cell>
        </row>
        <row r="53734">
          <cell r="O53734" t="str">
            <v>应付</v>
          </cell>
          <cell r="P53734" t="str">
            <v>元</v>
          </cell>
        </row>
        <row r="53735">
          <cell r="O53735" t="str">
            <v>应付</v>
          </cell>
          <cell r="P53735" t="str">
            <v>元</v>
          </cell>
        </row>
        <row r="53736">
          <cell r="O53736" t="str">
            <v>应付</v>
          </cell>
          <cell r="P53736" t="str">
            <v>元</v>
          </cell>
        </row>
        <row r="53737">
          <cell r="O53737" t="str">
            <v>应付</v>
          </cell>
          <cell r="P53737" t="str">
            <v>元</v>
          </cell>
        </row>
        <row r="53738">
          <cell r="O53738" t="str">
            <v>应付</v>
          </cell>
          <cell r="P53738" t="str">
            <v>元</v>
          </cell>
        </row>
        <row r="53739">
          <cell r="O53739" t="str">
            <v>应付</v>
          </cell>
          <cell r="P53739" t="str">
            <v>元</v>
          </cell>
        </row>
        <row r="53740">
          <cell r="O53740" t="str">
            <v>应付</v>
          </cell>
          <cell r="P53740" t="str">
            <v>元</v>
          </cell>
        </row>
        <row r="53741">
          <cell r="O53741" t="str">
            <v>应付</v>
          </cell>
          <cell r="P53741" t="str">
            <v>元</v>
          </cell>
        </row>
        <row r="53742">
          <cell r="O53742" t="str">
            <v>应付</v>
          </cell>
          <cell r="P53742" t="str">
            <v>元</v>
          </cell>
        </row>
        <row r="53743">
          <cell r="O53743" t="str">
            <v>应付</v>
          </cell>
          <cell r="P53743" t="str">
            <v>元</v>
          </cell>
        </row>
        <row r="53744">
          <cell r="O53744" t="str">
            <v>应付</v>
          </cell>
          <cell r="P53744" t="str">
            <v>元</v>
          </cell>
        </row>
        <row r="53745">
          <cell r="O53745" t="str">
            <v>应付</v>
          </cell>
          <cell r="P53745" t="str">
            <v>元</v>
          </cell>
        </row>
        <row r="53746">
          <cell r="O53746" t="str">
            <v>应付</v>
          </cell>
          <cell r="P53746" t="str">
            <v>元</v>
          </cell>
        </row>
        <row r="53747">
          <cell r="O53747" t="str">
            <v>应付</v>
          </cell>
          <cell r="P53747" t="str">
            <v>元</v>
          </cell>
        </row>
        <row r="53748">
          <cell r="O53748" t="str">
            <v>应付</v>
          </cell>
          <cell r="P53748" t="str">
            <v>元</v>
          </cell>
        </row>
        <row r="53749">
          <cell r="O53749" t="str">
            <v>应付</v>
          </cell>
          <cell r="P53749" t="str">
            <v>元</v>
          </cell>
        </row>
        <row r="53750">
          <cell r="O53750" t="str">
            <v>应付</v>
          </cell>
          <cell r="P53750" t="str">
            <v>元</v>
          </cell>
        </row>
        <row r="53751">
          <cell r="O53751" t="str">
            <v>应付</v>
          </cell>
          <cell r="P53751" t="str">
            <v>元</v>
          </cell>
        </row>
        <row r="53752">
          <cell r="O53752" t="str">
            <v>应付</v>
          </cell>
          <cell r="P53752" t="str">
            <v>元</v>
          </cell>
        </row>
        <row r="53753">
          <cell r="O53753" t="str">
            <v>应付</v>
          </cell>
          <cell r="P53753" t="str">
            <v>元</v>
          </cell>
        </row>
        <row r="53754">
          <cell r="O53754" t="str">
            <v>应付</v>
          </cell>
          <cell r="P53754" t="str">
            <v>元</v>
          </cell>
        </row>
        <row r="53755">
          <cell r="O53755" t="str">
            <v>应付</v>
          </cell>
          <cell r="P53755" t="str">
            <v>元</v>
          </cell>
        </row>
        <row r="53756">
          <cell r="O53756" t="str">
            <v>应付</v>
          </cell>
          <cell r="P53756" t="str">
            <v>元</v>
          </cell>
        </row>
        <row r="53757">
          <cell r="O53757" t="str">
            <v>应付</v>
          </cell>
          <cell r="P53757" t="str">
            <v>元</v>
          </cell>
        </row>
        <row r="53758">
          <cell r="O53758" t="str">
            <v>应付</v>
          </cell>
          <cell r="P53758" t="str">
            <v>元</v>
          </cell>
        </row>
        <row r="53759">
          <cell r="O53759" t="str">
            <v>应付</v>
          </cell>
          <cell r="P53759" t="str">
            <v>元</v>
          </cell>
        </row>
        <row r="53760">
          <cell r="O53760" t="str">
            <v>应付</v>
          </cell>
          <cell r="P53760" t="str">
            <v>元</v>
          </cell>
        </row>
        <row r="53761">
          <cell r="O53761" t="str">
            <v>应付</v>
          </cell>
          <cell r="P53761" t="str">
            <v>元</v>
          </cell>
        </row>
        <row r="53762">
          <cell r="O53762" t="str">
            <v>应付</v>
          </cell>
          <cell r="P53762" t="str">
            <v>元</v>
          </cell>
        </row>
        <row r="53763">
          <cell r="O53763" t="str">
            <v>应付</v>
          </cell>
          <cell r="P53763" t="str">
            <v>元</v>
          </cell>
        </row>
        <row r="53764">
          <cell r="O53764" t="str">
            <v>应付</v>
          </cell>
          <cell r="P53764" t="str">
            <v>元</v>
          </cell>
        </row>
        <row r="53765">
          <cell r="O53765" t="str">
            <v>应付</v>
          </cell>
          <cell r="P53765" t="str">
            <v>元</v>
          </cell>
        </row>
        <row r="53766">
          <cell r="O53766" t="str">
            <v>应付</v>
          </cell>
          <cell r="P53766" t="str">
            <v>元</v>
          </cell>
        </row>
        <row r="53767">
          <cell r="O53767" t="str">
            <v>应付</v>
          </cell>
          <cell r="P53767" t="str">
            <v>元</v>
          </cell>
        </row>
        <row r="53768">
          <cell r="O53768" t="str">
            <v>应付</v>
          </cell>
          <cell r="P53768" t="str">
            <v>元</v>
          </cell>
        </row>
        <row r="53769">
          <cell r="O53769" t="str">
            <v>应付</v>
          </cell>
          <cell r="P53769" t="str">
            <v>元</v>
          </cell>
        </row>
        <row r="53770">
          <cell r="O53770" t="str">
            <v>应付</v>
          </cell>
          <cell r="P53770" t="str">
            <v>元</v>
          </cell>
        </row>
        <row r="53771">
          <cell r="O53771" t="str">
            <v>应付</v>
          </cell>
          <cell r="P53771" t="str">
            <v>元</v>
          </cell>
        </row>
        <row r="53772">
          <cell r="O53772" t="str">
            <v>应付</v>
          </cell>
          <cell r="P53772" t="str">
            <v>元</v>
          </cell>
        </row>
        <row r="53773">
          <cell r="O53773" t="str">
            <v>应付</v>
          </cell>
          <cell r="P53773" t="str">
            <v>元</v>
          </cell>
        </row>
        <row r="53774">
          <cell r="O53774" t="str">
            <v>应付</v>
          </cell>
          <cell r="P53774" t="str">
            <v>元</v>
          </cell>
        </row>
        <row r="53775">
          <cell r="O53775" t="str">
            <v>应付</v>
          </cell>
          <cell r="P53775" t="str">
            <v>元</v>
          </cell>
        </row>
        <row r="53776">
          <cell r="O53776" t="str">
            <v>应付</v>
          </cell>
          <cell r="P53776" t="str">
            <v>元</v>
          </cell>
        </row>
        <row r="53777">
          <cell r="O53777" t="str">
            <v>应付</v>
          </cell>
          <cell r="P53777" t="str">
            <v>元</v>
          </cell>
        </row>
        <row r="53778">
          <cell r="O53778" t="str">
            <v>应付</v>
          </cell>
          <cell r="P53778" t="str">
            <v>元</v>
          </cell>
        </row>
        <row r="53779">
          <cell r="O53779" t="str">
            <v>应付</v>
          </cell>
          <cell r="P53779" t="str">
            <v>元</v>
          </cell>
        </row>
        <row r="53780">
          <cell r="O53780" t="str">
            <v>应付</v>
          </cell>
          <cell r="P53780" t="str">
            <v>元</v>
          </cell>
        </row>
        <row r="53781">
          <cell r="O53781" t="str">
            <v>应付</v>
          </cell>
          <cell r="P53781" t="str">
            <v>元</v>
          </cell>
        </row>
        <row r="53782">
          <cell r="O53782" t="str">
            <v>应付</v>
          </cell>
          <cell r="P53782" t="str">
            <v>元</v>
          </cell>
        </row>
        <row r="53783">
          <cell r="O53783" t="str">
            <v>应付</v>
          </cell>
          <cell r="P53783" t="str">
            <v>元</v>
          </cell>
        </row>
        <row r="53784">
          <cell r="O53784" t="str">
            <v>应付</v>
          </cell>
          <cell r="P53784" t="str">
            <v>元</v>
          </cell>
        </row>
        <row r="53785">
          <cell r="O53785" t="str">
            <v>应付</v>
          </cell>
          <cell r="P53785" t="str">
            <v>元</v>
          </cell>
        </row>
        <row r="53786">
          <cell r="O53786" t="str">
            <v>应付</v>
          </cell>
          <cell r="P53786" t="str">
            <v>元</v>
          </cell>
        </row>
        <row r="53787">
          <cell r="O53787" t="str">
            <v>应付</v>
          </cell>
          <cell r="P53787" t="str">
            <v>元</v>
          </cell>
        </row>
        <row r="53788">
          <cell r="O53788" t="str">
            <v>应付</v>
          </cell>
          <cell r="P53788" t="str">
            <v>元</v>
          </cell>
        </row>
        <row r="53789">
          <cell r="O53789" t="str">
            <v>应付</v>
          </cell>
          <cell r="P53789" t="str">
            <v>元</v>
          </cell>
        </row>
        <row r="53790">
          <cell r="O53790" t="str">
            <v>应付</v>
          </cell>
          <cell r="P53790" t="str">
            <v>元</v>
          </cell>
        </row>
        <row r="53791">
          <cell r="O53791" t="str">
            <v>应付</v>
          </cell>
          <cell r="P53791" t="str">
            <v>元</v>
          </cell>
        </row>
        <row r="53792">
          <cell r="O53792" t="str">
            <v>应付</v>
          </cell>
          <cell r="P53792" t="str">
            <v>元</v>
          </cell>
        </row>
        <row r="53793">
          <cell r="O53793" t="str">
            <v>应付</v>
          </cell>
          <cell r="P53793" t="str">
            <v>元</v>
          </cell>
        </row>
        <row r="53794">
          <cell r="O53794" t="str">
            <v>应付</v>
          </cell>
          <cell r="P53794" t="str">
            <v>元</v>
          </cell>
        </row>
        <row r="53795">
          <cell r="O53795" t="str">
            <v>应付</v>
          </cell>
          <cell r="P53795" t="str">
            <v>元</v>
          </cell>
        </row>
        <row r="53796">
          <cell r="O53796" t="str">
            <v>应付</v>
          </cell>
          <cell r="P53796" t="str">
            <v>元</v>
          </cell>
        </row>
        <row r="53797">
          <cell r="O53797" t="str">
            <v>应付</v>
          </cell>
          <cell r="P53797" t="str">
            <v>元</v>
          </cell>
        </row>
        <row r="53798">
          <cell r="O53798" t="str">
            <v>应付</v>
          </cell>
          <cell r="P53798" t="str">
            <v>元</v>
          </cell>
        </row>
        <row r="53799">
          <cell r="O53799" t="str">
            <v>应付</v>
          </cell>
          <cell r="P53799" t="str">
            <v>元</v>
          </cell>
        </row>
        <row r="53800">
          <cell r="O53800" t="str">
            <v>应付</v>
          </cell>
          <cell r="P53800" t="str">
            <v>元</v>
          </cell>
        </row>
        <row r="53801">
          <cell r="O53801" t="str">
            <v>应付</v>
          </cell>
          <cell r="P53801" t="str">
            <v>元</v>
          </cell>
        </row>
        <row r="53802">
          <cell r="O53802" t="str">
            <v>应付</v>
          </cell>
          <cell r="P53802" t="str">
            <v>元</v>
          </cell>
        </row>
        <row r="53803">
          <cell r="O53803" t="str">
            <v>应付</v>
          </cell>
          <cell r="P53803" t="str">
            <v>元</v>
          </cell>
        </row>
        <row r="53804">
          <cell r="O53804" t="str">
            <v>应付</v>
          </cell>
          <cell r="P53804" t="str">
            <v>元</v>
          </cell>
        </row>
        <row r="53805">
          <cell r="O53805" t="str">
            <v>应付</v>
          </cell>
          <cell r="P53805" t="str">
            <v>元</v>
          </cell>
        </row>
        <row r="53806">
          <cell r="O53806" t="str">
            <v>应付</v>
          </cell>
          <cell r="P53806" t="str">
            <v>元</v>
          </cell>
        </row>
        <row r="53807">
          <cell r="O53807" t="str">
            <v>应付</v>
          </cell>
          <cell r="P53807" t="str">
            <v>元</v>
          </cell>
        </row>
        <row r="53808">
          <cell r="O53808" t="str">
            <v>应付</v>
          </cell>
          <cell r="P53808" t="str">
            <v>元</v>
          </cell>
        </row>
        <row r="53809">
          <cell r="O53809" t="str">
            <v>应付</v>
          </cell>
          <cell r="P53809" t="str">
            <v>元</v>
          </cell>
        </row>
        <row r="53810">
          <cell r="O53810" t="str">
            <v>应付</v>
          </cell>
          <cell r="P53810" t="str">
            <v>元</v>
          </cell>
        </row>
        <row r="53811">
          <cell r="O53811" t="str">
            <v>应付</v>
          </cell>
          <cell r="P53811" t="str">
            <v>元</v>
          </cell>
        </row>
        <row r="53812">
          <cell r="O53812" t="str">
            <v>应付</v>
          </cell>
          <cell r="P53812" t="str">
            <v>元</v>
          </cell>
        </row>
        <row r="53813">
          <cell r="O53813" t="str">
            <v>应付</v>
          </cell>
          <cell r="P53813" t="str">
            <v>元</v>
          </cell>
        </row>
        <row r="53814">
          <cell r="O53814" t="str">
            <v>应付</v>
          </cell>
          <cell r="P53814" t="str">
            <v>元</v>
          </cell>
        </row>
        <row r="53815">
          <cell r="O53815" t="str">
            <v>应付</v>
          </cell>
          <cell r="P53815" t="str">
            <v>元</v>
          </cell>
        </row>
        <row r="53816">
          <cell r="O53816" t="str">
            <v>应付</v>
          </cell>
          <cell r="P53816" t="str">
            <v>元</v>
          </cell>
        </row>
        <row r="53817">
          <cell r="O53817" t="str">
            <v>应付</v>
          </cell>
          <cell r="P53817" t="str">
            <v>元</v>
          </cell>
        </row>
        <row r="53818">
          <cell r="O53818" t="str">
            <v>应付</v>
          </cell>
          <cell r="P53818" t="str">
            <v>元</v>
          </cell>
        </row>
        <row r="53819">
          <cell r="O53819" t="str">
            <v>应付</v>
          </cell>
          <cell r="P53819" t="str">
            <v>元</v>
          </cell>
        </row>
        <row r="53820">
          <cell r="O53820" t="str">
            <v>应付</v>
          </cell>
          <cell r="P53820" t="str">
            <v>元</v>
          </cell>
        </row>
        <row r="53821">
          <cell r="O53821" t="str">
            <v>应付</v>
          </cell>
          <cell r="P53821" t="str">
            <v>元</v>
          </cell>
        </row>
        <row r="53822">
          <cell r="O53822" t="str">
            <v>应付</v>
          </cell>
          <cell r="P53822" t="str">
            <v>元</v>
          </cell>
        </row>
        <row r="53823">
          <cell r="O53823" t="str">
            <v>应付</v>
          </cell>
          <cell r="P53823" t="str">
            <v>元</v>
          </cell>
        </row>
        <row r="53824">
          <cell r="O53824" t="str">
            <v>应付</v>
          </cell>
          <cell r="P53824" t="str">
            <v>元</v>
          </cell>
        </row>
        <row r="53825">
          <cell r="O53825" t="str">
            <v>应付</v>
          </cell>
          <cell r="P53825" t="str">
            <v>元</v>
          </cell>
        </row>
        <row r="53826">
          <cell r="O53826" t="str">
            <v>应付</v>
          </cell>
          <cell r="P53826" t="str">
            <v>元</v>
          </cell>
        </row>
        <row r="53827">
          <cell r="O53827" t="str">
            <v>应付</v>
          </cell>
          <cell r="P53827" t="str">
            <v>元</v>
          </cell>
        </row>
        <row r="53828">
          <cell r="O53828" t="str">
            <v>应付</v>
          </cell>
          <cell r="P53828" t="str">
            <v>元</v>
          </cell>
        </row>
        <row r="53829">
          <cell r="O53829" t="str">
            <v>应付</v>
          </cell>
          <cell r="P53829" t="str">
            <v>元</v>
          </cell>
        </row>
        <row r="53830">
          <cell r="O53830" t="str">
            <v>应付</v>
          </cell>
          <cell r="P53830" t="str">
            <v>元</v>
          </cell>
        </row>
        <row r="53831">
          <cell r="O53831" t="str">
            <v>应付</v>
          </cell>
          <cell r="P53831" t="str">
            <v>元</v>
          </cell>
        </row>
        <row r="53832">
          <cell r="O53832" t="str">
            <v>应付</v>
          </cell>
          <cell r="P53832" t="str">
            <v>元</v>
          </cell>
        </row>
        <row r="53833">
          <cell r="O53833" t="str">
            <v>应付</v>
          </cell>
          <cell r="P53833" t="str">
            <v>元</v>
          </cell>
        </row>
        <row r="53834">
          <cell r="O53834" t="str">
            <v>应付</v>
          </cell>
          <cell r="P53834" t="str">
            <v>元</v>
          </cell>
        </row>
        <row r="53835">
          <cell r="O53835" t="str">
            <v>应付</v>
          </cell>
          <cell r="P53835" t="str">
            <v>元</v>
          </cell>
        </row>
        <row r="53836">
          <cell r="O53836" t="str">
            <v>应付</v>
          </cell>
          <cell r="P53836" t="str">
            <v>元</v>
          </cell>
        </row>
        <row r="53837">
          <cell r="O53837" t="str">
            <v>应付</v>
          </cell>
          <cell r="P53837" t="str">
            <v>元</v>
          </cell>
        </row>
        <row r="53838">
          <cell r="O53838" t="str">
            <v>应付</v>
          </cell>
          <cell r="P53838" t="str">
            <v>元</v>
          </cell>
        </row>
        <row r="53839">
          <cell r="O53839" t="str">
            <v>应付</v>
          </cell>
          <cell r="P53839" t="str">
            <v>元</v>
          </cell>
        </row>
        <row r="53840">
          <cell r="O53840" t="str">
            <v>应付</v>
          </cell>
          <cell r="P53840" t="str">
            <v>元</v>
          </cell>
        </row>
        <row r="53841">
          <cell r="O53841" t="str">
            <v>应付</v>
          </cell>
          <cell r="P53841" t="str">
            <v>元</v>
          </cell>
        </row>
        <row r="53842">
          <cell r="O53842" t="str">
            <v>应付</v>
          </cell>
          <cell r="P53842" t="str">
            <v>元</v>
          </cell>
        </row>
        <row r="53843">
          <cell r="O53843" t="str">
            <v>应付</v>
          </cell>
          <cell r="P53843" t="str">
            <v>元</v>
          </cell>
        </row>
        <row r="53844">
          <cell r="O53844" t="str">
            <v>应付</v>
          </cell>
          <cell r="P53844" t="str">
            <v>元</v>
          </cell>
        </row>
        <row r="53845">
          <cell r="O53845" t="str">
            <v>应付</v>
          </cell>
          <cell r="P53845" t="str">
            <v>元</v>
          </cell>
        </row>
        <row r="53846">
          <cell r="O53846" t="str">
            <v>应付</v>
          </cell>
          <cell r="P53846" t="str">
            <v>元</v>
          </cell>
        </row>
        <row r="53847">
          <cell r="O53847" t="str">
            <v>应付</v>
          </cell>
          <cell r="P53847" t="str">
            <v>元</v>
          </cell>
        </row>
        <row r="53848">
          <cell r="O53848" t="str">
            <v>应付</v>
          </cell>
          <cell r="P53848" t="str">
            <v>元</v>
          </cell>
        </row>
        <row r="53849">
          <cell r="O53849" t="str">
            <v>应付</v>
          </cell>
          <cell r="P53849" t="str">
            <v>元</v>
          </cell>
        </row>
        <row r="53850">
          <cell r="O53850" t="str">
            <v>应付</v>
          </cell>
          <cell r="P53850" t="str">
            <v>元</v>
          </cell>
        </row>
        <row r="53851">
          <cell r="O53851" t="str">
            <v>应付</v>
          </cell>
          <cell r="P53851" t="str">
            <v>元</v>
          </cell>
        </row>
        <row r="53852">
          <cell r="O53852" t="str">
            <v>应付</v>
          </cell>
          <cell r="P53852" t="str">
            <v>元</v>
          </cell>
        </row>
        <row r="53853">
          <cell r="O53853" t="str">
            <v>应付</v>
          </cell>
          <cell r="P53853" t="str">
            <v>元</v>
          </cell>
        </row>
        <row r="53854">
          <cell r="O53854" t="str">
            <v>应付</v>
          </cell>
          <cell r="P53854" t="str">
            <v>元</v>
          </cell>
        </row>
        <row r="53855">
          <cell r="O53855" t="str">
            <v>应付</v>
          </cell>
          <cell r="P53855" t="str">
            <v>元</v>
          </cell>
        </row>
        <row r="53856">
          <cell r="O53856" t="str">
            <v>应付</v>
          </cell>
          <cell r="P53856" t="str">
            <v>元</v>
          </cell>
        </row>
        <row r="53857">
          <cell r="O53857" t="str">
            <v>应付</v>
          </cell>
          <cell r="P53857" t="str">
            <v>元</v>
          </cell>
        </row>
        <row r="53858">
          <cell r="O53858" t="str">
            <v>应付</v>
          </cell>
          <cell r="P53858" t="str">
            <v>元</v>
          </cell>
        </row>
        <row r="53859">
          <cell r="O53859" t="str">
            <v>应付</v>
          </cell>
          <cell r="P53859" t="str">
            <v>元</v>
          </cell>
        </row>
        <row r="53860">
          <cell r="O53860" t="str">
            <v>应付</v>
          </cell>
          <cell r="P53860" t="str">
            <v>元</v>
          </cell>
        </row>
        <row r="53861">
          <cell r="O53861" t="str">
            <v>应付</v>
          </cell>
          <cell r="P53861" t="str">
            <v>元</v>
          </cell>
        </row>
        <row r="53862">
          <cell r="O53862" t="str">
            <v>应付</v>
          </cell>
          <cell r="P53862" t="str">
            <v>元</v>
          </cell>
        </row>
        <row r="53863">
          <cell r="O53863" t="str">
            <v>应付</v>
          </cell>
          <cell r="P53863" t="str">
            <v>元</v>
          </cell>
        </row>
        <row r="53864">
          <cell r="O53864" t="str">
            <v>应付</v>
          </cell>
          <cell r="P53864" t="str">
            <v>元</v>
          </cell>
        </row>
        <row r="53865">
          <cell r="O53865" t="str">
            <v>应付</v>
          </cell>
          <cell r="P53865" t="str">
            <v>元</v>
          </cell>
        </row>
        <row r="53866">
          <cell r="O53866" t="str">
            <v>应付</v>
          </cell>
          <cell r="P53866" t="str">
            <v>元</v>
          </cell>
        </row>
        <row r="53867">
          <cell r="O53867" t="str">
            <v>应付</v>
          </cell>
          <cell r="P53867" t="str">
            <v>元</v>
          </cell>
        </row>
        <row r="53868">
          <cell r="O53868" t="str">
            <v>应付</v>
          </cell>
          <cell r="P53868" t="str">
            <v>元</v>
          </cell>
        </row>
        <row r="53869">
          <cell r="O53869" t="str">
            <v>应付</v>
          </cell>
          <cell r="P53869" t="str">
            <v>元</v>
          </cell>
        </row>
        <row r="53870">
          <cell r="O53870" t="str">
            <v>应付</v>
          </cell>
          <cell r="P53870" t="str">
            <v>元</v>
          </cell>
        </row>
        <row r="53871">
          <cell r="O53871" t="str">
            <v>应付</v>
          </cell>
          <cell r="P53871" t="str">
            <v>元</v>
          </cell>
        </row>
        <row r="53872">
          <cell r="O53872" t="str">
            <v>应付</v>
          </cell>
          <cell r="P53872" t="str">
            <v>元</v>
          </cell>
        </row>
        <row r="53873">
          <cell r="O53873" t="str">
            <v>应付</v>
          </cell>
          <cell r="P53873" t="str">
            <v>元</v>
          </cell>
        </row>
        <row r="53874">
          <cell r="O53874" t="str">
            <v>应付</v>
          </cell>
          <cell r="P53874" t="str">
            <v>元</v>
          </cell>
        </row>
        <row r="53875">
          <cell r="O53875" t="str">
            <v>应付</v>
          </cell>
          <cell r="P53875" t="str">
            <v>元</v>
          </cell>
        </row>
        <row r="53876">
          <cell r="O53876" t="str">
            <v>应付</v>
          </cell>
          <cell r="P53876" t="str">
            <v>元</v>
          </cell>
        </row>
        <row r="53877">
          <cell r="O53877" t="str">
            <v>应付</v>
          </cell>
          <cell r="P53877" t="str">
            <v>元</v>
          </cell>
        </row>
        <row r="53878">
          <cell r="O53878" t="str">
            <v>应付</v>
          </cell>
          <cell r="P53878" t="str">
            <v>元</v>
          </cell>
        </row>
        <row r="53879">
          <cell r="O53879" t="str">
            <v>应付</v>
          </cell>
          <cell r="P53879" t="str">
            <v>元</v>
          </cell>
        </row>
        <row r="53880">
          <cell r="O53880" t="str">
            <v>应付</v>
          </cell>
          <cell r="P53880" t="str">
            <v>元</v>
          </cell>
        </row>
        <row r="53881">
          <cell r="O53881" t="str">
            <v>应付</v>
          </cell>
          <cell r="P53881" t="str">
            <v>元</v>
          </cell>
        </row>
        <row r="53882">
          <cell r="O53882" t="str">
            <v>应付</v>
          </cell>
          <cell r="P53882" t="str">
            <v>元</v>
          </cell>
        </row>
        <row r="53883">
          <cell r="O53883" t="str">
            <v>应付</v>
          </cell>
          <cell r="P53883" t="str">
            <v>元</v>
          </cell>
        </row>
        <row r="53884">
          <cell r="O53884" t="str">
            <v>应付</v>
          </cell>
          <cell r="P53884" t="str">
            <v>元</v>
          </cell>
        </row>
        <row r="53885">
          <cell r="O53885" t="str">
            <v>应付</v>
          </cell>
          <cell r="P53885" t="str">
            <v>元</v>
          </cell>
        </row>
        <row r="53886">
          <cell r="O53886" t="str">
            <v>应付</v>
          </cell>
          <cell r="P53886" t="str">
            <v>元</v>
          </cell>
        </row>
        <row r="53887">
          <cell r="O53887" t="str">
            <v>应付</v>
          </cell>
          <cell r="P53887" t="str">
            <v>元</v>
          </cell>
        </row>
        <row r="53888">
          <cell r="O53888" t="str">
            <v>应付</v>
          </cell>
          <cell r="P53888" t="str">
            <v>元</v>
          </cell>
        </row>
        <row r="53889">
          <cell r="O53889" t="str">
            <v>应付</v>
          </cell>
          <cell r="P53889" t="str">
            <v>元</v>
          </cell>
        </row>
        <row r="53890">
          <cell r="O53890" t="str">
            <v>应付</v>
          </cell>
          <cell r="P53890" t="str">
            <v>元</v>
          </cell>
        </row>
        <row r="53891">
          <cell r="O53891" t="str">
            <v>应付</v>
          </cell>
          <cell r="P53891" t="str">
            <v>元</v>
          </cell>
        </row>
        <row r="53892">
          <cell r="O53892" t="str">
            <v>应付</v>
          </cell>
          <cell r="P53892" t="str">
            <v>元</v>
          </cell>
        </row>
        <row r="53893">
          <cell r="O53893" t="str">
            <v>应付</v>
          </cell>
          <cell r="P53893" t="str">
            <v>元</v>
          </cell>
        </row>
        <row r="53894">
          <cell r="O53894" t="str">
            <v>应付</v>
          </cell>
          <cell r="P53894" t="str">
            <v>元</v>
          </cell>
        </row>
        <row r="53895">
          <cell r="O53895" t="str">
            <v>应付</v>
          </cell>
          <cell r="P53895" t="str">
            <v>元</v>
          </cell>
        </row>
        <row r="53896">
          <cell r="O53896" t="str">
            <v>应付</v>
          </cell>
          <cell r="P53896" t="str">
            <v>元</v>
          </cell>
        </row>
        <row r="53897">
          <cell r="O53897" t="str">
            <v>应付</v>
          </cell>
          <cell r="P53897" t="str">
            <v>元</v>
          </cell>
        </row>
        <row r="53898">
          <cell r="O53898" t="str">
            <v>应付</v>
          </cell>
          <cell r="P53898" t="str">
            <v>元</v>
          </cell>
        </row>
        <row r="53899">
          <cell r="O53899" t="str">
            <v>应付</v>
          </cell>
          <cell r="P53899" t="str">
            <v>元</v>
          </cell>
        </row>
        <row r="53900">
          <cell r="O53900" t="str">
            <v>应付</v>
          </cell>
          <cell r="P53900" t="str">
            <v>元</v>
          </cell>
        </row>
        <row r="53901">
          <cell r="O53901" t="str">
            <v>应付</v>
          </cell>
          <cell r="P53901" t="str">
            <v>元</v>
          </cell>
        </row>
        <row r="53902">
          <cell r="O53902" t="str">
            <v>应付</v>
          </cell>
          <cell r="P53902" t="str">
            <v>元</v>
          </cell>
        </row>
        <row r="53903">
          <cell r="O53903" t="str">
            <v>应付</v>
          </cell>
          <cell r="P53903" t="str">
            <v>元</v>
          </cell>
        </row>
        <row r="53904">
          <cell r="O53904" t="str">
            <v>应付</v>
          </cell>
          <cell r="P53904" t="str">
            <v>元</v>
          </cell>
        </row>
        <row r="53905">
          <cell r="O53905" t="str">
            <v>应付</v>
          </cell>
          <cell r="P53905" t="str">
            <v>元</v>
          </cell>
        </row>
        <row r="53906">
          <cell r="O53906" t="str">
            <v>应付</v>
          </cell>
          <cell r="P53906" t="str">
            <v>元</v>
          </cell>
        </row>
        <row r="53907">
          <cell r="O53907" t="str">
            <v>应付</v>
          </cell>
          <cell r="P53907" t="str">
            <v>元</v>
          </cell>
        </row>
        <row r="53908">
          <cell r="O53908" t="str">
            <v>应付</v>
          </cell>
          <cell r="P53908" t="str">
            <v>元</v>
          </cell>
        </row>
        <row r="53909">
          <cell r="O53909" t="str">
            <v>应付</v>
          </cell>
          <cell r="P53909" t="str">
            <v>元</v>
          </cell>
        </row>
        <row r="53910">
          <cell r="O53910" t="str">
            <v>应付</v>
          </cell>
          <cell r="P53910" t="str">
            <v>元</v>
          </cell>
        </row>
        <row r="53911">
          <cell r="O53911" t="str">
            <v>应付</v>
          </cell>
          <cell r="P53911" t="str">
            <v>元</v>
          </cell>
        </row>
        <row r="53912">
          <cell r="O53912" t="str">
            <v>应付</v>
          </cell>
          <cell r="P53912" t="str">
            <v>元</v>
          </cell>
        </row>
        <row r="53913">
          <cell r="O53913" t="str">
            <v>应付</v>
          </cell>
          <cell r="P53913" t="str">
            <v>元</v>
          </cell>
        </row>
        <row r="53914">
          <cell r="O53914" t="str">
            <v>应付</v>
          </cell>
          <cell r="P53914" t="str">
            <v>元</v>
          </cell>
        </row>
        <row r="53915">
          <cell r="O53915" t="str">
            <v>应付</v>
          </cell>
          <cell r="P53915" t="str">
            <v>元</v>
          </cell>
        </row>
        <row r="53916">
          <cell r="O53916" t="str">
            <v>应付</v>
          </cell>
          <cell r="P53916" t="str">
            <v>元</v>
          </cell>
        </row>
        <row r="53917">
          <cell r="O53917" t="str">
            <v>应付</v>
          </cell>
          <cell r="P53917" t="str">
            <v>元</v>
          </cell>
        </row>
        <row r="53918">
          <cell r="O53918" t="str">
            <v>应付</v>
          </cell>
          <cell r="P53918" t="str">
            <v>元</v>
          </cell>
        </row>
        <row r="53919">
          <cell r="O53919" t="str">
            <v>应付</v>
          </cell>
          <cell r="P53919" t="str">
            <v>元</v>
          </cell>
        </row>
        <row r="53920">
          <cell r="O53920" t="str">
            <v>应付</v>
          </cell>
          <cell r="P53920" t="str">
            <v>元</v>
          </cell>
        </row>
        <row r="53921">
          <cell r="O53921" t="str">
            <v>应付</v>
          </cell>
          <cell r="P53921" t="str">
            <v>元</v>
          </cell>
        </row>
        <row r="53922">
          <cell r="O53922" t="str">
            <v>应付</v>
          </cell>
          <cell r="P53922" t="str">
            <v>元</v>
          </cell>
        </row>
        <row r="53923">
          <cell r="O53923" t="str">
            <v>应付</v>
          </cell>
          <cell r="P53923" t="str">
            <v>元</v>
          </cell>
        </row>
        <row r="53924">
          <cell r="O53924" t="str">
            <v>应付</v>
          </cell>
          <cell r="P53924" t="str">
            <v>元</v>
          </cell>
        </row>
        <row r="53925">
          <cell r="O53925" t="str">
            <v>应付</v>
          </cell>
          <cell r="P53925" t="str">
            <v>元</v>
          </cell>
        </row>
        <row r="53926">
          <cell r="O53926" t="str">
            <v>应付</v>
          </cell>
          <cell r="P53926" t="str">
            <v>元</v>
          </cell>
        </row>
        <row r="53927">
          <cell r="O53927" t="str">
            <v>应付</v>
          </cell>
          <cell r="P53927" t="str">
            <v>元</v>
          </cell>
        </row>
        <row r="53928">
          <cell r="O53928" t="str">
            <v>应付</v>
          </cell>
          <cell r="P53928" t="str">
            <v>元</v>
          </cell>
        </row>
        <row r="53929">
          <cell r="O53929" t="str">
            <v>应付</v>
          </cell>
          <cell r="P53929" t="str">
            <v>元</v>
          </cell>
        </row>
        <row r="53930">
          <cell r="O53930" t="str">
            <v>应付</v>
          </cell>
          <cell r="P53930" t="str">
            <v>元</v>
          </cell>
        </row>
        <row r="53931">
          <cell r="O53931" t="str">
            <v>应付</v>
          </cell>
          <cell r="P53931" t="str">
            <v>元</v>
          </cell>
        </row>
        <row r="53932">
          <cell r="O53932" t="str">
            <v>应付</v>
          </cell>
          <cell r="P53932" t="str">
            <v>元</v>
          </cell>
        </row>
        <row r="53933">
          <cell r="O53933" t="str">
            <v>应付</v>
          </cell>
          <cell r="P53933" t="str">
            <v>元</v>
          </cell>
        </row>
        <row r="53934">
          <cell r="O53934" t="str">
            <v>应付</v>
          </cell>
          <cell r="P53934" t="str">
            <v>元</v>
          </cell>
        </row>
        <row r="53935">
          <cell r="O53935" t="str">
            <v>应付</v>
          </cell>
          <cell r="P53935" t="str">
            <v>元</v>
          </cell>
        </row>
        <row r="53936">
          <cell r="O53936" t="str">
            <v>应付</v>
          </cell>
          <cell r="P53936" t="str">
            <v>元</v>
          </cell>
        </row>
        <row r="53937">
          <cell r="O53937" t="str">
            <v>应付</v>
          </cell>
          <cell r="P53937" t="str">
            <v>元</v>
          </cell>
        </row>
        <row r="53938">
          <cell r="O53938" t="str">
            <v>应付</v>
          </cell>
          <cell r="P53938" t="str">
            <v>元</v>
          </cell>
        </row>
        <row r="53939">
          <cell r="O53939" t="str">
            <v>应付</v>
          </cell>
          <cell r="P53939" t="str">
            <v>元</v>
          </cell>
        </row>
        <row r="53940">
          <cell r="O53940" t="str">
            <v>应付</v>
          </cell>
          <cell r="P53940" t="str">
            <v>元</v>
          </cell>
        </row>
        <row r="53941">
          <cell r="O53941" t="str">
            <v>应付</v>
          </cell>
          <cell r="P53941" t="str">
            <v>元</v>
          </cell>
        </row>
        <row r="53942">
          <cell r="O53942" t="str">
            <v>应付</v>
          </cell>
          <cell r="P53942" t="str">
            <v>元</v>
          </cell>
        </row>
        <row r="53943">
          <cell r="O53943" t="str">
            <v>应付</v>
          </cell>
          <cell r="P53943" t="str">
            <v>元</v>
          </cell>
        </row>
        <row r="53944">
          <cell r="O53944" t="str">
            <v>应付</v>
          </cell>
          <cell r="P53944" t="str">
            <v>元</v>
          </cell>
        </row>
        <row r="53945">
          <cell r="O53945" t="str">
            <v>应付</v>
          </cell>
          <cell r="P53945" t="str">
            <v>元</v>
          </cell>
        </row>
        <row r="53946">
          <cell r="O53946" t="str">
            <v>应付</v>
          </cell>
          <cell r="P53946" t="str">
            <v>元</v>
          </cell>
        </row>
        <row r="53947">
          <cell r="O53947" t="str">
            <v>应付</v>
          </cell>
          <cell r="P53947" t="str">
            <v>元</v>
          </cell>
        </row>
        <row r="53948">
          <cell r="O53948" t="str">
            <v>应付</v>
          </cell>
          <cell r="P53948" t="str">
            <v>元</v>
          </cell>
        </row>
        <row r="53949">
          <cell r="O53949" t="str">
            <v>应付</v>
          </cell>
          <cell r="P53949" t="str">
            <v>元</v>
          </cell>
        </row>
        <row r="53950">
          <cell r="O53950" t="str">
            <v>应付</v>
          </cell>
          <cell r="P53950" t="str">
            <v>元</v>
          </cell>
        </row>
        <row r="53951">
          <cell r="O53951" t="str">
            <v>应付</v>
          </cell>
          <cell r="P53951" t="str">
            <v>元</v>
          </cell>
        </row>
        <row r="53952">
          <cell r="O53952" t="str">
            <v>应付</v>
          </cell>
          <cell r="P53952" t="str">
            <v>元</v>
          </cell>
        </row>
        <row r="53953">
          <cell r="O53953" t="str">
            <v>应付</v>
          </cell>
          <cell r="P53953" t="str">
            <v>元</v>
          </cell>
        </row>
        <row r="53954">
          <cell r="O53954" t="str">
            <v>应付</v>
          </cell>
          <cell r="P53954" t="str">
            <v>元</v>
          </cell>
        </row>
        <row r="53955">
          <cell r="O53955" t="str">
            <v>应付</v>
          </cell>
          <cell r="P53955" t="str">
            <v>元</v>
          </cell>
        </row>
        <row r="53956">
          <cell r="O53956" t="str">
            <v>应付</v>
          </cell>
          <cell r="P53956" t="str">
            <v>元</v>
          </cell>
        </row>
        <row r="53957">
          <cell r="O53957" t="str">
            <v>应付</v>
          </cell>
          <cell r="P53957" t="str">
            <v>元</v>
          </cell>
        </row>
        <row r="53958">
          <cell r="O53958" t="str">
            <v>应付</v>
          </cell>
          <cell r="P53958" t="str">
            <v>元</v>
          </cell>
        </row>
        <row r="53959">
          <cell r="O53959" t="str">
            <v>应付</v>
          </cell>
          <cell r="P53959" t="str">
            <v>元</v>
          </cell>
        </row>
        <row r="53960">
          <cell r="O53960" t="str">
            <v>应付</v>
          </cell>
          <cell r="P53960" t="str">
            <v>元</v>
          </cell>
        </row>
        <row r="53961">
          <cell r="O53961" t="str">
            <v>应付</v>
          </cell>
          <cell r="P53961" t="str">
            <v>元</v>
          </cell>
        </row>
        <row r="53962">
          <cell r="O53962" t="str">
            <v>应付</v>
          </cell>
          <cell r="P53962" t="str">
            <v>元</v>
          </cell>
        </row>
        <row r="53963">
          <cell r="O53963" t="str">
            <v>应付</v>
          </cell>
          <cell r="P53963" t="str">
            <v>元</v>
          </cell>
        </row>
        <row r="53964">
          <cell r="O53964" t="str">
            <v>应付</v>
          </cell>
          <cell r="P53964" t="str">
            <v>元</v>
          </cell>
        </row>
        <row r="53965">
          <cell r="O53965" t="str">
            <v>应付</v>
          </cell>
          <cell r="P53965" t="str">
            <v>元</v>
          </cell>
        </row>
        <row r="53966">
          <cell r="O53966" t="str">
            <v>应付</v>
          </cell>
          <cell r="P53966" t="str">
            <v>元</v>
          </cell>
        </row>
        <row r="53967">
          <cell r="O53967" t="str">
            <v>应付</v>
          </cell>
          <cell r="P53967" t="str">
            <v>元</v>
          </cell>
        </row>
        <row r="53968">
          <cell r="O53968" t="str">
            <v>应付</v>
          </cell>
          <cell r="P53968" t="str">
            <v>元</v>
          </cell>
        </row>
        <row r="53969">
          <cell r="O53969" t="str">
            <v>应付</v>
          </cell>
          <cell r="P53969" t="str">
            <v>元</v>
          </cell>
        </row>
        <row r="53970">
          <cell r="O53970" t="str">
            <v>应付</v>
          </cell>
          <cell r="P53970" t="str">
            <v>元</v>
          </cell>
        </row>
        <row r="53971">
          <cell r="O53971" t="str">
            <v>应付</v>
          </cell>
          <cell r="P53971" t="str">
            <v>元</v>
          </cell>
        </row>
        <row r="53972">
          <cell r="O53972" t="str">
            <v>应付</v>
          </cell>
          <cell r="P53972" t="str">
            <v>元</v>
          </cell>
        </row>
        <row r="53973">
          <cell r="O53973" t="str">
            <v>应付</v>
          </cell>
          <cell r="P53973" t="str">
            <v>元</v>
          </cell>
        </row>
        <row r="53974">
          <cell r="O53974" t="str">
            <v>应付</v>
          </cell>
          <cell r="P53974" t="str">
            <v>元</v>
          </cell>
        </row>
        <row r="53975">
          <cell r="O53975" t="str">
            <v>应付</v>
          </cell>
          <cell r="P53975" t="str">
            <v>元</v>
          </cell>
        </row>
        <row r="53976">
          <cell r="O53976" t="str">
            <v>应付</v>
          </cell>
          <cell r="P53976" t="str">
            <v>元</v>
          </cell>
        </row>
        <row r="53977">
          <cell r="O53977" t="str">
            <v>应付</v>
          </cell>
          <cell r="P53977" t="str">
            <v>元</v>
          </cell>
        </row>
        <row r="53978">
          <cell r="O53978" t="str">
            <v>应付</v>
          </cell>
          <cell r="P53978" t="str">
            <v>元</v>
          </cell>
        </row>
        <row r="53979">
          <cell r="O53979" t="str">
            <v>应付</v>
          </cell>
          <cell r="P53979" t="str">
            <v>元</v>
          </cell>
        </row>
        <row r="53980">
          <cell r="O53980" t="str">
            <v>应付</v>
          </cell>
          <cell r="P53980" t="str">
            <v>元</v>
          </cell>
        </row>
        <row r="53981">
          <cell r="O53981" t="str">
            <v>应付</v>
          </cell>
          <cell r="P53981" t="str">
            <v>元</v>
          </cell>
        </row>
        <row r="53982">
          <cell r="O53982" t="str">
            <v>应付</v>
          </cell>
          <cell r="P53982" t="str">
            <v>元</v>
          </cell>
        </row>
        <row r="53983">
          <cell r="O53983" t="str">
            <v>应付</v>
          </cell>
          <cell r="P53983" t="str">
            <v>元</v>
          </cell>
        </row>
        <row r="53984">
          <cell r="O53984" t="str">
            <v>应付</v>
          </cell>
          <cell r="P53984" t="str">
            <v>元</v>
          </cell>
        </row>
        <row r="53985">
          <cell r="O53985" t="str">
            <v>应付</v>
          </cell>
          <cell r="P53985" t="str">
            <v>元</v>
          </cell>
        </row>
        <row r="53986">
          <cell r="O53986" t="str">
            <v>应付</v>
          </cell>
          <cell r="P53986" t="str">
            <v>元</v>
          </cell>
        </row>
        <row r="53987">
          <cell r="O53987" t="str">
            <v>应付</v>
          </cell>
          <cell r="P53987" t="str">
            <v>元</v>
          </cell>
        </row>
        <row r="53988">
          <cell r="O53988" t="str">
            <v>应付</v>
          </cell>
          <cell r="P53988" t="str">
            <v>元</v>
          </cell>
        </row>
        <row r="53989">
          <cell r="O53989" t="str">
            <v>应付</v>
          </cell>
          <cell r="P53989" t="str">
            <v>元</v>
          </cell>
        </row>
        <row r="53990">
          <cell r="O53990" t="str">
            <v>应付</v>
          </cell>
          <cell r="P53990" t="str">
            <v>元</v>
          </cell>
        </row>
        <row r="53991">
          <cell r="O53991" t="str">
            <v>应付</v>
          </cell>
          <cell r="P53991" t="str">
            <v>元</v>
          </cell>
        </row>
        <row r="53992">
          <cell r="O53992" t="str">
            <v>应付</v>
          </cell>
          <cell r="P53992" t="str">
            <v>元</v>
          </cell>
        </row>
        <row r="53993">
          <cell r="O53993" t="str">
            <v>应付</v>
          </cell>
          <cell r="P53993" t="str">
            <v>元</v>
          </cell>
        </row>
        <row r="53994">
          <cell r="O53994" t="str">
            <v>应付</v>
          </cell>
          <cell r="P53994" t="str">
            <v>元</v>
          </cell>
        </row>
        <row r="53995">
          <cell r="O53995" t="str">
            <v>应付</v>
          </cell>
          <cell r="P53995" t="str">
            <v>元</v>
          </cell>
        </row>
        <row r="53996">
          <cell r="O53996" t="str">
            <v>应付</v>
          </cell>
          <cell r="P53996" t="str">
            <v>元</v>
          </cell>
        </row>
        <row r="53997">
          <cell r="O53997" t="str">
            <v>应付</v>
          </cell>
          <cell r="P53997" t="str">
            <v>元</v>
          </cell>
        </row>
        <row r="53998">
          <cell r="O53998" t="str">
            <v>应付</v>
          </cell>
          <cell r="P53998" t="str">
            <v>元</v>
          </cell>
        </row>
        <row r="53999">
          <cell r="O53999" t="str">
            <v>应付</v>
          </cell>
          <cell r="P53999" t="str">
            <v>元</v>
          </cell>
        </row>
        <row r="54000">
          <cell r="O54000" t="str">
            <v>应付</v>
          </cell>
          <cell r="P54000" t="str">
            <v>元</v>
          </cell>
        </row>
        <row r="54001">
          <cell r="O54001" t="str">
            <v>应付</v>
          </cell>
          <cell r="P54001" t="str">
            <v>元</v>
          </cell>
        </row>
        <row r="54002">
          <cell r="O54002" t="str">
            <v>应付</v>
          </cell>
          <cell r="P54002" t="str">
            <v>元</v>
          </cell>
        </row>
        <row r="54003">
          <cell r="O54003" t="str">
            <v>应付</v>
          </cell>
          <cell r="P54003" t="str">
            <v>元</v>
          </cell>
        </row>
        <row r="54004">
          <cell r="O54004" t="str">
            <v>应付</v>
          </cell>
          <cell r="P54004" t="str">
            <v>元</v>
          </cell>
        </row>
        <row r="54005">
          <cell r="O54005" t="str">
            <v>应付</v>
          </cell>
          <cell r="P54005" t="str">
            <v>元</v>
          </cell>
        </row>
        <row r="54006">
          <cell r="O54006" t="str">
            <v>应付</v>
          </cell>
          <cell r="P54006" t="str">
            <v>元</v>
          </cell>
        </row>
        <row r="54007">
          <cell r="O54007" t="str">
            <v>应付</v>
          </cell>
          <cell r="P54007" t="str">
            <v>元</v>
          </cell>
        </row>
        <row r="54008">
          <cell r="O54008" t="str">
            <v>应付</v>
          </cell>
          <cell r="P54008" t="str">
            <v>元</v>
          </cell>
        </row>
        <row r="54009">
          <cell r="O54009" t="str">
            <v>应付</v>
          </cell>
          <cell r="P54009" t="str">
            <v>元</v>
          </cell>
        </row>
        <row r="54010">
          <cell r="O54010" t="str">
            <v>应付</v>
          </cell>
          <cell r="P54010" t="str">
            <v>元</v>
          </cell>
        </row>
        <row r="54011">
          <cell r="O54011" t="str">
            <v>应付</v>
          </cell>
          <cell r="P54011" t="str">
            <v>元</v>
          </cell>
        </row>
        <row r="54012">
          <cell r="O54012" t="str">
            <v>应付</v>
          </cell>
          <cell r="P54012" t="str">
            <v>元</v>
          </cell>
        </row>
        <row r="54013">
          <cell r="O54013" t="str">
            <v>应付</v>
          </cell>
          <cell r="P54013" t="str">
            <v>元</v>
          </cell>
        </row>
        <row r="54014">
          <cell r="O54014" t="str">
            <v>应付</v>
          </cell>
          <cell r="P54014" t="str">
            <v>元</v>
          </cell>
        </row>
        <row r="54015">
          <cell r="O54015" t="str">
            <v>应付</v>
          </cell>
          <cell r="P54015" t="str">
            <v>元</v>
          </cell>
        </row>
        <row r="54016">
          <cell r="O54016" t="str">
            <v>应付</v>
          </cell>
          <cell r="P54016" t="str">
            <v>元</v>
          </cell>
        </row>
        <row r="54017">
          <cell r="O54017" t="str">
            <v>应付</v>
          </cell>
          <cell r="P54017" t="str">
            <v>元</v>
          </cell>
        </row>
        <row r="54018">
          <cell r="O54018" t="str">
            <v>应付</v>
          </cell>
          <cell r="P54018" t="str">
            <v>元</v>
          </cell>
        </row>
        <row r="54019">
          <cell r="O54019" t="str">
            <v>应付</v>
          </cell>
          <cell r="P54019" t="str">
            <v>元</v>
          </cell>
        </row>
        <row r="54020">
          <cell r="O54020" t="str">
            <v>应付</v>
          </cell>
          <cell r="P54020" t="str">
            <v>元</v>
          </cell>
        </row>
        <row r="54021">
          <cell r="O54021" t="str">
            <v>应付</v>
          </cell>
          <cell r="P54021" t="str">
            <v>元</v>
          </cell>
        </row>
        <row r="54022">
          <cell r="O54022" t="str">
            <v>应付</v>
          </cell>
          <cell r="P54022" t="str">
            <v>元</v>
          </cell>
        </row>
        <row r="54023">
          <cell r="O54023" t="str">
            <v>应付</v>
          </cell>
          <cell r="P54023" t="str">
            <v>元</v>
          </cell>
        </row>
        <row r="54024">
          <cell r="O54024" t="str">
            <v>应付</v>
          </cell>
          <cell r="P54024" t="str">
            <v>元</v>
          </cell>
        </row>
        <row r="54025">
          <cell r="O54025" t="str">
            <v>应付</v>
          </cell>
          <cell r="P54025" t="str">
            <v>元</v>
          </cell>
        </row>
        <row r="54026">
          <cell r="O54026" t="str">
            <v>应付</v>
          </cell>
          <cell r="P54026" t="str">
            <v>元</v>
          </cell>
        </row>
        <row r="54027">
          <cell r="O54027" t="str">
            <v>应付</v>
          </cell>
          <cell r="P54027" t="str">
            <v>元</v>
          </cell>
        </row>
        <row r="54028">
          <cell r="O54028" t="str">
            <v>应付</v>
          </cell>
          <cell r="P54028" t="str">
            <v>元</v>
          </cell>
        </row>
        <row r="54029">
          <cell r="O54029" t="str">
            <v>应付</v>
          </cell>
          <cell r="P54029" t="str">
            <v>元</v>
          </cell>
        </row>
        <row r="54030">
          <cell r="O54030" t="str">
            <v>应付</v>
          </cell>
          <cell r="P54030" t="str">
            <v>元</v>
          </cell>
        </row>
        <row r="54031">
          <cell r="O54031" t="str">
            <v>应付</v>
          </cell>
          <cell r="P54031" t="str">
            <v>元</v>
          </cell>
        </row>
        <row r="54032">
          <cell r="O54032" t="str">
            <v>应付</v>
          </cell>
          <cell r="P54032" t="str">
            <v>元</v>
          </cell>
        </row>
        <row r="54033">
          <cell r="O54033" t="str">
            <v>应付</v>
          </cell>
          <cell r="P54033" t="str">
            <v>元</v>
          </cell>
        </row>
        <row r="54034">
          <cell r="O54034" t="str">
            <v>应付</v>
          </cell>
          <cell r="P54034" t="str">
            <v>元</v>
          </cell>
        </row>
        <row r="54035">
          <cell r="O54035" t="str">
            <v>应付</v>
          </cell>
          <cell r="P54035" t="str">
            <v>元</v>
          </cell>
        </row>
        <row r="54036">
          <cell r="O54036" t="str">
            <v>应付</v>
          </cell>
          <cell r="P54036" t="str">
            <v>元</v>
          </cell>
        </row>
        <row r="54037">
          <cell r="O54037" t="str">
            <v>应付</v>
          </cell>
          <cell r="P54037" t="str">
            <v>元</v>
          </cell>
        </row>
        <row r="54038">
          <cell r="O54038" t="str">
            <v>应付</v>
          </cell>
          <cell r="P54038" t="str">
            <v>元</v>
          </cell>
        </row>
        <row r="54039">
          <cell r="O54039" t="str">
            <v>应付</v>
          </cell>
          <cell r="P54039" t="str">
            <v>元</v>
          </cell>
        </row>
        <row r="54040">
          <cell r="O54040" t="str">
            <v>应付</v>
          </cell>
          <cell r="P54040" t="str">
            <v>元</v>
          </cell>
        </row>
        <row r="54041">
          <cell r="O54041" t="str">
            <v>应付</v>
          </cell>
          <cell r="P54041" t="str">
            <v>元</v>
          </cell>
        </row>
        <row r="54042">
          <cell r="O54042" t="str">
            <v>应付</v>
          </cell>
          <cell r="P54042" t="str">
            <v>元</v>
          </cell>
        </row>
        <row r="54043">
          <cell r="O54043" t="str">
            <v>应付</v>
          </cell>
          <cell r="P54043" t="str">
            <v>元</v>
          </cell>
        </row>
        <row r="54044">
          <cell r="O54044" t="str">
            <v>应付</v>
          </cell>
          <cell r="P54044" t="str">
            <v>元</v>
          </cell>
        </row>
        <row r="54045">
          <cell r="O54045" t="str">
            <v>应付</v>
          </cell>
          <cell r="P54045" t="str">
            <v>元</v>
          </cell>
        </row>
        <row r="54046">
          <cell r="O54046" t="str">
            <v>应付</v>
          </cell>
          <cell r="P54046" t="str">
            <v>元</v>
          </cell>
        </row>
        <row r="54047">
          <cell r="O54047" t="str">
            <v>应付</v>
          </cell>
          <cell r="P54047" t="str">
            <v>元</v>
          </cell>
        </row>
        <row r="54048">
          <cell r="O54048" t="str">
            <v>应付</v>
          </cell>
          <cell r="P54048" t="str">
            <v>元</v>
          </cell>
        </row>
        <row r="54049">
          <cell r="O54049" t="str">
            <v>应付</v>
          </cell>
          <cell r="P54049" t="str">
            <v>元</v>
          </cell>
        </row>
        <row r="54050">
          <cell r="O54050" t="str">
            <v>应付</v>
          </cell>
          <cell r="P54050" t="str">
            <v>元</v>
          </cell>
        </row>
        <row r="54051">
          <cell r="O54051" t="str">
            <v>应付</v>
          </cell>
          <cell r="P54051" t="str">
            <v>元</v>
          </cell>
        </row>
        <row r="54052">
          <cell r="O54052" t="str">
            <v>应付</v>
          </cell>
          <cell r="P54052" t="str">
            <v>元</v>
          </cell>
        </row>
        <row r="54053">
          <cell r="O54053" t="str">
            <v>应付</v>
          </cell>
          <cell r="P54053" t="str">
            <v>元</v>
          </cell>
        </row>
        <row r="54054">
          <cell r="O54054" t="str">
            <v>应付</v>
          </cell>
          <cell r="P54054" t="str">
            <v>元</v>
          </cell>
        </row>
        <row r="54055">
          <cell r="O54055" t="str">
            <v>应付</v>
          </cell>
          <cell r="P54055" t="str">
            <v>元</v>
          </cell>
        </row>
        <row r="54056">
          <cell r="O54056" t="str">
            <v>应付</v>
          </cell>
          <cell r="P54056" t="str">
            <v>元</v>
          </cell>
        </row>
        <row r="54057">
          <cell r="O54057" t="str">
            <v>应付</v>
          </cell>
          <cell r="P54057" t="str">
            <v>元</v>
          </cell>
        </row>
        <row r="54058">
          <cell r="O54058" t="str">
            <v>应付</v>
          </cell>
          <cell r="P54058" t="str">
            <v>元</v>
          </cell>
        </row>
        <row r="54059">
          <cell r="O54059" t="str">
            <v>应付</v>
          </cell>
          <cell r="P54059" t="str">
            <v>元</v>
          </cell>
        </row>
        <row r="54060">
          <cell r="O54060" t="str">
            <v>应付</v>
          </cell>
          <cell r="P54060" t="str">
            <v>元</v>
          </cell>
        </row>
        <row r="54061">
          <cell r="O54061" t="str">
            <v>应付</v>
          </cell>
          <cell r="P54061" t="str">
            <v>元</v>
          </cell>
        </row>
        <row r="54062">
          <cell r="O54062" t="str">
            <v>应付</v>
          </cell>
          <cell r="P54062" t="str">
            <v>元</v>
          </cell>
        </row>
        <row r="54063">
          <cell r="O54063" t="str">
            <v>应付</v>
          </cell>
          <cell r="P54063" t="str">
            <v>元</v>
          </cell>
        </row>
        <row r="54064">
          <cell r="O54064" t="str">
            <v>应付</v>
          </cell>
          <cell r="P54064" t="str">
            <v>元</v>
          </cell>
        </row>
        <row r="54065">
          <cell r="O54065" t="str">
            <v>应付</v>
          </cell>
          <cell r="P54065" t="str">
            <v>元</v>
          </cell>
        </row>
        <row r="54066">
          <cell r="O54066" t="str">
            <v>应付</v>
          </cell>
          <cell r="P54066" t="str">
            <v>元</v>
          </cell>
        </row>
        <row r="54067">
          <cell r="O54067" t="str">
            <v>应付</v>
          </cell>
          <cell r="P54067" t="str">
            <v>元</v>
          </cell>
        </row>
        <row r="54068">
          <cell r="O54068" t="str">
            <v>应付</v>
          </cell>
          <cell r="P54068" t="str">
            <v>元</v>
          </cell>
        </row>
        <row r="54069">
          <cell r="O54069" t="str">
            <v>应付</v>
          </cell>
          <cell r="P54069" t="str">
            <v>元</v>
          </cell>
        </row>
        <row r="54070">
          <cell r="O54070" t="str">
            <v>应付</v>
          </cell>
          <cell r="P54070" t="str">
            <v>元</v>
          </cell>
        </row>
        <row r="54071">
          <cell r="O54071" t="str">
            <v>应付</v>
          </cell>
          <cell r="P54071" t="str">
            <v>元</v>
          </cell>
        </row>
        <row r="54072">
          <cell r="O54072" t="str">
            <v>应付</v>
          </cell>
          <cell r="P54072" t="str">
            <v>元</v>
          </cell>
        </row>
        <row r="54073">
          <cell r="O54073" t="str">
            <v>应付</v>
          </cell>
          <cell r="P54073" t="str">
            <v>元</v>
          </cell>
        </row>
        <row r="54074">
          <cell r="O54074" t="str">
            <v>应付</v>
          </cell>
          <cell r="P54074" t="str">
            <v>元</v>
          </cell>
        </row>
        <row r="54075">
          <cell r="O54075" t="str">
            <v>应付</v>
          </cell>
          <cell r="P54075" t="str">
            <v>元</v>
          </cell>
        </row>
        <row r="54076">
          <cell r="O54076" t="str">
            <v>应付</v>
          </cell>
          <cell r="P54076" t="str">
            <v>元</v>
          </cell>
        </row>
        <row r="54077">
          <cell r="O54077" t="str">
            <v>应付</v>
          </cell>
          <cell r="P54077" t="str">
            <v>元</v>
          </cell>
        </row>
        <row r="54078">
          <cell r="O54078" t="str">
            <v>应付</v>
          </cell>
          <cell r="P54078" t="str">
            <v>元</v>
          </cell>
        </row>
        <row r="54079">
          <cell r="O54079" t="str">
            <v>应付</v>
          </cell>
          <cell r="P54079" t="str">
            <v>元</v>
          </cell>
        </row>
        <row r="54080">
          <cell r="O54080" t="str">
            <v>应付</v>
          </cell>
          <cell r="P54080" t="str">
            <v>元</v>
          </cell>
        </row>
        <row r="54081">
          <cell r="O54081" t="str">
            <v>应付</v>
          </cell>
          <cell r="P54081" t="str">
            <v>元</v>
          </cell>
        </row>
        <row r="54082">
          <cell r="O54082" t="str">
            <v>应付</v>
          </cell>
          <cell r="P54082" t="str">
            <v>元</v>
          </cell>
        </row>
        <row r="54083">
          <cell r="O54083" t="str">
            <v>应付</v>
          </cell>
          <cell r="P54083" t="str">
            <v>元</v>
          </cell>
        </row>
        <row r="54084">
          <cell r="O54084" t="str">
            <v>应付</v>
          </cell>
          <cell r="P54084" t="str">
            <v>元</v>
          </cell>
        </row>
        <row r="54085">
          <cell r="O54085" t="str">
            <v>应付</v>
          </cell>
          <cell r="P54085" t="str">
            <v>元</v>
          </cell>
        </row>
        <row r="54086">
          <cell r="O54086" t="str">
            <v>应付</v>
          </cell>
          <cell r="P54086" t="str">
            <v>元</v>
          </cell>
        </row>
        <row r="54087">
          <cell r="O54087" t="str">
            <v>应付</v>
          </cell>
          <cell r="P54087" t="str">
            <v>元</v>
          </cell>
        </row>
        <row r="54088">
          <cell r="O54088" t="str">
            <v>应付</v>
          </cell>
          <cell r="P54088" t="str">
            <v>元</v>
          </cell>
        </row>
        <row r="54089">
          <cell r="O54089" t="str">
            <v>应付</v>
          </cell>
          <cell r="P54089" t="str">
            <v>元</v>
          </cell>
        </row>
        <row r="54090">
          <cell r="O54090" t="str">
            <v>应付</v>
          </cell>
          <cell r="P54090" t="str">
            <v>元</v>
          </cell>
        </row>
        <row r="54091">
          <cell r="O54091" t="str">
            <v>应付</v>
          </cell>
          <cell r="P54091" t="str">
            <v>元</v>
          </cell>
        </row>
        <row r="54092">
          <cell r="O54092" t="str">
            <v>应付</v>
          </cell>
          <cell r="P54092" t="str">
            <v>元</v>
          </cell>
        </row>
        <row r="54093">
          <cell r="O54093" t="str">
            <v>应付</v>
          </cell>
          <cell r="P54093" t="str">
            <v>元</v>
          </cell>
        </row>
        <row r="54094">
          <cell r="O54094" t="str">
            <v>应付</v>
          </cell>
          <cell r="P54094" t="str">
            <v>元</v>
          </cell>
        </row>
        <row r="54095">
          <cell r="O54095" t="str">
            <v>应付</v>
          </cell>
          <cell r="P54095" t="str">
            <v>元</v>
          </cell>
        </row>
        <row r="54096">
          <cell r="O54096" t="str">
            <v>应付</v>
          </cell>
          <cell r="P54096" t="str">
            <v>元</v>
          </cell>
        </row>
        <row r="54097">
          <cell r="O54097" t="str">
            <v>应付</v>
          </cell>
          <cell r="P54097" t="str">
            <v>元</v>
          </cell>
        </row>
        <row r="54098">
          <cell r="O54098" t="str">
            <v>应付</v>
          </cell>
          <cell r="P54098" t="str">
            <v>元</v>
          </cell>
        </row>
        <row r="54099">
          <cell r="O54099" t="str">
            <v>应付</v>
          </cell>
          <cell r="P54099" t="str">
            <v>元</v>
          </cell>
        </row>
        <row r="54100">
          <cell r="O54100" t="str">
            <v>应付</v>
          </cell>
          <cell r="P54100" t="str">
            <v>元</v>
          </cell>
        </row>
        <row r="54101">
          <cell r="O54101" t="str">
            <v>应付</v>
          </cell>
          <cell r="P54101" t="str">
            <v>元</v>
          </cell>
        </row>
        <row r="54102">
          <cell r="O54102" t="str">
            <v>应付</v>
          </cell>
          <cell r="P54102" t="str">
            <v>元</v>
          </cell>
        </row>
        <row r="54103">
          <cell r="O54103" t="str">
            <v>应付</v>
          </cell>
          <cell r="P54103" t="str">
            <v>元</v>
          </cell>
        </row>
        <row r="54104">
          <cell r="O54104" t="str">
            <v>应付</v>
          </cell>
          <cell r="P54104" t="str">
            <v>元</v>
          </cell>
        </row>
        <row r="54105">
          <cell r="O54105" t="str">
            <v>应付</v>
          </cell>
          <cell r="P54105" t="str">
            <v>元</v>
          </cell>
        </row>
        <row r="54106">
          <cell r="O54106" t="str">
            <v>应付</v>
          </cell>
          <cell r="P54106" t="str">
            <v>元</v>
          </cell>
        </row>
        <row r="54107">
          <cell r="O54107" t="str">
            <v>应付</v>
          </cell>
          <cell r="P54107" t="str">
            <v>元</v>
          </cell>
        </row>
        <row r="54108">
          <cell r="O54108" t="str">
            <v>应付</v>
          </cell>
          <cell r="P54108" t="str">
            <v>元</v>
          </cell>
        </row>
        <row r="54109">
          <cell r="O54109" t="str">
            <v>应付</v>
          </cell>
          <cell r="P54109" t="str">
            <v>元</v>
          </cell>
        </row>
        <row r="54110">
          <cell r="O54110" t="str">
            <v>应付</v>
          </cell>
          <cell r="P54110" t="str">
            <v>元</v>
          </cell>
        </row>
        <row r="54111">
          <cell r="O54111" t="str">
            <v>应付</v>
          </cell>
          <cell r="P54111" t="str">
            <v>元</v>
          </cell>
        </row>
        <row r="54112">
          <cell r="O54112" t="str">
            <v>应付</v>
          </cell>
          <cell r="P54112" t="str">
            <v>元</v>
          </cell>
        </row>
        <row r="54113">
          <cell r="O54113" t="str">
            <v>应付</v>
          </cell>
          <cell r="P54113" t="str">
            <v>元</v>
          </cell>
        </row>
        <row r="54114">
          <cell r="O54114" t="str">
            <v>应付</v>
          </cell>
          <cell r="P54114" t="str">
            <v>元</v>
          </cell>
        </row>
        <row r="54115">
          <cell r="O54115" t="str">
            <v>应付</v>
          </cell>
          <cell r="P54115" t="str">
            <v>元</v>
          </cell>
        </row>
        <row r="54116">
          <cell r="O54116" t="str">
            <v>应付</v>
          </cell>
          <cell r="P54116" t="str">
            <v>元</v>
          </cell>
        </row>
        <row r="54117">
          <cell r="O54117" t="str">
            <v>应付</v>
          </cell>
          <cell r="P54117" t="str">
            <v>元</v>
          </cell>
        </row>
        <row r="54118">
          <cell r="O54118" t="str">
            <v>应付</v>
          </cell>
          <cell r="P54118" t="str">
            <v>元</v>
          </cell>
        </row>
        <row r="54119">
          <cell r="O54119" t="str">
            <v>应付</v>
          </cell>
          <cell r="P54119" t="str">
            <v>元</v>
          </cell>
        </row>
        <row r="54120">
          <cell r="O54120" t="str">
            <v>应付</v>
          </cell>
          <cell r="P54120" t="str">
            <v>元</v>
          </cell>
        </row>
        <row r="54121">
          <cell r="O54121" t="str">
            <v>应付</v>
          </cell>
          <cell r="P54121" t="str">
            <v>元</v>
          </cell>
        </row>
        <row r="54122">
          <cell r="O54122" t="str">
            <v>应付</v>
          </cell>
          <cell r="P54122" t="str">
            <v>元</v>
          </cell>
        </row>
        <row r="54123">
          <cell r="O54123" t="str">
            <v>应付</v>
          </cell>
          <cell r="P54123" t="str">
            <v>元</v>
          </cell>
        </row>
        <row r="54124">
          <cell r="O54124" t="str">
            <v>应付</v>
          </cell>
          <cell r="P54124" t="str">
            <v>元</v>
          </cell>
        </row>
        <row r="54125">
          <cell r="O54125" t="str">
            <v>应付</v>
          </cell>
          <cell r="P54125" t="str">
            <v>元</v>
          </cell>
        </row>
        <row r="54126">
          <cell r="O54126" t="str">
            <v>应付</v>
          </cell>
          <cell r="P54126" t="str">
            <v>元</v>
          </cell>
        </row>
        <row r="54127">
          <cell r="O54127" t="str">
            <v>应付</v>
          </cell>
          <cell r="P54127" t="str">
            <v>元</v>
          </cell>
        </row>
        <row r="54128">
          <cell r="O54128" t="str">
            <v>应付</v>
          </cell>
          <cell r="P54128" t="str">
            <v>元</v>
          </cell>
        </row>
        <row r="54129">
          <cell r="O54129" t="str">
            <v>应付</v>
          </cell>
          <cell r="P54129" t="str">
            <v>元</v>
          </cell>
        </row>
        <row r="54130">
          <cell r="O54130" t="str">
            <v>应付</v>
          </cell>
          <cell r="P54130" t="str">
            <v>元</v>
          </cell>
        </row>
        <row r="54131">
          <cell r="O54131" t="str">
            <v>应付</v>
          </cell>
          <cell r="P54131" t="str">
            <v>元</v>
          </cell>
        </row>
        <row r="54132">
          <cell r="O54132" t="str">
            <v>应付</v>
          </cell>
          <cell r="P54132" t="str">
            <v>元</v>
          </cell>
        </row>
        <row r="54133">
          <cell r="O54133" t="str">
            <v>应付</v>
          </cell>
          <cell r="P54133" t="str">
            <v>元</v>
          </cell>
        </row>
        <row r="54134">
          <cell r="O54134" t="str">
            <v>应付</v>
          </cell>
          <cell r="P54134" t="str">
            <v>元</v>
          </cell>
        </row>
        <row r="54135">
          <cell r="O54135" t="str">
            <v>应付</v>
          </cell>
          <cell r="P54135" t="str">
            <v>元</v>
          </cell>
        </row>
        <row r="54136">
          <cell r="O54136" t="str">
            <v>应付</v>
          </cell>
          <cell r="P54136" t="str">
            <v>元</v>
          </cell>
        </row>
        <row r="54137">
          <cell r="O54137" t="str">
            <v>应付</v>
          </cell>
          <cell r="P54137" t="str">
            <v>元</v>
          </cell>
        </row>
        <row r="54138">
          <cell r="O54138" t="str">
            <v>应付</v>
          </cell>
          <cell r="P54138" t="str">
            <v>元</v>
          </cell>
        </row>
        <row r="54139">
          <cell r="O54139" t="str">
            <v>应付</v>
          </cell>
          <cell r="P54139" t="str">
            <v>元</v>
          </cell>
        </row>
        <row r="54140">
          <cell r="O54140" t="str">
            <v>应付</v>
          </cell>
          <cell r="P54140" t="str">
            <v>元</v>
          </cell>
        </row>
        <row r="54141">
          <cell r="O54141" t="str">
            <v>应付</v>
          </cell>
          <cell r="P54141" t="str">
            <v>元</v>
          </cell>
        </row>
        <row r="54142">
          <cell r="O54142" t="str">
            <v>应付</v>
          </cell>
          <cell r="P54142" t="str">
            <v>元</v>
          </cell>
        </row>
        <row r="54143">
          <cell r="O54143" t="str">
            <v>应付</v>
          </cell>
          <cell r="P54143" t="str">
            <v>元</v>
          </cell>
        </row>
        <row r="54144">
          <cell r="O54144" t="str">
            <v>应付</v>
          </cell>
          <cell r="P54144" t="str">
            <v>元</v>
          </cell>
        </row>
        <row r="54145">
          <cell r="O54145" t="str">
            <v>应付</v>
          </cell>
          <cell r="P54145" t="str">
            <v>元</v>
          </cell>
        </row>
        <row r="54146">
          <cell r="O54146" t="str">
            <v>应付</v>
          </cell>
          <cell r="P54146" t="str">
            <v>元</v>
          </cell>
        </row>
        <row r="54147">
          <cell r="O54147" t="str">
            <v>应付</v>
          </cell>
          <cell r="P54147" t="str">
            <v>元</v>
          </cell>
        </row>
        <row r="54148">
          <cell r="O54148" t="str">
            <v>应付</v>
          </cell>
          <cell r="P54148" t="str">
            <v>元</v>
          </cell>
        </row>
        <row r="54149">
          <cell r="O54149" t="str">
            <v>应付</v>
          </cell>
          <cell r="P54149" t="str">
            <v>元</v>
          </cell>
        </row>
        <row r="54150">
          <cell r="O54150" t="str">
            <v>应付</v>
          </cell>
          <cell r="P54150" t="str">
            <v>元</v>
          </cell>
        </row>
        <row r="54151">
          <cell r="O54151" t="str">
            <v>应付</v>
          </cell>
          <cell r="P54151" t="str">
            <v>元</v>
          </cell>
        </row>
        <row r="54152">
          <cell r="O54152" t="str">
            <v>应付</v>
          </cell>
          <cell r="P54152" t="str">
            <v>元</v>
          </cell>
        </row>
        <row r="54153">
          <cell r="O54153" t="str">
            <v>应付</v>
          </cell>
          <cell r="P54153" t="str">
            <v>元</v>
          </cell>
        </row>
        <row r="54154">
          <cell r="O54154" t="str">
            <v>应付</v>
          </cell>
          <cell r="P54154" t="str">
            <v>元</v>
          </cell>
        </row>
        <row r="54155">
          <cell r="O54155" t="str">
            <v>应付</v>
          </cell>
          <cell r="P54155" t="str">
            <v>元</v>
          </cell>
        </row>
        <row r="54156">
          <cell r="O54156" t="str">
            <v>应付</v>
          </cell>
          <cell r="P54156" t="str">
            <v>元</v>
          </cell>
        </row>
        <row r="54157">
          <cell r="O54157" t="str">
            <v>应付</v>
          </cell>
          <cell r="P54157" t="str">
            <v>元</v>
          </cell>
        </row>
        <row r="54158">
          <cell r="O54158" t="str">
            <v>应付</v>
          </cell>
          <cell r="P54158" t="str">
            <v>元</v>
          </cell>
        </row>
        <row r="54159">
          <cell r="O54159" t="str">
            <v>应付</v>
          </cell>
          <cell r="P54159" t="str">
            <v>元</v>
          </cell>
        </row>
        <row r="54160">
          <cell r="O54160" t="str">
            <v>应付</v>
          </cell>
          <cell r="P54160" t="str">
            <v>元</v>
          </cell>
        </row>
        <row r="54161">
          <cell r="O54161" t="str">
            <v>应付</v>
          </cell>
          <cell r="P54161" t="str">
            <v>元</v>
          </cell>
        </row>
        <row r="54162">
          <cell r="O54162" t="str">
            <v>应付</v>
          </cell>
          <cell r="P54162" t="str">
            <v>元</v>
          </cell>
        </row>
        <row r="54163">
          <cell r="O54163" t="str">
            <v>应付</v>
          </cell>
          <cell r="P54163" t="str">
            <v>元</v>
          </cell>
        </row>
        <row r="54164">
          <cell r="O54164" t="str">
            <v>应付</v>
          </cell>
          <cell r="P54164" t="str">
            <v>元</v>
          </cell>
        </row>
        <row r="54165">
          <cell r="O54165" t="str">
            <v>应付</v>
          </cell>
          <cell r="P54165" t="str">
            <v>元</v>
          </cell>
        </row>
        <row r="54166">
          <cell r="O54166" t="str">
            <v>应付</v>
          </cell>
          <cell r="P54166" t="str">
            <v>元</v>
          </cell>
        </row>
        <row r="54167">
          <cell r="O54167" t="str">
            <v>应付</v>
          </cell>
          <cell r="P54167" t="str">
            <v>元</v>
          </cell>
        </row>
        <row r="54168">
          <cell r="O54168" t="str">
            <v>应付</v>
          </cell>
          <cell r="P54168" t="str">
            <v>元</v>
          </cell>
        </row>
        <row r="54169">
          <cell r="O54169" t="str">
            <v>应付</v>
          </cell>
          <cell r="P54169" t="str">
            <v>元</v>
          </cell>
        </row>
        <row r="54170">
          <cell r="O54170" t="str">
            <v>应付</v>
          </cell>
          <cell r="P54170" t="str">
            <v>元</v>
          </cell>
        </row>
        <row r="54171">
          <cell r="O54171" t="str">
            <v>应付</v>
          </cell>
          <cell r="P54171" t="str">
            <v>元</v>
          </cell>
        </row>
        <row r="54172">
          <cell r="O54172" t="str">
            <v>应付</v>
          </cell>
          <cell r="P54172" t="str">
            <v>元</v>
          </cell>
        </row>
        <row r="54173">
          <cell r="O54173" t="str">
            <v>应付</v>
          </cell>
          <cell r="P54173" t="str">
            <v>元</v>
          </cell>
        </row>
        <row r="54174">
          <cell r="O54174" t="str">
            <v>应付</v>
          </cell>
          <cell r="P54174" t="str">
            <v>元</v>
          </cell>
        </row>
        <row r="54175">
          <cell r="O54175" t="str">
            <v>应付</v>
          </cell>
          <cell r="P54175" t="str">
            <v>元</v>
          </cell>
        </row>
        <row r="54176">
          <cell r="O54176" t="str">
            <v>应付</v>
          </cell>
          <cell r="P54176" t="str">
            <v>元</v>
          </cell>
        </row>
        <row r="54177">
          <cell r="O54177" t="str">
            <v>应付</v>
          </cell>
          <cell r="P54177" t="str">
            <v>元</v>
          </cell>
        </row>
        <row r="54178">
          <cell r="O54178" t="str">
            <v>应付</v>
          </cell>
          <cell r="P54178" t="str">
            <v>元</v>
          </cell>
        </row>
        <row r="54179">
          <cell r="O54179" t="str">
            <v>应付</v>
          </cell>
          <cell r="P54179" t="str">
            <v>元</v>
          </cell>
        </row>
        <row r="54180">
          <cell r="O54180" t="str">
            <v>应付</v>
          </cell>
          <cell r="P54180" t="str">
            <v>元</v>
          </cell>
        </row>
        <row r="54181">
          <cell r="O54181" t="str">
            <v>应付</v>
          </cell>
          <cell r="P54181" t="str">
            <v>元</v>
          </cell>
        </row>
        <row r="54182">
          <cell r="O54182" t="str">
            <v>应付</v>
          </cell>
          <cell r="P54182" t="str">
            <v>元</v>
          </cell>
        </row>
        <row r="54183">
          <cell r="O54183" t="str">
            <v>应付</v>
          </cell>
          <cell r="P54183" t="str">
            <v>元</v>
          </cell>
        </row>
        <row r="54184">
          <cell r="O54184" t="str">
            <v>应付</v>
          </cell>
          <cell r="P54184" t="str">
            <v>元</v>
          </cell>
        </row>
        <row r="54185">
          <cell r="O54185" t="str">
            <v>应付</v>
          </cell>
          <cell r="P54185" t="str">
            <v>元</v>
          </cell>
        </row>
        <row r="54186">
          <cell r="O54186" t="str">
            <v>应付</v>
          </cell>
          <cell r="P54186" t="str">
            <v>元</v>
          </cell>
        </row>
        <row r="54187">
          <cell r="O54187" t="str">
            <v>应付</v>
          </cell>
          <cell r="P54187" t="str">
            <v>元</v>
          </cell>
        </row>
        <row r="54188">
          <cell r="O54188" t="str">
            <v>应付</v>
          </cell>
          <cell r="P54188" t="str">
            <v>元</v>
          </cell>
        </row>
        <row r="54189">
          <cell r="O54189" t="str">
            <v>应付</v>
          </cell>
          <cell r="P54189" t="str">
            <v>元</v>
          </cell>
        </row>
        <row r="54190">
          <cell r="O54190" t="str">
            <v>应付</v>
          </cell>
          <cell r="P54190" t="str">
            <v>元</v>
          </cell>
        </row>
        <row r="54191">
          <cell r="O54191" t="str">
            <v>应付</v>
          </cell>
          <cell r="P54191" t="str">
            <v>元</v>
          </cell>
        </row>
        <row r="54192">
          <cell r="O54192" t="str">
            <v>应付</v>
          </cell>
          <cell r="P54192" t="str">
            <v>元</v>
          </cell>
        </row>
        <row r="54193">
          <cell r="O54193" t="str">
            <v>应付</v>
          </cell>
          <cell r="P54193" t="str">
            <v>元</v>
          </cell>
        </row>
        <row r="54194">
          <cell r="O54194" t="str">
            <v>应付</v>
          </cell>
          <cell r="P54194" t="str">
            <v>元</v>
          </cell>
        </row>
        <row r="54195">
          <cell r="O54195" t="str">
            <v>应付</v>
          </cell>
          <cell r="P54195" t="str">
            <v>元</v>
          </cell>
        </row>
        <row r="54196">
          <cell r="O54196" t="str">
            <v>应付</v>
          </cell>
          <cell r="P54196" t="str">
            <v>元</v>
          </cell>
        </row>
        <row r="54197">
          <cell r="O54197" t="str">
            <v>应付</v>
          </cell>
          <cell r="P54197" t="str">
            <v>元</v>
          </cell>
        </row>
        <row r="54198">
          <cell r="O54198" t="str">
            <v>应付</v>
          </cell>
          <cell r="P54198" t="str">
            <v>元</v>
          </cell>
        </row>
        <row r="54199">
          <cell r="O54199" t="str">
            <v>应付</v>
          </cell>
          <cell r="P54199" t="str">
            <v>元</v>
          </cell>
        </row>
        <row r="54200">
          <cell r="O54200" t="str">
            <v>应付</v>
          </cell>
          <cell r="P54200" t="str">
            <v>元</v>
          </cell>
        </row>
        <row r="54201">
          <cell r="O54201" t="str">
            <v>应付</v>
          </cell>
          <cell r="P54201" t="str">
            <v>元</v>
          </cell>
        </row>
        <row r="54202">
          <cell r="O54202" t="str">
            <v>应付</v>
          </cell>
          <cell r="P54202" t="str">
            <v>元</v>
          </cell>
        </row>
        <row r="54203">
          <cell r="O54203" t="str">
            <v>应付</v>
          </cell>
          <cell r="P54203" t="str">
            <v>元</v>
          </cell>
        </row>
        <row r="54204">
          <cell r="O54204" t="str">
            <v>应付</v>
          </cell>
          <cell r="P54204" t="str">
            <v>元</v>
          </cell>
        </row>
        <row r="54205">
          <cell r="O54205" t="str">
            <v>应付</v>
          </cell>
          <cell r="P54205" t="str">
            <v>元</v>
          </cell>
        </row>
        <row r="54206">
          <cell r="O54206" t="str">
            <v>应付</v>
          </cell>
          <cell r="P54206" t="str">
            <v>元</v>
          </cell>
        </row>
        <row r="54207">
          <cell r="O54207" t="str">
            <v>应付</v>
          </cell>
          <cell r="P54207" t="str">
            <v>元</v>
          </cell>
        </row>
        <row r="54208">
          <cell r="O54208" t="str">
            <v>应付</v>
          </cell>
          <cell r="P54208" t="str">
            <v>元</v>
          </cell>
        </row>
        <row r="54209">
          <cell r="O54209" t="str">
            <v>应付</v>
          </cell>
          <cell r="P54209" t="str">
            <v>元</v>
          </cell>
        </row>
        <row r="54210">
          <cell r="O54210" t="str">
            <v>应付</v>
          </cell>
          <cell r="P54210" t="str">
            <v>元</v>
          </cell>
        </row>
        <row r="54211">
          <cell r="O54211" t="str">
            <v>应付</v>
          </cell>
          <cell r="P54211" t="str">
            <v>元</v>
          </cell>
        </row>
        <row r="54212">
          <cell r="O54212" t="str">
            <v>应付</v>
          </cell>
          <cell r="P54212" t="str">
            <v>元</v>
          </cell>
        </row>
        <row r="54213">
          <cell r="O54213" t="str">
            <v>应付</v>
          </cell>
          <cell r="P54213" t="str">
            <v>元</v>
          </cell>
        </row>
        <row r="54214">
          <cell r="O54214" t="str">
            <v>应付</v>
          </cell>
          <cell r="P54214" t="str">
            <v>元</v>
          </cell>
        </row>
        <row r="54215">
          <cell r="O54215" t="str">
            <v>应付</v>
          </cell>
          <cell r="P54215" t="str">
            <v>元</v>
          </cell>
        </row>
        <row r="54216">
          <cell r="O54216" t="str">
            <v>应付</v>
          </cell>
          <cell r="P54216" t="str">
            <v>元</v>
          </cell>
        </row>
        <row r="54217">
          <cell r="O54217" t="str">
            <v>应付</v>
          </cell>
          <cell r="P54217" t="str">
            <v>元</v>
          </cell>
        </row>
        <row r="54218">
          <cell r="O54218" t="str">
            <v>应付</v>
          </cell>
          <cell r="P54218" t="str">
            <v>元</v>
          </cell>
        </row>
        <row r="54219">
          <cell r="O54219" t="str">
            <v>应付</v>
          </cell>
          <cell r="P54219" t="str">
            <v>元</v>
          </cell>
        </row>
        <row r="54220">
          <cell r="O54220" t="str">
            <v>应付</v>
          </cell>
          <cell r="P54220" t="str">
            <v>元</v>
          </cell>
        </row>
        <row r="54221">
          <cell r="O54221" t="str">
            <v>应付</v>
          </cell>
          <cell r="P54221" t="str">
            <v>元</v>
          </cell>
        </row>
        <row r="54222">
          <cell r="O54222" t="str">
            <v>应付</v>
          </cell>
          <cell r="P54222" t="str">
            <v>元</v>
          </cell>
        </row>
        <row r="54223">
          <cell r="O54223" t="str">
            <v>应付</v>
          </cell>
          <cell r="P54223" t="str">
            <v>元</v>
          </cell>
        </row>
        <row r="54224">
          <cell r="O54224" t="str">
            <v>应付</v>
          </cell>
          <cell r="P54224" t="str">
            <v>元</v>
          </cell>
        </row>
        <row r="54225">
          <cell r="O54225" t="str">
            <v>应付</v>
          </cell>
          <cell r="P54225" t="str">
            <v>元</v>
          </cell>
        </row>
        <row r="54226">
          <cell r="O54226" t="str">
            <v>应付</v>
          </cell>
          <cell r="P54226" t="str">
            <v>元</v>
          </cell>
        </row>
        <row r="54227">
          <cell r="O54227" t="str">
            <v>应付</v>
          </cell>
          <cell r="P54227" t="str">
            <v>元</v>
          </cell>
        </row>
        <row r="54228">
          <cell r="O54228" t="str">
            <v>应付</v>
          </cell>
          <cell r="P54228" t="str">
            <v>元</v>
          </cell>
        </row>
        <row r="54229">
          <cell r="O54229" t="str">
            <v>应付</v>
          </cell>
          <cell r="P54229" t="str">
            <v>元</v>
          </cell>
        </row>
        <row r="54230">
          <cell r="O54230" t="str">
            <v>应付</v>
          </cell>
          <cell r="P54230" t="str">
            <v>元</v>
          </cell>
        </row>
        <row r="54231">
          <cell r="O54231" t="str">
            <v>应付</v>
          </cell>
          <cell r="P54231" t="str">
            <v>元</v>
          </cell>
        </row>
        <row r="54232">
          <cell r="O54232" t="str">
            <v>应付</v>
          </cell>
          <cell r="P54232" t="str">
            <v>元</v>
          </cell>
        </row>
        <row r="54233">
          <cell r="O54233" t="str">
            <v>应付</v>
          </cell>
          <cell r="P54233" t="str">
            <v>元</v>
          </cell>
        </row>
        <row r="54234">
          <cell r="O54234" t="str">
            <v>应付</v>
          </cell>
          <cell r="P54234" t="str">
            <v>元</v>
          </cell>
        </row>
        <row r="54235">
          <cell r="O54235" t="str">
            <v>应付</v>
          </cell>
          <cell r="P54235" t="str">
            <v>元</v>
          </cell>
        </row>
        <row r="54236">
          <cell r="O54236" t="str">
            <v>应付</v>
          </cell>
          <cell r="P54236" t="str">
            <v>元</v>
          </cell>
        </row>
        <row r="54237">
          <cell r="O54237" t="str">
            <v>应付</v>
          </cell>
          <cell r="P54237" t="str">
            <v>元</v>
          </cell>
        </row>
        <row r="54238">
          <cell r="O54238" t="str">
            <v>应付</v>
          </cell>
          <cell r="P54238" t="str">
            <v>元</v>
          </cell>
        </row>
        <row r="54239">
          <cell r="O54239" t="str">
            <v>应付</v>
          </cell>
          <cell r="P54239" t="str">
            <v>元</v>
          </cell>
        </row>
        <row r="54240">
          <cell r="O54240" t="str">
            <v>应付</v>
          </cell>
          <cell r="P54240" t="str">
            <v>元</v>
          </cell>
        </row>
        <row r="54241">
          <cell r="O54241" t="str">
            <v>应付</v>
          </cell>
          <cell r="P54241" t="str">
            <v>元</v>
          </cell>
        </row>
        <row r="54242">
          <cell r="O54242" t="str">
            <v>应付</v>
          </cell>
          <cell r="P54242" t="str">
            <v>元</v>
          </cell>
        </row>
        <row r="54243">
          <cell r="O54243" t="str">
            <v>应付</v>
          </cell>
          <cell r="P54243" t="str">
            <v>元</v>
          </cell>
        </row>
        <row r="54244">
          <cell r="O54244" t="str">
            <v>应付</v>
          </cell>
          <cell r="P54244" t="str">
            <v>元</v>
          </cell>
        </row>
        <row r="54245">
          <cell r="O54245" t="str">
            <v>应付</v>
          </cell>
          <cell r="P54245" t="str">
            <v>元</v>
          </cell>
        </row>
        <row r="54246">
          <cell r="O54246" t="str">
            <v>应付</v>
          </cell>
          <cell r="P54246" t="str">
            <v>元</v>
          </cell>
        </row>
        <row r="54247">
          <cell r="O54247" t="str">
            <v>应付</v>
          </cell>
          <cell r="P54247" t="str">
            <v>元</v>
          </cell>
        </row>
        <row r="54248">
          <cell r="O54248" t="str">
            <v>应付</v>
          </cell>
          <cell r="P54248" t="str">
            <v>元</v>
          </cell>
        </row>
        <row r="54249">
          <cell r="O54249" t="str">
            <v>应付</v>
          </cell>
          <cell r="P54249" t="str">
            <v>元</v>
          </cell>
        </row>
        <row r="54250">
          <cell r="O54250" t="str">
            <v>应付</v>
          </cell>
          <cell r="P54250" t="str">
            <v>元</v>
          </cell>
        </row>
        <row r="54251">
          <cell r="O54251" t="str">
            <v>应付</v>
          </cell>
          <cell r="P54251" t="str">
            <v>元</v>
          </cell>
        </row>
        <row r="54252">
          <cell r="O54252" t="str">
            <v>应付</v>
          </cell>
          <cell r="P54252" t="str">
            <v>元</v>
          </cell>
        </row>
        <row r="54253">
          <cell r="O54253" t="str">
            <v>应付</v>
          </cell>
          <cell r="P54253" t="str">
            <v>元</v>
          </cell>
        </row>
        <row r="54254">
          <cell r="O54254" t="str">
            <v>应付</v>
          </cell>
          <cell r="P54254" t="str">
            <v>元</v>
          </cell>
        </row>
        <row r="54255">
          <cell r="O54255" t="str">
            <v>应付</v>
          </cell>
          <cell r="P54255" t="str">
            <v>元</v>
          </cell>
        </row>
        <row r="54256">
          <cell r="O54256" t="str">
            <v>应付</v>
          </cell>
          <cell r="P54256" t="str">
            <v>元</v>
          </cell>
        </row>
        <row r="54257">
          <cell r="O54257" t="str">
            <v>应付</v>
          </cell>
          <cell r="P54257" t="str">
            <v>元</v>
          </cell>
        </row>
        <row r="54258">
          <cell r="O54258" t="str">
            <v>应付</v>
          </cell>
          <cell r="P54258" t="str">
            <v>元</v>
          </cell>
        </row>
        <row r="54259">
          <cell r="O54259" t="str">
            <v>应付</v>
          </cell>
          <cell r="P54259" t="str">
            <v>元</v>
          </cell>
        </row>
        <row r="54260">
          <cell r="O54260" t="str">
            <v>应付</v>
          </cell>
          <cell r="P54260" t="str">
            <v>元</v>
          </cell>
        </row>
        <row r="54261">
          <cell r="O54261" t="str">
            <v>应付</v>
          </cell>
          <cell r="P54261" t="str">
            <v>元</v>
          </cell>
        </row>
        <row r="54262">
          <cell r="O54262" t="str">
            <v>应付</v>
          </cell>
          <cell r="P54262" t="str">
            <v>元</v>
          </cell>
        </row>
        <row r="54263">
          <cell r="O54263" t="str">
            <v>应付</v>
          </cell>
          <cell r="P54263" t="str">
            <v>元</v>
          </cell>
        </row>
        <row r="54264">
          <cell r="O54264" t="str">
            <v>应付</v>
          </cell>
          <cell r="P54264" t="str">
            <v>元</v>
          </cell>
        </row>
        <row r="54265">
          <cell r="O54265" t="str">
            <v>应付</v>
          </cell>
          <cell r="P54265" t="str">
            <v>元</v>
          </cell>
        </row>
        <row r="54266">
          <cell r="O54266" t="str">
            <v>应付</v>
          </cell>
          <cell r="P54266" t="str">
            <v>元</v>
          </cell>
        </row>
        <row r="54267">
          <cell r="O54267" t="str">
            <v>应付</v>
          </cell>
          <cell r="P54267" t="str">
            <v>元</v>
          </cell>
        </row>
        <row r="54268">
          <cell r="O54268" t="str">
            <v>应付</v>
          </cell>
          <cell r="P54268" t="str">
            <v>元</v>
          </cell>
        </row>
        <row r="54269">
          <cell r="O54269" t="str">
            <v>应付</v>
          </cell>
          <cell r="P54269" t="str">
            <v>元</v>
          </cell>
        </row>
        <row r="54270">
          <cell r="O54270" t="str">
            <v>应付</v>
          </cell>
          <cell r="P54270" t="str">
            <v>元</v>
          </cell>
        </row>
        <row r="54271">
          <cell r="O54271" t="str">
            <v>应付</v>
          </cell>
          <cell r="P54271" t="str">
            <v>元</v>
          </cell>
        </row>
        <row r="54272">
          <cell r="O54272" t="str">
            <v>应付</v>
          </cell>
          <cell r="P54272" t="str">
            <v>元</v>
          </cell>
        </row>
        <row r="54273">
          <cell r="O54273" t="str">
            <v>应付</v>
          </cell>
          <cell r="P54273" t="str">
            <v>元</v>
          </cell>
        </row>
        <row r="54274">
          <cell r="O54274" t="str">
            <v>应付</v>
          </cell>
          <cell r="P54274" t="str">
            <v>元</v>
          </cell>
        </row>
        <row r="54275">
          <cell r="O54275" t="str">
            <v>应付</v>
          </cell>
          <cell r="P54275" t="str">
            <v>元</v>
          </cell>
        </row>
        <row r="54276">
          <cell r="O54276" t="str">
            <v>应付</v>
          </cell>
          <cell r="P54276" t="str">
            <v>元</v>
          </cell>
        </row>
        <row r="54277">
          <cell r="O54277" t="str">
            <v>应付</v>
          </cell>
          <cell r="P54277" t="str">
            <v>元</v>
          </cell>
        </row>
        <row r="54278">
          <cell r="O54278" t="str">
            <v>应付</v>
          </cell>
          <cell r="P54278" t="str">
            <v>元</v>
          </cell>
        </row>
        <row r="54279">
          <cell r="O54279" t="str">
            <v>应付</v>
          </cell>
          <cell r="P54279" t="str">
            <v>元</v>
          </cell>
        </row>
        <row r="54280">
          <cell r="O54280" t="str">
            <v>应付</v>
          </cell>
          <cell r="P54280" t="str">
            <v>元</v>
          </cell>
        </row>
        <row r="54281">
          <cell r="O54281" t="str">
            <v>应付</v>
          </cell>
          <cell r="P54281" t="str">
            <v>元</v>
          </cell>
        </row>
        <row r="54282">
          <cell r="O54282" t="str">
            <v>应付</v>
          </cell>
          <cell r="P54282" t="str">
            <v>元</v>
          </cell>
        </row>
        <row r="54283">
          <cell r="O54283" t="str">
            <v>应付</v>
          </cell>
          <cell r="P54283" t="str">
            <v>元</v>
          </cell>
        </row>
        <row r="54284">
          <cell r="O54284" t="str">
            <v>应付</v>
          </cell>
          <cell r="P54284" t="str">
            <v>元</v>
          </cell>
        </row>
        <row r="54285">
          <cell r="O54285" t="str">
            <v>应付</v>
          </cell>
          <cell r="P54285" t="str">
            <v>元</v>
          </cell>
        </row>
        <row r="54286">
          <cell r="O54286" t="str">
            <v>应付</v>
          </cell>
          <cell r="P54286" t="str">
            <v>元</v>
          </cell>
        </row>
        <row r="54287">
          <cell r="O54287" t="str">
            <v>应付</v>
          </cell>
          <cell r="P54287" t="str">
            <v>元</v>
          </cell>
        </row>
        <row r="54288">
          <cell r="O54288" t="str">
            <v>应付</v>
          </cell>
          <cell r="P54288" t="str">
            <v>元</v>
          </cell>
        </row>
        <row r="54289">
          <cell r="O54289" t="str">
            <v>应付</v>
          </cell>
          <cell r="P54289" t="str">
            <v>元</v>
          </cell>
        </row>
        <row r="54290">
          <cell r="O54290" t="str">
            <v>应付</v>
          </cell>
          <cell r="P54290" t="str">
            <v>元</v>
          </cell>
        </row>
        <row r="54291">
          <cell r="O54291" t="str">
            <v>应付</v>
          </cell>
          <cell r="P54291" t="str">
            <v>元</v>
          </cell>
        </row>
        <row r="54292">
          <cell r="O54292" t="str">
            <v>应付</v>
          </cell>
          <cell r="P54292" t="str">
            <v>元</v>
          </cell>
        </row>
        <row r="54293">
          <cell r="O54293" t="str">
            <v>应付</v>
          </cell>
          <cell r="P54293" t="str">
            <v>元</v>
          </cell>
        </row>
        <row r="54294">
          <cell r="O54294" t="str">
            <v>应付</v>
          </cell>
          <cell r="P54294" t="str">
            <v>元</v>
          </cell>
        </row>
        <row r="54295">
          <cell r="O54295" t="str">
            <v>应付</v>
          </cell>
          <cell r="P54295" t="str">
            <v>元</v>
          </cell>
        </row>
        <row r="54296">
          <cell r="O54296" t="str">
            <v>应付</v>
          </cell>
          <cell r="P54296" t="str">
            <v>元</v>
          </cell>
        </row>
        <row r="54297">
          <cell r="O54297" t="str">
            <v>应付</v>
          </cell>
          <cell r="P54297" t="str">
            <v>元</v>
          </cell>
        </row>
        <row r="54298">
          <cell r="O54298" t="str">
            <v>应付</v>
          </cell>
          <cell r="P54298" t="str">
            <v>元</v>
          </cell>
        </row>
        <row r="54299">
          <cell r="O54299" t="str">
            <v>应付</v>
          </cell>
          <cell r="P54299" t="str">
            <v>元</v>
          </cell>
        </row>
        <row r="54300">
          <cell r="O54300" t="str">
            <v>应付</v>
          </cell>
          <cell r="P54300" t="str">
            <v>元</v>
          </cell>
        </row>
        <row r="54301">
          <cell r="O54301" t="str">
            <v>应付</v>
          </cell>
          <cell r="P54301" t="str">
            <v>元</v>
          </cell>
        </row>
        <row r="54302">
          <cell r="O54302" t="str">
            <v>应付</v>
          </cell>
          <cell r="P54302" t="str">
            <v>元</v>
          </cell>
        </row>
        <row r="54303">
          <cell r="O54303" t="str">
            <v>应付</v>
          </cell>
          <cell r="P54303" t="str">
            <v>元</v>
          </cell>
        </row>
        <row r="54304">
          <cell r="O54304" t="str">
            <v>应付</v>
          </cell>
          <cell r="P54304" t="str">
            <v>元</v>
          </cell>
        </row>
        <row r="54305">
          <cell r="O54305" t="str">
            <v>应付</v>
          </cell>
          <cell r="P54305" t="str">
            <v>元</v>
          </cell>
        </row>
        <row r="54306">
          <cell r="O54306" t="str">
            <v>应付</v>
          </cell>
          <cell r="P54306" t="str">
            <v>元</v>
          </cell>
        </row>
        <row r="54307">
          <cell r="O54307" t="str">
            <v>应付</v>
          </cell>
          <cell r="P54307" t="str">
            <v>元</v>
          </cell>
        </row>
        <row r="54308">
          <cell r="O54308" t="str">
            <v>应付</v>
          </cell>
          <cell r="P54308" t="str">
            <v>元</v>
          </cell>
        </row>
        <row r="54309">
          <cell r="O54309" t="str">
            <v>应付</v>
          </cell>
          <cell r="P54309" t="str">
            <v>元</v>
          </cell>
        </row>
        <row r="54310">
          <cell r="O54310" t="str">
            <v>应付</v>
          </cell>
          <cell r="P54310" t="str">
            <v>元</v>
          </cell>
        </row>
        <row r="54311">
          <cell r="O54311" t="str">
            <v>应付</v>
          </cell>
          <cell r="P54311" t="str">
            <v>元</v>
          </cell>
        </row>
        <row r="54312">
          <cell r="O54312" t="str">
            <v>应付</v>
          </cell>
          <cell r="P54312" t="str">
            <v>元</v>
          </cell>
        </row>
        <row r="54313">
          <cell r="O54313" t="str">
            <v>应付</v>
          </cell>
          <cell r="P54313" t="str">
            <v>元</v>
          </cell>
        </row>
        <row r="54314">
          <cell r="O54314" t="str">
            <v>应付</v>
          </cell>
          <cell r="P54314" t="str">
            <v>元</v>
          </cell>
        </row>
        <row r="54315">
          <cell r="O54315" t="str">
            <v>应付</v>
          </cell>
          <cell r="P54315" t="str">
            <v>元</v>
          </cell>
        </row>
        <row r="54316">
          <cell r="O54316" t="str">
            <v>应付</v>
          </cell>
          <cell r="P54316" t="str">
            <v>元</v>
          </cell>
        </row>
        <row r="54317">
          <cell r="O54317" t="str">
            <v>应付</v>
          </cell>
          <cell r="P54317" t="str">
            <v>元</v>
          </cell>
        </row>
        <row r="54318">
          <cell r="O54318" t="str">
            <v>应付</v>
          </cell>
          <cell r="P54318" t="str">
            <v>元</v>
          </cell>
        </row>
        <row r="54319">
          <cell r="O54319" t="str">
            <v>应付</v>
          </cell>
          <cell r="P54319" t="str">
            <v>元</v>
          </cell>
        </row>
        <row r="54320">
          <cell r="O54320" t="str">
            <v>应付</v>
          </cell>
          <cell r="P54320" t="str">
            <v>元</v>
          </cell>
        </row>
        <row r="54321">
          <cell r="O54321" t="str">
            <v>应付</v>
          </cell>
          <cell r="P54321" t="str">
            <v>元</v>
          </cell>
        </row>
        <row r="54322">
          <cell r="O54322" t="str">
            <v>应付</v>
          </cell>
          <cell r="P54322" t="str">
            <v>元</v>
          </cell>
        </row>
        <row r="54323">
          <cell r="O54323" t="str">
            <v>应付</v>
          </cell>
          <cell r="P54323" t="str">
            <v>元</v>
          </cell>
        </row>
        <row r="54324">
          <cell r="O54324" t="str">
            <v>应付</v>
          </cell>
          <cell r="P54324" t="str">
            <v>元</v>
          </cell>
        </row>
        <row r="54325">
          <cell r="O54325" t="str">
            <v>应付</v>
          </cell>
          <cell r="P54325" t="str">
            <v>元</v>
          </cell>
        </row>
        <row r="54326">
          <cell r="O54326" t="str">
            <v>应付</v>
          </cell>
          <cell r="P54326" t="str">
            <v>元</v>
          </cell>
        </row>
        <row r="54327">
          <cell r="O54327" t="str">
            <v>应付</v>
          </cell>
          <cell r="P54327" t="str">
            <v>元</v>
          </cell>
        </row>
        <row r="54328">
          <cell r="O54328" t="str">
            <v>应付</v>
          </cell>
          <cell r="P54328" t="str">
            <v>元</v>
          </cell>
        </row>
        <row r="54329">
          <cell r="O54329" t="str">
            <v>应付</v>
          </cell>
          <cell r="P54329" t="str">
            <v>元</v>
          </cell>
        </row>
        <row r="54330">
          <cell r="O54330" t="str">
            <v>应付</v>
          </cell>
          <cell r="P54330" t="str">
            <v>元</v>
          </cell>
        </row>
        <row r="54331">
          <cell r="O54331" t="str">
            <v>应付</v>
          </cell>
          <cell r="P54331" t="str">
            <v>元</v>
          </cell>
        </row>
        <row r="54332">
          <cell r="O54332" t="str">
            <v>应付</v>
          </cell>
          <cell r="P54332" t="str">
            <v>元</v>
          </cell>
        </row>
        <row r="54333">
          <cell r="O54333" t="str">
            <v>应付</v>
          </cell>
          <cell r="P54333" t="str">
            <v>元</v>
          </cell>
        </row>
        <row r="54334">
          <cell r="O54334" t="str">
            <v>应付</v>
          </cell>
          <cell r="P54334" t="str">
            <v>元</v>
          </cell>
        </row>
        <row r="54335">
          <cell r="O54335" t="str">
            <v>应付</v>
          </cell>
          <cell r="P54335" t="str">
            <v>元</v>
          </cell>
        </row>
        <row r="54336">
          <cell r="O54336" t="str">
            <v>应付</v>
          </cell>
          <cell r="P54336" t="str">
            <v>元</v>
          </cell>
        </row>
        <row r="54337">
          <cell r="O54337" t="str">
            <v>应付</v>
          </cell>
          <cell r="P54337" t="str">
            <v>元</v>
          </cell>
        </row>
        <row r="54338">
          <cell r="O54338" t="str">
            <v>应付</v>
          </cell>
          <cell r="P54338" t="str">
            <v>元</v>
          </cell>
        </row>
        <row r="54339">
          <cell r="O54339" t="str">
            <v>应付</v>
          </cell>
          <cell r="P54339" t="str">
            <v>元</v>
          </cell>
        </row>
        <row r="54340">
          <cell r="O54340" t="str">
            <v>应付</v>
          </cell>
          <cell r="P54340" t="str">
            <v>元</v>
          </cell>
        </row>
        <row r="54341">
          <cell r="O54341" t="str">
            <v>应付</v>
          </cell>
          <cell r="P54341" t="str">
            <v>元</v>
          </cell>
        </row>
        <row r="54342">
          <cell r="O54342" t="str">
            <v>应付</v>
          </cell>
          <cell r="P54342" t="str">
            <v>元</v>
          </cell>
        </row>
        <row r="54343">
          <cell r="O54343" t="str">
            <v>应付</v>
          </cell>
          <cell r="P54343" t="str">
            <v>元</v>
          </cell>
        </row>
        <row r="54344">
          <cell r="O54344" t="str">
            <v>应付</v>
          </cell>
          <cell r="P54344" t="str">
            <v>元</v>
          </cell>
        </row>
        <row r="54345">
          <cell r="O54345" t="str">
            <v>应付</v>
          </cell>
          <cell r="P54345" t="str">
            <v>元</v>
          </cell>
        </row>
        <row r="54346">
          <cell r="O54346" t="str">
            <v>应付</v>
          </cell>
          <cell r="P54346" t="str">
            <v>元</v>
          </cell>
        </row>
        <row r="54347">
          <cell r="O54347" t="str">
            <v>应付</v>
          </cell>
          <cell r="P54347" t="str">
            <v>元</v>
          </cell>
        </row>
        <row r="54348">
          <cell r="O54348" t="str">
            <v>应付</v>
          </cell>
          <cell r="P54348" t="str">
            <v>元</v>
          </cell>
        </row>
        <row r="54349">
          <cell r="O54349" t="str">
            <v>应付</v>
          </cell>
          <cell r="P54349" t="str">
            <v>元</v>
          </cell>
        </row>
        <row r="54350">
          <cell r="O54350" t="str">
            <v>应付</v>
          </cell>
          <cell r="P54350" t="str">
            <v>元</v>
          </cell>
        </row>
        <row r="54351">
          <cell r="O54351" t="str">
            <v>应付</v>
          </cell>
          <cell r="P54351" t="str">
            <v>元</v>
          </cell>
        </row>
        <row r="54352">
          <cell r="O54352" t="str">
            <v>应付</v>
          </cell>
          <cell r="P54352" t="str">
            <v>元</v>
          </cell>
        </row>
        <row r="54353">
          <cell r="O54353" t="str">
            <v>应付</v>
          </cell>
          <cell r="P54353" t="str">
            <v>元</v>
          </cell>
        </row>
        <row r="54354">
          <cell r="O54354" t="str">
            <v>应付</v>
          </cell>
          <cell r="P54354" t="str">
            <v>元</v>
          </cell>
        </row>
        <row r="54355">
          <cell r="O54355" t="str">
            <v>应付</v>
          </cell>
          <cell r="P54355" t="str">
            <v>元</v>
          </cell>
        </row>
        <row r="54356">
          <cell r="O54356" t="str">
            <v>应付</v>
          </cell>
          <cell r="P54356" t="str">
            <v>元</v>
          </cell>
        </row>
        <row r="54357">
          <cell r="O54357" t="str">
            <v>应付</v>
          </cell>
          <cell r="P54357" t="str">
            <v>元</v>
          </cell>
        </row>
        <row r="54358">
          <cell r="O54358" t="str">
            <v>应付</v>
          </cell>
          <cell r="P54358" t="str">
            <v>元</v>
          </cell>
        </row>
        <row r="54359">
          <cell r="O54359" t="str">
            <v>应付</v>
          </cell>
          <cell r="P54359" t="str">
            <v>元</v>
          </cell>
        </row>
        <row r="54360">
          <cell r="O54360" t="str">
            <v>应付</v>
          </cell>
          <cell r="P54360" t="str">
            <v>元</v>
          </cell>
        </row>
        <row r="54361">
          <cell r="O54361" t="str">
            <v>应付</v>
          </cell>
          <cell r="P54361" t="str">
            <v>元</v>
          </cell>
        </row>
        <row r="54362">
          <cell r="O54362" t="str">
            <v>应付</v>
          </cell>
          <cell r="P54362" t="str">
            <v>元</v>
          </cell>
        </row>
        <row r="54363">
          <cell r="O54363" t="str">
            <v>应付</v>
          </cell>
          <cell r="P54363" t="str">
            <v>元</v>
          </cell>
        </row>
        <row r="54364">
          <cell r="O54364" t="str">
            <v>应付</v>
          </cell>
          <cell r="P54364" t="str">
            <v>元</v>
          </cell>
        </row>
        <row r="54365">
          <cell r="O54365" t="str">
            <v>应付</v>
          </cell>
          <cell r="P54365" t="str">
            <v>元</v>
          </cell>
        </row>
        <row r="54366">
          <cell r="O54366" t="str">
            <v>应付</v>
          </cell>
          <cell r="P54366" t="str">
            <v>元</v>
          </cell>
        </row>
        <row r="54367">
          <cell r="O54367" t="str">
            <v>应付</v>
          </cell>
          <cell r="P54367" t="str">
            <v>元</v>
          </cell>
        </row>
        <row r="54368">
          <cell r="O54368" t="str">
            <v>应付</v>
          </cell>
          <cell r="P54368" t="str">
            <v>元</v>
          </cell>
        </row>
        <row r="54369">
          <cell r="O54369" t="str">
            <v>应付</v>
          </cell>
          <cell r="P54369" t="str">
            <v>元</v>
          </cell>
        </row>
        <row r="54370">
          <cell r="O54370" t="str">
            <v>应付</v>
          </cell>
          <cell r="P54370" t="str">
            <v>元</v>
          </cell>
        </row>
        <row r="54371">
          <cell r="O54371" t="str">
            <v>应付</v>
          </cell>
          <cell r="P54371" t="str">
            <v>元</v>
          </cell>
        </row>
        <row r="54372">
          <cell r="O54372" t="str">
            <v>应付</v>
          </cell>
          <cell r="P54372" t="str">
            <v>元</v>
          </cell>
        </row>
        <row r="54373">
          <cell r="O54373" t="str">
            <v>应付</v>
          </cell>
          <cell r="P54373" t="str">
            <v>元</v>
          </cell>
        </row>
        <row r="54374">
          <cell r="O54374" t="str">
            <v>应付</v>
          </cell>
          <cell r="P54374" t="str">
            <v>元</v>
          </cell>
        </row>
        <row r="54375">
          <cell r="O54375" t="str">
            <v>应付</v>
          </cell>
          <cell r="P54375" t="str">
            <v>元</v>
          </cell>
        </row>
        <row r="54376">
          <cell r="O54376" t="str">
            <v>应付</v>
          </cell>
          <cell r="P54376" t="str">
            <v>元</v>
          </cell>
        </row>
        <row r="54377">
          <cell r="O54377" t="str">
            <v>应付</v>
          </cell>
          <cell r="P54377" t="str">
            <v>元</v>
          </cell>
        </row>
        <row r="54378">
          <cell r="O54378" t="str">
            <v>应付</v>
          </cell>
          <cell r="P54378" t="str">
            <v>元</v>
          </cell>
        </row>
        <row r="54379">
          <cell r="O54379" t="str">
            <v>应付</v>
          </cell>
          <cell r="P54379" t="str">
            <v>元</v>
          </cell>
        </row>
        <row r="54380">
          <cell r="O54380" t="str">
            <v>应付</v>
          </cell>
          <cell r="P54380" t="str">
            <v>元</v>
          </cell>
        </row>
        <row r="54381">
          <cell r="O54381" t="str">
            <v>应付</v>
          </cell>
          <cell r="P54381" t="str">
            <v>元</v>
          </cell>
        </row>
        <row r="54382">
          <cell r="O54382" t="str">
            <v>应付</v>
          </cell>
          <cell r="P54382" t="str">
            <v>元</v>
          </cell>
        </row>
        <row r="54383">
          <cell r="O54383" t="str">
            <v>应付</v>
          </cell>
          <cell r="P54383" t="str">
            <v>元</v>
          </cell>
        </row>
        <row r="54384">
          <cell r="O54384" t="str">
            <v>应付</v>
          </cell>
          <cell r="P54384" t="str">
            <v>元</v>
          </cell>
        </row>
        <row r="54385">
          <cell r="O54385" t="str">
            <v>应付</v>
          </cell>
          <cell r="P54385" t="str">
            <v>元</v>
          </cell>
        </row>
        <row r="54386">
          <cell r="O54386" t="str">
            <v>应付</v>
          </cell>
          <cell r="P54386" t="str">
            <v>元</v>
          </cell>
        </row>
        <row r="54387">
          <cell r="O54387" t="str">
            <v>应付</v>
          </cell>
          <cell r="P54387" t="str">
            <v>元</v>
          </cell>
        </row>
        <row r="54388">
          <cell r="O54388" t="str">
            <v>应付</v>
          </cell>
          <cell r="P54388" t="str">
            <v>元</v>
          </cell>
        </row>
        <row r="54389">
          <cell r="O54389" t="str">
            <v>应付</v>
          </cell>
          <cell r="P54389" t="str">
            <v>元</v>
          </cell>
        </row>
        <row r="54390">
          <cell r="O54390" t="str">
            <v>应付</v>
          </cell>
          <cell r="P54390" t="str">
            <v>元</v>
          </cell>
        </row>
        <row r="54391">
          <cell r="O54391" t="str">
            <v>应付</v>
          </cell>
          <cell r="P54391" t="str">
            <v>元</v>
          </cell>
        </row>
        <row r="54392">
          <cell r="O54392" t="str">
            <v>应付</v>
          </cell>
          <cell r="P54392" t="str">
            <v>元</v>
          </cell>
        </row>
        <row r="54393">
          <cell r="O54393" t="str">
            <v>应付</v>
          </cell>
          <cell r="P54393" t="str">
            <v>元</v>
          </cell>
        </row>
        <row r="54394">
          <cell r="O54394" t="str">
            <v>应付</v>
          </cell>
          <cell r="P54394" t="str">
            <v>元</v>
          </cell>
        </row>
        <row r="54395">
          <cell r="O54395" t="str">
            <v>应付</v>
          </cell>
          <cell r="P54395" t="str">
            <v>元</v>
          </cell>
        </row>
        <row r="54396">
          <cell r="O54396" t="str">
            <v>应付</v>
          </cell>
          <cell r="P54396" t="str">
            <v>元</v>
          </cell>
        </row>
        <row r="54397">
          <cell r="O54397" t="str">
            <v>应付</v>
          </cell>
          <cell r="P54397" t="str">
            <v>元</v>
          </cell>
        </row>
        <row r="54398">
          <cell r="O54398" t="str">
            <v>应付</v>
          </cell>
          <cell r="P54398" t="str">
            <v>元</v>
          </cell>
        </row>
        <row r="54399">
          <cell r="O54399" t="str">
            <v>应付</v>
          </cell>
          <cell r="P54399" t="str">
            <v>元</v>
          </cell>
        </row>
        <row r="54400">
          <cell r="O54400" t="str">
            <v>应付</v>
          </cell>
          <cell r="P54400" t="str">
            <v>元</v>
          </cell>
        </row>
        <row r="54401">
          <cell r="O54401" t="str">
            <v>应付</v>
          </cell>
          <cell r="P54401" t="str">
            <v>元</v>
          </cell>
        </row>
        <row r="54402">
          <cell r="O54402" t="str">
            <v>应付</v>
          </cell>
          <cell r="P54402" t="str">
            <v>元</v>
          </cell>
        </row>
        <row r="54403">
          <cell r="O54403" t="str">
            <v>应付</v>
          </cell>
          <cell r="P54403" t="str">
            <v>元</v>
          </cell>
        </row>
        <row r="54404">
          <cell r="O54404" t="str">
            <v>应付</v>
          </cell>
          <cell r="P54404" t="str">
            <v>元</v>
          </cell>
        </row>
        <row r="54405">
          <cell r="O54405" t="str">
            <v>应付</v>
          </cell>
          <cell r="P54405" t="str">
            <v>元</v>
          </cell>
        </row>
        <row r="54406">
          <cell r="O54406" t="str">
            <v>应付</v>
          </cell>
          <cell r="P54406" t="str">
            <v>元</v>
          </cell>
        </row>
        <row r="54407">
          <cell r="O54407" t="str">
            <v>应付</v>
          </cell>
          <cell r="P54407" t="str">
            <v>元</v>
          </cell>
        </row>
        <row r="54408">
          <cell r="O54408" t="str">
            <v>应付</v>
          </cell>
          <cell r="P54408" t="str">
            <v>元</v>
          </cell>
        </row>
        <row r="54409">
          <cell r="O54409" t="str">
            <v>应付</v>
          </cell>
          <cell r="P54409" t="str">
            <v>元</v>
          </cell>
        </row>
        <row r="54410">
          <cell r="O54410" t="str">
            <v>应付</v>
          </cell>
          <cell r="P54410" t="str">
            <v>元</v>
          </cell>
        </row>
        <row r="54411">
          <cell r="O54411" t="str">
            <v>应付</v>
          </cell>
          <cell r="P54411" t="str">
            <v>元</v>
          </cell>
        </row>
        <row r="54412">
          <cell r="O54412" t="str">
            <v>应付</v>
          </cell>
          <cell r="P54412" t="str">
            <v>元</v>
          </cell>
        </row>
        <row r="54413">
          <cell r="O54413" t="str">
            <v>应付</v>
          </cell>
          <cell r="P54413" t="str">
            <v>元</v>
          </cell>
        </row>
        <row r="54414">
          <cell r="O54414" t="str">
            <v>应付</v>
          </cell>
          <cell r="P54414" t="str">
            <v>元</v>
          </cell>
        </row>
        <row r="54415">
          <cell r="O54415" t="str">
            <v>应付</v>
          </cell>
          <cell r="P54415" t="str">
            <v>元</v>
          </cell>
        </row>
        <row r="54416">
          <cell r="O54416" t="str">
            <v>应付</v>
          </cell>
          <cell r="P54416" t="str">
            <v>元</v>
          </cell>
        </row>
        <row r="54417">
          <cell r="O54417" t="str">
            <v>应付</v>
          </cell>
          <cell r="P54417" t="str">
            <v>元</v>
          </cell>
        </row>
        <row r="54418">
          <cell r="O54418" t="str">
            <v>应付</v>
          </cell>
          <cell r="P54418" t="str">
            <v>元</v>
          </cell>
        </row>
        <row r="54419">
          <cell r="O54419" t="str">
            <v>应付</v>
          </cell>
          <cell r="P54419" t="str">
            <v>元</v>
          </cell>
        </row>
        <row r="54420">
          <cell r="O54420" t="str">
            <v>应付</v>
          </cell>
          <cell r="P54420" t="str">
            <v>元</v>
          </cell>
        </row>
        <row r="54421">
          <cell r="O54421" t="str">
            <v>应付</v>
          </cell>
          <cell r="P54421" t="str">
            <v>元</v>
          </cell>
        </row>
        <row r="54422">
          <cell r="O54422" t="str">
            <v>应付</v>
          </cell>
          <cell r="P54422" t="str">
            <v>元</v>
          </cell>
        </row>
        <row r="54423">
          <cell r="O54423" t="str">
            <v>应付</v>
          </cell>
          <cell r="P54423" t="str">
            <v>元</v>
          </cell>
        </row>
        <row r="54424">
          <cell r="O54424" t="str">
            <v>应付</v>
          </cell>
          <cell r="P54424" t="str">
            <v>元</v>
          </cell>
        </row>
        <row r="54425">
          <cell r="O54425" t="str">
            <v>应付</v>
          </cell>
          <cell r="P54425" t="str">
            <v>元</v>
          </cell>
        </row>
        <row r="54426">
          <cell r="O54426" t="str">
            <v>应付</v>
          </cell>
          <cell r="P54426" t="str">
            <v>元</v>
          </cell>
        </row>
        <row r="54427">
          <cell r="O54427" t="str">
            <v>应付</v>
          </cell>
          <cell r="P54427" t="str">
            <v>元</v>
          </cell>
        </row>
        <row r="54428">
          <cell r="O54428" t="str">
            <v>应付</v>
          </cell>
          <cell r="P54428" t="str">
            <v>元</v>
          </cell>
        </row>
        <row r="54429">
          <cell r="O54429" t="str">
            <v>应付</v>
          </cell>
          <cell r="P54429" t="str">
            <v>元</v>
          </cell>
        </row>
        <row r="54430">
          <cell r="O54430" t="str">
            <v>应付</v>
          </cell>
          <cell r="P54430" t="str">
            <v>元</v>
          </cell>
        </row>
        <row r="54431">
          <cell r="O54431" t="str">
            <v>应付</v>
          </cell>
          <cell r="P54431" t="str">
            <v>元</v>
          </cell>
        </row>
        <row r="54432">
          <cell r="O54432" t="str">
            <v>应付</v>
          </cell>
          <cell r="P54432" t="str">
            <v>元</v>
          </cell>
        </row>
        <row r="54433">
          <cell r="O54433" t="str">
            <v>应付</v>
          </cell>
          <cell r="P54433" t="str">
            <v>元</v>
          </cell>
        </row>
        <row r="54434">
          <cell r="O54434" t="str">
            <v>应付</v>
          </cell>
          <cell r="P54434" t="str">
            <v>元</v>
          </cell>
        </row>
        <row r="54435">
          <cell r="O54435" t="str">
            <v>应付</v>
          </cell>
          <cell r="P54435" t="str">
            <v>元</v>
          </cell>
        </row>
        <row r="54436">
          <cell r="O54436" t="str">
            <v>应付</v>
          </cell>
          <cell r="P54436" t="str">
            <v>元</v>
          </cell>
        </row>
        <row r="54437">
          <cell r="O54437" t="str">
            <v>应付</v>
          </cell>
          <cell r="P54437" t="str">
            <v>元</v>
          </cell>
        </row>
        <row r="54438">
          <cell r="O54438" t="str">
            <v>应付</v>
          </cell>
          <cell r="P54438" t="str">
            <v>元</v>
          </cell>
        </row>
        <row r="54439">
          <cell r="O54439" t="str">
            <v>应付</v>
          </cell>
          <cell r="P54439" t="str">
            <v>元</v>
          </cell>
        </row>
        <row r="54440">
          <cell r="O54440" t="str">
            <v>应付</v>
          </cell>
          <cell r="P54440" t="str">
            <v>元</v>
          </cell>
        </row>
        <row r="54441">
          <cell r="O54441" t="str">
            <v>应付</v>
          </cell>
          <cell r="P54441" t="str">
            <v>元</v>
          </cell>
        </row>
        <row r="54442">
          <cell r="O54442" t="str">
            <v>应付</v>
          </cell>
          <cell r="P54442" t="str">
            <v>元</v>
          </cell>
        </row>
        <row r="54443">
          <cell r="O54443" t="str">
            <v>应付</v>
          </cell>
          <cell r="P54443" t="str">
            <v>元</v>
          </cell>
        </row>
        <row r="54444">
          <cell r="O54444" t="str">
            <v>应付</v>
          </cell>
          <cell r="P54444" t="str">
            <v>元</v>
          </cell>
        </row>
        <row r="54445">
          <cell r="O54445" t="str">
            <v>应付</v>
          </cell>
          <cell r="P54445" t="str">
            <v>元</v>
          </cell>
        </row>
        <row r="54446">
          <cell r="O54446" t="str">
            <v>应付</v>
          </cell>
          <cell r="P54446" t="str">
            <v>元</v>
          </cell>
        </row>
        <row r="54447">
          <cell r="O54447" t="str">
            <v>应付</v>
          </cell>
          <cell r="P54447" t="str">
            <v>元</v>
          </cell>
        </row>
        <row r="54448">
          <cell r="O54448" t="str">
            <v>应付</v>
          </cell>
          <cell r="P54448" t="str">
            <v>元</v>
          </cell>
        </row>
        <row r="54449">
          <cell r="O54449" t="str">
            <v>应付</v>
          </cell>
          <cell r="P54449" t="str">
            <v>元</v>
          </cell>
        </row>
        <row r="54450">
          <cell r="O54450" t="str">
            <v>应付</v>
          </cell>
          <cell r="P54450" t="str">
            <v>元</v>
          </cell>
        </row>
        <row r="54451">
          <cell r="O54451" t="str">
            <v>应付</v>
          </cell>
          <cell r="P54451" t="str">
            <v>元</v>
          </cell>
        </row>
        <row r="54452">
          <cell r="O54452" t="str">
            <v>应付</v>
          </cell>
          <cell r="P54452" t="str">
            <v>元</v>
          </cell>
        </row>
        <row r="54453">
          <cell r="O54453" t="str">
            <v>应付</v>
          </cell>
          <cell r="P54453" t="str">
            <v>元</v>
          </cell>
        </row>
        <row r="54454">
          <cell r="O54454" t="str">
            <v>应付</v>
          </cell>
          <cell r="P54454" t="str">
            <v>元</v>
          </cell>
        </row>
        <row r="54455">
          <cell r="O54455" t="str">
            <v>应付</v>
          </cell>
          <cell r="P54455" t="str">
            <v>元</v>
          </cell>
        </row>
        <row r="54456">
          <cell r="O54456" t="str">
            <v>应付</v>
          </cell>
          <cell r="P54456" t="str">
            <v>元</v>
          </cell>
        </row>
        <row r="54457">
          <cell r="O54457" t="str">
            <v>应付</v>
          </cell>
          <cell r="P54457" t="str">
            <v>元</v>
          </cell>
        </row>
        <row r="54458">
          <cell r="O54458" t="str">
            <v>应付</v>
          </cell>
          <cell r="P54458" t="str">
            <v>元</v>
          </cell>
        </row>
        <row r="54459">
          <cell r="O54459" t="str">
            <v>应付</v>
          </cell>
          <cell r="P54459" t="str">
            <v>元</v>
          </cell>
        </row>
        <row r="54460">
          <cell r="O54460" t="str">
            <v>应付</v>
          </cell>
          <cell r="P54460" t="str">
            <v>元</v>
          </cell>
        </row>
        <row r="54461">
          <cell r="O54461" t="str">
            <v>应付</v>
          </cell>
          <cell r="P54461" t="str">
            <v>元</v>
          </cell>
        </row>
        <row r="54462">
          <cell r="O54462" t="str">
            <v>应付</v>
          </cell>
          <cell r="P54462" t="str">
            <v>元</v>
          </cell>
        </row>
        <row r="54463">
          <cell r="O54463" t="str">
            <v>应付</v>
          </cell>
          <cell r="P54463" t="str">
            <v>元</v>
          </cell>
        </row>
        <row r="54464">
          <cell r="O54464" t="str">
            <v>应付</v>
          </cell>
          <cell r="P54464" t="str">
            <v>元</v>
          </cell>
        </row>
        <row r="54465">
          <cell r="O54465" t="str">
            <v>应付</v>
          </cell>
          <cell r="P54465" t="str">
            <v>元</v>
          </cell>
        </row>
        <row r="54466">
          <cell r="O54466" t="str">
            <v>应付</v>
          </cell>
          <cell r="P54466" t="str">
            <v>元</v>
          </cell>
        </row>
        <row r="54467">
          <cell r="O54467" t="str">
            <v>应付</v>
          </cell>
          <cell r="P54467" t="str">
            <v>元</v>
          </cell>
        </row>
        <row r="54468">
          <cell r="O54468" t="str">
            <v>应付</v>
          </cell>
          <cell r="P54468" t="str">
            <v>元</v>
          </cell>
        </row>
        <row r="54469">
          <cell r="O54469" t="str">
            <v>应付</v>
          </cell>
          <cell r="P54469" t="str">
            <v>元</v>
          </cell>
        </row>
        <row r="54470">
          <cell r="O54470" t="str">
            <v>应付</v>
          </cell>
          <cell r="P54470" t="str">
            <v>元</v>
          </cell>
        </row>
        <row r="54471">
          <cell r="O54471" t="str">
            <v>应付</v>
          </cell>
          <cell r="P54471" t="str">
            <v>元</v>
          </cell>
        </row>
        <row r="54472">
          <cell r="O54472" t="str">
            <v>应付</v>
          </cell>
          <cell r="P54472" t="str">
            <v>元</v>
          </cell>
        </row>
        <row r="54473">
          <cell r="O54473" t="str">
            <v>应付</v>
          </cell>
          <cell r="P54473" t="str">
            <v>元</v>
          </cell>
        </row>
        <row r="54474">
          <cell r="O54474" t="str">
            <v>应付</v>
          </cell>
          <cell r="P54474" t="str">
            <v>元</v>
          </cell>
        </row>
        <row r="54475">
          <cell r="O54475" t="str">
            <v>应付</v>
          </cell>
          <cell r="P54475" t="str">
            <v>元</v>
          </cell>
        </row>
        <row r="54476">
          <cell r="O54476" t="str">
            <v>应付</v>
          </cell>
          <cell r="P54476" t="str">
            <v>元</v>
          </cell>
        </row>
        <row r="54477">
          <cell r="O54477" t="str">
            <v>应付</v>
          </cell>
          <cell r="P54477" t="str">
            <v>元</v>
          </cell>
        </row>
        <row r="54478">
          <cell r="O54478" t="str">
            <v>应付</v>
          </cell>
          <cell r="P54478" t="str">
            <v>元</v>
          </cell>
        </row>
        <row r="54479">
          <cell r="O54479" t="str">
            <v>应付</v>
          </cell>
          <cell r="P54479" t="str">
            <v>元</v>
          </cell>
        </row>
        <row r="54480">
          <cell r="O54480" t="str">
            <v>应付</v>
          </cell>
          <cell r="P54480" t="str">
            <v>元</v>
          </cell>
        </row>
        <row r="54481">
          <cell r="O54481" t="str">
            <v>应付</v>
          </cell>
          <cell r="P54481" t="str">
            <v>元</v>
          </cell>
        </row>
        <row r="54482">
          <cell r="O54482" t="str">
            <v>应付</v>
          </cell>
          <cell r="P54482" t="str">
            <v>元</v>
          </cell>
        </row>
        <row r="54483">
          <cell r="O54483" t="str">
            <v>应付</v>
          </cell>
          <cell r="P54483" t="str">
            <v>元</v>
          </cell>
        </row>
        <row r="54484">
          <cell r="O54484" t="str">
            <v>应付</v>
          </cell>
          <cell r="P54484" t="str">
            <v>元</v>
          </cell>
        </row>
        <row r="54485">
          <cell r="O54485" t="str">
            <v>应付</v>
          </cell>
          <cell r="P54485" t="str">
            <v>元</v>
          </cell>
        </row>
        <row r="54486">
          <cell r="O54486" t="str">
            <v>应付</v>
          </cell>
          <cell r="P54486" t="str">
            <v>元</v>
          </cell>
        </row>
        <row r="54487">
          <cell r="O54487" t="str">
            <v>应付</v>
          </cell>
          <cell r="P54487" t="str">
            <v>元</v>
          </cell>
        </row>
        <row r="54488">
          <cell r="O54488" t="str">
            <v>应付</v>
          </cell>
          <cell r="P54488" t="str">
            <v>元</v>
          </cell>
        </row>
        <row r="54489">
          <cell r="O54489" t="str">
            <v>应付</v>
          </cell>
          <cell r="P54489" t="str">
            <v>元</v>
          </cell>
        </row>
        <row r="54490">
          <cell r="O54490" t="str">
            <v>应付</v>
          </cell>
          <cell r="P54490" t="str">
            <v>元</v>
          </cell>
        </row>
        <row r="54491">
          <cell r="O54491" t="str">
            <v>应付</v>
          </cell>
          <cell r="P54491" t="str">
            <v>元</v>
          </cell>
        </row>
        <row r="54492">
          <cell r="O54492" t="str">
            <v>应付</v>
          </cell>
          <cell r="P54492" t="str">
            <v>元</v>
          </cell>
        </row>
        <row r="54493">
          <cell r="O54493" t="str">
            <v>应付</v>
          </cell>
          <cell r="P54493" t="str">
            <v>元</v>
          </cell>
        </row>
        <row r="54494">
          <cell r="O54494" t="str">
            <v>应付</v>
          </cell>
          <cell r="P54494" t="str">
            <v>元</v>
          </cell>
        </row>
        <row r="54495">
          <cell r="O54495" t="str">
            <v>应付</v>
          </cell>
          <cell r="P54495" t="str">
            <v>元</v>
          </cell>
        </row>
        <row r="54496">
          <cell r="O54496" t="str">
            <v>应付</v>
          </cell>
          <cell r="P54496" t="str">
            <v>元</v>
          </cell>
        </row>
        <row r="54497">
          <cell r="O54497" t="str">
            <v>应付</v>
          </cell>
          <cell r="P54497" t="str">
            <v>元</v>
          </cell>
        </row>
        <row r="54498">
          <cell r="O54498" t="str">
            <v>应付</v>
          </cell>
          <cell r="P54498" t="str">
            <v>元</v>
          </cell>
        </row>
        <row r="54499">
          <cell r="O54499" t="str">
            <v>应付</v>
          </cell>
          <cell r="P54499" t="str">
            <v>元</v>
          </cell>
        </row>
        <row r="54500">
          <cell r="O54500" t="str">
            <v>应付</v>
          </cell>
          <cell r="P54500" t="str">
            <v>元</v>
          </cell>
        </row>
        <row r="54501">
          <cell r="O54501" t="str">
            <v>应付</v>
          </cell>
          <cell r="P54501" t="str">
            <v>元</v>
          </cell>
        </row>
        <row r="54502">
          <cell r="O54502" t="str">
            <v>应付</v>
          </cell>
          <cell r="P54502" t="str">
            <v>元</v>
          </cell>
        </row>
        <row r="54503">
          <cell r="O54503" t="str">
            <v>应付</v>
          </cell>
          <cell r="P54503" t="str">
            <v>元</v>
          </cell>
        </row>
        <row r="54504">
          <cell r="O54504" t="str">
            <v>应付</v>
          </cell>
          <cell r="P54504" t="str">
            <v>元</v>
          </cell>
        </row>
        <row r="54505">
          <cell r="O54505" t="str">
            <v>应付</v>
          </cell>
          <cell r="P54505" t="str">
            <v>元</v>
          </cell>
        </row>
        <row r="54506">
          <cell r="O54506" t="str">
            <v>应付</v>
          </cell>
          <cell r="P54506" t="str">
            <v>元</v>
          </cell>
        </row>
        <row r="54507">
          <cell r="O54507" t="str">
            <v>应付</v>
          </cell>
          <cell r="P54507" t="str">
            <v>元</v>
          </cell>
        </row>
        <row r="54508">
          <cell r="O54508" t="str">
            <v>应付</v>
          </cell>
          <cell r="P54508" t="str">
            <v>元</v>
          </cell>
        </row>
        <row r="54509">
          <cell r="O54509" t="str">
            <v>应付</v>
          </cell>
          <cell r="P54509" t="str">
            <v>元</v>
          </cell>
        </row>
        <row r="54510">
          <cell r="O54510" t="str">
            <v>应付</v>
          </cell>
          <cell r="P54510" t="str">
            <v>元</v>
          </cell>
        </row>
        <row r="54511">
          <cell r="O54511" t="str">
            <v>应付</v>
          </cell>
          <cell r="P54511" t="str">
            <v>元</v>
          </cell>
        </row>
        <row r="54512">
          <cell r="O54512" t="str">
            <v>应付</v>
          </cell>
          <cell r="P54512" t="str">
            <v>元</v>
          </cell>
        </row>
        <row r="54513">
          <cell r="O54513" t="str">
            <v>应付</v>
          </cell>
          <cell r="P54513" t="str">
            <v>元</v>
          </cell>
        </row>
        <row r="54514">
          <cell r="O54514" t="str">
            <v>应付</v>
          </cell>
          <cell r="P54514" t="str">
            <v>元</v>
          </cell>
        </row>
        <row r="54515">
          <cell r="O54515" t="str">
            <v>应付</v>
          </cell>
          <cell r="P54515" t="str">
            <v>元</v>
          </cell>
        </row>
        <row r="54516">
          <cell r="O54516" t="str">
            <v>应付</v>
          </cell>
          <cell r="P54516" t="str">
            <v>元</v>
          </cell>
        </row>
        <row r="54517">
          <cell r="O54517" t="str">
            <v>应付</v>
          </cell>
          <cell r="P54517" t="str">
            <v>元</v>
          </cell>
        </row>
        <row r="54518">
          <cell r="O54518" t="str">
            <v>应付</v>
          </cell>
          <cell r="P54518" t="str">
            <v>元</v>
          </cell>
        </row>
        <row r="54519">
          <cell r="O54519" t="str">
            <v>应付</v>
          </cell>
          <cell r="P54519" t="str">
            <v>元</v>
          </cell>
        </row>
        <row r="54520">
          <cell r="O54520" t="str">
            <v>应付</v>
          </cell>
          <cell r="P54520" t="str">
            <v>元</v>
          </cell>
        </row>
        <row r="54521">
          <cell r="O54521" t="str">
            <v>应付</v>
          </cell>
          <cell r="P54521" t="str">
            <v>元</v>
          </cell>
        </row>
        <row r="54522">
          <cell r="O54522" t="str">
            <v>应付</v>
          </cell>
          <cell r="P54522" t="str">
            <v>元</v>
          </cell>
        </row>
        <row r="54523">
          <cell r="O54523" t="str">
            <v>应付</v>
          </cell>
          <cell r="P54523" t="str">
            <v>元</v>
          </cell>
        </row>
        <row r="54524">
          <cell r="O54524" t="str">
            <v>应付</v>
          </cell>
          <cell r="P54524" t="str">
            <v>元</v>
          </cell>
        </row>
        <row r="54525">
          <cell r="O54525" t="str">
            <v>应付</v>
          </cell>
          <cell r="P54525" t="str">
            <v>元</v>
          </cell>
        </row>
        <row r="54526">
          <cell r="O54526" t="str">
            <v>应付</v>
          </cell>
          <cell r="P54526" t="str">
            <v>元</v>
          </cell>
        </row>
        <row r="54527">
          <cell r="O54527" t="str">
            <v>应付</v>
          </cell>
          <cell r="P54527" t="str">
            <v>元</v>
          </cell>
        </row>
        <row r="54528">
          <cell r="O54528" t="str">
            <v>应付</v>
          </cell>
          <cell r="P54528" t="str">
            <v>元</v>
          </cell>
        </row>
        <row r="54529">
          <cell r="O54529" t="str">
            <v>应付</v>
          </cell>
          <cell r="P54529" t="str">
            <v>元</v>
          </cell>
        </row>
        <row r="54530">
          <cell r="O54530" t="str">
            <v>应付</v>
          </cell>
          <cell r="P54530" t="str">
            <v>元</v>
          </cell>
        </row>
        <row r="54531">
          <cell r="O54531" t="str">
            <v>应付</v>
          </cell>
          <cell r="P54531" t="str">
            <v>元</v>
          </cell>
        </row>
        <row r="54532">
          <cell r="O54532" t="str">
            <v>应付</v>
          </cell>
          <cell r="P54532" t="str">
            <v>元</v>
          </cell>
        </row>
        <row r="54533">
          <cell r="O54533" t="str">
            <v>应付</v>
          </cell>
          <cell r="P54533" t="str">
            <v>元</v>
          </cell>
        </row>
        <row r="54534">
          <cell r="O54534" t="str">
            <v>应付</v>
          </cell>
          <cell r="P54534" t="str">
            <v>元</v>
          </cell>
        </row>
        <row r="54535">
          <cell r="O54535" t="str">
            <v>应付</v>
          </cell>
          <cell r="P54535" t="str">
            <v>元</v>
          </cell>
        </row>
        <row r="54536">
          <cell r="O54536" t="str">
            <v>应付</v>
          </cell>
          <cell r="P54536" t="str">
            <v>元</v>
          </cell>
        </row>
        <row r="54537">
          <cell r="O54537" t="str">
            <v>应付</v>
          </cell>
          <cell r="P54537" t="str">
            <v>元</v>
          </cell>
        </row>
        <row r="54538">
          <cell r="O54538" t="str">
            <v>应付</v>
          </cell>
          <cell r="P54538" t="str">
            <v>元</v>
          </cell>
        </row>
        <row r="54539">
          <cell r="O54539" t="str">
            <v>应付</v>
          </cell>
          <cell r="P54539" t="str">
            <v>元</v>
          </cell>
        </row>
        <row r="54540">
          <cell r="O54540" t="str">
            <v>应付</v>
          </cell>
          <cell r="P54540" t="str">
            <v>元</v>
          </cell>
        </row>
        <row r="54541">
          <cell r="O54541" t="str">
            <v>应付</v>
          </cell>
          <cell r="P54541" t="str">
            <v>元</v>
          </cell>
        </row>
        <row r="54542">
          <cell r="O54542" t="str">
            <v>应付</v>
          </cell>
          <cell r="P54542" t="str">
            <v>元</v>
          </cell>
        </row>
        <row r="54543">
          <cell r="O54543" t="str">
            <v>应付</v>
          </cell>
          <cell r="P54543" t="str">
            <v>元</v>
          </cell>
        </row>
        <row r="54544">
          <cell r="O54544" t="str">
            <v>应付</v>
          </cell>
          <cell r="P54544" t="str">
            <v>元</v>
          </cell>
        </row>
        <row r="54545">
          <cell r="O54545" t="str">
            <v>应付</v>
          </cell>
          <cell r="P54545" t="str">
            <v>元</v>
          </cell>
        </row>
        <row r="54546">
          <cell r="O54546" t="str">
            <v>应付</v>
          </cell>
          <cell r="P54546" t="str">
            <v>元</v>
          </cell>
        </row>
        <row r="54547">
          <cell r="O54547" t="str">
            <v>应付</v>
          </cell>
          <cell r="P54547" t="str">
            <v>元</v>
          </cell>
        </row>
        <row r="54548">
          <cell r="O54548" t="str">
            <v>应付</v>
          </cell>
          <cell r="P54548" t="str">
            <v>元</v>
          </cell>
        </row>
        <row r="54549">
          <cell r="O54549" t="str">
            <v>应付</v>
          </cell>
          <cell r="P54549" t="str">
            <v>元</v>
          </cell>
        </row>
        <row r="54550">
          <cell r="O54550" t="str">
            <v>应付</v>
          </cell>
          <cell r="P54550" t="str">
            <v>元</v>
          </cell>
        </row>
        <row r="54551">
          <cell r="O54551" t="str">
            <v>应付</v>
          </cell>
          <cell r="P54551" t="str">
            <v>元</v>
          </cell>
        </row>
        <row r="54552">
          <cell r="O54552" t="str">
            <v>应付</v>
          </cell>
          <cell r="P54552" t="str">
            <v>元</v>
          </cell>
        </row>
        <row r="54553">
          <cell r="O54553" t="str">
            <v>应付</v>
          </cell>
          <cell r="P54553" t="str">
            <v>元</v>
          </cell>
        </row>
        <row r="54554">
          <cell r="O54554" t="str">
            <v>应付</v>
          </cell>
          <cell r="P54554" t="str">
            <v>元</v>
          </cell>
        </row>
        <row r="54555">
          <cell r="O54555" t="str">
            <v>应付</v>
          </cell>
          <cell r="P54555" t="str">
            <v>元</v>
          </cell>
        </row>
        <row r="54556">
          <cell r="O54556" t="str">
            <v>应付</v>
          </cell>
          <cell r="P54556" t="str">
            <v>元</v>
          </cell>
        </row>
        <row r="54557">
          <cell r="O54557" t="str">
            <v>应付</v>
          </cell>
          <cell r="P54557" t="str">
            <v>元</v>
          </cell>
        </row>
        <row r="54558">
          <cell r="O54558" t="str">
            <v>应付</v>
          </cell>
          <cell r="P54558" t="str">
            <v>元</v>
          </cell>
        </row>
        <row r="54559">
          <cell r="O54559" t="str">
            <v>应付</v>
          </cell>
          <cell r="P54559" t="str">
            <v>元</v>
          </cell>
        </row>
        <row r="54560">
          <cell r="O54560" t="str">
            <v>应付</v>
          </cell>
          <cell r="P54560" t="str">
            <v>元</v>
          </cell>
        </row>
        <row r="54561">
          <cell r="O54561" t="str">
            <v>应付</v>
          </cell>
          <cell r="P54561" t="str">
            <v>元</v>
          </cell>
        </row>
        <row r="54562">
          <cell r="O54562" t="str">
            <v>应付</v>
          </cell>
          <cell r="P54562" t="str">
            <v>元</v>
          </cell>
        </row>
        <row r="54563">
          <cell r="O54563" t="str">
            <v>应付</v>
          </cell>
          <cell r="P54563" t="str">
            <v>元</v>
          </cell>
        </row>
        <row r="54564">
          <cell r="O54564" t="str">
            <v>应付</v>
          </cell>
          <cell r="P54564" t="str">
            <v>元</v>
          </cell>
        </row>
        <row r="54565">
          <cell r="O54565" t="str">
            <v>应付</v>
          </cell>
          <cell r="P54565" t="str">
            <v>元</v>
          </cell>
        </row>
        <row r="54566">
          <cell r="O54566" t="str">
            <v>应付</v>
          </cell>
          <cell r="P54566" t="str">
            <v>元</v>
          </cell>
        </row>
        <row r="54567">
          <cell r="O54567" t="str">
            <v>应付</v>
          </cell>
          <cell r="P54567" t="str">
            <v>元</v>
          </cell>
        </row>
        <row r="54568">
          <cell r="O54568" t="str">
            <v>应付</v>
          </cell>
          <cell r="P54568" t="str">
            <v>元</v>
          </cell>
        </row>
        <row r="54569">
          <cell r="O54569" t="str">
            <v>应付</v>
          </cell>
          <cell r="P54569" t="str">
            <v>元</v>
          </cell>
        </row>
        <row r="54570">
          <cell r="O54570" t="str">
            <v>应付</v>
          </cell>
          <cell r="P54570" t="str">
            <v>元</v>
          </cell>
        </row>
        <row r="54571">
          <cell r="O54571" t="str">
            <v>应付</v>
          </cell>
          <cell r="P54571" t="str">
            <v>元</v>
          </cell>
        </row>
        <row r="54572">
          <cell r="O54572" t="str">
            <v>应付</v>
          </cell>
          <cell r="P54572" t="str">
            <v>元</v>
          </cell>
        </row>
        <row r="54573">
          <cell r="O54573" t="str">
            <v>应付</v>
          </cell>
          <cell r="P54573" t="str">
            <v>元</v>
          </cell>
        </row>
        <row r="54574">
          <cell r="O54574" t="str">
            <v>应付</v>
          </cell>
          <cell r="P54574" t="str">
            <v>元</v>
          </cell>
        </row>
        <row r="54575">
          <cell r="O54575" t="str">
            <v>应付</v>
          </cell>
          <cell r="P54575" t="str">
            <v>元</v>
          </cell>
        </row>
        <row r="54576">
          <cell r="O54576" t="str">
            <v>应付</v>
          </cell>
          <cell r="P54576" t="str">
            <v>元</v>
          </cell>
        </row>
        <row r="54577">
          <cell r="O54577" t="str">
            <v>应付</v>
          </cell>
          <cell r="P54577" t="str">
            <v>元</v>
          </cell>
        </row>
        <row r="54578">
          <cell r="O54578" t="str">
            <v>应付</v>
          </cell>
          <cell r="P54578" t="str">
            <v>元</v>
          </cell>
        </row>
        <row r="54579">
          <cell r="O54579" t="str">
            <v>应付</v>
          </cell>
          <cell r="P54579" t="str">
            <v>元</v>
          </cell>
        </row>
        <row r="54580">
          <cell r="O54580" t="str">
            <v>应付</v>
          </cell>
          <cell r="P54580" t="str">
            <v>元</v>
          </cell>
        </row>
        <row r="54581">
          <cell r="O54581" t="str">
            <v>应付</v>
          </cell>
          <cell r="P54581" t="str">
            <v>元</v>
          </cell>
        </row>
        <row r="54582">
          <cell r="O54582" t="str">
            <v>应付</v>
          </cell>
          <cell r="P54582" t="str">
            <v>元</v>
          </cell>
        </row>
        <row r="54583">
          <cell r="O54583" t="str">
            <v>应付</v>
          </cell>
          <cell r="P54583" t="str">
            <v>元</v>
          </cell>
        </row>
        <row r="54584">
          <cell r="O54584" t="str">
            <v>应付</v>
          </cell>
          <cell r="P54584" t="str">
            <v>元</v>
          </cell>
        </row>
        <row r="54585">
          <cell r="O54585" t="str">
            <v>应付</v>
          </cell>
          <cell r="P54585" t="str">
            <v>元</v>
          </cell>
        </row>
        <row r="54586">
          <cell r="O54586" t="str">
            <v>应付</v>
          </cell>
          <cell r="P54586" t="str">
            <v>元</v>
          </cell>
        </row>
        <row r="54587">
          <cell r="O54587" t="str">
            <v>应付</v>
          </cell>
          <cell r="P54587" t="str">
            <v>元</v>
          </cell>
        </row>
        <row r="54588">
          <cell r="O54588" t="str">
            <v>应付</v>
          </cell>
          <cell r="P54588" t="str">
            <v>元</v>
          </cell>
        </row>
        <row r="54589">
          <cell r="O54589" t="str">
            <v>应付</v>
          </cell>
          <cell r="P54589" t="str">
            <v>元</v>
          </cell>
        </row>
        <row r="54590">
          <cell r="O54590" t="str">
            <v>应付</v>
          </cell>
          <cell r="P54590" t="str">
            <v>元</v>
          </cell>
        </row>
        <row r="54591">
          <cell r="O54591" t="str">
            <v>应付</v>
          </cell>
          <cell r="P54591" t="str">
            <v>元</v>
          </cell>
        </row>
        <row r="54592">
          <cell r="O54592" t="str">
            <v>应付</v>
          </cell>
          <cell r="P54592" t="str">
            <v>元</v>
          </cell>
        </row>
        <row r="54593">
          <cell r="O54593" t="str">
            <v>应付</v>
          </cell>
          <cell r="P54593" t="str">
            <v>元</v>
          </cell>
        </row>
        <row r="54594">
          <cell r="O54594" t="str">
            <v>应付</v>
          </cell>
          <cell r="P54594" t="str">
            <v>元</v>
          </cell>
        </row>
        <row r="54595">
          <cell r="O54595" t="str">
            <v>应付</v>
          </cell>
          <cell r="P54595" t="str">
            <v>元</v>
          </cell>
        </row>
        <row r="54596">
          <cell r="O54596" t="str">
            <v>应付</v>
          </cell>
          <cell r="P54596" t="str">
            <v>元</v>
          </cell>
        </row>
        <row r="54597">
          <cell r="O54597" t="str">
            <v>应付</v>
          </cell>
          <cell r="P54597" t="str">
            <v>元</v>
          </cell>
        </row>
        <row r="54598">
          <cell r="O54598" t="str">
            <v>应付</v>
          </cell>
          <cell r="P54598" t="str">
            <v>元</v>
          </cell>
        </row>
        <row r="54599">
          <cell r="O54599" t="str">
            <v>应付</v>
          </cell>
          <cell r="P54599" t="str">
            <v>元</v>
          </cell>
        </row>
        <row r="54600">
          <cell r="O54600" t="str">
            <v>应付</v>
          </cell>
          <cell r="P54600" t="str">
            <v>元</v>
          </cell>
        </row>
        <row r="54601">
          <cell r="O54601" t="str">
            <v>应付</v>
          </cell>
          <cell r="P54601" t="str">
            <v>元</v>
          </cell>
        </row>
        <row r="54602">
          <cell r="O54602" t="str">
            <v>应付</v>
          </cell>
          <cell r="P54602" t="str">
            <v>元</v>
          </cell>
        </row>
        <row r="54603">
          <cell r="O54603" t="str">
            <v>应付</v>
          </cell>
          <cell r="P54603" t="str">
            <v>元</v>
          </cell>
        </row>
        <row r="54604">
          <cell r="O54604" t="str">
            <v>应付</v>
          </cell>
          <cell r="P54604" t="str">
            <v>元</v>
          </cell>
        </row>
        <row r="54605">
          <cell r="O54605" t="str">
            <v>应付</v>
          </cell>
          <cell r="P54605" t="str">
            <v>元</v>
          </cell>
        </row>
        <row r="54606">
          <cell r="O54606" t="str">
            <v>应付</v>
          </cell>
          <cell r="P54606" t="str">
            <v>元</v>
          </cell>
        </row>
        <row r="54607">
          <cell r="O54607" t="str">
            <v>应付</v>
          </cell>
          <cell r="P54607" t="str">
            <v>元</v>
          </cell>
        </row>
        <row r="54608">
          <cell r="O54608" t="str">
            <v>应付</v>
          </cell>
          <cell r="P54608" t="str">
            <v>元</v>
          </cell>
        </row>
        <row r="54609">
          <cell r="O54609" t="str">
            <v>应付</v>
          </cell>
          <cell r="P54609" t="str">
            <v>元</v>
          </cell>
        </row>
        <row r="54610">
          <cell r="O54610" t="str">
            <v>应付</v>
          </cell>
          <cell r="P54610" t="str">
            <v>元</v>
          </cell>
        </row>
        <row r="54611">
          <cell r="O54611" t="str">
            <v>应付</v>
          </cell>
          <cell r="P54611" t="str">
            <v>元</v>
          </cell>
        </row>
        <row r="54612">
          <cell r="O54612" t="str">
            <v>应付</v>
          </cell>
          <cell r="P54612" t="str">
            <v>元</v>
          </cell>
        </row>
        <row r="54613">
          <cell r="O54613" t="str">
            <v>应付</v>
          </cell>
          <cell r="P54613" t="str">
            <v>元</v>
          </cell>
        </row>
        <row r="54614">
          <cell r="O54614" t="str">
            <v>应付</v>
          </cell>
          <cell r="P54614" t="str">
            <v>元</v>
          </cell>
        </row>
        <row r="54615">
          <cell r="O54615" t="str">
            <v>应付</v>
          </cell>
          <cell r="P54615" t="str">
            <v>元</v>
          </cell>
        </row>
        <row r="54616">
          <cell r="O54616" t="str">
            <v>应付</v>
          </cell>
          <cell r="P54616" t="str">
            <v>元</v>
          </cell>
        </row>
        <row r="54617">
          <cell r="O54617" t="str">
            <v>应付</v>
          </cell>
          <cell r="P54617" t="str">
            <v>元</v>
          </cell>
        </row>
        <row r="54618">
          <cell r="O54618" t="str">
            <v>应付</v>
          </cell>
          <cell r="P54618" t="str">
            <v>元</v>
          </cell>
        </row>
        <row r="54619">
          <cell r="O54619" t="str">
            <v>应付</v>
          </cell>
          <cell r="P54619" t="str">
            <v>元</v>
          </cell>
        </row>
        <row r="54620">
          <cell r="O54620" t="str">
            <v>应付</v>
          </cell>
          <cell r="P54620" t="str">
            <v>元</v>
          </cell>
        </row>
        <row r="54621">
          <cell r="O54621" t="str">
            <v>应付</v>
          </cell>
          <cell r="P54621" t="str">
            <v>元</v>
          </cell>
        </row>
        <row r="54622">
          <cell r="O54622" t="str">
            <v>应付</v>
          </cell>
          <cell r="P54622" t="str">
            <v>元</v>
          </cell>
        </row>
        <row r="54623">
          <cell r="O54623" t="str">
            <v>应付</v>
          </cell>
          <cell r="P54623" t="str">
            <v>元</v>
          </cell>
        </row>
        <row r="54624">
          <cell r="O54624" t="str">
            <v>应付</v>
          </cell>
          <cell r="P54624" t="str">
            <v>元</v>
          </cell>
        </row>
        <row r="54625">
          <cell r="O54625" t="str">
            <v>应付</v>
          </cell>
          <cell r="P54625" t="str">
            <v>元</v>
          </cell>
        </row>
        <row r="54626">
          <cell r="O54626" t="str">
            <v>应付</v>
          </cell>
          <cell r="P54626" t="str">
            <v>元</v>
          </cell>
        </row>
        <row r="54627">
          <cell r="O54627" t="str">
            <v>应付</v>
          </cell>
          <cell r="P54627" t="str">
            <v>元</v>
          </cell>
        </row>
        <row r="54628">
          <cell r="O54628" t="str">
            <v>应付</v>
          </cell>
          <cell r="P54628" t="str">
            <v>元</v>
          </cell>
        </row>
        <row r="54629">
          <cell r="O54629" t="str">
            <v>应付</v>
          </cell>
          <cell r="P54629" t="str">
            <v>元</v>
          </cell>
        </row>
        <row r="54630">
          <cell r="O54630" t="str">
            <v>应付</v>
          </cell>
          <cell r="P54630" t="str">
            <v>元</v>
          </cell>
        </row>
        <row r="54631">
          <cell r="O54631" t="str">
            <v>应付</v>
          </cell>
          <cell r="P54631" t="str">
            <v>元</v>
          </cell>
        </row>
        <row r="54632">
          <cell r="O54632" t="str">
            <v>应付</v>
          </cell>
          <cell r="P54632" t="str">
            <v>元</v>
          </cell>
        </row>
        <row r="54633">
          <cell r="O54633" t="str">
            <v>应付</v>
          </cell>
          <cell r="P54633" t="str">
            <v>元</v>
          </cell>
        </row>
        <row r="54634">
          <cell r="O54634" t="str">
            <v>应付</v>
          </cell>
          <cell r="P54634" t="str">
            <v>元</v>
          </cell>
        </row>
        <row r="54635">
          <cell r="O54635" t="str">
            <v>应付</v>
          </cell>
          <cell r="P54635" t="str">
            <v>元</v>
          </cell>
        </row>
        <row r="54636">
          <cell r="O54636" t="str">
            <v>应付</v>
          </cell>
          <cell r="P54636" t="str">
            <v>元</v>
          </cell>
        </row>
        <row r="54637">
          <cell r="O54637" t="str">
            <v>应付</v>
          </cell>
          <cell r="P54637" t="str">
            <v>元</v>
          </cell>
        </row>
        <row r="54638">
          <cell r="O54638" t="str">
            <v>应付</v>
          </cell>
          <cell r="P54638" t="str">
            <v>元</v>
          </cell>
        </row>
        <row r="54639">
          <cell r="O54639" t="str">
            <v>应付</v>
          </cell>
          <cell r="P54639" t="str">
            <v>元</v>
          </cell>
        </row>
        <row r="54640">
          <cell r="O54640" t="str">
            <v>应付</v>
          </cell>
          <cell r="P54640" t="str">
            <v>元</v>
          </cell>
        </row>
        <row r="54641">
          <cell r="O54641" t="str">
            <v>应付</v>
          </cell>
          <cell r="P54641" t="str">
            <v>元</v>
          </cell>
        </row>
        <row r="54642">
          <cell r="O54642" t="str">
            <v>应付</v>
          </cell>
          <cell r="P54642" t="str">
            <v>元</v>
          </cell>
        </row>
        <row r="54643">
          <cell r="O54643" t="str">
            <v>应付</v>
          </cell>
          <cell r="P54643" t="str">
            <v>元</v>
          </cell>
        </row>
        <row r="54644">
          <cell r="O54644" t="str">
            <v>应付</v>
          </cell>
          <cell r="P54644" t="str">
            <v>元</v>
          </cell>
        </row>
        <row r="54645">
          <cell r="O54645" t="str">
            <v>应付</v>
          </cell>
          <cell r="P54645" t="str">
            <v>元</v>
          </cell>
        </row>
        <row r="54646">
          <cell r="O54646" t="str">
            <v>应付</v>
          </cell>
          <cell r="P54646" t="str">
            <v>元</v>
          </cell>
        </row>
        <row r="54647">
          <cell r="O54647" t="str">
            <v>应付</v>
          </cell>
          <cell r="P54647" t="str">
            <v>元</v>
          </cell>
        </row>
        <row r="54648">
          <cell r="O54648" t="str">
            <v>应付</v>
          </cell>
          <cell r="P54648" t="str">
            <v>元</v>
          </cell>
        </row>
        <row r="54649">
          <cell r="O54649" t="str">
            <v>应付</v>
          </cell>
          <cell r="P54649" t="str">
            <v>元</v>
          </cell>
        </row>
        <row r="54650">
          <cell r="O54650" t="str">
            <v>应付</v>
          </cell>
          <cell r="P54650" t="str">
            <v>元</v>
          </cell>
        </row>
        <row r="54651">
          <cell r="O54651" t="str">
            <v>应付</v>
          </cell>
          <cell r="P54651" t="str">
            <v>元</v>
          </cell>
        </row>
        <row r="54652">
          <cell r="O54652" t="str">
            <v>应付</v>
          </cell>
          <cell r="P54652" t="str">
            <v>元</v>
          </cell>
        </row>
        <row r="54653">
          <cell r="O54653" t="str">
            <v>应付</v>
          </cell>
          <cell r="P54653" t="str">
            <v>元</v>
          </cell>
        </row>
        <row r="54654">
          <cell r="O54654" t="str">
            <v>应付</v>
          </cell>
          <cell r="P54654" t="str">
            <v>元</v>
          </cell>
        </row>
        <row r="54655">
          <cell r="O54655" t="str">
            <v>应付</v>
          </cell>
          <cell r="P54655" t="str">
            <v>元</v>
          </cell>
        </row>
        <row r="54656">
          <cell r="O54656" t="str">
            <v>应付</v>
          </cell>
          <cell r="P54656" t="str">
            <v>元</v>
          </cell>
        </row>
        <row r="54657">
          <cell r="O54657" t="str">
            <v>应付</v>
          </cell>
          <cell r="P54657" t="str">
            <v>元</v>
          </cell>
        </row>
        <row r="54658">
          <cell r="O54658" t="str">
            <v>应付</v>
          </cell>
          <cell r="P54658" t="str">
            <v>元</v>
          </cell>
        </row>
        <row r="54659">
          <cell r="O54659" t="str">
            <v>应付</v>
          </cell>
          <cell r="P54659" t="str">
            <v>元</v>
          </cell>
        </row>
        <row r="54660">
          <cell r="O54660" t="str">
            <v>应付</v>
          </cell>
          <cell r="P54660" t="str">
            <v>元</v>
          </cell>
        </row>
        <row r="54661">
          <cell r="O54661" t="str">
            <v>应付</v>
          </cell>
          <cell r="P54661" t="str">
            <v>元</v>
          </cell>
        </row>
        <row r="54662">
          <cell r="O54662" t="str">
            <v>应付</v>
          </cell>
          <cell r="P54662" t="str">
            <v>元</v>
          </cell>
        </row>
        <row r="54663">
          <cell r="O54663" t="str">
            <v>应付</v>
          </cell>
          <cell r="P54663" t="str">
            <v>元</v>
          </cell>
        </row>
        <row r="54664">
          <cell r="O54664" t="str">
            <v>应付</v>
          </cell>
          <cell r="P54664" t="str">
            <v>元</v>
          </cell>
        </row>
        <row r="54665">
          <cell r="O54665" t="str">
            <v>应付</v>
          </cell>
          <cell r="P54665" t="str">
            <v>元</v>
          </cell>
        </row>
        <row r="54666">
          <cell r="O54666" t="str">
            <v>应付</v>
          </cell>
          <cell r="P54666" t="str">
            <v>元</v>
          </cell>
        </row>
        <row r="54667">
          <cell r="O54667" t="str">
            <v>应付</v>
          </cell>
          <cell r="P54667" t="str">
            <v>元</v>
          </cell>
        </row>
        <row r="54668">
          <cell r="O54668" t="str">
            <v>应付</v>
          </cell>
          <cell r="P54668" t="str">
            <v>元</v>
          </cell>
        </row>
        <row r="54669">
          <cell r="O54669" t="str">
            <v>应付</v>
          </cell>
          <cell r="P54669" t="str">
            <v>元</v>
          </cell>
        </row>
        <row r="54670">
          <cell r="O54670" t="str">
            <v>应付</v>
          </cell>
          <cell r="P54670" t="str">
            <v>元</v>
          </cell>
        </row>
        <row r="54671">
          <cell r="O54671" t="str">
            <v>应付</v>
          </cell>
          <cell r="P54671" t="str">
            <v>元</v>
          </cell>
        </row>
        <row r="54672">
          <cell r="O54672" t="str">
            <v>应付</v>
          </cell>
          <cell r="P54672" t="str">
            <v>元</v>
          </cell>
        </row>
        <row r="54673">
          <cell r="O54673" t="str">
            <v>应付</v>
          </cell>
          <cell r="P54673" t="str">
            <v>元</v>
          </cell>
        </row>
        <row r="54674">
          <cell r="O54674" t="str">
            <v>应付</v>
          </cell>
          <cell r="P54674" t="str">
            <v>元</v>
          </cell>
        </row>
        <row r="54675">
          <cell r="O54675" t="str">
            <v>应付</v>
          </cell>
          <cell r="P54675" t="str">
            <v>元</v>
          </cell>
        </row>
        <row r="54676">
          <cell r="O54676" t="str">
            <v>应付</v>
          </cell>
          <cell r="P54676" t="str">
            <v>元</v>
          </cell>
        </row>
        <row r="54677">
          <cell r="O54677" t="str">
            <v>应付</v>
          </cell>
          <cell r="P54677" t="str">
            <v>元</v>
          </cell>
        </row>
        <row r="54678">
          <cell r="O54678" t="str">
            <v>应付</v>
          </cell>
          <cell r="P54678" t="str">
            <v>元</v>
          </cell>
        </row>
        <row r="54679">
          <cell r="O54679" t="str">
            <v>应付</v>
          </cell>
          <cell r="P54679" t="str">
            <v>元</v>
          </cell>
        </row>
        <row r="54680">
          <cell r="O54680" t="str">
            <v>应付</v>
          </cell>
          <cell r="P54680" t="str">
            <v>元</v>
          </cell>
        </row>
        <row r="54681">
          <cell r="O54681" t="str">
            <v>应付</v>
          </cell>
          <cell r="P54681" t="str">
            <v>元</v>
          </cell>
        </row>
        <row r="54682">
          <cell r="O54682" t="str">
            <v>应付</v>
          </cell>
          <cell r="P54682" t="str">
            <v>元</v>
          </cell>
        </row>
        <row r="54683">
          <cell r="O54683" t="str">
            <v>应付</v>
          </cell>
          <cell r="P54683" t="str">
            <v>元</v>
          </cell>
        </row>
        <row r="54684">
          <cell r="O54684" t="str">
            <v>应付</v>
          </cell>
          <cell r="P54684" t="str">
            <v>元</v>
          </cell>
        </row>
        <row r="54685">
          <cell r="O54685" t="str">
            <v>应付</v>
          </cell>
          <cell r="P54685" t="str">
            <v>元</v>
          </cell>
        </row>
        <row r="54686">
          <cell r="O54686" t="str">
            <v>应付</v>
          </cell>
          <cell r="P54686" t="str">
            <v>元</v>
          </cell>
        </row>
        <row r="54687">
          <cell r="O54687" t="str">
            <v>应付</v>
          </cell>
          <cell r="P54687" t="str">
            <v>元</v>
          </cell>
        </row>
        <row r="54688">
          <cell r="O54688" t="str">
            <v>应付</v>
          </cell>
          <cell r="P54688" t="str">
            <v>元</v>
          </cell>
        </row>
        <row r="54689">
          <cell r="O54689" t="str">
            <v>应付</v>
          </cell>
          <cell r="P54689" t="str">
            <v>元</v>
          </cell>
        </row>
        <row r="54690">
          <cell r="O54690" t="str">
            <v>应付</v>
          </cell>
          <cell r="P54690" t="str">
            <v>元</v>
          </cell>
        </row>
        <row r="54691">
          <cell r="O54691" t="str">
            <v>应付</v>
          </cell>
          <cell r="P54691" t="str">
            <v>元</v>
          </cell>
        </row>
        <row r="54692">
          <cell r="O54692" t="str">
            <v>应付</v>
          </cell>
          <cell r="P54692" t="str">
            <v>元</v>
          </cell>
        </row>
        <row r="54693">
          <cell r="O54693" t="str">
            <v>应付</v>
          </cell>
          <cell r="P54693" t="str">
            <v>元</v>
          </cell>
        </row>
        <row r="54694">
          <cell r="O54694" t="str">
            <v>应付</v>
          </cell>
          <cell r="P54694" t="str">
            <v>元</v>
          </cell>
        </row>
        <row r="54695">
          <cell r="O54695" t="str">
            <v>应付</v>
          </cell>
          <cell r="P54695" t="str">
            <v>元</v>
          </cell>
        </row>
        <row r="54696">
          <cell r="O54696" t="str">
            <v>应付</v>
          </cell>
          <cell r="P54696" t="str">
            <v>元</v>
          </cell>
        </row>
        <row r="54697">
          <cell r="O54697" t="str">
            <v>应付</v>
          </cell>
          <cell r="P54697" t="str">
            <v>元</v>
          </cell>
        </row>
        <row r="54698">
          <cell r="O54698" t="str">
            <v>应付</v>
          </cell>
          <cell r="P54698" t="str">
            <v>元</v>
          </cell>
        </row>
        <row r="54699">
          <cell r="O54699" t="str">
            <v>应付</v>
          </cell>
          <cell r="P54699" t="str">
            <v>元</v>
          </cell>
        </row>
        <row r="54700">
          <cell r="O54700" t="str">
            <v>应付</v>
          </cell>
          <cell r="P54700" t="str">
            <v>元</v>
          </cell>
        </row>
        <row r="54701">
          <cell r="O54701" t="str">
            <v>应付</v>
          </cell>
          <cell r="P54701" t="str">
            <v>元</v>
          </cell>
        </row>
        <row r="54702">
          <cell r="O54702" t="str">
            <v>应付</v>
          </cell>
          <cell r="P54702" t="str">
            <v>元</v>
          </cell>
        </row>
        <row r="54703">
          <cell r="O54703" t="str">
            <v>应付</v>
          </cell>
          <cell r="P54703" t="str">
            <v>元</v>
          </cell>
        </row>
        <row r="54704">
          <cell r="O54704" t="str">
            <v>应付</v>
          </cell>
          <cell r="P54704" t="str">
            <v>元</v>
          </cell>
        </row>
        <row r="54705">
          <cell r="O54705" t="str">
            <v>应付</v>
          </cell>
          <cell r="P54705" t="str">
            <v>元</v>
          </cell>
        </row>
        <row r="54706">
          <cell r="O54706" t="str">
            <v>应付</v>
          </cell>
          <cell r="P54706" t="str">
            <v>元</v>
          </cell>
        </row>
        <row r="54707">
          <cell r="O54707" t="str">
            <v>应付</v>
          </cell>
          <cell r="P54707" t="str">
            <v>元</v>
          </cell>
        </row>
        <row r="54708">
          <cell r="O54708" t="str">
            <v>应付</v>
          </cell>
          <cell r="P54708" t="str">
            <v>元</v>
          </cell>
        </row>
        <row r="54709">
          <cell r="O54709" t="str">
            <v>应付</v>
          </cell>
          <cell r="P54709" t="str">
            <v>元</v>
          </cell>
        </row>
        <row r="54710">
          <cell r="O54710" t="str">
            <v>应付</v>
          </cell>
          <cell r="P54710" t="str">
            <v>元</v>
          </cell>
        </row>
        <row r="54711">
          <cell r="O54711" t="str">
            <v>应付</v>
          </cell>
          <cell r="P54711" t="str">
            <v>元</v>
          </cell>
        </row>
        <row r="54712">
          <cell r="O54712" t="str">
            <v>应付</v>
          </cell>
          <cell r="P54712" t="str">
            <v>元</v>
          </cell>
        </row>
        <row r="54713">
          <cell r="O54713" t="str">
            <v>应付</v>
          </cell>
          <cell r="P54713" t="str">
            <v>元</v>
          </cell>
        </row>
        <row r="54714">
          <cell r="O54714" t="str">
            <v>应付</v>
          </cell>
          <cell r="P54714" t="str">
            <v>元</v>
          </cell>
        </row>
        <row r="54715">
          <cell r="O54715" t="str">
            <v>应付</v>
          </cell>
          <cell r="P54715" t="str">
            <v>元</v>
          </cell>
        </row>
        <row r="54716">
          <cell r="O54716" t="str">
            <v>应付</v>
          </cell>
          <cell r="P54716" t="str">
            <v>元</v>
          </cell>
        </row>
        <row r="54717">
          <cell r="O54717" t="str">
            <v>应付</v>
          </cell>
          <cell r="P54717" t="str">
            <v>元</v>
          </cell>
        </row>
        <row r="54718">
          <cell r="O54718" t="str">
            <v>应付</v>
          </cell>
          <cell r="P54718" t="str">
            <v>元</v>
          </cell>
        </row>
        <row r="54719">
          <cell r="O54719" t="str">
            <v>应付</v>
          </cell>
          <cell r="P54719" t="str">
            <v>元</v>
          </cell>
        </row>
        <row r="54720">
          <cell r="O54720" t="str">
            <v>应付</v>
          </cell>
          <cell r="P54720" t="str">
            <v>元</v>
          </cell>
        </row>
        <row r="54721">
          <cell r="O54721" t="str">
            <v>应付</v>
          </cell>
          <cell r="P54721" t="str">
            <v>元</v>
          </cell>
        </row>
        <row r="54722">
          <cell r="O54722" t="str">
            <v>应付</v>
          </cell>
          <cell r="P54722" t="str">
            <v>元</v>
          </cell>
        </row>
        <row r="54723">
          <cell r="O54723" t="str">
            <v>应付</v>
          </cell>
          <cell r="P54723" t="str">
            <v>元</v>
          </cell>
        </row>
        <row r="54724">
          <cell r="O54724" t="str">
            <v>应付</v>
          </cell>
          <cell r="P54724" t="str">
            <v>元</v>
          </cell>
        </row>
        <row r="54725">
          <cell r="O54725" t="str">
            <v>应付</v>
          </cell>
          <cell r="P54725" t="str">
            <v>元</v>
          </cell>
        </row>
        <row r="54726">
          <cell r="O54726" t="str">
            <v>应付</v>
          </cell>
          <cell r="P54726" t="str">
            <v>元</v>
          </cell>
        </row>
        <row r="54727">
          <cell r="O54727" t="str">
            <v>应付</v>
          </cell>
          <cell r="P54727" t="str">
            <v>元</v>
          </cell>
        </row>
        <row r="54728">
          <cell r="O54728" t="str">
            <v>应付</v>
          </cell>
          <cell r="P54728" t="str">
            <v>元</v>
          </cell>
        </row>
        <row r="54729">
          <cell r="O54729" t="str">
            <v>应付</v>
          </cell>
          <cell r="P54729" t="str">
            <v>元</v>
          </cell>
        </row>
        <row r="54730">
          <cell r="O54730" t="str">
            <v>应付</v>
          </cell>
          <cell r="P54730" t="str">
            <v>元</v>
          </cell>
        </row>
        <row r="54731">
          <cell r="O54731" t="str">
            <v>应付</v>
          </cell>
          <cell r="P54731" t="str">
            <v>元</v>
          </cell>
        </row>
        <row r="54732">
          <cell r="O54732" t="str">
            <v>应付</v>
          </cell>
          <cell r="P54732" t="str">
            <v>元</v>
          </cell>
        </row>
        <row r="54733">
          <cell r="O54733" t="str">
            <v>应付</v>
          </cell>
          <cell r="P54733" t="str">
            <v>元</v>
          </cell>
        </row>
        <row r="54734">
          <cell r="O54734" t="str">
            <v>应付</v>
          </cell>
          <cell r="P54734" t="str">
            <v>元</v>
          </cell>
        </row>
        <row r="54735">
          <cell r="O54735" t="str">
            <v>应付</v>
          </cell>
          <cell r="P54735" t="str">
            <v>元</v>
          </cell>
        </row>
        <row r="54736">
          <cell r="O54736" t="str">
            <v>应付</v>
          </cell>
          <cell r="P54736" t="str">
            <v>元</v>
          </cell>
        </row>
        <row r="54737">
          <cell r="O54737" t="str">
            <v>应付</v>
          </cell>
          <cell r="P54737" t="str">
            <v>元</v>
          </cell>
        </row>
        <row r="54738">
          <cell r="O54738" t="str">
            <v>应付</v>
          </cell>
          <cell r="P54738" t="str">
            <v>元</v>
          </cell>
        </row>
        <row r="54739">
          <cell r="O54739" t="str">
            <v>应付</v>
          </cell>
          <cell r="P54739" t="str">
            <v>元</v>
          </cell>
        </row>
        <row r="54740">
          <cell r="O54740" t="str">
            <v>应付</v>
          </cell>
          <cell r="P54740" t="str">
            <v>元</v>
          </cell>
        </row>
        <row r="54741">
          <cell r="O54741" t="str">
            <v>应付</v>
          </cell>
          <cell r="P54741" t="str">
            <v>元</v>
          </cell>
        </row>
        <row r="54742">
          <cell r="O54742" t="str">
            <v>应付</v>
          </cell>
          <cell r="P54742" t="str">
            <v>元</v>
          </cell>
        </row>
        <row r="54743">
          <cell r="O54743" t="str">
            <v>应付</v>
          </cell>
          <cell r="P54743" t="str">
            <v>元</v>
          </cell>
        </row>
        <row r="54744">
          <cell r="O54744" t="str">
            <v>应付</v>
          </cell>
          <cell r="P54744" t="str">
            <v>元</v>
          </cell>
        </row>
        <row r="54745">
          <cell r="O54745" t="str">
            <v>应付</v>
          </cell>
          <cell r="P54745" t="str">
            <v>元</v>
          </cell>
        </row>
        <row r="54746">
          <cell r="O54746" t="str">
            <v>应付</v>
          </cell>
          <cell r="P54746" t="str">
            <v>元</v>
          </cell>
        </row>
        <row r="54747">
          <cell r="O54747" t="str">
            <v>应付</v>
          </cell>
          <cell r="P54747" t="str">
            <v>元</v>
          </cell>
        </row>
        <row r="54748">
          <cell r="O54748" t="str">
            <v>应付</v>
          </cell>
          <cell r="P54748" t="str">
            <v>元</v>
          </cell>
        </row>
        <row r="54749">
          <cell r="O54749" t="str">
            <v>应付</v>
          </cell>
          <cell r="P54749" t="str">
            <v>元</v>
          </cell>
        </row>
        <row r="54750">
          <cell r="O54750" t="str">
            <v>应付</v>
          </cell>
          <cell r="P54750" t="str">
            <v>元</v>
          </cell>
        </row>
        <row r="54751">
          <cell r="O54751" t="str">
            <v>应付</v>
          </cell>
          <cell r="P54751" t="str">
            <v>元</v>
          </cell>
        </row>
        <row r="54752">
          <cell r="O54752" t="str">
            <v>应付</v>
          </cell>
          <cell r="P54752" t="str">
            <v>元</v>
          </cell>
        </row>
        <row r="54753">
          <cell r="O54753" t="str">
            <v>应付</v>
          </cell>
          <cell r="P54753" t="str">
            <v>元</v>
          </cell>
        </row>
        <row r="54754">
          <cell r="O54754" t="str">
            <v>应付</v>
          </cell>
          <cell r="P54754" t="str">
            <v>元</v>
          </cell>
        </row>
        <row r="54755">
          <cell r="O54755" t="str">
            <v>应付</v>
          </cell>
          <cell r="P54755" t="str">
            <v>元</v>
          </cell>
        </row>
        <row r="54756">
          <cell r="O54756" t="str">
            <v>应付</v>
          </cell>
          <cell r="P54756" t="str">
            <v>元</v>
          </cell>
        </row>
        <row r="54757">
          <cell r="O54757" t="str">
            <v>应付</v>
          </cell>
          <cell r="P54757" t="str">
            <v>元</v>
          </cell>
        </row>
        <row r="54758">
          <cell r="O54758" t="str">
            <v>应付</v>
          </cell>
          <cell r="P54758" t="str">
            <v>元</v>
          </cell>
        </row>
        <row r="54759">
          <cell r="O54759" t="str">
            <v>应付</v>
          </cell>
          <cell r="P54759" t="str">
            <v>元</v>
          </cell>
        </row>
        <row r="54760">
          <cell r="O54760" t="str">
            <v>应付</v>
          </cell>
          <cell r="P54760" t="str">
            <v>元</v>
          </cell>
        </row>
        <row r="54761">
          <cell r="O54761" t="str">
            <v>应付</v>
          </cell>
          <cell r="P54761" t="str">
            <v>元</v>
          </cell>
        </row>
        <row r="54762">
          <cell r="O54762" t="str">
            <v>应付</v>
          </cell>
          <cell r="P54762" t="str">
            <v>元</v>
          </cell>
        </row>
        <row r="54763">
          <cell r="O54763" t="str">
            <v>应付</v>
          </cell>
          <cell r="P54763" t="str">
            <v>元</v>
          </cell>
        </row>
        <row r="54764">
          <cell r="O54764" t="str">
            <v>应付</v>
          </cell>
          <cell r="P54764" t="str">
            <v>元</v>
          </cell>
        </row>
        <row r="54765">
          <cell r="O54765" t="str">
            <v>应付</v>
          </cell>
          <cell r="P54765" t="str">
            <v>元</v>
          </cell>
        </row>
        <row r="54766">
          <cell r="O54766" t="str">
            <v>应付</v>
          </cell>
          <cell r="P54766" t="str">
            <v>元</v>
          </cell>
        </row>
        <row r="54767">
          <cell r="O54767" t="str">
            <v>应付</v>
          </cell>
          <cell r="P54767" t="str">
            <v>元</v>
          </cell>
        </row>
        <row r="54768">
          <cell r="O54768" t="str">
            <v>应付</v>
          </cell>
          <cell r="P54768" t="str">
            <v>元</v>
          </cell>
        </row>
        <row r="54769">
          <cell r="O54769" t="str">
            <v>应付</v>
          </cell>
          <cell r="P54769" t="str">
            <v>元</v>
          </cell>
        </row>
        <row r="54770">
          <cell r="O54770" t="str">
            <v>应付</v>
          </cell>
          <cell r="P54770" t="str">
            <v>元</v>
          </cell>
        </row>
        <row r="54771">
          <cell r="O54771" t="str">
            <v>应付</v>
          </cell>
          <cell r="P54771" t="str">
            <v>元</v>
          </cell>
        </row>
        <row r="54772">
          <cell r="O54772" t="str">
            <v>应付</v>
          </cell>
          <cell r="P54772" t="str">
            <v>元</v>
          </cell>
        </row>
        <row r="54773">
          <cell r="O54773" t="str">
            <v>应付</v>
          </cell>
          <cell r="P54773" t="str">
            <v>元</v>
          </cell>
        </row>
        <row r="54774">
          <cell r="O54774" t="str">
            <v>应付</v>
          </cell>
          <cell r="P54774" t="str">
            <v>元</v>
          </cell>
        </row>
        <row r="54775">
          <cell r="O54775" t="str">
            <v>应付</v>
          </cell>
          <cell r="P54775" t="str">
            <v>元</v>
          </cell>
        </row>
        <row r="54776">
          <cell r="O54776" t="str">
            <v>应付</v>
          </cell>
          <cell r="P54776" t="str">
            <v>元</v>
          </cell>
        </row>
        <row r="54777">
          <cell r="O54777" t="str">
            <v>应付</v>
          </cell>
          <cell r="P54777" t="str">
            <v>元</v>
          </cell>
        </row>
        <row r="54778">
          <cell r="O54778" t="str">
            <v>应付</v>
          </cell>
          <cell r="P54778" t="str">
            <v>元</v>
          </cell>
        </row>
        <row r="54779">
          <cell r="O54779" t="str">
            <v>应付</v>
          </cell>
          <cell r="P54779" t="str">
            <v>元</v>
          </cell>
        </row>
        <row r="54780">
          <cell r="O54780" t="str">
            <v>应付</v>
          </cell>
          <cell r="P54780" t="str">
            <v>元</v>
          </cell>
        </row>
        <row r="54781">
          <cell r="O54781" t="str">
            <v>应付</v>
          </cell>
          <cell r="P54781" t="str">
            <v>元</v>
          </cell>
        </row>
        <row r="54782">
          <cell r="O54782" t="str">
            <v>应付</v>
          </cell>
          <cell r="P54782" t="str">
            <v>元</v>
          </cell>
        </row>
        <row r="54783">
          <cell r="O54783" t="str">
            <v>应付</v>
          </cell>
          <cell r="P54783" t="str">
            <v>元</v>
          </cell>
        </row>
        <row r="54784">
          <cell r="O54784" t="str">
            <v>应付</v>
          </cell>
          <cell r="P54784" t="str">
            <v>元</v>
          </cell>
        </row>
        <row r="54785">
          <cell r="O54785" t="str">
            <v>应付</v>
          </cell>
          <cell r="P54785" t="str">
            <v>元</v>
          </cell>
        </row>
        <row r="54786">
          <cell r="O54786" t="str">
            <v>应付</v>
          </cell>
          <cell r="P54786" t="str">
            <v>元</v>
          </cell>
        </row>
        <row r="54787">
          <cell r="O54787" t="str">
            <v>应付</v>
          </cell>
          <cell r="P54787" t="str">
            <v>元</v>
          </cell>
        </row>
        <row r="54788">
          <cell r="O54788" t="str">
            <v>应付</v>
          </cell>
          <cell r="P54788" t="str">
            <v>元</v>
          </cell>
        </row>
        <row r="54789">
          <cell r="O54789" t="str">
            <v>应付</v>
          </cell>
          <cell r="P54789" t="str">
            <v>元</v>
          </cell>
        </row>
        <row r="54790">
          <cell r="O54790" t="str">
            <v>应付</v>
          </cell>
          <cell r="P54790" t="str">
            <v>元</v>
          </cell>
        </row>
        <row r="54791">
          <cell r="O54791" t="str">
            <v>应付</v>
          </cell>
          <cell r="P54791" t="str">
            <v>元</v>
          </cell>
        </row>
        <row r="54792">
          <cell r="O54792" t="str">
            <v>应付</v>
          </cell>
          <cell r="P54792" t="str">
            <v>元</v>
          </cell>
        </row>
        <row r="54793">
          <cell r="O54793" t="str">
            <v>应付</v>
          </cell>
          <cell r="P54793" t="str">
            <v>元</v>
          </cell>
        </row>
        <row r="54794">
          <cell r="O54794" t="str">
            <v>应付</v>
          </cell>
          <cell r="P54794" t="str">
            <v>元</v>
          </cell>
        </row>
        <row r="54795">
          <cell r="O54795" t="str">
            <v>应付</v>
          </cell>
          <cell r="P54795" t="str">
            <v>元</v>
          </cell>
        </row>
        <row r="54796">
          <cell r="O54796" t="str">
            <v>应付</v>
          </cell>
          <cell r="P54796" t="str">
            <v>元</v>
          </cell>
        </row>
        <row r="54797">
          <cell r="O54797" t="str">
            <v>应付</v>
          </cell>
          <cell r="P54797" t="str">
            <v>元</v>
          </cell>
        </row>
        <row r="54798">
          <cell r="O54798" t="str">
            <v>应付</v>
          </cell>
          <cell r="P54798" t="str">
            <v>元</v>
          </cell>
        </row>
        <row r="54799">
          <cell r="O54799" t="str">
            <v>应付</v>
          </cell>
          <cell r="P54799" t="str">
            <v>元</v>
          </cell>
        </row>
        <row r="54800">
          <cell r="O54800" t="str">
            <v>应付</v>
          </cell>
          <cell r="P54800" t="str">
            <v>元</v>
          </cell>
        </row>
        <row r="54801">
          <cell r="O54801" t="str">
            <v>应付</v>
          </cell>
          <cell r="P54801" t="str">
            <v>元</v>
          </cell>
        </row>
        <row r="54802">
          <cell r="O54802" t="str">
            <v>应付</v>
          </cell>
          <cell r="P54802" t="str">
            <v>元</v>
          </cell>
        </row>
        <row r="54803">
          <cell r="O54803" t="str">
            <v>应付</v>
          </cell>
          <cell r="P54803" t="str">
            <v>元</v>
          </cell>
        </row>
        <row r="54804">
          <cell r="O54804" t="str">
            <v>应付</v>
          </cell>
          <cell r="P54804" t="str">
            <v>元</v>
          </cell>
        </row>
        <row r="54805">
          <cell r="O54805" t="str">
            <v>应付</v>
          </cell>
          <cell r="P54805" t="str">
            <v>元</v>
          </cell>
        </row>
        <row r="54806">
          <cell r="O54806" t="str">
            <v>应付</v>
          </cell>
          <cell r="P54806" t="str">
            <v>元</v>
          </cell>
        </row>
        <row r="54807">
          <cell r="O54807" t="str">
            <v>应付</v>
          </cell>
          <cell r="P54807" t="str">
            <v>元</v>
          </cell>
        </row>
        <row r="54808">
          <cell r="O54808" t="str">
            <v>应付</v>
          </cell>
          <cell r="P54808" t="str">
            <v>元</v>
          </cell>
        </row>
        <row r="54809">
          <cell r="O54809" t="str">
            <v>应付</v>
          </cell>
          <cell r="P54809" t="str">
            <v>元</v>
          </cell>
        </row>
        <row r="54810">
          <cell r="O54810" t="str">
            <v>应付</v>
          </cell>
          <cell r="P54810" t="str">
            <v>元</v>
          </cell>
        </row>
        <row r="54811">
          <cell r="O54811" t="str">
            <v>应付</v>
          </cell>
          <cell r="P54811" t="str">
            <v>元</v>
          </cell>
        </row>
        <row r="54812">
          <cell r="O54812" t="str">
            <v>应付</v>
          </cell>
          <cell r="P54812" t="str">
            <v>元</v>
          </cell>
        </row>
        <row r="54813">
          <cell r="O54813" t="str">
            <v>应付</v>
          </cell>
          <cell r="P54813" t="str">
            <v>元</v>
          </cell>
        </row>
        <row r="54814">
          <cell r="O54814" t="str">
            <v>应付</v>
          </cell>
          <cell r="P54814" t="str">
            <v>元</v>
          </cell>
        </row>
        <row r="54815">
          <cell r="O54815" t="str">
            <v>应付</v>
          </cell>
          <cell r="P54815" t="str">
            <v>元</v>
          </cell>
        </row>
        <row r="54816">
          <cell r="O54816" t="str">
            <v>应付</v>
          </cell>
          <cell r="P54816" t="str">
            <v>元</v>
          </cell>
        </row>
        <row r="54817">
          <cell r="O54817" t="str">
            <v>应付</v>
          </cell>
          <cell r="P54817" t="str">
            <v>元</v>
          </cell>
        </row>
        <row r="54818">
          <cell r="O54818" t="str">
            <v>应付</v>
          </cell>
          <cell r="P54818" t="str">
            <v>元</v>
          </cell>
        </row>
        <row r="54819">
          <cell r="O54819" t="str">
            <v>应付</v>
          </cell>
          <cell r="P54819" t="str">
            <v>元</v>
          </cell>
        </row>
        <row r="54820">
          <cell r="O54820" t="str">
            <v>应付</v>
          </cell>
          <cell r="P54820" t="str">
            <v>元</v>
          </cell>
        </row>
        <row r="54821">
          <cell r="O54821" t="str">
            <v>应付</v>
          </cell>
          <cell r="P54821" t="str">
            <v>元</v>
          </cell>
        </row>
        <row r="54822">
          <cell r="O54822" t="str">
            <v>应付</v>
          </cell>
          <cell r="P54822" t="str">
            <v>元</v>
          </cell>
        </row>
        <row r="54823">
          <cell r="O54823" t="str">
            <v>应付</v>
          </cell>
          <cell r="P54823" t="str">
            <v>元</v>
          </cell>
        </row>
        <row r="54824">
          <cell r="O54824" t="str">
            <v>应付</v>
          </cell>
          <cell r="P54824" t="str">
            <v>元</v>
          </cell>
        </row>
        <row r="54825">
          <cell r="O54825" t="str">
            <v>应付</v>
          </cell>
          <cell r="P54825" t="str">
            <v>元</v>
          </cell>
        </row>
        <row r="54826">
          <cell r="O54826" t="str">
            <v>应付</v>
          </cell>
          <cell r="P54826" t="str">
            <v>元</v>
          </cell>
        </row>
        <row r="54827">
          <cell r="O54827" t="str">
            <v>应付</v>
          </cell>
          <cell r="P54827" t="str">
            <v>元</v>
          </cell>
        </row>
        <row r="54828">
          <cell r="O54828" t="str">
            <v>应付</v>
          </cell>
          <cell r="P54828" t="str">
            <v>元</v>
          </cell>
        </row>
        <row r="54829">
          <cell r="O54829" t="str">
            <v>应付</v>
          </cell>
          <cell r="P54829" t="str">
            <v>元</v>
          </cell>
        </row>
        <row r="54830">
          <cell r="O54830" t="str">
            <v>应付</v>
          </cell>
          <cell r="P54830" t="str">
            <v>元</v>
          </cell>
        </row>
        <row r="54831">
          <cell r="O54831" t="str">
            <v>应付</v>
          </cell>
          <cell r="P54831" t="str">
            <v>元</v>
          </cell>
        </row>
        <row r="54832">
          <cell r="O54832" t="str">
            <v>应付</v>
          </cell>
          <cell r="P54832" t="str">
            <v>元</v>
          </cell>
        </row>
        <row r="54833">
          <cell r="O54833" t="str">
            <v>应付</v>
          </cell>
          <cell r="P54833" t="str">
            <v>元</v>
          </cell>
        </row>
        <row r="54834">
          <cell r="O54834" t="str">
            <v>应付</v>
          </cell>
          <cell r="P54834" t="str">
            <v>元</v>
          </cell>
        </row>
        <row r="54835">
          <cell r="O54835" t="str">
            <v>应付</v>
          </cell>
          <cell r="P54835" t="str">
            <v>元</v>
          </cell>
        </row>
        <row r="54836">
          <cell r="O54836" t="str">
            <v>应付</v>
          </cell>
          <cell r="P54836" t="str">
            <v>元</v>
          </cell>
        </row>
        <row r="54837">
          <cell r="O54837" t="str">
            <v>应付</v>
          </cell>
          <cell r="P54837" t="str">
            <v>元</v>
          </cell>
        </row>
        <row r="54838">
          <cell r="O54838" t="str">
            <v>应付</v>
          </cell>
          <cell r="P54838" t="str">
            <v>元</v>
          </cell>
        </row>
        <row r="54839">
          <cell r="O54839" t="str">
            <v>应付</v>
          </cell>
          <cell r="P54839" t="str">
            <v>元</v>
          </cell>
        </row>
        <row r="54840">
          <cell r="O54840" t="str">
            <v>应付</v>
          </cell>
          <cell r="P54840" t="str">
            <v>元</v>
          </cell>
        </row>
        <row r="54841">
          <cell r="O54841" t="str">
            <v>应付</v>
          </cell>
          <cell r="P54841" t="str">
            <v>元</v>
          </cell>
        </row>
        <row r="54842">
          <cell r="O54842" t="str">
            <v>应付</v>
          </cell>
          <cell r="P54842" t="str">
            <v>元</v>
          </cell>
        </row>
        <row r="54843">
          <cell r="O54843" t="str">
            <v>应付</v>
          </cell>
          <cell r="P54843" t="str">
            <v>元</v>
          </cell>
        </row>
        <row r="54844">
          <cell r="O54844" t="str">
            <v>应付</v>
          </cell>
          <cell r="P54844" t="str">
            <v>元</v>
          </cell>
        </row>
        <row r="54845">
          <cell r="O54845" t="str">
            <v>应付</v>
          </cell>
          <cell r="P54845" t="str">
            <v>元</v>
          </cell>
        </row>
        <row r="54846">
          <cell r="O54846" t="str">
            <v>应付</v>
          </cell>
          <cell r="P54846" t="str">
            <v>元</v>
          </cell>
        </row>
        <row r="54847">
          <cell r="O54847" t="str">
            <v>应付</v>
          </cell>
          <cell r="P54847" t="str">
            <v>元</v>
          </cell>
        </row>
        <row r="54848">
          <cell r="O54848" t="str">
            <v>应付</v>
          </cell>
          <cell r="P54848" t="str">
            <v>元</v>
          </cell>
        </row>
        <row r="54849">
          <cell r="O54849" t="str">
            <v>应付</v>
          </cell>
          <cell r="P54849" t="str">
            <v>元</v>
          </cell>
        </row>
        <row r="54850">
          <cell r="O54850" t="str">
            <v>应付</v>
          </cell>
          <cell r="P54850" t="str">
            <v>元</v>
          </cell>
        </row>
        <row r="54851">
          <cell r="O54851" t="str">
            <v>应付</v>
          </cell>
          <cell r="P54851" t="str">
            <v>元</v>
          </cell>
        </row>
        <row r="54852">
          <cell r="O54852" t="str">
            <v>应付</v>
          </cell>
          <cell r="P54852" t="str">
            <v>元</v>
          </cell>
        </row>
        <row r="54853">
          <cell r="O54853" t="str">
            <v>应付</v>
          </cell>
          <cell r="P54853" t="str">
            <v>元</v>
          </cell>
        </row>
        <row r="54854">
          <cell r="O54854" t="str">
            <v>应付</v>
          </cell>
          <cell r="P54854" t="str">
            <v>元</v>
          </cell>
        </row>
        <row r="54855">
          <cell r="O54855" t="str">
            <v>应付</v>
          </cell>
          <cell r="P54855" t="str">
            <v>元</v>
          </cell>
        </row>
        <row r="54856">
          <cell r="O54856" t="str">
            <v>应付</v>
          </cell>
          <cell r="P54856" t="str">
            <v>元</v>
          </cell>
        </row>
        <row r="54857">
          <cell r="O54857" t="str">
            <v>应付</v>
          </cell>
          <cell r="P54857" t="str">
            <v>元</v>
          </cell>
        </row>
        <row r="54858">
          <cell r="O54858" t="str">
            <v>应付</v>
          </cell>
          <cell r="P54858" t="str">
            <v>元</v>
          </cell>
        </row>
        <row r="54859">
          <cell r="O54859" t="str">
            <v>应付</v>
          </cell>
          <cell r="P54859" t="str">
            <v>元</v>
          </cell>
        </row>
        <row r="54860">
          <cell r="O54860" t="str">
            <v>应付</v>
          </cell>
          <cell r="P54860" t="str">
            <v>元</v>
          </cell>
        </row>
        <row r="54861">
          <cell r="O54861" t="str">
            <v>应付</v>
          </cell>
          <cell r="P54861" t="str">
            <v>元</v>
          </cell>
        </row>
        <row r="54862">
          <cell r="O54862" t="str">
            <v>应付</v>
          </cell>
          <cell r="P54862" t="str">
            <v>元</v>
          </cell>
        </row>
        <row r="54863">
          <cell r="O54863" t="str">
            <v>应付</v>
          </cell>
          <cell r="P54863" t="str">
            <v>元</v>
          </cell>
        </row>
        <row r="54864">
          <cell r="O54864" t="str">
            <v>应付</v>
          </cell>
          <cell r="P54864" t="str">
            <v>元</v>
          </cell>
        </row>
        <row r="54865">
          <cell r="O54865" t="str">
            <v>应付</v>
          </cell>
          <cell r="P54865" t="str">
            <v>元</v>
          </cell>
        </row>
        <row r="54866">
          <cell r="O54866" t="str">
            <v>应付</v>
          </cell>
          <cell r="P54866" t="str">
            <v>元</v>
          </cell>
        </row>
        <row r="54867">
          <cell r="O54867" t="str">
            <v>应付</v>
          </cell>
          <cell r="P54867" t="str">
            <v>元</v>
          </cell>
        </row>
        <row r="54868">
          <cell r="O54868" t="str">
            <v>应付</v>
          </cell>
          <cell r="P54868" t="str">
            <v>元</v>
          </cell>
        </row>
        <row r="54869">
          <cell r="O54869" t="str">
            <v>应付</v>
          </cell>
          <cell r="P54869" t="str">
            <v>元</v>
          </cell>
        </row>
        <row r="54870">
          <cell r="O54870" t="str">
            <v>应付</v>
          </cell>
          <cell r="P54870" t="str">
            <v>元</v>
          </cell>
        </row>
        <row r="54871">
          <cell r="O54871" t="str">
            <v>应付</v>
          </cell>
          <cell r="P54871" t="str">
            <v>元</v>
          </cell>
        </row>
        <row r="54872">
          <cell r="O54872" t="str">
            <v>应付</v>
          </cell>
          <cell r="P54872" t="str">
            <v>元</v>
          </cell>
        </row>
        <row r="54873">
          <cell r="O54873" t="str">
            <v>应付</v>
          </cell>
          <cell r="P54873" t="str">
            <v>元</v>
          </cell>
        </row>
        <row r="54874">
          <cell r="O54874" t="str">
            <v>应付</v>
          </cell>
          <cell r="P54874" t="str">
            <v>元</v>
          </cell>
        </row>
        <row r="54875">
          <cell r="O54875" t="str">
            <v>应付</v>
          </cell>
          <cell r="P54875" t="str">
            <v>元</v>
          </cell>
        </row>
        <row r="54876">
          <cell r="O54876" t="str">
            <v>应付</v>
          </cell>
          <cell r="P54876" t="str">
            <v>元</v>
          </cell>
        </row>
        <row r="54877">
          <cell r="O54877" t="str">
            <v>应付</v>
          </cell>
          <cell r="P54877" t="str">
            <v>元</v>
          </cell>
        </row>
        <row r="54878">
          <cell r="O54878" t="str">
            <v>应付</v>
          </cell>
          <cell r="P54878" t="str">
            <v>元</v>
          </cell>
        </row>
        <row r="54879">
          <cell r="O54879" t="str">
            <v>应付</v>
          </cell>
          <cell r="P54879" t="str">
            <v>元</v>
          </cell>
        </row>
        <row r="54880">
          <cell r="O54880" t="str">
            <v>应付</v>
          </cell>
          <cell r="P54880" t="str">
            <v>元</v>
          </cell>
        </row>
        <row r="54881">
          <cell r="O54881" t="str">
            <v>应付</v>
          </cell>
          <cell r="P54881" t="str">
            <v>元</v>
          </cell>
        </row>
        <row r="54882">
          <cell r="O54882" t="str">
            <v>应付</v>
          </cell>
          <cell r="P54882" t="str">
            <v>元</v>
          </cell>
        </row>
        <row r="54883">
          <cell r="O54883" t="str">
            <v>应付</v>
          </cell>
          <cell r="P54883" t="str">
            <v>元</v>
          </cell>
        </row>
        <row r="54884">
          <cell r="O54884" t="str">
            <v>应付</v>
          </cell>
          <cell r="P54884" t="str">
            <v>元</v>
          </cell>
        </row>
        <row r="54885">
          <cell r="O54885" t="str">
            <v>应付</v>
          </cell>
          <cell r="P54885" t="str">
            <v>元</v>
          </cell>
        </row>
        <row r="54886">
          <cell r="O54886" t="str">
            <v>应付</v>
          </cell>
          <cell r="P54886" t="str">
            <v>元</v>
          </cell>
        </row>
        <row r="54887">
          <cell r="O54887" t="str">
            <v>应付</v>
          </cell>
          <cell r="P54887" t="str">
            <v>元</v>
          </cell>
        </row>
        <row r="54888">
          <cell r="O54888" t="str">
            <v>应付</v>
          </cell>
          <cell r="P54888" t="str">
            <v>元</v>
          </cell>
        </row>
        <row r="54889">
          <cell r="O54889" t="str">
            <v>应付</v>
          </cell>
          <cell r="P54889" t="str">
            <v>元</v>
          </cell>
        </row>
        <row r="54890">
          <cell r="O54890" t="str">
            <v>应付</v>
          </cell>
          <cell r="P54890" t="str">
            <v>元</v>
          </cell>
        </row>
        <row r="54891">
          <cell r="O54891" t="str">
            <v>应付</v>
          </cell>
          <cell r="P54891" t="str">
            <v>元</v>
          </cell>
        </row>
        <row r="54892">
          <cell r="O54892" t="str">
            <v>应付</v>
          </cell>
          <cell r="P54892" t="str">
            <v>元</v>
          </cell>
        </row>
        <row r="54893">
          <cell r="O54893" t="str">
            <v>应付</v>
          </cell>
          <cell r="P54893" t="str">
            <v>元</v>
          </cell>
        </row>
        <row r="54894">
          <cell r="O54894" t="str">
            <v>应付</v>
          </cell>
          <cell r="P54894" t="str">
            <v>元</v>
          </cell>
        </row>
        <row r="54895">
          <cell r="O54895" t="str">
            <v>应付</v>
          </cell>
          <cell r="P54895" t="str">
            <v>元</v>
          </cell>
        </row>
        <row r="54896">
          <cell r="O54896" t="str">
            <v>应付</v>
          </cell>
          <cell r="P54896" t="str">
            <v>元</v>
          </cell>
        </row>
        <row r="54897">
          <cell r="O54897" t="str">
            <v>应付</v>
          </cell>
          <cell r="P54897" t="str">
            <v>元</v>
          </cell>
        </row>
        <row r="54898">
          <cell r="O54898" t="str">
            <v>应付</v>
          </cell>
          <cell r="P54898" t="str">
            <v>元</v>
          </cell>
        </row>
        <row r="54899">
          <cell r="O54899" t="str">
            <v>应付</v>
          </cell>
          <cell r="P54899" t="str">
            <v>元</v>
          </cell>
        </row>
        <row r="54900">
          <cell r="O54900" t="str">
            <v>应付</v>
          </cell>
          <cell r="P54900" t="str">
            <v>元</v>
          </cell>
        </row>
        <row r="54901">
          <cell r="O54901" t="str">
            <v>应付</v>
          </cell>
          <cell r="P54901" t="str">
            <v>元</v>
          </cell>
        </row>
        <row r="54902">
          <cell r="O54902" t="str">
            <v>应付</v>
          </cell>
          <cell r="P54902" t="str">
            <v>元</v>
          </cell>
        </row>
        <row r="54903">
          <cell r="O54903" t="str">
            <v>应付</v>
          </cell>
          <cell r="P54903" t="str">
            <v>元</v>
          </cell>
        </row>
        <row r="54904">
          <cell r="O54904" t="str">
            <v>应付</v>
          </cell>
          <cell r="P54904" t="str">
            <v>元</v>
          </cell>
        </row>
        <row r="54905">
          <cell r="O54905" t="str">
            <v>应付</v>
          </cell>
          <cell r="P54905" t="str">
            <v>元</v>
          </cell>
        </row>
        <row r="54906">
          <cell r="O54906" t="str">
            <v>应付</v>
          </cell>
          <cell r="P54906" t="str">
            <v>元</v>
          </cell>
        </row>
        <row r="54907">
          <cell r="O54907" t="str">
            <v>应付</v>
          </cell>
          <cell r="P54907" t="str">
            <v>元</v>
          </cell>
        </row>
        <row r="54908">
          <cell r="O54908" t="str">
            <v>应付</v>
          </cell>
          <cell r="P54908" t="str">
            <v>元</v>
          </cell>
        </row>
        <row r="54909">
          <cell r="O54909" t="str">
            <v>应付</v>
          </cell>
          <cell r="P54909" t="str">
            <v>元</v>
          </cell>
        </row>
        <row r="54910">
          <cell r="O54910" t="str">
            <v>应付</v>
          </cell>
          <cell r="P54910" t="str">
            <v>元</v>
          </cell>
        </row>
        <row r="54911">
          <cell r="O54911" t="str">
            <v>应付</v>
          </cell>
          <cell r="P54911" t="str">
            <v>元</v>
          </cell>
        </row>
        <row r="54912">
          <cell r="O54912" t="str">
            <v>应付</v>
          </cell>
          <cell r="P54912" t="str">
            <v>元</v>
          </cell>
        </row>
        <row r="54913">
          <cell r="O54913" t="str">
            <v>应付</v>
          </cell>
          <cell r="P54913" t="str">
            <v>元</v>
          </cell>
        </row>
        <row r="54914">
          <cell r="O54914" t="str">
            <v>应付</v>
          </cell>
          <cell r="P54914" t="str">
            <v>元</v>
          </cell>
        </row>
        <row r="54915">
          <cell r="O54915" t="str">
            <v>应付</v>
          </cell>
          <cell r="P54915" t="str">
            <v>元</v>
          </cell>
        </row>
        <row r="54916">
          <cell r="O54916" t="str">
            <v>应付</v>
          </cell>
          <cell r="P54916" t="str">
            <v>元</v>
          </cell>
        </row>
        <row r="54917">
          <cell r="O54917" t="str">
            <v>应付</v>
          </cell>
          <cell r="P54917" t="str">
            <v>元</v>
          </cell>
        </row>
        <row r="54918">
          <cell r="O54918" t="str">
            <v>应付</v>
          </cell>
          <cell r="P54918" t="str">
            <v>元</v>
          </cell>
        </row>
        <row r="54919">
          <cell r="O54919" t="str">
            <v>应付</v>
          </cell>
          <cell r="P54919" t="str">
            <v>元</v>
          </cell>
        </row>
        <row r="54920">
          <cell r="O54920" t="str">
            <v>应付</v>
          </cell>
          <cell r="P54920" t="str">
            <v>元</v>
          </cell>
        </row>
        <row r="54921">
          <cell r="O54921" t="str">
            <v>应付</v>
          </cell>
          <cell r="P54921" t="str">
            <v>元</v>
          </cell>
        </row>
        <row r="54922">
          <cell r="O54922" t="str">
            <v>应付</v>
          </cell>
          <cell r="P54922" t="str">
            <v>元</v>
          </cell>
        </row>
        <row r="54923">
          <cell r="O54923" t="str">
            <v>应付</v>
          </cell>
          <cell r="P54923" t="str">
            <v>元</v>
          </cell>
        </row>
        <row r="54924">
          <cell r="O54924" t="str">
            <v>应付</v>
          </cell>
          <cell r="P54924" t="str">
            <v>元</v>
          </cell>
        </row>
        <row r="54925">
          <cell r="O54925" t="str">
            <v>应付</v>
          </cell>
          <cell r="P54925" t="str">
            <v>元</v>
          </cell>
        </row>
        <row r="54926">
          <cell r="O54926" t="str">
            <v>应付</v>
          </cell>
          <cell r="P54926" t="str">
            <v>元</v>
          </cell>
        </row>
        <row r="54927">
          <cell r="O54927" t="str">
            <v>应付</v>
          </cell>
          <cell r="P54927" t="str">
            <v>元</v>
          </cell>
        </row>
        <row r="54928">
          <cell r="O54928" t="str">
            <v>应付</v>
          </cell>
          <cell r="P54928" t="str">
            <v>元</v>
          </cell>
        </row>
        <row r="54929">
          <cell r="O54929" t="str">
            <v>应付</v>
          </cell>
          <cell r="P54929" t="str">
            <v>元</v>
          </cell>
        </row>
        <row r="54930">
          <cell r="O54930" t="str">
            <v>应付</v>
          </cell>
          <cell r="P54930" t="str">
            <v>元</v>
          </cell>
        </row>
        <row r="54931">
          <cell r="O54931" t="str">
            <v>应付</v>
          </cell>
          <cell r="P54931" t="str">
            <v>元</v>
          </cell>
        </row>
        <row r="54932">
          <cell r="O54932" t="str">
            <v>应付</v>
          </cell>
          <cell r="P54932" t="str">
            <v>元</v>
          </cell>
        </row>
        <row r="54933">
          <cell r="O54933" t="str">
            <v>应付</v>
          </cell>
          <cell r="P54933" t="str">
            <v>元</v>
          </cell>
        </row>
        <row r="54934">
          <cell r="O54934" t="str">
            <v>应付</v>
          </cell>
          <cell r="P54934" t="str">
            <v>元</v>
          </cell>
        </row>
        <row r="54935">
          <cell r="O54935" t="str">
            <v>应付</v>
          </cell>
          <cell r="P54935" t="str">
            <v>元</v>
          </cell>
        </row>
        <row r="54936">
          <cell r="O54936" t="str">
            <v>应付</v>
          </cell>
          <cell r="P54936" t="str">
            <v>元</v>
          </cell>
        </row>
        <row r="54937">
          <cell r="O54937" t="str">
            <v>应付</v>
          </cell>
          <cell r="P54937" t="str">
            <v>元</v>
          </cell>
        </row>
        <row r="54938">
          <cell r="O54938" t="str">
            <v>应付</v>
          </cell>
          <cell r="P54938" t="str">
            <v>元</v>
          </cell>
        </row>
        <row r="54939">
          <cell r="O54939" t="str">
            <v>应付</v>
          </cell>
          <cell r="P54939" t="str">
            <v>元</v>
          </cell>
        </row>
        <row r="54940">
          <cell r="O54940" t="str">
            <v>应付</v>
          </cell>
          <cell r="P54940" t="str">
            <v>元</v>
          </cell>
        </row>
        <row r="54941">
          <cell r="O54941" t="str">
            <v>应付</v>
          </cell>
          <cell r="P54941" t="str">
            <v>元</v>
          </cell>
        </row>
        <row r="54942">
          <cell r="O54942" t="str">
            <v>应付</v>
          </cell>
          <cell r="P54942" t="str">
            <v>元</v>
          </cell>
        </row>
        <row r="54943">
          <cell r="O54943" t="str">
            <v>应付</v>
          </cell>
          <cell r="P54943" t="str">
            <v>元</v>
          </cell>
        </row>
        <row r="54944">
          <cell r="O54944" t="str">
            <v>应付</v>
          </cell>
          <cell r="P54944" t="str">
            <v>元</v>
          </cell>
        </row>
        <row r="54945">
          <cell r="O54945" t="str">
            <v>应付</v>
          </cell>
          <cell r="P54945" t="str">
            <v>元</v>
          </cell>
        </row>
        <row r="54946">
          <cell r="O54946" t="str">
            <v>应付</v>
          </cell>
          <cell r="P54946" t="str">
            <v>元</v>
          </cell>
        </row>
        <row r="54947">
          <cell r="O54947" t="str">
            <v>应付</v>
          </cell>
          <cell r="P54947" t="str">
            <v>元</v>
          </cell>
        </row>
        <row r="54948">
          <cell r="O54948" t="str">
            <v>应付</v>
          </cell>
          <cell r="P54948" t="str">
            <v>元</v>
          </cell>
        </row>
        <row r="54949">
          <cell r="O54949" t="str">
            <v>应付</v>
          </cell>
          <cell r="P54949" t="str">
            <v>元</v>
          </cell>
        </row>
        <row r="54950">
          <cell r="O54950" t="str">
            <v>应付</v>
          </cell>
          <cell r="P54950" t="str">
            <v>元</v>
          </cell>
        </row>
        <row r="54951">
          <cell r="O54951" t="str">
            <v>应付</v>
          </cell>
          <cell r="P54951" t="str">
            <v>元</v>
          </cell>
        </row>
        <row r="54952">
          <cell r="O54952" t="str">
            <v>应付</v>
          </cell>
          <cell r="P54952" t="str">
            <v>元</v>
          </cell>
        </row>
        <row r="54953">
          <cell r="O54953" t="str">
            <v>应付</v>
          </cell>
          <cell r="P54953" t="str">
            <v>元</v>
          </cell>
        </row>
        <row r="54954">
          <cell r="O54954" t="str">
            <v>应付</v>
          </cell>
          <cell r="P54954" t="str">
            <v>元</v>
          </cell>
        </row>
        <row r="54955">
          <cell r="O54955" t="str">
            <v>应付</v>
          </cell>
          <cell r="P54955" t="str">
            <v>元</v>
          </cell>
        </row>
        <row r="54956">
          <cell r="O54956" t="str">
            <v>应付</v>
          </cell>
          <cell r="P54956" t="str">
            <v>元</v>
          </cell>
        </row>
        <row r="54957">
          <cell r="O54957" t="str">
            <v>应付</v>
          </cell>
          <cell r="P54957" t="str">
            <v>元</v>
          </cell>
        </row>
        <row r="54958">
          <cell r="O54958" t="str">
            <v>应付</v>
          </cell>
          <cell r="P54958" t="str">
            <v>元</v>
          </cell>
        </row>
        <row r="54959">
          <cell r="O54959" t="str">
            <v>应付</v>
          </cell>
          <cell r="P54959" t="str">
            <v>元</v>
          </cell>
        </row>
        <row r="54960">
          <cell r="O54960" t="str">
            <v>应付</v>
          </cell>
          <cell r="P54960" t="str">
            <v>元</v>
          </cell>
        </row>
        <row r="54961">
          <cell r="O54961" t="str">
            <v>应付</v>
          </cell>
          <cell r="P54961" t="str">
            <v>元</v>
          </cell>
        </row>
        <row r="54962">
          <cell r="O54962" t="str">
            <v>应付</v>
          </cell>
          <cell r="P54962" t="str">
            <v>元</v>
          </cell>
        </row>
        <row r="54963">
          <cell r="O54963" t="str">
            <v>应付</v>
          </cell>
          <cell r="P54963" t="str">
            <v>元</v>
          </cell>
        </row>
        <row r="54964">
          <cell r="O54964" t="str">
            <v>应付</v>
          </cell>
          <cell r="P54964" t="str">
            <v>元</v>
          </cell>
        </row>
        <row r="54965">
          <cell r="O54965" t="str">
            <v>应付</v>
          </cell>
          <cell r="P54965" t="str">
            <v>元</v>
          </cell>
        </row>
        <row r="54966">
          <cell r="O54966" t="str">
            <v>应付</v>
          </cell>
          <cell r="P54966" t="str">
            <v>元</v>
          </cell>
        </row>
        <row r="54967">
          <cell r="O54967" t="str">
            <v>应付</v>
          </cell>
          <cell r="P54967" t="str">
            <v>元</v>
          </cell>
        </row>
        <row r="54968">
          <cell r="O54968" t="str">
            <v>应付</v>
          </cell>
          <cell r="P54968" t="str">
            <v>元</v>
          </cell>
        </row>
        <row r="54969">
          <cell r="O54969" t="str">
            <v>应付</v>
          </cell>
          <cell r="P54969" t="str">
            <v>元</v>
          </cell>
        </row>
        <row r="54970">
          <cell r="O54970" t="str">
            <v>应付</v>
          </cell>
          <cell r="P54970" t="str">
            <v>元</v>
          </cell>
        </row>
        <row r="54971">
          <cell r="O54971" t="str">
            <v>应付</v>
          </cell>
          <cell r="P54971" t="str">
            <v>元</v>
          </cell>
        </row>
        <row r="54972">
          <cell r="O54972" t="str">
            <v>应付</v>
          </cell>
          <cell r="P54972" t="str">
            <v>元</v>
          </cell>
        </row>
        <row r="54973">
          <cell r="O54973" t="str">
            <v>应付</v>
          </cell>
          <cell r="P54973" t="str">
            <v>元</v>
          </cell>
        </row>
        <row r="54974">
          <cell r="O54974" t="str">
            <v>应付</v>
          </cell>
          <cell r="P54974" t="str">
            <v>元</v>
          </cell>
        </row>
        <row r="54975">
          <cell r="O54975" t="str">
            <v>应付</v>
          </cell>
          <cell r="P54975" t="str">
            <v>元</v>
          </cell>
        </row>
        <row r="54976">
          <cell r="O54976" t="str">
            <v>应付</v>
          </cell>
          <cell r="P54976" t="str">
            <v>元</v>
          </cell>
        </row>
        <row r="54977">
          <cell r="O54977" t="str">
            <v>应付</v>
          </cell>
          <cell r="P54977" t="str">
            <v>元</v>
          </cell>
        </row>
        <row r="54978">
          <cell r="O54978" t="str">
            <v>应付</v>
          </cell>
          <cell r="P54978" t="str">
            <v>元</v>
          </cell>
        </row>
        <row r="54979">
          <cell r="O54979" t="str">
            <v>应付</v>
          </cell>
          <cell r="P54979" t="str">
            <v>元</v>
          </cell>
        </row>
        <row r="54980">
          <cell r="O54980" t="str">
            <v>应付</v>
          </cell>
          <cell r="P54980" t="str">
            <v>元</v>
          </cell>
        </row>
        <row r="54981">
          <cell r="O54981" t="str">
            <v>应付</v>
          </cell>
          <cell r="P54981" t="str">
            <v>元</v>
          </cell>
        </row>
        <row r="54982">
          <cell r="O54982" t="str">
            <v>应付</v>
          </cell>
          <cell r="P54982" t="str">
            <v>元</v>
          </cell>
        </row>
        <row r="54983">
          <cell r="O54983" t="str">
            <v>应付</v>
          </cell>
          <cell r="P54983" t="str">
            <v>元</v>
          </cell>
        </row>
        <row r="54984">
          <cell r="O54984" t="str">
            <v>应付</v>
          </cell>
          <cell r="P54984" t="str">
            <v>元</v>
          </cell>
        </row>
        <row r="54985">
          <cell r="O54985" t="str">
            <v>应付</v>
          </cell>
          <cell r="P54985" t="str">
            <v>元</v>
          </cell>
        </row>
        <row r="54986">
          <cell r="O54986" t="str">
            <v>应付</v>
          </cell>
          <cell r="P54986" t="str">
            <v>元</v>
          </cell>
        </row>
        <row r="54987">
          <cell r="O54987" t="str">
            <v>应付</v>
          </cell>
          <cell r="P54987" t="str">
            <v>元</v>
          </cell>
        </row>
        <row r="54988">
          <cell r="O54988" t="str">
            <v>应付</v>
          </cell>
          <cell r="P54988" t="str">
            <v>元</v>
          </cell>
        </row>
        <row r="54989">
          <cell r="O54989" t="str">
            <v>应付</v>
          </cell>
          <cell r="P54989" t="str">
            <v>元</v>
          </cell>
        </row>
        <row r="54990">
          <cell r="O54990" t="str">
            <v>应付</v>
          </cell>
          <cell r="P54990" t="str">
            <v>元</v>
          </cell>
        </row>
        <row r="54991">
          <cell r="O54991" t="str">
            <v>应付</v>
          </cell>
          <cell r="P54991" t="str">
            <v>元</v>
          </cell>
        </row>
        <row r="54992">
          <cell r="O54992" t="str">
            <v>应付</v>
          </cell>
          <cell r="P54992" t="str">
            <v>元</v>
          </cell>
        </row>
        <row r="54993">
          <cell r="O54993" t="str">
            <v>应付</v>
          </cell>
          <cell r="P54993" t="str">
            <v>元</v>
          </cell>
        </row>
        <row r="54994">
          <cell r="O54994" t="str">
            <v>应付</v>
          </cell>
          <cell r="P54994" t="str">
            <v>元</v>
          </cell>
        </row>
        <row r="54995">
          <cell r="O54995" t="str">
            <v>应付</v>
          </cell>
          <cell r="P54995" t="str">
            <v>元</v>
          </cell>
        </row>
        <row r="54996">
          <cell r="O54996" t="str">
            <v>应付</v>
          </cell>
          <cell r="P54996" t="str">
            <v>元</v>
          </cell>
        </row>
        <row r="54997">
          <cell r="O54997" t="str">
            <v>应付</v>
          </cell>
          <cell r="P54997" t="str">
            <v>元</v>
          </cell>
        </row>
        <row r="54998">
          <cell r="O54998" t="str">
            <v>应付</v>
          </cell>
          <cell r="P54998" t="str">
            <v>元</v>
          </cell>
        </row>
        <row r="54999">
          <cell r="O54999" t="str">
            <v>应付</v>
          </cell>
          <cell r="P54999" t="str">
            <v>元</v>
          </cell>
        </row>
        <row r="55000">
          <cell r="O55000" t="str">
            <v>应付</v>
          </cell>
          <cell r="P55000" t="str">
            <v>元</v>
          </cell>
        </row>
        <row r="55001">
          <cell r="O55001" t="str">
            <v>应付</v>
          </cell>
          <cell r="P55001" t="str">
            <v>元</v>
          </cell>
        </row>
        <row r="55002">
          <cell r="O55002" t="str">
            <v>应付</v>
          </cell>
          <cell r="P55002" t="str">
            <v>元</v>
          </cell>
        </row>
        <row r="55003">
          <cell r="O55003" t="str">
            <v>应付</v>
          </cell>
          <cell r="P55003" t="str">
            <v>元</v>
          </cell>
        </row>
        <row r="55004">
          <cell r="O55004" t="str">
            <v>应付</v>
          </cell>
          <cell r="P55004" t="str">
            <v>元</v>
          </cell>
        </row>
        <row r="55005">
          <cell r="O55005" t="str">
            <v>应付</v>
          </cell>
          <cell r="P55005" t="str">
            <v>元</v>
          </cell>
        </row>
        <row r="55006">
          <cell r="O55006" t="str">
            <v>应付</v>
          </cell>
          <cell r="P55006" t="str">
            <v>元</v>
          </cell>
        </row>
        <row r="55007">
          <cell r="O55007" t="str">
            <v>应付</v>
          </cell>
          <cell r="P55007" t="str">
            <v>元</v>
          </cell>
        </row>
        <row r="55008">
          <cell r="O55008" t="str">
            <v>应付</v>
          </cell>
          <cell r="P55008" t="str">
            <v>元</v>
          </cell>
        </row>
        <row r="55009">
          <cell r="O55009" t="str">
            <v>应付</v>
          </cell>
          <cell r="P55009" t="str">
            <v>元</v>
          </cell>
        </row>
        <row r="55010">
          <cell r="O55010" t="str">
            <v>应付</v>
          </cell>
          <cell r="P55010" t="str">
            <v>元</v>
          </cell>
        </row>
        <row r="55011">
          <cell r="O55011" t="str">
            <v>应付</v>
          </cell>
          <cell r="P55011" t="str">
            <v>元</v>
          </cell>
        </row>
        <row r="55012">
          <cell r="O55012" t="str">
            <v>应付</v>
          </cell>
          <cell r="P55012" t="str">
            <v>元</v>
          </cell>
        </row>
        <row r="55013">
          <cell r="O55013" t="str">
            <v>应付</v>
          </cell>
          <cell r="P55013" t="str">
            <v>元</v>
          </cell>
        </row>
        <row r="55014">
          <cell r="O55014" t="str">
            <v>应付</v>
          </cell>
          <cell r="P55014" t="str">
            <v>元</v>
          </cell>
        </row>
        <row r="55015">
          <cell r="O55015" t="str">
            <v>应付</v>
          </cell>
          <cell r="P55015" t="str">
            <v>元</v>
          </cell>
        </row>
        <row r="55016">
          <cell r="O55016" t="str">
            <v>应付</v>
          </cell>
          <cell r="P55016" t="str">
            <v>元</v>
          </cell>
        </row>
        <row r="55017">
          <cell r="O55017" t="str">
            <v>应付</v>
          </cell>
          <cell r="P55017" t="str">
            <v>元</v>
          </cell>
        </row>
        <row r="55018">
          <cell r="O55018" t="str">
            <v>应付</v>
          </cell>
          <cell r="P55018" t="str">
            <v>元</v>
          </cell>
        </row>
        <row r="55019">
          <cell r="O55019" t="str">
            <v>应付</v>
          </cell>
          <cell r="P55019" t="str">
            <v>元</v>
          </cell>
        </row>
        <row r="55020">
          <cell r="O55020" t="str">
            <v>应付</v>
          </cell>
          <cell r="P55020" t="str">
            <v>元</v>
          </cell>
        </row>
        <row r="55021">
          <cell r="O55021" t="str">
            <v>应付</v>
          </cell>
          <cell r="P55021" t="str">
            <v>元</v>
          </cell>
        </row>
        <row r="55022">
          <cell r="O55022" t="str">
            <v>应付</v>
          </cell>
          <cell r="P55022" t="str">
            <v>元</v>
          </cell>
        </row>
        <row r="55023">
          <cell r="O55023" t="str">
            <v>应付</v>
          </cell>
          <cell r="P55023" t="str">
            <v>元</v>
          </cell>
        </row>
        <row r="55024">
          <cell r="O55024" t="str">
            <v>应付</v>
          </cell>
          <cell r="P55024" t="str">
            <v>元</v>
          </cell>
        </row>
        <row r="55025">
          <cell r="O55025" t="str">
            <v>应付</v>
          </cell>
          <cell r="P55025" t="str">
            <v>元</v>
          </cell>
        </row>
        <row r="55026">
          <cell r="O55026" t="str">
            <v>应付</v>
          </cell>
          <cell r="P55026" t="str">
            <v>元</v>
          </cell>
        </row>
        <row r="55027">
          <cell r="O55027" t="str">
            <v>应付</v>
          </cell>
          <cell r="P55027" t="str">
            <v>元</v>
          </cell>
        </row>
        <row r="55028">
          <cell r="O55028" t="str">
            <v>应付</v>
          </cell>
          <cell r="P55028" t="str">
            <v>元</v>
          </cell>
        </row>
        <row r="55029">
          <cell r="O55029" t="str">
            <v>应付</v>
          </cell>
          <cell r="P55029" t="str">
            <v>元</v>
          </cell>
        </row>
        <row r="55030">
          <cell r="O55030" t="str">
            <v>应付</v>
          </cell>
          <cell r="P55030" t="str">
            <v>元</v>
          </cell>
        </row>
        <row r="55031">
          <cell r="O55031" t="str">
            <v>应付</v>
          </cell>
          <cell r="P55031" t="str">
            <v>元</v>
          </cell>
        </row>
        <row r="55032">
          <cell r="O55032" t="str">
            <v>应付</v>
          </cell>
          <cell r="P55032" t="str">
            <v>元</v>
          </cell>
        </row>
        <row r="55033">
          <cell r="O55033" t="str">
            <v>应付</v>
          </cell>
          <cell r="P55033" t="str">
            <v>元</v>
          </cell>
        </row>
        <row r="55034">
          <cell r="O55034" t="str">
            <v>应付</v>
          </cell>
          <cell r="P55034" t="str">
            <v>元</v>
          </cell>
        </row>
        <row r="55035">
          <cell r="O55035" t="str">
            <v>应付</v>
          </cell>
          <cell r="P55035" t="str">
            <v>元</v>
          </cell>
        </row>
        <row r="55036">
          <cell r="O55036" t="str">
            <v>应付</v>
          </cell>
          <cell r="P55036" t="str">
            <v>元</v>
          </cell>
        </row>
        <row r="55037">
          <cell r="O55037" t="str">
            <v>应付</v>
          </cell>
          <cell r="P55037" t="str">
            <v>元</v>
          </cell>
        </row>
        <row r="55038">
          <cell r="O55038" t="str">
            <v>应付</v>
          </cell>
          <cell r="P55038" t="str">
            <v>元</v>
          </cell>
        </row>
        <row r="55039">
          <cell r="O55039" t="str">
            <v>应付</v>
          </cell>
          <cell r="P55039" t="str">
            <v>元</v>
          </cell>
        </row>
        <row r="55040">
          <cell r="O55040" t="str">
            <v>应付</v>
          </cell>
          <cell r="P55040" t="str">
            <v>元</v>
          </cell>
        </row>
        <row r="55041">
          <cell r="O55041" t="str">
            <v>应付</v>
          </cell>
          <cell r="P55041" t="str">
            <v>元</v>
          </cell>
        </row>
        <row r="55042">
          <cell r="O55042" t="str">
            <v>应付</v>
          </cell>
          <cell r="P55042" t="str">
            <v>元</v>
          </cell>
        </row>
        <row r="55043">
          <cell r="O55043" t="str">
            <v>应付</v>
          </cell>
          <cell r="P55043" t="str">
            <v>元</v>
          </cell>
        </row>
        <row r="55044">
          <cell r="O55044" t="str">
            <v>应付</v>
          </cell>
          <cell r="P55044" t="str">
            <v>元</v>
          </cell>
        </row>
        <row r="55045">
          <cell r="O55045" t="str">
            <v>应付</v>
          </cell>
          <cell r="P55045" t="str">
            <v>元</v>
          </cell>
        </row>
        <row r="55046">
          <cell r="O55046" t="str">
            <v>应付</v>
          </cell>
          <cell r="P55046" t="str">
            <v>元</v>
          </cell>
        </row>
        <row r="55047">
          <cell r="O55047" t="str">
            <v>应付</v>
          </cell>
          <cell r="P55047" t="str">
            <v>元</v>
          </cell>
        </row>
        <row r="55048">
          <cell r="O55048" t="str">
            <v>应付</v>
          </cell>
          <cell r="P55048" t="str">
            <v>元</v>
          </cell>
        </row>
        <row r="55049">
          <cell r="O55049" t="str">
            <v>应付</v>
          </cell>
          <cell r="P55049" t="str">
            <v>元</v>
          </cell>
        </row>
        <row r="55050">
          <cell r="O55050" t="str">
            <v>应付</v>
          </cell>
          <cell r="P55050" t="str">
            <v>元</v>
          </cell>
        </row>
        <row r="55051">
          <cell r="O55051" t="str">
            <v>应付</v>
          </cell>
          <cell r="P55051" t="str">
            <v>元</v>
          </cell>
        </row>
        <row r="55052">
          <cell r="O55052" t="str">
            <v>应付</v>
          </cell>
          <cell r="P55052" t="str">
            <v>元</v>
          </cell>
        </row>
        <row r="55053">
          <cell r="O55053" t="str">
            <v>应付</v>
          </cell>
          <cell r="P55053" t="str">
            <v>元</v>
          </cell>
        </row>
        <row r="55054">
          <cell r="O55054" t="str">
            <v>应付</v>
          </cell>
          <cell r="P55054" t="str">
            <v>元</v>
          </cell>
        </row>
        <row r="55055">
          <cell r="O55055" t="str">
            <v>应付</v>
          </cell>
          <cell r="P55055" t="str">
            <v>元</v>
          </cell>
        </row>
        <row r="55056">
          <cell r="O55056" t="str">
            <v>应付</v>
          </cell>
          <cell r="P55056" t="str">
            <v>元</v>
          </cell>
        </row>
        <row r="55057">
          <cell r="O55057" t="str">
            <v>应付</v>
          </cell>
          <cell r="P55057" t="str">
            <v>元</v>
          </cell>
        </row>
        <row r="55058">
          <cell r="O55058" t="str">
            <v>应付</v>
          </cell>
          <cell r="P55058" t="str">
            <v>元</v>
          </cell>
        </row>
        <row r="55059">
          <cell r="O55059" t="str">
            <v>应付</v>
          </cell>
          <cell r="P55059" t="str">
            <v>元</v>
          </cell>
        </row>
        <row r="55060">
          <cell r="O55060" t="str">
            <v>应付</v>
          </cell>
          <cell r="P55060" t="str">
            <v>元</v>
          </cell>
        </row>
        <row r="55061">
          <cell r="O55061" t="str">
            <v>应付</v>
          </cell>
          <cell r="P55061" t="str">
            <v>元</v>
          </cell>
        </row>
        <row r="55062">
          <cell r="O55062" t="str">
            <v>应付</v>
          </cell>
          <cell r="P55062" t="str">
            <v>元</v>
          </cell>
        </row>
        <row r="55063">
          <cell r="O55063" t="str">
            <v>应付</v>
          </cell>
          <cell r="P55063" t="str">
            <v>元</v>
          </cell>
        </row>
        <row r="55064">
          <cell r="O55064" t="str">
            <v>应付</v>
          </cell>
          <cell r="P55064" t="str">
            <v>元</v>
          </cell>
        </row>
        <row r="55065">
          <cell r="O55065" t="str">
            <v>应付</v>
          </cell>
          <cell r="P55065" t="str">
            <v>元</v>
          </cell>
        </row>
        <row r="55066">
          <cell r="O55066" t="str">
            <v>应付</v>
          </cell>
          <cell r="P55066" t="str">
            <v>元</v>
          </cell>
        </row>
        <row r="55067">
          <cell r="O55067" t="str">
            <v>应付</v>
          </cell>
          <cell r="P55067" t="str">
            <v>元</v>
          </cell>
        </row>
        <row r="55068">
          <cell r="O55068" t="str">
            <v>应付</v>
          </cell>
          <cell r="P55068" t="str">
            <v>元</v>
          </cell>
        </row>
        <row r="55069">
          <cell r="O55069" t="str">
            <v>应付</v>
          </cell>
          <cell r="P55069" t="str">
            <v>元</v>
          </cell>
        </row>
        <row r="55070">
          <cell r="O55070" t="str">
            <v>应付</v>
          </cell>
          <cell r="P55070" t="str">
            <v>元</v>
          </cell>
        </row>
        <row r="55071">
          <cell r="O55071" t="str">
            <v>应付</v>
          </cell>
          <cell r="P55071" t="str">
            <v>元</v>
          </cell>
        </row>
        <row r="55072">
          <cell r="O55072" t="str">
            <v>应付</v>
          </cell>
          <cell r="P55072" t="str">
            <v>元</v>
          </cell>
        </row>
        <row r="55073">
          <cell r="O55073" t="str">
            <v>应付</v>
          </cell>
          <cell r="P55073" t="str">
            <v>元</v>
          </cell>
        </row>
        <row r="55074">
          <cell r="O55074" t="str">
            <v>应付</v>
          </cell>
          <cell r="P55074" t="str">
            <v>元</v>
          </cell>
        </row>
        <row r="55075">
          <cell r="O55075" t="str">
            <v>应付</v>
          </cell>
          <cell r="P55075" t="str">
            <v>元</v>
          </cell>
        </row>
        <row r="55076">
          <cell r="O55076" t="str">
            <v>应付</v>
          </cell>
          <cell r="P55076" t="str">
            <v>元</v>
          </cell>
        </row>
        <row r="55077">
          <cell r="O55077" t="str">
            <v>应付</v>
          </cell>
          <cell r="P55077" t="str">
            <v>元</v>
          </cell>
        </row>
        <row r="55078">
          <cell r="O55078" t="str">
            <v>应付</v>
          </cell>
          <cell r="P55078" t="str">
            <v>元</v>
          </cell>
        </row>
        <row r="55079">
          <cell r="O55079" t="str">
            <v>应付</v>
          </cell>
          <cell r="P55079" t="str">
            <v>元</v>
          </cell>
        </row>
        <row r="55080">
          <cell r="O55080" t="str">
            <v>应付</v>
          </cell>
          <cell r="P55080" t="str">
            <v>元</v>
          </cell>
        </row>
        <row r="55081">
          <cell r="O55081" t="str">
            <v>应付</v>
          </cell>
          <cell r="P55081" t="str">
            <v>元</v>
          </cell>
        </row>
        <row r="55082">
          <cell r="O55082" t="str">
            <v>应付</v>
          </cell>
          <cell r="P55082" t="str">
            <v>元</v>
          </cell>
        </row>
        <row r="55083">
          <cell r="O55083" t="str">
            <v>应付</v>
          </cell>
          <cell r="P55083" t="str">
            <v>元</v>
          </cell>
        </row>
        <row r="55084">
          <cell r="O55084" t="str">
            <v>应付</v>
          </cell>
          <cell r="P55084" t="str">
            <v>元</v>
          </cell>
        </row>
        <row r="55085">
          <cell r="O55085" t="str">
            <v>应付</v>
          </cell>
          <cell r="P55085" t="str">
            <v>元</v>
          </cell>
        </row>
        <row r="55086">
          <cell r="O55086" t="str">
            <v>应付</v>
          </cell>
          <cell r="P55086" t="str">
            <v>元</v>
          </cell>
        </row>
        <row r="55087">
          <cell r="O55087" t="str">
            <v>应付</v>
          </cell>
          <cell r="P55087" t="str">
            <v>元</v>
          </cell>
        </row>
        <row r="55088">
          <cell r="O55088" t="str">
            <v>应付</v>
          </cell>
          <cell r="P55088" t="str">
            <v>元</v>
          </cell>
        </row>
        <row r="55089">
          <cell r="O55089" t="str">
            <v>应付</v>
          </cell>
          <cell r="P55089" t="str">
            <v>元</v>
          </cell>
        </row>
        <row r="55090">
          <cell r="O55090" t="str">
            <v>应付</v>
          </cell>
          <cell r="P55090" t="str">
            <v>元</v>
          </cell>
        </row>
        <row r="55091">
          <cell r="O55091" t="str">
            <v>应付</v>
          </cell>
          <cell r="P55091" t="str">
            <v>元</v>
          </cell>
        </row>
        <row r="55092">
          <cell r="O55092" t="str">
            <v>应付</v>
          </cell>
          <cell r="P55092" t="str">
            <v>元</v>
          </cell>
        </row>
        <row r="55093">
          <cell r="O55093" t="str">
            <v>应付</v>
          </cell>
          <cell r="P55093" t="str">
            <v>元</v>
          </cell>
        </row>
        <row r="55094">
          <cell r="O55094" t="str">
            <v>应付</v>
          </cell>
          <cell r="P55094" t="str">
            <v>元</v>
          </cell>
        </row>
        <row r="55095">
          <cell r="O55095" t="str">
            <v>应付</v>
          </cell>
          <cell r="P55095" t="str">
            <v>元</v>
          </cell>
        </row>
        <row r="55096">
          <cell r="O55096" t="str">
            <v>应付</v>
          </cell>
          <cell r="P55096" t="str">
            <v>元</v>
          </cell>
        </row>
        <row r="55097">
          <cell r="O55097" t="str">
            <v>应付</v>
          </cell>
          <cell r="P55097" t="str">
            <v>元</v>
          </cell>
        </row>
        <row r="55098">
          <cell r="O55098" t="str">
            <v>应付</v>
          </cell>
          <cell r="P55098" t="str">
            <v>元</v>
          </cell>
        </row>
        <row r="55099">
          <cell r="O55099" t="str">
            <v>应付</v>
          </cell>
          <cell r="P55099" t="str">
            <v>元</v>
          </cell>
        </row>
        <row r="55100">
          <cell r="O55100" t="str">
            <v>应付</v>
          </cell>
          <cell r="P55100" t="str">
            <v>元</v>
          </cell>
        </row>
        <row r="55101">
          <cell r="O55101" t="str">
            <v>应付</v>
          </cell>
          <cell r="P55101" t="str">
            <v>元</v>
          </cell>
        </row>
        <row r="55102">
          <cell r="O55102" t="str">
            <v>应付</v>
          </cell>
          <cell r="P55102" t="str">
            <v>元</v>
          </cell>
        </row>
        <row r="55103">
          <cell r="O55103" t="str">
            <v>应付</v>
          </cell>
          <cell r="P55103" t="str">
            <v>元</v>
          </cell>
        </row>
        <row r="55104">
          <cell r="O55104" t="str">
            <v>应付</v>
          </cell>
          <cell r="P55104" t="str">
            <v>元</v>
          </cell>
        </row>
        <row r="55105">
          <cell r="O55105" t="str">
            <v>应付</v>
          </cell>
          <cell r="P55105" t="str">
            <v>元</v>
          </cell>
        </row>
        <row r="55106">
          <cell r="O55106" t="str">
            <v>应付</v>
          </cell>
          <cell r="P55106" t="str">
            <v>元</v>
          </cell>
        </row>
        <row r="55107">
          <cell r="O55107" t="str">
            <v>应付</v>
          </cell>
          <cell r="P55107" t="str">
            <v>元</v>
          </cell>
        </row>
        <row r="55108">
          <cell r="O55108" t="str">
            <v>应付</v>
          </cell>
          <cell r="P55108" t="str">
            <v>元</v>
          </cell>
        </row>
        <row r="55109">
          <cell r="O55109" t="str">
            <v>应付</v>
          </cell>
          <cell r="P55109" t="str">
            <v>元</v>
          </cell>
        </row>
        <row r="55110">
          <cell r="O55110" t="str">
            <v>应付</v>
          </cell>
          <cell r="P55110" t="str">
            <v>元</v>
          </cell>
        </row>
        <row r="55111">
          <cell r="O55111" t="str">
            <v>应付</v>
          </cell>
          <cell r="P55111" t="str">
            <v>元</v>
          </cell>
        </row>
        <row r="55112">
          <cell r="O55112" t="str">
            <v>应付</v>
          </cell>
          <cell r="P55112" t="str">
            <v>元</v>
          </cell>
        </row>
        <row r="55113">
          <cell r="O55113" t="str">
            <v>应付</v>
          </cell>
          <cell r="P55113" t="str">
            <v>元</v>
          </cell>
        </row>
        <row r="55114">
          <cell r="O55114" t="str">
            <v>应付</v>
          </cell>
          <cell r="P55114" t="str">
            <v>元</v>
          </cell>
        </row>
        <row r="55115">
          <cell r="O55115" t="str">
            <v>应付</v>
          </cell>
          <cell r="P55115" t="str">
            <v>元</v>
          </cell>
        </row>
        <row r="55116">
          <cell r="O55116" t="str">
            <v>应付</v>
          </cell>
          <cell r="P55116" t="str">
            <v>元</v>
          </cell>
        </row>
        <row r="55117">
          <cell r="O55117" t="str">
            <v>应付</v>
          </cell>
          <cell r="P55117" t="str">
            <v>元</v>
          </cell>
        </row>
        <row r="55118">
          <cell r="O55118" t="str">
            <v>应付</v>
          </cell>
          <cell r="P55118" t="str">
            <v>元</v>
          </cell>
        </row>
        <row r="55119">
          <cell r="O55119" t="str">
            <v>应付</v>
          </cell>
          <cell r="P55119" t="str">
            <v>元</v>
          </cell>
        </row>
        <row r="55120">
          <cell r="O55120" t="str">
            <v>应付</v>
          </cell>
          <cell r="P55120" t="str">
            <v>元</v>
          </cell>
        </row>
        <row r="55121">
          <cell r="O55121" t="str">
            <v>应付</v>
          </cell>
          <cell r="P55121" t="str">
            <v>元</v>
          </cell>
        </row>
        <row r="55122">
          <cell r="O55122" t="str">
            <v>应付</v>
          </cell>
          <cell r="P55122" t="str">
            <v>元</v>
          </cell>
        </row>
        <row r="55123">
          <cell r="O55123" t="str">
            <v>应付</v>
          </cell>
          <cell r="P55123" t="str">
            <v>元</v>
          </cell>
        </row>
        <row r="55124">
          <cell r="O55124" t="str">
            <v>应付</v>
          </cell>
          <cell r="P55124" t="str">
            <v>元</v>
          </cell>
        </row>
        <row r="55125">
          <cell r="O55125" t="str">
            <v>应付</v>
          </cell>
          <cell r="P55125" t="str">
            <v>元</v>
          </cell>
        </row>
        <row r="55126">
          <cell r="O55126" t="str">
            <v>应付</v>
          </cell>
          <cell r="P55126" t="str">
            <v>元</v>
          </cell>
        </row>
        <row r="55127">
          <cell r="O55127" t="str">
            <v>应付</v>
          </cell>
          <cell r="P55127" t="str">
            <v>元</v>
          </cell>
        </row>
        <row r="55128">
          <cell r="O55128" t="str">
            <v>应付</v>
          </cell>
          <cell r="P55128" t="str">
            <v>元</v>
          </cell>
        </row>
        <row r="55129">
          <cell r="O55129" t="str">
            <v>应付</v>
          </cell>
          <cell r="P55129" t="str">
            <v>元</v>
          </cell>
        </row>
        <row r="55130">
          <cell r="O55130" t="str">
            <v>应付</v>
          </cell>
          <cell r="P55130" t="str">
            <v>元</v>
          </cell>
        </row>
        <row r="55131">
          <cell r="O55131" t="str">
            <v>应付</v>
          </cell>
          <cell r="P55131" t="str">
            <v>元</v>
          </cell>
        </row>
        <row r="55132">
          <cell r="O55132" t="str">
            <v>应付</v>
          </cell>
          <cell r="P55132" t="str">
            <v>元</v>
          </cell>
        </row>
        <row r="55133">
          <cell r="O55133" t="str">
            <v>应付</v>
          </cell>
          <cell r="P55133" t="str">
            <v>元</v>
          </cell>
        </row>
        <row r="55134">
          <cell r="O55134" t="str">
            <v>应付</v>
          </cell>
          <cell r="P55134" t="str">
            <v>元</v>
          </cell>
        </row>
        <row r="55135">
          <cell r="O55135" t="str">
            <v>应付</v>
          </cell>
          <cell r="P55135" t="str">
            <v>元</v>
          </cell>
        </row>
        <row r="55136">
          <cell r="O55136" t="str">
            <v>应付</v>
          </cell>
          <cell r="P55136" t="str">
            <v>元</v>
          </cell>
        </row>
        <row r="55137">
          <cell r="O55137" t="str">
            <v>应付</v>
          </cell>
          <cell r="P55137" t="str">
            <v>元</v>
          </cell>
        </row>
        <row r="55138">
          <cell r="O55138" t="str">
            <v>应付</v>
          </cell>
          <cell r="P55138" t="str">
            <v>元</v>
          </cell>
        </row>
        <row r="55139">
          <cell r="O55139" t="str">
            <v>应付</v>
          </cell>
          <cell r="P55139" t="str">
            <v>元</v>
          </cell>
        </row>
        <row r="55140">
          <cell r="O55140" t="str">
            <v>应付</v>
          </cell>
          <cell r="P55140" t="str">
            <v>元</v>
          </cell>
        </row>
        <row r="55141">
          <cell r="O55141" t="str">
            <v>应付</v>
          </cell>
          <cell r="P55141" t="str">
            <v>元</v>
          </cell>
        </row>
        <row r="55142">
          <cell r="O55142" t="str">
            <v>应付</v>
          </cell>
          <cell r="P55142" t="str">
            <v>元</v>
          </cell>
        </row>
        <row r="55143">
          <cell r="O55143" t="str">
            <v>应付</v>
          </cell>
          <cell r="P55143" t="str">
            <v>元</v>
          </cell>
        </row>
        <row r="55144">
          <cell r="O55144" t="str">
            <v>应付</v>
          </cell>
          <cell r="P55144" t="str">
            <v>元</v>
          </cell>
        </row>
        <row r="55145">
          <cell r="O55145" t="str">
            <v>应付</v>
          </cell>
          <cell r="P55145" t="str">
            <v>元</v>
          </cell>
        </row>
        <row r="55146">
          <cell r="O55146" t="str">
            <v>应付</v>
          </cell>
          <cell r="P55146" t="str">
            <v>元</v>
          </cell>
        </row>
        <row r="55147">
          <cell r="O55147" t="str">
            <v>应付</v>
          </cell>
          <cell r="P55147" t="str">
            <v>元</v>
          </cell>
        </row>
        <row r="55148">
          <cell r="O55148" t="str">
            <v>应付</v>
          </cell>
          <cell r="P55148" t="str">
            <v>元</v>
          </cell>
        </row>
        <row r="55149">
          <cell r="O55149" t="str">
            <v>应付</v>
          </cell>
          <cell r="P55149" t="str">
            <v>元</v>
          </cell>
        </row>
        <row r="55150">
          <cell r="O55150" t="str">
            <v>应付</v>
          </cell>
          <cell r="P55150" t="str">
            <v>元</v>
          </cell>
        </row>
        <row r="55151">
          <cell r="O55151" t="str">
            <v>应付</v>
          </cell>
          <cell r="P55151" t="str">
            <v>元</v>
          </cell>
        </row>
        <row r="55152">
          <cell r="O55152" t="str">
            <v>应付</v>
          </cell>
          <cell r="P55152" t="str">
            <v>元</v>
          </cell>
        </row>
        <row r="55153">
          <cell r="O55153" t="str">
            <v>应付</v>
          </cell>
          <cell r="P55153" t="str">
            <v>元</v>
          </cell>
        </row>
        <row r="55154">
          <cell r="O55154" t="str">
            <v>应付</v>
          </cell>
          <cell r="P55154" t="str">
            <v>元</v>
          </cell>
        </row>
        <row r="55155">
          <cell r="O55155" t="str">
            <v>应付</v>
          </cell>
          <cell r="P55155" t="str">
            <v>元</v>
          </cell>
        </row>
        <row r="55156">
          <cell r="O55156" t="str">
            <v>应付</v>
          </cell>
          <cell r="P55156" t="str">
            <v>元</v>
          </cell>
        </row>
        <row r="55157">
          <cell r="O55157" t="str">
            <v>应付</v>
          </cell>
          <cell r="P55157" t="str">
            <v>元</v>
          </cell>
        </row>
        <row r="55158">
          <cell r="O55158" t="str">
            <v>应付</v>
          </cell>
          <cell r="P55158" t="str">
            <v>元</v>
          </cell>
        </row>
        <row r="55159">
          <cell r="O55159" t="str">
            <v>应付</v>
          </cell>
          <cell r="P55159" t="str">
            <v>元</v>
          </cell>
        </row>
        <row r="55160">
          <cell r="O55160" t="str">
            <v>应付</v>
          </cell>
          <cell r="P55160" t="str">
            <v>元</v>
          </cell>
        </row>
        <row r="55161">
          <cell r="O55161" t="str">
            <v>应付</v>
          </cell>
          <cell r="P55161" t="str">
            <v>元</v>
          </cell>
        </row>
        <row r="55162">
          <cell r="O55162" t="str">
            <v>应付</v>
          </cell>
          <cell r="P55162" t="str">
            <v>元</v>
          </cell>
        </row>
        <row r="55163">
          <cell r="O55163" t="str">
            <v>应付</v>
          </cell>
          <cell r="P55163" t="str">
            <v>元</v>
          </cell>
        </row>
        <row r="55164">
          <cell r="O55164" t="str">
            <v>应付</v>
          </cell>
          <cell r="P55164" t="str">
            <v>元</v>
          </cell>
        </row>
        <row r="55165">
          <cell r="O55165" t="str">
            <v>应付</v>
          </cell>
          <cell r="P55165" t="str">
            <v>元</v>
          </cell>
        </row>
        <row r="55166">
          <cell r="O55166" t="str">
            <v>应付</v>
          </cell>
          <cell r="P55166" t="str">
            <v>元</v>
          </cell>
        </row>
        <row r="55167">
          <cell r="O55167" t="str">
            <v>应付</v>
          </cell>
          <cell r="P55167" t="str">
            <v>元</v>
          </cell>
        </row>
        <row r="55168">
          <cell r="O55168" t="str">
            <v>应付</v>
          </cell>
          <cell r="P55168" t="str">
            <v>元</v>
          </cell>
        </row>
        <row r="55169">
          <cell r="O55169" t="str">
            <v>应付</v>
          </cell>
          <cell r="P55169" t="str">
            <v>元</v>
          </cell>
        </row>
        <row r="55170">
          <cell r="O55170" t="str">
            <v>应付</v>
          </cell>
          <cell r="P55170" t="str">
            <v>元</v>
          </cell>
        </row>
        <row r="55171">
          <cell r="O55171" t="str">
            <v>应付</v>
          </cell>
          <cell r="P55171" t="str">
            <v>元</v>
          </cell>
        </row>
        <row r="55172">
          <cell r="O55172" t="str">
            <v>应付</v>
          </cell>
          <cell r="P55172" t="str">
            <v>元</v>
          </cell>
        </row>
        <row r="55173">
          <cell r="O55173" t="str">
            <v>应付</v>
          </cell>
          <cell r="P55173" t="str">
            <v>元</v>
          </cell>
        </row>
        <row r="55174">
          <cell r="O55174" t="str">
            <v>应付</v>
          </cell>
          <cell r="P55174" t="str">
            <v>元</v>
          </cell>
        </row>
        <row r="55175">
          <cell r="O55175" t="str">
            <v>应付</v>
          </cell>
          <cell r="P55175" t="str">
            <v>元</v>
          </cell>
        </row>
        <row r="55176">
          <cell r="O55176" t="str">
            <v>应付</v>
          </cell>
          <cell r="P55176" t="str">
            <v>元</v>
          </cell>
        </row>
        <row r="55177">
          <cell r="O55177" t="str">
            <v>应付</v>
          </cell>
          <cell r="P55177" t="str">
            <v>元</v>
          </cell>
        </row>
        <row r="55178">
          <cell r="O55178" t="str">
            <v>应付</v>
          </cell>
          <cell r="P55178" t="str">
            <v>元</v>
          </cell>
        </row>
        <row r="55179">
          <cell r="O55179" t="str">
            <v>应付</v>
          </cell>
          <cell r="P55179" t="str">
            <v>元</v>
          </cell>
        </row>
        <row r="55180">
          <cell r="O55180" t="str">
            <v>应付</v>
          </cell>
          <cell r="P55180" t="str">
            <v>元</v>
          </cell>
        </row>
        <row r="55181">
          <cell r="O55181" t="str">
            <v>应付</v>
          </cell>
          <cell r="P55181" t="str">
            <v>元</v>
          </cell>
        </row>
        <row r="55182">
          <cell r="O55182" t="str">
            <v>应付</v>
          </cell>
          <cell r="P55182" t="str">
            <v>元</v>
          </cell>
        </row>
        <row r="55183">
          <cell r="O55183" t="str">
            <v>应付</v>
          </cell>
          <cell r="P55183" t="str">
            <v>元</v>
          </cell>
        </row>
        <row r="55184">
          <cell r="O55184" t="str">
            <v>应付</v>
          </cell>
          <cell r="P55184" t="str">
            <v>元</v>
          </cell>
        </row>
        <row r="55185">
          <cell r="O55185" t="str">
            <v>应付</v>
          </cell>
          <cell r="P55185" t="str">
            <v>元</v>
          </cell>
        </row>
        <row r="55186">
          <cell r="O55186" t="str">
            <v>应付</v>
          </cell>
          <cell r="P55186" t="str">
            <v>元</v>
          </cell>
        </row>
        <row r="55187">
          <cell r="O55187" t="str">
            <v>应付</v>
          </cell>
          <cell r="P55187" t="str">
            <v>元</v>
          </cell>
        </row>
        <row r="55188">
          <cell r="O55188" t="str">
            <v>应付</v>
          </cell>
          <cell r="P55188" t="str">
            <v>元</v>
          </cell>
        </row>
        <row r="55189">
          <cell r="O55189" t="str">
            <v>应付</v>
          </cell>
          <cell r="P55189" t="str">
            <v>元</v>
          </cell>
        </row>
        <row r="55190">
          <cell r="O55190" t="str">
            <v>应付</v>
          </cell>
          <cell r="P55190" t="str">
            <v>元</v>
          </cell>
        </row>
        <row r="55191">
          <cell r="O55191" t="str">
            <v>应付</v>
          </cell>
          <cell r="P55191" t="str">
            <v>元</v>
          </cell>
        </row>
        <row r="55192">
          <cell r="O55192" t="str">
            <v>应付</v>
          </cell>
          <cell r="P55192" t="str">
            <v>元</v>
          </cell>
        </row>
        <row r="55193">
          <cell r="O55193" t="str">
            <v>应付</v>
          </cell>
          <cell r="P55193" t="str">
            <v>元</v>
          </cell>
        </row>
        <row r="55194">
          <cell r="O55194" t="str">
            <v>应付</v>
          </cell>
          <cell r="P55194" t="str">
            <v>元</v>
          </cell>
        </row>
        <row r="55195">
          <cell r="O55195" t="str">
            <v>应付</v>
          </cell>
          <cell r="P55195" t="str">
            <v>元</v>
          </cell>
        </row>
        <row r="55196">
          <cell r="O55196" t="str">
            <v>应付</v>
          </cell>
          <cell r="P55196" t="str">
            <v>元</v>
          </cell>
        </row>
        <row r="55197">
          <cell r="O55197" t="str">
            <v>应付</v>
          </cell>
          <cell r="P55197" t="str">
            <v>元</v>
          </cell>
        </row>
        <row r="55198">
          <cell r="O55198" t="str">
            <v>应付</v>
          </cell>
          <cell r="P55198" t="str">
            <v>元</v>
          </cell>
        </row>
        <row r="55199">
          <cell r="O55199" t="str">
            <v>应付</v>
          </cell>
          <cell r="P55199" t="str">
            <v>元</v>
          </cell>
        </row>
        <row r="55200">
          <cell r="O55200" t="str">
            <v>应付</v>
          </cell>
          <cell r="P55200" t="str">
            <v>元</v>
          </cell>
        </row>
        <row r="55201">
          <cell r="O55201" t="str">
            <v>应付</v>
          </cell>
          <cell r="P55201" t="str">
            <v>元</v>
          </cell>
        </row>
        <row r="55202">
          <cell r="O55202" t="str">
            <v>应付</v>
          </cell>
          <cell r="P55202" t="str">
            <v>元</v>
          </cell>
        </row>
        <row r="55203">
          <cell r="O55203" t="str">
            <v>应付</v>
          </cell>
          <cell r="P55203" t="str">
            <v>元</v>
          </cell>
        </row>
        <row r="55204">
          <cell r="O55204" t="str">
            <v>应付</v>
          </cell>
          <cell r="P55204" t="str">
            <v>元</v>
          </cell>
        </row>
        <row r="55205">
          <cell r="O55205" t="str">
            <v>应付</v>
          </cell>
          <cell r="P55205" t="str">
            <v>元</v>
          </cell>
        </row>
        <row r="55206">
          <cell r="O55206" t="str">
            <v>应付</v>
          </cell>
          <cell r="P55206" t="str">
            <v>元</v>
          </cell>
        </row>
        <row r="55207">
          <cell r="O55207" t="str">
            <v>应付</v>
          </cell>
          <cell r="P55207" t="str">
            <v>元</v>
          </cell>
        </row>
        <row r="55208">
          <cell r="O55208" t="str">
            <v>应付</v>
          </cell>
          <cell r="P55208" t="str">
            <v>元</v>
          </cell>
        </row>
        <row r="55209">
          <cell r="O55209" t="str">
            <v>应付</v>
          </cell>
          <cell r="P55209" t="str">
            <v>元</v>
          </cell>
        </row>
        <row r="55210">
          <cell r="O55210" t="str">
            <v>应付</v>
          </cell>
          <cell r="P55210" t="str">
            <v>元</v>
          </cell>
        </row>
        <row r="55211">
          <cell r="O55211" t="str">
            <v>应付</v>
          </cell>
          <cell r="P55211" t="str">
            <v>元</v>
          </cell>
        </row>
        <row r="55212">
          <cell r="O55212" t="str">
            <v>应付</v>
          </cell>
          <cell r="P55212" t="str">
            <v>元</v>
          </cell>
        </row>
        <row r="55213">
          <cell r="O55213" t="str">
            <v>应付</v>
          </cell>
          <cell r="P55213" t="str">
            <v>元</v>
          </cell>
        </row>
        <row r="55214">
          <cell r="O55214" t="str">
            <v>应付</v>
          </cell>
          <cell r="P55214" t="str">
            <v>元</v>
          </cell>
        </row>
        <row r="55215">
          <cell r="O55215" t="str">
            <v>应付</v>
          </cell>
          <cell r="P55215" t="str">
            <v>元</v>
          </cell>
        </row>
        <row r="55216">
          <cell r="O55216" t="str">
            <v>应付</v>
          </cell>
          <cell r="P55216" t="str">
            <v>元</v>
          </cell>
        </row>
        <row r="55217">
          <cell r="O55217" t="str">
            <v>应付</v>
          </cell>
          <cell r="P55217" t="str">
            <v>元</v>
          </cell>
        </row>
        <row r="55218">
          <cell r="O55218" t="str">
            <v>应付</v>
          </cell>
          <cell r="P55218" t="str">
            <v>元</v>
          </cell>
        </row>
        <row r="55219">
          <cell r="O55219" t="str">
            <v>应付</v>
          </cell>
          <cell r="P55219" t="str">
            <v>元</v>
          </cell>
        </row>
        <row r="55220">
          <cell r="O55220" t="str">
            <v>应付</v>
          </cell>
          <cell r="P55220" t="str">
            <v>元</v>
          </cell>
        </row>
        <row r="55221">
          <cell r="O55221" t="str">
            <v>应付</v>
          </cell>
          <cell r="P55221" t="str">
            <v>元</v>
          </cell>
        </row>
        <row r="55222">
          <cell r="O55222" t="str">
            <v>应付</v>
          </cell>
          <cell r="P55222" t="str">
            <v>元</v>
          </cell>
        </row>
        <row r="55223">
          <cell r="O55223" t="str">
            <v>应付</v>
          </cell>
          <cell r="P55223" t="str">
            <v>元</v>
          </cell>
        </row>
        <row r="55224">
          <cell r="O55224" t="str">
            <v>应付</v>
          </cell>
          <cell r="P55224" t="str">
            <v>元</v>
          </cell>
        </row>
        <row r="55225">
          <cell r="O55225" t="str">
            <v>应付</v>
          </cell>
          <cell r="P55225" t="str">
            <v>元</v>
          </cell>
        </row>
        <row r="55226">
          <cell r="O55226" t="str">
            <v>应付</v>
          </cell>
          <cell r="P55226" t="str">
            <v>元</v>
          </cell>
        </row>
        <row r="55227">
          <cell r="O55227" t="str">
            <v>应付</v>
          </cell>
          <cell r="P55227" t="str">
            <v>元</v>
          </cell>
        </row>
        <row r="55228">
          <cell r="O55228" t="str">
            <v>应付</v>
          </cell>
          <cell r="P55228" t="str">
            <v>元</v>
          </cell>
        </row>
        <row r="55229">
          <cell r="O55229" t="str">
            <v>应付</v>
          </cell>
          <cell r="P55229" t="str">
            <v>元</v>
          </cell>
        </row>
        <row r="55230">
          <cell r="O55230" t="str">
            <v>应付</v>
          </cell>
          <cell r="P55230" t="str">
            <v>元</v>
          </cell>
        </row>
        <row r="55231">
          <cell r="O55231" t="str">
            <v>应付</v>
          </cell>
          <cell r="P55231" t="str">
            <v>元</v>
          </cell>
        </row>
        <row r="55232">
          <cell r="O55232" t="str">
            <v>应付</v>
          </cell>
          <cell r="P55232" t="str">
            <v>元</v>
          </cell>
        </row>
        <row r="55233">
          <cell r="O55233" t="str">
            <v>应付</v>
          </cell>
          <cell r="P55233" t="str">
            <v>元</v>
          </cell>
        </row>
        <row r="55234">
          <cell r="O55234" t="str">
            <v>应付</v>
          </cell>
          <cell r="P55234" t="str">
            <v>元</v>
          </cell>
        </row>
        <row r="55235">
          <cell r="O55235" t="str">
            <v>应付</v>
          </cell>
          <cell r="P55235" t="str">
            <v>元</v>
          </cell>
        </row>
        <row r="55236">
          <cell r="O55236" t="str">
            <v>应付</v>
          </cell>
          <cell r="P55236" t="str">
            <v>元</v>
          </cell>
        </row>
        <row r="55237">
          <cell r="O55237" t="str">
            <v>应付</v>
          </cell>
          <cell r="P55237" t="str">
            <v>元</v>
          </cell>
        </row>
        <row r="55238">
          <cell r="O55238" t="str">
            <v>应付</v>
          </cell>
          <cell r="P55238" t="str">
            <v>元</v>
          </cell>
        </row>
        <row r="55239">
          <cell r="O55239" t="str">
            <v>应付</v>
          </cell>
          <cell r="P55239" t="str">
            <v>元</v>
          </cell>
        </row>
        <row r="55240">
          <cell r="O55240" t="str">
            <v>应付</v>
          </cell>
          <cell r="P55240" t="str">
            <v>元</v>
          </cell>
        </row>
        <row r="55241">
          <cell r="O55241" t="str">
            <v>应付</v>
          </cell>
          <cell r="P55241" t="str">
            <v>元</v>
          </cell>
        </row>
        <row r="55242">
          <cell r="O55242" t="str">
            <v>应付</v>
          </cell>
          <cell r="P55242" t="str">
            <v>元</v>
          </cell>
        </row>
        <row r="55243">
          <cell r="O55243" t="str">
            <v>应付</v>
          </cell>
          <cell r="P55243" t="str">
            <v>元</v>
          </cell>
        </row>
        <row r="55244">
          <cell r="O55244" t="str">
            <v>应付</v>
          </cell>
          <cell r="P55244" t="str">
            <v>元</v>
          </cell>
        </row>
        <row r="55245">
          <cell r="O55245" t="str">
            <v>应付</v>
          </cell>
          <cell r="P55245" t="str">
            <v>元</v>
          </cell>
        </row>
        <row r="55246">
          <cell r="O55246" t="str">
            <v>应付</v>
          </cell>
          <cell r="P55246" t="str">
            <v>元</v>
          </cell>
        </row>
        <row r="55247">
          <cell r="O55247" t="str">
            <v>应付</v>
          </cell>
          <cell r="P55247" t="str">
            <v>元</v>
          </cell>
        </row>
        <row r="55248">
          <cell r="O55248" t="str">
            <v>应付</v>
          </cell>
          <cell r="P55248" t="str">
            <v>元</v>
          </cell>
        </row>
        <row r="55249">
          <cell r="O55249" t="str">
            <v>应付</v>
          </cell>
          <cell r="P55249" t="str">
            <v>元</v>
          </cell>
        </row>
        <row r="55250">
          <cell r="O55250" t="str">
            <v>应付</v>
          </cell>
          <cell r="P55250" t="str">
            <v>元</v>
          </cell>
        </row>
        <row r="55251">
          <cell r="O55251" t="str">
            <v>应付</v>
          </cell>
          <cell r="P55251" t="str">
            <v>元</v>
          </cell>
        </row>
        <row r="55252">
          <cell r="O55252" t="str">
            <v>应付</v>
          </cell>
          <cell r="P55252" t="str">
            <v>元</v>
          </cell>
        </row>
        <row r="55253">
          <cell r="O55253" t="str">
            <v>应付</v>
          </cell>
          <cell r="P55253" t="str">
            <v>元</v>
          </cell>
        </row>
        <row r="55254">
          <cell r="O55254" t="str">
            <v>应付</v>
          </cell>
          <cell r="P55254" t="str">
            <v>元</v>
          </cell>
        </row>
        <row r="55255">
          <cell r="O55255" t="str">
            <v>应付</v>
          </cell>
          <cell r="P55255" t="str">
            <v>元</v>
          </cell>
        </row>
        <row r="55256">
          <cell r="O55256" t="str">
            <v>应付</v>
          </cell>
          <cell r="P55256" t="str">
            <v>元</v>
          </cell>
        </row>
        <row r="55257">
          <cell r="O55257" t="str">
            <v>应付</v>
          </cell>
          <cell r="P55257" t="str">
            <v>元</v>
          </cell>
        </row>
        <row r="55258">
          <cell r="O55258" t="str">
            <v>应付</v>
          </cell>
          <cell r="P55258" t="str">
            <v>元</v>
          </cell>
        </row>
        <row r="55259">
          <cell r="O55259" t="str">
            <v>应付</v>
          </cell>
          <cell r="P55259" t="str">
            <v>元</v>
          </cell>
        </row>
        <row r="55260">
          <cell r="O55260" t="str">
            <v>应付</v>
          </cell>
          <cell r="P55260" t="str">
            <v>元</v>
          </cell>
        </row>
        <row r="55261">
          <cell r="O55261" t="str">
            <v>应付</v>
          </cell>
          <cell r="P55261" t="str">
            <v>元</v>
          </cell>
        </row>
        <row r="55262">
          <cell r="O55262" t="str">
            <v>应付</v>
          </cell>
          <cell r="P55262" t="str">
            <v>元</v>
          </cell>
        </row>
        <row r="55263">
          <cell r="O55263" t="str">
            <v>应付</v>
          </cell>
          <cell r="P55263" t="str">
            <v>元</v>
          </cell>
        </row>
        <row r="55264">
          <cell r="O55264" t="str">
            <v>应付</v>
          </cell>
          <cell r="P55264" t="str">
            <v>元</v>
          </cell>
        </row>
        <row r="55265">
          <cell r="O55265" t="str">
            <v>应付</v>
          </cell>
          <cell r="P55265" t="str">
            <v>元</v>
          </cell>
        </row>
        <row r="55266">
          <cell r="O55266" t="str">
            <v>应付</v>
          </cell>
          <cell r="P55266" t="str">
            <v>元</v>
          </cell>
        </row>
        <row r="55267">
          <cell r="O55267" t="str">
            <v>应付</v>
          </cell>
          <cell r="P55267" t="str">
            <v>元</v>
          </cell>
        </row>
        <row r="55268">
          <cell r="O55268" t="str">
            <v>应付</v>
          </cell>
          <cell r="P55268" t="str">
            <v>元</v>
          </cell>
        </row>
        <row r="55269">
          <cell r="O55269" t="str">
            <v>应付</v>
          </cell>
          <cell r="P55269" t="str">
            <v>元</v>
          </cell>
        </row>
        <row r="55270">
          <cell r="O55270" t="str">
            <v>应付</v>
          </cell>
          <cell r="P55270" t="str">
            <v>元</v>
          </cell>
        </row>
        <row r="55271">
          <cell r="O55271" t="str">
            <v>应付</v>
          </cell>
          <cell r="P55271" t="str">
            <v>元</v>
          </cell>
        </row>
        <row r="55272">
          <cell r="O55272" t="str">
            <v>应付</v>
          </cell>
          <cell r="P55272" t="str">
            <v>元</v>
          </cell>
        </row>
        <row r="55273">
          <cell r="O55273" t="str">
            <v>应付</v>
          </cell>
          <cell r="P55273" t="str">
            <v>元</v>
          </cell>
        </row>
        <row r="55274">
          <cell r="O55274" t="str">
            <v>应付</v>
          </cell>
          <cell r="P55274" t="str">
            <v>元</v>
          </cell>
        </row>
        <row r="55275">
          <cell r="O55275" t="str">
            <v>应付</v>
          </cell>
          <cell r="P55275" t="str">
            <v>元</v>
          </cell>
        </row>
        <row r="55276">
          <cell r="O55276" t="str">
            <v>应付</v>
          </cell>
          <cell r="P55276" t="str">
            <v>元</v>
          </cell>
        </row>
        <row r="55277">
          <cell r="O55277" t="str">
            <v>应付</v>
          </cell>
          <cell r="P55277" t="str">
            <v>元</v>
          </cell>
        </row>
        <row r="55278">
          <cell r="O55278" t="str">
            <v>应付</v>
          </cell>
          <cell r="P55278" t="str">
            <v>元</v>
          </cell>
        </row>
        <row r="55279">
          <cell r="O55279" t="str">
            <v>应付</v>
          </cell>
          <cell r="P55279" t="str">
            <v>元</v>
          </cell>
        </row>
        <row r="55280">
          <cell r="O55280" t="str">
            <v>应付</v>
          </cell>
          <cell r="P55280" t="str">
            <v>元</v>
          </cell>
        </row>
        <row r="55281">
          <cell r="O55281" t="str">
            <v>应付</v>
          </cell>
          <cell r="P55281" t="str">
            <v>元</v>
          </cell>
        </row>
        <row r="55282">
          <cell r="O55282" t="str">
            <v>应付</v>
          </cell>
          <cell r="P55282" t="str">
            <v>元</v>
          </cell>
        </row>
        <row r="55283">
          <cell r="O55283" t="str">
            <v>应付</v>
          </cell>
          <cell r="P55283" t="str">
            <v>元</v>
          </cell>
        </row>
        <row r="55284">
          <cell r="O55284" t="str">
            <v>应付</v>
          </cell>
          <cell r="P55284" t="str">
            <v>元</v>
          </cell>
        </row>
        <row r="55285">
          <cell r="O55285" t="str">
            <v>应付</v>
          </cell>
          <cell r="P55285" t="str">
            <v>元</v>
          </cell>
        </row>
        <row r="55286">
          <cell r="O55286" t="str">
            <v>应付</v>
          </cell>
          <cell r="P55286" t="str">
            <v>元</v>
          </cell>
        </row>
        <row r="55287">
          <cell r="O55287" t="str">
            <v>应付</v>
          </cell>
          <cell r="P55287" t="str">
            <v>元</v>
          </cell>
        </row>
        <row r="55288">
          <cell r="O55288" t="str">
            <v>应付</v>
          </cell>
          <cell r="P55288" t="str">
            <v>元</v>
          </cell>
        </row>
        <row r="55289">
          <cell r="O55289" t="str">
            <v>应付</v>
          </cell>
          <cell r="P55289" t="str">
            <v>元</v>
          </cell>
        </row>
        <row r="55290">
          <cell r="O55290" t="str">
            <v>应付</v>
          </cell>
          <cell r="P55290" t="str">
            <v>元</v>
          </cell>
        </row>
        <row r="55291">
          <cell r="O55291" t="str">
            <v>应付</v>
          </cell>
          <cell r="P55291" t="str">
            <v>元</v>
          </cell>
        </row>
        <row r="55292">
          <cell r="O55292" t="str">
            <v>应付</v>
          </cell>
          <cell r="P55292" t="str">
            <v>元</v>
          </cell>
        </row>
        <row r="55293">
          <cell r="O55293" t="str">
            <v>应付</v>
          </cell>
          <cell r="P55293" t="str">
            <v>元</v>
          </cell>
        </row>
        <row r="55294">
          <cell r="O55294" t="str">
            <v>应付</v>
          </cell>
          <cell r="P55294" t="str">
            <v>元</v>
          </cell>
        </row>
        <row r="55295">
          <cell r="O55295" t="str">
            <v>应付</v>
          </cell>
          <cell r="P55295" t="str">
            <v>元</v>
          </cell>
        </row>
        <row r="55296">
          <cell r="O55296" t="str">
            <v>应付</v>
          </cell>
          <cell r="P55296" t="str">
            <v>元</v>
          </cell>
        </row>
        <row r="55297">
          <cell r="O55297" t="str">
            <v>应付</v>
          </cell>
          <cell r="P55297" t="str">
            <v>元</v>
          </cell>
        </row>
        <row r="55298">
          <cell r="O55298" t="str">
            <v>应付</v>
          </cell>
          <cell r="P55298" t="str">
            <v>元</v>
          </cell>
        </row>
        <row r="55299">
          <cell r="O55299" t="str">
            <v>应付</v>
          </cell>
          <cell r="P55299" t="str">
            <v>元</v>
          </cell>
        </row>
        <row r="55300">
          <cell r="O55300" t="str">
            <v>应付</v>
          </cell>
          <cell r="P55300" t="str">
            <v>元</v>
          </cell>
        </row>
        <row r="55301">
          <cell r="O55301" t="str">
            <v>应付</v>
          </cell>
          <cell r="P55301" t="str">
            <v>元</v>
          </cell>
        </row>
        <row r="55302">
          <cell r="O55302" t="str">
            <v>应付</v>
          </cell>
          <cell r="P55302" t="str">
            <v>元</v>
          </cell>
        </row>
        <row r="55303">
          <cell r="O55303" t="str">
            <v>应付</v>
          </cell>
          <cell r="P55303" t="str">
            <v>元</v>
          </cell>
        </row>
        <row r="55304">
          <cell r="O55304" t="str">
            <v>应付</v>
          </cell>
          <cell r="P55304" t="str">
            <v>元</v>
          </cell>
        </row>
        <row r="55305">
          <cell r="O55305" t="str">
            <v>应付</v>
          </cell>
          <cell r="P55305" t="str">
            <v>元</v>
          </cell>
        </row>
        <row r="55306">
          <cell r="O55306" t="str">
            <v>应付</v>
          </cell>
          <cell r="P55306" t="str">
            <v>元</v>
          </cell>
        </row>
        <row r="55307">
          <cell r="O55307" t="str">
            <v>应付</v>
          </cell>
          <cell r="P55307" t="str">
            <v>元</v>
          </cell>
        </row>
        <row r="55308">
          <cell r="O55308" t="str">
            <v>应付</v>
          </cell>
          <cell r="P55308" t="str">
            <v>元</v>
          </cell>
        </row>
        <row r="55309">
          <cell r="O55309" t="str">
            <v>应付</v>
          </cell>
          <cell r="P55309" t="str">
            <v>元</v>
          </cell>
        </row>
        <row r="55310">
          <cell r="O55310" t="str">
            <v>应付</v>
          </cell>
          <cell r="P55310" t="str">
            <v>元</v>
          </cell>
        </row>
        <row r="55311">
          <cell r="O55311" t="str">
            <v>应付</v>
          </cell>
          <cell r="P55311" t="str">
            <v>元</v>
          </cell>
        </row>
        <row r="55312">
          <cell r="O55312" t="str">
            <v>应付</v>
          </cell>
          <cell r="P55312" t="str">
            <v>元</v>
          </cell>
        </row>
        <row r="55313">
          <cell r="O55313" t="str">
            <v>应付</v>
          </cell>
          <cell r="P55313" t="str">
            <v>元</v>
          </cell>
        </row>
        <row r="55314">
          <cell r="O55314" t="str">
            <v>应付</v>
          </cell>
          <cell r="P55314" t="str">
            <v>元</v>
          </cell>
        </row>
        <row r="55315">
          <cell r="O55315" t="str">
            <v>应付</v>
          </cell>
          <cell r="P55315" t="str">
            <v>元</v>
          </cell>
        </row>
        <row r="55316">
          <cell r="O55316" t="str">
            <v>应付</v>
          </cell>
          <cell r="P55316" t="str">
            <v>元</v>
          </cell>
        </row>
        <row r="55317">
          <cell r="O55317" t="str">
            <v>应付</v>
          </cell>
          <cell r="P55317" t="str">
            <v>元</v>
          </cell>
        </row>
        <row r="55318">
          <cell r="O55318" t="str">
            <v>应付</v>
          </cell>
          <cell r="P55318" t="str">
            <v>元</v>
          </cell>
        </row>
        <row r="55319">
          <cell r="O55319" t="str">
            <v>应付</v>
          </cell>
          <cell r="P55319" t="str">
            <v>元</v>
          </cell>
        </row>
        <row r="55320">
          <cell r="O55320" t="str">
            <v>应付</v>
          </cell>
          <cell r="P55320" t="str">
            <v>元</v>
          </cell>
        </row>
        <row r="55321">
          <cell r="O55321" t="str">
            <v>应付</v>
          </cell>
          <cell r="P55321" t="str">
            <v>元</v>
          </cell>
        </row>
        <row r="55322">
          <cell r="O55322" t="str">
            <v>应付</v>
          </cell>
          <cell r="P55322" t="str">
            <v>元</v>
          </cell>
        </row>
        <row r="55323">
          <cell r="O55323" t="str">
            <v>应付</v>
          </cell>
          <cell r="P55323" t="str">
            <v>元</v>
          </cell>
        </row>
        <row r="55324">
          <cell r="O55324" t="str">
            <v>应付</v>
          </cell>
          <cell r="P55324" t="str">
            <v>元</v>
          </cell>
        </row>
        <row r="55325">
          <cell r="O55325" t="str">
            <v>应付</v>
          </cell>
          <cell r="P55325" t="str">
            <v>元</v>
          </cell>
        </row>
        <row r="55326">
          <cell r="O55326" t="str">
            <v>应付</v>
          </cell>
          <cell r="P55326" t="str">
            <v>元</v>
          </cell>
        </row>
        <row r="55327">
          <cell r="O55327" t="str">
            <v>应付</v>
          </cell>
          <cell r="P55327" t="str">
            <v>元</v>
          </cell>
        </row>
        <row r="55328">
          <cell r="O55328" t="str">
            <v>应付</v>
          </cell>
          <cell r="P55328" t="str">
            <v>元</v>
          </cell>
        </row>
        <row r="55329">
          <cell r="O55329" t="str">
            <v>应付</v>
          </cell>
          <cell r="P55329" t="str">
            <v>元</v>
          </cell>
        </row>
        <row r="55330">
          <cell r="O55330" t="str">
            <v>应付</v>
          </cell>
          <cell r="P55330" t="str">
            <v>元</v>
          </cell>
        </row>
        <row r="55331">
          <cell r="O55331" t="str">
            <v>应付</v>
          </cell>
          <cell r="P55331" t="str">
            <v>元</v>
          </cell>
        </row>
        <row r="55332">
          <cell r="O55332" t="str">
            <v>应付</v>
          </cell>
          <cell r="P55332" t="str">
            <v>元</v>
          </cell>
        </row>
        <row r="55333">
          <cell r="O55333" t="str">
            <v>应付</v>
          </cell>
          <cell r="P55333" t="str">
            <v>元</v>
          </cell>
        </row>
        <row r="55334">
          <cell r="O55334" t="str">
            <v>应付</v>
          </cell>
          <cell r="P55334" t="str">
            <v>元</v>
          </cell>
        </row>
        <row r="55335">
          <cell r="O55335" t="str">
            <v>应付</v>
          </cell>
          <cell r="P55335" t="str">
            <v>元</v>
          </cell>
        </row>
        <row r="55336">
          <cell r="O55336" t="str">
            <v>应付</v>
          </cell>
          <cell r="P55336" t="str">
            <v>元</v>
          </cell>
        </row>
        <row r="55337">
          <cell r="O55337" t="str">
            <v>应付</v>
          </cell>
          <cell r="P55337" t="str">
            <v>元</v>
          </cell>
        </row>
        <row r="55338">
          <cell r="O55338" t="str">
            <v>应付</v>
          </cell>
          <cell r="P55338" t="str">
            <v>元</v>
          </cell>
        </row>
        <row r="55339">
          <cell r="O55339" t="str">
            <v>应付</v>
          </cell>
          <cell r="P55339" t="str">
            <v>元</v>
          </cell>
        </row>
        <row r="55340">
          <cell r="O55340" t="str">
            <v>应付</v>
          </cell>
          <cell r="P55340" t="str">
            <v>元</v>
          </cell>
        </row>
        <row r="55341">
          <cell r="O55341" t="str">
            <v>应付</v>
          </cell>
          <cell r="P55341" t="str">
            <v>元</v>
          </cell>
        </row>
        <row r="55342">
          <cell r="O55342" t="str">
            <v>应付</v>
          </cell>
          <cell r="P55342" t="str">
            <v>元</v>
          </cell>
        </row>
        <row r="55343">
          <cell r="O55343" t="str">
            <v>应付</v>
          </cell>
          <cell r="P55343" t="str">
            <v>元</v>
          </cell>
        </row>
        <row r="55344">
          <cell r="O55344" t="str">
            <v>应付</v>
          </cell>
          <cell r="P55344" t="str">
            <v>元</v>
          </cell>
        </row>
        <row r="55345">
          <cell r="O55345" t="str">
            <v>应付</v>
          </cell>
          <cell r="P55345" t="str">
            <v>元</v>
          </cell>
        </row>
        <row r="55346">
          <cell r="O55346" t="str">
            <v>应付</v>
          </cell>
          <cell r="P55346" t="str">
            <v>元</v>
          </cell>
        </row>
        <row r="55347">
          <cell r="O55347" t="str">
            <v>应付</v>
          </cell>
          <cell r="P55347" t="str">
            <v>元</v>
          </cell>
        </row>
        <row r="55348">
          <cell r="O55348" t="str">
            <v>应付</v>
          </cell>
          <cell r="P55348" t="str">
            <v>元</v>
          </cell>
        </row>
        <row r="55349">
          <cell r="O55349" t="str">
            <v>应付</v>
          </cell>
          <cell r="P55349" t="str">
            <v>元</v>
          </cell>
        </row>
        <row r="55350">
          <cell r="O55350" t="str">
            <v>应付</v>
          </cell>
          <cell r="P55350" t="str">
            <v>元</v>
          </cell>
        </row>
        <row r="55351">
          <cell r="O55351" t="str">
            <v>应付</v>
          </cell>
          <cell r="P55351" t="str">
            <v>元</v>
          </cell>
        </row>
        <row r="55352">
          <cell r="O55352" t="str">
            <v>应付</v>
          </cell>
          <cell r="P55352" t="str">
            <v>元</v>
          </cell>
        </row>
        <row r="55353">
          <cell r="O55353" t="str">
            <v>应付</v>
          </cell>
          <cell r="P55353" t="str">
            <v>元</v>
          </cell>
        </row>
        <row r="55354">
          <cell r="O55354" t="str">
            <v>应付</v>
          </cell>
          <cell r="P55354" t="str">
            <v>元</v>
          </cell>
        </row>
        <row r="55355">
          <cell r="O55355" t="str">
            <v>应付</v>
          </cell>
          <cell r="P55355" t="str">
            <v>元</v>
          </cell>
        </row>
        <row r="55356">
          <cell r="O55356" t="str">
            <v>应付</v>
          </cell>
          <cell r="P55356" t="str">
            <v>元</v>
          </cell>
        </row>
        <row r="55357">
          <cell r="O55357" t="str">
            <v>应付</v>
          </cell>
          <cell r="P55357" t="str">
            <v>元</v>
          </cell>
        </row>
        <row r="55358">
          <cell r="O55358" t="str">
            <v>应付</v>
          </cell>
          <cell r="P55358" t="str">
            <v>元</v>
          </cell>
        </row>
        <row r="55359">
          <cell r="O55359" t="str">
            <v>应付</v>
          </cell>
          <cell r="P55359" t="str">
            <v>元</v>
          </cell>
        </row>
        <row r="55360">
          <cell r="O55360" t="str">
            <v>应付</v>
          </cell>
          <cell r="P55360" t="str">
            <v>元</v>
          </cell>
        </row>
        <row r="55361">
          <cell r="O55361" t="str">
            <v>应付</v>
          </cell>
          <cell r="P55361" t="str">
            <v>元</v>
          </cell>
        </row>
        <row r="55362">
          <cell r="O55362" t="str">
            <v>应付</v>
          </cell>
          <cell r="P55362" t="str">
            <v>元</v>
          </cell>
        </row>
        <row r="55363">
          <cell r="O55363" t="str">
            <v>应付</v>
          </cell>
          <cell r="P55363" t="str">
            <v>元</v>
          </cell>
        </row>
        <row r="55364">
          <cell r="O55364" t="str">
            <v>应付</v>
          </cell>
          <cell r="P55364" t="str">
            <v>元</v>
          </cell>
        </row>
        <row r="55365">
          <cell r="O55365" t="str">
            <v>应付</v>
          </cell>
          <cell r="P55365" t="str">
            <v>元</v>
          </cell>
        </row>
        <row r="55366">
          <cell r="O55366" t="str">
            <v>应付</v>
          </cell>
          <cell r="P55366" t="str">
            <v>元</v>
          </cell>
        </row>
        <row r="55367">
          <cell r="O55367" t="str">
            <v>应付</v>
          </cell>
          <cell r="P55367" t="str">
            <v>元</v>
          </cell>
        </row>
        <row r="55368">
          <cell r="O55368" t="str">
            <v>应付</v>
          </cell>
          <cell r="P55368" t="str">
            <v>元</v>
          </cell>
        </row>
        <row r="55369">
          <cell r="O55369" t="str">
            <v>应付</v>
          </cell>
          <cell r="P55369" t="str">
            <v>元</v>
          </cell>
        </row>
        <row r="55370">
          <cell r="O55370" t="str">
            <v>应付</v>
          </cell>
          <cell r="P55370" t="str">
            <v>元</v>
          </cell>
        </row>
        <row r="55371">
          <cell r="O55371" t="str">
            <v>应付</v>
          </cell>
          <cell r="P55371" t="str">
            <v>元</v>
          </cell>
        </row>
        <row r="55372">
          <cell r="O55372" t="str">
            <v>应付</v>
          </cell>
          <cell r="P55372" t="str">
            <v>元</v>
          </cell>
        </row>
        <row r="55373">
          <cell r="O55373" t="str">
            <v>应付</v>
          </cell>
          <cell r="P55373" t="str">
            <v>元</v>
          </cell>
        </row>
        <row r="55374">
          <cell r="O55374" t="str">
            <v>应付</v>
          </cell>
          <cell r="P55374" t="str">
            <v>元</v>
          </cell>
        </row>
        <row r="55375">
          <cell r="O55375" t="str">
            <v>应付</v>
          </cell>
          <cell r="P55375" t="str">
            <v>元</v>
          </cell>
        </row>
        <row r="55376">
          <cell r="O55376" t="str">
            <v>应付</v>
          </cell>
          <cell r="P55376" t="str">
            <v>元</v>
          </cell>
        </row>
        <row r="55377">
          <cell r="O55377" t="str">
            <v>应付</v>
          </cell>
          <cell r="P55377" t="str">
            <v>元</v>
          </cell>
        </row>
        <row r="55378">
          <cell r="O55378" t="str">
            <v>应付</v>
          </cell>
          <cell r="P55378" t="str">
            <v>元</v>
          </cell>
        </row>
        <row r="55379">
          <cell r="O55379" t="str">
            <v>应付</v>
          </cell>
          <cell r="P55379" t="str">
            <v>元</v>
          </cell>
        </row>
        <row r="55380">
          <cell r="O55380" t="str">
            <v>应付</v>
          </cell>
          <cell r="P55380" t="str">
            <v>元</v>
          </cell>
        </row>
        <row r="55381">
          <cell r="O55381" t="str">
            <v>应付</v>
          </cell>
          <cell r="P55381" t="str">
            <v>元</v>
          </cell>
        </row>
        <row r="55382">
          <cell r="O55382" t="str">
            <v>应付</v>
          </cell>
          <cell r="P55382" t="str">
            <v>元</v>
          </cell>
        </row>
        <row r="55383">
          <cell r="O55383" t="str">
            <v>应付</v>
          </cell>
          <cell r="P55383" t="str">
            <v>元</v>
          </cell>
        </row>
        <row r="55384">
          <cell r="O55384" t="str">
            <v>应付</v>
          </cell>
          <cell r="P55384" t="str">
            <v>元</v>
          </cell>
        </row>
        <row r="55385">
          <cell r="O55385" t="str">
            <v>应付</v>
          </cell>
          <cell r="P55385" t="str">
            <v>元</v>
          </cell>
        </row>
        <row r="55386">
          <cell r="O55386" t="str">
            <v>应付</v>
          </cell>
          <cell r="P55386" t="str">
            <v>元</v>
          </cell>
        </row>
        <row r="55387">
          <cell r="O55387" t="str">
            <v>应付</v>
          </cell>
          <cell r="P55387" t="str">
            <v>元</v>
          </cell>
        </row>
        <row r="55388">
          <cell r="O55388" t="str">
            <v>应付</v>
          </cell>
          <cell r="P55388" t="str">
            <v>元</v>
          </cell>
        </row>
        <row r="55389">
          <cell r="O55389" t="str">
            <v>应付</v>
          </cell>
          <cell r="P55389" t="str">
            <v>元</v>
          </cell>
        </row>
        <row r="55390">
          <cell r="O55390" t="str">
            <v>应付</v>
          </cell>
          <cell r="P55390" t="str">
            <v>元</v>
          </cell>
        </row>
        <row r="55391">
          <cell r="O55391" t="str">
            <v>应付</v>
          </cell>
          <cell r="P55391" t="str">
            <v>元</v>
          </cell>
        </row>
        <row r="55392">
          <cell r="O55392" t="str">
            <v>应付</v>
          </cell>
          <cell r="P55392" t="str">
            <v>元</v>
          </cell>
        </row>
        <row r="55393">
          <cell r="O55393" t="str">
            <v>应付</v>
          </cell>
          <cell r="P55393" t="str">
            <v>元</v>
          </cell>
        </row>
        <row r="55394">
          <cell r="O55394" t="str">
            <v>应付</v>
          </cell>
          <cell r="P55394" t="str">
            <v>元</v>
          </cell>
        </row>
        <row r="55395">
          <cell r="O55395" t="str">
            <v>应付</v>
          </cell>
          <cell r="P55395" t="str">
            <v>元</v>
          </cell>
        </row>
        <row r="55396">
          <cell r="O55396" t="str">
            <v>应付</v>
          </cell>
          <cell r="P55396" t="str">
            <v>元</v>
          </cell>
        </row>
        <row r="55397">
          <cell r="O55397" t="str">
            <v>应付</v>
          </cell>
          <cell r="P55397" t="str">
            <v>元</v>
          </cell>
        </row>
        <row r="55398">
          <cell r="O55398" t="str">
            <v>应付</v>
          </cell>
          <cell r="P55398" t="str">
            <v>元</v>
          </cell>
        </row>
        <row r="55399">
          <cell r="O55399" t="str">
            <v>应付</v>
          </cell>
          <cell r="P55399" t="str">
            <v>元</v>
          </cell>
        </row>
        <row r="55400">
          <cell r="O55400" t="str">
            <v>应付</v>
          </cell>
          <cell r="P55400" t="str">
            <v>元</v>
          </cell>
        </row>
        <row r="55401">
          <cell r="O55401" t="str">
            <v>应付</v>
          </cell>
          <cell r="P55401" t="str">
            <v>元</v>
          </cell>
        </row>
        <row r="55402">
          <cell r="O55402" t="str">
            <v>应付</v>
          </cell>
          <cell r="P55402" t="str">
            <v>元</v>
          </cell>
        </row>
        <row r="55403">
          <cell r="O55403" t="str">
            <v>应付</v>
          </cell>
          <cell r="P55403" t="str">
            <v>元</v>
          </cell>
        </row>
        <row r="55404">
          <cell r="O55404" t="str">
            <v>应付</v>
          </cell>
          <cell r="P55404" t="str">
            <v>元</v>
          </cell>
        </row>
        <row r="55405">
          <cell r="O55405" t="str">
            <v>应付</v>
          </cell>
          <cell r="P55405" t="str">
            <v>元</v>
          </cell>
        </row>
        <row r="55406">
          <cell r="O55406" t="str">
            <v>应付</v>
          </cell>
          <cell r="P55406" t="str">
            <v>元</v>
          </cell>
        </row>
        <row r="55407">
          <cell r="O55407" t="str">
            <v>应付</v>
          </cell>
          <cell r="P55407" t="str">
            <v>元</v>
          </cell>
        </row>
        <row r="55408">
          <cell r="O55408" t="str">
            <v>应付</v>
          </cell>
          <cell r="P55408" t="str">
            <v>元</v>
          </cell>
        </row>
        <row r="55409">
          <cell r="O55409" t="str">
            <v>应付</v>
          </cell>
          <cell r="P55409" t="str">
            <v>元</v>
          </cell>
        </row>
        <row r="55410">
          <cell r="O55410" t="str">
            <v>应付</v>
          </cell>
          <cell r="P55410" t="str">
            <v>元</v>
          </cell>
        </row>
        <row r="55411">
          <cell r="O55411" t="str">
            <v>应付</v>
          </cell>
          <cell r="P55411" t="str">
            <v>元</v>
          </cell>
        </row>
        <row r="55412">
          <cell r="O55412" t="str">
            <v>应付</v>
          </cell>
          <cell r="P55412" t="str">
            <v>元</v>
          </cell>
        </row>
        <row r="55413">
          <cell r="O55413" t="str">
            <v>应付</v>
          </cell>
          <cell r="P55413" t="str">
            <v>元</v>
          </cell>
        </row>
        <row r="55414">
          <cell r="O55414" t="str">
            <v>应付</v>
          </cell>
          <cell r="P55414" t="str">
            <v>元</v>
          </cell>
        </row>
        <row r="55415">
          <cell r="O55415" t="str">
            <v>应付</v>
          </cell>
          <cell r="P55415" t="str">
            <v>元</v>
          </cell>
        </row>
        <row r="55416">
          <cell r="O55416" t="str">
            <v>应付</v>
          </cell>
          <cell r="P55416" t="str">
            <v>元</v>
          </cell>
        </row>
        <row r="55417">
          <cell r="O55417" t="str">
            <v>应付</v>
          </cell>
          <cell r="P55417" t="str">
            <v>元</v>
          </cell>
        </row>
        <row r="55418">
          <cell r="O55418" t="str">
            <v>应付</v>
          </cell>
          <cell r="P55418" t="str">
            <v>元</v>
          </cell>
        </row>
        <row r="55419">
          <cell r="O55419" t="str">
            <v>应付</v>
          </cell>
          <cell r="P55419" t="str">
            <v>元</v>
          </cell>
        </row>
        <row r="55420">
          <cell r="O55420" t="str">
            <v>应付</v>
          </cell>
          <cell r="P55420" t="str">
            <v>元</v>
          </cell>
        </row>
        <row r="55421">
          <cell r="O55421" t="str">
            <v>应付</v>
          </cell>
          <cell r="P55421" t="str">
            <v>元</v>
          </cell>
        </row>
        <row r="55422">
          <cell r="O55422" t="str">
            <v>应付</v>
          </cell>
          <cell r="P55422" t="str">
            <v>元</v>
          </cell>
        </row>
        <row r="55423">
          <cell r="O55423" t="str">
            <v>应付</v>
          </cell>
          <cell r="P55423" t="str">
            <v>元</v>
          </cell>
        </row>
        <row r="55424">
          <cell r="O55424" t="str">
            <v>应付</v>
          </cell>
          <cell r="P55424" t="str">
            <v>元</v>
          </cell>
        </row>
        <row r="55425">
          <cell r="O55425" t="str">
            <v>应付</v>
          </cell>
          <cell r="P55425" t="str">
            <v>元</v>
          </cell>
        </row>
        <row r="55426">
          <cell r="O55426" t="str">
            <v>应付</v>
          </cell>
          <cell r="P55426" t="str">
            <v>元</v>
          </cell>
        </row>
        <row r="55427">
          <cell r="O55427" t="str">
            <v>应付</v>
          </cell>
          <cell r="P55427" t="str">
            <v>元</v>
          </cell>
        </row>
        <row r="55428">
          <cell r="O55428" t="str">
            <v>应付</v>
          </cell>
          <cell r="P55428" t="str">
            <v>元</v>
          </cell>
        </row>
        <row r="55429">
          <cell r="O55429" t="str">
            <v>应付</v>
          </cell>
          <cell r="P55429" t="str">
            <v>元</v>
          </cell>
        </row>
        <row r="55430">
          <cell r="O55430" t="str">
            <v>应付</v>
          </cell>
          <cell r="P55430" t="str">
            <v>元</v>
          </cell>
        </row>
        <row r="55431">
          <cell r="O55431" t="str">
            <v>应付</v>
          </cell>
          <cell r="P55431" t="str">
            <v>元</v>
          </cell>
        </row>
        <row r="55432">
          <cell r="O55432" t="str">
            <v>应付</v>
          </cell>
          <cell r="P55432" t="str">
            <v>元</v>
          </cell>
        </row>
        <row r="55433">
          <cell r="O55433" t="str">
            <v>应付</v>
          </cell>
          <cell r="P55433" t="str">
            <v>元</v>
          </cell>
        </row>
        <row r="55434">
          <cell r="O55434" t="str">
            <v>应付</v>
          </cell>
          <cell r="P55434" t="str">
            <v>元</v>
          </cell>
        </row>
        <row r="55435">
          <cell r="O55435" t="str">
            <v>应付</v>
          </cell>
          <cell r="P55435" t="str">
            <v>元</v>
          </cell>
        </row>
        <row r="55436">
          <cell r="O55436" t="str">
            <v>应付</v>
          </cell>
          <cell r="P55436" t="str">
            <v>元</v>
          </cell>
        </row>
        <row r="55437">
          <cell r="O55437" t="str">
            <v>应付</v>
          </cell>
          <cell r="P55437" t="str">
            <v>元</v>
          </cell>
        </row>
        <row r="55438">
          <cell r="O55438" t="str">
            <v>应付</v>
          </cell>
          <cell r="P55438" t="str">
            <v>元</v>
          </cell>
        </row>
        <row r="55439">
          <cell r="O55439" t="str">
            <v>应付</v>
          </cell>
          <cell r="P55439" t="str">
            <v>元</v>
          </cell>
        </row>
        <row r="55440">
          <cell r="O55440" t="str">
            <v>应付</v>
          </cell>
          <cell r="P55440" t="str">
            <v>元</v>
          </cell>
        </row>
        <row r="55441">
          <cell r="O55441" t="str">
            <v>应付</v>
          </cell>
          <cell r="P55441" t="str">
            <v>元</v>
          </cell>
        </row>
        <row r="55442">
          <cell r="O55442" t="str">
            <v>应付</v>
          </cell>
          <cell r="P55442" t="str">
            <v>元</v>
          </cell>
        </row>
        <row r="55443">
          <cell r="O55443" t="str">
            <v>应付</v>
          </cell>
          <cell r="P55443" t="str">
            <v>元</v>
          </cell>
        </row>
        <row r="55444">
          <cell r="O55444" t="str">
            <v>应付</v>
          </cell>
          <cell r="P55444" t="str">
            <v>元</v>
          </cell>
        </row>
        <row r="55445">
          <cell r="O55445" t="str">
            <v>应付</v>
          </cell>
          <cell r="P55445" t="str">
            <v>元</v>
          </cell>
        </row>
        <row r="55446">
          <cell r="O55446" t="str">
            <v>应付</v>
          </cell>
          <cell r="P55446" t="str">
            <v>元</v>
          </cell>
        </row>
        <row r="55447">
          <cell r="O55447" t="str">
            <v>应付</v>
          </cell>
          <cell r="P55447" t="str">
            <v>元</v>
          </cell>
        </row>
        <row r="55448">
          <cell r="O55448" t="str">
            <v>应付</v>
          </cell>
          <cell r="P55448" t="str">
            <v>元</v>
          </cell>
        </row>
        <row r="55449">
          <cell r="O55449" t="str">
            <v>应付</v>
          </cell>
          <cell r="P55449" t="str">
            <v>元</v>
          </cell>
        </row>
        <row r="55450">
          <cell r="O55450" t="str">
            <v>应付</v>
          </cell>
          <cell r="P55450" t="str">
            <v>元</v>
          </cell>
        </row>
        <row r="55451">
          <cell r="O55451" t="str">
            <v>应付</v>
          </cell>
          <cell r="P55451" t="str">
            <v>元</v>
          </cell>
        </row>
        <row r="55452">
          <cell r="O55452" t="str">
            <v>应付</v>
          </cell>
          <cell r="P55452" t="str">
            <v>元</v>
          </cell>
        </row>
        <row r="55453">
          <cell r="O55453" t="str">
            <v>应付</v>
          </cell>
          <cell r="P55453" t="str">
            <v>元</v>
          </cell>
        </row>
        <row r="55454">
          <cell r="O55454" t="str">
            <v>应付</v>
          </cell>
          <cell r="P55454" t="str">
            <v>元</v>
          </cell>
        </row>
        <row r="55455">
          <cell r="O55455" t="str">
            <v>应付</v>
          </cell>
          <cell r="P55455" t="str">
            <v>元</v>
          </cell>
        </row>
        <row r="55456">
          <cell r="O55456" t="str">
            <v>应付</v>
          </cell>
          <cell r="P55456" t="str">
            <v>元</v>
          </cell>
        </row>
        <row r="55457">
          <cell r="O55457" t="str">
            <v>应付</v>
          </cell>
          <cell r="P55457" t="str">
            <v>元</v>
          </cell>
        </row>
        <row r="55458">
          <cell r="O55458" t="str">
            <v>应付</v>
          </cell>
          <cell r="P55458" t="str">
            <v>元</v>
          </cell>
        </row>
        <row r="55459">
          <cell r="O55459" t="str">
            <v>应付</v>
          </cell>
          <cell r="P55459" t="str">
            <v>元</v>
          </cell>
        </row>
        <row r="55460">
          <cell r="O55460" t="str">
            <v>应付</v>
          </cell>
          <cell r="P55460" t="str">
            <v>元</v>
          </cell>
        </row>
        <row r="55461">
          <cell r="O55461" t="str">
            <v>应付</v>
          </cell>
          <cell r="P55461" t="str">
            <v>元</v>
          </cell>
        </row>
        <row r="55462">
          <cell r="O55462" t="str">
            <v>应付</v>
          </cell>
          <cell r="P55462" t="str">
            <v>元</v>
          </cell>
        </row>
        <row r="55463">
          <cell r="O55463" t="str">
            <v>应付</v>
          </cell>
          <cell r="P55463" t="str">
            <v>元</v>
          </cell>
        </row>
        <row r="55464">
          <cell r="O55464" t="str">
            <v>应付</v>
          </cell>
          <cell r="P55464" t="str">
            <v>元</v>
          </cell>
        </row>
        <row r="55465">
          <cell r="O55465" t="str">
            <v>应付</v>
          </cell>
          <cell r="P55465" t="str">
            <v>元</v>
          </cell>
        </row>
        <row r="55466">
          <cell r="O55466" t="str">
            <v>应付</v>
          </cell>
          <cell r="P55466" t="str">
            <v>元</v>
          </cell>
        </row>
        <row r="55467">
          <cell r="O55467" t="str">
            <v>应付</v>
          </cell>
          <cell r="P55467" t="str">
            <v>元</v>
          </cell>
        </row>
        <row r="55468">
          <cell r="O55468" t="str">
            <v>应付</v>
          </cell>
          <cell r="P55468" t="str">
            <v>元</v>
          </cell>
        </row>
        <row r="55469">
          <cell r="O55469" t="str">
            <v>应付</v>
          </cell>
          <cell r="P55469" t="str">
            <v>元</v>
          </cell>
        </row>
        <row r="55470">
          <cell r="O55470" t="str">
            <v>应付</v>
          </cell>
          <cell r="P55470" t="str">
            <v>元</v>
          </cell>
        </row>
        <row r="55471">
          <cell r="O55471" t="str">
            <v>应付</v>
          </cell>
          <cell r="P55471" t="str">
            <v>元</v>
          </cell>
        </row>
        <row r="55472">
          <cell r="O55472" t="str">
            <v>应付</v>
          </cell>
          <cell r="P55472" t="str">
            <v>元</v>
          </cell>
        </row>
        <row r="55473">
          <cell r="O55473" t="str">
            <v>应付</v>
          </cell>
          <cell r="P55473" t="str">
            <v>元</v>
          </cell>
        </row>
        <row r="55474">
          <cell r="O55474" t="str">
            <v>应付</v>
          </cell>
          <cell r="P55474" t="str">
            <v>元</v>
          </cell>
        </row>
        <row r="55475">
          <cell r="O55475" t="str">
            <v>应付</v>
          </cell>
          <cell r="P55475" t="str">
            <v>元</v>
          </cell>
        </row>
        <row r="55476">
          <cell r="O55476" t="str">
            <v>应付</v>
          </cell>
          <cell r="P55476" t="str">
            <v>元</v>
          </cell>
        </row>
        <row r="55477">
          <cell r="O55477" t="str">
            <v>应付</v>
          </cell>
          <cell r="P55477" t="str">
            <v>元</v>
          </cell>
        </row>
        <row r="55478">
          <cell r="O55478" t="str">
            <v>应付</v>
          </cell>
          <cell r="P55478" t="str">
            <v>元</v>
          </cell>
        </row>
        <row r="55479">
          <cell r="O55479" t="str">
            <v>应付</v>
          </cell>
          <cell r="P55479" t="str">
            <v>元</v>
          </cell>
        </row>
        <row r="55480">
          <cell r="O55480" t="str">
            <v>应付</v>
          </cell>
          <cell r="P55480" t="str">
            <v>元</v>
          </cell>
        </row>
        <row r="55481">
          <cell r="O55481" t="str">
            <v>应付</v>
          </cell>
          <cell r="P55481" t="str">
            <v>元</v>
          </cell>
        </row>
        <row r="55482">
          <cell r="O55482" t="str">
            <v>应付</v>
          </cell>
          <cell r="P55482" t="str">
            <v>元</v>
          </cell>
        </row>
        <row r="55483">
          <cell r="O55483" t="str">
            <v>应付</v>
          </cell>
          <cell r="P55483" t="str">
            <v>元</v>
          </cell>
        </row>
        <row r="55484">
          <cell r="O55484" t="str">
            <v>应付</v>
          </cell>
          <cell r="P55484" t="str">
            <v>元</v>
          </cell>
        </row>
        <row r="55485">
          <cell r="O55485" t="str">
            <v>应付</v>
          </cell>
          <cell r="P55485" t="str">
            <v>元</v>
          </cell>
        </row>
        <row r="55486">
          <cell r="O55486" t="str">
            <v>应付</v>
          </cell>
          <cell r="P55486" t="str">
            <v>元</v>
          </cell>
        </row>
        <row r="55487">
          <cell r="O55487" t="str">
            <v>应付</v>
          </cell>
          <cell r="P55487" t="str">
            <v>元</v>
          </cell>
        </row>
        <row r="55488">
          <cell r="O55488" t="str">
            <v>应付</v>
          </cell>
          <cell r="P55488" t="str">
            <v>元</v>
          </cell>
        </row>
        <row r="55489">
          <cell r="O55489" t="str">
            <v>应付</v>
          </cell>
          <cell r="P55489" t="str">
            <v>元</v>
          </cell>
        </row>
        <row r="55490">
          <cell r="O55490" t="str">
            <v>应付</v>
          </cell>
          <cell r="P55490" t="str">
            <v>元</v>
          </cell>
        </row>
        <row r="55491">
          <cell r="O55491" t="str">
            <v>应付</v>
          </cell>
          <cell r="P55491" t="str">
            <v>元</v>
          </cell>
        </row>
        <row r="55492">
          <cell r="O55492" t="str">
            <v>应付</v>
          </cell>
          <cell r="P55492" t="str">
            <v>元</v>
          </cell>
        </row>
        <row r="55493">
          <cell r="O55493" t="str">
            <v>应付</v>
          </cell>
          <cell r="P55493" t="str">
            <v>元</v>
          </cell>
        </row>
        <row r="55494">
          <cell r="O55494" t="str">
            <v>应付</v>
          </cell>
          <cell r="P55494" t="str">
            <v>元</v>
          </cell>
        </row>
        <row r="55495">
          <cell r="O55495" t="str">
            <v>应付</v>
          </cell>
          <cell r="P55495" t="str">
            <v>元</v>
          </cell>
        </row>
        <row r="55496">
          <cell r="O55496" t="str">
            <v>应付</v>
          </cell>
          <cell r="P55496" t="str">
            <v>元</v>
          </cell>
        </row>
        <row r="55497">
          <cell r="O55497" t="str">
            <v>应付</v>
          </cell>
          <cell r="P55497" t="str">
            <v>元</v>
          </cell>
        </row>
        <row r="55498">
          <cell r="O55498" t="str">
            <v>应付</v>
          </cell>
          <cell r="P55498" t="str">
            <v>元</v>
          </cell>
        </row>
        <row r="55499">
          <cell r="O55499" t="str">
            <v>应付</v>
          </cell>
          <cell r="P55499" t="str">
            <v>元</v>
          </cell>
        </row>
        <row r="55500">
          <cell r="O55500" t="str">
            <v>应付</v>
          </cell>
          <cell r="P55500" t="str">
            <v>元</v>
          </cell>
        </row>
        <row r="55501">
          <cell r="O55501" t="str">
            <v>应付</v>
          </cell>
          <cell r="P55501" t="str">
            <v>元</v>
          </cell>
        </row>
        <row r="55502">
          <cell r="O55502" t="str">
            <v>应付</v>
          </cell>
          <cell r="P55502" t="str">
            <v>元</v>
          </cell>
        </row>
        <row r="55503">
          <cell r="O55503" t="str">
            <v>应付</v>
          </cell>
          <cell r="P55503" t="str">
            <v>元</v>
          </cell>
        </row>
        <row r="55504">
          <cell r="O55504" t="str">
            <v>应付</v>
          </cell>
          <cell r="P55504" t="str">
            <v>元</v>
          </cell>
        </row>
        <row r="55505">
          <cell r="O55505" t="str">
            <v>应付</v>
          </cell>
          <cell r="P55505" t="str">
            <v>元</v>
          </cell>
        </row>
        <row r="55506">
          <cell r="O55506" t="str">
            <v>应付</v>
          </cell>
          <cell r="P55506" t="str">
            <v>元</v>
          </cell>
        </row>
        <row r="55507">
          <cell r="O55507" t="str">
            <v>应付</v>
          </cell>
          <cell r="P55507" t="str">
            <v>元</v>
          </cell>
        </row>
        <row r="55508">
          <cell r="O55508" t="str">
            <v>应付</v>
          </cell>
          <cell r="P55508" t="str">
            <v>元</v>
          </cell>
        </row>
        <row r="55509">
          <cell r="O55509" t="str">
            <v>应付</v>
          </cell>
          <cell r="P55509" t="str">
            <v>元</v>
          </cell>
        </row>
        <row r="55510">
          <cell r="O55510" t="str">
            <v>应付</v>
          </cell>
          <cell r="P55510" t="str">
            <v>元</v>
          </cell>
        </row>
        <row r="55511">
          <cell r="O55511" t="str">
            <v>应付</v>
          </cell>
          <cell r="P55511" t="str">
            <v>元</v>
          </cell>
        </row>
        <row r="55512">
          <cell r="O55512" t="str">
            <v>应付</v>
          </cell>
          <cell r="P55512" t="str">
            <v>元</v>
          </cell>
        </row>
        <row r="55513">
          <cell r="O55513" t="str">
            <v>应付</v>
          </cell>
          <cell r="P55513" t="str">
            <v>元</v>
          </cell>
        </row>
        <row r="55514">
          <cell r="O55514" t="str">
            <v>应付</v>
          </cell>
          <cell r="P55514" t="str">
            <v>元</v>
          </cell>
        </row>
        <row r="55515">
          <cell r="O55515" t="str">
            <v>应付</v>
          </cell>
          <cell r="P55515" t="str">
            <v>元</v>
          </cell>
        </row>
        <row r="55516">
          <cell r="O55516" t="str">
            <v>应付</v>
          </cell>
          <cell r="P55516" t="str">
            <v>元</v>
          </cell>
        </row>
        <row r="55517">
          <cell r="O55517" t="str">
            <v>应付</v>
          </cell>
          <cell r="P55517" t="str">
            <v>元</v>
          </cell>
        </row>
        <row r="55518">
          <cell r="O55518" t="str">
            <v>应付</v>
          </cell>
          <cell r="P55518" t="str">
            <v>元</v>
          </cell>
        </row>
        <row r="55519">
          <cell r="O55519" t="str">
            <v>应付</v>
          </cell>
          <cell r="P55519" t="str">
            <v>元</v>
          </cell>
        </row>
        <row r="55520">
          <cell r="O55520" t="str">
            <v>应付</v>
          </cell>
          <cell r="P55520" t="str">
            <v>元</v>
          </cell>
        </row>
        <row r="55521">
          <cell r="O55521" t="str">
            <v>应付</v>
          </cell>
          <cell r="P55521" t="str">
            <v>元</v>
          </cell>
        </row>
        <row r="55522">
          <cell r="O55522" t="str">
            <v>应付</v>
          </cell>
          <cell r="P55522" t="str">
            <v>元</v>
          </cell>
        </row>
        <row r="55523">
          <cell r="O55523" t="str">
            <v>应付</v>
          </cell>
          <cell r="P55523" t="str">
            <v>元</v>
          </cell>
        </row>
        <row r="55524">
          <cell r="O55524" t="str">
            <v>应付</v>
          </cell>
          <cell r="P55524" t="str">
            <v>元</v>
          </cell>
        </row>
        <row r="55525">
          <cell r="O55525" t="str">
            <v>应付</v>
          </cell>
          <cell r="P55525" t="str">
            <v>元</v>
          </cell>
        </row>
        <row r="55526">
          <cell r="O55526" t="str">
            <v>应付</v>
          </cell>
          <cell r="P55526" t="str">
            <v>元</v>
          </cell>
        </row>
        <row r="55527">
          <cell r="O55527" t="str">
            <v>应付</v>
          </cell>
          <cell r="P55527" t="str">
            <v>元</v>
          </cell>
        </row>
        <row r="55528">
          <cell r="O55528" t="str">
            <v>应付</v>
          </cell>
          <cell r="P55528" t="str">
            <v>元</v>
          </cell>
        </row>
        <row r="55529">
          <cell r="O55529" t="str">
            <v>应付</v>
          </cell>
          <cell r="P55529" t="str">
            <v>元</v>
          </cell>
        </row>
        <row r="55530">
          <cell r="O55530" t="str">
            <v>应付</v>
          </cell>
          <cell r="P55530" t="str">
            <v>元</v>
          </cell>
        </row>
        <row r="55531">
          <cell r="O55531" t="str">
            <v>应付</v>
          </cell>
          <cell r="P55531" t="str">
            <v>元</v>
          </cell>
        </row>
        <row r="55532">
          <cell r="O55532" t="str">
            <v>应付</v>
          </cell>
          <cell r="P55532" t="str">
            <v>元</v>
          </cell>
        </row>
        <row r="55533">
          <cell r="O55533" t="str">
            <v>应付</v>
          </cell>
          <cell r="P55533" t="str">
            <v>元</v>
          </cell>
        </row>
        <row r="55534">
          <cell r="O55534" t="str">
            <v>应付</v>
          </cell>
          <cell r="P55534" t="str">
            <v>元</v>
          </cell>
        </row>
        <row r="55535">
          <cell r="O55535" t="str">
            <v>应付</v>
          </cell>
          <cell r="P55535" t="str">
            <v>元</v>
          </cell>
        </row>
        <row r="55536">
          <cell r="O55536" t="str">
            <v>应付</v>
          </cell>
          <cell r="P55536" t="str">
            <v>元</v>
          </cell>
        </row>
        <row r="55537">
          <cell r="O55537" t="str">
            <v>应付</v>
          </cell>
          <cell r="P55537" t="str">
            <v>元</v>
          </cell>
        </row>
        <row r="55538">
          <cell r="O55538" t="str">
            <v>应付</v>
          </cell>
          <cell r="P55538" t="str">
            <v>元</v>
          </cell>
        </row>
        <row r="55539">
          <cell r="O55539" t="str">
            <v>应付</v>
          </cell>
          <cell r="P55539" t="str">
            <v>元</v>
          </cell>
        </row>
        <row r="55540">
          <cell r="O55540" t="str">
            <v>应付</v>
          </cell>
          <cell r="P55540" t="str">
            <v>元</v>
          </cell>
        </row>
        <row r="55541">
          <cell r="O55541" t="str">
            <v>应付</v>
          </cell>
          <cell r="P55541" t="str">
            <v>元</v>
          </cell>
        </row>
        <row r="55542">
          <cell r="O55542" t="str">
            <v>应付</v>
          </cell>
          <cell r="P55542" t="str">
            <v>元</v>
          </cell>
        </row>
        <row r="55543">
          <cell r="O55543" t="str">
            <v>应付</v>
          </cell>
          <cell r="P55543" t="str">
            <v>元</v>
          </cell>
        </row>
        <row r="55544">
          <cell r="O55544" t="str">
            <v>应付</v>
          </cell>
          <cell r="P55544" t="str">
            <v>元</v>
          </cell>
        </row>
        <row r="55545">
          <cell r="O55545" t="str">
            <v>应付</v>
          </cell>
          <cell r="P55545" t="str">
            <v>元</v>
          </cell>
        </row>
        <row r="55546">
          <cell r="O55546" t="str">
            <v>应付</v>
          </cell>
          <cell r="P55546" t="str">
            <v>元</v>
          </cell>
        </row>
        <row r="55547">
          <cell r="O55547" t="str">
            <v>应付</v>
          </cell>
          <cell r="P55547" t="str">
            <v>元</v>
          </cell>
        </row>
        <row r="55548">
          <cell r="O55548" t="str">
            <v>应付</v>
          </cell>
          <cell r="P55548" t="str">
            <v>元</v>
          </cell>
        </row>
        <row r="55549">
          <cell r="O55549" t="str">
            <v>应付</v>
          </cell>
          <cell r="P55549" t="str">
            <v>元</v>
          </cell>
        </row>
        <row r="55550">
          <cell r="O55550" t="str">
            <v>应付</v>
          </cell>
          <cell r="P55550" t="str">
            <v>元</v>
          </cell>
        </row>
        <row r="55551">
          <cell r="O55551" t="str">
            <v>应付</v>
          </cell>
          <cell r="P55551" t="str">
            <v>元</v>
          </cell>
        </row>
        <row r="55552">
          <cell r="O55552" t="str">
            <v>应付</v>
          </cell>
          <cell r="P55552" t="str">
            <v>元</v>
          </cell>
        </row>
        <row r="55553">
          <cell r="O55553" t="str">
            <v>应付</v>
          </cell>
          <cell r="P55553" t="str">
            <v>元</v>
          </cell>
        </row>
        <row r="55554">
          <cell r="O55554" t="str">
            <v>应付</v>
          </cell>
          <cell r="P55554" t="str">
            <v>元</v>
          </cell>
        </row>
        <row r="55555">
          <cell r="O55555" t="str">
            <v>应付</v>
          </cell>
          <cell r="P55555" t="str">
            <v>元</v>
          </cell>
        </row>
        <row r="55556">
          <cell r="O55556" t="str">
            <v>应付</v>
          </cell>
          <cell r="P55556" t="str">
            <v>元</v>
          </cell>
        </row>
        <row r="55557">
          <cell r="O55557" t="str">
            <v>应付</v>
          </cell>
          <cell r="P55557" t="str">
            <v>元</v>
          </cell>
        </row>
        <row r="55558">
          <cell r="O55558" t="str">
            <v>应付</v>
          </cell>
          <cell r="P55558" t="str">
            <v>元</v>
          </cell>
        </row>
        <row r="55559">
          <cell r="O55559" t="str">
            <v>应付</v>
          </cell>
          <cell r="P55559" t="str">
            <v>元</v>
          </cell>
        </row>
        <row r="55560">
          <cell r="O55560" t="str">
            <v>应付</v>
          </cell>
          <cell r="P55560" t="str">
            <v>元</v>
          </cell>
        </row>
        <row r="55561">
          <cell r="O55561" t="str">
            <v>应付</v>
          </cell>
          <cell r="P55561" t="str">
            <v>元</v>
          </cell>
        </row>
        <row r="55562">
          <cell r="O55562" t="str">
            <v>应付</v>
          </cell>
          <cell r="P55562" t="str">
            <v>元</v>
          </cell>
        </row>
        <row r="55563">
          <cell r="O55563" t="str">
            <v>应付</v>
          </cell>
          <cell r="P55563" t="str">
            <v>元</v>
          </cell>
        </row>
        <row r="55564">
          <cell r="O55564" t="str">
            <v>应付</v>
          </cell>
          <cell r="P55564" t="str">
            <v>元</v>
          </cell>
        </row>
        <row r="55565">
          <cell r="O55565" t="str">
            <v>应付</v>
          </cell>
          <cell r="P55565" t="str">
            <v>元</v>
          </cell>
        </row>
        <row r="55566">
          <cell r="O55566" t="str">
            <v>应付</v>
          </cell>
          <cell r="P55566" t="str">
            <v>元</v>
          </cell>
        </row>
        <row r="55567">
          <cell r="O55567" t="str">
            <v>应付</v>
          </cell>
          <cell r="P55567" t="str">
            <v>元</v>
          </cell>
        </row>
        <row r="55568">
          <cell r="O55568" t="str">
            <v>应付</v>
          </cell>
          <cell r="P55568" t="str">
            <v>元</v>
          </cell>
        </row>
        <row r="55569">
          <cell r="O55569" t="str">
            <v>应付</v>
          </cell>
          <cell r="P55569" t="str">
            <v>元</v>
          </cell>
        </row>
        <row r="55570">
          <cell r="O55570" t="str">
            <v>应付</v>
          </cell>
          <cell r="P55570" t="str">
            <v>元</v>
          </cell>
        </row>
        <row r="55571">
          <cell r="O55571" t="str">
            <v>应付</v>
          </cell>
          <cell r="P55571" t="str">
            <v>元</v>
          </cell>
        </row>
        <row r="55572">
          <cell r="O55572" t="str">
            <v>应付</v>
          </cell>
          <cell r="P55572" t="str">
            <v>元</v>
          </cell>
        </row>
        <row r="55573">
          <cell r="O55573" t="str">
            <v>应付</v>
          </cell>
          <cell r="P55573" t="str">
            <v>元</v>
          </cell>
        </row>
        <row r="55574">
          <cell r="O55574" t="str">
            <v>应付</v>
          </cell>
          <cell r="P55574" t="str">
            <v>元</v>
          </cell>
        </row>
        <row r="55575">
          <cell r="O55575" t="str">
            <v>应付</v>
          </cell>
          <cell r="P55575" t="str">
            <v>元</v>
          </cell>
        </row>
        <row r="55576">
          <cell r="O55576" t="str">
            <v>应付</v>
          </cell>
          <cell r="P55576" t="str">
            <v>元</v>
          </cell>
        </row>
        <row r="55577">
          <cell r="O55577" t="str">
            <v>应付</v>
          </cell>
          <cell r="P55577" t="str">
            <v>元</v>
          </cell>
        </row>
        <row r="55578">
          <cell r="O55578" t="str">
            <v>应付</v>
          </cell>
          <cell r="P55578" t="str">
            <v>元</v>
          </cell>
        </row>
        <row r="55579">
          <cell r="O55579" t="str">
            <v>应付</v>
          </cell>
          <cell r="P55579" t="str">
            <v>元</v>
          </cell>
        </row>
        <row r="55580">
          <cell r="O55580" t="str">
            <v>应付</v>
          </cell>
          <cell r="P55580" t="str">
            <v>元</v>
          </cell>
        </row>
        <row r="55581">
          <cell r="O55581" t="str">
            <v>应付</v>
          </cell>
          <cell r="P55581" t="str">
            <v>元</v>
          </cell>
        </row>
        <row r="55582">
          <cell r="O55582" t="str">
            <v>应付</v>
          </cell>
          <cell r="P55582" t="str">
            <v>元</v>
          </cell>
        </row>
        <row r="55583">
          <cell r="O55583" t="str">
            <v>应付</v>
          </cell>
          <cell r="P55583" t="str">
            <v>元</v>
          </cell>
        </row>
        <row r="55584">
          <cell r="O55584" t="str">
            <v>应付</v>
          </cell>
          <cell r="P55584" t="str">
            <v>元</v>
          </cell>
        </row>
        <row r="55585">
          <cell r="O55585" t="str">
            <v>应付</v>
          </cell>
          <cell r="P55585" t="str">
            <v>元</v>
          </cell>
        </row>
        <row r="55586">
          <cell r="O55586" t="str">
            <v>应付</v>
          </cell>
          <cell r="P55586" t="str">
            <v>元</v>
          </cell>
        </row>
        <row r="55587">
          <cell r="O55587" t="str">
            <v>应付</v>
          </cell>
          <cell r="P55587" t="str">
            <v>元</v>
          </cell>
        </row>
        <row r="55588">
          <cell r="O55588" t="str">
            <v>应付</v>
          </cell>
          <cell r="P55588" t="str">
            <v>元</v>
          </cell>
        </row>
        <row r="55589">
          <cell r="O55589" t="str">
            <v>应付</v>
          </cell>
          <cell r="P55589" t="str">
            <v>元</v>
          </cell>
        </row>
        <row r="55590">
          <cell r="O55590" t="str">
            <v>应付</v>
          </cell>
          <cell r="P55590" t="str">
            <v>元</v>
          </cell>
        </row>
        <row r="55591">
          <cell r="O55591" t="str">
            <v>应付</v>
          </cell>
          <cell r="P55591" t="str">
            <v>元</v>
          </cell>
        </row>
        <row r="55592">
          <cell r="O55592" t="str">
            <v>应付</v>
          </cell>
          <cell r="P55592" t="str">
            <v>元</v>
          </cell>
        </row>
        <row r="55593">
          <cell r="O55593" t="str">
            <v>应付</v>
          </cell>
          <cell r="P55593" t="str">
            <v>元</v>
          </cell>
        </row>
        <row r="55594">
          <cell r="O55594" t="str">
            <v>应付</v>
          </cell>
          <cell r="P55594" t="str">
            <v>元</v>
          </cell>
        </row>
        <row r="55595">
          <cell r="O55595" t="str">
            <v>应付</v>
          </cell>
          <cell r="P55595" t="str">
            <v>元</v>
          </cell>
        </row>
        <row r="55596">
          <cell r="O55596" t="str">
            <v>应付</v>
          </cell>
          <cell r="P55596" t="str">
            <v>元</v>
          </cell>
        </row>
        <row r="55597">
          <cell r="O55597" t="str">
            <v>应付</v>
          </cell>
          <cell r="P55597" t="str">
            <v>元</v>
          </cell>
        </row>
        <row r="55598">
          <cell r="O55598" t="str">
            <v>应付</v>
          </cell>
          <cell r="P55598" t="str">
            <v>元</v>
          </cell>
        </row>
        <row r="55599">
          <cell r="O55599" t="str">
            <v>应付</v>
          </cell>
          <cell r="P55599" t="str">
            <v>元</v>
          </cell>
        </row>
        <row r="55600">
          <cell r="O55600" t="str">
            <v>应付</v>
          </cell>
          <cell r="P55600" t="str">
            <v>元</v>
          </cell>
        </row>
        <row r="55601">
          <cell r="O55601" t="str">
            <v>应付</v>
          </cell>
          <cell r="P55601" t="str">
            <v>元</v>
          </cell>
        </row>
        <row r="55602">
          <cell r="O55602" t="str">
            <v>应付</v>
          </cell>
          <cell r="P55602" t="str">
            <v>元</v>
          </cell>
        </row>
        <row r="55603">
          <cell r="O55603" t="str">
            <v>应付</v>
          </cell>
          <cell r="P55603" t="str">
            <v>元</v>
          </cell>
        </row>
        <row r="55604">
          <cell r="O55604" t="str">
            <v>应付</v>
          </cell>
          <cell r="P55604" t="str">
            <v>元</v>
          </cell>
        </row>
        <row r="55605">
          <cell r="O55605" t="str">
            <v>应付</v>
          </cell>
          <cell r="P55605" t="str">
            <v>元</v>
          </cell>
        </row>
        <row r="55606">
          <cell r="O55606" t="str">
            <v>应付</v>
          </cell>
          <cell r="P55606" t="str">
            <v>元</v>
          </cell>
        </row>
        <row r="55607">
          <cell r="O55607" t="str">
            <v>应付</v>
          </cell>
          <cell r="P55607" t="str">
            <v>元</v>
          </cell>
        </row>
        <row r="55608">
          <cell r="O55608" t="str">
            <v>应付</v>
          </cell>
          <cell r="P55608" t="str">
            <v>元</v>
          </cell>
        </row>
        <row r="55609">
          <cell r="O55609" t="str">
            <v>应付</v>
          </cell>
          <cell r="P55609" t="str">
            <v>元</v>
          </cell>
        </row>
        <row r="55610">
          <cell r="O55610" t="str">
            <v>应付</v>
          </cell>
          <cell r="P55610" t="str">
            <v>元</v>
          </cell>
        </row>
        <row r="55611">
          <cell r="O55611" t="str">
            <v>应付</v>
          </cell>
          <cell r="P55611" t="str">
            <v>元</v>
          </cell>
        </row>
        <row r="55612">
          <cell r="O55612" t="str">
            <v>应付</v>
          </cell>
          <cell r="P55612" t="str">
            <v>元</v>
          </cell>
        </row>
        <row r="55613">
          <cell r="O55613" t="str">
            <v>应付</v>
          </cell>
          <cell r="P55613" t="str">
            <v>元</v>
          </cell>
        </row>
        <row r="55614">
          <cell r="O55614" t="str">
            <v>应付</v>
          </cell>
          <cell r="P55614" t="str">
            <v>元</v>
          </cell>
        </row>
        <row r="55615">
          <cell r="O55615" t="str">
            <v>应付</v>
          </cell>
          <cell r="P55615" t="str">
            <v>元</v>
          </cell>
        </row>
        <row r="55616">
          <cell r="O55616" t="str">
            <v>应付</v>
          </cell>
          <cell r="P55616" t="str">
            <v>元</v>
          </cell>
        </row>
        <row r="55617">
          <cell r="O55617" t="str">
            <v>应付</v>
          </cell>
          <cell r="P55617" t="str">
            <v>元</v>
          </cell>
        </row>
        <row r="55618">
          <cell r="O55618" t="str">
            <v>应付</v>
          </cell>
          <cell r="P55618" t="str">
            <v>元</v>
          </cell>
        </row>
        <row r="55619">
          <cell r="O55619" t="str">
            <v>应付</v>
          </cell>
          <cell r="P55619" t="str">
            <v>元</v>
          </cell>
        </row>
        <row r="55620">
          <cell r="O55620" t="str">
            <v>应付</v>
          </cell>
          <cell r="P55620" t="str">
            <v>元</v>
          </cell>
        </row>
        <row r="55621">
          <cell r="O55621" t="str">
            <v>应付</v>
          </cell>
          <cell r="P55621" t="str">
            <v>元</v>
          </cell>
        </row>
        <row r="55622">
          <cell r="O55622" t="str">
            <v>应付</v>
          </cell>
          <cell r="P55622" t="str">
            <v>元</v>
          </cell>
        </row>
        <row r="55623">
          <cell r="O55623" t="str">
            <v>应付</v>
          </cell>
          <cell r="P55623" t="str">
            <v>元</v>
          </cell>
        </row>
        <row r="55624">
          <cell r="O55624" t="str">
            <v>应付</v>
          </cell>
          <cell r="P55624" t="str">
            <v>元</v>
          </cell>
        </row>
        <row r="55625">
          <cell r="O55625" t="str">
            <v>应付</v>
          </cell>
          <cell r="P55625" t="str">
            <v>元</v>
          </cell>
        </row>
        <row r="55626">
          <cell r="O55626" t="str">
            <v>应付</v>
          </cell>
          <cell r="P55626" t="str">
            <v>元</v>
          </cell>
        </row>
        <row r="55627">
          <cell r="O55627" t="str">
            <v>应付</v>
          </cell>
          <cell r="P55627" t="str">
            <v>元</v>
          </cell>
        </row>
        <row r="55628">
          <cell r="O55628" t="str">
            <v>应付</v>
          </cell>
          <cell r="P55628" t="str">
            <v>元</v>
          </cell>
        </row>
        <row r="55629">
          <cell r="O55629" t="str">
            <v>应付</v>
          </cell>
          <cell r="P55629" t="str">
            <v>元</v>
          </cell>
        </row>
        <row r="55630">
          <cell r="O55630" t="str">
            <v>应付</v>
          </cell>
          <cell r="P55630" t="str">
            <v>元</v>
          </cell>
        </row>
        <row r="55631">
          <cell r="O55631" t="str">
            <v>应付</v>
          </cell>
          <cell r="P55631" t="str">
            <v>元</v>
          </cell>
        </row>
        <row r="55632">
          <cell r="O55632" t="str">
            <v>应付</v>
          </cell>
          <cell r="P55632" t="str">
            <v>元</v>
          </cell>
        </row>
        <row r="55633">
          <cell r="O55633" t="str">
            <v>应付</v>
          </cell>
          <cell r="P55633" t="str">
            <v>元</v>
          </cell>
        </row>
        <row r="55634">
          <cell r="O55634" t="str">
            <v>应付</v>
          </cell>
          <cell r="P55634" t="str">
            <v>元</v>
          </cell>
        </row>
        <row r="55635">
          <cell r="O55635" t="str">
            <v>应付</v>
          </cell>
          <cell r="P55635" t="str">
            <v>元</v>
          </cell>
        </row>
        <row r="55636">
          <cell r="O55636" t="str">
            <v>应付</v>
          </cell>
          <cell r="P55636" t="str">
            <v>元</v>
          </cell>
        </row>
        <row r="55637">
          <cell r="O55637" t="str">
            <v>应付</v>
          </cell>
          <cell r="P55637" t="str">
            <v>元</v>
          </cell>
        </row>
        <row r="55638">
          <cell r="O55638" t="str">
            <v>应付</v>
          </cell>
          <cell r="P55638" t="str">
            <v>元</v>
          </cell>
        </row>
        <row r="55639">
          <cell r="O55639" t="str">
            <v>应付</v>
          </cell>
          <cell r="P55639" t="str">
            <v>元</v>
          </cell>
        </row>
        <row r="55640">
          <cell r="O55640" t="str">
            <v>应付</v>
          </cell>
          <cell r="P55640" t="str">
            <v>元</v>
          </cell>
        </row>
        <row r="55641">
          <cell r="O55641" t="str">
            <v>应付</v>
          </cell>
          <cell r="P55641" t="str">
            <v>元</v>
          </cell>
        </row>
        <row r="55642">
          <cell r="O55642" t="str">
            <v>应付</v>
          </cell>
          <cell r="P55642" t="str">
            <v>元</v>
          </cell>
        </row>
        <row r="55643">
          <cell r="O55643" t="str">
            <v>应付</v>
          </cell>
          <cell r="P55643" t="str">
            <v>元</v>
          </cell>
        </row>
        <row r="55644">
          <cell r="O55644" t="str">
            <v>应付</v>
          </cell>
          <cell r="P55644" t="str">
            <v>元</v>
          </cell>
        </row>
        <row r="55645">
          <cell r="O55645" t="str">
            <v>应付</v>
          </cell>
          <cell r="P55645" t="str">
            <v>元</v>
          </cell>
        </row>
        <row r="55646">
          <cell r="O55646" t="str">
            <v>应付</v>
          </cell>
          <cell r="P55646" t="str">
            <v>元</v>
          </cell>
        </row>
        <row r="55647">
          <cell r="O55647" t="str">
            <v>应付</v>
          </cell>
          <cell r="P55647" t="str">
            <v>元</v>
          </cell>
        </row>
        <row r="55648">
          <cell r="O55648" t="str">
            <v>应付</v>
          </cell>
          <cell r="P55648" t="str">
            <v>元</v>
          </cell>
        </row>
        <row r="55649">
          <cell r="O55649" t="str">
            <v>应付</v>
          </cell>
          <cell r="P55649" t="str">
            <v>元</v>
          </cell>
        </row>
        <row r="55650">
          <cell r="O55650" t="str">
            <v>应付</v>
          </cell>
          <cell r="P55650" t="str">
            <v>元</v>
          </cell>
        </row>
        <row r="55651">
          <cell r="O55651" t="str">
            <v>应付</v>
          </cell>
          <cell r="P55651" t="str">
            <v>元</v>
          </cell>
        </row>
        <row r="55652">
          <cell r="O55652" t="str">
            <v>应付</v>
          </cell>
          <cell r="P55652" t="str">
            <v>元</v>
          </cell>
        </row>
        <row r="55653">
          <cell r="O55653" t="str">
            <v>应付</v>
          </cell>
          <cell r="P55653" t="str">
            <v>元</v>
          </cell>
        </row>
        <row r="55654">
          <cell r="O55654" t="str">
            <v>应付</v>
          </cell>
          <cell r="P55654" t="str">
            <v>元</v>
          </cell>
        </row>
        <row r="55655">
          <cell r="O55655" t="str">
            <v>应付</v>
          </cell>
          <cell r="P55655" t="str">
            <v>元</v>
          </cell>
        </row>
        <row r="55656">
          <cell r="O55656" t="str">
            <v>应付</v>
          </cell>
          <cell r="P55656" t="str">
            <v>元</v>
          </cell>
        </row>
        <row r="55657">
          <cell r="O55657" t="str">
            <v>应付</v>
          </cell>
          <cell r="P55657" t="str">
            <v>元</v>
          </cell>
        </row>
        <row r="55658">
          <cell r="O55658" t="str">
            <v>应付</v>
          </cell>
          <cell r="P55658" t="str">
            <v>元</v>
          </cell>
        </row>
        <row r="55659">
          <cell r="O55659" t="str">
            <v>应付</v>
          </cell>
          <cell r="P55659" t="str">
            <v>元</v>
          </cell>
        </row>
        <row r="55660">
          <cell r="O55660" t="str">
            <v>应付</v>
          </cell>
          <cell r="P55660" t="str">
            <v>元</v>
          </cell>
        </row>
        <row r="55661">
          <cell r="O55661" t="str">
            <v>应付</v>
          </cell>
          <cell r="P55661" t="str">
            <v>元</v>
          </cell>
        </row>
        <row r="55662">
          <cell r="O55662" t="str">
            <v>应付</v>
          </cell>
          <cell r="P55662" t="str">
            <v>元</v>
          </cell>
        </row>
        <row r="55663">
          <cell r="O55663" t="str">
            <v>应付</v>
          </cell>
          <cell r="P55663" t="str">
            <v>元</v>
          </cell>
        </row>
        <row r="55664">
          <cell r="O55664" t="str">
            <v>应付</v>
          </cell>
          <cell r="P55664" t="str">
            <v>元</v>
          </cell>
        </row>
        <row r="55665">
          <cell r="O55665" t="str">
            <v>应付</v>
          </cell>
          <cell r="P55665" t="str">
            <v>元</v>
          </cell>
        </row>
        <row r="55666">
          <cell r="O55666" t="str">
            <v>应付</v>
          </cell>
          <cell r="P55666" t="str">
            <v>元</v>
          </cell>
        </row>
        <row r="55667">
          <cell r="O55667" t="str">
            <v>应付</v>
          </cell>
          <cell r="P55667" t="str">
            <v>元</v>
          </cell>
        </row>
        <row r="55668">
          <cell r="O55668" t="str">
            <v>应付</v>
          </cell>
          <cell r="P55668" t="str">
            <v>元</v>
          </cell>
        </row>
        <row r="55669">
          <cell r="O55669" t="str">
            <v>应付</v>
          </cell>
          <cell r="P55669" t="str">
            <v>元</v>
          </cell>
        </row>
        <row r="55670">
          <cell r="O55670" t="str">
            <v>应付</v>
          </cell>
          <cell r="P55670" t="str">
            <v>元</v>
          </cell>
        </row>
        <row r="55671">
          <cell r="O55671" t="str">
            <v>应付</v>
          </cell>
          <cell r="P55671" t="str">
            <v>元</v>
          </cell>
        </row>
        <row r="55672">
          <cell r="O55672" t="str">
            <v>应付</v>
          </cell>
          <cell r="P55672" t="str">
            <v>元</v>
          </cell>
        </row>
        <row r="55673">
          <cell r="O55673" t="str">
            <v>应付</v>
          </cell>
          <cell r="P55673" t="str">
            <v>元</v>
          </cell>
        </row>
        <row r="55674">
          <cell r="O55674" t="str">
            <v>应付</v>
          </cell>
          <cell r="P55674" t="str">
            <v>元</v>
          </cell>
        </row>
        <row r="55675">
          <cell r="O55675" t="str">
            <v>应付</v>
          </cell>
          <cell r="P55675" t="str">
            <v>元</v>
          </cell>
        </row>
        <row r="55676">
          <cell r="O55676" t="str">
            <v>应付</v>
          </cell>
          <cell r="P55676" t="str">
            <v>元</v>
          </cell>
        </row>
        <row r="55677">
          <cell r="O55677" t="str">
            <v>应付</v>
          </cell>
          <cell r="P55677" t="str">
            <v>元</v>
          </cell>
        </row>
        <row r="55678">
          <cell r="O55678" t="str">
            <v>应付</v>
          </cell>
          <cell r="P55678" t="str">
            <v>元</v>
          </cell>
        </row>
        <row r="55679">
          <cell r="O55679" t="str">
            <v>应付</v>
          </cell>
          <cell r="P55679" t="str">
            <v>元</v>
          </cell>
        </row>
        <row r="55680">
          <cell r="O55680" t="str">
            <v>应付</v>
          </cell>
          <cell r="P55680" t="str">
            <v>元</v>
          </cell>
        </row>
        <row r="55681">
          <cell r="O55681" t="str">
            <v>应付</v>
          </cell>
          <cell r="P55681" t="str">
            <v>元</v>
          </cell>
        </row>
        <row r="55682">
          <cell r="O55682" t="str">
            <v>应付</v>
          </cell>
          <cell r="P55682" t="str">
            <v>元</v>
          </cell>
        </row>
        <row r="55683">
          <cell r="O55683" t="str">
            <v>应付</v>
          </cell>
          <cell r="P55683" t="str">
            <v>元</v>
          </cell>
        </row>
        <row r="55684">
          <cell r="O55684" t="str">
            <v>应付</v>
          </cell>
          <cell r="P55684" t="str">
            <v>元</v>
          </cell>
        </row>
        <row r="55685">
          <cell r="O55685" t="str">
            <v>应付</v>
          </cell>
          <cell r="P55685" t="str">
            <v>元</v>
          </cell>
        </row>
        <row r="55686">
          <cell r="O55686" t="str">
            <v>应付</v>
          </cell>
          <cell r="P55686" t="str">
            <v>元</v>
          </cell>
        </row>
        <row r="55687">
          <cell r="O55687" t="str">
            <v>应付</v>
          </cell>
          <cell r="P55687" t="str">
            <v>元</v>
          </cell>
        </row>
        <row r="55688">
          <cell r="O55688" t="str">
            <v>应付</v>
          </cell>
          <cell r="P55688" t="str">
            <v>元</v>
          </cell>
        </row>
        <row r="55689">
          <cell r="O55689" t="str">
            <v>应付</v>
          </cell>
          <cell r="P55689" t="str">
            <v>元</v>
          </cell>
        </row>
        <row r="55690">
          <cell r="O55690" t="str">
            <v>应付</v>
          </cell>
          <cell r="P55690" t="str">
            <v>元</v>
          </cell>
        </row>
        <row r="55691">
          <cell r="O55691" t="str">
            <v>应付</v>
          </cell>
          <cell r="P55691" t="str">
            <v>元</v>
          </cell>
        </row>
        <row r="55692">
          <cell r="O55692" t="str">
            <v>应付</v>
          </cell>
          <cell r="P55692" t="str">
            <v>元</v>
          </cell>
        </row>
        <row r="55693">
          <cell r="O55693" t="str">
            <v>应付</v>
          </cell>
          <cell r="P55693" t="str">
            <v>元</v>
          </cell>
        </row>
        <row r="55694">
          <cell r="O55694" t="str">
            <v>应付</v>
          </cell>
          <cell r="P55694" t="str">
            <v>元</v>
          </cell>
        </row>
        <row r="55695">
          <cell r="O55695" t="str">
            <v>应付</v>
          </cell>
          <cell r="P55695" t="str">
            <v>元</v>
          </cell>
        </row>
        <row r="55696">
          <cell r="O55696" t="str">
            <v>应付</v>
          </cell>
          <cell r="P55696" t="str">
            <v>元</v>
          </cell>
        </row>
        <row r="55697">
          <cell r="O55697" t="str">
            <v>应付</v>
          </cell>
          <cell r="P55697" t="str">
            <v>元</v>
          </cell>
        </row>
        <row r="55698">
          <cell r="O55698" t="str">
            <v>应付</v>
          </cell>
          <cell r="P55698" t="str">
            <v>元</v>
          </cell>
        </row>
        <row r="55699">
          <cell r="O55699" t="str">
            <v>应付</v>
          </cell>
          <cell r="P55699" t="str">
            <v>元</v>
          </cell>
        </row>
        <row r="55700">
          <cell r="O55700" t="str">
            <v>应付</v>
          </cell>
          <cell r="P55700" t="str">
            <v>元</v>
          </cell>
        </row>
        <row r="55701">
          <cell r="O55701" t="str">
            <v>应付</v>
          </cell>
          <cell r="P55701" t="str">
            <v>元</v>
          </cell>
        </row>
        <row r="55702">
          <cell r="O55702" t="str">
            <v>应付</v>
          </cell>
          <cell r="P55702" t="str">
            <v>元</v>
          </cell>
        </row>
        <row r="55703">
          <cell r="O55703" t="str">
            <v>应付</v>
          </cell>
          <cell r="P55703" t="str">
            <v>元</v>
          </cell>
        </row>
        <row r="55704">
          <cell r="O55704" t="str">
            <v>应付</v>
          </cell>
          <cell r="P55704" t="str">
            <v>元</v>
          </cell>
        </row>
        <row r="55705">
          <cell r="O55705" t="str">
            <v>应付</v>
          </cell>
          <cell r="P55705" t="str">
            <v>元</v>
          </cell>
        </row>
        <row r="55706">
          <cell r="O55706" t="str">
            <v>应付</v>
          </cell>
          <cell r="P55706" t="str">
            <v>元</v>
          </cell>
        </row>
        <row r="55707">
          <cell r="O55707" t="str">
            <v>应付</v>
          </cell>
          <cell r="P55707" t="str">
            <v>元</v>
          </cell>
        </row>
        <row r="55708">
          <cell r="O55708" t="str">
            <v>应付</v>
          </cell>
          <cell r="P55708" t="str">
            <v>元</v>
          </cell>
        </row>
        <row r="55709">
          <cell r="O55709" t="str">
            <v>应付</v>
          </cell>
          <cell r="P55709" t="str">
            <v>元</v>
          </cell>
        </row>
        <row r="55710">
          <cell r="O55710" t="str">
            <v>应付</v>
          </cell>
          <cell r="P55710" t="str">
            <v>元</v>
          </cell>
        </row>
        <row r="55711">
          <cell r="O55711" t="str">
            <v>应付</v>
          </cell>
          <cell r="P55711" t="str">
            <v>元</v>
          </cell>
        </row>
        <row r="55712">
          <cell r="O55712" t="str">
            <v>应付</v>
          </cell>
          <cell r="P55712" t="str">
            <v>元</v>
          </cell>
        </row>
        <row r="55713">
          <cell r="O55713" t="str">
            <v>应付</v>
          </cell>
          <cell r="P55713" t="str">
            <v>元</v>
          </cell>
        </row>
        <row r="55714">
          <cell r="O55714" t="str">
            <v>应付</v>
          </cell>
          <cell r="P55714" t="str">
            <v>元</v>
          </cell>
        </row>
        <row r="55715">
          <cell r="O55715" t="str">
            <v>应付</v>
          </cell>
          <cell r="P55715" t="str">
            <v>元</v>
          </cell>
        </row>
        <row r="55716">
          <cell r="O55716" t="str">
            <v>应付</v>
          </cell>
          <cell r="P55716" t="str">
            <v>元</v>
          </cell>
        </row>
        <row r="55717">
          <cell r="O55717" t="str">
            <v>应付</v>
          </cell>
          <cell r="P55717" t="str">
            <v>元</v>
          </cell>
        </row>
        <row r="55718">
          <cell r="O55718" t="str">
            <v>应付</v>
          </cell>
          <cell r="P55718" t="str">
            <v>元</v>
          </cell>
        </row>
        <row r="55719">
          <cell r="O55719" t="str">
            <v>应付</v>
          </cell>
          <cell r="P55719" t="str">
            <v>元</v>
          </cell>
        </row>
        <row r="55720">
          <cell r="O55720" t="str">
            <v>应付</v>
          </cell>
          <cell r="P55720" t="str">
            <v>元</v>
          </cell>
        </row>
        <row r="55721">
          <cell r="O55721" t="str">
            <v>应付</v>
          </cell>
          <cell r="P55721" t="str">
            <v>元</v>
          </cell>
        </row>
        <row r="55722">
          <cell r="O55722" t="str">
            <v>应付</v>
          </cell>
          <cell r="P55722" t="str">
            <v>元</v>
          </cell>
        </row>
        <row r="55723">
          <cell r="O55723" t="str">
            <v>应付</v>
          </cell>
          <cell r="P55723" t="str">
            <v>元</v>
          </cell>
        </row>
        <row r="55724">
          <cell r="O55724" t="str">
            <v>应付</v>
          </cell>
          <cell r="P55724" t="str">
            <v>元</v>
          </cell>
        </row>
        <row r="55725">
          <cell r="O55725" t="str">
            <v>应付</v>
          </cell>
          <cell r="P55725" t="str">
            <v>元</v>
          </cell>
        </row>
        <row r="55726">
          <cell r="O55726" t="str">
            <v>应付</v>
          </cell>
          <cell r="P55726" t="str">
            <v>元</v>
          </cell>
        </row>
        <row r="55727">
          <cell r="O55727" t="str">
            <v>应付</v>
          </cell>
          <cell r="P55727" t="str">
            <v>元</v>
          </cell>
        </row>
        <row r="55728">
          <cell r="O55728" t="str">
            <v>应付</v>
          </cell>
          <cell r="P55728" t="str">
            <v>元</v>
          </cell>
        </row>
        <row r="55729">
          <cell r="O55729" t="str">
            <v>应付</v>
          </cell>
          <cell r="P55729" t="str">
            <v>元</v>
          </cell>
        </row>
        <row r="55730">
          <cell r="O55730" t="str">
            <v>应付</v>
          </cell>
          <cell r="P55730" t="str">
            <v>元</v>
          </cell>
        </row>
        <row r="55731">
          <cell r="O55731" t="str">
            <v>应付</v>
          </cell>
          <cell r="P55731" t="str">
            <v>元</v>
          </cell>
        </row>
        <row r="55732">
          <cell r="O55732" t="str">
            <v>应付</v>
          </cell>
          <cell r="P55732" t="str">
            <v>元</v>
          </cell>
        </row>
        <row r="55733">
          <cell r="O55733" t="str">
            <v>应付</v>
          </cell>
          <cell r="P55733" t="str">
            <v>元</v>
          </cell>
        </row>
        <row r="55734">
          <cell r="O55734" t="str">
            <v>应付</v>
          </cell>
          <cell r="P55734" t="str">
            <v>元</v>
          </cell>
        </row>
        <row r="55735">
          <cell r="O55735" t="str">
            <v>应付</v>
          </cell>
          <cell r="P55735" t="str">
            <v>元</v>
          </cell>
        </row>
        <row r="55736">
          <cell r="O55736" t="str">
            <v>应付</v>
          </cell>
          <cell r="P55736" t="str">
            <v>元</v>
          </cell>
        </row>
        <row r="55737">
          <cell r="O55737" t="str">
            <v>应付</v>
          </cell>
          <cell r="P55737" t="str">
            <v>元</v>
          </cell>
        </row>
        <row r="55738">
          <cell r="O55738" t="str">
            <v>应付</v>
          </cell>
          <cell r="P55738" t="str">
            <v>元</v>
          </cell>
        </row>
        <row r="55739">
          <cell r="O55739" t="str">
            <v>应付</v>
          </cell>
          <cell r="P55739" t="str">
            <v>元</v>
          </cell>
        </row>
        <row r="55740">
          <cell r="O55740" t="str">
            <v>应付</v>
          </cell>
          <cell r="P55740" t="str">
            <v>元</v>
          </cell>
        </row>
        <row r="55741">
          <cell r="O55741" t="str">
            <v>应付</v>
          </cell>
          <cell r="P55741" t="str">
            <v>元</v>
          </cell>
        </row>
        <row r="55742">
          <cell r="O55742" t="str">
            <v>应付</v>
          </cell>
          <cell r="P55742" t="str">
            <v>元</v>
          </cell>
        </row>
        <row r="55743">
          <cell r="O55743" t="str">
            <v>应付</v>
          </cell>
          <cell r="P55743" t="str">
            <v>元</v>
          </cell>
        </row>
        <row r="55744">
          <cell r="O55744" t="str">
            <v>应付</v>
          </cell>
          <cell r="P55744" t="str">
            <v>元</v>
          </cell>
        </row>
        <row r="55745">
          <cell r="O55745" t="str">
            <v>应付</v>
          </cell>
          <cell r="P55745" t="str">
            <v>元</v>
          </cell>
        </row>
        <row r="55746">
          <cell r="O55746" t="str">
            <v>应付</v>
          </cell>
          <cell r="P55746" t="str">
            <v>元</v>
          </cell>
        </row>
        <row r="55747">
          <cell r="O55747" t="str">
            <v>应付</v>
          </cell>
          <cell r="P55747" t="str">
            <v>元</v>
          </cell>
        </row>
        <row r="55748">
          <cell r="O55748" t="str">
            <v>应付</v>
          </cell>
          <cell r="P55748" t="str">
            <v>元</v>
          </cell>
        </row>
        <row r="55749">
          <cell r="O55749" t="str">
            <v>应付</v>
          </cell>
          <cell r="P55749" t="str">
            <v>元</v>
          </cell>
        </row>
        <row r="55750">
          <cell r="O55750" t="str">
            <v>应付</v>
          </cell>
          <cell r="P55750" t="str">
            <v>元</v>
          </cell>
        </row>
        <row r="55751">
          <cell r="O55751" t="str">
            <v>应付</v>
          </cell>
          <cell r="P55751" t="str">
            <v>元</v>
          </cell>
        </row>
        <row r="55752">
          <cell r="O55752" t="str">
            <v>应付</v>
          </cell>
          <cell r="P55752" t="str">
            <v>元</v>
          </cell>
        </row>
        <row r="55753">
          <cell r="O55753" t="str">
            <v>应付</v>
          </cell>
          <cell r="P55753" t="str">
            <v>元</v>
          </cell>
        </row>
        <row r="55754">
          <cell r="O55754" t="str">
            <v>应付</v>
          </cell>
          <cell r="P55754" t="str">
            <v>元</v>
          </cell>
        </row>
        <row r="55755">
          <cell r="O55755" t="str">
            <v>应付</v>
          </cell>
          <cell r="P55755" t="str">
            <v>元</v>
          </cell>
        </row>
        <row r="55756">
          <cell r="O55756" t="str">
            <v>应付</v>
          </cell>
          <cell r="P55756" t="str">
            <v>元</v>
          </cell>
        </row>
        <row r="55757">
          <cell r="O55757" t="str">
            <v>应付</v>
          </cell>
          <cell r="P55757" t="str">
            <v>元</v>
          </cell>
        </row>
        <row r="55758">
          <cell r="O55758" t="str">
            <v>应付</v>
          </cell>
          <cell r="P55758" t="str">
            <v>元</v>
          </cell>
        </row>
        <row r="55759">
          <cell r="O55759" t="str">
            <v>应付</v>
          </cell>
          <cell r="P55759" t="str">
            <v>元</v>
          </cell>
        </row>
        <row r="55760">
          <cell r="O55760" t="str">
            <v>应付</v>
          </cell>
          <cell r="P55760" t="str">
            <v>元</v>
          </cell>
        </row>
        <row r="55761">
          <cell r="O55761" t="str">
            <v>应付</v>
          </cell>
          <cell r="P55761" t="str">
            <v>元</v>
          </cell>
        </row>
        <row r="55762">
          <cell r="O55762" t="str">
            <v>应付</v>
          </cell>
          <cell r="P55762" t="str">
            <v>元</v>
          </cell>
        </row>
        <row r="55763">
          <cell r="O55763" t="str">
            <v>应付</v>
          </cell>
          <cell r="P55763" t="str">
            <v>元</v>
          </cell>
        </row>
        <row r="55764">
          <cell r="O55764" t="str">
            <v>应付</v>
          </cell>
          <cell r="P55764" t="str">
            <v>元</v>
          </cell>
        </row>
        <row r="55765">
          <cell r="O55765" t="str">
            <v>应付</v>
          </cell>
          <cell r="P55765" t="str">
            <v>元</v>
          </cell>
        </row>
        <row r="55766">
          <cell r="O55766" t="str">
            <v>应付</v>
          </cell>
          <cell r="P55766" t="str">
            <v>元</v>
          </cell>
        </row>
        <row r="55767">
          <cell r="O55767" t="str">
            <v>应付</v>
          </cell>
          <cell r="P55767" t="str">
            <v>元</v>
          </cell>
        </row>
        <row r="55768">
          <cell r="O55768" t="str">
            <v>应付</v>
          </cell>
          <cell r="P55768" t="str">
            <v>元</v>
          </cell>
        </row>
        <row r="55769">
          <cell r="O55769" t="str">
            <v>应付</v>
          </cell>
          <cell r="P55769" t="str">
            <v>元</v>
          </cell>
        </row>
        <row r="55770">
          <cell r="O55770" t="str">
            <v>应付</v>
          </cell>
          <cell r="P55770" t="str">
            <v>元</v>
          </cell>
        </row>
        <row r="55771">
          <cell r="O55771" t="str">
            <v>应付</v>
          </cell>
          <cell r="P55771" t="str">
            <v>元</v>
          </cell>
        </row>
        <row r="55772">
          <cell r="O55772" t="str">
            <v>应付</v>
          </cell>
          <cell r="P55772" t="str">
            <v>元</v>
          </cell>
        </row>
        <row r="55773">
          <cell r="O55773" t="str">
            <v>应付</v>
          </cell>
          <cell r="P55773" t="str">
            <v>元</v>
          </cell>
        </row>
        <row r="55774">
          <cell r="O55774" t="str">
            <v>应付</v>
          </cell>
          <cell r="P55774" t="str">
            <v>元</v>
          </cell>
        </row>
        <row r="55775">
          <cell r="O55775" t="str">
            <v>应付</v>
          </cell>
          <cell r="P55775" t="str">
            <v>元</v>
          </cell>
        </row>
        <row r="55776">
          <cell r="O55776" t="str">
            <v>应付</v>
          </cell>
          <cell r="P55776" t="str">
            <v>元</v>
          </cell>
        </row>
        <row r="55777">
          <cell r="O55777" t="str">
            <v>应付</v>
          </cell>
          <cell r="P55777" t="str">
            <v>元</v>
          </cell>
        </row>
        <row r="55778">
          <cell r="O55778" t="str">
            <v>应付</v>
          </cell>
          <cell r="P55778" t="str">
            <v>元</v>
          </cell>
        </row>
        <row r="55779">
          <cell r="O55779" t="str">
            <v>应付</v>
          </cell>
          <cell r="P55779" t="str">
            <v>元</v>
          </cell>
        </row>
        <row r="55780">
          <cell r="O55780" t="str">
            <v>应付</v>
          </cell>
          <cell r="P55780" t="str">
            <v>元</v>
          </cell>
        </row>
        <row r="55781">
          <cell r="O55781" t="str">
            <v>应付</v>
          </cell>
          <cell r="P55781" t="str">
            <v>元</v>
          </cell>
        </row>
        <row r="55782">
          <cell r="O55782" t="str">
            <v>应付</v>
          </cell>
          <cell r="P55782" t="str">
            <v>元</v>
          </cell>
        </row>
        <row r="55783">
          <cell r="O55783" t="str">
            <v>应付</v>
          </cell>
          <cell r="P55783" t="str">
            <v>元</v>
          </cell>
        </row>
        <row r="55784">
          <cell r="O55784" t="str">
            <v>应付</v>
          </cell>
          <cell r="P55784" t="str">
            <v>元</v>
          </cell>
        </row>
        <row r="55785">
          <cell r="O55785" t="str">
            <v>应付</v>
          </cell>
          <cell r="P55785" t="str">
            <v>元</v>
          </cell>
        </row>
        <row r="55786">
          <cell r="O55786" t="str">
            <v>应付</v>
          </cell>
          <cell r="P55786" t="str">
            <v>元</v>
          </cell>
        </row>
        <row r="55787">
          <cell r="O55787" t="str">
            <v>应付</v>
          </cell>
          <cell r="P55787" t="str">
            <v>元</v>
          </cell>
        </row>
        <row r="55788">
          <cell r="O55788" t="str">
            <v>应付</v>
          </cell>
          <cell r="P55788" t="str">
            <v>元</v>
          </cell>
        </row>
        <row r="55789">
          <cell r="O55789" t="str">
            <v>应付</v>
          </cell>
          <cell r="P55789" t="str">
            <v>元</v>
          </cell>
        </row>
        <row r="55790">
          <cell r="O55790" t="str">
            <v>应付</v>
          </cell>
          <cell r="P55790" t="str">
            <v>元</v>
          </cell>
        </row>
        <row r="55791">
          <cell r="O55791" t="str">
            <v>应付</v>
          </cell>
          <cell r="P55791" t="str">
            <v>元</v>
          </cell>
        </row>
        <row r="55792">
          <cell r="O55792" t="str">
            <v>应付</v>
          </cell>
          <cell r="P55792" t="str">
            <v>元</v>
          </cell>
        </row>
        <row r="55793">
          <cell r="O55793" t="str">
            <v>应付</v>
          </cell>
          <cell r="P55793" t="str">
            <v>元</v>
          </cell>
        </row>
        <row r="55794">
          <cell r="O55794" t="str">
            <v>应付</v>
          </cell>
          <cell r="P55794" t="str">
            <v>元</v>
          </cell>
        </row>
        <row r="55795">
          <cell r="O55795" t="str">
            <v>应付</v>
          </cell>
          <cell r="P55795" t="str">
            <v>元</v>
          </cell>
        </row>
        <row r="55796">
          <cell r="O55796" t="str">
            <v>应付</v>
          </cell>
          <cell r="P55796" t="str">
            <v>元</v>
          </cell>
        </row>
        <row r="55797">
          <cell r="O55797" t="str">
            <v>应付</v>
          </cell>
          <cell r="P55797" t="str">
            <v>元</v>
          </cell>
        </row>
        <row r="55798">
          <cell r="O55798" t="str">
            <v>应付</v>
          </cell>
          <cell r="P55798" t="str">
            <v>元</v>
          </cell>
        </row>
        <row r="55799">
          <cell r="O55799" t="str">
            <v>应付</v>
          </cell>
          <cell r="P55799" t="str">
            <v>元</v>
          </cell>
        </row>
        <row r="55800">
          <cell r="O55800" t="str">
            <v>应付</v>
          </cell>
          <cell r="P55800" t="str">
            <v>元</v>
          </cell>
        </row>
        <row r="55801">
          <cell r="O55801" t="str">
            <v>应付</v>
          </cell>
          <cell r="P55801" t="str">
            <v>元</v>
          </cell>
        </row>
        <row r="55802">
          <cell r="O55802" t="str">
            <v>应付</v>
          </cell>
          <cell r="P55802" t="str">
            <v>元</v>
          </cell>
        </row>
        <row r="55803">
          <cell r="O55803" t="str">
            <v>应付</v>
          </cell>
          <cell r="P55803" t="str">
            <v>元</v>
          </cell>
        </row>
        <row r="55804">
          <cell r="O55804" t="str">
            <v>应付</v>
          </cell>
          <cell r="P55804" t="str">
            <v>元</v>
          </cell>
        </row>
        <row r="55805">
          <cell r="O55805" t="str">
            <v>应付</v>
          </cell>
          <cell r="P55805" t="str">
            <v>元</v>
          </cell>
        </row>
        <row r="55806">
          <cell r="O55806" t="str">
            <v>应付</v>
          </cell>
          <cell r="P55806" t="str">
            <v>元</v>
          </cell>
        </row>
        <row r="55807">
          <cell r="O55807" t="str">
            <v>应付</v>
          </cell>
          <cell r="P55807" t="str">
            <v>元</v>
          </cell>
        </row>
        <row r="55808">
          <cell r="O55808" t="str">
            <v>应付</v>
          </cell>
          <cell r="P55808" t="str">
            <v>元</v>
          </cell>
        </row>
        <row r="55809">
          <cell r="O55809" t="str">
            <v>应付</v>
          </cell>
          <cell r="P55809" t="str">
            <v>元</v>
          </cell>
        </row>
        <row r="55810">
          <cell r="O55810" t="str">
            <v>应付</v>
          </cell>
          <cell r="P55810" t="str">
            <v>元</v>
          </cell>
        </row>
        <row r="55811">
          <cell r="O55811" t="str">
            <v>应付</v>
          </cell>
          <cell r="P55811" t="str">
            <v>元</v>
          </cell>
        </row>
        <row r="55812">
          <cell r="O55812" t="str">
            <v>应付</v>
          </cell>
          <cell r="P55812" t="str">
            <v>元</v>
          </cell>
        </row>
        <row r="55813">
          <cell r="O55813" t="str">
            <v>应付</v>
          </cell>
          <cell r="P55813" t="str">
            <v>元</v>
          </cell>
        </row>
        <row r="55814">
          <cell r="O55814" t="str">
            <v>应付</v>
          </cell>
          <cell r="P55814" t="str">
            <v>元</v>
          </cell>
        </row>
        <row r="55815">
          <cell r="O55815" t="str">
            <v>应付</v>
          </cell>
          <cell r="P55815" t="str">
            <v>元</v>
          </cell>
        </row>
        <row r="55816">
          <cell r="O55816" t="str">
            <v>应付</v>
          </cell>
          <cell r="P55816" t="str">
            <v>元</v>
          </cell>
        </row>
        <row r="55817">
          <cell r="O55817" t="str">
            <v>应付</v>
          </cell>
          <cell r="P55817" t="str">
            <v>元</v>
          </cell>
        </row>
        <row r="55818">
          <cell r="O55818" t="str">
            <v>应付</v>
          </cell>
          <cell r="P55818" t="str">
            <v>元</v>
          </cell>
        </row>
        <row r="55819">
          <cell r="O55819" t="str">
            <v>应付</v>
          </cell>
          <cell r="P55819" t="str">
            <v>元</v>
          </cell>
        </row>
        <row r="55820">
          <cell r="O55820" t="str">
            <v>应付</v>
          </cell>
          <cell r="P55820" t="str">
            <v>元</v>
          </cell>
        </row>
        <row r="55821">
          <cell r="O55821" t="str">
            <v>应付</v>
          </cell>
          <cell r="P55821" t="str">
            <v>元</v>
          </cell>
        </row>
        <row r="55822">
          <cell r="O55822" t="str">
            <v>应付</v>
          </cell>
          <cell r="P55822" t="str">
            <v>元</v>
          </cell>
        </row>
        <row r="55823">
          <cell r="O55823" t="str">
            <v>应付</v>
          </cell>
          <cell r="P55823" t="str">
            <v>元</v>
          </cell>
        </row>
        <row r="55824">
          <cell r="O55824" t="str">
            <v>应付</v>
          </cell>
          <cell r="P55824" t="str">
            <v>元</v>
          </cell>
        </row>
        <row r="55825">
          <cell r="O55825" t="str">
            <v>应付</v>
          </cell>
          <cell r="P55825" t="str">
            <v>元</v>
          </cell>
        </row>
        <row r="55826">
          <cell r="O55826" t="str">
            <v>应付</v>
          </cell>
          <cell r="P55826" t="str">
            <v>元</v>
          </cell>
        </row>
        <row r="55827">
          <cell r="O55827" t="str">
            <v>应付</v>
          </cell>
          <cell r="P55827" t="str">
            <v>元</v>
          </cell>
        </row>
        <row r="55828">
          <cell r="O55828" t="str">
            <v>应付</v>
          </cell>
          <cell r="P55828" t="str">
            <v>元</v>
          </cell>
        </row>
        <row r="55829">
          <cell r="O55829" t="str">
            <v>应付</v>
          </cell>
          <cell r="P55829" t="str">
            <v>元</v>
          </cell>
        </row>
        <row r="55830">
          <cell r="O55830" t="str">
            <v>应付</v>
          </cell>
          <cell r="P55830" t="str">
            <v>元</v>
          </cell>
        </row>
        <row r="55831">
          <cell r="O55831" t="str">
            <v>应付</v>
          </cell>
          <cell r="P55831" t="str">
            <v>元</v>
          </cell>
        </row>
        <row r="55832">
          <cell r="O55832" t="str">
            <v>应付</v>
          </cell>
          <cell r="P55832" t="str">
            <v>元</v>
          </cell>
        </row>
        <row r="55833">
          <cell r="O55833" t="str">
            <v>应付</v>
          </cell>
          <cell r="P55833" t="str">
            <v>元</v>
          </cell>
        </row>
        <row r="55834">
          <cell r="O55834" t="str">
            <v>应付</v>
          </cell>
          <cell r="P55834" t="str">
            <v>元</v>
          </cell>
        </row>
        <row r="55835">
          <cell r="O55835" t="str">
            <v>应付</v>
          </cell>
          <cell r="P55835" t="str">
            <v>元</v>
          </cell>
        </row>
        <row r="55836">
          <cell r="O55836" t="str">
            <v>应付</v>
          </cell>
          <cell r="P55836" t="str">
            <v>元</v>
          </cell>
        </row>
        <row r="55837">
          <cell r="O55837" t="str">
            <v>应付</v>
          </cell>
          <cell r="P55837" t="str">
            <v>元</v>
          </cell>
        </row>
        <row r="55838">
          <cell r="O55838" t="str">
            <v>应付</v>
          </cell>
          <cell r="P55838" t="str">
            <v>元</v>
          </cell>
        </row>
        <row r="55839">
          <cell r="O55839" t="str">
            <v>应付</v>
          </cell>
          <cell r="P55839" t="str">
            <v>元</v>
          </cell>
        </row>
        <row r="55840">
          <cell r="O55840" t="str">
            <v>应付</v>
          </cell>
          <cell r="P55840" t="str">
            <v>元</v>
          </cell>
        </row>
        <row r="55841">
          <cell r="O55841" t="str">
            <v>应付</v>
          </cell>
          <cell r="P55841" t="str">
            <v>元</v>
          </cell>
        </row>
        <row r="55842">
          <cell r="O55842" t="str">
            <v>应付</v>
          </cell>
          <cell r="P55842" t="str">
            <v>元</v>
          </cell>
        </row>
        <row r="55843">
          <cell r="O55843" t="str">
            <v>应付</v>
          </cell>
          <cell r="P55843" t="str">
            <v>元</v>
          </cell>
        </row>
        <row r="55844">
          <cell r="O55844" t="str">
            <v>应付</v>
          </cell>
          <cell r="P55844" t="str">
            <v>元</v>
          </cell>
        </row>
        <row r="55845">
          <cell r="O55845" t="str">
            <v>应付</v>
          </cell>
          <cell r="P55845" t="str">
            <v>元</v>
          </cell>
        </row>
        <row r="55846">
          <cell r="O55846" t="str">
            <v>应付</v>
          </cell>
          <cell r="P55846" t="str">
            <v>元</v>
          </cell>
        </row>
        <row r="55847">
          <cell r="O55847" t="str">
            <v>应付</v>
          </cell>
          <cell r="P55847" t="str">
            <v>元</v>
          </cell>
        </row>
        <row r="55848">
          <cell r="O55848" t="str">
            <v>应付</v>
          </cell>
          <cell r="P55848" t="str">
            <v>元</v>
          </cell>
        </row>
        <row r="55849">
          <cell r="O55849" t="str">
            <v>应付</v>
          </cell>
          <cell r="P55849" t="str">
            <v>元</v>
          </cell>
        </row>
        <row r="55850">
          <cell r="O55850" t="str">
            <v>应付</v>
          </cell>
          <cell r="P55850" t="str">
            <v>元</v>
          </cell>
        </row>
        <row r="55851">
          <cell r="O55851" t="str">
            <v>应付</v>
          </cell>
          <cell r="P55851" t="str">
            <v>元</v>
          </cell>
        </row>
        <row r="55852">
          <cell r="O55852" t="str">
            <v>应付</v>
          </cell>
          <cell r="P55852" t="str">
            <v>元</v>
          </cell>
        </row>
        <row r="55853">
          <cell r="O55853" t="str">
            <v>应付</v>
          </cell>
          <cell r="P55853" t="str">
            <v>元</v>
          </cell>
        </row>
        <row r="55854">
          <cell r="O55854" t="str">
            <v>应付</v>
          </cell>
          <cell r="P55854" t="str">
            <v>元</v>
          </cell>
        </row>
        <row r="55855">
          <cell r="O55855" t="str">
            <v>应付</v>
          </cell>
          <cell r="P55855" t="str">
            <v>元</v>
          </cell>
        </row>
        <row r="55856">
          <cell r="O55856" t="str">
            <v>应付</v>
          </cell>
          <cell r="P55856" t="str">
            <v>元</v>
          </cell>
        </row>
        <row r="55857">
          <cell r="O55857" t="str">
            <v>应付</v>
          </cell>
          <cell r="P55857" t="str">
            <v>元</v>
          </cell>
        </row>
        <row r="55858">
          <cell r="O55858" t="str">
            <v>应付</v>
          </cell>
          <cell r="P55858" t="str">
            <v>元</v>
          </cell>
        </row>
        <row r="55859">
          <cell r="O55859" t="str">
            <v>应付</v>
          </cell>
          <cell r="P55859" t="str">
            <v>元</v>
          </cell>
        </row>
        <row r="55860">
          <cell r="O55860" t="str">
            <v>应付</v>
          </cell>
          <cell r="P55860" t="str">
            <v>元</v>
          </cell>
        </row>
        <row r="55861">
          <cell r="O55861" t="str">
            <v>应付</v>
          </cell>
          <cell r="P55861" t="str">
            <v>元</v>
          </cell>
        </row>
        <row r="55862">
          <cell r="O55862" t="str">
            <v>应付</v>
          </cell>
          <cell r="P55862" t="str">
            <v>元</v>
          </cell>
        </row>
        <row r="55863">
          <cell r="O55863" t="str">
            <v>应付</v>
          </cell>
          <cell r="P55863" t="str">
            <v>元</v>
          </cell>
        </row>
        <row r="55864">
          <cell r="O55864" t="str">
            <v>应付</v>
          </cell>
          <cell r="P55864" t="str">
            <v>元</v>
          </cell>
        </row>
        <row r="55865">
          <cell r="O55865" t="str">
            <v>应付</v>
          </cell>
          <cell r="P55865" t="str">
            <v>元</v>
          </cell>
        </row>
        <row r="55866">
          <cell r="O55866" t="str">
            <v>应付</v>
          </cell>
          <cell r="P55866" t="str">
            <v>元</v>
          </cell>
        </row>
        <row r="55867">
          <cell r="O55867" t="str">
            <v>应付</v>
          </cell>
          <cell r="P55867" t="str">
            <v>元</v>
          </cell>
        </row>
        <row r="55868">
          <cell r="O55868" t="str">
            <v>应付</v>
          </cell>
          <cell r="P55868" t="str">
            <v>元</v>
          </cell>
        </row>
        <row r="55869">
          <cell r="O55869" t="str">
            <v>应付</v>
          </cell>
          <cell r="P55869" t="str">
            <v>元</v>
          </cell>
        </row>
        <row r="55870">
          <cell r="O55870" t="str">
            <v>应付</v>
          </cell>
          <cell r="P55870" t="str">
            <v>元</v>
          </cell>
        </row>
        <row r="55871">
          <cell r="O55871" t="str">
            <v>应付</v>
          </cell>
          <cell r="P55871" t="str">
            <v>元</v>
          </cell>
        </row>
        <row r="55872">
          <cell r="O55872" t="str">
            <v>应付</v>
          </cell>
          <cell r="P55872" t="str">
            <v>元</v>
          </cell>
        </row>
        <row r="55873">
          <cell r="O55873" t="str">
            <v>应付</v>
          </cell>
          <cell r="P55873" t="str">
            <v>元</v>
          </cell>
        </row>
        <row r="55874">
          <cell r="O55874" t="str">
            <v>应付</v>
          </cell>
          <cell r="P55874" t="str">
            <v>元</v>
          </cell>
        </row>
        <row r="55875">
          <cell r="O55875" t="str">
            <v>应付</v>
          </cell>
          <cell r="P55875" t="str">
            <v>元</v>
          </cell>
        </row>
        <row r="55876">
          <cell r="O55876" t="str">
            <v>应付</v>
          </cell>
          <cell r="P55876" t="str">
            <v>元</v>
          </cell>
        </row>
        <row r="55877">
          <cell r="O55877" t="str">
            <v>应付</v>
          </cell>
          <cell r="P55877" t="str">
            <v>元</v>
          </cell>
        </row>
        <row r="55878">
          <cell r="O55878" t="str">
            <v>应付</v>
          </cell>
          <cell r="P55878" t="str">
            <v>元</v>
          </cell>
        </row>
        <row r="55879">
          <cell r="O55879" t="str">
            <v>应付</v>
          </cell>
          <cell r="P55879" t="str">
            <v>元</v>
          </cell>
        </row>
        <row r="55880">
          <cell r="O55880" t="str">
            <v>应付</v>
          </cell>
          <cell r="P55880" t="str">
            <v>元</v>
          </cell>
        </row>
        <row r="55881">
          <cell r="O55881" t="str">
            <v>应付</v>
          </cell>
          <cell r="P55881" t="str">
            <v>元</v>
          </cell>
        </row>
        <row r="55882">
          <cell r="O55882" t="str">
            <v>应付</v>
          </cell>
          <cell r="P55882" t="str">
            <v>元</v>
          </cell>
        </row>
        <row r="55883">
          <cell r="O55883" t="str">
            <v>应付</v>
          </cell>
          <cell r="P55883" t="str">
            <v>元</v>
          </cell>
        </row>
        <row r="55884">
          <cell r="O55884" t="str">
            <v>应付</v>
          </cell>
          <cell r="P55884" t="str">
            <v>元</v>
          </cell>
        </row>
        <row r="55885">
          <cell r="O55885" t="str">
            <v>应付</v>
          </cell>
          <cell r="P55885" t="str">
            <v>元</v>
          </cell>
        </row>
        <row r="55886">
          <cell r="O55886" t="str">
            <v>应付</v>
          </cell>
          <cell r="P55886" t="str">
            <v>元</v>
          </cell>
        </row>
        <row r="55887">
          <cell r="O55887" t="str">
            <v>应付</v>
          </cell>
          <cell r="P55887" t="str">
            <v>元</v>
          </cell>
        </row>
        <row r="55888">
          <cell r="O55888" t="str">
            <v>应付</v>
          </cell>
          <cell r="P55888" t="str">
            <v>元</v>
          </cell>
        </row>
        <row r="55889">
          <cell r="O55889" t="str">
            <v>应付</v>
          </cell>
          <cell r="P55889" t="str">
            <v>元</v>
          </cell>
        </row>
        <row r="55890">
          <cell r="O55890" t="str">
            <v>应付</v>
          </cell>
          <cell r="P55890" t="str">
            <v>元</v>
          </cell>
        </row>
        <row r="55891">
          <cell r="O55891" t="str">
            <v>应付</v>
          </cell>
          <cell r="P55891" t="str">
            <v>元</v>
          </cell>
        </row>
        <row r="55892">
          <cell r="O55892" t="str">
            <v>应付</v>
          </cell>
          <cell r="P55892" t="str">
            <v>元</v>
          </cell>
        </row>
        <row r="55893">
          <cell r="O55893" t="str">
            <v>应付</v>
          </cell>
          <cell r="P55893" t="str">
            <v>元</v>
          </cell>
        </row>
        <row r="55894">
          <cell r="O55894" t="str">
            <v>应付</v>
          </cell>
          <cell r="P55894" t="str">
            <v>元</v>
          </cell>
        </row>
        <row r="55895">
          <cell r="O55895" t="str">
            <v>应付</v>
          </cell>
          <cell r="P55895" t="str">
            <v>元</v>
          </cell>
        </row>
        <row r="55896">
          <cell r="O55896" t="str">
            <v>应付</v>
          </cell>
          <cell r="P55896" t="str">
            <v>元</v>
          </cell>
        </row>
        <row r="55897">
          <cell r="O55897" t="str">
            <v>应付</v>
          </cell>
          <cell r="P55897" t="str">
            <v>元</v>
          </cell>
        </row>
        <row r="55898">
          <cell r="O55898" t="str">
            <v>应付</v>
          </cell>
          <cell r="P55898" t="str">
            <v>元</v>
          </cell>
        </row>
        <row r="55899">
          <cell r="O55899" t="str">
            <v>应付</v>
          </cell>
          <cell r="P55899" t="str">
            <v>元</v>
          </cell>
        </row>
        <row r="55900">
          <cell r="O55900" t="str">
            <v>应付</v>
          </cell>
          <cell r="P55900" t="str">
            <v>元</v>
          </cell>
        </row>
        <row r="55901">
          <cell r="O55901" t="str">
            <v>应付</v>
          </cell>
          <cell r="P55901" t="str">
            <v>元</v>
          </cell>
        </row>
        <row r="55902">
          <cell r="O55902" t="str">
            <v>应付</v>
          </cell>
          <cell r="P55902" t="str">
            <v>元</v>
          </cell>
        </row>
        <row r="55903">
          <cell r="O55903" t="str">
            <v>应付</v>
          </cell>
          <cell r="P55903" t="str">
            <v>元</v>
          </cell>
        </row>
        <row r="55904">
          <cell r="O55904" t="str">
            <v>应付</v>
          </cell>
          <cell r="P55904" t="str">
            <v>元</v>
          </cell>
        </row>
        <row r="55905">
          <cell r="O55905" t="str">
            <v>应付</v>
          </cell>
          <cell r="P55905" t="str">
            <v>元</v>
          </cell>
        </row>
        <row r="55906">
          <cell r="O55906" t="str">
            <v>应付</v>
          </cell>
          <cell r="P55906" t="str">
            <v>元</v>
          </cell>
        </row>
        <row r="55907">
          <cell r="O55907" t="str">
            <v>应付</v>
          </cell>
          <cell r="P55907" t="str">
            <v>元</v>
          </cell>
        </row>
        <row r="55908">
          <cell r="O55908" t="str">
            <v>应付</v>
          </cell>
          <cell r="P55908" t="str">
            <v>元</v>
          </cell>
        </row>
        <row r="55909">
          <cell r="O55909" t="str">
            <v>应付</v>
          </cell>
          <cell r="P55909" t="str">
            <v>元</v>
          </cell>
        </row>
        <row r="55910">
          <cell r="O55910" t="str">
            <v>应付</v>
          </cell>
          <cell r="P55910" t="str">
            <v>元</v>
          </cell>
        </row>
        <row r="55911">
          <cell r="O55911" t="str">
            <v>应付</v>
          </cell>
          <cell r="P55911" t="str">
            <v>元</v>
          </cell>
        </row>
        <row r="55912">
          <cell r="O55912" t="str">
            <v>应付</v>
          </cell>
          <cell r="P55912" t="str">
            <v>元</v>
          </cell>
        </row>
        <row r="55913">
          <cell r="O55913" t="str">
            <v>应付</v>
          </cell>
          <cell r="P55913" t="str">
            <v>元</v>
          </cell>
        </row>
        <row r="55914">
          <cell r="O55914" t="str">
            <v>应付</v>
          </cell>
          <cell r="P55914" t="str">
            <v>元</v>
          </cell>
        </row>
        <row r="55915">
          <cell r="O55915" t="str">
            <v>应付</v>
          </cell>
          <cell r="P55915" t="str">
            <v>元</v>
          </cell>
        </row>
        <row r="55916">
          <cell r="O55916" t="str">
            <v>应付</v>
          </cell>
          <cell r="P55916" t="str">
            <v>元</v>
          </cell>
        </row>
        <row r="55917">
          <cell r="O55917" t="str">
            <v>应付</v>
          </cell>
          <cell r="P55917" t="str">
            <v>元</v>
          </cell>
        </row>
        <row r="55918">
          <cell r="O55918" t="str">
            <v>应付</v>
          </cell>
          <cell r="P55918" t="str">
            <v>元</v>
          </cell>
        </row>
        <row r="55919">
          <cell r="O55919" t="str">
            <v>应付</v>
          </cell>
          <cell r="P55919" t="str">
            <v>元</v>
          </cell>
        </row>
        <row r="55920">
          <cell r="O55920" t="str">
            <v>应付</v>
          </cell>
          <cell r="P55920" t="str">
            <v>元</v>
          </cell>
        </row>
        <row r="55921">
          <cell r="O55921" t="str">
            <v>应付</v>
          </cell>
          <cell r="P55921" t="str">
            <v>元</v>
          </cell>
        </row>
        <row r="55922">
          <cell r="O55922" t="str">
            <v>应付</v>
          </cell>
          <cell r="P55922" t="str">
            <v>元</v>
          </cell>
        </row>
        <row r="55923">
          <cell r="O55923" t="str">
            <v>应付</v>
          </cell>
          <cell r="P55923" t="str">
            <v>元</v>
          </cell>
        </row>
        <row r="55924">
          <cell r="O55924" t="str">
            <v>应付</v>
          </cell>
          <cell r="P55924" t="str">
            <v>元</v>
          </cell>
        </row>
        <row r="55925">
          <cell r="O55925" t="str">
            <v>应付</v>
          </cell>
          <cell r="P55925" t="str">
            <v>元</v>
          </cell>
        </row>
        <row r="55926">
          <cell r="O55926" t="str">
            <v>应付</v>
          </cell>
          <cell r="P55926" t="str">
            <v>元</v>
          </cell>
        </row>
        <row r="55927">
          <cell r="O55927" t="str">
            <v>应付</v>
          </cell>
          <cell r="P55927" t="str">
            <v>元</v>
          </cell>
        </row>
        <row r="55928">
          <cell r="O55928" t="str">
            <v>应付</v>
          </cell>
          <cell r="P55928" t="str">
            <v>元</v>
          </cell>
        </row>
        <row r="55929">
          <cell r="O55929" t="str">
            <v>应付</v>
          </cell>
          <cell r="P55929" t="str">
            <v>元</v>
          </cell>
        </row>
        <row r="55930">
          <cell r="O55930" t="str">
            <v>应付</v>
          </cell>
          <cell r="P55930" t="str">
            <v>元</v>
          </cell>
        </row>
        <row r="55931">
          <cell r="O55931" t="str">
            <v>应付</v>
          </cell>
          <cell r="P55931" t="str">
            <v>元</v>
          </cell>
        </row>
        <row r="55932">
          <cell r="O55932" t="str">
            <v>应付</v>
          </cell>
          <cell r="P55932" t="str">
            <v>元</v>
          </cell>
        </row>
        <row r="55933">
          <cell r="O55933" t="str">
            <v>应付</v>
          </cell>
          <cell r="P55933" t="str">
            <v>元</v>
          </cell>
        </row>
        <row r="55934">
          <cell r="O55934" t="str">
            <v>应付</v>
          </cell>
          <cell r="P55934" t="str">
            <v>元</v>
          </cell>
        </row>
        <row r="55935">
          <cell r="O55935" t="str">
            <v>应付</v>
          </cell>
          <cell r="P55935" t="str">
            <v>元</v>
          </cell>
        </row>
        <row r="55936">
          <cell r="O55936" t="str">
            <v>应付</v>
          </cell>
          <cell r="P55936" t="str">
            <v>元</v>
          </cell>
        </row>
        <row r="55937">
          <cell r="O55937" t="str">
            <v>应付</v>
          </cell>
          <cell r="P55937" t="str">
            <v>元</v>
          </cell>
        </row>
        <row r="55938">
          <cell r="O55938" t="str">
            <v>应付</v>
          </cell>
          <cell r="P55938" t="str">
            <v>元</v>
          </cell>
        </row>
        <row r="55939">
          <cell r="O55939" t="str">
            <v>应付</v>
          </cell>
          <cell r="P55939" t="str">
            <v>元</v>
          </cell>
        </row>
        <row r="55940">
          <cell r="O55940" t="str">
            <v>应付</v>
          </cell>
          <cell r="P55940" t="str">
            <v>元</v>
          </cell>
        </row>
        <row r="55941">
          <cell r="O55941" t="str">
            <v>应付</v>
          </cell>
          <cell r="P55941" t="str">
            <v>元</v>
          </cell>
        </row>
        <row r="55942">
          <cell r="O55942" t="str">
            <v>应付</v>
          </cell>
          <cell r="P55942" t="str">
            <v>元</v>
          </cell>
        </row>
        <row r="55943">
          <cell r="O55943" t="str">
            <v>应付</v>
          </cell>
          <cell r="P55943" t="str">
            <v>元</v>
          </cell>
        </row>
        <row r="55944">
          <cell r="O55944" t="str">
            <v>应付</v>
          </cell>
          <cell r="P55944" t="str">
            <v>元</v>
          </cell>
        </row>
        <row r="55945">
          <cell r="O55945" t="str">
            <v>应付</v>
          </cell>
          <cell r="P55945" t="str">
            <v>元</v>
          </cell>
        </row>
        <row r="55946">
          <cell r="O55946" t="str">
            <v>应付</v>
          </cell>
          <cell r="P55946" t="str">
            <v>元</v>
          </cell>
        </row>
        <row r="55947">
          <cell r="O55947" t="str">
            <v>应付</v>
          </cell>
          <cell r="P55947" t="str">
            <v>元</v>
          </cell>
        </row>
        <row r="55948">
          <cell r="O55948" t="str">
            <v>应付</v>
          </cell>
          <cell r="P55948" t="str">
            <v>元</v>
          </cell>
        </row>
        <row r="55949">
          <cell r="O55949" t="str">
            <v>应付</v>
          </cell>
          <cell r="P55949" t="str">
            <v>元</v>
          </cell>
        </row>
        <row r="55950">
          <cell r="O55950" t="str">
            <v>应付</v>
          </cell>
          <cell r="P55950" t="str">
            <v>元</v>
          </cell>
        </row>
        <row r="55951">
          <cell r="O55951" t="str">
            <v>应付</v>
          </cell>
          <cell r="P55951" t="str">
            <v>元</v>
          </cell>
        </row>
        <row r="55952">
          <cell r="O55952" t="str">
            <v>应付</v>
          </cell>
          <cell r="P55952" t="str">
            <v>元</v>
          </cell>
        </row>
        <row r="55953">
          <cell r="O55953" t="str">
            <v>应付</v>
          </cell>
          <cell r="P55953" t="str">
            <v>元</v>
          </cell>
        </row>
        <row r="55954">
          <cell r="O55954" t="str">
            <v>应付</v>
          </cell>
          <cell r="P55954" t="str">
            <v>元</v>
          </cell>
        </row>
        <row r="55955">
          <cell r="O55955" t="str">
            <v>应付</v>
          </cell>
          <cell r="P55955" t="str">
            <v>元</v>
          </cell>
        </row>
        <row r="55956">
          <cell r="O55956" t="str">
            <v>应付</v>
          </cell>
          <cell r="P55956" t="str">
            <v>元</v>
          </cell>
        </row>
        <row r="55957">
          <cell r="O55957" t="str">
            <v>应付</v>
          </cell>
          <cell r="P55957" t="str">
            <v>元</v>
          </cell>
        </row>
        <row r="55958">
          <cell r="O55958" t="str">
            <v>应付</v>
          </cell>
          <cell r="P55958" t="str">
            <v>元</v>
          </cell>
        </row>
        <row r="55959">
          <cell r="O55959" t="str">
            <v>应付</v>
          </cell>
          <cell r="P55959" t="str">
            <v>元</v>
          </cell>
        </row>
        <row r="55960">
          <cell r="O55960" t="str">
            <v>应付</v>
          </cell>
          <cell r="P55960" t="str">
            <v>元</v>
          </cell>
        </row>
        <row r="55961">
          <cell r="O55961" t="str">
            <v>应付</v>
          </cell>
          <cell r="P55961" t="str">
            <v>元</v>
          </cell>
        </row>
        <row r="55962">
          <cell r="O55962" t="str">
            <v>应付</v>
          </cell>
          <cell r="P55962" t="str">
            <v>元</v>
          </cell>
        </row>
        <row r="55963">
          <cell r="O55963" t="str">
            <v>应付</v>
          </cell>
          <cell r="P55963" t="str">
            <v>元</v>
          </cell>
        </row>
        <row r="55964">
          <cell r="O55964" t="str">
            <v>应付</v>
          </cell>
          <cell r="P55964" t="str">
            <v>元</v>
          </cell>
        </row>
        <row r="55965">
          <cell r="O55965" t="str">
            <v>应付</v>
          </cell>
          <cell r="P55965" t="str">
            <v>元</v>
          </cell>
        </row>
        <row r="55966">
          <cell r="O55966" t="str">
            <v>应付</v>
          </cell>
          <cell r="P55966" t="str">
            <v>元</v>
          </cell>
        </row>
        <row r="55967">
          <cell r="O55967" t="str">
            <v>应付</v>
          </cell>
          <cell r="P55967" t="str">
            <v>元</v>
          </cell>
        </row>
        <row r="55968">
          <cell r="O55968" t="str">
            <v>应付</v>
          </cell>
          <cell r="P55968" t="str">
            <v>元</v>
          </cell>
        </row>
        <row r="55969">
          <cell r="O55969" t="str">
            <v>应付</v>
          </cell>
          <cell r="P55969" t="str">
            <v>元</v>
          </cell>
        </row>
        <row r="55970">
          <cell r="O55970" t="str">
            <v>应付</v>
          </cell>
          <cell r="P55970" t="str">
            <v>元</v>
          </cell>
        </row>
        <row r="55971">
          <cell r="O55971" t="str">
            <v>应付</v>
          </cell>
          <cell r="P55971" t="str">
            <v>元</v>
          </cell>
        </row>
        <row r="55972">
          <cell r="O55972" t="str">
            <v>应付</v>
          </cell>
          <cell r="P55972" t="str">
            <v>元</v>
          </cell>
        </row>
        <row r="55973">
          <cell r="O55973" t="str">
            <v>应付</v>
          </cell>
          <cell r="P55973" t="str">
            <v>元</v>
          </cell>
        </row>
        <row r="55974">
          <cell r="O55974" t="str">
            <v>应付</v>
          </cell>
          <cell r="P55974" t="str">
            <v>元</v>
          </cell>
        </row>
        <row r="55975">
          <cell r="O55975" t="str">
            <v>应付</v>
          </cell>
          <cell r="P55975" t="str">
            <v>元</v>
          </cell>
        </row>
        <row r="55976">
          <cell r="O55976" t="str">
            <v>应付</v>
          </cell>
          <cell r="P55976" t="str">
            <v>元</v>
          </cell>
        </row>
        <row r="55977">
          <cell r="O55977" t="str">
            <v>应付</v>
          </cell>
          <cell r="P55977" t="str">
            <v>元</v>
          </cell>
        </row>
        <row r="55978">
          <cell r="O55978" t="str">
            <v>应付</v>
          </cell>
          <cell r="P55978" t="str">
            <v>元</v>
          </cell>
        </row>
        <row r="55979">
          <cell r="O55979" t="str">
            <v>应付</v>
          </cell>
          <cell r="P55979" t="str">
            <v>元</v>
          </cell>
        </row>
        <row r="55980">
          <cell r="O55980" t="str">
            <v>应付</v>
          </cell>
          <cell r="P55980" t="str">
            <v>元</v>
          </cell>
        </row>
        <row r="55981">
          <cell r="O55981" t="str">
            <v>应付</v>
          </cell>
          <cell r="P55981" t="str">
            <v>元</v>
          </cell>
        </row>
        <row r="55982">
          <cell r="O55982" t="str">
            <v>应付</v>
          </cell>
          <cell r="P55982" t="str">
            <v>元</v>
          </cell>
        </row>
        <row r="55983">
          <cell r="O55983" t="str">
            <v>应付</v>
          </cell>
          <cell r="P55983" t="str">
            <v>元</v>
          </cell>
        </row>
        <row r="55984">
          <cell r="O55984" t="str">
            <v>应付</v>
          </cell>
          <cell r="P55984" t="str">
            <v>元</v>
          </cell>
        </row>
        <row r="55985">
          <cell r="O55985" t="str">
            <v>应付</v>
          </cell>
          <cell r="P55985" t="str">
            <v>元</v>
          </cell>
        </row>
        <row r="55986">
          <cell r="O55986" t="str">
            <v>应付</v>
          </cell>
          <cell r="P55986" t="str">
            <v>元</v>
          </cell>
        </row>
        <row r="55987">
          <cell r="O55987" t="str">
            <v>应付</v>
          </cell>
          <cell r="P55987" t="str">
            <v>元</v>
          </cell>
        </row>
        <row r="55988">
          <cell r="O55988" t="str">
            <v>应付</v>
          </cell>
          <cell r="P55988" t="str">
            <v>元</v>
          </cell>
        </row>
        <row r="55989">
          <cell r="O55989" t="str">
            <v>应付</v>
          </cell>
          <cell r="P55989" t="str">
            <v>元</v>
          </cell>
        </row>
        <row r="55990">
          <cell r="O55990" t="str">
            <v>应付</v>
          </cell>
          <cell r="P55990" t="str">
            <v>元</v>
          </cell>
        </row>
        <row r="55991">
          <cell r="O55991" t="str">
            <v>应付</v>
          </cell>
          <cell r="P55991" t="str">
            <v>元</v>
          </cell>
        </row>
        <row r="55992">
          <cell r="O55992" t="str">
            <v>应付</v>
          </cell>
          <cell r="P55992" t="str">
            <v>元</v>
          </cell>
        </row>
        <row r="55993">
          <cell r="O55993" t="str">
            <v>应付</v>
          </cell>
          <cell r="P55993" t="str">
            <v>元</v>
          </cell>
        </row>
        <row r="55994">
          <cell r="O55994" t="str">
            <v>应付</v>
          </cell>
          <cell r="P55994" t="str">
            <v>元</v>
          </cell>
        </row>
        <row r="55995">
          <cell r="O55995" t="str">
            <v>应付</v>
          </cell>
          <cell r="P55995" t="str">
            <v>元</v>
          </cell>
        </row>
        <row r="55996">
          <cell r="O55996" t="str">
            <v>应付</v>
          </cell>
          <cell r="P55996" t="str">
            <v>元</v>
          </cell>
        </row>
        <row r="55997">
          <cell r="O55997" t="str">
            <v>应付</v>
          </cell>
          <cell r="P55997" t="str">
            <v>元</v>
          </cell>
        </row>
        <row r="55998">
          <cell r="O55998" t="str">
            <v>应付</v>
          </cell>
          <cell r="P55998" t="str">
            <v>元</v>
          </cell>
        </row>
        <row r="55999">
          <cell r="O55999" t="str">
            <v>应付</v>
          </cell>
          <cell r="P55999" t="str">
            <v>元</v>
          </cell>
        </row>
        <row r="56000">
          <cell r="O56000" t="str">
            <v>应付</v>
          </cell>
          <cell r="P56000" t="str">
            <v>元</v>
          </cell>
        </row>
        <row r="56001">
          <cell r="O56001" t="str">
            <v>应付</v>
          </cell>
          <cell r="P56001" t="str">
            <v>元</v>
          </cell>
        </row>
        <row r="56002">
          <cell r="O56002" t="str">
            <v>应付</v>
          </cell>
          <cell r="P56002" t="str">
            <v>元</v>
          </cell>
        </row>
        <row r="56003">
          <cell r="O56003" t="str">
            <v>应付</v>
          </cell>
          <cell r="P56003" t="str">
            <v>元</v>
          </cell>
        </row>
        <row r="56004">
          <cell r="O56004" t="str">
            <v>应付</v>
          </cell>
          <cell r="P56004" t="str">
            <v>元</v>
          </cell>
        </row>
        <row r="56005">
          <cell r="O56005" t="str">
            <v>应付</v>
          </cell>
          <cell r="P56005" t="str">
            <v>元</v>
          </cell>
        </row>
        <row r="56006">
          <cell r="O56006" t="str">
            <v>应付</v>
          </cell>
          <cell r="P56006" t="str">
            <v>元</v>
          </cell>
        </row>
        <row r="56007">
          <cell r="O56007" t="str">
            <v>应付</v>
          </cell>
          <cell r="P56007" t="str">
            <v>元</v>
          </cell>
        </row>
        <row r="56008">
          <cell r="O56008" t="str">
            <v>应付</v>
          </cell>
          <cell r="P56008" t="str">
            <v>元</v>
          </cell>
        </row>
        <row r="56009">
          <cell r="O56009" t="str">
            <v>应付</v>
          </cell>
          <cell r="P56009" t="str">
            <v>元</v>
          </cell>
        </row>
        <row r="56010">
          <cell r="O56010" t="str">
            <v>应付</v>
          </cell>
          <cell r="P56010" t="str">
            <v>元</v>
          </cell>
        </row>
        <row r="56011">
          <cell r="O56011" t="str">
            <v>应付</v>
          </cell>
          <cell r="P56011" t="str">
            <v>元</v>
          </cell>
        </row>
        <row r="56012">
          <cell r="O56012" t="str">
            <v>应付</v>
          </cell>
          <cell r="P56012" t="str">
            <v>元</v>
          </cell>
        </row>
        <row r="56013">
          <cell r="O56013" t="str">
            <v>应付</v>
          </cell>
          <cell r="P56013" t="str">
            <v>元</v>
          </cell>
        </row>
        <row r="56014">
          <cell r="O56014" t="str">
            <v>应付</v>
          </cell>
          <cell r="P56014" t="str">
            <v>元</v>
          </cell>
        </row>
        <row r="56015">
          <cell r="O56015" t="str">
            <v>应付</v>
          </cell>
          <cell r="P56015" t="str">
            <v>元</v>
          </cell>
        </row>
        <row r="56016">
          <cell r="O56016" t="str">
            <v>应付</v>
          </cell>
          <cell r="P56016" t="str">
            <v>元</v>
          </cell>
        </row>
        <row r="56017">
          <cell r="O56017" t="str">
            <v>应付</v>
          </cell>
          <cell r="P56017" t="str">
            <v>元</v>
          </cell>
        </row>
        <row r="56018">
          <cell r="O56018" t="str">
            <v>应付</v>
          </cell>
          <cell r="P56018" t="str">
            <v>元</v>
          </cell>
        </row>
        <row r="56019">
          <cell r="O56019" t="str">
            <v>应付</v>
          </cell>
          <cell r="P56019" t="str">
            <v>元</v>
          </cell>
        </row>
        <row r="56020">
          <cell r="O56020" t="str">
            <v>应付</v>
          </cell>
          <cell r="P56020" t="str">
            <v>元</v>
          </cell>
        </row>
        <row r="56021">
          <cell r="O56021" t="str">
            <v>应付</v>
          </cell>
          <cell r="P56021" t="str">
            <v>元</v>
          </cell>
        </row>
        <row r="56022">
          <cell r="O56022" t="str">
            <v>应付</v>
          </cell>
          <cell r="P56022" t="str">
            <v>元</v>
          </cell>
        </row>
        <row r="56023">
          <cell r="O56023" t="str">
            <v>应付</v>
          </cell>
          <cell r="P56023" t="str">
            <v>元</v>
          </cell>
        </row>
        <row r="56024">
          <cell r="O56024" t="str">
            <v>应付</v>
          </cell>
          <cell r="P56024" t="str">
            <v>元</v>
          </cell>
        </row>
        <row r="56025">
          <cell r="O56025" t="str">
            <v>应付</v>
          </cell>
          <cell r="P56025" t="str">
            <v>元</v>
          </cell>
        </row>
        <row r="56026">
          <cell r="O56026" t="str">
            <v>应付</v>
          </cell>
          <cell r="P56026" t="str">
            <v>元</v>
          </cell>
        </row>
        <row r="56027">
          <cell r="O56027" t="str">
            <v>应付</v>
          </cell>
          <cell r="P56027" t="str">
            <v>元</v>
          </cell>
        </row>
        <row r="56028">
          <cell r="O56028" t="str">
            <v>应付</v>
          </cell>
          <cell r="P56028" t="str">
            <v>元</v>
          </cell>
        </row>
        <row r="56029">
          <cell r="O56029" t="str">
            <v>应付</v>
          </cell>
          <cell r="P56029" t="str">
            <v>元</v>
          </cell>
        </row>
        <row r="56030">
          <cell r="O56030" t="str">
            <v>应付</v>
          </cell>
          <cell r="P56030" t="str">
            <v>元</v>
          </cell>
        </row>
        <row r="56031">
          <cell r="O56031" t="str">
            <v>应付</v>
          </cell>
          <cell r="P56031" t="str">
            <v>元</v>
          </cell>
        </row>
        <row r="56032">
          <cell r="O56032" t="str">
            <v>应付</v>
          </cell>
          <cell r="P56032" t="str">
            <v>元</v>
          </cell>
        </row>
        <row r="56033">
          <cell r="O56033" t="str">
            <v>应付</v>
          </cell>
          <cell r="P56033" t="str">
            <v>元</v>
          </cell>
        </row>
        <row r="56034">
          <cell r="O56034" t="str">
            <v>应付</v>
          </cell>
          <cell r="P56034" t="str">
            <v>元</v>
          </cell>
        </row>
        <row r="56035">
          <cell r="O56035" t="str">
            <v>应付</v>
          </cell>
          <cell r="P56035" t="str">
            <v>元</v>
          </cell>
        </row>
        <row r="56036">
          <cell r="O56036" t="str">
            <v>应付</v>
          </cell>
          <cell r="P56036" t="str">
            <v>元</v>
          </cell>
        </row>
        <row r="56037">
          <cell r="O56037" t="str">
            <v>应付</v>
          </cell>
          <cell r="P56037" t="str">
            <v>元</v>
          </cell>
        </row>
        <row r="56038">
          <cell r="O56038" t="str">
            <v>应付</v>
          </cell>
          <cell r="P56038" t="str">
            <v>元</v>
          </cell>
        </row>
        <row r="56039">
          <cell r="O56039" t="str">
            <v>应付</v>
          </cell>
          <cell r="P56039" t="str">
            <v>元</v>
          </cell>
        </row>
        <row r="56040">
          <cell r="O56040" t="str">
            <v>应付</v>
          </cell>
          <cell r="P56040" t="str">
            <v>元</v>
          </cell>
        </row>
        <row r="56041">
          <cell r="O56041" t="str">
            <v>应付</v>
          </cell>
          <cell r="P56041" t="str">
            <v>元</v>
          </cell>
        </row>
        <row r="56042">
          <cell r="O56042" t="str">
            <v>应付</v>
          </cell>
          <cell r="P56042" t="str">
            <v>元</v>
          </cell>
        </row>
        <row r="56043">
          <cell r="O56043" t="str">
            <v>应付</v>
          </cell>
          <cell r="P56043" t="str">
            <v>元</v>
          </cell>
        </row>
        <row r="56044">
          <cell r="O56044" t="str">
            <v>应付</v>
          </cell>
          <cell r="P56044" t="str">
            <v>元</v>
          </cell>
        </row>
        <row r="56045">
          <cell r="O56045" t="str">
            <v>应付</v>
          </cell>
          <cell r="P56045" t="str">
            <v>元</v>
          </cell>
        </row>
        <row r="56046">
          <cell r="O56046" t="str">
            <v>应付</v>
          </cell>
          <cell r="P56046" t="str">
            <v>元</v>
          </cell>
        </row>
        <row r="56047">
          <cell r="O56047" t="str">
            <v>应付</v>
          </cell>
          <cell r="P56047" t="str">
            <v>元</v>
          </cell>
        </row>
        <row r="56048">
          <cell r="O56048" t="str">
            <v>应付</v>
          </cell>
          <cell r="P56048" t="str">
            <v>元</v>
          </cell>
        </row>
        <row r="56049">
          <cell r="O56049" t="str">
            <v>应付</v>
          </cell>
          <cell r="P56049" t="str">
            <v>元</v>
          </cell>
        </row>
        <row r="56050">
          <cell r="O56050" t="str">
            <v>应付</v>
          </cell>
          <cell r="P56050" t="str">
            <v>元</v>
          </cell>
        </row>
        <row r="56051">
          <cell r="O56051" t="str">
            <v>应付</v>
          </cell>
          <cell r="P56051" t="str">
            <v>元</v>
          </cell>
        </row>
        <row r="56052">
          <cell r="O56052" t="str">
            <v>应付</v>
          </cell>
          <cell r="P56052" t="str">
            <v>元</v>
          </cell>
        </row>
        <row r="56053">
          <cell r="O56053" t="str">
            <v>应付</v>
          </cell>
          <cell r="P56053" t="str">
            <v>元</v>
          </cell>
        </row>
        <row r="56054">
          <cell r="O56054" t="str">
            <v>应付</v>
          </cell>
          <cell r="P56054" t="str">
            <v>元</v>
          </cell>
        </row>
        <row r="56055">
          <cell r="O56055" t="str">
            <v>应付</v>
          </cell>
          <cell r="P56055" t="str">
            <v>元</v>
          </cell>
        </row>
        <row r="56056">
          <cell r="O56056" t="str">
            <v>应付</v>
          </cell>
          <cell r="P56056" t="str">
            <v>元</v>
          </cell>
        </row>
        <row r="56057">
          <cell r="O56057" t="str">
            <v>应付</v>
          </cell>
          <cell r="P56057" t="str">
            <v>元</v>
          </cell>
        </row>
        <row r="56058">
          <cell r="O56058" t="str">
            <v>应付</v>
          </cell>
          <cell r="P56058" t="str">
            <v>元</v>
          </cell>
        </row>
        <row r="56059">
          <cell r="O56059" t="str">
            <v>应付</v>
          </cell>
          <cell r="P56059" t="str">
            <v>元</v>
          </cell>
        </row>
        <row r="56060">
          <cell r="O56060" t="str">
            <v>应付</v>
          </cell>
          <cell r="P56060" t="str">
            <v>元</v>
          </cell>
        </row>
        <row r="56061">
          <cell r="O56061" t="str">
            <v>应付</v>
          </cell>
          <cell r="P56061" t="str">
            <v>元</v>
          </cell>
        </row>
        <row r="56062">
          <cell r="O56062" t="str">
            <v>应付</v>
          </cell>
          <cell r="P56062" t="str">
            <v>元</v>
          </cell>
        </row>
        <row r="56063">
          <cell r="O56063" t="str">
            <v>应付</v>
          </cell>
          <cell r="P56063" t="str">
            <v>元</v>
          </cell>
        </row>
        <row r="56064">
          <cell r="O56064" t="str">
            <v>应付</v>
          </cell>
          <cell r="P56064" t="str">
            <v>元</v>
          </cell>
        </row>
        <row r="56065">
          <cell r="O56065" t="str">
            <v>应付</v>
          </cell>
          <cell r="P56065" t="str">
            <v>元</v>
          </cell>
        </row>
        <row r="56066">
          <cell r="O56066" t="str">
            <v>应付</v>
          </cell>
          <cell r="P56066" t="str">
            <v>元</v>
          </cell>
        </row>
        <row r="56067">
          <cell r="O56067" t="str">
            <v>应付</v>
          </cell>
          <cell r="P56067" t="str">
            <v>元</v>
          </cell>
        </row>
        <row r="56068">
          <cell r="O56068" t="str">
            <v>应付</v>
          </cell>
          <cell r="P56068" t="str">
            <v>元</v>
          </cell>
        </row>
        <row r="56069">
          <cell r="O56069" t="str">
            <v>应付</v>
          </cell>
          <cell r="P56069" t="str">
            <v>元</v>
          </cell>
        </row>
        <row r="56070">
          <cell r="O56070" t="str">
            <v>应付</v>
          </cell>
          <cell r="P56070" t="str">
            <v>元</v>
          </cell>
        </row>
        <row r="56071">
          <cell r="O56071" t="str">
            <v>应付</v>
          </cell>
          <cell r="P56071" t="str">
            <v>元</v>
          </cell>
        </row>
        <row r="56072">
          <cell r="O56072" t="str">
            <v>应付</v>
          </cell>
          <cell r="P56072" t="str">
            <v>元</v>
          </cell>
        </row>
        <row r="56073">
          <cell r="O56073" t="str">
            <v>应付</v>
          </cell>
          <cell r="P56073" t="str">
            <v>元</v>
          </cell>
        </row>
        <row r="56074">
          <cell r="O56074" t="str">
            <v>应付</v>
          </cell>
          <cell r="P56074" t="str">
            <v>元</v>
          </cell>
        </row>
        <row r="56075">
          <cell r="O56075" t="str">
            <v>应付</v>
          </cell>
          <cell r="P56075" t="str">
            <v>元</v>
          </cell>
        </row>
        <row r="56076">
          <cell r="O56076" t="str">
            <v>应付</v>
          </cell>
          <cell r="P56076" t="str">
            <v>元</v>
          </cell>
        </row>
        <row r="56077">
          <cell r="O56077" t="str">
            <v>应付</v>
          </cell>
          <cell r="P56077" t="str">
            <v>元</v>
          </cell>
        </row>
        <row r="56078">
          <cell r="O56078" t="str">
            <v>应付</v>
          </cell>
          <cell r="P56078" t="str">
            <v>元</v>
          </cell>
        </row>
        <row r="56079">
          <cell r="O56079" t="str">
            <v>应付</v>
          </cell>
          <cell r="P56079" t="str">
            <v>元</v>
          </cell>
        </row>
        <row r="56080">
          <cell r="O56080" t="str">
            <v>应付</v>
          </cell>
          <cell r="P56080" t="str">
            <v>元</v>
          </cell>
        </row>
        <row r="56081">
          <cell r="O56081" t="str">
            <v>应付</v>
          </cell>
          <cell r="P56081" t="str">
            <v>元</v>
          </cell>
        </row>
        <row r="56082">
          <cell r="O56082" t="str">
            <v>应付</v>
          </cell>
          <cell r="P56082" t="str">
            <v>元</v>
          </cell>
        </row>
        <row r="56083">
          <cell r="O56083" t="str">
            <v>应付</v>
          </cell>
          <cell r="P56083" t="str">
            <v>元</v>
          </cell>
        </row>
        <row r="56084">
          <cell r="O56084" t="str">
            <v>应付</v>
          </cell>
          <cell r="P56084" t="str">
            <v>元</v>
          </cell>
        </row>
        <row r="56085">
          <cell r="O56085" t="str">
            <v>应付</v>
          </cell>
          <cell r="P56085" t="str">
            <v>元</v>
          </cell>
        </row>
        <row r="56086">
          <cell r="O56086" t="str">
            <v>应付</v>
          </cell>
          <cell r="P56086" t="str">
            <v>元</v>
          </cell>
        </row>
        <row r="56087">
          <cell r="O56087" t="str">
            <v>应付</v>
          </cell>
          <cell r="P56087" t="str">
            <v>元</v>
          </cell>
        </row>
        <row r="56088">
          <cell r="O56088" t="str">
            <v>应付</v>
          </cell>
          <cell r="P56088" t="str">
            <v>元</v>
          </cell>
        </row>
        <row r="56089">
          <cell r="O56089" t="str">
            <v>应付</v>
          </cell>
          <cell r="P56089" t="str">
            <v>元</v>
          </cell>
        </row>
        <row r="56090">
          <cell r="O56090" t="str">
            <v>应付</v>
          </cell>
          <cell r="P56090" t="str">
            <v>元</v>
          </cell>
        </row>
        <row r="56091">
          <cell r="O56091" t="str">
            <v>应付</v>
          </cell>
          <cell r="P56091" t="str">
            <v>元</v>
          </cell>
        </row>
        <row r="56092">
          <cell r="O56092" t="str">
            <v>应付</v>
          </cell>
          <cell r="P56092" t="str">
            <v>元</v>
          </cell>
        </row>
        <row r="56093">
          <cell r="O56093" t="str">
            <v>应付</v>
          </cell>
          <cell r="P56093" t="str">
            <v>元</v>
          </cell>
        </row>
        <row r="56094">
          <cell r="O56094" t="str">
            <v>应付</v>
          </cell>
          <cell r="P56094" t="str">
            <v>元</v>
          </cell>
        </row>
        <row r="56095">
          <cell r="O56095" t="str">
            <v>应付</v>
          </cell>
          <cell r="P56095" t="str">
            <v>元</v>
          </cell>
        </row>
        <row r="56096">
          <cell r="O56096" t="str">
            <v>应付</v>
          </cell>
          <cell r="P56096" t="str">
            <v>元</v>
          </cell>
        </row>
        <row r="56097">
          <cell r="O56097" t="str">
            <v>应付</v>
          </cell>
          <cell r="P56097" t="str">
            <v>元</v>
          </cell>
        </row>
        <row r="56098">
          <cell r="O56098" t="str">
            <v>应付</v>
          </cell>
          <cell r="P56098" t="str">
            <v>元</v>
          </cell>
        </row>
        <row r="56099">
          <cell r="O56099" t="str">
            <v>应付</v>
          </cell>
          <cell r="P56099" t="str">
            <v>元</v>
          </cell>
        </row>
        <row r="56100">
          <cell r="O56100" t="str">
            <v>应付</v>
          </cell>
          <cell r="P56100" t="str">
            <v>元</v>
          </cell>
        </row>
        <row r="56101">
          <cell r="O56101" t="str">
            <v>应付</v>
          </cell>
          <cell r="P56101" t="str">
            <v>元</v>
          </cell>
        </row>
        <row r="56102">
          <cell r="O56102" t="str">
            <v>应付</v>
          </cell>
          <cell r="P56102" t="str">
            <v>元</v>
          </cell>
        </row>
        <row r="56103">
          <cell r="O56103" t="str">
            <v>应付</v>
          </cell>
          <cell r="P56103" t="str">
            <v>元</v>
          </cell>
        </row>
        <row r="56104">
          <cell r="O56104" t="str">
            <v>应付</v>
          </cell>
          <cell r="P56104" t="str">
            <v>元</v>
          </cell>
        </row>
        <row r="56105">
          <cell r="O56105" t="str">
            <v>应付</v>
          </cell>
          <cell r="P56105" t="str">
            <v>元</v>
          </cell>
        </row>
        <row r="56106">
          <cell r="O56106" t="str">
            <v>应付</v>
          </cell>
          <cell r="P56106" t="str">
            <v>元</v>
          </cell>
        </row>
        <row r="56107">
          <cell r="O56107" t="str">
            <v>应付</v>
          </cell>
          <cell r="P56107" t="str">
            <v>元</v>
          </cell>
        </row>
        <row r="56108">
          <cell r="O56108" t="str">
            <v>应付</v>
          </cell>
          <cell r="P56108" t="str">
            <v>元</v>
          </cell>
        </row>
        <row r="56109">
          <cell r="O56109" t="str">
            <v>应付</v>
          </cell>
          <cell r="P56109" t="str">
            <v>元</v>
          </cell>
        </row>
        <row r="56110">
          <cell r="O56110" t="str">
            <v>应付</v>
          </cell>
          <cell r="P56110" t="str">
            <v>元</v>
          </cell>
        </row>
        <row r="56111">
          <cell r="O56111" t="str">
            <v>应付</v>
          </cell>
          <cell r="P56111" t="str">
            <v>元</v>
          </cell>
        </row>
        <row r="56112">
          <cell r="O56112" t="str">
            <v>应付</v>
          </cell>
          <cell r="P56112" t="str">
            <v>元</v>
          </cell>
        </row>
        <row r="56113">
          <cell r="O56113" t="str">
            <v>应付</v>
          </cell>
          <cell r="P56113" t="str">
            <v>元</v>
          </cell>
        </row>
        <row r="56114">
          <cell r="O56114" t="str">
            <v>应付</v>
          </cell>
          <cell r="P56114" t="str">
            <v>元</v>
          </cell>
        </row>
        <row r="56115">
          <cell r="O56115" t="str">
            <v>应付</v>
          </cell>
          <cell r="P56115" t="str">
            <v>元</v>
          </cell>
        </row>
        <row r="56116">
          <cell r="O56116" t="str">
            <v>应付</v>
          </cell>
          <cell r="P56116" t="str">
            <v>元</v>
          </cell>
        </row>
        <row r="56117">
          <cell r="O56117" t="str">
            <v>应付</v>
          </cell>
          <cell r="P56117" t="str">
            <v>元</v>
          </cell>
        </row>
        <row r="56118">
          <cell r="O56118" t="str">
            <v>应付</v>
          </cell>
          <cell r="P56118" t="str">
            <v>元</v>
          </cell>
        </row>
        <row r="56119">
          <cell r="O56119" t="str">
            <v>应付</v>
          </cell>
          <cell r="P56119" t="str">
            <v>元</v>
          </cell>
        </row>
        <row r="56120">
          <cell r="O56120" t="str">
            <v>应付</v>
          </cell>
          <cell r="P56120" t="str">
            <v>元</v>
          </cell>
        </row>
        <row r="56121">
          <cell r="O56121" t="str">
            <v>应付</v>
          </cell>
          <cell r="P56121" t="str">
            <v>元</v>
          </cell>
        </row>
        <row r="56122">
          <cell r="O56122" t="str">
            <v>应付</v>
          </cell>
          <cell r="P56122" t="str">
            <v>元</v>
          </cell>
        </row>
        <row r="56123">
          <cell r="O56123" t="str">
            <v>应付</v>
          </cell>
          <cell r="P56123" t="str">
            <v>元</v>
          </cell>
        </row>
        <row r="56124">
          <cell r="O56124" t="str">
            <v>应付</v>
          </cell>
          <cell r="P56124" t="str">
            <v>元</v>
          </cell>
        </row>
        <row r="56125">
          <cell r="O56125" t="str">
            <v>应付</v>
          </cell>
          <cell r="P56125" t="str">
            <v>元</v>
          </cell>
        </row>
        <row r="56126">
          <cell r="O56126" t="str">
            <v>应付</v>
          </cell>
          <cell r="P56126" t="str">
            <v>元</v>
          </cell>
        </row>
        <row r="56127">
          <cell r="O56127" t="str">
            <v>应付</v>
          </cell>
          <cell r="P56127" t="str">
            <v>元</v>
          </cell>
        </row>
        <row r="56128">
          <cell r="O56128" t="str">
            <v>应付</v>
          </cell>
          <cell r="P56128" t="str">
            <v>元</v>
          </cell>
        </row>
        <row r="56129">
          <cell r="O56129" t="str">
            <v>应付</v>
          </cell>
          <cell r="P56129" t="str">
            <v>元</v>
          </cell>
        </row>
        <row r="56130">
          <cell r="O56130" t="str">
            <v>应付</v>
          </cell>
          <cell r="P56130" t="str">
            <v>元</v>
          </cell>
        </row>
        <row r="56131">
          <cell r="O56131" t="str">
            <v>应付</v>
          </cell>
          <cell r="P56131" t="str">
            <v>元</v>
          </cell>
        </row>
        <row r="56132">
          <cell r="O56132" t="str">
            <v>应付</v>
          </cell>
          <cell r="P56132" t="str">
            <v>元</v>
          </cell>
        </row>
        <row r="56133">
          <cell r="O56133" t="str">
            <v>应付</v>
          </cell>
          <cell r="P56133" t="str">
            <v>元</v>
          </cell>
        </row>
        <row r="56134">
          <cell r="O56134" t="str">
            <v>应付</v>
          </cell>
          <cell r="P56134" t="str">
            <v>元</v>
          </cell>
        </row>
        <row r="56135">
          <cell r="O56135" t="str">
            <v>应付</v>
          </cell>
          <cell r="P56135" t="str">
            <v>元</v>
          </cell>
        </row>
        <row r="56136">
          <cell r="O56136" t="str">
            <v>应付</v>
          </cell>
          <cell r="P56136" t="str">
            <v>元</v>
          </cell>
        </row>
        <row r="56137">
          <cell r="O56137" t="str">
            <v>应付</v>
          </cell>
          <cell r="P56137" t="str">
            <v>元</v>
          </cell>
        </row>
        <row r="56138">
          <cell r="O56138" t="str">
            <v>应付</v>
          </cell>
          <cell r="P56138" t="str">
            <v>元</v>
          </cell>
        </row>
        <row r="56139">
          <cell r="O56139" t="str">
            <v>应付</v>
          </cell>
          <cell r="P56139" t="str">
            <v>元</v>
          </cell>
        </row>
        <row r="56140">
          <cell r="O56140" t="str">
            <v>应付</v>
          </cell>
          <cell r="P56140" t="str">
            <v>元</v>
          </cell>
        </row>
        <row r="56141">
          <cell r="O56141" t="str">
            <v>应付</v>
          </cell>
          <cell r="P56141" t="str">
            <v>元</v>
          </cell>
        </row>
        <row r="56142">
          <cell r="O56142" t="str">
            <v>应付</v>
          </cell>
          <cell r="P56142" t="str">
            <v>元</v>
          </cell>
        </row>
        <row r="56143">
          <cell r="O56143" t="str">
            <v>应付</v>
          </cell>
          <cell r="P56143" t="str">
            <v>元</v>
          </cell>
        </row>
        <row r="56144">
          <cell r="O56144" t="str">
            <v>应付</v>
          </cell>
          <cell r="P56144" t="str">
            <v>元</v>
          </cell>
        </row>
        <row r="56145">
          <cell r="O56145" t="str">
            <v>应付</v>
          </cell>
          <cell r="P56145" t="str">
            <v>元</v>
          </cell>
        </row>
        <row r="56146">
          <cell r="O56146" t="str">
            <v>应付</v>
          </cell>
          <cell r="P56146" t="str">
            <v>元</v>
          </cell>
        </row>
        <row r="56147">
          <cell r="O56147" t="str">
            <v>应付</v>
          </cell>
          <cell r="P56147" t="str">
            <v>元</v>
          </cell>
        </row>
        <row r="56148">
          <cell r="O56148" t="str">
            <v>应付</v>
          </cell>
          <cell r="P56148" t="str">
            <v>元</v>
          </cell>
        </row>
        <row r="56149">
          <cell r="O56149" t="str">
            <v>应付</v>
          </cell>
          <cell r="P56149" t="str">
            <v>元</v>
          </cell>
        </row>
        <row r="56150">
          <cell r="O56150" t="str">
            <v>应付</v>
          </cell>
          <cell r="P56150" t="str">
            <v>元</v>
          </cell>
        </row>
        <row r="56151">
          <cell r="O56151" t="str">
            <v>应付</v>
          </cell>
          <cell r="P56151" t="str">
            <v>元</v>
          </cell>
        </row>
        <row r="56152">
          <cell r="O56152" t="str">
            <v>应付</v>
          </cell>
          <cell r="P56152" t="str">
            <v>元</v>
          </cell>
        </row>
        <row r="56153">
          <cell r="O56153" t="str">
            <v>应付</v>
          </cell>
          <cell r="P56153" t="str">
            <v>元</v>
          </cell>
        </row>
        <row r="56154">
          <cell r="O56154" t="str">
            <v>应付</v>
          </cell>
          <cell r="P56154" t="str">
            <v>元</v>
          </cell>
        </row>
        <row r="56155">
          <cell r="O56155" t="str">
            <v>应付</v>
          </cell>
          <cell r="P56155" t="str">
            <v>元</v>
          </cell>
        </row>
        <row r="56156">
          <cell r="O56156" t="str">
            <v>应付</v>
          </cell>
          <cell r="P56156" t="str">
            <v>元</v>
          </cell>
        </row>
        <row r="56157">
          <cell r="O56157" t="str">
            <v>应付</v>
          </cell>
          <cell r="P56157" t="str">
            <v>元</v>
          </cell>
        </row>
        <row r="56158">
          <cell r="O56158" t="str">
            <v>应付</v>
          </cell>
          <cell r="P56158" t="str">
            <v>元</v>
          </cell>
        </row>
        <row r="56159">
          <cell r="O56159" t="str">
            <v>应付</v>
          </cell>
          <cell r="P56159" t="str">
            <v>元</v>
          </cell>
        </row>
        <row r="56160">
          <cell r="O56160" t="str">
            <v>应付</v>
          </cell>
          <cell r="P56160" t="str">
            <v>元</v>
          </cell>
        </row>
        <row r="56161">
          <cell r="O56161" t="str">
            <v>应付</v>
          </cell>
          <cell r="P56161" t="str">
            <v>元</v>
          </cell>
        </row>
        <row r="56162">
          <cell r="O56162" t="str">
            <v>应付</v>
          </cell>
          <cell r="P56162" t="str">
            <v>元</v>
          </cell>
        </row>
        <row r="56163">
          <cell r="O56163" t="str">
            <v>应付</v>
          </cell>
          <cell r="P56163" t="str">
            <v>元</v>
          </cell>
        </row>
        <row r="56164">
          <cell r="O56164" t="str">
            <v>应付</v>
          </cell>
          <cell r="P56164" t="str">
            <v>元</v>
          </cell>
        </row>
        <row r="56165">
          <cell r="O56165" t="str">
            <v>应付</v>
          </cell>
          <cell r="P56165" t="str">
            <v>元</v>
          </cell>
        </row>
        <row r="56166">
          <cell r="O56166" t="str">
            <v>应付</v>
          </cell>
          <cell r="P56166" t="str">
            <v>元</v>
          </cell>
        </row>
        <row r="56167">
          <cell r="O56167" t="str">
            <v>应付</v>
          </cell>
          <cell r="P56167" t="str">
            <v>元</v>
          </cell>
        </row>
        <row r="56168">
          <cell r="O56168" t="str">
            <v>应付</v>
          </cell>
          <cell r="P56168" t="str">
            <v>元</v>
          </cell>
        </row>
        <row r="56169">
          <cell r="O56169" t="str">
            <v>应付</v>
          </cell>
          <cell r="P56169" t="str">
            <v>元</v>
          </cell>
        </row>
        <row r="56170">
          <cell r="O56170" t="str">
            <v>应付</v>
          </cell>
          <cell r="P56170" t="str">
            <v>元</v>
          </cell>
        </row>
        <row r="56171">
          <cell r="O56171" t="str">
            <v>应付</v>
          </cell>
          <cell r="P56171" t="str">
            <v>元</v>
          </cell>
        </row>
        <row r="56172">
          <cell r="O56172" t="str">
            <v>应付</v>
          </cell>
          <cell r="P56172" t="str">
            <v>元</v>
          </cell>
        </row>
        <row r="56173">
          <cell r="O56173" t="str">
            <v>应付</v>
          </cell>
          <cell r="P56173" t="str">
            <v>元</v>
          </cell>
        </row>
        <row r="56174">
          <cell r="O56174" t="str">
            <v>应付</v>
          </cell>
          <cell r="P56174" t="str">
            <v>元</v>
          </cell>
        </row>
        <row r="56175">
          <cell r="O56175" t="str">
            <v>应付</v>
          </cell>
          <cell r="P56175" t="str">
            <v>元</v>
          </cell>
        </row>
        <row r="56176">
          <cell r="O56176" t="str">
            <v>应付</v>
          </cell>
          <cell r="P56176" t="str">
            <v>元</v>
          </cell>
        </row>
        <row r="56177">
          <cell r="O56177" t="str">
            <v>应付</v>
          </cell>
          <cell r="P56177" t="str">
            <v>元</v>
          </cell>
        </row>
        <row r="56178">
          <cell r="O56178" t="str">
            <v>应付</v>
          </cell>
          <cell r="P56178" t="str">
            <v>元</v>
          </cell>
        </row>
        <row r="56179">
          <cell r="O56179" t="str">
            <v>应付</v>
          </cell>
          <cell r="P56179" t="str">
            <v>元</v>
          </cell>
        </row>
        <row r="56180">
          <cell r="O56180" t="str">
            <v>应付</v>
          </cell>
          <cell r="P56180" t="str">
            <v>元</v>
          </cell>
        </row>
        <row r="56181">
          <cell r="O56181" t="str">
            <v>应付</v>
          </cell>
          <cell r="P56181" t="str">
            <v>元</v>
          </cell>
        </row>
        <row r="56182">
          <cell r="O56182" t="str">
            <v>应付</v>
          </cell>
          <cell r="P56182" t="str">
            <v>元</v>
          </cell>
        </row>
        <row r="56183">
          <cell r="O56183" t="str">
            <v>应付</v>
          </cell>
          <cell r="P56183" t="str">
            <v>元</v>
          </cell>
        </row>
        <row r="56184">
          <cell r="O56184" t="str">
            <v>应付</v>
          </cell>
          <cell r="P56184" t="str">
            <v>元</v>
          </cell>
        </row>
        <row r="56185">
          <cell r="O56185" t="str">
            <v>应付</v>
          </cell>
          <cell r="P56185" t="str">
            <v>元</v>
          </cell>
        </row>
        <row r="56186">
          <cell r="O56186" t="str">
            <v>应付</v>
          </cell>
          <cell r="P56186" t="str">
            <v>元</v>
          </cell>
        </row>
        <row r="56187">
          <cell r="O56187" t="str">
            <v>应付</v>
          </cell>
          <cell r="P56187" t="str">
            <v>元</v>
          </cell>
        </row>
        <row r="56188">
          <cell r="O56188" t="str">
            <v>应付</v>
          </cell>
          <cell r="P56188" t="str">
            <v>元</v>
          </cell>
        </row>
        <row r="56189">
          <cell r="O56189" t="str">
            <v>应付</v>
          </cell>
          <cell r="P56189" t="str">
            <v>元</v>
          </cell>
        </row>
        <row r="56190">
          <cell r="O56190" t="str">
            <v>应付</v>
          </cell>
          <cell r="P56190" t="str">
            <v>元</v>
          </cell>
        </row>
        <row r="56191">
          <cell r="O56191" t="str">
            <v>应付</v>
          </cell>
          <cell r="P56191" t="str">
            <v>元</v>
          </cell>
        </row>
        <row r="56192">
          <cell r="O56192" t="str">
            <v>应付</v>
          </cell>
          <cell r="P56192" t="str">
            <v>元</v>
          </cell>
        </row>
        <row r="56193">
          <cell r="O56193" t="str">
            <v>应付</v>
          </cell>
          <cell r="P56193" t="str">
            <v>元</v>
          </cell>
        </row>
        <row r="56194">
          <cell r="O56194" t="str">
            <v>应付</v>
          </cell>
          <cell r="P56194" t="str">
            <v>元</v>
          </cell>
        </row>
        <row r="56195">
          <cell r="O56195" t="str">
            <v>应付</v>
          </cell>
          <cell r="P56195" t="str">
            <v>元</v>
          </cell>
        </row>
        <row r="56196">
          <cell r="O56196" t="str">
            <v>应付</v>
          </cell>
          <cell r="P56196" t="str">
            <v>元</v>
          </cell>
        </row>
        <row r="56197">
          <cell r="O56197" t="str">
            <v>应付</v>
          </cell>
          <cell r="P56197" t="str">
            <v>元</v>
          </cell>
        </row>
        <row r="56198">
          <cell r="O56198" t="str">
            <v>应付</v>
          </cell>
          <cell r="P56198" t="str">
            <v>元</v>
          </cell>
        </row>
        <row r="56199">
          <cell r="O56199" t="str">
            <v>应付</v>
          </cell>
          <cell r="P56199" t="str">
            <v>元</v>
          </cell>
        </row>
        <row r="56200">
          <cell r="O56200" t="str">
            <v>应付</v>
          </cell>
          <cell r="P56200" t="str">
            <v>元</v>
          </cell>
        </row>
        <row r="56201">
          <cell r="O56201" t="str">
            <v>应付</v>
          </cell>
          <cell r="P56201" t="str">
            <v>元</v>
          </cell>
        </row>
        <row r="56202">
          <cell r="O56202" t="str">
            <v>应付</v>
          </cell>
          <cell r="P56202" t="str">
            <v>元</v>
          </cell>
        </row>
        <row r="56203">
          <cell r="O56203" t="str">
            <v>应付</v>
          </cell>
          <cell r="P56203" t="str">
            <v>元</v>
          </cell>
        </row>
        <row r="56204">
          <cell r="O56204" t="str">
            <v>应付</v>
          </cell>
          <cell r="P56204" t="str">
            <v>元</v>
          </cell>
        </row>
        <row r="56205">
          <cell r="O56205" t="str">
            <v>应付</v>
          </cell>
          <cell r="P56205" t="str">
            <v>元</v>
          </cell>
        </row>
        <row r="56206">
          <cell r="O56206" t="str">
            <v>应付</v>
          </cell>
          <cell r="P56206" t="str">
            <v>元</v>
          </cell>
        </row>
        <row r="56207">
          <cell r="O56207" t="str">
            <v>应付</v>
          </cell>
          <cell r="P56207" t="str">
            <v>元</v>
          </cell>
        </row>
        <row r="56208">
          <cell r="O56208" t="str">
            <v>应付</v>
          </cell>
          <cell r="P56208" t="str">
            <v>元</v>
          </cell>
        </row>
        <row r="56209">
          <cell r="O56209" t="str">
            <v>应付</v>
          </cell>
          <cell r="P56209" t="str">
            <v>元</v>
          </cell>
        </row>
        <row r="56210">
          <cell r="O56210" t="str">
            <v>应付</v>
          </cell>
          <cell r="P56210" t="str">
            <v>元</v>
          </cell>
        </row>
        <row r="56211">
          <cell r="O56211" t="str">
            <v>应付</v>
          </cell>
          <cell r="P56211" t="str">
            <v>元</v>
          </cell>
        </row>
        <row r="56212">
          <cell r="O56212" t="str">
            <v>应付</v>
          </cell>
          <cell r="P56212" t="str">
            <v>元</v>
          </cell>
        </row>
        <row r="56213">
          <cell r="O56213" t="str">
            <v>应付</v>
          </cell>
          <cell r="P56213" t="str">
            <v>元</v>
          </cell>
        </row>
        <row r="56214">
          <cell r="O56214" t="str">
            <v>应付</v>
          </cell>
          <cell r="P56214" t="str">
            <v>元</v>
          </cell>
        </row>
        <row r="56215">
          <cell r="O56215" t="str">
            <v>应付</v>
          </cell>
          <cell r="P56215" t="str">
            <v>元</v>
          </cell>
        </row>
        <row r="56216">
          <cell r="O56216" t="str">
            <v>应付</v>
          </cell>
          <cell r="P56216" t="str">
            <v>元</v>
          </cell>
        </row>
        <row r="56217">
          <cell r="O56217" t="str">
            <v>应付</v>
          </cell>
          <cell r="P56217" t="str">
            <v>元</v>
          </cell>
        </row>
        <row r="56218">
          <cell r="O56218" t="str">
            <v>应付</v>
          </cell>
          <cell r="P56218" t="str">
            <v>元</v>
          </cell>
        </row>
        <row r="56219">
          <cell r="O56219" t="str">
            <v>应付</v>
          </cell>
          <cell r="P56219" t="str">
            <v>元</v>
          </cell>
        </row>
        <row r="56220">
          <cell r="O56220" t="str">
            <v>应付</v>
          </cell>
          <cell r="P56220" t="str">
            <v>元</v>
          </cell>
        </row>
        <row r="56221">
          <cell r="O56221" t="str">
            <v>应付</v>
          </cell>
          <cell r="P56221" t="str">
            <v>元</v>
          </cell>
        </row>
        <row r="56222">
          <cell r="O56222" t="str">
            <v>应付</v>
          </cell>
          <cell r="P56222" t="str">
            <v>元</v>
          </cell>
        </row>
        <row r="56223">
          <cell r="O56223" t="str">
            <v>应付</v>
          </cell>
          <cell r="P56223" t="str">
            <v>元</v>
          </cell>
        </row>
        <row r="56224">
          <cell r="O56224" t="str">
            <v>应付</v>
          </cell>
          <cell r="P56224" t="str">
            <v>元</v>
          </cell>
        </row>
        <row r="56225">
          <cell r="O56225" t="str">
            <v>应付</v>
          </cell>
          <cell r="P56225" t="str">
            <v>元</v>
          </cell>
        </row>
        <row r="56226">
          <cell r="O56226" t="str">
            <v>应付</v>
          </cell>
          <cell r="P56226" t="str">
            <v>元</v>
          </cell>
        </row>
        <row r="56227">
          <cell r="O56227" t="str">
            <v>应付</v>
          </cell>
          <cell r="P56227" t="str">
            <v>元</v>
          </cell>
        </row>
        <row r="56228">
          <cell r="O56228" t="str">
            <v>应付</v>
          </cell>
          <cell r="P56228" t="str">
            <v>元</v>
          </cell>
        </row>
        <row r="56229">
          <cell r="O56229" t="str">
            <v>应付</v>
          </cell>
          <cell r="P56229" t="str">
            <v>元</v>
          </cell>
        </row>
        <row r="56230">
          <cell r="O56230" t="str">
            <v>应付</v>
          </cell>
          <cell r="P56230" t="str">
            <v>元</v>
          </cell>
        </row>
        <row r="56231">
          <cell r="O56231" t="str">
            <v>应付</v>
          </cell>
          <cell r="P56231" t="str">
            <v>元</v>
          </cell>
        </row>
        <row r="56232">
          <cell r="O56232" t="str">
            <v>应付</v>
          </cell>
          <cell r="P56232" t="str">
            <v>元</v>
          </cell>
        </row>
        <row r="56233">
          <cell r="O56233" t="str">
            <v>应付</v>
          </cell>
          <cell r="P56233" t="str">
            <v>元</v>
          </cell>
        </row>
        <row r="56234">
          <cell r="O56234" t="str">
            <v>应付</v>
          </cell>
          <cell r="P56234" t="str">
            <v>元</v>
          </cell>
        </row>
        <row r="56235">
          <cell r="O56235" t="str">
            <v>应付</v>
          </cell>
          <cell r="P56235" t="str">
            <v>元</v>
          </cell>
        </row>
        <row r="56236">
          <cell r="O56236" t="str">
            <v>应付</v>
          </cell>
          <cell r="P56236" t="str">
            <v>元</v>
          </cell>
        </row>
        <row r="56237">
          <cell r="O56237" t="str">
            <v>应付</v>
          </cell>
          <cell r="P56237" t="str">
            <v>元</v>
          </cell>
        </row>
        <row r="56238">
          <cell r="O56238" t="str">
            <v>应付</v>
          </cell>
          <cell r="P56238" t="str">
            <v>元</v>
          </cell>
        </row>
        <row r="56239">
          <cell r="O56239" t="str">
            <v>应付</v>
          </cell>
          <cell r="P56239" t="str">
            <v>元</v>
          </cell>
        </row>
        <row r="56240">
          <cell r="O56240" t="str">
            <v>应付</v>
          </cell>
          <cell r="P56240" t="str">
            <v>元</v>
          </cell>
        </row>
        <row r="56241">
          <cell r="O56241" t="str">
            <v>应付</v>
          </cell>
          <cell r="P56241" t="str">
            <v>元</v>
          </cell>
        </row>
        <row r="56242">
          <cell r="O56242" t="str">
            <v>应付</v>
          </cell>
          <cell r="P56242" t="str">
            <v>元</v>
          </cell>
        </row>
        <row r="56243">
          <cell r="O56243" t="str">
            <v>应付</v>
          </cell>
          <cell r="P56243" t="str">
            <v>元</v>
          </cell>
        </row>
        <row r="56244">
          <cell r="O56244" t="str">
            <v>应付</v>
          </cell>
          <cell r="P56244" t="str">
            <v>元</v>
          </cell>
        </row>
        <row r="56245">
          <cell r="O56245" t="str">
            <v>应付</v>
          </cell>
          <cell r="P56245" t="str">
            <v>元</v>
          </cell>
        </row>
        <row r="56246">
          <cell r="O56246" t="str">
            <v>应付</v>
          </cell>
          <cell r="P56246" t="str">
            <v>元</v>
          </cell>
        </row>
        <row r="56247">
          <cell r="O56247" t="str">
            <v>应付</v>
          </cell>
          <cell r="P56247" t="str">
            <v>元</v>
          </cell>
        </row>
        <row r="56248">
          <cell r="O56248" t="str">
            <v>应付</v>
          </cell>
          <cell r="P56248" t="str">
            <v>元</v>
          </cell>
        </row>
        <row r="56249">
          <cell r="O56249" t="str">
            <v>应付</v>
          </cell>
          <cell r="P56249" t="str">
            <v>元</v>
          </cell>
        </row>
        <row r="56250">
          <cell r="O56250" t="str">
            <v>应付</v>
          </cell>
          <cell r="P56250" t="str">
            <v>元</v>
          </cell>
        </row>
        <row r="56251">
          <cell r="O56251" t="str">
            <v>应付</v>
          </cell>
          <cell r="P56251" t="str">
            <v>元</v>
          </cell>
        </row>
        <row r="56252">
          <cell r="O56252" t="str">
            <v>应付</v>
          </cell>
          <cell r="P56252" t="str">
            <v>元</v>
          </cell>
        </row>
        <row r="56253">
          <cell r="O56253" t="str">
            <v>应付</v>
          </cell>
          <cell r="P56253" t="str">
            <v>元</v>
          </cell>
        </row>
        <row r="56254">
          <cell r="O56254" t="str">
            <v>应付</v>
          </cell>
          <cell r="P56254" t="str">
            <v>元</v>
          </cell>
        </row>
        <row r="56255">
          <cell r="O56255" t="str">
            <v>应付</v>
          </cell>
          <cell r="P56255" t="str">
            <v>元</v>
          </cell>
        </row>
        <row r="56256">
          <cell r="O56256" t="str">
            <v>应付</v>
          </cell>
          <cell r="P56256" t="str">
            <v>元</v>
          </cell>
        </row>
        <row r="56257">
          <cell r="O56257" t="str">
            <v>应付</v>
          </cell>
          <cell r="P56257" t="str">
            <v>元</v>
          </cell>
        </row>
        <row r="56258">
          <cell r="O56258" t="str">
            <v>应付</v>
          </cell>
          <cell r="P56258" t="str">
            <v>元</v>
          </cell>
        </row>
        <row r="56259">
          <cell r="O56259" t="str">
            <v>应付</v>
          </cell>
          <cell r="P56259" t="str">
            <v>元</v>
          </cell>
        </row>
        <row r="56260">
          <cell r="O56260" t="str">
            <v>应付</v>
          </cell>
          <cell r="P56260" t="str">
            <v>元</v>
          </cell>
        </row>
        <row r="56261">
          <cell r="O56261" t="str">
            <v>应付</v>
          </cell>
          <cell r="P56261" t="str">
            <v>元</v>
          </cell>
        </row>
        <row r="56262">
          <cell r="O56262" t="str">
            <v>应付</v>
          </cell>
          <cell r="P56262" t="str">
            <v>元</v>
          </cell>
        </row>
        <row r="56263">
          <cell r="O56263" t="str">
            <v>应付</v>
          </cell>
          <cell r="P56263" t="str">
            <v>元</v>
          </cell>
        </row>
        <row r="56264">
          <cell r="O56264" t="str">
            <v>应付</v>
          </cell>
          <cell r="P56264" t="str">
            <v>元</v>
          </cell>
        </row>
        <row r="56265">
          <cell r="O56265" t="str">
            <v>应付</v>
          </cell>
          <cell r="P56265" t="str">
            <v>元</v>
          </cell>
        </row>
        <row r="56266">
          <cell r="O56266" t="str">
            <v>应付</v>
          </cell>
          <cell r="P56266" t="str">
            <v>元</v>
          </cell>
        </row>
        <row r="56267">
          <cell r="O56267" t="str">
            <v>应付</v>
          </cell>
          <cell r="P56267" t="str">
            <v>元</v>
          </cell>
        </row>
        <row r="56268">
          <cell r="O56268" t="str">
            <v>应付</v>
          </cell>
          <cell r="P56268" t="str">
            <v>元</v>
          </cell>
        </row>
        <row r="56269">
          <cell r="O56269" t="str">
            <v>应付</v>
          </cell>
          <cell r="P56269" t="str">
            <v>元</v>
          </cell>
        </row>
        <row r="56270">
          <cell r="O56270" t="str">
            <v>应付</v>
          </cell>
          <cell r="P56270" t="str">
            <v>元</v>
          </cell>
        </row>
        <row r="56271">
          <cell r="O56271" t="str">
            <v>应付</v>
          </cell>
          <cell r="P56271" t="str">
            <v>元</v>
          </cell>
        </row>
        <row r="56272">
          <cell r="O56272" t="str">
            <v>应付</v>
          </cell>
          <cell r="P56272" t="str">
            <v>元</v>
          </cell>
        </row>
        <row r="56273">
          <cell r="O56273" t="str">
            <v>应付</v>
          </cell>
          <cell r="P56273" t="str">
            <v>元</v>
          </cell>
        </row>
        <row r="56274">
          <cell r="O56274" t="str">
            <v>应付</v>
          </cell>
          <cell r="P56274" t="str">
            <v>元</v>
          </cell>
        </row>
        <row r="56275">
          <cell r="O56275" t="str">
            <v>应付</v>
          </cell>
          <cell r="P56275" t="str">
            <v>元</v>
          </cell>
        </row>
        <row r="56276">
          <cell r="O56276" t="str">
            <v>应付</v>
          </cell>
          <cell r="P56276" t="str">
            <v>元</v>
          </cell>
        </row>
        <row r="56277">
          <cell r="O56277" t="str">
            <v>应付</v>
          </cell>
          <cell r="P56277" t="str">
            <v>元</v>
          </cell>
        </row>
        <row r="56278">
          <cell r="O56278" t="str">
            <v>应付</v>
          </cell>
          <cell r="P56278" t="str">
            <v>元</v>
          </cell>
        </row>
        <row r="56279">
          <cell r="O56279" t="str">
            <v>应付</v>
          </cell>
          <cell r="P56279" t="str">
            <v>元</v>
          </cell>
        </row>
        <row r="56280">
          <cell r="O56280" t="str">
            <v>应付</v>
          </cell>
          <cell r="P56280" t="str">
            <v>元</v>
          </cell>
        </row>
        <row r="56281">
          <cell r="O56281" t="str">
            <v>应付</v>
          </cell>
          <cell r="P56281" t="str">
            <v>元</v>
          </cell>
        </row>
        <row r="56282">
          <cell r="O56282" t="str">
            <v>应付</v>
          </cell>
          <cell r="P56282" t="str">
            <v>元</v>
          </cell>
        </row>
        <row r="56283">
          <cell r="O56283" t="str">
            <v>应付</v>
          </cell>
          <cell r="P56283" t="str">
            <v>元</v>
          </cell>
        </row>
        <row r="56284">
          <cell r="O56284" t="str">
            <v>应付</v>
          </cell>
          <cell r="P56284" t="str">
            <v>元</v>
          </cell>
        </row>
        <row r="56285">
          <cell r="O56285" t="str">
            <v>应付</v>
          </cell>
          <cell r="P56285" t="str">
            <v>元</v>
          </cell>
        </row>
        <row r="56286">
          <cell r="O56286" t="str">
            <v>应付</v>
          </cell>
          <cell r="P56286" t="str">
            <v>元</v>
          </cell>
        </row>
        <row r="56287">
          <cell r="O56287" t="str">
            <v>应付</v>
          </cell>
          <cell r="P56287" t="str">
            <v>元</v>
          </cell>
        </row>
        <row r="56288">
          <cell r="O56288" t="str">
            <v>应付</v>
          </cell>
          <cell r="P56288" t="str">
            <v>元</v>
          </cell>
        </row>
        <row r="56289">
          <cell r="O56289" t="str">
            <v>应付</v>
          </cell>
          <cell r="P56289" t="str">
            <v>元</v>
          </cell>
        </row>
        <row r="56290">
          <cell r="O56290" t="str">
            <v>应付</v>
          </cell>
          <cell r="P56290" t="str">
            <v>元</v>
          </cell>
        </row>
        <row r="56291">
          <cell r="O56291" t="str">
            <v>应付</v>
          </cell>
          <cell r="P56291" t="str">
            <v>元</v>
          </cell>
        </row>
        <row r="56292">
          <cell r="O56292" t="str">
            <v>应付</v>
          </cell>
          <cell r="P56292" t="str">
            <v>元</v>
          </cell>
        </row>
        <row r="56293">
          <cell r="O56293" t="str">
            <v>应付</v>
          </cell>
          <cell r="P56293" t="str">
            <v>元</v>
          </cell>
        </row>
        <row r="56294">
          <cell r="O56294" t="str">
            <v>应付</v>
          </cell>
          <cell r="P56294" t="str">
            <v>元</v>
          </cell>
        </row>
        <row r="56295">
          <cell r="O56295" t="str">
            <v>应付</v>
          </cell>
          <cell r="P56295" t="str">
            <v>元</v>
          </cell>
        </row>
        <row r="56296">
          <cell r="O56296" t="str">
            <v>应付</v>
          </cell>
          <cell r="P56296" t="str">
            <v>元</v>
          </cell>
        </row>
        <row r="56297">
          <cell r="O56297" t="str">
            <v>应付</v>
          </cell>
          <cell r="P56297" t="str">
            <v>元</v>
          </cell>
        </row>
        <row r="56298">
          <cell r="O56298" t="str">
            <v>应付</v>
          </cell>
          <cell r="P56298" t="str">
            <v>元</v>
          </cell>
        </row>
        <row r="56299">
          <cell r="O56299" t="str">
            <v>应付</v>
          </cell>
          <cell r="P56299" t="str">
            <v>元</v>
          </cell>
        </row>
        <row r="56300">
          <cell r="O56300" t="str">
            <v>应付</v>
          </cell>
          <cell r="P56300" t="str">
            <v>元</v>
          </cell>
        </row>
        <row r="56301">
          <cell r="O56301" t="str">
            <v>应付</v>
          </cell>
          <cell r="P56301" t="str">
            <v>元</v>
          </cell>
        </row>
        <row r="56302">
          <cell r="O56302" t="str">
            <v>应付</v>
          </cell>
          <cell r="P56302" t="str">
            <v>元</v>
          </cell>
        </row>
        <row r="56303">
          <cell r="O56303" t="str">
            <v>应付</v>
          </cell>
          <cell r="P56303" t="str">
            <v>元</v>
          </cell>
        </row>
        <row r="56304">
          <cell r="O56304" t="str">
            <v>应付</v>
          </cell>
          <cell r="P56304" t="str">
            <v>元</v>
          </cell>
        </row>
        <row r="56305">
          <cell r="O56305" t="str">
            <v>应付</v>
          </cell>
          <cell r="P56305" t="str">
            <v>元</v>
          </cell>
        </row>
        <row r="56306">
          <cell r="O56306" t="str">
            <v>应付</v>
          </cell>
          <cell r="P56306" t="str">
            <v>元</v>
          </cell>
        </row>
        <row r="56307">
          <cell r="O56307" t="str">
            <v>应付</v>
          </cell>
          <cell r="P56307" t="str">
            <v>元</v>
          </cell>
        </row>
        <row r="56308">
          <cell r="O56308" t="str">
            <v>应付</v>
          </cell>
          <cell r="P56308" t="str">
            <v>元</v>
          </cell>
        </row>
        <row r="56309">
          <cell r="O56309" t="str">
            <v>应付</v>
          </cell>
          <cell r="P56309" t="str">
            <v>元</v>
          </cell>
        </row>
        <row r="56310">
          <cell r="O56310" t="str">
            <v>应付</v>
          </cell>
          <cell r="P56310" t="str">
            <v>元</v>
          </cell>
        </row>
        <row r="56311">
          <cell r="O56311" t="str">
            <v>应付</v>
          </cell>
          <cell r="P56311" t="str">
            <v>元</v>
          </cell>
        </row>
        <row r="56312">
          <cell r="O56312" t="str">
            <v>应付</v>
          </cell>
          <cell r="P56312" t="str">
            <v>元</v>
          </cell>
        </row>
        <row r="56313">
          <cell r="O56313" t="str">
            <v>应付</v>
          </cell>
          <cell r="P56313" t="str">
            <v>元</v>
          </cell>
        </row>
        <row r="56314">
          <cell r="O56314" t="str">
            <v>应付</v>
          </cell>
          <cell r="P56314" t="str">
            <v>元</v>
          </cell>
        </row>
        <row r="56315">
          <cell r="O56315" t="str">
            <v>应付</v>
          </cell>
          <cell r="P56315" t="str">
            <v>元</v>
          </cell>
        </row>
        <row r="56316">
          <cell r="O56316" t="str">
            <v>应付</v>
          </cell>
          <cell r="P56316" t="str">
            <v>元</v>
          </cell>
        </row>
        <row r="56317">
          <cell r="O56317" t="str">
            <v>应付</v>
          </cell>
          <cell r="P56317" t="str">
            <v>元</v>
          </cell>
        </row>
        <row r="56318">
          <cell r="O56318" t="str">
            <v>应付</v>
          </cell>
          <cell r="P56318" t="str">
            <v>元</v>
          </cell>
        </row>
        <row r="56319">
          <cell r="O56319" t="str">
            <v>应付</v>
          </cell>
          <cell r="P56319" t="str">
            <v>元</v>
          </cell>
        </row>
        <row r="56320">
          <cell r="O56320" t="str">
            <v>应付</v>
          </cell>
          <cell r="P56320" t="str">
            <v>元</v>
          </cell>
        </row>
        <row r="56321">
          <cell r="O56321" t="str">
            <v>应付</v>
          </cell>
          <cell r="P56321" t="str">
            <v>元</v>
          </cell>
        </row>
        <row r="56322">
          <cell r="O56322" t="str">
            <v>应付</v>
          </cell>
          <cell r="P56322" t="str">
            <v>元</v>
          </cell>
        </row>
        <row r="56323">
          <cell r="O56323" t="str">
            <v>应付</v>
          </cell>
          <cell r="P56323" t="str">
            <v>元</v>
          </cell>
        </row>
        <row r="56324">
          <cell r="O56324" t="str">
            <v>应付</v>
          </cell>
          <cell r="P56324" t="str">
            <v>元</v>
          </cell>
        </row>
        <row r="56325">
          <cell r="O56325" t="str">
            <v>应付</v>
          </cell>
          <cell r="P56325" t="str">
            <v>元</v>
          </cell>
        </row>
        <row r="56326">
          <cell r="O56326" t="str">
            <v>应付</v>
          </cell>
          <cell r="P56326" t="str">
            <v>元</v>
          </cell>
        </row>
        <row r="56327">
          <cell r="O56327" t="str">
            <v>应付</v>
          </cell>
          <cell r="P56327" t="str">
            <v>元</v>
          </cell>
        </row>
        <row r="56328">
          <cell r="O56328" t="str">
            <v>应付</v>
          </cell>
          <cell r="P56328" t="str">
            <v>元</v>
          </cell>
        </row>
        <row r="56329">
          <cell r="O56329" t="str">
            <v>应付</v>
          </cell>
          <cell r="P56329" t="str">
            <v>元</v>
          </cell>
        </row>
        <row r="56330">
          <cell r="O56330" t="str">
            <v>应付</v>
          </cell>
          <cell r="P56330" t="str">
            <v>元</v>
          </cell>
        </row>
        <row r="56331">
          <cell r="O56331" t="str">
            <v>应付</v>
          </cell>
          <cell r="P56331" t="str">
            <v>元</v>
          </cell>
        </row>
        <row r="56332">
          <cell r="O56332" t="str">
            <v>应付</v>
          </cell>
          <cell r="P56332" t="str">
            <v>元</v>
          </cell>
        </row>
        <row r="56333">
          <cell r="O56333" t="str">
            <v>应付</v>
          </cell>
          <cell r="P56333" t="str">
            <v>元</v>
          </cell>
        </row>
        <row r="56334">
          <cell r="O56334" t="str">
            <v>应付</v>
          </cell>
          <cell r="P56334" t="str">
            <v>元</v>
          </cell>
        </row>
        <row r="56335">
          <cell r="O56335" t="str">
            <v>应付</v>
          </cell>
          <cell r="P56335" t="str">
            <v>元</v>
          </cell>
        </row>
        <row r="56336">
          <cell r="O56336" t="str">
            <v>应付</v>
          </cell>
          <cell r="P56336" t="str">
            <v>元</v>
          </cell>
        </row>
        <row r="56337">
          <cell r="O56337" t="str">
            <v>应付</v>
          </cell>
          <cell r="P56337" t="str">
            <v>元</v>
          </cell>
        </row>
        <row r="56338">
          <cell r="O56338" t="str">
            <v>应付</v>
          </cell>
          <cell r="P56338" t="str">
            <v>元</v>
          </cell>
        </row>
        <row r="56339">
          <cell r="O56339" t="str">
            <v>应付</v>
          </cell>
          <cell r="P56339" t="str">
            <v>元</v>
          </cell>
        </row>
        <row r="56340">
          <cell r="O56340" t="str">
            <v>应付</v>
          </cell>
          <cell r="P56340" t="str">
            <v>元</v>
          </cell>
        </row>
        <row r="56341">
          <cell r="O56341" t="str">
            <v>应付</v>
          </cell>
          <cell r="P56341" t="str">
            <v>元</v>
          </cell>
        </row>
        <row r="56342">
          <cell r="O56342" t="str">
            <v>应付</v>
          </cell>
          <cell r="P56342" t="str">
            <v>元</v>
          </cell>
        </row>
        <row r="56343">
          <cell r="O56343" t="str">
            <v>应付</v>
          </cell>
          <cell r="P56343" t="str">
            <v>元</v>
          </cell>
        </row>
        <row r="56344">
          <cell r="O56344" t="str">
            <v>应付</v>
          </cell>
          <cell r="P56344" t="str">
            <v>元</v>
          </cell>
        </row>
        <row r="56345">
          <cell r="O56345" t="str">
            <v>应付</v>
          </cell>
          <cell r="P56345" t="str">
            <v>元</v>
          </cell>
        </row>
        <row r="56346">
          <cell r="O56346" t="str">
            <v>应付</v>
          </cell>
          <cell r="P56346" t="str">
            <v>元</v>
          </cell>
        </row>
        <row r="56347">
          <cell r="O56347" t="str">
            <v>应付</v>
          </cell>
          <cell r="P56347" t="str">
            <v>元</v>
          </cell>
        </row>
        <row r="56348">
          <cell r="O56348" t="str">
            <v>应付</v>
          </cell>
          <cell r="P56348" t="str">
            <v>元</v>
          </cell>
        </row>
        <row r="56349">
          <cell r="O56349" t="str">
            <v>应付</v>
          </cell>
          <cell r="P56349" t="str">
            <v>元</v>
          </cell>
        </row>
        <row r="56350">
          <cell r="O56350" t="str">
            <v>应付</v>
          </cell>
          <cell r="P56350" t="str">
            <v>元</v>
          </cell>
        </row>
        <row r="56351">
          <cell r="O56351" t="str">
            <v>应付</v>
          </cell>
          <cell r="P56351" t="str">
            <v>元</v>
          </cell>
        </row>
        <row r="56352">
          <cell r="O56352" t="str">
            <v>应付</v>
          </cell>
          <cell r="P56352" t="str">
            <v>元</v>
          </cell>
        </row>
        <row r="56353">
          <cell r="O56353" t="str">
            <v>应付</v>
          </cell>
          <cell r="P56353" t="str">
            <v>元</v>
          </cell>
        </row>
        <row r="56354">
          <cell r="O56354" t="str">
            <v>应付</v>
          </cell>
          <cell r="P56354" t="str">
            <v>元</v>
          </cell>
        </row>
        <row r="56355">
          <cell r="O56355" t="str">
            <v>应付</v>
          </cell>
          <cell r="P56355" t="str">
            <v>元</v>
          </cell>
        </row>
        <row r="56356">
          <cell r="O56356" t="str">
            <v>应付</v>
          </cell>
          <cell r="P56356" t="str">
            <v>元</v>
          </cell>
        </row>
        <row r="56357">
          <cell r="O56357" t="str">
            <v>应付</v>
          </cell>
          <cell r="P56357" t="str">
            <v>元</v>
          </cell>
        </row>
        <row r="56358">
          <cell r="O56358" t="str">
            <v>应付</v>
          </cell>
          <cell r="P56358" t="str">
            <v>元</v>
          </cell>
        </row>
        <row r="56359">
          <cell r="O56359" t="str">
            <v>应付</v>
          </cell>
          <cell r="P56359" t="str">
            <v>元</v>
          </cell>
        </row>
        <row r="56360">
          <cell r="O56360" t="str">
            <v>应付</v>
          </cell>
          <cell r="P56360" t="str">
            <v>元</v>
          </cell>
        </row>
        <row r="56361">
          <cell r="O56361" t="str">
            <v>应付</v>
          </cell>
          <cell r="P56361" t="str">
            <v>元</v>
          </cell>
        </row>
        <row r="56362">
          <cell r="O56362" t="str">
            <v>应付</v>
          </cell>
          <cell r="P56362" t="str">
            <v>元</v>
          </cell>
        </row>
        <row r="56363">
          <cell r="O56363" t="str">
            <v>应付</v>
          </cell>
          <cell r="P56363" t="str">
            <v>元</v>
          </cell>
        </row>
        <row r="56364">
          <cell r="O56364" t="str">
            <v>应付</v>
          </cell>
          <cell r="P56364" t="str">
            <v>元</v>
          </cell>
        </row>
        <row r="56365">
          <cell r="O56365" t="str">
            <v>应付</v>
          </cell>
          <cell r="P56365" t="str">
            <v>元</v>
          </cell>
        </row>
        <row r="56366">
          <cell r="O56366" t="str">
            <v>应付</v>
          </cell>
          <cell r="P56366" t="str">
            <v>元</v>
          </cell>
        </row>
        <row r="56367">
          <cell r="O56367" t="str">
            <v>应付</v>
          </cell>
          <cell r="P56367" t="str">
            <v>元</v>
          </cell>
        </row>
        <row r="56368">
          <cell r="O56368" t="str">
            <v>应付</v>
          </cell>
          <cell r="P56368" t="str">
            <v>元</v>
          </cell>
        </row>
        <row r="56369">
          <cell r="O56369" t="str">
            <v>应付</v>
          </cell>
          <cell r="P56369" t="str">
            <v>元</v>
          </cell>
        </row>
        <row r="56370">
          <cell r="O56370" t="str">
            <v>应付</v>
          </cell>
          <cell r="P56370" t="str">
            <v>元</v>
          </cell>
        </row>
        <row r="56371">
          <cell r="O56371" t="str">
            <v>应付</v>
          </cell>
          <cell r="P56371" t="str">
            <v>元</v>
          </cell>
        </row>
        <row r="56372">
          <cell r="O56372" t="str">
            <v>应付</v>
          </cell>
          <cell r="P56372" t="str">
            <v>元</v>
          </cell>
        </row>
        <row r="56373">
          <cell r="O56373" t="str">
            <v>应付</v>
          </cell>
          <cell r="P56373" t="str">
            <v>元</v>
          </cell>
        </row>
        <row r="56374">
          <cell r="O56374" t="str">
            <v>应付</v>
          </cell>
          <cell r="P56374" t="str">
            <v>元</v>
          </cell>
        </row>
        <row r="56375">
          <cell r="O56375" t="str">
            <v>应付</v>
          </cell>
          <cell r="P56375" t="str">
            <v>元</v>
          </cell>
        </row>
        <row r="56376">
          <cell r="O56376" t="str">
            <v>应付</v>
          </cell>
          <cell r="P56376" t="str">
            <v>元</v>
          </cell>
        </row>
        <row r="56377">
          <cell r="O56377" t="str">
            <v>应付</v>
          </cell>
          <cell r="P56377" t="str">
            <v>元</v>
          </cell>
        </row>
        <row r="56378">
          <cell r="O56378" t="str">
            <v>应付</v>
          </cell>
          <cell r="P56378" t="str">
            <v>元</v>
          </cell>
        </row>
        <row r="56379">
          <cell r="O56379" t="str">
            <v>应付</v>
          </cell>
          <cell r="P56379" t="str">
            <v>元</v>
          </cell>
        </row>
        <row r="56380">
          <cell r="O56380" t="str">
            <v>应付</v>
          </cell>
          <cell r="P56380" t="str">
            <v>元</v>
          </cell>
        </row>
        <row r="56381">
          <cell r="O56381" t="str">
            <v>应付</v>
          </cell>
          <cell r="P56381" t="str">
            <v>元</v>
          </cell>
        </row>
        <row r="56382">
          <cell r="O56382" t="str">
            <v>应付</v>
          </cell>
          <cell r="P56382" t="str">
            <v>元</v>
          </cell>
        </row>
        <row r="56383">
          <cell r="O56383" t="str">
            <v>应付</v>
          </cell>
          <cell r="P56383" t="str">
            <v>元</v>
          </cell>
        </row>
        <row r="56384">
          <cell r="O56384" t="str">
            <v>应付</v>
          </cell>
          <cell r="P56384" t="str">
            <v>元</v>
          </cell>
        </row>
        <row r="56385">
          <cell r="O56385" t="str">
            <v>应付</v>
          </cell>
          <cell r="P56385" t="str">
            <v>元</v>
          </cell>
        </row>
        <row r="56386">
          <cell r="O56386" t="str">
            <v>应付</v>
          </cell>
          <cell r="P56386" t="str">
            <v>元</v>
          </cell>
        </row>
        <row r="56387">
          <cell r="O56387" t="str">
            <v>应付</v>
          </cell>
          <cell r="P56387" t="str">
            <v>元</v>
          </cell>
        </row>
        <row r="56388">
          <cell r="O56388" t="str">
            <v>应付</v>
          </cell>
          <cell r="P56388" t="str">
            <v>元</v>
          </cell>
        </row>
        <row r="56389">
          <cell r="O56389" t="str">
            <v>应付</v>
          </cell>
          <cell r="P56389" t="str">
            <v>元</v>
          </cell>
        </row>
        <row r="56390">
          <cell r="O56390" t="str">
            <v>应付</v>
          </cell>
          <cell r="P56390" t="str">
            <v>元</v>
          </cell>
        </row>
        <row r="56391">
          <cell r="O56391" t="str">
            <v>应付</v>
          </cell>
          <cell r="P56391" t="str">
            <v>元</v>
          </cell>
        </row>
        <row r="56392">
          <cell r="O56392" t="str">
            <v>应付</v>
          </cell>
          <cell r="P56392" t="str">
            <v>元</v>
          </cell>
        </row>
        <row r="56393">
          <cell r="O56393" t="str">
            <v>应付</v>
          </cell>
          <cell r="P56393" t="str">
            <v>元</v>
          </cell>
        </row>
        <row r="56394">
          <cell r="O56394" t="str">
            <v>应付</v>
          </cell>
          <cell r="P56394" t="str">
            <v>元</v>
          </cell>
        </row>
        <row r="56395">
          <cell r="O56395" t="str">
            <v>应付</v>
          </cell>
          <cell r="P56395" t="str">
            <v>元</v>
          </cell>
        </row>
        <row r="56396">
          <cell r="O56396" t="str">
            <v>应付</v>
          </cell>
          <cell r="P56396" t="str">
            <v>元</v>
          </cell>
        </row>
        <row r="56397">
          <cell r="O56397" t="str">
            <v>应付</v>
          </cell>
          <cell r="P56397" t="str">
            <v>元</v>
          </cell>
        </row>
        <row r="56398">
          <cell r="O56398" t="str">
            <v>应付</v>
          </cell>
          <cell r="P56398" t="str">
            <v>元</v>
          </cell>
        </row>
        <row r="56399">
          <cell r="O56399" t="str">
            <v>应付</v>
          </cell>
          <cell r="P56399" t="str">
            <v>元</v>
          </cell>
        </row>
        <row r="56400">
          <cell r="O56400" t="str">
            <v>应付</v>
          </cell>
          <cell r="P56400" t="str">
            <v>元</v>
          </cell>
        </row>
        <row r="56401">
          <cell r="O56401" t="str">
            <v>应付</v>
          </cell>
          <cell r="P56401" t="str">
            <v>元</v>
          </cell>
        </row>
        <row r="56402">
          <cell r="O56402" t="str">
            <v>应付</v>
          </cell>
          <cell r="P56402" t="str">
            <v>元</v>
          </cell>
        </row>
        <row r="56403">
          <cell r="O56403" t="str">
            <v>应付</v>
          </cell>
          <cell r="P56403" t="str">
            <v>元</v>
          </cell>
        </row>
        <row r="56404">
          <cell r="O56404" t="str">
            <v>应付</v>
          </cell>
          <cell r="P56404" t="str">
            <v>元</v>
          </cell>
        </row>
        <row r="56405">
          <cell r="O56405" t="str">
            <v>应付</v>
          </cell>
          <cell r="P56405" t="str">
            <v>元</v>
          </cell>
        </row>
        <row r="56406">
          <cell r="O56406" t="str">
            <v>应付</v>
          </cell>
          <cell r="P56406" t="str">
            <v>元</v>
          </cell>
        </row>
        <row r="56407">
          <cell r="O56407" t="str">
            <v>应付</v>
          </cell>
          <cell r="P56407" t="str">
            <v>元</v>
          </cell>
        </row>
        <row r="56408">
          <cell r="O56408" t="str">
            <v>应付</v>
          </cell>
          <cell r="P56408" t="str">
            <v>元</v>
          </cell>
        </row>
        <row r="56409">
          <cell r="O56409" t="str">
            <v>应付</v>
          </cell>
          <cell r="P56409" t="str">
            <v>元</v>
          </cell>
        </row>
        <row r="56410">
          <cell r="O56410" t="str">
            <v>应付</v>
          </cell>
          <cell r="P56410" t="str">
            <v>元</v>
          </cell>
        </row>
        <row r="56411">
          <cell r="O56411" t="str">
            <v>应付</v>
          </cell>
          <cell r="P56411" t="str">
            <v>元</v>
          </cell>
        </row>
        <row r="56412">
          <cell r="O56412" t="str">
            <v>应付</v>
          </cell>
          <cell r="P56412" t="str">
            <v>元</v>
          </cell>
        </row>
        <row r="56413">
          <cell r="O56413" t="str">
            <v>应付</v>
          </cell>
          <cell r="P56413" t="str">
            <v>元</v>
          </cell>
        </row>
        <row r="56414">
          <cell r="O56414" t="str">
            <v>应付</v>
          </cell>
          <cell r="P56414" t="str">
            <v>元</v>
          </cell>
        </row>
        <row r="56415">
          <cell r="O56415" t="str">
            <v>应付</v>
          </cell>
          <cell r="P56415" t="str">
            <v>元</v>
          </cell>
        </row>
        <row r="56416">
          <cell r="O56416" t="str">
            <v>应付</v>
          </cell>
          <cell r="P56416" t="str">
            <v>元</v>
          </cell>
        </row>
        <row r="56417">
          <cell r="O56417" t="str">
            <v>应付</v>
          </cell>
          <cell r="P56417" t="str">
            <v>元</v>
          </cell>
        </row>
        <row r="56418">
          <cell r="O56418" t="str">
            <v>应付</v>
          </cell>
          <cell r="P56418" t="str">
            <v>元</v>
          </cell>
        </row>
        <row r="56419">
          <cell r="O56419" t="str">
            <v>应付</v>
          </cell>
          <cell r="P56419" t="str">
            <v>元</v>
          </cell>
        </row>
        <row r="56420">
          <cell r="O56420" t="str">
            <v>应付</v>
          </cell>
          <cell r="P56420" t="str">
            <v>元</v>
          </cell>
        </row>
        <row r="56421">
          <cell r="O56421" t="str">
            <v>应付</v>
          </cell>
          <cell r="P56421" t="str">
            <v>元</v>
          </cell>
        </row>
        <row r="56422">
          <cell r="O56422" t="str">
            <v>应付</v>
          </cell>
          <cell r="P56422" t="str">
            <v>元</v>
          </cell>
        </row>
        <row r="56423">
          <cell r="O56423" t="str">
            <v>应付</v>
          </cell>
          <cell r="P56423" t="str">
            <v>元</v>
          </cell>
        </row>
        <row r="56424">
          <cell r="O56424" t="str">
            <v>应付</v>
          </cell>
          <cell r="P56424" t="str">
            <v>元</v>
          </cell>
        </row>
        <row r="56425">
          <cell r="O56425" t="str">
            <v>应付</v>
          </cell>
          <cell r="P56425" t="str">
            <v>元</v>
          </cell>
        </row>
        <row r="56426">
          <cell r="O56426" t="str">
            <v>应付</v>
          </cell>
          <cell r="P56426" t="str">
            <v>元</v>
          </cell>
        </row>
        <row r="56427">
          <cell r="O56427" t="str">
            <v>应付</v>
          </cell>
          <cell r="P56427" t="str">
            <v>元</v>
          </cell>
        </row>
        <row r="56428">
          <cell r="O56428" t="str">
            <v>应付</v>
          </cell>
          <cell r="P56428" t="str">
            <v>元</v>
          </cell>
        </row>
        <row r="56429">
          <cell r="O56429" t="str">
            <v>应付</v>
          </cell>
          <cell r="P56429" t="str">
            <v>元</v>
          </cell>
        </row>
        <row r="56430">
          <cell r="O56430" t="str">
            <v>应付</v>
          </cell>
          <cell r="P56430" t="str">
            <v>元</v>
          </cell>
        </row>
        <row r="56431">
          <cell r="O56431" t="str">
            <v>应付</v>
          </cell>
          <cell r="P56431" t="str">
            <v>元</v>
          </cell>
        </row>
        <row r="56432">
          <cell r="O56432" t="str">
            <v>应付</v>
          </cell>
          <cell r="P56432" t="str">
            <v>元</v>
          </cell>
        </row>
        <row r="56433">
          <cell r="O56433" t="str">
            <v>应付</v>
          </cell>
          <cell r="P56433" t="str">
            <v>元</v>
          </cell>
        </row>
        <row r="56434">
          <cell r="O56434" t="str">
            <v>应付</v>
          </cell>
          <cell r="P56434" t="str">
            <v>元</v>
          </cell>
        </row>
        <row r="56435">
          <cell r="O56435" t="str">
            <v>应付</v>
          </cell>
          <cell r="P56435" t="str">
            <v>元</v>
          </cell>
        </row>
        <row r="56436">
          <cell r="O56436" t="str">
            <v>应付</v>
          </cell>
          <cell r="P56436" t="str">
            <v>元</v>
          </cell>
        </row>
        <row r="56437">
          <cell r="O56437" t="str">
            <v>应付</v>
          </cell>
          <cell r="P56437" t="str">
            <v>元</v>
          </cell>
        </row>
        <row r="56438">
          <cell r="O56438" t="str">
            <v>应付</v>
          </cell>
          <cell r="P56438" t="str">
            <v>元</v>
          </cell>
        </row>
        <row r="56439">
          <cell r="O56439" t="str">
            <v>应付</v>
          </cell>
          <cell r="P56439" t="str">
            <v>元</v>
          </cell>
        </row>
        <row r="56440">
          <cell r="O56440" t="str">
            <v>应付</v>
          </cell>
          <cell r="P56440" t="str">
            <v>元</v>
          </cell>
        </row>
        <row r="56441">
          <cell r="O56441" t="str">
            <v>应付</v>
          </cell>
          <cell r="P56441" t="str">
            <v>元</v>
          </cell>
        </row>
        <row r="56442">
          <cell r="O56442" t="str">
            <v>应付</v>
          </cell>
          <cell r="P56442" t="str">
            <v>元</v>
          </cell>
        </row>
        <row r="56443">
          <cell r="O56443" t="str">
            <v>应付</v>
          </cell>
          <cell r="P56443" t="str">
            <v>元</v>
          </cell>
        </row>
        <row r="56444">
          <cell r="O56444" t="str">
            <v>应付</v>
          </cell>
          <cell r="P56444" t="str">
            <v>元</v>
          </cell>
        </row>
        <row r="56445">
          <cell r="O56445" t="str">
            <v>应付</v>
          </cell>
          <cell r="P56445" t="str">
            <v>元</v>
          </cell>
        </row>
        <row r="56446">
          <cell r="O56446" t="str">
            <v>应付</v>
          </cell>
          <cell r="P56446" t="str">
            <v>元</v>
          </cell>
        </row>
        <row r="56447">
          <cell r="O56447" t="str">
            <v>应付</v>
          </cell>
          <cell r="P56447" t="str">
            <v>元</v>
          </cell>
        </row>
        <row r="56448">
          <cell r="O56448" t="str">
            <v>应付</v>
          </cell>
          <cell r="P56448" t="str">
            <v>元</v>
          </cell>
        </row>
        <row r="56449">
          <cell r="O56449" t="str">
            <v>应付</v>
          </cell>
          <cell r="P56449" t="str">
            <v>元</v>
          </cell>
        </row>
        <row r="56450">
          <cell r="O56450" t="str">
            <v>应付</v>
          </cell>
          <cell r="P56450" t="str">
            <v>元</v>
          </cell>
        </row>
        <row r="56451">
          <cell r="O56451" t="str">
            <v>应付</v>
          </cell>
          <cell r="P56451" t="str">
            <v>元</v>
          </cell>
        </row>
        <row r="56452">
          <cell r="O56452" t="str">
            <v>应付</v>
          </cell>
          <cell r="P56452" t="str">
            <v>元</v>
          </cell>
        </row>
        <row r="56453">
          <cell r="O56453" t="str">
            <v>应付</v>
          </cell>
          <cell r="P56453" t="str">
            <v>元</v>
          </cell>
        </row>
        <row r="56454">
          <cell r="O56454" t="str">
            <v>应付</v>
          </cell>
          <cell r="P56454" t="str">
            <v>元</v>
          </cell>
        </row>
        <row r="56455">
          <cell r="O56455" t="str">
            <v>应付</v>
          </cell>
          <cell r="P56455" t="str">
            <v>元</v>
          </cell>
        </row>
        <row r="56456">
          <cell r="O56456" t="str">
            <v>应付</v>
          </cell>
          <cell r="P56456" t="str">
            <v>元</v>
          </cell>
        </row>
        <row r="56457">
          <cell r="O56457" t="str">
            <v>应付</v>
          </cell>
          <cell r="P56457" t="str">
            <v>元</v>
          </cell>
        </row>
        <row r="56458">
          <cell r="O56458" t="str">
            <v>应付</v>
          </cell>
          <cell r="P56458" t="str">
            <v>元</v>
          </cell>
        </row>
        <row r="56459">
          <cell r="O56459" t="str">
            <v>应付</v>
          </cell>
          <cell r="P56459" t="str">
            <v>元</v>
          </cell>
        </row>
        <row r="56460">
          <cell r="O56460" t="str">
            <v>应付</v>
          </cell>
          <cell r="P56460" t="str">
            <v>元</v>
          </cell>
        </row>
        <row r="56461">
          <cell r="O56461" t="str">
            <v>应付</v>
          </cell>
          <cell r="P56461" t="str">
            <v>元</v>
          </cell>
        </row>
        <row r="56462">
          <cell r="O56462" t="str">
            <v>应付</v>
          </cell>
          <cell r="P56462" t="str">
            <v>元</v>
          </cell>
        </row>
        <row r="56463">
          <cell r="O56463" t="str">
            <v>应付</v>
          </cell>
          <cell r="P56463" t="str">
            <v>元</v>
          </cell>
        </row>
        <row r="56464">
          <cell r="O56464" t="str">
            <v>应付</v>
          </cell>
          <cell r="P56464" t="str">
            <v>元</v>
          </cell>
        </row>
        <row r="56465">
          <cell r="O56465" t="str">
            <v>应付</v>
          </cell>
          <cell r="P56465" t="str">
            <v>元</v>
          </cell>
        </row>
        <row r="56466">
          <cell r="O56466" t="str">
            <v>应付</v>
          </cell>
          <cell r="P56466" t="str">
            <v>元</v>
          </cell>
        </row>
        <row r="56467">
          <cell r="O56467" t="str">
            <v>应付</v>
          </cell>
          <cell r="P56467" t="str">
            <v>元</v>
          </cell>
        </row>
        <row r="56468">
          <cell r="O56468" t="str">
            <v>应付</v>
          </cell>
          <cell r="P56468" t="str">
            <v>元</v>
          </cell>
        </row>
        <row r="56469">
          <cell r="O56469" t="str">
            <v>应付</v>
          </cell>
          <cell r="P56469" t="str">
            <v>元</v>
          </cell>
        </row>
        <row r="56470">
          <cell r="O56470" t="str">
            <v>应付</v>
          </cell>
          <cell r="P56470" t="str">
            <v>元</v>
          </cell>
        </row>
        <row r="56471">
          <cell r="O56471" t="str">
            <v>应付</v>
          </cell>
          <cell r="P56471" t="str">
            <v>元</v>
          </cell>
        </row>
        <row r="56472">
          <cell r="O56472" t="str">
            <v>应付</v>
          </cell>
          <cell r="P56472" t="str">
            <v>元</v>
          </cell>
        </row>
        <row r="56473">
          <cell r="O56473" t="str">
            <v>应付</v>
          </cell>
          <cell r="P56473" t="str">
            <v>元</v>
          </cell>
        </row>
        <row r="56474">
          <cell r="O56474" t="str">
            <v>应付</v>
          </cell>
          <cell r="P56474" t="str">
            <v>元</v>
          </cell>
        </row>
        <row r="56475">
          <cell r="O56475" t="str">
            <v>应付</v>
          </cell>
          <cell r="P56475" t="str">
            <v>元</v>
          </cell>
        </row>
        <row r="56476">
          <cell r="O56476" t="str">
            <v>应付</v>
          </cell>
          <cell r="P56476" t="str">
            <v>元</v>
          </cell>
        </row>
        <row r="56477">
          <cell r="O56477" t="str">
            <v>应付</v>
          </cell>
          <cell r="P56477" t="str">
            <v>元</v>
          </cell>
        </row>
        <row r="56478">
          <cell r="O56478" t="str">
            <v>应付</v>
          </cell>
          <cell r="P56478" t="str">
            <v>元</v>
          </cell>
        </row>
        <row r="56479">
          <cell r="O56479" t="str">
            <v>应付</v>
          </cell>
          <cell r="P56479" t="str">
            <v>元</v>
          </cell>
        </row>
        <row r="56480">
          <cell r="O56480" t="str">
            <v>应付</v>
          </cell>
          <cell r="P56480" t="str">
            <v>元</v>
          </cell>
        </row>
        <row r="56481">
          <cell r="O56481" t="str">
            <v>应付</v>
          </cell>
          <cell r="P56481" t="str">
            <v>元</v>
          </cell>
        </row>
        <row r="56482">
          <cell r="O56482" t="str">
            <v>应付</v>
          </cell>
          <cell r="P56482" t="str">
            <v>元</v>
          </cell>
        </row>
        <row r="56483">
          <cell r="O56483" t="str">
            <v>应付</v>
          </cell>
          <cell r="P56483" t="str">
            <v>元</v>
          </cell>
        </row>
        <row r="56484">
          <cell r="O56484" t="str">
            <v>应付</v>
          </cell>
          <cell r="P56484" t="str">
            <v>元</v>
          </cell>
        </row>
        <row r="56485">
          <cell r="O56485" t="str">
            <v>应付</v>
          </cell>
          <cell r="P56485" t="str">
            <v>元</v>
          </cell>
        </row>
        <row r="56486">
          <cell r="O56486" t="str">
            <v>应付</v>
          </cell>
          <cell r="P56486" t="str">
            <v>元</v>
          </cell>
        </row>
        <row r="56487">
          <cell r="O56487" t="str">
            <v>应付</v>
          </cell>
          <cell r="P56487" t="str">
            <v>元</v>
          </cell>
        </row>
        <row r="56488">
          <cell r="O56488" t="str">
            <v>应付</v>
          </cell>
          <cell r="P56488" t="str">
            <v>元</v>
          </cell>
        </row>
        <row r="56489">
          <cell r="O56489" t="str">
            <v>应付</v>
          </cell>
          <cell r="P56489" t="str">
            <v>元</v>
          </cell>
        </row>
        <row r="56490">
          <cell r="O56490" t="str">
            <v>应付</v>
          </cell>
          <cell r="P56490" t="str">
            <v>元</v>
          </cell>
        </row>
        <row r="56491">
          <cell r="O56491" t="str">
            <v>应付</v>
          </cell>
          <cell r="P56491" t="str">
            <v>元</v>
          </cell>
        </row>
        <row r="56492">
          <cell r="O56492" t="str">
            <v>应付</v>
          </cell>
          <cell r="P56492" t="str">
            <v>元</v>
          </cell>
        </row>
        <row r="56493">
          <cell r="O56493" t="str">
            <v>应付</v>
          </cell>
          <cell r="P56493" t="str">
            <v>元</v>
          </cell>
        </row>
        <row r="56494">
          <cell r="O56494" t="str">
            <v>应付</v>
          </cell>
          <cell r="P56494" t="str">
            <v>元</v>
          </cell>
        </row>
        <row r="56495">
          <cell r="O56495" t="str">
            <v>应付</v>
          </cell>
          <cell r="P56495" t="str">
            <v>元</v>
          </cell>
        </row>
        <row r="56496">
          <cell r="O56496" t="str">
            <v>应付</v>
          </cell>
          <cell r="P56496" t="str">
            <v>元</v>
          </cell>
        </row>
        <row r="56497">
          <cell r="O56497" t="str">
            <v>应付</v>
          </cell>
          <cell r="P56497" t="str">
            <v>元</v>
          </cell>
        </row>
        <row r="56498">
          <cell r="O56498" t="str">
            <v>应付</v>
          </cell>
          <cell r="P56498" t="str">
            <v>元</v>
          </cell>
        </row>
        <row r="56499">
          <cell r="O56499" t="str">
            <v>应付</v>
          </cell>
          <cell r="P56499" t="str">
            <v>元</v>
          </cell>
        </row>
        <row r="56500">
          <cell r="O56500" t="str">
            <v>应付</v>
          </cell>
          <cell r="P56500" t="str">
            <v>元</v>
          </cell>
        </row>
        <row r="56501">
          <cell r="O56501" t="str">
            <v>应付</v>
          </cell>
          <cell r="P56501" t="str">
            <v>元</v>
          </cell>
        </row>
        <row r="56502">
          <cell r="O56502" t="str">
            <v>应付</v>
          </cell>
          <cell r="P56502" t="str">
            <v>元</v>
          </cell>
        </row>
        <row r="56503">
          <cell r="O56503" t="str">
            <v>应付</v>
          </cell>
          <cell r="P56503" t="str">
            <v>元</v>
          </cell>
        </row>
        <row r="56504">
          <cell r="O56504" t="str">
            <v>应付</v>
          </cell>
          <cell r="P56504" t="str">
            <v>元</v>
          </cell>
        </row>
        <row r="56505">
          <cell r="O56505" t="str">
            <v>应付</v>
          </cell>
          <cell r="P56505" t="str">
            <v>元</v>
          </cell>
        </row>
        <row r="56506">
          <cell r="O56506" t="str">
            <v>应付</v>
          </cell>
          <cell r="P56506" t="str">
            <v>元</v>
          </cell>
        </row>
        <row r="56507">
          <cell r="O56507" t="str">
            <v>应付</v>
          </cell>
          <cell r="P56507" t="str">
            <v>元</v>
          </cell>
        </row>
        <row r="56508">
          <cell r="O56508" t="str">
            <v>应付</v>
          </cell>
          <cell r="P56508" t="str">
            <v>元</v>
          </cell>
        </row>
        <row r="56509">
          <cell r="O56509" t="str">
            <v>应付</v>
          </cell>
          <cell r="P56509" t="str">
            <v>元</v>
          </cell>
        </row>
        <row r="56510">
          <cell r="O56510" t="str">
            <v>应付</v>
          </cell>
          <cell r="P56510" t="str">
            <v>元</v>
          </cell>
        </row>
        <row r="56511">
          <cell r="O56511" t="str">
            <v>应付</v>
          </cell>
          <cell r="P56511" t="str">
            <v>元</v>
          </cell>
        </row>
        <row r="56512">
          <cell r="O56512" t="str">
            <v>应付</v>
          </cell>
          <cell r="P56512" t="str">
            <v>元</v>
          </cell>
        </row>
        <row r="56513">
          <cell r="O56513" t="str">
            <v>应付</v>
          </cell>
          <cell r="P56513" t="str">
            <v>元</v>
          </cell>
        </row>
        <row r="56514">
          <cell r="O56514" t="str">
            <v>应付</v>
          </cell>
          <cell r="P56514" t="str">
            <v>元</v>
          </cell>
        </row>
        <row r="56515">
          <cell r="O56515" t="str">
            <v>应付</v>
          </cell>
          <cell r="P56515" t="str">
            <v>元</v>
          </cell>
        </row>
        <row r="56516">
          <cell r="O56516" t="str">
            <v>应付</v>
          </cell>
          <cell r="P56516" t="str">
            <v>元</v>
          </cell>
        </row>
        <row r="56517">
          <cell r="O56517" t="str">
            <v>应付</v>
          </cell>
          <cell r="P56517" t="str">
            <v>元</v>
          </cell>
        </row>
        <row r="56518">
          <cell r="O56518" t="str">
            <v>应付</v>
          </cell>
          <cell r="P56518" t="str">
            <v>元</v>
          </cell>
        </row>
        <row r="56519">
          <cell r="O56519" t="str">
            <v>应付</v>
          </cell>
          <cell r="P56519" t="str">
            <v>元</v>
          </cell>
        </row>
        <row r="56520">
          <cell r="O56520" t="str">
            <v>应付</v>
          </cell>
          <cell r="P56520" t="str">
            <v>元</v>
          </cell>
        </row>
        <row r="56521">
          <cell r="O56521" t="str">
            <v>应付</v>
          </cell>
          <cell r="P56521" t="str">
            <v>元</v>
          </cell>
        </row>
        <row r="56522">
          <cell r="O56522" t="str">
            <v>应付</v>
          </cell>
          <cell r="P56522" t="str">
            <v>元</v>
          </cell>
        </row>
        <row r="56523">
          <cell r="O56523" t="str">
            <v>应付</v>
          </cell>
          <cell r="P56523" t="str">
            <v>元</v>
          </cell>
        </row>
        <row r="56524">
          <cell r="O56524" t="str">
            <v>应付</v>
          </cell>
          <cell r="P56524" t="str">
            <v>元</v>
          </cell>
        </row>
        <row r="56525">
          <cell r="O56525" t="str">
            <v>应付</v>
          </cell>
          <cell r="P56525" t="str">
            <v>元</v>
          </cell>
        </row>
        <row r="56526">
          <cell r="O56526" t="str">
            <v>应付</v>
          </cell>
          <cell r="P56526" t="str">
            <v>元</v>
          </cell>
        </row>
        <row r="56527">
          <cell r="O56527" t="str">
            <v>应付</v>
          </cell>
          <cell r="P56527" t="str">
            <v>元</v>
          </cell>
        </row>
        <row r="56528">
          <cell r="O56528" t="str">
            <v>应付</v>
          </cell>
          <cell r="P56528" t="str">
            <v>元</v>
          </cell>
        </row>
        <row r="56529">
          <cell r="O56529" t="str">
            <v>应付</v>
          </cell>
          <cell r="P56529" t="str">
            <v>元</v>
          </cell>
        </row>
        <row r="56530">
          <cell r="O56530" t="str">
            <v>应付</v>
          </cell>
          <cell r="P56530" t="str">
            <v>元</v>
          </cell>
        </row>
        <row r="56531">
          <cell r="O56531" t="str">
            <v>应付</v>
          </cell>
          <cell r="P56531" t="str">
            <v>元</v>
          </cell>
        </row>
        <row r="56532">
          <cell r="O56532" t="str">
            <v>应付</v>
          </cell>
          <cell r="P56532" t="str">
            <v>元</v>
          </cell>
        </row>
        <row r="56533">
          <cell r="O56533" t="str">
            <v>应付</v>
          </cell>
          <cell r="P56533" t="str">
            <v>元</v>
          </cell>
        </row>
        <row r="56534">
          <cell r="O56534" t="str">
            <v>应付</v>
          </cell>
          <cell r="P56534" t="str">
            <v>元</v>
          </cell>
        </row>
        <row r="56535">
          <cell r="O56535" t="str">
            <v>应付</v>
          </cell>
          <cell r="P56535" t="str">
            <v>元</v>
          </cell>
        </row>
        <row r="56536">
          <cell r="O56536" t="str">
            <v>应付</v>
          </cell>
          <cell r="P56536" t="str">
            <v>元</v>
          </cell>
        </row>
        <row r="56537">
          <cell r="O56537" t="str">
            <v>应付</v>
          </cell>
          <cell r="P56537" t="str">
            <v>元</v>
          </cell>
        </row>
        <row r="56538">
          <cell r="O56538" t="str">
            <v>应付</v>
          </cell>
          <cell r="P56538" t="str">
            <v>元</v>
          </cell>
        </row>
        <row r="56539">
          <cell r="O56539" t="str">
            <v>应付</v>
          </cell>
          <cell r="P56539" t="str">
            <v>元</v>
          </cell>
        </row>
        <row r="56540">
          <cell r="O56540" t="str">
            <v>应付</v>
          </cell>
          <cell r="P56540" t="str">
            <v>元</v>
          </cell>
        </row>
        <row r="56541">
          <cell r="O56541" t="str">
            <v>应付</v>
          </cell>
          <cell r="P56541" t="str">
            <v>元</v>
          </cell>
        </row>
        <row r="56542">
          <cell r="O56542" t="str">
            <v>应付</v>
          </cell>
          <cell r="P56542" t="str">
            <v>元</v>
          </cell>
        </row>
        <row r="56543">
          <cell r="O56543" t="str">
            <v>应付</v>
          </cell>
          <cell r="P56543" t="str">
            <v>元</v>
          </cell>
        </row>
        <row r="56544">
          <cell r="O56544" t="str">
            <v>应付</v>
          </cell>
          <cell r="P56544" t="str">
            <v>元</v>
          </cell>
        </row>
        <row r="56545">
          <cell r="O56545" t="str">
            <v>应付</v>
          </cell>
          <cell r="P56545" t="str">
            <v>元</v>
          </cell>
        </row>
        <row r="56546">
          <cell r="O56546" t="str">
            <v>应付</v>
          </cell>
          <cell r="P56546" t="str">
            <v>元</v>
          </cell>
        </row>
        <row r="56547">
          <cell r="O56547" t="str">
            <v>应付</v>
          </cell>
          <cell r="P56547" t="str">
            <v>元</v>
          </cell>
        </row>
        <row r="56548">
          <cell r="O56548" t="str">
            <v>应付</v>
          </cell>
          <cell r="P56548" t="str">
            <v>元</v>
          </cell>
        </row>
        <row r="56549">
          <cell r="O56549" t="str">
            <v>应付</v>
          </cell>
          <cell r="P56549" t="str">
            <v>元</v>
          </cell>
        </row>
        <row r="56550">
          <cell r="O56550" t="str">
            <v>应付</v>
          </cell>
          <cell r="P56550" t="str">
            <v>元</v>
          </cell>
        </row>
        <row r="56551">
          <cell r="O56551" t="str">
            <v>应付</v>
          </cell>
          <cell r="P56551" t="str">
            <v>元</v>
          </cell>
        </row>
        <row r="56552">
          <cell r="O56552" t="str">
            <v>应付</v>
          </cell>
          <cell r="P56552" t="str">
            <v>元</v>
          </cell>
        </row>
        <row r="56553">
          <cell r="O56553" t="str">
            <v>应付</v>
          </cell>
          <cell r="P56553" t="str">
            <v>元</v>
          </cell>
        </row>
        <row r="56554">
          <cell r="O56554" t="str">
            <v>应付</v>
          </cell>
          <cell r="P56554" t="str">
            <v>元</v>
          </cell>
        </row>
        <row r="56555">
          <cell r="O56555" t="str">
            <v>应付</v>
          </cell>
          <cell r="P56555" t="str">
            <v>元</v>
          </cell>
        </row>
        <row r="56556">
          <cell r="O56556" t="str">
            <v>应付</v>
          </cell>
          <cell r="P56556" t="str">
            <v>元</v>
          </cell>
        </row>
        <row r="56557">
          <cell r="O56557" t="str">
            <v>应付</v>
          </cell>
          <cell r="P56557" t="str">
            <v>元</v>
          </cell>
        </row>
        <row r="56558">
          <cell r="O56558" t="str">
            <v>应付</v>
          </cell>
          <cell r="P56558" t="str">
            <v>元</v>
          </cell>
        </row>
        <row r="56559">
          <cell r="O56559" t="str">
            <v>应付</v>
          </cell>
          <cell r="P56559" t="str">
            <v>元</v>
          </cell>
        </row>
        <row r="56560">
          <cell r="O56560" t="str">
            <v>应付</v>
          </cell>
          <cell r="P56560" t="str">
            <v>元</v>
          </cell>
        </row>
        <row r="56561">
          <cell r="O56561" t="str">
            <v>应付</v>
          </cell>
          <cell r="P56561" t="str">
            <v>元</v>
          </cell>
        </row>
        <row r="56562">
          <cell r="O56562" t="str">
            <v>应付</v>
          </cell>
          <cell r="P56562" t="str">
            <v>元</v>
          </cell>
        </row>
        <row r="56563">
          <cell r="O56563" t="str">
            <v>应付</v>
          </cell>
          <cell r="P56563" t="str">
            <v>元</v>
          </cell>
        </row>
        <row r="56564">
          <cell r="O56564" t="str">
            <v>应付</v>
          </cell>
          <cell r="P56564" t="str">
            <v>元</v>
          </cell>
        </row>
        <row r="56565">
          <cell r="O56565" t="str">
            <v>应付</v>
          </cell>
          <cell r="P56565" t="str">
            <v>元</v>
          </cell>
        </row>
        <row r="56566">
          <cell r="O56566" t="str">
            <v>应付</v>
          </cell>
          <cell r="P56566" t="str">
            <v>元</v>
          </cell>
        </row>
        <row r="56567">
          <cell r="O56567" t="str">
            <v>应付</v>
          </cell>
          <cell r="P56567" t="str">
            <v>元</v>
          </cell>
        </row>
        <row r="56568">
          <cell r="O56568" t="str">
            <v>应付</v>
          </cell>
          <cell r="P56568" t="str">
            <v>元</v>
          </cell>
        </row>
        <row r="56569">
          <cell r="O56569" t="str">
            <v>应付</v>
          </cell>
          <cell r="P56569" t="str">
            <v>元</v>
          </cell>
        </row>
        <row r="56570">
          <cell r="O56570" t="str">
            <v>应付</v>
          </cell>
          <cell r="P56570" t="str">
            <v>元</v>
          </cell>
        </row>
        <row r="56571">
          <cell r="O56571" t="str">
            <v>应付</v>
          </cell>
          <cell r="P56571" t="str">
            <v>元</v>
          </cell>
        </row>
        <row r="56572">
          <cell r="O56572" t="str">
            <v>应付</v>
          </cell>
          <cell r="P56572" t="str">
            <v>元</v>
          </cell>
        </row>
        <row r="56573">
          <cell r="O56573" t="str">
            <v>应付</v>
          </cell>
          <cell r="P56573" t="str">
            <v>元</v>
          </cell>
        </row>
        <row r="56574">
          <cell r="O56574" t="str">
            <v>应付</v>
          </cell>
          <cell r="P56574" t="str">
            <v>元</v>
          </cell>
        </row>
        <row r="56575">
          <cell r="O56575" t="str">
            <v>应付</v>
          </cell>
          <cell r="P56575" t="str">
            <v>元</v>
          </cell>
        </row>
        <row r="56576">
          <cell r="O56576" t="str">
            <v>应付</v>
          </cell>
          <cell r="P56576" t="str">
            <v>元</v>
          </cell>
        </row>
        <row r="56577">
          <cell r="O56577" t="str">
            <v>应付</v>
          </cell>
          <cell r="P56577" t="str">
            <v>元</v>
          </cell>
        </row>
        <row r="56578">
          <cell r="O56578" t="str">
            <v>应付</v>
          </cell>
          <cell r="P56578" t="str">
            <v>元</v>
          </cell>
        </row>
        <row r="56579">
          <cell r="O56579" t="str">
            <v>应付</v>
          </cell>
          <cell r="P56579" t="str">
            <v>元</v>
          </cell>
        </row>
        <row r="56580">
          <cell r="O56580" t="str">
            <v>应付</v>
          </cell>
          <cell r="P56580" t="str">
            <v>元</v>
          </cell>
        </row>
        <row r="56581">
          <cell r="O56581" t="str">
            <v>应付</v>
          </cell>
          <cell r="P56581" t="str">
            <v>元</v>
          </cell>
        </row>
        <row r="56582">
          <cell r="O56582" t="str">
            <v>应付</v>
          </cell>
          <cell r="P56582" t="str">
            <v>元</v>
          </cell>
        </row>
        <row r="56583">
          <cell r="O56583" t="str">
            <v>应付</v>
          </cell>
          <cell r="P56583" t="str">
            <v>元</v>
          </cell>
        </row>
        <row r="56584">
          <cell r="O56584" t="str">
            <v>应付</v>
          </cell>
          <cell r="P56584" t="str">
            <v>元</v>
          </cell>
        </row>
        <row r="56585">
          <cell r="O56585" t="str">
            <v>应付</v>
          </cell>
          <cell r="P56585" t="str">
            <v>元</v>
          </cell>
        </row>
        <row r="56586">
          <cell r="O56586" t="str">
            <v>应付</v>
          </cell>
          <cell r="P56586" t="str">
            <v>元</v>
          </cell>
        </row>
        <row r="56587">
          <cell r="O56587" t="str">
            <v>应付</v>
          </cell>
          <cell r="P56587" t="str">
            <v>元</v>
          </cell>
        </row>
        <row r="56588">
          <cell r="O56588" t="str">
            <v>应付</v>
          </cell>
          <cell r="P56588" t="str">
            <v>元</v>
          </cell>
        </row>
        <row r="56589">
          <cell r="O56589" t="str">
            <v>应付</v>
          </cell>
          <cell r="P56589" t="str">
            <v>元</v>
          </cell>
        </row>
        <row r="56590">
          <cell r="O56590" t="str">
            <v>应付</v>
          </cell>
          <cell r="P56590" t="str">
            <v>元</v>
          </cell>
        </row>
        <row r="56591">
          <cell r="O56591" t="str">
            <v>应付</v>
          </cell>
          <cell r="P56591" t="str">
            <v>元</v>
          </cell>
        </row>
        <row r="56592">
          <cell r="O56592" t="str">
            <v>应付</v>
          </cell>
          <cell r="P56592" t="str">
            <v>元</v>
          </cell>
        </row>
        <row r="56593">
          <cell r="O56593" t="str">
            <v>应付</v>
          </cell>
          <cell r="P56593" t="str">
            <v>元</v>
          </cell>
        </row>
        <row r="56594">
          <cell r="O56594" t="str">
            <v>应付</v>
          </cell>
          <cell r="P56594" t="str">
            <v>元</v>
          </cell>
        </row>
        <row r="56595">
          <cell r="O56595" t="str">
            <v>应付</v>
          </cell>
          <cell r="P56595" t="str">
            <v>元</v>
          </cell>
        </row>
        <row r="56596">
          <cell r="O56596" t="str">
            <v>应付</v>
          </cell>
          <cell r="P56596" t="str">
            <v>元</v>
          </cell>
        </row>
        <row r="56597">
          <cell r="O56597" t="str">
            <v>应付</v>
          </cell>
          <cell r="P56597" t="str">
            <v>元</v>
          </cell>
        </row>
        <row r="56598">
          <cell r="O56598" t="str">
            <v>应付</v>
          </cell>
          <cell r="P56598" t="str">
            <v>元</v>
          </cell>
        </row>
        <row r="56599">
          <cell r="O56599" t="str">
            <v>应付</v>
          </cell>
          <cell r="P56599" t="str">
            <v>元</v>
          </cell>
        </row>
        <row r="56600">
          <cell r="O56600" t="str">
            <v>应付</v>
          </cell>
          <cell r="P56600" t="str">
            <v>元</v>
          </cell>
        </row>
        <row r="56601">
          <cell r="O56601" t="str">
            <v>应付</v>
          </cell>
          <cell r="P56601" t="str">
            <v>元</v>
          </cell>
        </row>
        <row r="56602">
          <cell r="O56602" t="str">
            <v>应付</v>
          </cell>
          <cell r="P56602" t="str">
            <v>元</v>
          </cell>
        </row>
        <row r="56603">
          <cell r="O56603" t="str">
            <v>应付</v>
          </cell>
          <cell r="P56603" t="str">
            <v>元</v>
          </cell>
        </row>
        <row r="56604">
          <cell r="O56604" t="str">
            <v>应付</v>
          </cell>
          <cell r="P56604" t="str">
            <v>元</v>
          </cell>
        </row>
        <row r="56605">
          <cell r="O56605" t="str">
            <v>应付</v>
          </cell>
          <cell r="P56605" t="str">
            <v>元</v>
          </cell>
        </row>
        <row r="56606">
          <cell r="O56606" t="str">
            <v>应付</v>
          </cell>
          <cell r="P56606" t="str">
            <v>元</v>
          </cell>
        </row>
        <row r="56607">
          <cell r="O56607" t="str">
            <v>应付</v>
          </cell>
          <cell r="P56607" t="str">
            <v>元</v>
          </cell>
        </row>
        <row r="56608">
          <cell r="O56608" t="str">
            <v>应付</v>
          </cell>
          <cell r="P56608" t="str">
            <v>元</v>
          </cell>
        </row>
        <row r="56609">
          <cell r="O56609" t="str">
            <v>应付</v>
          </cell>
          <cell r="P56609" t="str">
            <v>元</v>
          </cell>
        </row>
        <row r="56610">
          <cell r="O56610" t="str">
            <v>应付</v>
          </cell>
          <cell r="P56610" t="str">
            <v>元</v>
          </cell>
        </row>
        <row r="56611">
          <cell r="O56611" t="str">
            <v>应付</v>
          </cell>
          <cell r="P56611" t="str">
            <v>元</v>
          </cell>
        </row>
        <row r="56612">
          <cell r="O56612" t="str">
            <v>应付</v>
          </cell>
          <cell r="P56612" t="str">
            <v>元</v>
          </cell>
        </row>
        <row r="56613">
          <cell r="O56613" t="str">
            <v>应付</v>
          </cell>
          <cell r="P56613" t="str">
            <v>元</v>
          </cell>
        </row>
        <row r="56614">
          <cell r="O56614" t="str">
            <v>应付</v>
          </cell>
          <cell r="P56614" t="str">
            <v>元</v>
          </cell>
        </row>
        <row r="56615">
          <cell r="O56615" t="str">
            <v>应付</v>
          </cell>
          <cell r="P56615" t="str">
            <v>元</v>
          </cell>
        </row>
        <row r="56616">
          <cell r="O56616" t="str">
            <v>应付</v>
          </cell>
          <cell r="P56616" t="str">
            <v>元</v>
          </cell>
        </row>
        <row r="56617">
          <cell r="O56617" t="str">
            <v>应付</v>
          </cell>
          <cell r="P56617" t="str">
            <v>元</v>
          </cell>
        </row>
        <row r="56618">
          <cell r="O56618" t="str">
            <v>应付</v>
          </cell>
          <cell r="P56618" t="str">
            <v>元</v>
          </cell>
        </row>
        <row r="56619">
          <cell r="O56619" t="str">
            <v>应付</v>
          </cell>
          <cell r="P56619" t="str">
            <v>元</v>
          </cell>
        </row>
        <row r="56620">
          <cell r="O56620" t="str">
            <v>应付</v>
          </cell>
          <cell r="P56620" t="str">
            <v>元</v>
          </cell>
        </row>
        <row r="56621">
          <cell r="O56621" t="str">
            <v>应付</v>
          </cell>
          <cell r="P56621" t="str">
            <v>元</v>
          </cell>
        </row>
        <row r="56622">
          <cell r="O56622" t="str">
            <v>应付</v>
          </cell>
          <cell r="P56622" t="str">
            <v>元</v>
          </cell>
        </row>
        <row r="56623">
          <cell r="O56623" t="str">
            <v>应付</v>
          </cell>
          <cell r="P56623" t="str">
            <v>元</v>
          </cell>
        </row>
        <row r="56624">
          <cell r="O56624" t="str">
            <v>应付</v>
          </cell>
          <cell r="P56624" t="str">
            <v>元</v>
          </cell>
        </row>
        <row r="56625">
          <cell r="O56625" t="str">
            <v>应付</v>
          </cell>
          <cell r="P56625" t="str">
            <v>元</v>
          </cell>
        </row>
        <row r="56626">
          <cell r="O56626" t="str">
            <v>应付</v>
          </cell>
          <cell r="P56626" t="str">
            <v>元</v>
          </cell>
        </row>
        <row r="56627">
          <cell r="O56627" t="str">
            <v>应付</v>
          </cell>
          <cell r="P56627" t="str">
            <v>元</v>
          </cell>
        </row>
        <row r="56628">
          <cell r="O56628" t="str">
            <v>应付</v>
          </cell>
          <cell r="P56628" t="str">
            <v>元</v>
          </cell>
        </row>
        <row r="56629">
          <cell r="O56629" t="str">
            <v>应付</v>
          </cell>
          <cell r="P56629" t="str">
            <v>元</v>
          </cell>
        </row>
        <row r="56630">
          <cell r="O56630" t="str">
            <v>应付</v>
          </cell>
          <cell r="P56630" t="str">
            <v>元</v>
          </cell>
        </row>
        <row r="56631">
          <cell r="O56631" t="str">
            <v>应付</v>
          </cell>
          <cell r="P56631" t="str">
            <v>元</v>
          </cell>
        </row>
        <row r="56632">
          <cell r="O56632" t="str">
            <v>应付</v>
          </cell>
          <cell r="P56632" t="str">
            <v>元</v>
          </cell>
        </row>
        <row r="56633">
          <cell r="O56633" t="str">
            <v>应付</v>
          </cell>
          <cell r="P56633" t="str">
            <v>元</v>
          </cell>
        </row>
        <row r="56634">
          <cell r="O56634" t="str">
            <v>应付</v>
          </cell>
          <cell r="P56634" t="str">
            <v>元</v>
          </cell>
        </row>
        <row r="56635">
          <cell r="O56635" t="str">
            <v>应付</v>
          </cell>
          <cell r="P56635" t="str">
            <v>元</v>
          </cell>
        </row>
        <row r="56636">
          <cell r="O56636" t="str">
            <v>应付</v>
          </cell>
          <cell r="P56636" t="str">
            <v>元</v>
          </cell>
        </row>
        <row r="56637">
          <cell r="O56637" t="str">
            <v>应付</v>
          </cell>
          <cell r="P56637" t="str">
            <v>元</v>
          </cell>
        </row>
        <row r="56638">
          <cell r="O56638" t="str">
            <v>应付</v>
          </cell>
          <cell r="P56638" t="str">
            <v>元</v>
          </cell>
        </row>
        <row r="56639">
          <cell r="O56639" t="str">
            <v>应付</v>
          </cell>
          <cell r="P56639" t="str">
            <v>元</v>
          </cell>
        </row>
        <row r="56640">
          <cell r="O56640" t="str">
            <v>应付</v>
          </cell>
          <cell r="P56640" t="str">
            <v>元</v>
          </cell>
        </row>
        <row r="56641">
          <cell r="O56641" t="str">
            <v>应付</v>
          </cell>
          <cell r="P56641" t="str">
            <v>元</v>
          </cell>
        </row>
        <row r="56642">
          <cell r="O56642" t="str">
            <v>应付</v>
          </cell>
          <cell r="P56642" t="str">
            <v>元</v>
          </cell>
        </row>
        <row r="56643">
          <cell r="O56643" t="str">
            <v>应付</v>
          </cell>
          <cell r="P56643" t="str">
            <v>元</v>
          </cell>
        </row>
        <row r="56644">
          <cell r="O56644" t="str">
            <v>应付</v>
          </cell>
          <cell r="P56644" t="str">
            <v>元</v>
          </cell>
        </row>
        <row r="56645">
          <cell r="O56645" t="str">
            <v>应付</v>
          </cell>
          <cell r="P56645" t="str">
            <v>元</v>
          </cell>
        </row>
        <row r="56646">
          <cell r="O56646" t="str">
            <v>应付</v>
          </cell>
          <cell r="P56646" t="str">
            <v>元</v>
          </cell>
        </row>
        <row r="56647">
          <cell r="O56647" t="str">
            <v>应付</v>
          </cell>
          <cell r="P56647" t="str">
            <v>元</v>
          </cell>
        </row>
        <row r="56648">
          <cell r="O56648" t="str">
            <v>应付</v>
          </cell>
          <cell r="P56648" t="str">
            <v>元</v>
          </cell>
        </row>
        <row r="56649">
          <cell r="O56649" t="str">
            <v>应付</v>
          </cell>
          <cell r="P56649" t="str">
            <v>元</v>
          </cell>
        </row>
        <row r="56650">
          <cell r="O56650" t="str">
            <v>应付</v>
          </cell>
          <cell r="P56650" t="str">
            <v>元</v>
          </cell>
        </row>
        <row r="56651">
          <cell r="O56651" t="str">
            <v>应付</v>
          </cell>
          <cell r="P56651" t="str">
            <v>元</v>
          </cell>
        </row>
        <row r="56652">
          <cell r="O56652" t="str">
            <v>应付</v>
          </cell>
          <cell r="P56652" t="str">
            <v>元</v>
          </cell>
        </row>
        <row r="56653">
          <cell r="O56653" t="str">
            <v>应付</v>
          </cell>
          <cell r="P56653" t="str">
            <v>元</v>
          </cell>
        </row>
        <row r="56654">
          <cell r="O56654" t="str">
            <v>应付</v>
          </cell>
          <cell r="P56654" t="str">
            <v>元</v>
          </cell>
        </row>
        <row r="56655">
          <cell r="O56655" t="str">
            <v>应付</v>
          </cell>
          <cell r="P56655" t="str">
            <v>元</v>
          </cell>
        </row>
        <row r="56656">
          <cell r="O56656" t="str">
            <v>应付</v>
          </cell>
          <cell r="P56656" t="str">
            <v>元</v>
          </cell>
        </row>
        <row r="56657">
          <cell r="O56657" t="str">
            <v>应付</v>
          </cell>
          <cell r="P56657" t="str">
            <v>元</v>
          </cell>
        </row>
        <row r="56658">
          <cell r="O56658" t="str">
            <v>应付</v>
          </cell>
          <cell r="P56658" t="str">
            <v>元</v>
          </cell>
        </row>
        <row r="56659">
          <cell r="O56659" t="str">
            <v>应付</v>
          </cell>
          <cell r="P56659" t="str">
            <v>元</v>
          </cell>
        </row>
        <row r="56660">
          <cell r="O56660" t="str">
            <v>应付</v>
          </cell>
          <cell r="P56660" t="str">
            <v>元</v>
          </cell>
        </row>
        <row r="56661">
          <cell r="O56661" t="str">
            <v>应付</v>
          </cell>
          <cell r="P56661" t="str">
            <v>元</v>
          </cell>
        </row>
        <row r="56662">
          <cell r="O56662" t="str">
            <v>应付</v>
          </cell>
          <cell r="P56662" t="str">
            <v>元</v>
          </cell>
        </row>
        <row r="56663">
          <cell r="O56663" t="str">
            <v>应付</v>
          </cell>
          <cell r="P56663" t="str">
            <v>元</v>
          </cell>
        </row>
        <row r="56664">
          <cell r="O56664" t="str">
            <v>应付</v>
          </cell>
          <cell r="P56664" t="str">
            <v>元</v>
          </cell>
        </row>
        <row r="56665">
          <cell r="O56665" t="str">
            <v>应付</v>
          </cell>
          <cell r="P56665" t="str">
            <v>元</v>
          </cell>
        </row>
        <row r="56666">
          <cell r="O56666" t="str">
            <v>应付</v>
          </cell>
          <cell r="P56666" t="str">
            <v>元</v>
          </cell>
        </row>
        <row r="56667">
          <cell r="O56667" t="str">
            <v>应付</v>
          </cell>
          <cell r="P56667" t="str">
            <v>元</v>
          </cell>
        </row>
        <row r="56668">
          <cell r="O56668" t="str">
            <v>应付</v>
          </cell>
          <cell r="P56668" t="str">
            <v>元</v>
          </cell>
        </row>
        <row r="56669">
          <cell r="O56669" t="str">
            <v>应付</v>
          </cell>
          <cell r="P56669" t="str">
            <v>元</v>
          </cell>
        </row>
        <row r="56670">
          <cell r="O56670" t="str">
            <v>应付</v>
          </cell>
          <cell r="P56670" t="str">
            <v>元</v>
          </cell>
        </row>
        <row r="56671">
          <cell r="O56671" t="str">
            <v>应付</v>
          </cell>
          <cell r="P56671" t="str">
            <v>元</v>
          </cell>
        </row>
        <row r="56672">
          <cell r="O56672" t="str">
            <v>应付</v>
          </cell>
          <cell r="P56672" t="str">
            <v>元</v>
          </cell>
        </row>
        <row r="56673">
          <cell r="O56673" t="str">
            <v>应付</v>
          </cell>
          <cell r="P56673" t="str">
            <v>元</v>
          </cell>
        </row>
        <row r="56674">
          <cell r="O56674" t="str">
            <v>应付</v>
          </cell>
          <cell r="P56674" t="str">
            <v>元</v>
          </cell>
        </row>
        <row r="56675">
          <cell r="O56675" t="str">
            <v>应付</v>
          </cell>
          <cell r="P56675" t="str">
            <v>元</v>
          </cell>
        </row>
        <row r="56676">
          <cell r="O56676" t="str">
            <v>应付</v>
          </cell>
          <cell r="P56676" t="str">
            <v>元</v>
          </cell>
        </row>
        <row r="56677">
          <cell r="O56677" t="str">
            <v>应付</v>
          </cell>
          <cell r="P56677" t="str">
            <v>元</v>
          </cell>
        </row>
        <row r="56678">
          <cell r="O56678" t="str">
            <v>应付</v>
          </cell>
          <cell r="P56678" t="str">
            <v>元</v>
          </cell>
        </row>
        <row r="56679">
          <cell r="O56679" t="str">
            <v>应付</v>
          </cell>
          <cell r="P56679" t="str">
            <v>元</v>
          </cell>
        </row>
        <row r="56680">
          <cell r="O56680" t="str">
            <v>应付</v>
          </cell>
          <cell r="P56680" t="str">
            <v>元</v>
          </cell>
        </row>
        <row r="56681">
          <cell r="O56681" t="str">
            <v>应付</v>
          </cell>
          <cell r="P56681" t="str">
            <v>元</v>
          </cell>
        </row>
        <row r="56682">
          <cell r="O56682" t="str">
            <v>应付</v>
          </cell>
          <cell r="P56682" t="str">
            <v>元</v>
          </cell>
        </row>
        <row r="56683">
          <cell r="O56683" t="str">
            <v>应付</v>
          </cell>
          <cell r="P56683" t="str">
            <v>元</v>
          </cell>
        </row>
        <row r="56684">
          <cell r="O56684" t="str">
            <v>应付</v>
          </cell>
          <cell r="P56684" t="str">
            <v>元</v>
          </cell>
        </row>
        <row r="56685">
          <cell r="O56685" t="str">
            <v>应付</v>
          </cell>
          <cell r="P56685" t="str">
            <v>元</v>
          </cell>
        </row>
        <row r="56686">
          <cell r="O56686" t="str">
            <v>应付</v>
          </cell>
          <cell r="P56686" t="str">
            <v>元</v>
          </cell>
        </row>
        <row r="56687">
          <cell r="O56687" t="str">
            <v>应付</v>
          </cell>
          <cell r="P56687" t="str">
            <v>元</v>
          </cell>
        </row>
        <row r="56688">
          <cell r="O56688" t="str">
            <v>应付</v>
          </cell>
          <cell r="P56688" t="str">
            <v>元</v>
          </cell>
        </row>
        <row r="56689">
          <cell r="O56689" t="str">
            <v>应付</v>
          </cell>
          <cell r="P56689" t="str">
            <v>元</v>
          </cell>
        </row>
        <row r="56690">
          <cell r="O56690" t="str">
            <v>应付</v>
          </cell>
          <cell r="P56690" t="str">
            <v>元</v>
          </cell>
        </row>
        <row r="56691">
          <cell r="O56691" t="str">
            <v>应付</v>
          </cell>
          <cell r="P56691" t="str">
            <v>元</v>
          </cell>
        </row>
        <row r="56692">
          <cell r="O56692" t="str">
            <v>应付</v>
          </cell>
          <cell r="P56692" t="str">
            <v>元</v>
          </cell>
        </row>
        <row r="56693">
          <cell r="O56693" t="str">
            <v>应付</v>
          </cell>
          <cell r="P56693" t="str">
            <v>元</v>
          </cell>
        </row>
        <row r="56694">
          <cell r="O56694" t="str">
            <v>应付</v>
          </cell>
          <cell r="P56694" t="str">
            <v>元</v>
          </cell>
        </row>
        <row r="56695">
          <cell r="O56695" t="str">
            <v>应付</v>
          </cell>
          <cell r="P56695" t="str">
            <v>元</v>
          </cell>
        </row>
        <row r="56696">
          <cell r="O56696" t="str">
            <v>应付</v>
          </cell>
          <cell r="P56696" t="str">
            <v>元</v>
          </cell>
        </row>
        <row r="56697">
          <cell r="O56697" t="str">
            <v>应付</v>
          </cell>
          <cell r="P56697" t="str">
            <v>元</v>
          </cell>
        </row>
        <row r="56698">
          <cell r="O56698" t="str">
            <v>应付</v>
          </cell>
          <cell r="P56698" t="str">
            <v>元</v>
          </cell>
        </row>
        <row r="56699">
          <cell r="O56699" t="str">
            <v>应付</v>
          </cell>
          <cell r="P56699" t="str">
            <v>元</v>
          </cell>
        </row>
        <row r="56700">
          <cell r="O56700" t="str">
            <v>应付</v>
          </cell>
          <cell r="P56700" t="str">
            <v>元</v>
          </cell>
        </row>
        <row r="56701">
          <cell r="O56701" t="str">
            <v>应付</v>
          </cell>
          <cell r="P56701" t="str">
            <v>元</v>
          </cell>
        </row>
        <row r="56702">
          <cell r="O56702" t="str">
            <v>应付</v>
          </cell>
          <cell r="P56702" t="str">
            <v>元</v>
          </cell>
        </row>
        <row r="56703">
          <cell r="O56703" t="str">
            <v>应付</v>
          </cell>
          <cell r="P56703" t="str">
            <v>元</v>
          </cell>
        </row>
        <row r="56704">
          <cell r="O56704" t="str">
            <v>应付</v>
          </cell>
          <cell r="P56704" t="str">
            <v>元</v>
          </cell>
        </row>
        <row r="56705">
          <cell r="O56705" t="str">
            <v>应付</v>
          </cell>
          <cell r="P56705" t="str">
            <v>元</v>
          </cell>
        </row>
        <row r="56706">
          <cell r="O56706" t="str">
            <v>应付</v>
          </cell>
          <cell r="P56706" t="str">
            <v>元</v>
          </cell>
        </row>
        <row r="56707">
          <cell r="O56707" t="str">
            <v>应付</v>
          </cell>
          <cell r="P56707" t="str">
            <v>元</v>
          </cell>
        </row>
        <row r="56708">
          <cell r="O56708" t="str">
            <v>应付</v>
          </cell>
          <cell r="P56708" t="str">
            <v>元</v>
          </cell>
        </row>
        <row r="56709">
          <cell r="O56709" t="str">
            <v>应付</v>
          </cell>
          <cell r="P56709" t="str">
            <v>元</v>
          </cell>
        </row>
        <row r="56710">
          <cell r="O56710" t="str">
            <v>应付</v>
          </cell>
          <cell r="P56710" t="str">
            <v>元</v>
          </cell>
        </row>
        <row r="56711">
          <cell r="O56711" t="str">
            <v>应付</v>
          </cell>
          <cell r="P56711" t="str">
            <v>元</v>
          </cell>
        </row>
        <row r="56712">
          <cell r="O56712" t="str">
            <v>应付</v>
          </cell>
          <cell r="P56712" t="str">
            <v>元</v>
          </cell>
        </row>
        <row r="56713">
          <cell r="O56713" t="str">
            <v>应付</v>
          </cell>
          <cell r="P56713" t="str">
            <v>元</v>
          </cell>
        </row>
        <row r="56714">
          <cell r="O56714" t="str">
            <v>应付</v>
          </cell>
          <cell r="P56714" t="str">
            <v>元</v>
          </cell>
        </row>
        <row r="56715">
          <cell r="O56715" t="str">
            <v>应付</v>
          </cell>
          <cell r="P56715" t="str">
            <v>元</v>
          </cell>
        </row>
        <row r="56716">
          <cell r="O56716" t="str">
            <v>应付</v>
          </cell>
          <cell r="P56716" t="str">
            <v>元</v>
          </cell>
        </row>
        <row r="56717">
          <cell r="O56717" t="str">
            <v>应付</v>
          </cell>
          <cell r="P56717" t="str">
            <v>元</v>
          </cell>
        </row>
        <row r="56718">
          <cell r="O56718" t="str">
            <v>应付</v>
          </cell>
          <cell r="P56718" t="str">
            <v>元</v>
          </cell>
        </row>
        <row r="56719">
          <cell r="O56719" t="str">
            <v>应付</v>
          </cell>
          <cell r="P56719" t="str">
            <v>元</v>
          </cell>
        </row>
        <row r="56720">
          <cell r="O56720" t="str">
            <v>应付</v>
          </cell>
          <cell r="P56720" t="str">
            <v>元</v>
          </cell>
        </row>
        <row r="56721">
          <cell r="O56721" t="str">
            <v>应付</v>
          </cell>
          <cell r="P56721" t="str">
            <v>元</v>
          </cell>
        </row>
        <row r="56722">
          <cell r="O56722" t="str">
            <v>应付</v>
          </cell>
          <cell r="P56722" t="str">
            <v>元</v>
          </cell>
        </row>
        <row r="56723">
          <cell r="O56723" t="str">
            <v>应付</v>
          </cell>
          <cell r="P56723" t="str">
            <v>元</v>
          </cell>
        </row>
        <row r="56724">
          <cell r="O56724" t="str">
            <v>应付</v>
          </cell>
          <cell r="P56724" t="str">
            <v>元</v>
          </cell>
        </row>
        <row r="56725">
          <cell r="O56725" t="str">
            <v>应付</v>
          </cell>
          <cell r="P56725" t="str">
            <v>元</v>
          </cell>
        </row>
        <row r="56726">
          <cell r="O56726" t="str">
            <v>应付</v>
          </cell>
          <cell r="P56726" t="str">
            <v>元</v>
          </cell>
        </row>
        <row r="56727">
          <cell r="O56727" t="str">
            <v>应付</v>
          </cell>
          <cell r="P56727" t="str">
            <v>元</v>
          </cell>
        </row>
        <row r="56728">
          <cell r="O56728" t="str">
            <v>应付</v>
          </cell>
          <cell r="P56728" t="str">
            <v>元</v>
          </cell>
        </row>
        <row r="56729">
          <cell r="O56729" t="str">
            <v>应付</v>
          </cell>
          <cell r="P56729" t="str">
            <v>元</v>
          </cell>
        </row>
        <row r="56730">
          <cell r="O56730" t="str">
            <v>应付</v>
          </cell>
          <cell r="P56730" t="str">
            <v>元</v>
          </cell>
        </row>
        <row r="56731">
          <cell r="O56731" t="str">
            <v>应付</v>
          </cell>
          <cell r="P56731" t="str">
            <v>元</v>
          </cell>
        </row>
        <row r="56732">
          <cell r="O56732" t="str">
            <v>应付</v>
          </cell>
          <cell r="P56732" t="str">
            <v>元</v>
          </cell>
        </row>
        <row r="56733">
          <cell r="O56733" t="str">
            <v>应付</v>
          </cell>
          <cell r="P56733" t="str">
            <v>元</v>
          </cell>
        </row>
        <row r="56734">
          <cell r="O56734" t="str">
            <v>应付</v>
          </cell>
          <cell r="P56734" t="str">
            <v>元</v>
          </cell>
        </row>
        <row r="56735">
          <cell r="O56735" t="str">
            <v>应付</v>
          </cell>
          <cell r="P56735" t="str">
            <v>元</v>
          </cell>
        </row>
        <row r="56736">
          <cell r="O56736" t="str">
            <v>应付</v>
          </cell>
          <cell r="P56736" t="str">
            <v>元</v>
          </cell>
        </row>
        <row r="56737">
          <cell r="O56737" t="str">
            <v>应付</v>
          </cell>
          <cell r="P56737" t="str">
            <v>元</v>
          </cell>
        </row>
        <row r="56738">
          <cell r="O56738" t="str">
            <v>应付</v>
          </cell>
          <cell r="P56738" t="str">
            <v>元</v>
          </cell>
        </row>
        <row r="56739">
          <cell r="O56739" t="str">
            <v>应付</v>
          </cell>
          <cell r="P56739" t="str">
            <v>元</v>
          </cell>
        </row>
        <row r="56740">
          <cell r="O56740" t="str">
            <v>应付</v>
          </cell>
          <cell r="P56740" t="str">
            <v>元</v>
          </cell>
        </row>
        <row r="56741">
          <cell r="O56741" t="str">
            <v>应付</v>
          </cell>
          <cell r="P56741" t="str">
            <v>元</v>
          </cell>
        </row>
        <row r="56742">
          <cell r="O56742" t="str">
            <v>应付</v>
          </cell>
          <cell r="P56742" t="str">
            <v>元</v>
          </cell>
        </row>
        <row r="56743">
          <cell r="O56743" t="str">
            <v>应付</v>
          </cell>
          <cell r="P56743" t="str">
            <v>元</v>
          </cell>
        </row>
        <row r="56744">
          <cell r="O56744" t="str">
            <v>应付</v>
          </cell>
          <cell r="P56744" t="str">
            <v>元</v>
          </cell>
        </row>
        <row r="56745">
          <cell r="O56745" t="str">
            <v>应付</v>
          </cell>
          <cell r="P56745" t="str">
            <v>元</v>
          </cell>
        </row>
        <row r="56746">
          <cell r="O56746" t="str">
            <v>应付</v>
          </cell>
          <cell r="P56746" t="str">
            <v>元</v>
          </cell>
        </row>
        <row r="56747">
          <cell r="O56747" t="str">
            <v>应付</v>
          </cell>
          <cell r="P56747" t="str">
            <v>元</v>
          </cell>
        </row>
        <row r="56748">
          <cell r="O56748" t="str">
            <v>应付</v>
          </cell>
          <cell r="P56748" t="str">
            <v>元</v>
          </cell>
        </row>
        <row r="56749">
          <cell r="O56749" t="str">
            <v>应付</v>
          </cell>
          <cell r="P56749" t="str">
            <v>元</v>
          </cell>
        </row>
        <row r="56750">
          <cell r="O56750" t="str">
            <v>应付</v>
          </cell>
          <cell r="P56750" t="str">
            <v>元</v>
          </cell>
        </row>
        <row r="56751">
          <cell r="O56751" t="str">
            <v>应付</v>
          </cell>
          <cell r="P56751" t="str">
            <v>元</v>
          </cell>
        </row>
        <row r="56752">
          <cell r="O56752" t="str">
            <v>应付</v>
          </cell>
          <cell r="P56752" t="str">
            <v>元</v>
          </cell>
        </row>
        <row r="56753">
          <cell r="O56753" t="str">
            <v>应付</v>
          </cell>
          <cell r="P56753" t="str">
            <v>元</v>
          </cell>
        </row>
        <row r="56754">
          <cell r="O56754" t="str">
            <v>应付</v>
          </cell>
          <cell r="P56754" t="str">
            <v>元</v>
          </cell>
        </row>
        <row r="56755">
          <cell r="O56755" t="str">
            <v>应付</v>
          </cell>
          <cell r="P56755" t="str">
            <v>元</v>
          </cell>
        </row>
        <row r="56756">
          <cell r="O56756" t="str">
            <v>应付</v>
          </cell>
          <cell r="P56756" t="str">
            <v>元</v>
          </cell>
        </row>
        <row r="56757">
          <cell r="O56757" t="str">
            <v>应付</v>
          </cell>
          <cell r="P56757" t="str">
            <v>元</v>
          </cell>
        </row>
        <row r="56758">
          <cell r="O56758" t="str">
            <v>应付</v>
          </cell>
          <cell r="P56758" t="str">
            <v>元</v>
          </cell>
        </row>
        <row r="56759">
          <cell r="O56759" t="str">
            <v>应付</v>
          </cell>
          <cell r="P56759" t="str">
            <v>元</v>
          </cell>
        </row>
        <row r="56760">
          <cell r="O56760" t="str">
            <v>应付</v>
          </cell>
          <cell r="P56760" t="str">
            <v>元</v>
          </cell>
        </row>
        <row r="56761">
          <cell r="O56761" t="str">
            <v>应付</v>
          </cell>
          <cell r="P56761" t="str">
            <v>元</v>
          </cell>
        </row>
        <row r="56762">
          <cell r="O56762" t="str">
            <v>应付</v>
          </cell>
          <cell r="P56762" t="str">
            <v>元</v>
          </cell>
        </row>
        <row r="56763">
          <cell r="O56763" t="str">
            <v>应付</v>
          </cell>
          <cell r="P56763" t="str">
            <v>元</v>
          </cell>
        </row>
        <row r="56764">
          <cell r="O56764" t="str">
            <v>应付</v>
          </cell>
          <cell r="P56764" t="str">
            <v>元</v>
          </cell>
        </row>
        <row r="56765">
          <cell r="O56765" t="str">
            <v>应付</v>
          </cell>
          <cell r="P56765" t="str">
            <v>元</v>
          </cell>
        </row>
        <row r="56766">
          <cell r="O56766" t="str">
            <v>应付</v>
          </cell>
          <cell r="P56766" t="str">
            <v>元</v>
          </cell>
        </row>
        <row r="56767">
          <cell r="O56767" t="str">
            <v>应付</v>
          </cell>
          <cell r="P56767" t="str">
            <v>元</v>
          </cell>
        </row>
        <row r="56768">
          <cell r="O56768" t="str">
            <v>应付</v>
          </cell>
          <cell r="P56768" t="str">
            <v>元</v>
          </cell>
        </row>
        <row r="56769">
          <cell r="O56769" t="str">
            <v>应付</v>
          </cell>
          <cell r="P56769" t="str">
            <v>元</v>
          </cell>
        </row>
        <row r="56770">
          <cell r="O56770" t="str">
            <v>应付</v>
          </cell>
          <cell r="P56770" t="str">
            <v>元</v>
          </cell>
        </row>
        <row r="56771">
          <cell r="O56771" t="str">
            <v>应付</v>
          </cell>
          <cell r="P56771" t="str">
            <v>元</v>
          </cell>
        </row>
        <row r="56772">
          <cell r="O56772" t="str">
            <v>应付</v>
          </cell>
          <cell r="P56772" t="str">
            <v>元</v>
          </cell>
        </row>
        <row r="56773">
          <cell r="O56773" t="str">
            <v>应付</v>
          </cell>
          <cell r="P56773" t="str">
            <v>元</v>
          </cell>
        </row>
        <row r="56774">
          <cell r="O56774" t="str">
            <v>应付</v>
          </cell>
          <cell r="P56774" t="str">
            <v>元</v>
          </cell>
        </row>
        <row r="56775">
          <cell r="O56775" t="str">
            <v>应付</v>
          </cell>
          <cell r="P56775" t="str">
            <v>元</v>
          </cell>
        </row>
        <row r="56776">
          <cell r="O56776" t="str">
            <v>应付</v>
          </cell>
          <cell r="P56776" t="str">
            <v>元</v>
          </cell>
        </row>
        <row r="56777">
          <cell r="O56777" t="str">
            <v>应付</v>
          </cell>
          <cell r="P56777" t="str">
            <v>元</v>
          </cell>
        </row>
        <row r="56778">
          <cell r="O56778" t="str">
            <v>应付</v>
          </cell>
          <cell r="P56778" t="str">
            <v>元</v>
          </cell>
        </row>
        <row r="56779">
          <cell r="O56779" t="str">
            <v>应付</v>
          </cell>
          <cell r="P56779" t="str">
            <v>元</v>
          </cell>
        </row>
        <row r="56780">
          <cell r="O56780" t="str">
            <v>应付</v>
          </cell>
          <cell r="P56780" t="str">
            <v>元</v>
          </cell>
        </row>
        <row r="56781">
          <cell r="O56781" t="str">
            <v>应付</v>
          </cell>
          <cell r="P56781" t="str">
            <v>元</v>
          </cell>
        </row>
        <row r="56782">
          <cell r="O56782" t="str">
            <v>应付</v>
          </cell>
          <cell r="P56782" t="str">
            <v>元</v>
          </cell>
        </row>
        <row r="56783">
          <cell r="O56783" t="str">
            <v>应付</v>
          </cell>
          <cell r="P56783" t="str">
            <v>元</v>
          </cell>
        </row>
        <row r="56784">
          <cell r="O56784" t="str">
            <v>应付</v>
          </cell>
          <cell r="P56784" t="str">
            <v>元</v>
          </cell>
        </row>
        <row r="56785">
          <cell r="O56785" t="str">
            <v>应付</v>
          </cell>
          <cell r="P56785" t="str">
            <v>元</v>
          </cell>
        </row>
        <row r="56786">
          <cell r="O56786" t="str">
            <v>应付</v>
          </cell>
          <cell r="P56786" t="str">
            <v>元</v>
          </cell>
        </row>
        <row r="56787">
          <cell r="O56787" t="str">
            <v>应付</v>
          </cell>
          <cell r="P56787" t="str">
            <v>元</v>
          </cell>
        </row>
        <row r="56788">
          <cell r="O56788" t="str">
            <v>应付</v>
          </cell>
          <cell r="P56788" t="str">
            <v>元</v>
          </cell>
        </row>
        <row r="56789">
          <cell r="O56789" t="str">
            <v>应付</v>
          </cell>
          <cell r="P56789" t="str">
            <v>元</v>
          </cell>
        </row>
        <row r="56790">
          <cell r="O56790" t="str">
            <v>应付</v>
          </cell>
          <cell r="P56790" t="str">
            <v>元</v>
          </cell>
        </row>
        <row r="56791">
          <cell r="O56791" t="str">
            <v>应付</v>
          </cell>
          <cell r="P56791" t="str">
            <v>元</v>
          </cell>
        </row>
        <row r="56792">
          <cell r="O56792" t="str">
            <v>应付</v>
          </cell>
          <cell r="P56792" t="str">
            <v>元</v>
          </cell>
        </row>
        <row r="56793">
          <cell r="O56793" t="str">
            <v>应付</v>
          </cell>
          <cell r="P56793" t="str">
            <v>元</v>
          </cell>
        </row>
        <row r="56794">
          <cell r="O56794" t="str">
            <v>应付</v>
          </cell>
          <cell r="P56794" t="str">
            <v>元</v>
          </cell>
        </row>
        <row r="56795">
          <cell r="O56795" t="str">
            <v>应付</v>
          </cell>
          <cell r="P56795" t="str">
            <v>元</v>
          </cell>
        </row>
        <row r="56796">
          <cell r="O56796" t="str">
            <v>应付</v>
          </cell>
          <cell r="P56796" t="str">
            <v>元</v>
          </cell>
        </row>
        <row r="56797">
          <cell r="O56797" t="str">
            <v>应付</v>
          </cell>
          <cell r="P56797" t="str">
            <v>元</v>
          </cell>
        </row>
        <row r="56798">
          <cell r="O56798" t="str">
            <v>应付</v>
          </cell>
          <cell r="P56798" t="str">
            <v>元</v>
          </cell>
        </row>
        <row r="56799">
          <cell r="O56799" t="str">
            <v>应付</v>
          </cell>
          <cell r="P56799" t="str">
            <v>元</v>
          </cell>
        </row>
        <row r="56800">
          <cell r="O56800" t="str">
            <v>应付</v>
          </cell>
          <cell r="P56800" t="str">
            <v>元</v>
          </cell>
        </row>
        <row r="56801">
          <cell r="O56801" t="str">
            <v>应付</v>
          </cell>
          <cell r="P56801" t="str">
            <v>元</v>
          </cell>
        </row>
        <row r="56802">
          <cell r="O56802" t="str">
            <v>应付</v>
          </cell>
          <cell r="P56802" t="str">
            <v>元</v>
          </cell>
        </row>
        <row r="56803">
          <cell r="O56803" t="str">
            <v>应付</v>
          </cell>
          <cell r="P56803" t="str">
            <v>元</v>
          </cell>
        </row>
        <row r="56804">
          <cell r="O56804" t="str">
            <v>应付</v>
          </cell>
          <cell r="P56804" t="str">
            <v>元</v>
          </cell>
        </row>
        <row r="56805">
          <cell r="O56805" t="str">
            <v>应付</v>
          </cell>
          <cell r="P56805" t="str">
            <v>元</v>
          </cell>
        </row>
        <row r="56806">
          <cell r="O56806" t="str">
            <v>应付</v>
          </cell>
          <cell r="P56806" t="str">
            <v>元</v>
          </cell>
        </row>
        <row r="56807">
          <cell r="O56807" t="str">
            <v>应付</v>
          </cell>
          <cell r="P56807" t="str">
            <v>元</v>
          </cell>
        </row>
        <row r="56808">
          <cell r="O56808" t="str">
            <v>应付</v>
          </cell>
          <cell r="P56808" t="str">
            <v>元</v>
          </cell>
        </row>
        <row r="56809">
          <cell r="O56809" t="str">
            <v>应付</v>
          </cell>
          <cell r="P56809" t="str">
            <v>元</v>
          </cell>
        </row>
        <row r="56810">
          <cell r="O56810" t="str">
            <v>应付</v>
          </cell>
          <cell r="P56810" t="str">
            <v>元</v>
          </cell>
        </row>
        <row r="56811">
          <cell r="O56811" t="str">
            <v>应付</v>
          </cell>
          <cell r="P56811" t="str">
            <v>元</v>
          </cell>
        </row>
        <row r="56812">
          <cell r="O56812" t="str">
            <v>应付</v>
          </cell>
          <cell r="P56812" t="str">
            <v>元</v>
          </cell>
        </row>
        <row r="56813">
          <cell r="O56813" t="str">
            <v>应付</v>
          </cell>
          <cell r="P56813" t="str">
            <v>元</v>
          </cell>
        </row>
        <row r="56814">
          <cell r="O56814" t="str">
            <v>应付</v>
          </cell>
          <cell r="P56814" t="str">
            <v>元</v>
          </cell>
        </row>
        <row r="56815">
          <cell r="O56815" t="str">
            <v>应付</v>
          </cell>
          <cell r="P56815" t="str">
            <v>元</v>
          </cell>
        </row>
        <row r="56816">
          <cell r="O56816" t="str">
            <v>应付</v>
          </cell>
          <cell r="P56816" t="str">
            <v>元</v>
          </cell>
        </row>
        <row r="56817">
          <cell r="O56817" t="str">
            <v>应付</v>
          </cell>
          <cell r="P56817" t="str">
            <v>元</v>
          </cell>
        </row>
        <row r="56818">
          <cell r="O56818" t="str">
            <v>应付</v>
          </cell>
          <cell r="P56818" t="str">
            <v>元</v>
          </cell>
        </row>
        <row r="56819">
          <cell r="O56819" t="str">
            <v>应付</v>
          </cell>
          <cell r="P56819" t="str">
            <v>元</v>
          </cell>
        </row>
        <row r="56820">
          <cell r="O56820" t="str">
            <v>应付</v>
          </cell>
          <cell r="P56820" t="str">
            <v>元</v>
          </cell>
        </row>
        <row r="56821">
          <cell r="O56821" t="str">
            <v>应付</v>
          </cell>
          <cell r="P56821" t="str">
            <v>元</v>
          </cell>
        </row>
        <row r="56822">
          <cell r="O56822" t="str">
            <v>应付</v>
          </cell>
          <cell r="P56822" t="str">
            <v>元</v>
          </cell>
        </row>
        <row r="56823">
          <cell r="O56823" t="str">
            <v>应付</v>
          </cell>
          <cell r="P56823" t="str">
            <v>元</v>
          </cell>
        </row>
        <row r="56824">
          <cell r="O56824" t="str">
            <v>应付</v>
          </cell>
          <cell r="P56824" t="str">
            <v>元</v>
          </cell>
        </row>
        <row r="56825">
          <cell r="O56825" t="str">
            <v>应付</v>
          </cell>
          <cell r="P56825" t="str">
            <v>元</v>
          </cell>
        </row>
        <row r="56826">
          <cell r="O56826" t="str">
            <v>应付</v>
          </cell>
          <cell r="P56826" t="str">
            <v>元</v>
          </cell>
        </row>
        <row r="56827">
          <cell r="O56827" t="str">
            <v>应付</v>
          </cell>
          <cell r="P56827" t="str">
            <v>元</v>
          </cell>
        </row>
        <row r="56828">
          <cell r="O56828" t="str">
            <v>应付</v>
          </cell>
          <cell r="P56828" t="str">
            <v>元</v>
          </cell>
        </row>
        <row r="56829">
          <cell r="O56829" t="str">
            <v>应付</v>
          </cell>
          <cell r="P56829" t="str">
            <v>元</v>
          </cell>
        </row>
        <row r="56830">
          <cell r="O56830" t="str">
            <v>应付</v>
          </cell>
          <cell r="P56830" t="str">
            <v>元</v>
          </cell>
        </row>
        <row r="56831">
          <cell r="O56831" t="str">
            <v>应付</v>
          </cell>
          <cell r="P56831" t="str">
            <v>元</v>
          </cell>
        </row>
        <row r="56832">
          <cell r="O56832" t="str">
            <v>应付</v>
          </cell>
          <cell r="P56832" t="str">
            <v>元</v>
          </cell>
        </row>
        <row r="56833">
          <cell r="O56833" t="str">
            <v>应付</v>
          </cell>
          <cell r="P56833" t="str">
            <v>元</v>
          </cell>
        </row>
        <row r="56834">
          <cell r="O56834" t="str">
            <v>应付</v>
          </cell>
          <cell r="P56834" t="str">
            <v>元</v>
          </cell>
        </row>
        <row r="56835">
          <cell r="O56835" t="str">
            <v>应付</v>
          </cell>
          <cell r="P56835" t="str">
            <v>元</v>
          </cell>
        </row>
        <row r="56836">
          <cell r="O56836" t="str">
            <v>应付</v>
          </cell>
          <cell r="P56836" t="str">
            <v>元</v>
          </cell>
        </row>
        <row r="56837">
          <cell r="O56837" t="str">
            <v>应付</v>
          </cell>
          <cell r="P56837" t="str">
            <v>元</v>
          </cell>
        </row>
        <row r="56838">
          <cell r="O56838" t="str">
            <v>应付</v>
          </cell>
          <cell r="P56838" t="str">
            <v>元</v>
          </cell>
        </row>
        <row r="56839">
          <cell r="O56839" t="str">
            <v>应付</v>
          </cell>
          <cell r="P56839" t="str">
            <v>元</v>
          </cell>
        </row>
        <row r="56840">
          <cell r="O56840" t="str">
            <v>应付</v>
          </cell>
          <cell r="P56840" t="str">
            <v>元</v>
          </cell>
        </row>
        <row r="56841">
          <cell r="O56841" t="str">
            <v>应付</v>
          </cell>
          <cell r="P56841" t="str">
            <v>元</v>
          </cell>
        </row>
        <row r="56842">
          <cell r="O56842" t="str">
            <v>应付</v>
          </cell>
          <cell r="P56842" t="str">
            <v>元</v>
          </cell>
        </row>
        <row r="56843">
          <cell r="O56843" t="str">
            <v>应付</v>
          </cell>
          <cell r="P56843" t="str">
            <v>元</v>
          </cell>
        </row>
        <row r="56844">
          <cell r="O56844" t="str">
            <v>应付</v>
          </cell>
          <cell r="P56844" t="str">
            <v>元</v>
          </cell>
        </row>
        <row r="56845">
          <cell r="O56845" t="str">
            <v>应付</v>
          </cell>
          <cell r="P56845" t="str">
            <v>元</v>
          </cell>
        </row>
        <row r="56846">
          <cell r="O56846" t="str">
            <v>应付</v>
          </cell>
          <cell r="P56846" t="str">
            <v>元</v>
          </cell>
        </row>
        <row r="56847">
          <cell r="O56847" t="str">
            <v>应付</v>
          </cell>
          <cell r="P56847" t="str">
            <v>元</v>
          </cell>
        </row>
        <row r="56848">
          <cell r="O56848" t="str">
            <v>应付</v>
          </cell>
          <cell r="P56848" t="str">
            <v>元</v>
          </cell>
        </row>
        <row r="56849">
          <cell r="O56849" t="str">
            <v>应付</v>
          </cell>
          <cell r="P56849" t="str">
            <v>元</v>
          </cell>
        </row>
        <row r="56850">
          <cell r="O56850" t="str">
            <v>应付</v>
          </cell>
          <cell r="P56850" t="str">
            <v>元</v>
          </cell>
        </row>
        <row r="56851">
          <cell r="O56851" t="str">
            <v>应付</v>
          </cell>
          <cell r="P56851" t="str">
            <v>元</v>
          </cell>
        </row>
        <row r="56852">
          <cell r="O56852" t="str">
            <v>应付</v>
          </cell>
          <cell r="P56852" t="str">
            <v>元</v>
          </cell>
        </row>
        <row r="56853">
          <cell r="O56853" t="str">
            <v>应付</v>
          </cell>
          <cell r="P56853" t="str">
            <v>元</v>
          </cell>
        </row>
        <row r="56854">
          <cell r="O56854" t="str">
            <v>应付</v>
          </cell>
          <cell r="P56854" t="str">
            <v>元</v>
          </cell>
        </row>
        <row r="56855">
          <cell r="O56855" t="str">
            <v>应付</v>
          </cell>
          <cell r="P56855" t="str">
            <v>元</v>
          </cell>
        </row>
        <row r="56856">
          <cell r="O56856" t="str">
            <v>应付</v>
          </cell>
          <cell r="P56856" t="str">
            <v>元</v>
          </cell>
        </row>
        <row r="56857">
          <cell r="O56857" t="str">
            <v>应付</v>
          </cell>
          <cell r="P56857" t="str">
            <v>元</v>
          </cell>
        </row>
        <row r="56858">
          <cell r="O56858" t="str">
            <v>应付</v>
          </cell>
          <cell r="P56858" t="str">
            <v>元</v>
          </cell>
        </row>
        <row r="56859">
          <cell r="O56859" t="str">
            <v>应付</v>
          </cell>
          <cell r="P56859" t="str">
            <v>元</v>
          </cell>
        </row>
        <row r="56860">
          <cell r="O56860" t="str">
            <v>应付</v>
          </cell>
          <cell r="P56860" t="str">
            <v>元</v>
          </cell>
        </row>
        <row r="56861">
          <cell r="O56861" t="str">
            <v>应付</v>
          </cell>
          <cell r="P56861" t="str">
            <v>元</v>
          </cell>
        </row>
        <row r="56862">
          <cell r="O56862" t="str">
            <v>应付</v>
          </cell>
          <cell r="P56862" t="str">
            <v>元</v>
          </cell>
        </row>
        <row r="56863">
          <cell r="O56863" t="str">
            <v>应付</v>
          </cell>
          <cell r="P56863" t="str">
            <v>元</v>
          </cell>
        </row>
        <row r="56864">
          <cell r="O56864" t="str">
            <v>应付</v>
          </cell>
          <cell r="P56864" t="str">
            <v>元</v>
          </cell>
        </row>
        <row r="56865">
          <cell r="O56865" t="str">
            <v>应付</v>
          </cell>
          <cell r="P56865" t="str">
            <v>元</v>
          </cell>
        </row>
        <row r="56866">
          <cell r="O56866" t="str">
            <v>应付</v>
          </cell>
          <cell r="P56866" t="str">
            <v>元</v>
          </cell>
        </row>
        <row r="56867">
          <cell r="O56867" t="str">
            <v>应付</v>
          </cell>
          <cell r="P56867" t="str">
            <v>元</v>
          </cell>
        </row>
        <row r="56868">
          <cell r="O56868" t="str">
            <v>应付</v>
          </cell>
          <cell r="P56868" t="str">
            <v>元</v>
          </cell>
        </row>
        <row r="56869">
          <cell r="O56869" t="str">
            <v>应付</v>
          </cell>
          <cell r="P56869" t="str">
            <v>元</v>
          </cell>
        </row>
        <row r="56870">
          <cell r="O56870" t="str">
            <v>应付</v>
          </cell>
          <cell r="P56870" t="str">
            <v>元</v>
          </cell>
        </row>
        <row r="56871">
          <cell r="O56871" t="str">
            <v>应付</v>
          </cell>
          <cell r="P56871" t="str">
            <v>元</v>
          </cell>
        </row>
        <row r="56872">
          <cell r="O56872" t="str">
            <v>应付</v>
          </cell>
          <cell r="P56872" t="str">
            <v>元</v>
          </cell>
        </row>
        <row r="56873">
          <cell r="O56873" t="str">
            <v>应付</v>
          </cell>
          <cell r="P56873" t="str">
            <v>元</v>
          </cell>
        </row>
        <row r="56874">
          <cell r="O56874" t="str">
            <v>应付</v>
          </cell>
          <cell r="P56874" t="str">
            <v>元</v>
          </cell>
        </row>
        <row r="56875">
          <cell r="O56875" t="str">
            <v>应付</v>
          </cell>
          <cell r="P56875" t="str">
            <v>元</v>
          </cell>
        </row>
        <row r="56876">
          <cell r="O56876" t="str">
            <v>应付</v>
          </cell>
          <cell r="P56876" t="str">
            <v>元</v>
          </cell>
        </row>
        <row r="56877">
          <cell r="O56877" t="str">
            <v>应付</v>
          </cell>
          <cell r="P56877" t="str">
            <v>元</v>
          </cell>
        </row>
        <row r="56878">
          <cell r="O56878" t="str">
            <v>应付</v>
          </cell>
          <cell r="P56878" t="str">
            <v>元</v>
          </cell>
        </row>
        <row r="56879">
          <cell r="O56879" t="str">
            <v>应付</v>
          </cell>
          <cell r="P56879" t="str">
            <v>元</v>
          </cell>
        </row>
        <row r="56880">
          <cell r="O56880" t="str">
            <v>应付</v>
          </cell>
          <cell r="P56880" t="str">
            <v>元</v>
          </cell>
        </row>
        <row r="56881">
          <cell r="O56881" t="str">
            <v>应付</v>
          </cell>
          <cell r="P56881" t="str">
            <v>元</v>
          </cell>
        </row>
        <row r="56882">
          <cell r="O56882" t="str">
            <v>应付</v>
          </cell>
          <cell r="P56882" t="str">
            <v>元</v>
          </cell>
        </row>
        <row r="56883">
          <cell r="O56883" t="str">
            <v>应付</v>
          </cell>
          <cell r="P56883" t="str">
            <v>元</v>
          </cell>
        </row>
        <row r="56884">
          <cell r="O56884" t="str">
            <v>应付</v>
          </cell>
          <cell r="P56884" t="str">
            <v>元</v>
          </cell>
        </row>
        <row r="56885">
          <cell r="O56885" t="str">
            <v>应付</v>
          </cell>
          <cell r="P56885" t="str">
            <v>元</v>
          </cell>
        </row>
        <row r="56886">
          <cell r="O56886" t="str">
            <v>应付</v>
          </cell>
          <cell r="P56886" t="str">
            <v>元</v>
          </cell>
        </row>
        <row r="56887">
          <cell r="O56887" t="str">
            <v>应付</v>
          </cell>
          <cell r="P56887" t="str">
            <v>元</v>
          </cell>
        </row>
        <row r="56888">
          <cell r="O56888" t="str">
            <v>应付</v>
          </cell>
          <cell r="P56888" t="str">
            <v>元</v>
          </cell>
        </row>
        <row r="56889">
          <cell r="O56889" t="str">
            <v>应付</v>
          </cell>
          <cell r="P56889" t="str">
            <v>元</v>
          </cell>
        </row>
        <row r="56890">
          <cell r="O56890" t="str">
            <v>应付</v>
          </cell>
          <cell r="P56890" t="str">
            <v>元</v>
          </cell>
        </row>
        <row r="56891">
          <cell r="O56891" t="str">
            <v>应付</v>
          </cell>
          <cell r="P56891" t="str">
            <v>元</v>
          </cell>
        </row>
        <row r="56892">
          <cell r="O56892" t="str">
            <v>应付</v>
          </cell>
          <cell r="P56892" t="str">
            <v>元</v>
          </cell>
        </row>
        <row r="56893">
          <cell r="O56893" t="str">
            <v>应付</v>
          </cell>
          <cell r="P56893" t="str">
            <v>元</v>
          </cell>
        </row>
        <row r="56894">
          <cell r="O56894" t="str">
            <v>应付</v>
          </cell>
          <cell r="P56894" t="str">
            <v>元</v>
          </cell>
        </row>
        <row r="56895">
          <cell r="O56895" t="str">
            <v>应付</v>
          </cell>
          <cell r="P56895" t="str">
            <v>元</v>
          </cell>
        </row>
        <row r="56896">
          <cell r="O56896" t="str">
            <v>应付</v>
          </cell>
          <cell r="P56896" t="str">
            <v>元</v>
          </cell>
        </row>
        <row r="56897">
          <cell r="O56897" t="str">
            <v>应付</v>
          </cell>
          <cell r="P56897" t="str">
            <v>元</v>
          </cell>
        </row>
        <row r="56898">
          <cell r="O56898" t="str">
            <v>应付</v>
          </cell>
          <cell r="P56898" t="str">
            <v>元</v>
          </cell>
        </row>
        <row r="56899">
          <cell r="O56899" t="str">
            <v>应付</v>
          </cell>
          <cell r="P56899" t="str">
            <v>元</v>
          </cell>
        </row>
        <row r="56900">
          <cell r="O56900" t="str">
            <v>应付</v>
          </cell>
          <cell r="P56900" t="str">
            <v>元</v>
          </cell>
        </row>
        <row r="56901">
          <cell r="O56901" t="str">
            <v>应付</v>
          </cell>
          <cell r="P56901" t="str">
            <v>元</v>
          </cell>
        </row>
        <row r="56902">
          <cell r="O56902" t="str">
            <v>应付</v>
          </cell>
          <cell r="P56902" t="str">
            <v>元</v>
          </cell>
        </row>
        <row r="56903">
          <cell r="O56903" t="str">
            <v>应付</v>
          </cell>
          <cell r="P56903" t="str">
            <v>元</v>
          </cell>
        </row>
        <row r="56904">
          <cell r="O56904" t="str">
            <v>应付</v>
          </cell>
          <cell r="P56904" t="str">
            <v>元</v>
          </cell>
        </row>
        <row r="56905">
          <cell r="O56905" t="str">
            <v>应付</v>
          </cell>
          <cell r="P56905" t="str">
            <v>元</v>
          </cell>
        </row>
        <row r="56906">
          <cell r="O56906" t="str">
            <v>应付</v>
          </cell>
          <cell r="P56906" t="str">
            <v>元</v>
          </cell>
        </row>
        <row r="56907">
          <cell r="O56907" t="str">
            <v>应付</v>
          </cell>
          <cell r="P56907" t="str">
            <v>元</v>
          </cell>
        </row>
        <row r="56908">
          <cell r="O56908" t="str">
            <v>应付</v>
          </cell>
          <cell r="P56908" t="str">
            <v>元</v>
          </cell>
        </row>
        <row r="56909">
          <cell r="O56909" t="str">
            <v>应付</v>
          </cell>
          <cell r="P56909" t="str">
            <v>元</v>
          </cell>
        </row>
        <row r="56910">
          <cell r="O56910" t="str">
            <v>应付</v>
          </cell>
          <cell r="P56910" t="str">
            <v>元</v>
          </cell>
        </row>
        <row r="56911">
          <cell r="O56911" t="str">
            <v>应付</v>
          </cell>
          <cell r="P56911" t="str">
            <v>元</v>
          </cell>
        </row>
        <row r="56912">
          <cell r="O56912" t="str">
            <v>应付</v>
          </cell>
          <cell r="P56912" t="str">
            <v>元</v>
          </cell>
        </row>
        <row r="56913">
          <cell r="O56913" t="str">
            <v>应付</v>
          </cell>
          <cell r="P56913" t="str">
            <v>元</v>
          </cell>
        </row>
        <row r="56914">
          <cell r="O56914" t="str">
            <v>应付</v>
          </cell>
          <cell r="P56914" t="str">
            <v>元</v>
          </cell>
        </row>
        <row r="56915">
          <cell r="O56915" t="str">
            <v>应付</v>
          </cell>
          <cell r="P56915" t="str">
            <v>元</v>
          </cell>
        </row>
        <row r="56916">
          <cell r="O56916" t="str">
            <v>应付</v>
          </cell>
          <cell r="P56916" t="str">
            <v>元</v>
          </cell>
        </row>
        <row r="56917">
          <cell r="O56917" t="str">
            <v>应付</v>
          </cell>
          <cell r="P56917" t="str">
            <v>元</v>
          </cell>
        </row>
        <row r="56918">
          <cell r="O56918" t="str">
            <v>应付</v>
          </cell>
          <cell r="P56918" t="str">
            <v>元</v>
          </cell>
        </row>
        <row r="56919">
          <cell r="O56919" t="str">
            <v>应付</v>
          </cell>
          <cell r="P56919" t="str">
            <v>元</v>
          </cell>
        </row>
        <row r="56920">
          <cell r="O56920" t="str">
            <v>应付</v>
          </cell>
          <cell r="P56920" t="str">
            <v>元</v>
          </cell>
        </row>
        <row r="56921">
          <cell r="O56921" t="str">
            <v>应付</v>
          </cell>
          <cell r="P56921" t="str">
            <v>元</v>
          </cell>
        </row>
        <row r="56922">
          <cell r="O56922" t="str">
            <v>应付</v>
          </cell>
          <cell r="P56922" t="str">
            <v>元</v>
          </cell>
        </row>
        <row r="56923">
          <cell r="O56923" t="str">
            <v>应付</v>
          </cell>
          <cell r="P56923" t="str">
            <v>元</v>
          </cell>
        </row>
        <row r="56924">
          <cell r="O56924" t="str">
            <v>应付</v>
          </cell>
          <cell r="P56924" t="str">
            <v>元</v>
          </cell>
        </row>
        <row r="56925">
          <cell r="O56925" t="str">
            <v>应付</v>
          </cell>
          <cell r="P56925" t="str">
            <v>元</v>
          </cell>
        </row>
        <row r="56926">
          <cell r="O56926" t="str">
            <v>应付</v>
          </cell>
          <cell r="P56926" t="str">
            <v>元</v>
          </cell>
        </row>
        <row r="56927">
          <cell r="O56927" t="str">
            <v>应付</v>
          </cell>
          <cell r="P56927" t="str">
            <v>元</v>
          </cell>
        </row>
        <row r="56928">
          <cell r="O56928" t="str">
            <v>应付</v>
          </cell>
          <cell r="P56928" t="str">
            <v>元</v>
          </cell>
        </row>
        <row r="56929">
          <cell r="O56929" t="str">
            <v>应付</v>
          </cell>
          <cell r="P56929" t="str">
            <v>元</v>
          </cell>
        </row>
        <row r="56930">
          <cell r="O56930" t="str">
            <v>应付</v>
          </cell>
          <cell r="P56930" t="str">
            <v>元</v>
          </cell>
        </row>
        <row r="56931">
          <cell r="O56931" t="str">
            <v>应付</v>
          </cell>
          <cell r="P56931" t="str">
            <v>元</v>
          </cell>
        </row>
        <row r="56932">
          <cell r="O56932" t="str">
            <v>应付</v>
          </cell>
          <cell r="P56932" t="str">
            <v>元</v>
          </cell>
        </row>
        <row r="56933">
          <cell r="O56933" t="str">
            <v>应付</v>
          </cell>
          <cell r="P56933" t="str">
            <v>元</v>
          </cell>
        </row>
        <row r="56934">
          <cell r="O56934" t="str">
            <v>应付</v>
          </cell>
          <cell r="P56934" t="str">
            <v>元</v>
          </cell>
        </row>
        <row r="56935">
          <cell r="O56935" t="str">
            <v>应付</v>
          </cell>
          <cell r="P56935" t="str">
            <v>元</v>
          </cell>
        </row>
        <row r="56936">
          <cell r="O56936" t="str">
            <v>应付</v>
          </cell>
          <cell r="P56936" t="str">
            <v>元</v>
          </cell>
        </row>
        <row r="56937">
          <cell r="O56937" t="str">
            <v>应付</v>
          </cell>
          <cell r="P56937" t="str">
            <v>元</v>
          </cell>
        </row>
        <row r="56938">
          <cell r="O56938" t="str">
            <v>应付</v>
          </cell>
          <cell r="P56938" t="str">
            <v>元</v>
          </cell>
        </row>
        <row r="56939">
          <cell r="O56939" t="str">
            <v>应付</v>
          </cell>
          <cell r="P56939" t="str">
            <v>元</v>
          </cell>
        </row>
        <row r="56940">
          <cell r="O56940" t="str">
            <v>应付</v>
          </cell>
          <cell r="P56940" t="str">
            <v>元</v>
          </cell>
        </row>
        <row r="56941">
          <cell r="O56941" t="str">
            <v>应付</v>
          </cell>
          <cell r="P56941" t="str">
            <v>元</v>
          </cell>
        </row>
        <row r="56942">
          <cell r="O56942" t="str">
            <v>应付</v>
          </cell>
          <cell r="P56942" t="str">
            <v>元</v>
          </cell>
        </row>
        <row r="56943">
          <cell r="O56943" t="str">
            <v>应付</v>
          </cell>
          <cell r="P56943" t="str">
            <v>元</v>
          </cell>
        </row>
        <row r="56944">
          <cell r="O56944" t="str">
            <v>应付</v>
          </cell>
          <cell r="P56944" t="str">
            <v>元</v>
          </cell>
        </row>
        <row r="56945">
          <cell r="O56945" t="str">
            <v>应付</v>
          </cell>
          <cell r="P56945" t="str">
            <v>元</v>
          </cell>
        </row>
        <row r="56946">
          <cell r="O56946" t="str">
            <v>应付</v>
          </cell>
          <cell r="P56946" t="str">
            <v>元</v>
          </cell>
        </row>
        <row r="56947">
          <cell r="O56947" t="str">
            <v>应付</v>
          </cell>
          <cell r="P56947" t="str">
            <v>元</v>
          </cell>
        </row>
        <row r="56948">
          <cell r="O56948" t="str">
            <v>应付</v>
          </cell>
          <cell r="P56948" t="str">
            <v>元</v>
          </cell>
        </row>
        <row r="56949">
          <cell r="O56949" t="str">
            <v>应付</v>
          </cell>
          <cell r="P56949" t="str">
            <v>元</v>
          </cell>
        </row>
        <row r="56950">
          <cell r="O56950" t="str">
            <v>应付</v>
          </cell>
          <cell r="P56950" t="str">
            <v>元</v>
          </cell>
        </row>
        <row r="56951">
          <cell r="O56951" t="str">
            <v>应付</v>
          </cell>
          <cell r="P56951" t="str">
            <v>元</v>
          </cell>
        </row>
        <row r="56952">
          <cell r="O56952" t="str">
            <v>应付</v>
          </cell>
          <cell r="P56952" t="str">
            <v>元</v>
          </cell>
        </row>
        <row r="56953">
          <cell r="O56953" t="str">
            <v>应付</v>
          </cell>
          <cell r="P56953" t="str">
            <v>元</v>
          </cell>
        </row>
        <row r="56954">
          <cell r="O56954" t="str">
            <v>应付</v>
          </cell>
          <cell r="P56954" t="str">
            <v>元</v>
          </cell>
        </row>
        <row r="56955">
          <cell r="O56955" t="str">
            <v>应付</v>
          </cell>
          <cell r="P56955" t="str">
            <v>元</v>
          </cell>
        </row>
        <row r="56956">
          <cell r="O56956" t="str">
            <v>应付</v>
          </cell>
          <cell r="P56956" t="str">
            <v>元</v>
          </cell>
        </row>
        <row r="56957">
          <cell r="O56957" t="str">
            <v>应付</v>
          </cell>
          <cell r="P56957" t="str">
            <v>元</v>
          </cell>
        </row>
        <row r="56958">
          <cell r="O56958" t="str">
            <v>应付</v>
          </cell>
          <cell r="P56958" t="str">
            <v>元</v>
          </cell>
        </row>
        <row r="56959">
          <cell r="O56959" t="str">
            <v>应付</v>
          </cell>
          <cell r="P56959" t="str">
            <v>元</v>
          </cell>
        </row>
        <row r="56960">
          <cell r="O56960" t="str">
            <v>应付</v>
          </cell>
          <cell r="P56960" t="str">
            <v>元</v>
          </cell>
        </row>
        <row r="56961">
          <cell r="O56961" t="str">
            <v>应付</v>
          </cell>
          <cell r="P56961" t="str">
            <v>元</v>
          </cell>
        </row>
        <row r="56962">
          <cell r="O56962" t="str">
            <v>应付</v>
          </cell>
          <cell r="P56962" t="str">
            <v>元</v>
          </cell>
        </row>
        <row r="56963">
          <cell r="O56963" t="str">
            <v>应付</v>
          </cell>
          <cell r="P56963" t="str">
            <v>元</v>
          </cell>
        </row>
        <row r="56964">
          <cell r="O56964" t="str">
            <v>应付</v>
          </cell>
          <cell r="P56964" t="str">
            <v>元</v>
          </cell>
        </row>
        <row r="56965">
          <cell r="O56965" t="str">
            <v>应付</v>
          </cell>
          <cell r="P56965" t="str">
            <v>元</v>
          </cell>
        </row>
        <row r="56966">
          <cell r="O56966" t="str">
            <v>应付</v>
          </cell>
          <cell r="P56966" t="str">
            <v>元</v>
          </cell>
        </row>
        <row r="56967">
          <cell r="O56967" t="str">
            <v>应付</v>
          </cell>
          <cell r="P56967" t="str">
            <v>元</v>
          </cell>
        </row>
        <row r="56968">
          <cell r="O56968" t="str">
            <v>应付</v>
          </cell>
          <cell r="P56968" t="str">
            <v>元</v>
          </cell>
        </row>
        <row r="56969">
          <cell r="O56969" t="str">
            <v>应付</v>
          </cell>
          <cell r="P56969" t="str">
            <v>元</v>
          </cell>
        </row>
        <row r="56970">
          <cell r="O56970" t="str">
            <v>应付</v>
          </cell>
          <cell r="P56970" t="str">
            <v>元</v>
          </cell>
        </row>
        <row r="56971">
          <cell r="O56971" t="str">
            <v>应付</v>
          </cell>
          <cell r="P56971" t="str">
            <v>元</v>
          </cell>
        </row>
        <row r="56972">
          <cell r="O56972" t="str">
            <v>应付</v>
          </cell>
          <cell r="P56972" t="str">
            <v>元</v>
          </cell>
        </row>
        <row r="56973">
          <cell r="O56973" t="str">
            <v>应付</v>
          </cell>
          <cell r="P56973" t="str">
            <v>元</v>
          </cell>
        </row>
        <row r="56974">
          <cell r="O56974" t="str">
            <v>应付</v>
          </cell>
          <cell r="P56974" t="str">
            <v>元</v>
          </cell>
        </row>
        <row r="56975">
          <cell r="O56975" t="str">
            <v>应付</v>
          </cell>
          <cell r="P56975" t="str">
            <v>元</v>
          </cell>
        </row>
        <row r="56976">
          <cell r="O56976" t="str">
            <v>应付</v>
          </cell>
          <cell r="P56976" t="str">
            <v>元</v>
          </cell>
        </row>
        <row r="56977">
          <cell r="O56977" t="str">
            <v>应付</v>
          </cell>
          <cell r="P56977" t="str">
            <v>元</v>
          </cell>
        </row>
        <row r="56978">
          <cell r="O56978" t="str">
            <v>应付</v>
          </cell>
          <cell r="P56978" t="str">
            <v>元</v>
          </cell>
        </row>
        <row r="56979">
          <cell r="O56979" t="str">
            <v>应付</v>
          </cell>
          <cell r="P56979" t="str">
            <v>元</v>
          </cell>
        </row>
        <row r="56980">
          <cell r="O56980" t="str">
            <v>应付</v>
          </cell>
          <cell r="P56980" t="str">
            <v>元</v>
          </cell>
        </row>
        <row r="56981">
          <cell r="O56981" t="str">
            <v>应付</v>
          </cell>
          <cell r="P56981" t="str">
            <v>元</v>
          </cell>
        </row>
        <row r="56982">
          <cell r="O56982" t="str">
            <v>应付</v>
          </cell>
          <cell r="P56982" t="str">
            <v>元</v>
          </cell>
        </row>
        <row r="56983">
          <cell r="O56983" t="str">
            <v>应付</v>
          </cell>
          <cell r="P56983" t="str">
            <v>元</v>
          </cell>
        </row>
        <row r="56984">
          <cell r="O56984" t="str">
            <v>应付</v>
          </cell>
          <cell r="P56984" t="str">
            <v>元</v>
          </cell>
        </row>
        <row r="56985">
          <cell r="O56985" t="str">
            <v>应付</v>
          </cell>
          <cell r="P56985" t="str">
            <v>元</v>
          </cell>
        </row>
        <row r="56986">
          <cell r="O56986" t="str">
            <v>应付</v>
          </cell>
          <cell r="P56986" t="str">
            <v>元</v>
          </cell>
        </row>
        <row r="56987">
          <cell r="O56987" t="str">
            <v>应付</v>
          </cell>
          <cell r="P56987" t="str">
            <v>元</v>
          </cell>
        </row>
        <row r="56988">
          <cell r="O56988" t="str">
            <v>应付</v>
          </cell>
          <cell r="P56988" t="str">
            <v>元</v>
          </cell>
        </row>
        <row r="56989">
          <cell r="O56989" t="str">
            <v>应付</v>
          </cell>
          <cell r="P56989" t="str">
            <v>元</v>
          </cell>
        </row>
        <row r="56990">
          <cell r="O56990" t="str">
            <v>应付</v>
          </cell>
          <cell r="P56990" t="str">
            <v>元</v>
          </cell>
        </row>
        <row r="56991">
          <cell r="O56991" t="str">
            <v>应付</v>
          </cell>
          <cell r="P56991" t="str">
            <v>元</v>
          </cell>
        </row>
        <row r="56992">
          <cell r="O56992" t="str">
            <v>应付</v>
          </cell>
          <cell r="P56992" t="str">
            <v>元</v>
          </cell>
        </row>
        <row r="56993">
          <cell r="O56993" t="str">
            <v>应付</v>
          </cell>
          <cell r="P56993" t="str">
            <v>元</v>
          </cell>
        </row>
        <row r="56994">
          <cell r="O56994" t="str">
            <v>应付</v>
          </cell>
          <cell r="P56994" t="str">
            <v>元</v>
          </cell>
        </row>
        <row r="56995">
          <cell r="O56995" t="str">
            <v>应付</v>
          </cell>
          <cell r="P56995" t="str">
            <v>元</v>
          </cell>
        </row>
        <row r="56996">
          <cell r="O56996" t="str">
            <v>应付</v>
          </cell>
          <cell r="P56996" t="str">
            <v>元</v>
          </cell>
        </row>
        <row r="56997">
          <cell r="O56997" t="str">
            <v>应付</v>
          </cell>
          <cell r="P56997" t="str">
            <v>元</v>
          </cell>
        </row>
        <row r="56998">
          <cell r="O56998" t="str">
            <v>应付</v>
          </cell>
          <cell r="P56998" t="str">
            <v>元</v>
          </cell>
        </row>
        <row r="56999">
          <cell r="O56999" t="str">
            <v>应付</v>
          </cell>
          <cell r="P56999" t="str">
            <v>元</v>
          </cell>
        </row>
        <row r="57000">
          <cell r="O57000" t="str">
            <v>应付</v>
          </cell>
          <cell r="P57000" t="str">
            <v>元</v>
          </cell>
        </row>
        <row r="57001">
          <cell r="O57001" t="str">
            <v>应付</v>
          </cell>
          <cell r="P57001" t="str">
            <v>元</v>
          </cell>
        </row>
        <row r="57002">
          <cell r="O57002" t="str">
            <v>应付</v>
          </cell>
          <cell r="P57002" t="str">
            <v>元</v>
          </cell>
        </row>
        <row r="57003">
          <cell r="O57003" t="str">
            <v>应付</v>
          </cell>
          <cell r="P57003" t="str">
            <v>元</v>
          </cell>
        </row>
        <row r="57004">
          <cell r="O57004" t="str">
            <v>应付</v>
          </cell>
          <cell r="P57004" t="str">
            <v>元</v>
          </cell>
        </row>
        <row r="57005">
          <cell r="O57005" t="str">
            <v>应付</v>
          </cell>
          <cell r="P57005" t="str">
            <v>元</v>
          </cell>
        </row>
        <row r="57006">
          <cell r="O57006" t="str">
            <v>应付</v>
          </cell>
          <cell r="P57006" t="str">
            <v>元</v>
          </cell>
        </row>
        <row r="57007">
          <cell r="O57007" t="str">
            <v>应付</v>
          </cell>
          <cell r="P57007" t="str">
            <v>元</v>
          </cell>
        </row>
        <row r="57008">
          <cell r="O57008" t="str">
            <v>应付</v>
          </cell>
          <cell r="P57008" t="str">
            <v>元</v>
          </cell>
        </row>
        <row r="57009">
          <cell r="O57009" t="str">
            <v>应付</v>
          </cell>
          <cell r="P57009" t="str">
            <v>元</v>
          </cell>
        </row>
        <row r="57010">
          <cell r="O57010" t="str">
            <v>应付</v>
          </cell>
          <cell r="P57010" t="str">
            <v>元</v>
          </cell>
        </row>
        <row r="57011">
          <cell r="O57011" t="str">
            <v>应付</v>
          </cell>
          <cell r="P57011" t="str">
            <v>元</v>
          </cell>
        </row>
        <row r="57012">
          <cell r="O57012" t="str">
            <v>应付</v>
          </cell>
          <cell r="P57012" t="str">
            <v>元</v>
          </cell>
        </row>
        <row r="57013">
          <cell r="O57013" t="str">
            <v>应付</v>
          </cell>
          <cell r="P57013" t="str">
            <v>元</v>
          </cell>
        </row>
        <row r="57014">
          <cell r="O57014" t="str">
            <v>应付</v>
          </cell>
          <cell r="P57014" t="str">
            <v>元</v>
          </cell>
        </row>
        <row r="57015">
          <cell r="O57015" t="str">
            <v>应付</v>
          </cell>
          <cell r="P57015" t="str">
            <v>元</v>
          </cell>
        </row>
        <row r="57016">
          <cell r="O57016" t="str">
            <v>应付</v>
          </cell>
          <cell r="P57016" t="str">
            <v>元</v>
          </cell>
        </row>
        <row r="57017">
          <cell r="O57017" t="str">
            <v>应付</v>
          </cell>
          <cell r="P57017" t="str">
            <v>元</v>
          </cell>
        </row>
        <row r="57018">
          <cell r="O57018" t="str">
            <v>应付</v>
          </cell>
          <cell r="P57018" t="str">
            <v>元</v>
          </cell>
        </row>
        <row r="57019">
          <cell r="O57019" t="str">
            <v>应付</v>
          </cell>
          <cell r="P57019" t="str">
            <v>元</v>
          </cell>
        </row>
        <row r="57020">
          <cell r="O57020" t="str">
            <v>应付</v>
          </cell>
          <cell r="P57020" t="str">
            <v>元</v>
          </cell>
        </row>
        <row r="57021">
          <cell r="O57021" t="str">
            <v>应付</v>
          </cell>
          <cell r="P57021" t="str">
            <v>元</v>
          </cell>
        </row>
        <row r="57022">
          <cell r="O57022" t="str">
            <v>应付</v>
          </cell>
          <cell r="P57022" t="str">
            <v>元</v>
          </cell>
        </row>
        <row r="57023">
          <cell r="O57023" t="str">
            <v>应付</v>
          </cell>
          <cell r="P57023" t="str">
            <v>元</v>
          </cell>
        </row>
        <row r="57024">
          <cell r="O57024" t="str">
            <v>应付</v>
          </cell>
          <cell r="P57024" t="str">
            <v>元</v>
          </cell>
        </row>
        <row r="57025">
          <cell r="O57025" t="str">
            <v>应付</v>
          </cell>
          <cell r="P57025" t="str">
            <v>元</v>
          </cell>
        </row>
        <row r="57026">
          <cell r="O57026" t="str">
            <v>应付</v>
          </cell>
          <cell r="P57026" t="str">
            <v>元</v>
          </cell>
        </row>
        <row r="57027">
          <cell r="O57027" t="str">
            <v>应付</v>
          </cell>
          <cell r="P57027" t="str">
            <v>元</v>
          </cell>
        </row>
        <row r="57028">
          <cell r="O57028" t="str">
            <v>应付</v>
          </cell>
          <cell r="P57028" t="str">
            <v>元</v>
          </cell>
        </row>
        <row r="57029">
          <cell r="O57029" t="str">
            <v>应付</v>
          </cell>
          <cell r="P57029" t="str">
            <v>元</v>
          </cell>
        </row>
        <row r="57030">
          <cell r="O57030" t="str">
            <v>应付</v>
          </cell>
          <cell r="P57030" t="str">
            <v>元</v>
          </cell>
        </row>
        <row r="57031">
          <cell r="O57031" t="str">
            <v>应付</v>
          </cell>
          <cell r="P57031" t="str">
            <v>元</v>
          </cell>
        </row>
        <row r="57032">
          <cell r="O57032" t="str">
            <v>应付</v>
          </cell>
          <cell r="P57032" t="str">
            <v>元</v>
          </cell>
        </row>
        <row r="57033">
          <cell r="O57033" t="str">
            <v>应付</v>
          </cell>
          <cell r="P57033" t="str">
            <v>元</v>
          </cell>
        </row>
        <row r="57034">
          <cell r="O57034" t="str">
            <v>应付</v>
          </cell>
          <cell r="P57034" t="str">
            <v>元</v>
          </cell>
        </row>
        <row r="57035">
          <cell r="O57035" t="str">
            <v>应付</v>
          </cell>
          <cell r="P57035" t="str">
            <v>元</v>
          </cell>
        </row>
        <row r="57036">
          <cell r="O57036" t="str">
            <v>应付</v>
          </cell>
          <cell r="P57036" t="str">
            <v>元</v>
          </cell>
        </row>
        <row r="57037">
          <cell r="O57037" t="str">
            <v>应付</v>
          </cell>
          <cell r="P57037" t="str">
            <v>元</v>
          </cell>
        </row>
        <row r="57038">
          <cell r="O57038" t="str">
            <v>应付</v>
          </cell>
          <cell r="P57038" t="str">
            <v>元</v>
          </cell>
        </row>
        <row r="57039">
          <cell r="O57039" t="str">
            <v>应付</v>
          </cell>
          <cell r="P57039" t="str">
            <v>元</v>
          </cell>
        </row>
        <row r="57040">
          <cell r="O57040" t="str">
            <v>应付</v>
          </cell>
          <cell r="P57040" t="str">
            <v>元</v>
          </cell>
        </row>
        <row r="57041">
          <cell r="O57041" t="str">
            <v>应付</v>
          </cell>
          <cell r="P57041" t="str">
            <v>元</v>
          </cell>
        </row>
        <row r="57042">
          <cell r="O57042" t="str">
            <v>应付</v>
          </cell>
          <cell r="P57042" t="str">
            <v>元</v>
          </cell>
        </row>
        <row r="57043">
          <cell r="O57043" t="str">
            <v>应付</v>
          </cell>
          <cell r="P57043" t="str">
            <v>元</v>
          </cell>
        </row>
        <row r="57044">
          <cell r="O57044" t="str">
            <v>应付</v>
          </cell>
          <cell r="P57044" t="str">
            <v>元</v>
          </cell>
        </row>
        <row r="57045">
          <cell r="O57045" t="str">
            <v>应付</v>
          </cell>
          <cell r="P57045" t="str">
            <v>元</v>
          </cell>
        </row>
        <row r="57046">
          <cell r="O57046" t="str">
            <v>应付</v>
          </cell>
          <cell r="P57046" t="str">
            <v>元</v>
          </cell>
        </row>
        <row r="57047">
          <cell r="O57047" t="str">
            <v>应付</v>
          </cell>
          <cell r="P57047" t="str">
            <v>元</v>
          </cell>
        </row>
        <row r="57048">
          <cell r="O57048" t="str">
            <v>应付</v>
          </cell>
          <cell r="P57048" t="str">
            <v>元</v>
          </cell>
        </row>
        <row r="57049">
          <cell r="O57049" t="str">
            <v>应付</v>
          </cell>
          <cell r="P57049" t="str">
            <v>元</v>
          </cell>
        </row>
        <row r="57050">
          <cell r="O57050" t="str">
            <v>应付</v>
          </cell>
          <cell r="P57050" t="str">
            <v>元</v>
          </cell>
        </row>
        <row r="57051">
          <cell r="O57051" t="str">
            <v>应付</v>
          </cell>
          <cell r="P57051" t="str">
            <v>元</v>
          </cell>
        </row>
        <row r="57052">
          <cell r="O57052" t="str">
            <v>应付</v>
          </cell>
          <cell r="P57052" t="str">
            <v>元</v>
          </cell>
        </row>
        <row r="57053">
          <cell r="O57053" t="str">
            <v>应付</v>
          </cell>
          <cell r="P57053" t="str">
            <v>元</v>
          </cell>
        </row>
        <row r="57054">
          <cell r="O57054" t="str">
            <v>应付</v>
          </cell>
          <cell r="P57054" t="str">
            <v>元</v>
          </cell>
        </row>
        <row r="57055">
          <cell r="O57055" t="str">
            <v>应付</v>
          </cell>
          <cell r="P57055" t="str">
            <v>元</v>
          </cell>
        </row>
        <row r="57056">
          <cell r="O57056" t="str">
            <v>应付</v>
          </cell>
          <cell r="P57056" t="str">
            <v>元</v>
          </cell>
        </row>
        <row r="57057">
          <cell r="O57057" t="str">
            <v>应付</v>
          </cell>
          <cell r="P57057" t="str">
            <v>元</v>
          </cell>
        </row>
        <row r="57058">
          <cell r="O57058" t="str">
            <v>应付</v>
          </cell>
          <cell r="P57058" t="str">
            <v>元</v>
          </cell>
        </row>
        <row r="57059">
          <cell r="O57059" t="str">
            <v>应付</v>
          </cell>
          <cell r="P57059" t="str">
            <v>元</v>
          </cell>
        </row>
        <row r="57060">
          <cell r="O57060" t="str">
            <v>应付</v>
          </cell>
          <cell r="P57060" t="str">
            <v>元</v>
          </cell>
        </row>
        <row r="57061">
          <cell r="O57061" t="str">
            <v>应付</v>
          </cell>
          <cell r="P57061" t="str">
            <v>元</v>
          </cell>
        </row>
        <row r="57062">
          <cell r="O57062" t="str">
            <v>应付</v>
          </cell>
          <cell r="P57062" t="str">
            <v>元</v>
          </cell>
        </row>
        <row r="57063">
          <cell r="O57063" t="str">
            <v>应付</v>
          </cell>
          <cell r="P57063" t="str">
            <v>元</v>
          </cell>
        </row>
        <row r="57064">
          <cell r="O57064" t="str">
            <v>应付</v>
          </cell>
          <cell r="P57064" t="str">
            <v>元</v>
          </cell>
        </row>
        <row r="57065">
          <cell r="O57065" t="str">
            <v>应付</v>
          </cell>
          <cell r="P57065" t="str">
            <v>元</v>
          </cell>
        </row>
        <row r="57066">
          <cell r="O57066" t="str">
            <v>应付</v>
          </cell>
          <cell r="P57066" t="str">
            <v>元</v>
          </cell>
        </row>
        <row r="57067">
          <cell r="O57067" t="str">
            <v>应付</v>
          </cell>
          <cell r="P57067" t="str">
            <v>元</v>
          </cell>
        </row>
        <row r="57068">
          <cell r="O57068" t="str">
            <v>应付</v>
          </cell>
          <cell r="P57068" t="str">
            <v>元</v>
          </cell>
        </row>
        <row r="57069">
          <cell r="O57069" t="str">
            <v>应付</v>
          </cell>
          <cell r="P57069" t="str">
            <v>元</v>
          </cell>
        </row>
        <row r="57070">
          <cell r="O57070" t="str">
            <v>应付</v>
          </cell>
          <cell r="P57070" t="str">
            <v>元</v>
          </cell>
        </row>
        <row r="57071">
          <cell r="O57071" t="str">
            <v>应付</v>
          </cell>
          <cell r="P57071" t="str">
            <v>元</v>
          </cell>
        </row>
        <row r="57072">
          <cell r="O57072" t="str">
            <v>应付</v>
          </cell>
          <cell r="P57072" t="str">
            <v>元</v>
          </cell>
        </row>
        <row r="57073">
          <cell r="O57073" t="str">
            <v>应付</v>
          </cell>
          <cell r="P57073" t="str">
            <v>元</v>
          </cell>
        </row>
        <row r="57074">
          <cell r="O57074" t="str">
            <v>应付</v>
          </cell>
          <cell r="P57074" t="str">
            <v>元</v>
          </cell>
        </row>
        <row r="57075">
          <cell r="O57075" t="str">
            <v>应付</v>
          </cell>
          <cell r="P57075" t="str">
            <v>元</v>
          </cell>
        </row>
        <row r="57076">
          <cell r="O57076" t="str">
            <v>应付</v>
          </cell>
          <cell r="P57076" t="str">
            <v>元</v>
          </cell>
        </row>
        <row r="57077">
          <cell r="O57077" t="str">
            <v>应付</v>
          </cell>
          <cell r="P57077" t="str">
            <v>元</v>
          </cell>
        </row>
        <row r="57078">
          <cell r="O57078" t="str">
            <v>应付</v>
          </cell>
          <cell r="P57078" t="str">
            <v>元</v>
          </cell>
        </row>
        <row r="57079">
          <cell r="O57079" t="str">
            <v>应付</v>
          </cell>
          <cell r="P57079" t="str">
            <v>元</v>
          </cell>
        </row>
        <row r="57080">
          <cell r="O57080" t="str">
            <v>应付</v>
          </cell>
          <cell r="P57080" t="str">
            <v>元</v>
          </cell>
        </row>
        <row r="57081">
          <cell r="O57081" t="str">
            <v>应付</v>
          </cell>
          <cell r="P57081" t="str">
            <v>元</v>
          </cell>
        </row>
        <row r="57082">
          <cell r="O57082" t="str">
            <v>应付</v>
          </cell>
          <cell r="P57082" t="str">
            <v>元</v>
          </cell>
        </row>
        <row r="57083">
          <cell r="O57083" t="str">
            <v>应付</v>
          </cell>
          <cell r="P57083" t="str">
            <v>元</v>
          </cell>
        </row>
        <row r="57084">
          <cell r="O57084" t="str">
            <v>应付</v>
          </cell>
          <cell r="P57084" t="str">
            <v>元</v>
          </cell>
        </row>
        <row r="57085">
          <cell r="O57085" t="str">
            <v>应付</v>
          </cell>
          <cell r="P57085" t="str">
            <v>元</v>
          </cell>
        </row>
        <row r="57086">
          <cell r="O57086" t="str">
            <v>应付</v>
          </cell>
          <cell r="P57086" t="str">
            <v>元</v>
          </cell>
        </row>
        <row r="57087">
          <cell r="O57087" t="str">
            <v>应付</v>
          </cell>
          <cell r="P57087" t="str">
            <v>元</v>
          </cell>
        </row>
        <row r="57088">
          <cell r="O57088" t="str">
            <v>应付</v>
          </cell>
          <cell r="P57088" t="str">
            <v>元</v>
          </cell>
        </row>
        <row r="57089">
          <cell r="O57089" t="str">
            <v>应付</v>
          </cell>
          <cell r="P57089" t="str">
            <v>元</v>
          </cell>
        </row>
        <row r="57090">
          <cell r="O57090" t="str">
            <v>应付</v>
          </cell>
          <cell r="P57090" t="str">
            <v>元</v>
          </cell>
        </row>
        <row r="57091">
          <cell r="O57091" t="str">
            <v>应付</v>
          </cell>
          <cell r="P57091" t="str">
            <v>元</v>
          </cell>
        </row>
        <row r="57092">
          <cell r="O57092" t="str">
            <v>应付</v>
          </cell>
          <cell r="P57092" t="str">
            <v>元</v>
          </cell>
        </row>
        <row r="57093">
          <cell r="O57093" t="str">
            <v>应付</v>
          </cell>
          <cell r="P57093" t="str">
            <v>元</v>
          </cell>
        </row>
        <row r="57094">
          <cell r="O57094" t="str">
            <v>应付</v>
          </cell>
          <cell r="P57094" t="str">
            <v>元</v>
          </cell>
        </row>
        <row r="57095">
          <cell r="O57095" t="str">
            <v>应付</v>
          </cell>
          <cell r="P57095" t="str">
            <v>元</v>
          </cell>
        </row>
        <row r="57096">
          <cell r="O57096" t="str">
            <v>应付</v>
          </cell>
          <cell r="P57096" t="str">
            <v>元</v>
          </cell>
        </row>
        <row r="57097">
          <cell r="O57097" t="str">
            <v>应付</v>
          </cell>
          <cell r="P57097" t="str">
            <v>元</v>
          </cell>
        </row>
        <row r="57098">
          <cell r="O57098" t="str">
            <v>应付</v>
          </cell>
          <cell r="P57098" t="str">
            <v>元</v>
          </cell>
        </row>
        <row r="57099">
          <cell r="O57099" t="str">
            <v>应付</v>
          </cell>
          <cell r="P57099" t="str">
            <v>元</v>
          </cell>
        </row>
        <row r="57100">
          <cell r="O57100" t="str">
            <v>应付</v>
          </cell>
          <cell r="P57100" t="str">
            <v>元</v>
          </cell>
        </row>
        <row r="57101">
          <cell r="O57101" t="str">
            <v>应付</v>
          </cell>
          <cell r="P57101" t="str">
            <v>元</v>
          </cell>
        </row>
        <row r="57102">
          <cell r="O57102" t="str">
            <v>应付</v>
          </cell>
          <cell r="P57102" t="str">
            <v>元</v>
          </cell>
        </row>
        <row r="57103">
          <cell r="O57103" t="str">
            <v>应付</v>
          </cell>
          <cell r="P57103" t="str">
            <v>元</v>
          </cell>
        </row>
        <row r="57104">
          <cell r="O57104" t="str">
            <v>应付</v>
          </cell>
          <cell r="P57104" t="str">
            <v>元</v>
          </cell>
        </row>
        <row r="57105">
          <cell r="O57105" t="str">
            <v>应付</v>
          </cell>
          <cell r="P57105" t="str">
            <v>元</v>
          </cell>
        </row>
        <row r="57106">
          <cell r="O57106" t="str">
            <v>应付</v>
          </cell>
          <cell r="P57106" t="str">
            <v>元</v>
          </cell>
        </row>
        <row r="57107">
          <cell r="O57107" t="str">
            <v>应付</v>
          </cell>
          <cell r="P57107" t="str">
            <v>元</v>
          </cell>
        </row>
        <row r="57108">
          <cell r="O57108" t="str">
            <v>应付</v>
          </cell>
          <cell r="P57108" t="str">
            <v>元</v>
          </cell>
        </row>
        <row r="57109">
          <cell r="O57109" t="str">
            <v>应付</v>
          </cell>
          <cell r="P57109" t="str">
            <v>元</v>
          </cell>
        </row>
        <row r="57110">
          <cell r="O57110" t="str">
            <v>应付</v>
          </cell>
          <cell r="P57110" t="str">
            <v>元</v>
          </cell>
        </row>
        <row r="57111">
          <cell r="O57111" t="str">
            <v>应付</v>
          </cell>
          <cell r="P57111" t="str">
            <v>元</v>
          </cell>
        </row>
        <row r="57112">
          <cell r="O57112" t="str">
            <v>应付</v>
          </cell>
          <cell r="P57112" t="str">
            <v>元</v>
          </cell>
        </row>
        <row r="57113">
          <cell r="O57113" t="str">
            <v>应付</v>
          </cell>
          <cell r="P57113" t="str">
            <v>元</v>
          </cell>
        </row>
        <row r="57114">
          <cell r="O57114" t="str">
            <v>应付</v>
          </cell>
          <cell r="P57114" t="str">
            <v>元</v>
          </cell>
        </row>
        <row r="57115">
          <cell r="O57115" t="str">
            <v>应付</v>
          </cell>
          <cell r="P57115" t="str">
            <v>元</v>
          </cell>
        </row>
        <row r="57116">
          <cell r="O57116" t="str">
            <v>应付</v>
          </cell>
          <cell r="P57116" t="str">
            <v>元</v>
          </cell>
        </row>
        <row r="57117">
          <cell r="O57117" t="str">
            <v>应付</v>
          </cell>
          <cell r="P57117" t="str">
            <v>元</v>
          </cell>
        </row>
        <row r="57118">
          <cell r="O57118" t="str">
            <v>应付</v>
          </cell>
          <cell r="P57118" t="str">
            <v>元</v>
          </cell>
        </row>
        <row r="57119">
          <cell r="O57119" t="str">
            <v>应付</v>
          </cell>
          <cell r="P57119" t="str">
            <v>元</v>
          </cell>
        </row>
        <row r="57120">
          <cell r="O57120" t="str">
            <v>应付</v>
          </cell>
          <cell r="P57120" t="str">
            <v>元</v>
          </cell>
        </row>
        <row r="57121">
          <cell r="O57121" t="str">
            <v>应付</v>
          </cell>
          <cell r="P57121" t="str">
            <v>元</v>
          </cell>
        </row>
        <row r="57122">
          <cell r="O57122" t="str">
            <v>应付</v>
          </cell>
          <cell r="P57122" t="str">
            <v>元</v>
          </cell>
        </row>
        <row r="57123">
          <cell r="O57123" t="str">
            <v>应付</v>
          </cell>
          <cell r="P57123" t="str">
            <v>元</v>
          </cell>
        </row>
        <row r="57124">
          <cell r="O57124" t="str">
            <v>应付</v>
          </cell>
          <cell r="P57124" t="str">
            <v>元</v>
          </cell>
        </row>
        <row r="57125">
          <cell r="O57125" t="str">
            <v>应付</v>
          </cell>
          <cell r="P57125" t="str">
            <v>元</v>
          </cell>
        </row>
        <row r="57126">
          <cell r="O57126" t="str">
            <v>应付</v>
          </cell>
          <cell r="P57126" t="str">
            <v>元</v>
          </cell>
        </row>
        <row r="57127">
          <cell r="O57127" t="str">
            <v>应付</v>
          </cell>
          <cell r="P57127" t="str">
            <v>元</v>
          </cell>
        </row>
        <row r="57128">
          <cell r="O57128" t="str">
            <v>应付</v>
          </cell>
          <cell r="P57128" t="str">
            <v>元</v>
          </cell>
        </row>
        <row r="57129">
          <cell r="O57129" t="str">
            <v>应付</v>
          </cell>
          <cell r="P57129" t="str">
            <v>元</v>
          </cell>
        </row>
        <row r="57130">
          <cell r="O57130" t="str">
            <v>应付</v>
          </cell>
          <cell r="P57130" t="str">
            <v>元</v>
          </cell>
        </row>
        <row r="57131">
          <cell r="O57131" t="str">
            <v>应付</v>
          </cell>
          <cell r="P57131" t="str">
            <v>元</v>
          </cell>
        </row>
        <row r="57132">
          <cell r="O57132" t="str">
            <v>应付</v>
          </cell>
          <cell r="P57132" t="str">
            <v>元</v>
          </cell>
        </row>
        <row r="57133">
          <cell r="O57133" t="str">
            <v>应付</v>
          </cell>
          <cell r="P57133" t="str">
            <v>元</v>
          </cell>
        </row>
        <row r="57134">
          <cell r="O57134" t="str">
            <v>应付</v>
          </cell>
          <cell r="P57134" t="str">
            <v>元</v>
          </cell>
        </row>
        <row r="57135">
          <cell r="O57135" t="str">
            <v>应付</v>
          </cell>
          <cell r="P57135" t="str">
            <v>元</v>
          </cell>
        </row>
        <row r="57136">
          <cell r="O57136" t="str">
            <v>应付</v>
          </cell>
          <cell r="P57136" t="str">
            <v>元</v>
          </cell>
        </row>
        <row r="57137">
          <cell r="O57137" t="str">
            <v>应付</v>
          </cell>
          <cell r="P57137" t="str">
            <v>元</v>
          </cell>
        </row>
        <row r="57138">
          <cell r="O57138" t="str">
            <v>应付</v>
          </cell>
          <cell r="P57138" t="str">
            <v>元</v>
          </cell>
        </row>
        <row r="57139">
          <cell r="O57139" t="str">
            <v>应付</v>
          </cell>
          <cell r="P57139" t="str">
            <v>元</v>
          </cell>
        </row>
        <row r="57140">
          <cell r="O57140" t="str">
            <v>应付</v>
          </cell>
          <cell r="P57140" t="str">
            <v>元</v>
          </cell>
        </row>
        <row r="57141">
          <cell r="O57141" t="str">
            <v>应付</v>
          </cell>
          <cell r="P57141" t="str">
            <v>元</v>
          </cell>
        </row>
        <row r="57142">
          <cell r="O57142" t="str">
            <v>应付</v>
          </cell>
          <cell r="P57142" t="str">
            <v>元</v>
          </cell>
        </row>
        <row r="57143">
          <cell r="O57143" t="str">
            <v>应付</v>
          </cell>
          <cell r="P57143" t="str">
            <v>元</v>
          </cell>
        </row>
        <row r="57144">
          <cell r="O57144" t="str">
            <v>应付</v>
          </cell>
          <cell r="P57144" t="str">
            <v>元</v>
          </cell>
        </row>
        <row r="57145">
          <cell r="O57145" t="str">
            <v>应付</v>
          </cell>
          <cell r="P57145" t="str">
            <v>元</v>
          </cell>
        </row>
        <row r="57146">
          <cell r="O57146" t="str">
            <v>应付</v>
          </cell>
          <cell r="P57146" t="str">
            <v>元</v>
          </cell>
        </row>
        <row r="57147">
          <cell r="O57147" t="str">
            <v>应付</v>
          </cell>
          <cell r="P57147" t="str">
            <v>元</v>
          </cell>
        </row>
        <row r="57148">
          <cell r="O57148" t="str">
            <v>应付</v>
          </cell>
          <cell r="P57148" t="str">
            <v>元</v>
          </cell>
        </row>
        <row r="57149">
          <cell r="O57149" t="str">
            <v>应付</v>
          </cell>
          <cell r="P57149" t="str">
            <v>元</v>
          </cell>
        </row>
        <row r="57150">
          <cell r="O57150" t="str">
            <v>应付</v>
          </cell>
          <cell r="P57150" t="str">
            <v>元</v>
          </cell>
        </row>
        <row r="57151">
          <cell r="O57151" t="str">
            <v>应付</v>
          </cell>
          <cell r="P57151" t="str">
            <v>元</v>
          </cell>
        </row>
        <row r="57152">
          <cell r="O57152" t="str">
            <v>应付</v>
          </cell>
          <cell r="P57152" t="str">
            <v>元</v>
          </cell>
        </row>
        <row r="57153">
          <cell r="O57153" t="str">
            <v>应付</v>
          </cell>
          <cell r="P57153" t="str">
            <v>元</v>
          </cell>
        </row>
        <row r="57154">
          <cell r="O57154" t="str">
            <v>应付</v>
          </cell>
          <cell r="P57154" t="str">
            <v>元</v>
          </cell>
        </row>
        <row r="57155">
          <cell r="O57155" t="str">
            <v>应付</v>
          </cell>
          <cell r="P57155" t="str">
            <v>元</v>
          </cell>
        </row>
        <row r="57156">
          <cell r="O57156" t="str">
            <v>应付</v>
          </cell>
          <cell r="P57156" t="str">
            <v>元</v>
          </cell>
        </row>
        <row r="57157">
          <cell r="O57157" t="str">
            <v>应付</v>
          </cell>
          <cell r="P57157" t="str">
            <v>元</v>
          </cell>
        </row>
        <row r="57158">
          <cell r="O57158" t="str">
            <v>应付</v>
          </cell>
          <cell r="P57158" t="str">
            <v>元</v>
          </cell>
        </row>
        <row r="57159">
          <cell r="O57159" t="str">
            <v>应付</v>
          </cell>
          <cell r="P57159" t="str">
            <v>元</v>
          </cell>
        </row>
        <row r="57160">
          <cell r="O57160" t="str">
            <v>应付</v>
          </cell>
          <cell r="P57160" t="str">
            <v>元</v>
          </cell>
        </row>
        <row r="57161">
          <cell r="O57161" t="str">
            <v>应付</v>
          </cell>
          <cell r="P57161" t="str">
            <v>元</v>
          </cell>
        </row>
        <row r="57162">
          <cell r="O57162" t="str">
            <v>应付</v>
          </cell>
          <cell r="P57162" t="str">
            <v>元</v>
          </cell>
        </row>
        <row r="57163">
          <cell r="O57163" t="str">
            <v>应付</v>
          </cell>
          <cell r="P57163" t="str">
            <v>元</v>
          </cell>
        </row>
        <row r="57164">
          <cell r="O57164" t="str">
            <v>应付</v>
          </cell>
          <cell r="P57164" t="str">
            <v>元</v>
          </cell>
        </row>
        <row r="57165">
          <cell r="O57165" t="str">
            <v>应付</v>
          </cell>
          <cell r="P57165" t="str">
            <v>元</v>
          </cell>
        </row>
        <row r="57166">
          <cell r="O57166" t="str">
            <v>应付</v>
          </cell>
          <cell r="P57166" t="str">
            <v>元</v>
          </cell>
        </row>
        <row r="57167">
          <cell r="O57167" t="str">
            <v>应付</v>
          </cell>
          <cell r="P57167" t="str">
            <v>元</v>
          </cell>
        </row>
        <row r="57168">
          <cell r="O57168" t="str">
            <v>应付</v>
          </cell>
          <cell r="P57168" t="str">
            <v>元</v>
          </cell>
        </row>
        <row r="57169">
          <cell r="O57169" t="str">
            <v>应付</v>
          </cell>
          <cell r="P57169" t="str">
            <v>元</v>
          </cell>
        </row>
        <row r="57170">
          <cell r="O57170" t="str">
            <v>应付</v>
          </cell>
          <cell r="P57170" t="str">
            <v>元</v>
          </cell>
        </row>
        <row r="57171">
          <cell r="O57171" t="str">
            <v>应付</v>
          </cell>
          <cell r="P57171" t="str">
            <v>元</v>
          </cell>
        </row>
        <row r="57172">
          <cell r="O57172" t="str">
            <v>应付</v>
          </cell>
          <cell r="P57172" t="str">
            <v>元</v>
          </cell>
        </row>
        <row r="57173">
          <cell r="O57173" t="str">
            <v>应付</v>
          </cell>
          <cell r="P57173" t="str">
            <v>元</v>
          </cell>
        </row>
        <row r="57174">
          <cell r="O57174" t="str">
            <v>应付</v>
          </cell>
          <cell r="P57174" t="str">
            <v>元</v>
          </cell>
        </row>
        <row r="57175">
          <cell r="O57175" t="str">
            <v>应付</v>
          </cell>
          <cell r="P57175" t="str">
            <v>元</v>
          </cell>
        </row>
        <row r="57176">
          <cell r="O57176" t="str">
            <v>应付</v>
          </cell>
          <cell r="P57176" t="str">
            <v>元</v>
          </cell>
        </row>
        <row r="57177">
          <cell r="O57177" t="str">
            <v>应付</v>
          </cell>
          <cell r="P57177" t="str">
            <v>元</v>
          </cell>
        </row>
        <row r="57178">
          <cell r="O57178" t="str">
            <v>应付</v>
          </cell>
          <cell r="P57178" t="str">
            <v>元</v>
          </cell>
        </row>
        <row r="57179">
          <cell r="O57179" t="str">
            <v>应付</v>
          </cell>
          <cell r="P57179" t="str">
            <v>元</v>
          </cell>
        </row>
        <row r="57180">
          <cell r="O57180" t="str">
            <v>应付</v>
          </cell>
          <cell r="P57180" t="str">
            <v>元</v>
          </cell>
        </row>
        <row r="57181">
          <cell r="O57181" t="str">
            <v>应付</v>
          </cell>
          <cell r="P57181" t="str">
            <v>元</v>
          </cell>
        </row>
        <row r="57182">
          <cell r="O57182" t="str">
            <v>应付</v>
          </cell>
          <cell r="P57182" t="str">
            <v>元</v>
          </cell>
        </row>
        <row r="57183">
          <cell r="O57183" t="str">
            <v>应付</v>
          </cell>
          <cell r="P57183" t="str">
            <v>元</v>
          </cell>
        </row>
        <row r="57184">
          <cell r="O57184" t="str">
            <v>应付</v>
          </cell>
          <cell r="P57184" t="str">
            <v>元</v>
          </cell>
        </row>
        <row r="57185">
          <cell r="O57185" t="str">
            <v>应付</v>
          </cell>
          <cell r="P57185" t="str">
            <v>元</v>
          </cell>
        </row>
        <row r="57186">
          <cell r="O57186" t="str">
            <v>应付</v>
          </cell>
          <cell r="P57186" t="str">
            <v>元</v>
          </cell>
        </row>
        <row r="57187">
          <cell r="O57187" t="str">
            <v>应付</v>
          </cell>
          <cell r="P57187" t="str">
            <v>元</v>
          </cell>
        </row>
        <row r="57188">
          <cell r="O57188" t="str">
            <v>应付</v>
          </cell>
          <cell r="P57188" t="str">
            <v>元</v>
          </cell>
        </row>
        <row r="57189">
          <cell r="O57189" t="str">
            <v>应付</v>
          </cell>
          <cell r="P57189" t="str">
            <v>元</v>
          </cell>
        </row>
        <row r="57190">
          <cell r="O57190" t="str">
            <v>应付</v>
          </cell>
          <cell r="P57190" t="str">
            <v>元</v>
          </cell>
        </row>
        <row r="57191">
          <cell r="O57191" t="str">
            <v>应付</v>
          </cell>
          <cell r="P57191" t="str">
            <v>元</v>
          </cell>
        </row>
        <row r="57192">
          <cell r="O57192" t="str">
            <v>应付</v>
          </cell>
          <cell r="P57192" t="str">
            <v>元</v>
          </cell>
        </row>
        <row r="57193">
          <cell r="O57193" t="str">
            <v>应付</v>
          </cell>
          <cell r="P57193" t="str">
            <v>元</v>
          </cell>
        </row>
        <row r="57194">
          <cell r="O57194" t="str">
            <v>应付</v>
          </cell>
          <cell r="P57194" t="str">
            <v>元</v>
          </cell>
        </row>
        <row r="57195">
          <cell r="O57195" t="str">
            <v>应付</v>
          </cell>
          <cell r="P57195" t="str">
            <v>元</v>
          </cell>
        </row>
        <row r="57196">
          <cell r="O57196" t="str">
            <v>应付</v>
          </cell>
          <cell r="P57196" t="str">
            <v>元</v>
          </cell>
        </row>
        <row r="57197">
          <cell r="O57197" t="str">
            <v>应付</v>
          </cell>
          <cell r="P57197" t="str">
            <v>元</v>
          </cell>
        </row>
        <row r="57198">
          <cell r="O57198" t="str">
            <v>应付</v>
          </cell>
          <cell r="P57198" t="str">
            <v>元</v>
          </cell>
        </row>
        <row r="57199">
          <cell r="O57199" t="str">
            <v>应付</v>
          </cell>
          <cell r="P57199" t="str">
            <v>元</v>
          </cell>
        </row>
        <row r="57200">
          <cell r="O57200" t="str">
            <v>应付</v>
          </cell>
          <cell r="P57200" t="str">
            <v>元</v>
          </cell>
        </row>
        <row r="57201">
          <cell r="O57201" t="str">
            <v>应付</v>
          </cell>
          <cell r="P57201" t="str">
            <v>元</v>
          </cell>
        </row>
        <row r="57202">
          <cell r="O57202" t="str">
            <v>应付</v>
          </cell>
          <cell r="P57202" t="str">
            <v>元</v>
          </cell>
        </row>
        <row r="57203">
          <cell r="O57203" t="str">
            <v>应付</v>
          </cell>
          <cell r="P57203" t="str">
            <v>元</v>
          </cell>
        </row>
        <row r="57204">
          <cell r="O57204" t="str">
            <v>应付</v>
          </cell>
          <cell r="P57204" t="str">
            <v>元</v>
          </cell>
        </row>
        <row r="57205">
          <cell r="O57205" t="str">
            <v>应付</v>
          </cell>
          <cell r="P57205" t="str">
            <v>元</v>
          </cell>
        </row>
        <row r="57206">
          <cell r="O57206" t="str">
            <v>应付</v>
          </cell>
          <cell r="P57206" t="str">
            <v>元</v>
          </cell>
        </row>
        <row r="57207">
          <cell r="O57207" t="str">
            <v>应付</v>
          </cell>
          <cell r="P57207" t="str">
            <v>元</v>
          </cell>
        </row>
        <row r="57208">
          <cell r="O57208" t="str">
            <v>应付</v>
          </cell>
          <cell r="P57208" t="str">
            <v>元</v>
          </cell>
        </row>
        <row r="57209">
          <cell r="O57209" t="str">
            <v>应付</v>
          </cell>
          <cell r="P57209" t="str">
            <v>元</v>
          </cell>
        </row>
        <row r="57210">
          <cell r="O57210" t="str">
            <v>应付</v>
          </cell>
          <cell r="P57210" t="str">
            <v>元</v>
          </cell>
        </row>
        <row r="57211">
          <cell r="O57211" t="str">
            <v>应付</v>
          </cell>
          <cell r="P57211" t="str">
            <v>元</v>
          </cell>
        </row>
        <row r="57212">
          <cell r="O57212" t="str">
            <v>应付</v>
          </cell>
          <cell r="P57212" t="str">
            <v>元</v>
          </cell>
        </row>
        <row r="57213">
          <cell r="O57213" t="str">
            <v>应付</v>
          </cell>
          <cell r="P57213" t="str">
            <v>元</v>
          </cell>
        </row>
        <row r="57214">
          <cell r="O57214" t="str">
            <v>应付</v>
          </cell>
          <cell r="P57214" t="str">
            <v>元</v>
          </cell>
        </row>
        <row r="57215">
          <cell r="O57215" t="str">
            <v>应付</v>
          </cell>
          <cell r="P57215" t="str">
            <v>元</v>
          </cell>
        </row>
        <row r="57216">
          <cell r="O57216" t="str">
            <v>应付</v>
          </cell>
          <cell r="P57216" t="str">
            <v>元</v>
          </cell>
        </row>
        <row r="57217">
          <cell r="O57217" t="str">
            <v>应付</v>
          </cell>
          <cell r="P57217" t="str">
            <v>元</v>
          </cell>
        </row>
        <row r="57218">
          <cell r="O57218" t="str">
            <v>应付</v>
          </cell>
          <cell r="P57218" t="str">
            <v>元</v>
          </cell>
        </row>
        <row r="57219">
          <cell r="O57219" t="str">
            <v>应付</v>
          </cell>
          <cell r="P57219" t="str">
            <v>元</v>
          </cell>
        </row>
        <row r="57220">
          <cell r="O57220" t="str">
            <v>应付</v>
          </cell>
          <cell r="P57220" t="str">
            <v>元</v>
          </cell>
        </row>
        <row r="57221">
          <cell r="O57221" t="str">
            <v>应付</v>
          </cell>
          <cell r="P57221" t="str">
            <v>元</v>
          </cell>
        </row>
        <row r="57222">
          <cell r="O57222" t="str">
            <v>应付</v>
          </cell>
          <cell r="P57222" t="str">
            <v>元</v>
          </cell>
        </row>
        <row r="57223">
          <cell r="O57223" t="str">
            <v>应付</v>
          </cell>
          <cell r="P57223" t="str">
            <v>元</v>
          </cell>
        </row>
        <row r="57224">
          <cell r="O57224" t="str">
            <v>应付</v>
          </cell>
          <cell r="P57224" t="str">
            <v>元</v>
          </cell>
        </row>
        <row r="57225">
          <cell r="O57225" t="str">
            <v>应付</v>
          </cell>
          <cell r="P57225" t="str">
            <v>元</v>
          </cell>
        </row>
        <row r="57226">
          <cell r="O57226" t="str">
            <v>应付</v>
          </cell>
          <cell r="P57226" t="str">
            <v>元</v>
          </cell>
        </row>
        <row r="57227">
          <cell r="O57227" t="str">
            <v>应付</v>
          </cell>
          <cell r="P57227" t="str">
            <v>元</v>
          </cell>
        </row>
        <row r="57228">
          <cell r="O57228" t="str">
            <v>应付</v>
          </cell>
          <cell r="P57228" t="str">
            <v>元</v>
          </cell>
        </row>
        <row r="57229">
          <cell r="O57229" t="str">
            <v>应付</v>
          </cell>
          <cell r="P57229" t="str">
            <v>元</v>
          </cell>
        </row>
        <row r="57230">
          <cell r="O57230" t="str">
            <v>应付</v>
          </cell>
          <cell r="P57230" t="str">
            <v>元</v>
          </cell>
        </row>
        <row r="57231">
          <cell r="O57231" t="str">
            <v>应付</v>
          </cell>
          <cell r="P57231" t="str">
            <v>元</v>
          </cell>
        </row>
        <row r="57232">
          <cell r="O57232" t="str">
            <v>应付</v>
          </cell>
          <cell r="P57232" t="str">
            <v>元</v>
          </cell>
        </row>
        <row r="57233">
          <cell r="O57233" t="str">
            <v>应付</v>
          </cell>
          <cell r="P57233" t="str">
            <v>元</v>
          </cell>
        </row>
        <row r="57234">
          <cell r="O57234" t="str">
            <v>应付</v>
          </cell>
          <cell r="P57234" t="str">
            <v>元</v>
          </cell>
        </row>
        <row r="57235">
          <cell r="O57235" t="str">
            <v>应付</v>
          </cell>
          <cell r="P57235" t="str">
            <v>元</v>
          </cell>
        </row>
        <row r="57236">
          <cell r="O57236" t="str">
            <v>应付</v>
          </cell>
          <cell r="P57236" t="str">
            <v>元</v>
          </cell>
        </row>
        <row r="57237">
          <cell r="O57237" t="str">
            <v>应付</v>
          </cell>
          <cell r="P57237" t="str">
            <v>元</v>
          </cell>
        </row>
        <row r="57238">
          <cell r="O57238" t="str">
            <v>应付</v>
          </cell>
          <cell r="P57238" t="str">
            <v>元</v>
          </cell>
        </row>
        <row r="57239">
          <cell r="O57239" t="str">
            <v>应付</v>
          </cell>
          <cell r="P57239" t="str">
            <v>元</v>
          </cell>
        </row>
        <row r="57240">
          <cell r="O57240" t="str">
            <v>应付</v>
          </cell>
          <cell r="P57240" t="str">
            <v>元</v>
          </cell>
        </row>
        <row r="57241">
          <cell r="O57241" t="str">
            <v>应付</v>
          </cell>
          <cell r="P57241" t="str">
            <v>元</v>
          </cell>
        </row>
        <row r="57242">
          <cell r="O57242" t="str">
            <v>应付</v>
          </cell>
          <cell r="P57242" t="str">
            <v>元</v>
          </cell>
        </row>
        <row r="57243">
          <cell r="O57243" t="str">
            <v>应付</v>
          </cell>
          <cell r="P57243" t="str">
            <v>元</v>
          </cell>
        </row>
        <row r="57244">
          <cell r="O57244" t="str">
            <v>应付</v>
          </cell>
          <cell r="P57244" t="str">
            <v>元</v>
          </cell>
        </row>
        <row r="57245">
          <cell r="O57245" t="str">
            <v>应付</v>
          </cell>
          <cell r="P57245" t="str">
            <v>元</v>
          </cell>
        </row>
        <row r="57246">
          <cell r="O57246" t="str">
            <v>应付</v>
          </cell>
          <cell r="P57246" t="str">
            <v>元</v>
          </cell>
        </row>
        <row r="57247">
          <cell r="O57247" t="str">
            <v>应付</v>
          </cell>
          <cell r="P57247" t="str">
            <v>元</v>
          </cell>
        </row>
        <row r="57248">
          <cell r="O57248" t="str">
            <v>应付</v>
          </cell>
          <cell r="P57248" t="str">
            <v>元</v>
          </cell>
        </row>
        <row r="57249">
          <cell r="O57249" t="str">
            <v>应付</v>
          </cell>
          <cell r="P57249" t="str">
            <v>元</v>
          </cell>
        </row>
        <row r="57250">
          <cell r="O57250" t="str">
            <v>应付</v>
          </cell>
          <cell r="P57250" t="str">
            <v>元</v>
          </cell>
        </row>
        <row r="57251">
          <cell r="O57251" t="str">
            <v>应付</v>
          </cell>
          <cell r="P57251" t="str">
            <v>元</v>
          </cell>
        </row>
        <row r="57252">
          <cell r="O57252" t="str">
            <v>应付</v>
          </cell>
          <cell r="P57252" t="str">
            <v>元</v>
          </cell>
        </row>
        <row r="57253">
          <cell r="O57253" t="str">
            <v>应付</v>
          </cell>
          <cell r="P57253" t="str">
            <v>元</v>
          </cell>
        </row>
        <row r="57254">
          <cell r="O57254" t="str">
            <v>应付</v>
          </cell>
          <cell r="P57254" t="str">
            <v>元</v>
          </cell>
        </row>
        <row r="57255">
          <cell r="O57255" t="str">
            <v>应付</v>
          </cell>
          <cell r="P57255" t="str">
            <v>元</v>
          </cell>
        </row>
        <row r="57256">
          <cell r="O57256" t="str">
            <v>应付</v>
          </cell>
          <cell r="P57256" t="str">
            <v>元</v>
          </cell>
        </row>
        <row r="57257">
          <cell r="O57257" t="str">
            <v>应付</v>
          </cell>
          <cell r="P57257" t="str">
            <v>元</v>
          </cell>
        </row>
        <row r="57258">
          <cell r="O57258" t="str">
            <v>应付</v>
          </cell>
          <cell r="P57258" t="str">
            <v>元</v>
          </cell>
        </row>
        <row r="57259">
          <cell r="O57259" t="str">
            <v>应付</v>
          </cell>
          <cell r="P57259" t="str">
            <v>元</v>
          </cell>
        </row>
        <row r="57260">
          <cell r="O57260" t="str">
            <v>应付</v>
          </cell>
          <cell r="P57260" t="str">
            <v>元</v>
          </cell>
        </row>
        <row r="57261">
          <cell r="O57261" t="str">
            <v>应付</v>
          </cell>
          <cell r="P57261" t="str">
            <v>元</v>
          </cell>
        </row>
        <row r="57262">
          <cell r="O57262" t="str">
            <v>应付</v>
          </cell>
          <cell r="P57262" t="str">
            <v>元</v>
          </cell>
        </row>
        <row r="57263">
          <cell r="O57263" t="str">
            <v>应付</v>
          </cell>
          <cell r="P57263" t="str">
            <v>元</v>
          </cell>
        </row>
        <row r="57264">
          <cell r="O57264" t="str">
            <v>应付</v>
          </cell>
          <cell r="P57264" t="str">
            <v>元</v>
          </cell>
        </row>
        <row r="57265">
          <cell r="O57265" t="str">
            <v>应付</v>
          </cell>
          <cell r="P57265" t="str">
            <v>元</v>
          </cell>
        </row>
        <row r="57266">
          <cell r="O57266" t="str">
            <v>应付</v>
          </cell>
          <cell r="P57266" t="str">
            <v>元</v>
          </cell>
        </row>
        <row r="57267">
          <cell r="O57267" t="str">
            <v>应付</v>
          </cell>
          <cell r="P57267" t="str">
            <v>元</v>
          </cell>
        </row>
        <row r="57268">
          <cell r="O57268" t="str">
            <v>应付</v>
          </cell>
          <cell r="P57268" t="str">
            <v>元</v>
          </cell>
        </row>
        <row r="57269">
          <cell r="O57269" t="str">
            <v>应付</v>
          </cell>
          <cell r="P57269" t="str">
            <v>元</v>
          </cell>
        </row>
        <row r="57270">
          <cell r="O57270" t="str">
            <v>应付</v>
          </cell>
          <cell r="P57270" t="str">
            <v>元</v>
          </cell>
        </row>
        <row r="57271">
          <cell r="O57271" t="str">
            <v>应付</v>
          </cell>
          <cell r="P57271" t="str">
            <v>元</v>
          </cell>
        </row>
        <row r="57272">
          <cell r="O57272" t="str">
            <v>应付</v>
          </cell>
          <cell r="P57272" t="str">
            <v>元</v>
          </cell>
        </row>
        <row r="57273">
          <cell r="O57273" t="str">
            <v>应付</v>
          </cell>
          <cell r="P57273" t="str">
            <v>元</v>
          </cell>
        </row>
        <row r="57274">
          <cell r="O57274" t="str">
            <v>应付</v>
          </cell>
          <cell r="P57274" t="str">
            <v>元</v>
          </cell>
        </row>
        <row r="57275">
          <cell r="O57275" t="str">
            <v>应付</v>
          </cell>
          <cell r="P57275" t="str">
            <v>元</v>
          </cell>
        </row>
        <row r="57276">
          <cell r="O57276" t="str">
            <v>应付</v>
          </cell>
          <cell r="P57276" t="str">
            <v>元</v>
          </cell>
        </row>
        <row r="57277">
          <cell r="O57277" t="str">
            <v>应付</v>
          </cell>
          <cell r="P57277" t="str">
            <v>元</v>
          </cell>
        </row>
        <row r="57278">
          <cell r="O57278" t="str">
            <v>应付</v>
          </cell>
          <cell r="P57278" t="str">
            <v>元</v>
          </cell>
        </row>
        <row r="57279">
          <cell r="O57279" t="str">
            <v>应付</v>
          </cell>
          <cell r="P57279" t="str">
            <v>元</v>
          </cell>
        </row>
        <row r="57280">
          <cell r="O57280" t="str">
            <v>应付</v>
          </cell>
          <cell r="P57280" t="str">
            <v>元</v>
          </cell>
        </row>
        <row r="57281">
          <cell r="O57281" t="str">
            <v>应付</v>
          </cell>
          <cell r="P57281" t="str">
            <v>元</v>
          </cell>
        </row>
        <row r="57282">
          <cell r="O57282" t="str">
            <v>应付</v>
          </cell>
          <cell r="P57282" t="str">
            <v>元</v>
          </cell>
        </row>
        <row r="57283">
          <cell r="O57283" t="str">
            <v>应付</v>
          </cell>
          <cell r="P57283" t="str">
            <v>元</v>
          </cell>
        </row>
        <row r="57284">
          <cell r="O57284" t="str">
            <v>应付</v>
          </cell>
          <cell r="P57284" t="str">
            <v>元</v>
          </cell>
        </row>
        <row r="57285">
          <cell r="O57285" t="str">
            <v>应付</v>
          </cell>
          <cell r="P57285" t="str">
            <v>元</v>
          </cell>
        </row>
        <row r="57286">
          <cell r="O57286" t="str">
            <v>应付</v>
          </cell>
          <cell r="P57286" t="str">
            <v>元</v>
          </cell>
        </row>
        <row r="57287">
          <cell r="O57287" t="str">
            <v>应付</v>
          </cell>
          <cell r="P57287" t="str">
            <v>元</v>
          </cell>
        </row>
        <row r="57288">
          <cell r="O57288" t="str">
            <v>应付</v>
          </cell>
          <cell r="P57288" t="str">
            <v>元</v>
          </cell>
        </row>
        <row r="57289">
          <cell r="O57289" t="str">
            <v>应付</v>
          </cell>
          <cell r="P57289" t="str">
            <v>元</v>
          </cell>
        </row>
        <row r="57290">
          <cell r="O57290" t="str">
            <v>应付</v>
          </cell>
          <cell r="P57290" t="str">
            <v>元</v>
          </cell>
        </row>
        <row r="57291">
          <cell r="O57291" t="str">
            <v>应付</v>
          </cell>
          <cell r="P57291" t="str">
            <v>元</v>
          </cell>
        </row>
        <row r="57292">
          <cell r="O57292" t="str">
            <v>应付</v>
          </cell>
          <cell r="P57292" t="str">
            <v>元</v>
          </cell>
        </row>
        <row r="57293">
          <cell r="O57293" t="str">
            <v>应付</v>
          </cell>
          <cell r="P57293" t="str">
            <v>元</v>
          </cell>
        </row>
        <row r="57294">
          <cell r="O57294" t="str">
            <v>应付</v>
          </cell>
          <cell r="P57294" t="str">
            <v>元</v>
          </cell>
        </row>
        <row r="57295">
          <cell r="O57295" t="str">
            <v>应付</v>
          </cell>
          <cell r="P57295" t="str">
            <v>元</v>
          </cell>
        </row>
        <row r="57296">
          <cell r="O57296" t="str">
            <v>应付</v>
          </cell>
          <cell r="P57296" t="str">
            <v>元</v>
          </cell>
        </row>
        <row r="57297">
          <cell r="O57297" t="str">
            <v>应付</v>
          </cell>
          <cell r="P57297" t="str">
            <v>元</v>
          </cell>
        </row>
        <row r="57298">
          <cell r="O57298" t="str">
            <v>应付</v>
          </cell>
          <cell r="P57298" t="str">
            <v>元</v>
          </cell>
        </row>
        <row r="57299">
          <cell r="O57299" t="str">
            <v>应付</v>
          </cell>
          <cell r="P57299" t="str">
            <v>元</v>
          </cell>
        </row>
        <row r="57300">
          <cell r="O57300" t="str">
            <v>应付</v>
          </cell>
          <cell r="P57300" t="str">
            <v>元</v>
          </cell>
        </row>
        <row r="57301">
          <cell r="O57301" t="str">
            <v>应付</v>
          </cell>
          <cell r="P57301" t="str">
            <v>元</v>
          </cell>
        </row>
        <row r="57302">
          <cell r="O57302" t="str">
            <v>应付</v>
          </cell>
          <cell r="P57302" t="str">
            <v>元</v>
          </cell>
        </row>
        <row r="57303">
          <cell r="O57303" t="str">
            <v>应付</v>
          </cell>
          <cell r="P57303" t="str">
            <v>元</v>
          </cell>
        </row>
        <row r="57304">
          <cell r="O57304" t="str">
            <v>应付</v>
          </cell>
          <cell r="P57304" t="str">
            <v>元</v>
          </cell>
        </row>
        <row r="57305">
          <cell r="O57305" t="str">
            <v>应付</v>
          </cell>
          <cell r="P57305" t="str">
            <v>元</v>
          </cell>
        </row>
        <row r="57306">
          <cell r="O57306" t="str">
            <v>应付</v>
          </cell>
          <cell r="P57306" t="str">
            <v>元</v>
          </cell>
        </row>
        <row r="57307">
          <cell r="O57307" t="str">
            <v>应付</v>
          </cell>
          <cell r="P57307" t="str">
            <v>元</v>
          </cell>
        </row>
        <row r="57308">
          <cell r="O57308" t="str">
            <v>应付</v>
          </cell>
          <cell r="P57308" t="str">
            <v>元</v>
          </cell>
        </row>
        <row r="57309">
          <cell r="O57309" t="str">
            <v>应付</v>
          </cell>
          <cell r="P57309" t="str">
            <v>元</v>
          </cell>
        </row>
        <row r="57310">
          <cell r="O57310" t="str">
            <v>应付</v>
          </cell>
          <cell r="P57310" t="str">
            <v>元</v>
          </cell>
        </row>
        <row r="57311">
          <cell r="O57311" t="str">
            <v>应付</v>
          </cell>
          <cell r="P57311" t="str">
            <v>元</v>
          </cell>
        </row>
        <row r="57312">
          <cell r="O57312" t="str">
            <v>应付</v>
          </cell>
          <cell r="P57312" t="str">
            <v>元</v>
          </cell>
        </row>
        <row r="57313">
          <cell r="O57313" t="str">
            <v>应付</v>
          </cell>
          <cell r="P57313" t="str">
            <v>元</v>
          </cell>
        </row>
        <row r="57314">
          <cell r="O57314" t="str">
            <v>应付</v>
          </cell>
          <cell r="P57314" t="str">
            <v>元</v>
          </cell>
        </row>
        <row r="57315">
          <cell r="O57315" t="str">
            <v>应付</v>
          </cell>
          <cell r="P57315" t="str">
            <v>元</v>
          </cell>
        </row>
        <row r="57316">
          <cell r="O57316" t="str">
            <v>应付</v>
          </cell>
          <cell r="P57316" t="str">
            <v>元</v>
          </cell>
        </row>
        <row r="57317">
          <cell r="O57317" t="str">
            <v>应付</v>
          </cell>
          <cell r="P57317" t="str">
            <v>元</v>
          </cell>
        </row>
        <row r="57318">
          <cell r="O57318" t="str">
            <v>应付</v>
          </cell>
          <cell r="P57318" t="str">
            <v>元</v>
          </cell>
        </row>
        <row r="57319">
          <cell r="O57319" t="str">
            <v>应付</v>
          </cell>
          <cell r="P57319" t="str">
            <v>元</v>
          </cell>
        </row>
        <row r="57320">
          <cell r="O57320" t="str">
            <v>应付</v>
          </cell>
          <cell r="P57320" t="str">
            <v>元</v>
          </cell>
        </row>
        <row r="57321">
          <cell r="O57321" t="str">
            <v>应付</v>
          </cell>
          <cell r="P57321" t="str">
            <v>元</v>
          </cell>
        </row>
        <row r="57322">
          <cell r="O57322" t="str">
            <v>应付</v>
          </cell>
          <cell r="P57322" t="str">
            <v>元</v>
          </cell>
        </row>
        <row r="57323">
          <cell r="O57323" t="str">
            <v>应付</v>
          </cell>
          <cell r="P57323" t="str">
            <v>元</v>
          </cell>
        </row>
        <row r="57324">
          <cell r="O57324" t="str">
            <v>应付</v>
          </cell>
          <cell r="P57324" t="str">
            <v>元</v>
          </cell>
        </row>
        <row r="57325">
          <cell r="O57325" t="str">
            <v>应付</v>
          </cell>
          <cell r="P57325" t="str">
            <v>元</v>
          </cell>
        </row>
        <row r="57326">
          <cell r="O57326" t="str">
            <v>应付</v>
          </cell>
          <cell r="P57326" t="str">
            <v>元</v>
          </cell>
        </row>
        <row r="57327">
          <cell r="O57327" t="str">
            <v>应付</v>
          </cell>
          <cell r="P57327" t="str">
            <v>元</v>
          </cell>
        </row>
        <row r="57328">
          <cell r="O57328" t="str">
            <v>应付</v>
          </cell>
          <cell r="P57328" t="str">
            <v>元</v>
          </cell>
        </row>
        <row r="57329">
          <cell r="O57329" t="str">
            <v>应付</v>
          </cell>
          <cell r="P57329" t="str">
            <v>元</v>
          </cell>
        </row>
        <row r="57330">
          <cell r="O57330" t="str">
            <v>应付</v>
          </cell>
          <cell r="P57330" t="str">
            <v>元</v>
          </cell>
        </row>
        <row r="57331">
          <cell r="O57331" t="str">
            <v>应付</v>
          </cell>
          <cell r="P57331" t="str">
            <v>元</v>
          </cell>
        </row>
        <row r="57332">
          <cell r="O57332" t="str">
            <v>应付</v>
          </cell>
          <cell r="P57332" t="str">
            <v>元</v>
          </cell>
        </row>
        <row r="57333">
          <cell r="O57333" t="str">
            <v>应付</v>
          </cell>
          <cell r="P57333" t="str">
            <v>元</v>
          </cell>
        </row>
        <row r="57334">
          <cell r="O57334" t="str">
            <v>应付</v>
          </cell>
          <cell r="P57334" t="str">
            <v>元</v>
          </cell>
        </row>
        <row r="57335">
          <cell r="O57335" t="str">
            <v>应付</v>
          </cell>
          <cell r="P57335" t="str">
            <v>元</v>
          </cell>
        </row>
        <row r="57336">
          <cell r="O57336" t="str">
            <v>应付</v>
          </cell>
          <cell r="P57336" t="str">
            <v>元</v>
          </cell>
        </row>
        <row r="57337">
          <cell r="O57337" t="str">
            <v>应付</v>
          </cell>
          <cell r="P57337" t="str">
            <v>元</v>
          </cell>
        </row>
        <row r="57338">
          <cell r="O57338" t="str">
            <v>应付</v>
          </cell>
          <cell r="P57338" t="str">
            <v>元</v>
          </cell>
        </row>
        <row r="57339">
          <cell r="O57339" t="str">
            <v>应付</v>
          </cell>
          <cell r="P57339" t="str">
            <v>元</v>
          </cell>
        </row>
        <row r="57340">
          <cell r="O57340" t="str">
            <v>应付</v>
          </cell>
          <cell r="P57340" t="str">
            <v>元</v>
          </cell>
        </row>
        <row r="57341">
          <cell r="O57341" t="str">
            <v>应付</v>
          </cell>
          <cell r="P57341" t="str">
            <v>元</v>
          </cell>
        </row>
        <row r="57342">
          <cell r="O57342" t="str">
            <v>应付</v>
          </cell>
          <cell r="P57342" t="str">
            <v>元</v>
          </cell>
        </row>
        <row r="57343">
          <cell r="O57343" t="str">
            <v>应付</v>
          </cell>
          <cell r="P57343" t="str">
            <v>元</v>
          </cell>
        </row>
        <row r="57344">
          <cell r="O57344" t="str">
            <v>应付</v>
          </cell>
          <cell r="P57344" t="str">
            <v>元</v>
          </cell>
        </row>
        <row r="57345">
          <cell r="O57345" t="str">
            <v>应付</v>
          </cell>
          <cell r="P57345" t="str">
            <v>元</v>
          </cell>
        </row>
        <row r="57346">
          <cell r="O57346" t="str">
            <v>应付</v>
          </cell>
          <cell r="P57346" t="str">
            <v>元</v>
          </cell>
        </row>
        <row r="57347">
          <cell r="O57347" t="str">
            <v>应付</v>
          </cell>
          <cell r="P57347" t="str">
            <v>元</v>
          </cell>
        </row>
        <row r="57348">
          <cell r="O57348" t="str">
            <v>应付</v>
          </cell>
          <cell r="P57348" t="str">
            <v>元</v>
          </cell>
        </row>
        <row r="57349">
          <cell r="O57349" t="str">
            <v>应付</v>
          </cell>
          <cell r="P57349" t="str">
            <v>元</v>
          </cell>
        </row>
        <row r="57350">
          <cell r="O57350" t="str">
            <v>应付</v>
          </cell>
          <cell r="P57350" t="str">
            <v>元</v>
          </cell>
        </row>
        <row r="57351">
          <cell r="O57351" t="str">
            <v>应付</v>
          </cell>
          <cell r="P57351" t="str">
            <v>元</v>
          </cell>
        </row>
        <row r="57352">
          <cell r="O57352" t="str">
            <v>应付</v>
          </cell>
          <cell r="P57352" t="str">
            <v>元</v>
          </cell>
        </row>
        <row r="57353">
          <cell r="O57353" t="str">
            <v>应付</v>
          </cell>
          <cell r="P57353" t="str">
            <v>元</v>
          </cell>
        </row>
        <row r="57354">
          <cell r="O57354" t="str">
            <v>应付</v>
          </cell>
          <cell r="P57354" t="str">
            <v>元</v>
          </cell>
        </row>
        <row r="57355">
          <cell r="O57355" t="str">
            <v>应付</v>
          </cell>
          <cell r="P57355" t="str">
            <v>元</v>
          </cell>
        </row>
        <row r="57356">
          <cell r="O57356" t="str">
            <v>应付</v>
          </cell>
          <cell r="P57356" t="str">
            <v>元</v>
          </cell>
        </row>
        <row r="57357">
          <cell r="O57357" t="str">
            <v>应付</v>
          </cell>
          <cell r="P57357" t="str">
            <v>元</v>
          </cell>
        </row>
        <row r="57358">
          <cell r="O57358" t="str">
            <v>应付</v>
          </cell>
          <cell r="P57358" t="str">
            <v>元</v>
          </cell>
        </row>
        <row r="57359">
          <cell r="O57359" t="str">
            <v>应付</v>
          </cell>
          <cell r="P57359" t="str">
            <v>元</v>
          </cell>
        </row>
        <row r="57360">
          <cell r="O57360" t="str">
            <v>应付</v>
          </cell>
          <cell r="P57360" t="str">
            <v>元</v>
          </cell>
        </row>
        <row r="57361">
          <cell r="O57361" t="str">
            <v>应付</v>
          </cell>
          <cell r="P57361" t="str">
            <v>元</v>
          </cell>
        </row>
        <row r="57362">
          <cell r="O57362" t="str">
            <v>应付</v>
          </cell>
          <cell r="P57362" t="str">
            <v>元</v>
          </cell>
        </row>
        <row r="57363">
          <cell r="O57363" t="str">
            <v>应付</v>
          </cell>
          <cell r="P57363" t="str">
            <v>元</v>
          </cell>
        </row>
        <row r="57364">
          <cell r="O57364" t="str">
            <v>应付</v>
          </cell>
          <cell r="P57364" t="str">
            <v>元</v>
          </cell>
        </row>
        <row r="57365">
          <cell r="O57365" t="str">
            <v>应付</v>
          </cell>
          <cell r="P57365" t="str">
            <v>元</v>
          </cell>
        </row>
        <row r="57366">
          <cell r="O57366" t="str">
            <v>应付</v>
          </cell>
          <cell r="P57366" t="str">
            <v>元</v>
          </cell>
        </row>
        <row r="57367">
          <cell r="O57367" t="str">
            <v>应付</v>
          </cell>
          <cell r="P57367" t="str">
            <v>元</v>
          </cell>
        </row>
        <row r="57368">
          <cell r="O57368" t="str">
            <v>应付</v>
          </cell>
          <cell r="P57368" t="str">
            <v>元</v>
          </cell>
        </row>
        <row r="57369">
          <cell r="O57369" t="str">
            <v>应付</v>
          </cell>
          <cell r="P57369" t="str">
            <v>元</v>
          </cell>
        </row>
        <row r="57370">
          <cell r="O57370" t="str">
            <v>应付</v>
          </cell>
          <cell r="P57370" t="str">
            <v>元</v>
          </cell>
        </row>
        <row r="57371">
          <cell r="O57371" t="str">
            <v>应付</v>
          </cell>
          <cell r="P57371" t="str">
            <v>元</v>
          </cell>
        </row>
        <row r="57372">
          <cell r="O57372" t="str">
            <v>应付</v>
          </cell>
          <cell r="P57372" t="str">
            <v>元</v>
          </cell>
        </row>
        <row r="57373">
          <cell r="O57373" t="str">
            <v>应付</v>
          </cell>
          <cell r="P57373" t="str">
            <v>元</v>
          </cell>
        </row>
        <row r="57374">
          <cell r="O57374" t="str">
            <v>应付</v>
          </cell>
          <cell r="P57374" t="str">
            <v>元</v>
          </cell>
        </row>
        <row r="57375">
          <cell r="O57375" t="str">
            <v>应付</v>
          </cell>
          <cell r="P57375" t="str">
            <v>元</v>
          </cell>
        </row>
        <row r="57376">
          <cell r="O57376" t="str">
            <v>应付</v>
          </cell>
          <cell r="P57376" t="str">
            <v>元</v>
          </cell>
        </row>
        <row r="57377">
          <cell r="O57377" t="str">
            <v>应付</v>
          </cell>
          <cell r="P57377" t="str">
            <v>元</v>
          </cell>
        </row>
        <row r="57378">
          <cell r="O57378" t="str">
            <v>应付</v>
          </cell>
          <cell r="P57378" t="str">
            <v>元</v>
          </cell>
        </row>
        <row r="57379">
          <cell r="O57379" t="str">
            <v>应付</v>
          </cell>
          <cell r="P57379" t="str">
            <v>元</v>
          </cell>
        </row>
        <row r="57380">
          <cell r="O57380" t="str">
            <v>应付</v>
          </cell>
          <cell r="P57380" t="str">
            <v>元</v>
          </cell>
        </row>
        <row r="57381">
          <cell r="O57381" t="str">
            <v>应付</v>
          </cell>
          <cell r="P57381" t="str">
            <v>元</v>
          </cell>
        </row>
        <row r="57382">
          <cell r="O57382" t="str">
            <v>应付</v>
          </cell>
          <cell r="P57382" t="str">
            <v>元</v>
          </cell>
        </row>
        <row r="57383">
          <cell r="O57383" t="str">
            <v>应付</v>
          </cell>
          <cell r="P57383" t="str">
            <v>元</v>
          </cell>
        </row>
        <row r="57384">
          <cell r="O57384" t="str">
            <v>应付</v>
          </cell>
          <cell r="P57384" t="str">
            <v>元</v>
          </cell>
        </row>
        <row r="57385">
          <cell r="O57385" t="str">
            <v>应付</v>
          </cell>
          <cell r="P57385" t="str">
            <v>元</v>
          </cell>
        </row>
        <row r="57386">
          <cell r="O57386" t="str">
            <v>应付</v>
          </cell>
          <cell r="P57386" t="str">
            <v>元</v>
          </cell>
        </row>
        <row r="57387">
          <cell r="O57387" t="str">
            <v>应付</v>
          </cell>
          <cell r="P57387" t="str">
            <v>元</v>
          </cell>
        </row>
        <row r="57388">
          <cell r="O57388" t="str">
            <v>应付</v>
          </cell>
          <cell r="P57388" t="str">
            <v>元</v>
          </cell>
        </row>
        <row r="57389">
          <cell r="O57389" t="str">
            <v>应付</v>
          </cell>
          <cell r="P57389" t="str">
            <v>元</v>
          </cell>
        </row>
        <row r="57390">
          <cell r="O57390" t="str">
            <v>应付</v>
          </cell>
          <cell r="P57390" t="str">
            <v>元</v>
          </cell>
        </row>
        <row r="57391">
          <cell r="O57391" t="str">
            <v>应付</v>
          </cell>
          <cell r="P57391" t="str">
            <v>元</v>
          </cell>
        </row>
        <row r="57392">
          <cell r="O57392" t="str">
            <v>应付</v>
          </cell>
          <cell r="P57392" t="str">
            <v>元</v>
          </cell>
        </row>
        <row r="57393">
          <cell r="O57393" t="str">
            <v>应付</v>
          </cell>
          <cell r="P57393" t="str">
            <v>元</v>
          </cell>
        </row>
        <row r="57394">
          <cell r="O57394" t="str">
            <v>应付</v>
          </cell>
          <cell r="P57394" t="str">
            <v>元</v>
          </cell>
        </row>
        <row r="57395">
          <cell r="O57395" t="str">
            <v>应付</v>
          </cell>
          <cell r="P57395" t="str">
            <v>元</v>
          </cell>
        </row>
        <row r="57396">
          <cell r="O57396" t="str">
            <v>应付</v>
          </cell>
          <cell r="P57396" t="str">
            <v>元</v>
          </cell>
        </row>
        <row r="57397">
          <cell r="O57397" t="str">
            <v>应付</v>
          </cell>
          <cell r="P57397" t="str">
            <v>元</v>
          </cell>
        </row>
        <row r="57398">
          <cell r="O57398" t="str">
            <v>应付</v>
          </cell>
          <cell r="P57398" t="str">
            <v>元</v>
          </cell>
        </row>
        <row r="57399">
          <cell r="O57399" t="str">
            <v>应付</v>
          </cell>
          <cell r="P57399" t="str">
            <v>元</v>
          </cell>
        </row>
        <row r="57400">
          <cell r="O57400" t="str">
            <v>应付</v>
          </cell>
          <cell r="P57400" t="str">
            <v>元</v>
          </cell>
        </row>
        <row r="57401">
          <cell r="O57401" t="str">
            <v>应付</v>
          </cell>
          <cell r="P57401" t="str">
            <v>元</v>
          </cell>
        </row>
        <row r="57402">
          <cell r="O57402" t="str">
            <v>应付</v>
          </cell>
          <cell r="P57402" t="str">
            <v>元</v>
          </cell>
        </row>
        <row r="57403">
          <cell r="O57403" t="str">
            <v>应付</v>
          </cell>
          <cell r="P57403" t="str">
            <v>元</v>
          </cell>
        </row>
        <row r="57404">
          <cell r="O57404" t="str">
            <v>应付</v>
          </cell>
          <cell r="P57404" t="str">
            <v>元</v>
          </cell>
        </row>
        <row r="57405">
          <cell r="O57405" t="str">
            <v>应付</v>
          </cell>
          <cell r="P57405" t="str">
            <v>元</v>
          </cell>
        </row>
        <row r="57406">
          <cell r="O57406" t="str">
            <v>应付</v>
          </cell>
          <cell r="P57406" t="str">
            <v>元</v>
          </cell>
        </row>
        <row r="57407">
          <cell r="O57407" t="str">
            <v>应付</v>
          </cell>
          <cell r="P57407" t="str">
            <v>元</v>
          </cell>
        </row>
        <row r="57408">
          <cell r="O57408" t="str">
            <v>应付</v>
          </cell>
          <cell r="P57408" t="str">
            <v>元</v>
          </cell>
        </row>
        <row r="57409">
          <cell r="O57409" t="str">
            <v>应付</v>
          </cell>
          <cell r="P57409" t="str">
            <v>元</v>
          </cell>
        </row>
        <row r="57410">
          <cell r="O57410" t="str">
            <v>应付</v>
          </cell>
          <cell r="P57410" t="str">
            <v>元</v>
          </cell>
        </row>
        <row r="57411">
          <cell r="O57411" t="str">
            <v>应付</v>
          </cell>
          <cell r="P57411" t="str">
            <v>元</v>
          </cell>
        </row>
        <row r="57412">
          <cell r="O57412" t="str">
            <v>应付</v>
          </cell>
          <cell r="P57412" t="str">
            <v>元</v>
          </cell>
        </row>
        <row r="57413">
          <cell r="O57413" t="str">
            <v>应付</v>
          </cell>
          <cell r="P57413" t="str">
            <v>元</v>
          </cell>
        </row>
        <row r="57414">
          <cell r="O57414" t="str">
            <v>应付</v>
          </cell>
          <cell r="P57414" t="str">
            <v>元</v>
          </cell>
        </row>
        <row r="57415">
          <cell r="O57415" t="str">
            <v>应付</v>
          </cell>
          <cell r="P57415" t="str">
            <v>元</v>
          </cell>
        </row>
        <row r="57416">
          <cell r="O57416" t="str">
            <v>应付</v>
          </cell>
          <cell r="P57416" t="str">
            <v>元</v>
          </cell>
        </row>
        <row r="57417">
          <cell r="O57417" t="str">
            <v>应付</v>
          </cell>
          <cell r="P57417" t="str">
            <v>元</v>
          </cell>
        </row>
        <row r="57418">
          <cell r="O57418" t="str">
            <v>应付</v>
          </cell>
          <cell r="P57418" t="str">
            <v>元</v>
          </cell>
        </row>
        <row r="57419">
          <cell r="O57419" t="str">
            <v>应付</v>
          </cell>
          <cell r="P57419" t="str">
            <v>元</v>
          </cell>
        </row>
        <row r="57420">
          <cell r="O57420" t="str">
            <v>应付</v>
          </cell>
          <cell r="P57420" t="str">
            <v>元</v>
          </cell>
        </row>
        <row r="57421">
          <cell r="O57421" t="str">
            <v>应付</v>
          </cell>
          <cell r="P57421" t="str">
            <v>元</v>
          </cell>
        </row>
        <row r="57422">
          <cell r="O57422" t="str">
            <v>应付</v>
          </cell>
          <cell r="P57422" t="str">
            <v>元</v>
          </cell>
        </row>
        <row r="57423">
          <cell r="O57423" t="str">
            <v>应付</v>
          </cell>
          <cell r="P57423" t="str">
            <v>元</v>
          </cell>
        </row>
        <row r="57424">
          <cell r="O57424" t="str">
            <v>应付</v>
          </cell>
          <cell r="P57424" t="str">
            <v>元</v>
          </cell>
        </row>
        <row r="57425">
          <cell r="O57425" t="str">
            <v>应付</v>
          </cell>
          <cell r="P57425" t="str">
            <v>元</v>
          </cell>
        </row>
        <row r="57426">
          <cell r="O57426" t="str">
            <v>应付</v>
          </cell>
          <cell r="P57426" t="str">
            <v>元</v>
          </cell>
        </row>
        <row r="57427">
          <cell r="O57427" t="str">
            <v>应付</v>
          </cell>
          <cell r="P57427" t="str">
            <v>元</v>
          </cell>
        </row>
        <row r="57428">
          <cell r="O57428" t="str">
            <v>应付</v>
          </cell>
          <cell r="P57428" t="str">
            <v>元</v>
          </cell>
        </row>
        <row r="57429">
          <cell r="O57429" t="str">
            <v>应付</v>
          </cell>
          <cell r="P57429" t="str">
            <v>元</v>
          </cell>
        </row>
        <row r="57430">
          <cell r="O57430" t="str">
            <v>应付</v>
          </cell>
          <cell r="P57430" t="str">
            <v>元</v>
          </cell>
        </row>
        <row r="57431">
          <cell r="O57431" t="str">
            <v>应付</v>
          </cell>
          <cell r="P57431" t="str">
            <v>元</v>
          </cell>
        </row>
        <row r="57432">
          <cell r="O57432" t="str">
            <v>应付</v>
          </cell>
          <cell r="P57432" t="str">
            <v>元</v>
          </cell>
        </row>
        <row r="57433">
          <cell r="O57433" t="str">
            <v>应付</v>
          </cell>
          <cell r="P57433" t="str">
            <v>元</v>
          </cell>
        </row>
        <row r="57434">
          <cell r="O57434" t="str">
            <v>应付</v>
          </cell>
          <cell r="P57434" t="str">
            <v>元</v>
          </cell>
        </row>
        <row r="57435">
          <cell r="O57435" t="str">
            <v>应付</v>
          </cell>
          <cell r="P57435" t="str">
            <v>元</v>
          </cell>
        </row>
        <row r="57436">
          <cell r="O57436" t="str">
            <v>应付</v>
          </cell>
          <cell r="P57436" t="str">
            <v>元</v>
          </cell>
        </row>
        <row r="57437">
          <cell r="O57437" t="str">
            <v>应付</v>
          </cell>
          <cell r="P57437" t="str">
            <v>元</v>
          </cell>
        </row>
        <row r="57438">
          <cell r="O57438" t="str">
            <v>应付</v>
          </cell>
          <cell r="P57438" t="str">
            <v>元</v>
          </cell>
        </row>
        <row r="57439">
          <cell r="O57439" t="str">
            <v>应付</v>
          </cell>
          <cell r="P57439" t="str">
            <v>元</v>
          </cell>
        </row>
        <row r="57440">
          <cell r="O57440" t="str">
            <v>应付</v>
          </cell>
          <cell r="P57440" t="str">
            <v>元</v>
          </cell>
        </row>
        <row r="57441">
          <cell r="O57441" t="str">
            <v>应付</v>
          </cell>
          <cell r="P57441" t="str">
            <v>元</v>
          </cell>
        </row>
        <row r="57442">
          <cell r="O57442" t="str">
            <v>应付</v>
          </cell>
          <cell r="P57442" t="str">
            <v>元</v>
          </cell>
        </row>
        <row r="57443">
          <cell r="O57443" t="str">
            <v>应付</v>
          </cell>
          <cell r="P57443" t="str">
            <v>元</v>
          </cell>
        </row>
        <row r="57444">
          <cell r="O57444" t="str">
            <v>应付</v>
          </cell>
          <cell r="P57444" t="str">
            <v>元</v>
          </cell>
        </row>
        <row r="57445">
          <cell r="O57445" t="str">
            <v>应付</v>
          </cell>
          <cell r="P57445" t="str">
            <v>元</v>
          </cell>
        </row>
        <row r="57446">
          <cell r="O57446" t="str">
            <v>应付</v>
          </cell>
          <cell r="P57446" t="str">
            <v>元</v>
          </cell>
        </row>
        <row r="57447">
          <cell r="O57447" t="str">
            <v>应付</v>
          </cell>
          <cell r="P57447" t="str">
            <v>元</v>
          </cell>
        </row>
        <row r="57448">
          <cell r="O57448" t="str">
            <v>应付</v>
          </cell>
          <cell r="P57448" t="str">
            <v>元</v>
          </cell>
        </row>
        <row r="57449">
          <cell r="O57449" t="str">
            <v>应付</v>
          </cell>
          <cell r="P57449" t="str">
            <v>元</v>
          </cell>
        </row>
        <row r="57450">
          <cell r="O57450" t="str">
            <v>应付</v>
          </cell>
          <cell r="P57450" t="str">
            <v>元</v>
          </cell>
        </row>
        <row r="57451">
          <cell r="O57451" t="str">
            <v>应付</v>
          </cell>
          <cell r="P57451" t="str">
            <v>元</v>
          </cell>
        </row>
        <row r="57452">
          <cell r="O57452" t="str">
            <v>应付</v>
          </cell>
          <cell r="P57452" t="str">
            <v>元</v>
          </cell>
        </row>
        <row r="57453">
          <cell r="O57453" t="str">
            <v>应付</v>
          </cell>
          <cell r="P57453" t="str">
            <v>元</v>
          </cell>
        </row>
        <row r="57454">
          <cell r="O57454" t="str">
            <v>应付</v>
          </cell>
          <cell r="P57454" t="str">
            <v>元</v>
          </cell>
        </row>
        <row r="57455">
          <cell r="O57455" t="str">
            <v>应付</v>
          </cell>
          <cell r="P57455" t="str">
            <v>元</v>
          </cell>
        </row>
        <row r="57456">
          <cell r="O57456" t="str">
            <v>应付</v>
          </cell>
          <cell r="P57456" t="str">
            <v>元</v>
          </cell>
        </row>
        <row r="57457">
          <cell r="O57457" t="str">
            <v>应付</v>
          </cell>
          <cell r="P57457" t="str">
            <v>元</v>
          </cell>
        </row>
        <row r="57458">
          <cell r="O57458" t="str">
            <v>应付</v>
          </cell>
          <cell r="P57458" t="str">
            <v>元</v>
          </cell>
        </row>
        <row r="57459">
          <cell r="O57459" t="str">
            <v>应付</v>
          </cell>
          <cell r="P57459" t="str">
            <v>元</v>
          </cell>
        </row>
        <row r="57460">
          <cell r="O57460" t="str">
            <v>应付</v>
          </cell>
          <cell r="P57460" t="str">
            <v>元</v>
          </cell>
        </row>
        <row r="57461">
          <cell r="O57461" t="str">
            <v>应付</v>
          </cell>
          <cell r="P57461" t="str">
            <v>元</v>
          </cell>
        </row>
        <row r="57462">
          <cell r="O57462" t="str">
            <v>应付</v>
          </cell>
          <cell r="P57462" t="str">
            <v>元</v>
          </cell>
        </row>
        <row r="57463">
          <cell r="O57463" t="str">
            <v>应付</v>
          </cell>
          <cell r="P57463" t="str">
            <v>元</v>
          </cell>
        </row>
        <row r="57464">
          <cell r="O57464" t="str">
            <v>应付</v>
          </cell>
          <cell r="P57464" t="str">
            <v>元</v>
          </cell>
        </row>
        <row r="57465">
          <cell r="O57465" t="str">
            <v>应付</v>
          </cell>
          <cell r="P57465" t="str">
            <v>元</v>
          </cell>
        </row>
        <row r="57466">
          <cell r="O57466" t="str">
            <v>应付</v>
          </cell>
          <cell r="P57466" t="str">
            <v>元</v>
          </cell>
        </row>
        <row r="57467">
          <cell r="O57467" t="str">
            <v>应付</v>
          </cell>
          <cell r="P57467" t="str">
            <v>元</v>
          </cell>
        </row>
        <row r="57468">
          <cell r="O57468" t="str">
            <v>应付</v>
          </cell>
          <cell r="P57468" t="str">
            <v>元</v>
          </cell>
        </row>
        <row r="57469">
          <cell r="O57469" t="str">
            <v>应付</v>
          </cell>
          <cell r="P57469" t="str">
            <v>元</v>
          </cell>
        </row>
        <row r="57470">
          <cell r="O57470" t="str">
            <v>应付</v>
          </cell>
          <cell r="P57470" t="str">
            <v>元</v>
          </cell>
        </row>
        <row r="57471">
          <cell r="O57471" t="str">
            <v>应付</v>
          </cell>
          <cell r="P57471" t="str">
            <v>元</v>
          </cell>
        </row>
        <row r="57472">
          <cell r="O57472" t="str">
            <v>应付</v>
          </cell>
          <cell r="P57472" t="str">
            <v>元</v>
          </cell>
        </row>
        <row r="57473">
          <cell r="O57473" t="str">
            <v>应付</v>
          </cell>
          <cell r="P57473" t="str">
            <v>元</v>
          </cell>
        </row>
        <row r="57474">
          <cell r="O57474" t="str">
            <v>应付</v>
          </cell>
          <cell r="P57474" t="str">
            <v>元</v>
          </cell>
        </row>
        <row r="57475">
          <cell r="O57475" t="str">
            <v>应付</v>
          </cell>
          <cell r="P57475" t="str">
            <v>元</v>
          </cell>
        </row>
        <row r="57476">
          <cell r="O57476" t="str">
            <v>应付</v>
          </cell>
          <cell r="P57476" t="str">
            <v>元</v>
          </cell>
        </row>
        <row r="57477">
          <cell r="O57477" t="str">
            <v>应付</v>
          </cell>
          <cell r="P57477" t="str">
            <v>元</v>
          </cell>
        </row>
        <row r="57478">
          <cell r="O57478" t="str">
            <v>应付</v>
          </cell>
          <cell r="P57478" t="str">
            <v>元</v>
          </cell>
        </row>
        <row r="57479">
          <cell r="O57479" t="str">
            <v>应付</v>
          </cell>
          <cell r="P57479" t="str">
            <v>元</v>
          </cell>
        </row>
        <row r="57480">
          <cell r="O57480" t="str">
            <v>应付</v>
          </cell>
          <cell r="P57480" t="str">
            <v>元</v>
          </cell>
        </row>
        <row r="57481">
          <cell r="O57481" t="str">
            <v>应付</v>
          </cell>
          <cell r="P57481" t="str">
            <v>元</v>
          </cell>
        </row>
        <row r="57482">
          <cell r="O57482" t="str">
            <v>应付</v>
          </cell>
          <cell r="P57482" t="str">
            <v>元</v>
          </cell>
        </row>
        <row r="57483">
          <cell r="O57483" t="str">
            <v>应付</v>
          </cell>
          <cell r="P57483" t="str">
            <v>元</v>
          </cell>
        </row>
        <row r="57484">
          <cell r="O57484" t="str">
            <v>应付</v>
          </cell>
          <cell r="P57484" t="str">
            <v>元</v>
          </cell>
        </row>
        <row r="57485">
          <cell r="O57485" t="str">
            <v>应付</v>
          </cell>
          <cell r="P57485" t="str">
            <v>元</v>
          </cell>
        </row>
        <row r="57486">
          <cell r="O57486" t="str">
            <v>应付</v>
          </cell>
          <cell r="P57486" t="str">
            <v>元</v>
          </cell>
        </row>
        <row r="57487">
          <cell r="O57487" t="str">
            <v>应付</v>
          </cell>
          <cell r="P57487" t="str">
            <v>元</v>
          </cell>
        </row>
        <row r="57488">
          <cell r="O57488" t="str">
            <v>应付</v>
          </cell>
          <cell r="P57488" t="str">
            <v>元</v>
          </cell>
        </row>
        <row r="57489">
          <cell r="O57489" t="str">
            <v>应付</v>
          </cell>
          <cell r="P57489" t="str">
            <v>元</v>
          </cell>
        </row>
        <row r="57490">
          <cell r="O57490" t="str">
            <v>应付</v>
          </cell>
          <cell r="P57490" t="str">
            <v>元</v>
          </cell>
        </row>
        <row r="57491">
          <cell r="O57491" t="str">
            <v>应付</v>
          </cell>
          <cell r="P57491" t="str">
            <v>元</v>
          </cell>
        </row>
        <row r="57492">
          <cell r="O57492" t="str">
            <v>应付</v>
          </cell>
          <cell r="P57492" t="str">
            <v>元</v>
          </cell>
        </row>
        <row r="57493">
          <cell r="O57493" t="str">
            <v>应付</v>
          </cell>
          <cell r="P57493" t="str">
            <v>元</v>
          </cell>
        </row>
        <row r="57494">
          <cell r="O57494" t="str">
            <v>应付</v>
          </cell>
          <cell r="P57494" t="str">
            <v>元</v>
          </cell>
        </row>
        <row r="57495">
          <cell r="O57495" t="str">
            <v>应付</v>
          </cell>
          <cell r="P57495" t="str">
            <v>元</v>
          </cell>
        </row>
        <row r="57496">
          <cell r="O57496" t="str">
            <v>应付</v>
          </cell>
          <cell r="P57496" t="str">
            <v>元</v>
          </cell>
        </row>
        <row r="57497">
          <cell r="O57497" t="str">
            <v>应付</v>
          </cell>
          <cell r="P57497" t="str">
            <v>元</v>
          </cell>
        </row>
        <row r="57498">
          <cell r="O57498" t="str">
            <v>应付</v>
          </cell>
          <cell r="P57498" t="str">
            <v>元</v>
          </cell>
        </row>
        <row r="57499">
          <cell r="O57499" t="str">
            <v>应付</v>
          </cell>
          <cell r="P57499" t="str">
            <v>元</v>
          </cell>
        </row>
        <row r="57500">
          <cell r="O57500" t="str">
            <v>应付</v>
          </cell>
          <cell r="P57500" t="str">
            <v>元</v>
          </cell>
        </row>
        <row r="57501">
          <cell r="O57501" t="str">
            <v>应付</v>
          </cell>
          <cell r="P57501" t="str">
            <v>元</v>
          </cell>
        </row>
        <row r="57502">
          <cell r="O57502" t="str">
            <v>应付</v>
          </cell>
          <cell r="P57502" t="str">
            <v>元</v>
          </cell>
        </row>
        <row r="57503">
          <cell r="O57503" t="str">
            <v>应付</v>
          </cell>
          <cell r="P57503" t="str">
            <v>元</v>
          </cell>
        </row>
        <row r="57504">
          <cell r="O57504" t="str">
            <v>应付</v>
          </cell>
          <cell r="P57504" t="str">
            <v>元</v>
          </cell>
        </row>
        <row r="57505">
          <cell r="O57505" t="str">
            <v>应付</v>
          </cell>
          <cell r="P57505" t="str">
            <v>元</v>
          </cell>
        </row>
        <row r="57506">
          <cell r="O57506" t="str">
            <v>应付</v>
          </cell>
          <cell r="P57506" t="str">
            <v>元</v>
          </cell>
        </row>
        <row r="57507">
          <cell r="O57507" t="str">
            <v>应付</v>
          </cell>
          <cell r="P57507" t="str">
            <v>元</v>
          </cell>
        </row>
        <row r="57508">
          <cell r="O57508" t="str">
            <v>应付</v>
          </cell>
          <cell r="P57508" t="str">
            <v>元</v>
          </cell>
        </row>
        <row r="57509">
          <cell r="O57509" t="str">
            <v>应付</v>
          </cell>
          <cell r="P57509" t="str">
            <v>元</v>
          </cell>
        </row>
        <row r="57510">
          <cell r="O57510" t="str">
            <v>应付</v>
          </cell>
          <cell r="P57510" t="str">
            <v>元</v>
          </cell>
        </row>
        <row r="57511">
          <cell r="O57511" t="str">
            <v>应付</v>
          </cell>
          <cell r="P57511" t="str">
            <v>元</v>
          </cell>
        </row>
        <row r="57512">
          <cell r="O57512" t="str">
            <v>应付</v>
          </cell>
          <cell r="P57512" t="str">
            <v>元</v>
          </cell>
        </row>
        <row r="57513">
          <cell r="O57513" t="str">
            <v>应付</v>
          </cell>
          <cell r="P57513" t="str">
            <v>元</v>
          </cell>
        </row>
        <row r="57514">
          <cell r="O57514" t="str">
            <v>应付</v>
          </cell>
          <cell r="P57514" t="str">
            <v>元</v>
          </cell>
        </row>
        <row r="57515">
          <cell r="O57515" t="str">
            <v>应付</v>
          </cell>
          <cell r="P57515" t="str">
            <v>元</v>
          </cell>
        </row>
        <row r="57516">
          <cell r="O57516" t="str">
            <v>应付</v>
          </cell>
          <cell r="P57516" t="str">
            <v>元</v>
          </cell>
        </row>
        <row r="57517">
          <cell r="O57517" t="str">
            <v>应付</v>
          </cell>
          <cell r="P57517" t="str">
            <v>元</v>
          </cell>
        </row>
        <row r="57518">
          <cell r="O57518" t="str">
            <v>应付</v>
          </cell>
          <cell r="P57518" t="str">
            <v>元</v>
          </cell>
        </row>
        <row r="57519">
          <cell r="O57519" t="str">
            <v>应付</v>
          </cell>
          <cell r="P57519" t="str">
            <v>元</v>
          </cell>
        </row>
        <row r="57520">
          <cell r="O57520" t="str">
            <v>应付</v>
          </cell>
          <cell r="P57520" t="str">
            <v>元</v>
          </cell>
        </row>
        <row r="57521">
          <cell r="O57521" t="str">
            <v>应付</v>
          </cell>
          <cell r="P57521" t="str">
            <v>元</v>
          </cell>
        </row>
        <row r="57522">
          <cell r="O57522" t="str">
            <v>应付</v>
          </cell>
          <cell r="P57522" t="str">
            <v>元</v>
          </cell>
        </row>
        <row r="57523">
          <cell r="O57523" t="str">
            <v>应付</v>
          </cell>
          <cell r="P57523" t="str">
            <v>元</v>
          </cell>
        </row>
        <row r="57524">
          <cell r="O57524" t="str">
            <v>应付</v>
          </cell>
          <cell r="P57524" t="str">
            <v>元</v>
          </cell>
        </row>
        <row r="57525">
          <cell r="O57525" t="str">
            <v>应付</v>
          </cell>
          <cell r="P57525" t="str">
            <v>元</v>
          </cell>
        </row>
        <row r="57526">
          <cell r="O57526" t="str">
            <v>应付</v>
          </cell>
          <cell r="P57526" t="str">
            <v>元</v>
          </cell>
        </row>
        <row r="57527">
          <cell r="O57527" t="str">
            <v>应付</v>
          </cell>
          <cell r="P57527" t="str">
            <v>元</v>
          </cell>
        </row>
        <row r="57528">
          <cell r="O57528" t="str">
            <v>应付</v>
          </cell>
          <cell r="P57528" t="str">
            <v>元</v>
          </cell>
        </row>
        <row r="57529">
          <cell r="O57529" t="str">
            <v>应付</v>
          </cell>
          <cell r="P57529" t="str">
            <v>元</v>
          </cell>
        </row>
        <row r="57530">
          <cell r="O57530" t="str">
            <v>应付</v>
          </cell>
          <cell r="P57530" t="str">
            <v>元</v>
          </cell>
        </row>
        <row r="57531">
          <cell r="O57531" t="str">
            <v>应付</v>
          </cell>
          <cell r="P57531" t="str">
            <v>元</v>
          </cell>
        </row>
        <row r="57532">
          <cell r="O57532" t="str">
            <v>应付</v>
          </cell>
          <cell r="P57532" t="str">
            <v>元</v>
          </cell>
        </row>
        <row r="57533">
          <cell r="O57533" t="str">
            <v>应付</v>
          </cell>
          <cell r="P57533" t="str">
            <v>元</v>
          </cell>
        </row>
        <row r="57534">
          <cell r="O57534" t="str">
            <v>应付</v>
          </cell>
          <cell r="P57534" t="str">
            <v>元</v>
          </cell>
        </row>
        <row r="57535">
          <cell r="O57535" t="str">
            <v>应付</v>
          </cell>
          <cell r="P57535" t="str">
            <v>元</v>
          </cell>
        </row>
        <row r="57536">
          <cell r="O57536" t="str">
            <v>应付</v>
          </cell>
          <cell r="P57536" t="str">
            <v>元</v>
          </cell>
        </row>
        <row r="57537">
          <cell r="O57537" t="str">
            <v>应付</v>
          </cell>
          <cell r="P57537" t="str">
            <v>元</v>
          </cell>
        </row>
        <row r="57538">
          <cell r="O57538" t="str">
            <v>应付</v>
          </cell>
          <cell r="P57538" t="str">
            <v>元</v>
          </cell>
        </row>
        <row r="57539">
          <cell r="O57539" t="str">
            <v>应付</v>
          </cell>
          <cell r="P57539" t="str">
            <v>元</v>
          </cell>
        </row>
        <row r="57540">
          <cell r="O57540" t="str">
            <v>应付</v>
          </cell>
          <cell r="P57540" t="str">
            <v>元</v>
          </cell>
        </row>
        <row r="57541">
          <cell r="O57541" t="str">
            <v>应付</v>
          </cell>
          <cell r="P57541" t="str">
            <v>元</v>
          </cell>
        </row>
        <row r="57542">
          <cell r="O57542" t="str">
            <v>应付</v>
          </cell>
          <cell r="P57542" t="str">
            <v>元</v>
          </cell>
        </row>
        <row r="57543">
          <cell r="O57543" t="str">
            <v>应付</v>
          </cell>
          <cell r="P57543" t="str">
            <v>元</v>
          </cell>
        </row>
        <row r="57544">
          <cell r="O57544" t="str">
            <v>应付</v>
          </cell>
          <cell r="P57544" t="str">
            <v>元</v>
          </cell>
        </row>
        <row r="57545">
          <cell r="O57545" t="str">
            <v>应付</v>
          </cell>
          <cell r="P57545" t="str">
            <v>元</v>
          </cell>
        </row>
        <row r="57546">
          <cell r="O57546" t="str">
            <v>应付</v>
          </cell>
          <cell r="P57546" t="str">
            <v>元</v>
          </cell>
        </row>
        <row r="57547">
          <cell r="O57547" t="str">
            <v>应付</v>
          </cell>
          <cell r="P57547" t="str">
            <v>元</v>
          </cell>
        </row>
        <row r="57548">
          <cell r="O57548" t="str">
            <v>应付</v>
          </cell>
          <cell r="P57548" t="str">
            <v>元</v>
          </cell>
        </row>
        <row r="57549">
          <cell r="O57549" t="str">
            <v>应付</v>
          </cell>
          <cell r="P57549" t="str">
            <v>元</v>
          </cell>
        </row>
        <row r="57550">
          <cell r="O57550" t="str">
            <v>应付</v>
          </cell>
          <cell r="P57550" t="str">
            <v>元</v>
          </cell>
        </row>
        <row r="57551">
          <cell r="O57551" t="str">
            <v>应付</v>
          </cell>
          <cell r="P57551" t="str">
            <v>元</v>
          </cell>
        </row>
        <row r="57552">
          <cell r="O57552" t="str">
            <v>应付</v>
          </cell>
          <cell r="P57552" t="str">
            <v>元</v>
          </cell>
        </row>
        <row r="57553">
          <cell r="O57553" t="str">
            <v>应付</v>
          </cell>
          <cell r="P57553" t="str">
            <v>元</v>
          </cell>
        </row>
        <row r="57554">
          <cell r="O57554" t="str">
            <v>应付</v>
          </cell>
          <cell r="P57554" t="str">
            <v>元</v>
          </cell>
        </row>
        <row r="57555">
          <cell r="O57555" t="str">
            <v>应付</v>
          </cell>
          <cell r="P57555" t="str">
            <v>元</v>
          </cell>
        </row>
        <row r="57556">
          <cell r="O57556" t="str">
            <v>应付</v>
          </cell>
          <cell r="P57556" t="str">
            <v>元</v>
          </cell>
        </row>
        <row r="57557">
          <cell r="O57557" t="str">
            <v>应付</v>
          </cell>
          <cell r="P57557" t="str">
            <v>元</v>
          </cell>
        </row>
        <row r="57558">
          <cell r="O57558" t="str">
            <v>应付</v>
          </cell>
          <cell r="P57558" t="str">
            <v>元</v>
          </cell>
        </row>
        <row r="57559">
          <cell r="O57559" t="str">
            <v>应付</v>
          </cell>
          <cell r="P57559" t="str">
            <v>元</v>
          </cell>
        </row>
        <row r="57560">
          <cell r="O57560" t="str">
            <v>应付</v>
          </cell>
          <cell r="P57560" t="str">
            <v>元</v>
          </cell>
        </row>
        <row r="57561">
          <cell r="O57561" t="str">
            <v>应付</v>
          </cell>
          <cell r="P57561" t="str">
            <v>元</v>
          </cell>
        </row>
        <row r="57562">
          <cell r="O57562" t="str">
            <v>应付</v>
          </cell>
          <cell r="P57562" t="str">
            <v>元</v>
          </cell>
        </row>
        <row r="57563">
          <cell r="O57563" t="str">
            <v>应付</v>
          </cell>
          <cell r="P57563" t="str">
            <v>元</v>
          </cell>
        </row>
        <row r="57564">
          <cell r="O57564" t="str">
            <v>应付</v>
          </cell>
          <cell r="P57564" t="str">
            <v>元</v>
          </cell>
        </row>
        <row r="57565">
          <cell r="O57565" t="str">
            <v>应付</v>
          </cell>
          <cell r="P57565" t="str">
            <v>元</v>
          </cell>
        </row>
        <row r="57566">
          <cell r="O57566" t="str">
            <v>应付</v>
          </cell>
          <cell r="P57566" t="str">
            <v>元</v>
          </cell>
        </row>
        <row r="57567">
          <cell r="O57567" t="str">
            <v>应付</v>
          </cell>
          <cell r="P57567" t="str">
            <v>元</v>
          </cell>
        </row>
        <row r="57568">
          <cell r="O57568" t="str">
            <v>应付</v>
          </cell>
          <cell r="P57568" t="str">
            <v>元</v>
          </cell>
        </row>
        <row r="57569">
          <cell r="O57569" t="str">
            <v>应付</v>
          </cell>
          <cell r="P57569" t="str">
            <v>元</v>
          </cell>
        </row>
        <row r="57570">
          <cell r="O57570" t="str">
            <v>应付</v>
          </cell>
          <cell r="P57570" t="str">
            <v>元</v>
          </cell>
        </row>
        <row r="57571">
          <cell r="O57571" t="str">
            <v>应付</v>
          </cell>
          <cell r="P57571" t="str">
            <v>元</v>
          </cell>
        </row>
        <row r="57572">
          <cell r="O57572" t="str">
            <v>应付</v>
          </cell>
          <cell r="P57572" t="str">
            <v>元</v>
          </cell>
        </row>
        <row r="57573">
          <cell r="O57573" t="str">
            <v>应付</v>
          </cell>
          <cell r="P57573" t="str">
            <v>元</v>
          </cell>
        </row>
        <row r="57574">
          <cell r="O57574" t="str">
            <v>应付</v>
          </cell>
          <cell r="P57574" t="str">
            <v>元</v>
          </cell>
        </row>
        <row r="57575">
          <cell r="O57575" t="str">
            <v>应付</v>
          </cell>
          <cell r="P57575" t="str">
            <v>元</v>
          </cell>
        </row>
        <row r="57576">
          <cell r="O57576" t="str">
            <v>应付</v>
          </cell>
          <cell r="P57576" t="str">
            <v>元</v>
          </cell>
        </row>
        <row r="57577">
          <cell r="O57577" t="str">
            <v>应付</v>
          </cell>
          <cell r="P57577" t="str">
            <v>元</v>
          </cell>
        </row>
        <row r="57578">
          <cell r="O57578" t="str">
            <v>应付</v>
          </cell>
          <cell r="P57578" t="str">
            <v>元</v>
          </cell>
        </row>
        <row r="57579">
          <cell r="O57579" t="str">
            <v>应付</v>
          </cell>
          <cell r="P57579" t="str">
            <v>元</v>
          </cell>
        </row>
        <row r="57580">
          <cell r="O57580" t="str">
            <v>应付</v>
          </cell>
          <cell r="P57580" t="str">
            <v>元</v>
          </cell>
        </row>
        <row r="57581">
          <cell r="O57581" t="str">
            <v>应付</v>
          </cell>
          <cell r="P57581" t="str">
            <v>元</v>
          </cell>
        </row>
        <row r="57582">
          <cell r="O57582" t="str">
            <v>应付</v>
          </cell>
          <cell r="P57582" t="str">
            <v>元</v>
          </cell>
        </row>
        <row r="57583">
          <cell r="O57583" t="str">
            <v>应付</v>
          </cell>
          <cell r="P57583" t="str">
            <v>元</v>
          </cell>
        </row>
        <row r="57584">
          <cell r="O57584" t="str">
            <v>应付</v>
          </cell>
          <cell r="P57584" t="str">
            <v>元</v>
          </cell>
        </row>
        <row r="57585">
          <cell r="O57585" t="str">
            <v>应付</v>
          </cell>
          <cell r="P57585" t="str">
            <v>元</v>
          </cell>
        </row>
        <row r="57586">
          <cell r="O57586" t="str">
            <v>应付</v>
          </cell>
          <cell r="P57586" t="str">
            <v>元</v>
          </cell>
        </row>
        <row r="57587">
          <cell r="O57587" t="str">
            <v>应付</v>
          </cell>
          <cell r="P57587" t="str">
            <v>元</v>
          </cell>
        </row>
        <row r="57588">
          <cell r="O57588" t="str">
            <v>应付</v>
          </cell>
          <cell r="P57588" t="str">
            <v>元</v>
          </cell>
        </row>
        <row r="57589">
          <cell r="O57589" t="str">
            <v>应付</v>
          </cell>
          <cell r="P57589" t="str">
            <v>元</v>
          </cell>
        </row>
        <row r="57590">
          <cell r="O57590" t="str">
            <v>应付</v>
          </cell>
          <cell r="P57590" t="str">
            <v>元</v>
          </cell>
        </row>
        <row r="57591">
          <cell r="O57591" t="str">
            <v>应付</v>
          </cell>
          <cell r="P57591" t="str">
            <v>元</v>
          </cell>
        </row>
        <row r="57592">
          <cell r="O57592" t="str">
            <v>应付</v>
          </cell>
          <cell r="P57592" t="str">
            <v>元</v>
          </cell>
        </row>
        <row r="57593">
          <cell r="O57593" t="str">
            <v>应付</v>
          </cell>
          <cell r="P57593" t="str">
            <v>元</v>
          </cell>
        </row>
        <row r="57594">
          <cell r="O57594" t="str">
            <v>应付</v>
          </cell>
          <cell r="P57594" t="str">
            <v>元</v>
          </cell>
        </row>
        <row r="57595">
          <cell r="O57595" t="str">
            <v>应付</v>
          </cell>
          <cell r="P57595" t="str">
            <v>元</v>
          </cell>
        </row>
        <row r="57596">
          <cell r="O57596" t="str">
            <v>应付</v>
          </cell>
          <cell r="P57596" t="str">
            <v>元</v>
          </cell>
        </row>
        <row r="57597">
          <cell r="O57597" t="str">
            <v>应付</v>
          </cell>
          <cell r="P57597" t="str">
            <v>元</v>
          </cell>
        </row>
        <row r="57598">
          <cell r="O57598" t="str">
            <v>应付</v>
          </cell>
          <cell r="P57598" t="str">
            <v>元</v>
          </cell>
        </row>
        <row r="57599">
          <cell r="O57599" t="str">
            <v>应付</v>
          </cell>
          <cell r="P57599" t="str">
            <v>元</v>
          </cell>
        </row>
        <row r="57600">
          <cell r="O57600" t="str">
            <v>应付</v>
          </cell>
          <cell r="P57600" t="str">
            <v>元</v>
          </cell>
        </row>
        <row r="57601">
          <cell r="O57601" t="str">
            <v>应付</v>
          </cell>
          <cell r="P57601" t="str">
            <v>元</v>
          </cell>
        </row>
        <row r="57602">
          <cell r="O57602" t="str">
            <v>应付</v>
          </cell>
          <cell r="P57602" t="str">
            <v>元</v>
          </cell>
        </row>
        <row r="57603">
          <cell r="O57603" t="str">
            <v>应付</v>
          </cell>
          <cell r="P57603" t="str">
            <v>元</v>
          </cell>
        </row>
        <row r="57604">
          <cell r="O57604" t="str">
            <v>应付</v>
          </cell>
          <cell r="P57604" t="str">
            <v>元</v>
          </cell>
        </row>
        <row r="57605">
          <cell r="O57605" t="str">
            <v>应付</v>
          </cell>
          <cell r="P57605" t="str">
            <v>元</v>
          </cell>
        </row>
        <row r="57606">
          <cell r="O57606" t="str">
            <v>应付</v>
          </cell>
          <cell r="P57606" t="str">
            <v>元</v>
          </cell>
        </row>
        <row r="57607">
          <cell r="O57607" t="str">
            <v>应付</v>
          </cell>
          <cell r="P57607" t="str">
            <v>元</v>
          </cell>
        </row>
        <row r="57608">
          <cell r="O57608" t="str">
            <v>应付</v>
          </cell>
          <cell r="P57608" t="str">
            <v>元</v>
          </cell>
        </row>
        <row r="57609">
          <cell r="O57609" t="str">
            <v>应付</v>
          </cell>
          <cell r="P57609" t="str">
            <v>元</v>
          </cell>
        </row>
        <row r="57610">
          <cell r="O57610" t="str">
            <v>应付</v>
          </cell>
          <cell r="P57610" t="str">
            <v>元</v>
          </cell>
        </row>
        <row r="57611">
          <cell r="O57611" t="str">
            <v>应付</v>
          </cell>
          <cell r="P57611" t="str">
            <v>元</v>
          </cell>
        </row>
        <row r="57612">
          <cell r="O57612" t="str">
            <v>应付</v>
          </cell>
          <cell r="P57612" t="str">
            <v>元</v>
          </cell>
        </row>
        <row r="57613">
          <cell r="O57613" t="str">
            <v>应付</v>
          </cell>
          <cell r="P57613" t="str">
            <v>元</v>
          </cell>
        </row>
        <row r="57614">
          <cell r="O57614" t="str">
            <v>应付</v>
          </cell>
          <cell r="P57614" t="str">
            <v>元</v>
          </cell>
        </row>
        <row r="57615">
          <cell r="O57615" t="str">
            <v>应付</v>
          </cell>
          <cell r="P57615" t="str">
            <v>元</v>
          </cell>
        </row>
        <row r="57616">
          <cell r="O57616" t="str">
            <v>应付</v>
          </cell>
          <cell r="P57616" t="str">
            <v>元</v>
          </cell>
        </row>
        <row r="57617">
          <cell r="O57617" t="str">
            <v>应付</v>
          </cell>
          <cell r="P57617" t="str">
            <v>元</v>
          </cell>
        </row>
        <row r="57618">
          <cell r="O57618" t="str">
            <v>应付</v>
          </cell>
          <cell r="P57618" t="str">
            <v>元</v>
          </cell>
        </row>
        <row r="57619">
          <cell r="O57619" t="str">
            <v>应付</v>
          </cell>
          <cell r="P57619" t="str">
            <v>元</v>
          </cell>
        </row>
        <row r="57620">
          <cell r="O57620" t="str">
            <v>应付</v>
          </cell>
          <cell r="P57620" t="str">
            <v>元</v>
          </cell>
        </row>
        <row r="57621">
          <cell r="O57621" t="str">
            <v>应付</v>
          </cell>
          <cell r="P57621" t="str">
            <v>元</v>
          </cell>
        </row>
        <row r="57622">
          <cell r="O57622" t="str">
            <v>应付</v>
          </cell>
          <cell r="P57622" t="str">
            <v>元</v>
          </cell>
        </row>
        <row r="57623">
          <cell r="O57623" t="str">
            <v>应付</v>
          </cell>
          <cell r="P57623" t="str">
            <v>元</v>
          </cell>
        </row>
        <row r="57624">
          <cell r="O57624" t="str">
            <v>应付</v>
          </cell>
          <cell r="P57624" t="str">
            <v>元</v>
          </cell>
        </row>
        <row r="57625">
          <cell r="O57625" t="str">
            <v>应付</v>
          </cell>
          <cell r="P57625" t="str">
            <v>元</v>
          </cell>
        </row>
        <row r="57626">
          <cell r="O57626" t="str">
            <v>应付</v>
          </cell>
          <cell r="P57626" t="str">
            <v>元</v>
          </cell>
        </row>
        <row r="57627">
          <cell r="O57627" t="str">
            <v>应付</v>
          </cell>
          <cell r="P57627" t="str">
            <v>元</v>
          </cell>
        </row>
        <row r="57628">
          <cell r="O57628" t="str">
            <v>应付</v>
          </cell>
          <cell r="P57628" t="str">
            <v>元</v>
          </cell>
        </row>
        <row r="57629">
          <cell r="O57629" t="str">
            <v>应付</v>
          </cell>
          <cell r="P57629" t="str">
            <v>元</v>
          </cell>
        </row>
        <row r="57630">
          <cell r="O57630" t="str">
            <v>应付</v>
          </cell>
          <cell r="P57630" t="str">
            <v>元</v>
          </cell>
        </row>
        <row r="57631">
          <cell r="O57631" t="str">
            <v>应付</v>
          </cell>
          <cell r="P57631" t="str">
            <v>元</v>
          </cell>
        </row>
        <row r="57632">
          <cell r="O57632" t="str">
            <v>应付</v>
          </cell>
          <cell r="P57632" t="str">
            <v>元</v>
          </cell>
        </row>
        <row r="57633">
          <cell r="O57633" t="str">
            <v>应付</v>
          </cell>
          <cell r="P57633" t="str">
            <v>元</v>
          </cell>
        </row>
        <row r="57634">
          <cell r="O57634" t="str">
            <v>应付</v>
          </cell>
          <cell r="P57634" t="str">
            <v>元</v>
          </cell>
        </row>
        <row r="57635">
          <cell r="O57635" t="str">
            <v>应付</v>
          </cell>
          <cell r="P57635" t="str">
            <v>元</v>
          </cell>
        </row>
        <row r="57636">
          <cell r="O57636" t="str">
            <v>应付</v>
          </cell>
          <cell r="P57636" t="str">
            <v>元</v>
          </cell>
        </row>
        <row r="57637">
          <cell r="O57637" t="str">
            <v>应付</v>
          </cell>
          <cell r="P57637" t="str">
            <v>元</v>
          </cell>
        </row>
        <row r="57638">
          <cell r="O57638" t="str">
            <v>应付</v>
          </cell>
          <cell r="P57638" t="str">
            <v>元</v>
          </cell>
        </row>
        <row r="57639">
          <cell r="O57639" t="str">
            <v>应付</v>
          </cell>
          <cell r="P57639" t="str">
            <v>元</v>
          </cell>
        </row>
        <row r="57640">
          <cell r="O57640" t="str">
            <v>应付</v>
          </cell>
          <cell r="P57640" t="str">
            <v>元</v>
          </cell>
        </row>
        <row r="57641">
          <cell r="O57641" t="str">
            <v>应付</v>
          </cell>
          <cell r="P57641" t="str">
            <v>元</v>
          </cell>
        </row>
        <row r="57642">
          <cell r="O57642" t="str">
            <v>应付</v>
          </cell>
          <cell r="P57642" t="str">
            <v>元</v>
          </cell>
        </row>
        <row r="57643">
          <cell r="O57643" t="str">
            <v>应付</v>
          </cell>
          <cell r="P57643" t="str">
            <v>元</v>
          </cell>
        </row>
        <row r="57644">
          <cell r="O57644" t="str">
            <v>应付</v>
          </cell>
          <cell r="P57644" t="str">
            <v>元</v>
          </cell>
        </row>
        <row r="57645">
          <cell r="O57645" t="str">
            <v>应付</v>
          </cell>
          <cell r="P57645" t="str">
            <v>元</v>
          </cell>
        </row>
        <row r="57646">
          <cell r="O57646" t="str">
            <v>应付</v>
          </cell>
          <cell r="P57646" t="str">
            <v>元</v>
          </cell>
        </row>
        <row r="57647">
          <cell r="O57647" t="str">
            <v>应付</v>
          </cell>
          <cell r="P57647" t="str">
            <v>元</v>
          </cell>
        </row>
        <row r="57648">
          <cell r="O57648" t="str">
            <v>应付</v>
          </cell>
          <cell r="P57648" t="str">
            <v>元</v>
          </cell>
        </row>
        <row r="57649">
          <cell r="O57649" t="str">
            <v>应付</v>
          </cell>
          <cell r="P57649" t="str">
            <v>元</v>
          </cell>
        </row>
        <row r="57650">
          <cell r="O57650" t="str">
            <v>应付</v>
          </cell>
          <cell r="P57650" t="str">
            <v>元</v>
          </cell>
        </row>
        <row r="57651">
          <cell r="O57651" t="str">
            <v>应付</v>
          </cell>
          <cell r="P57651" t="str">
            <v>元</v>
          </cell>
        </row>
        <row r="57652">
          <cell r="O57652" t="str">
            <v>应付</v>
          </cell>
          <cell r="P57652" t="str">
            <v>元</v>
          </cell>
        </row>
        <row r="57653">
          <cell r="O57653" t="str">
            <v>应付</v>
          </cell>
          <cell r="P57653" t="str">
            <v>元</v>
          </cell>
        </row>
        <row r="57654">
          <cell r="O57654" t="str">
            <v>应付</v>
          </cell>
          <cell r="P57654" t="str">
            <v>元</v>
          </cell>
        </row>
        <row r="57655">
          <cell r="O57655" t="str">
            <v>应付</v>
          </cell>
          <cell r="P57655" t="str">
            <v>元</v>
          </cell>
        </row>
        <row r="57656">
          <cell r="O57656" t="str">
            <v>应付</v>
          </cell>
          <cell r="P57656" t="str">
            <v>元</v>
          </cell>
        </row>
        <row r="57657">
          <cell r="O57657" t="str">
            <v>应付</v>
          </cell>
          <cell r="P57657" t="str">
            <v>元</v>
          </cell>
        </row>
        <row r="57658">
          <cell r="O57658" t="str">
            <v>应付</v>
          </cell>
          <cell r="P57658" t="str">
            <v>元</v>
          </cell>
        </row>
        <row r="57659">
          <cell r="O57659" t="str">
            <v>应付</v>
          </cell>
          <cell r="P57659" t="str">
            <v>元</v>
          </cell>
        </row>
        <row r="57660">
          <cell r="O57660" t="str">
            <v>应付</v>
          </cell>
          <cell r="P57660" t="str">
            <v>元</v>
          </cell>
        </row>
        <row r="57661">
          <cell r="O57661" t="str">
            <v>应付</v>
          </cell>
          <cell r="P57661" t="str">
            <v>元</v>
          </cell>
        </row>
        <row r="57662">
          <cell r="O57662" t="str">
            <v>应付</v>
          </cell>
          <cell r="P57662" t="str">
            <v>元</v>
          </cell>
        </row>
        <row r="57663">
          <cell r="O57663" t="str">
            <v>应付</v>
          </cell>
          <cell r="P57663" t="str">
            <v>元</v>
          </cell>
        </row>
        <row r="57664">
          <cell r="O57664" t="str">
            <v>应付</v>
          </cell>
          <cell r="P57664" t="str">
            <v>元</v>
          </cell>
        </row>
        <row r="57665">
          <cell r="O57665" t="str">
            <v>应付</v>
          </cell>
          <cell r="P57665" t="str">
            <v>元</v>
          </cell>
        </row>
        <row r="57666">
          <cell r="O57666" t="str">
            <v>应付</v>
          </cell>
          <cell r="P57666" t="str">
            <v>元</v>
          </cell>
        </row>
        <row r="57667">
          <cell r="O57667" t="str">
            <v>应付</v>
          </cell>
          <cell r="P57667" t="str">
            <v>元</v>
          </cell>
        </row>
        <row r="57668">
          <cell r="O57668" t="str">
            <v>应付</v>
          </cell>
          <cell r="P57668" t="str">
            <v>元</v>
          </cell>
        </row>
        <row r="57669">
          <cell r="O57669" t="str">
            <v>应付</v>
          </cell>
          <cell r="P57669" t="str">
            <v>元</v>
          </cell>
        </row>
        <row r="57670">
          <cell r="O57670" t="str">
            <v>应付</v>
          </cell>
          <cell r="P57670" t="str">
            <v>元</v>
          </cell>
        </row>
        <row r="57671">
          <cell r="O57671" t="str">
            <v>应付</v>
          </cell>
          <cell r="P57671" t="str">
            <v>元</v>
          </cell>
        </row>
        <row r="57672">
          <cell r="O57672" t="str">
            <v>应付</v>
          </cell>
          <cell r="P57672" t="str">
            <v>元</v>
          </cell>
        </row>
        <row r="57673">
          <cell r="O57673" t="str">
            <v>应付</v>
          </cell>
          <cell r="P57673" t="str">
            <v>元</v>
          </cell>
        </row>
        <row r="57674">
          <cell r="O57674" t="str">
            <v>应付</v>
          </cell>
          <cell r="P57674" t="str">
            <v>元</v>
          </cell>
        </row>
        <row r="57675">
          <cell r="O57675" t="str">
            <v>应付</v>
          </cell>
          <cell r="P57675" t="str">
            <v>元</v>
          </cell>
        </row>
        <row r="57676">
          <cell r="O57676" t="str">
            <v>应付</v>
          </cell>
          <cell r="P57676" t="str">
            <v>元</v>
          </cell>
        </row>
        <row r="57677">
          <cell r="O57677" t="str">
            <v>应付</v>
          </cell>
          <cell r="P57677" t="str">
            <v>元</v>
          </cell>
        </row>
        <row r="57678">
          <cell r="O57678" t="str">
            <v>应付</v>
          </cell>
          <cell r="P57678" t="str">
            <v>元</v>
          </cell>
        </row>
        <row r="57679">
          <cell r="O57679" t="str">
            <v>应付</v>
          </cell>
          <cell r="P57679" t="str">
            <v>元</v>
          </cell>
        </row>
        <row r="57680">
          <cell r="O57680" t="str">
            <v>应付</v>
          </cell>
          <cell r="P57680" t="str">
            <v>元</v>
          </cell>
        </row>
        <row r="57681">
          <cell r="O57681" t="str">
            <v>应付</v>
          </cell>
          <cell r="P57681" t="str">
            <v>元</v>
          </cell>
        </row>
        <row r="57682">
          <cell r="O57682" t="str">
            <v>应付</v>
          </cell>
          <cell r="P57682" t="str">
            <v>元</v>
          </cell>
        </row>
        <row r="57683">
          <cell r="O57683" t="str">
            <v>应付</v>
          </cell>
          <cell r="P57683" t="str">
            <v>元</v>
          </cell>
        </row>
        <row r="57684">
          <cell r="O57684" t="str">
            <v>应付</v>
          </cell>
          <cell r="P57684" t="str">
            <v>元</v>
          </cell>
        </row>
        <row r="57685">
          <cell r="O57685" t="str">
            <v>应付</v>
          </cell>
          <cell r="P57685" t="str">
            <v>元</v>
          </cell>
        </row>
        <row r="57686">
          <cell r="O57686" t="str">
            <v>应付</v>
          </cell>
          <cell r="P57686" t="str">
            <v>元</v>
          </cell>
        </row>
        <row r="57687">
          <cell r="O57687" t="str">
            <v>应付</v>
          </cell>
          <cell r="P57687" t="str">
            <v>元</v>
          </cell>
        </row>
        <row r="57688">
          <cell r="O57688" t="str">
            <v>应付</v>
          </cell>
          <cell r="P57688" t="str">
            <v>元</v>
          </cell>
        </row>
        <row r="57689">
          <cell r="O57689" t="str">
            <v>应付</v>
          </cell>
          <cell r="P57689" t="str">
            <v>元</v>
          </cell>
        </row>
        <row r="57690">
          <cell r="O57690" t="str">
            <v>应付</v>
          </cell>
          <cell r="P57690" t="str">
            <v>元</v>
          </cell>
        </row>
        <row r="57691">
          <cell r="O57691" t="str">
            <v>应付</v>
          </cell>
          <cell r="P57691" t="str">
            <v>元</v>
          </cell>
        </row>
        <row r="57692">
          <cell r="O57692" t="str">
            <v>应付</v>
          </cell>
          <cell r="P57692" t="str">
            <v>元</v>
          </cell>
        </row>
        <row r="57693">
          <cell r="O57693" t="str">
            <v>应付</v>
          </cell>
          <cell r="P57693" t="str">
            <v>元</v>
          </cell>
        </row>
        <row r="57694">
          <cell r="O57694" t="str">
            <v>应付</v>
          </cell>
          <cell r="P57694" t="str">
            <v>元</v>
          </cell>
        </row>
        <row r="57695">
          <cell r="O57695" t="str">
            <v>应付</v>
          </cell>
          <cell r="P57695" t="str">
            <v>元</v>
          </cell>
        </row>
        <row r="57696">
          <cell r="O57696" t="str">
            <v>应付</v>
          </cell>
          <cell r="P57696" t="str">
            <v>元</v>
          </cell>
        </row>
        <row r="57697">
          <cell r="O57697" t="str">
            <v>应付</v>
          </cell>
          <cell r="P57697" t="str">
            <v>元</v>
          </cell>
        </row>
        <row r="57698">
          <cell r="O57698" t="str">
            <v>应付</v>
          </cell>
          <cell r="P57698" t="str">
            <v>元</v>
          </cell>
        </row>
        <row r="57699">
          <cell r="O57699" t="str">
            <v>应付</v>
          </cell>
          <cell r="P57699" t="str">
            <v>元</v>
          </cell>
        </row>
        <row r="57700">
          <cell r="O57700" t="str">
            <v>应付</v>
          </cell>
          <cell r="P57700" t="str">
            <v>元</v>
          </cell>
        </row>
        <row r="57701">
          <cell r="O57701" t="str">
            <v>应付</v>
          </cell>
          <cell r="P57701" t="str">
            <v>元</v>
          </cell>
        </row>
        <row r="57702">
          <cell r="O57702" t="str">
            <v>应付</v>
          </cell>
          <cell r="P57702" t="str">
            <v>元</v>
          </cell>
        </row>
        <row r="57703">
          <cell r="O57703" t="str">
            <v>应付</v>
          </cell>
          <cell r="P57703" t="str">
            <v>元</v>
          </cell>
        </row>
        <row r="57704">
          <cell r="O57704" t="str">
            <v>应付</v>
          </cell>
          <cell r="P57704" t="str">
            <v>元</v>
          </cell>
        </row>
        <row r="57705">
          <cell r="O57705" t="str">
            <v>应付</v>
          </cell>
          <cell r="P57705" t="str">
            <v>元</v>
          </cell>
        </row>
        <row r="57706">
          <cell r="O57706" t="str">
            <v>应付</v>
          </cell>
          <cell r="P57706" t="str">
            <v>元</v>
          </cell>
        </row>
        <row r="57707">
          <cell r="O57707" t="str">
            <v>应付</v>
          </cell>
          <cell r="P57707" t="str">
            <v>元</v>
          </cell>
        </row>
        <row r="57708">
          <cell r="O57708" t="str">
            <v>应付</v>
          </cell>
          <cell r="P57708" t="str">
            <v>元</v>
          </cell>
        </row>
        <row r="57709">
          <cell r="O57709" t="str">
            <v>应付</v>
          </cell>
          <cell r="P57709" t="str">
            <v>元</v>
          </cell>
        </row>
        <row r="57710">
          <cell r="O57710" t="str">
            <v>应付</v>
          </cell>
          <cell r="P57710" t="str">
            <v>元</v>
          </cell>
        </row>
        <row r="57711">
          <cell r="O57711" t="str">
            <v>应付</v>
          </cell>
          <cell r="P57711" t="str">
            <v>元</v>
          </cell>
        </row>
        <row r="57712">
          <cell r="O57712" t="str">
            <v>应付</v>
          </cell>
          <cell r="P57712" t="str">
            <v>元</v>
          </cell>
        </row>
        <row r="57713">
          <cell r="O57713" t="str">
            <v>应付</v>
          </cell>
          <cell r="P57713" t="str">
            <v>元</v>
          </cell>
        </row>
        <row r="57714">
          <cell r="O57714" t="str">
            <v>应付</v>
          </cell>
          <cell r="P57714" t="str">
            <v>元</v>
          </cell>
        </row>
        <row r="57715">
          <cell r="O57715" t="str">
            <v>应付</v>
          </cell>
          <cell r="P57715" t="str">
            <v>元</v>
          </cell>
        </row>
        <row r="57716">
          <cell r="O57716" t="str">
            <v>应付</v>
          </cell>
          <cell r="P57716" t="str">
            <v>元</v>
          </cell>
        </row>
        <row r="57717">
          <cell r="O57717" t="str">
            <v>应付</v>
          </cell>
          <cell r="P57717" t="str">
            <v>元</v>
          </cell>
        </row>
        <row r="57718">
          <cell r="O57718" t="str">
            <v>应付</v>
          </cell>
          <cell r="P57718" t="str">
            <v>元</v>
          </cell>
        </row>
        <row r="57719">
          <cell r="O57719" t="str">
            <v>应付</v>
          </cell>
          <cell r="P57719" t="str">
            <v>元</v>
          </cell>
        </row>
        <row r="57720">
          <cell r="O57720" t="str">
            <v>应付</v>
          </cell>
          <cell r="P57720" t="str">
            <v>元</v>
          </cell>
        </row>
        <row r="57721">
          <cell r="O57721" t="str">
            <v>应付</v>
          </cell>
          <cell r="P57721" t="str">
            <v>元</v>
          </cell>
        </row>
        <row r="57722">
          <cell r="O57722" t="str">
            <v>应付</v>
          </cell>
          <cell r="P57722" t="str">
            <v>元</v>
          </cell>
        </row>
        <row r="57723">
          <cell r="O57723" t="str">
            <v>应付</v>
          </cell>
          <cell r="P57723" t="str">
            <v>元</v>
          </cell>
        </row>
        <row r="57724">
          <cell r="O57724" t="str">
            <v>应付</v>
          </cell>
          <cell r="P57724" t="str">
            <v>元</v>
          </cell>
        </row>
        <row r="57725">
          <cell r="O57725" t="str">
            <v>应付</v>
          </cell>
          <cell r="P57725" t="str">
            <v>元</v>
          </cell>
        </row>
        <row r="57726">
          <cell r="O57726" t="str">
            <v>应付</v>
          </cell>
          <cell r="P57726" t="str">
            <v>元</v>
          </cell>
        </row>
        <row r="57727">
          <cell r="O57727" t="str">
            <v>应付</v>
          </cell>
          <cell r="P57727" t="str">
            <v>元</v>
          </cell>
        </row>
        <row r="57728">
          <cell r="O57728" t="str">
            <v>应付</v>
          </cell>
          <cell r="P57728" t="str">
            <v>元</v>
          </cell>
        </row>
        <row r="57729">
          <cell r="O57729" t="str">
            <v>应付</v>
          </cell>
          <cell r="P57729" t="str">
            <v>元</v>
          </cell>
        </row>
        <row r="57730">
          <cell r="O57730" t="str">
            <v>应付</v>
          </cell>
          <cell r="P57730" t="str">
            <v>元</v>
          </cell>
        </row>
        <row r="57731">
          <cell r="O57731" t="str">
            <v>应付</v>
          </cell>
          <cell r="P57731" t="str">
            <v>元</v>
          </cell>
        </row>
        <row r="57732">
          <cell r="O57732" t="str">
            <v>应付</v>
          </cell>
          <cell r="P57732" t="str">
            <v>元</v>
          </cell>
        </row>
        <row r="57733">
          <cell r="O57733" t="str">
            <v>应付</v>
          </cell>
          <cell r="P57733" t="str">
            <v>元</v>
          </cell>
        </row>
        <row r="57734">
          <cell r="O57734" t="str">
            <v>应付</v>
          </cell>
          <cell r="P57734" t="str">
            <v>元</v>
          </cell>
        </row>
        <row r="57735">
          <cell r="O57735" t="str">
            <v>应付</v>
          </cell>
          <cell r="P57735" t="str">
            <v>元</v>
          </cell>
        </row>
        <row r="57736">
          <cell r="O57736" t="str">
            <v>应付</v>
          </cell>
          <cell r="P57736" t="str">
            <v>元</v>
          </cell>
        </row>
        <row r="57737">
          <cell r="O57737" t="str">
            <v>应付</v>
          </cell>
          <cell r="P57737" t="str">
            <v>元</v>
          </cell>
        </row>
        <row r="57738">
          <cell r="O57738" t="str">
            <v>应付</v>
          </cell>
          <cell r="P57738" t="str">
            <v>元</v>
          </cell>
        </row>
        <row r="57739">
          <cell r="O57739" t="str">
            <v>应付</v>
          </cell>
          <cell r="P57739" t="str">
            <v>元</v>
          </cell>
        </row>
        <row r="57740">
          <cell r="O57740" t="str">
            <v>应付</v>
          </cell>
          <cell r="P57740" t="str">
            <v>元</v>
          </cell>
        </row>
        <row r="57741">
          <cell r="O57741" t="str">
            <v>应付</v>
          </cell>
          <cell r="P57741" t="str">
            <v>元</v>
          </cell>
        </row>
        <row r="57742">
          <cell r="O57742" t="str">
            <v>应付</v>
          </cell>
          <cell r="P57742" t="str">
            <v>元</v>
          </cell>
        </row>
        <row r="57743">
          <cell r="O57743" t="str">
            <v>应付</v>
          </cell>
          <cell r="P57743" t="str">
            <v>元</v>
          </cell>
        </row>
        <row r="57744">
          <cell r="O57744" t="str">
            <v>应付</v>
          </cell>
          <cell r="P57744" t="str">
            <v>元</v>
          </cell>
        </row>
        <row r="57745">
          <cell r="O57745" t="str">
            <v>应付</v>
          </cell>
          <cell r="P57745" t="str">
            <v>元</v>
          </cell>
        </row>
        <row r="57746">
          <cell r="O57746" t="str">
            <v>应付</v>
          </cell>
          <cell r="P57746" t="str">
            <v>元</v>
          </cell>
        </row>
        <row r="57747">
          <cell r="O57747" t="str">
            <v>应付</v>
          </cell>
          <cell r="P57747" t="str">
            <v>元</v>
          </cell>
        </row>
        <row r="57748">
          <cell r="O57748" t="str">
            <v>应付</v>
          </cell>
          <cell r="P57748" t="str">
            <v>元</v>
          </cell>
        </row>
        <row r="57749">
          <cell r="O57749" t="str">
            <v>应付</v>
          </cell>
          <cell r="P57749" t="str">
            <v>元</v>
          </cell>
        </row>
        <row r="57750">
          <cell r="O57750" t="str">
            <v>应付</v>
          </cell>
          <cell r="P57750" t="str">
            <v>元</v>
          </cell>
        </row>
        <row r="57751">
          <cell r="O57751" t="str">
            <v>应付</v>
          </cell>
          <cell r="P57751" t="str">
            <v>元</v>
          </cell>
        </row>
        <row r="57752">
          <cell r="O57752" t="str">
            <v>应付</v>
          </cell>
          <cell r="P57752" t="str">
            <v>元</v>
          </cell>
        </row>
        <row r="57753">
          <cell r="O57753" t="str">
            <v>应付</v>
          </cell>
          <cell r="P57753" t="str">
            <v>元</v>
          </cell>
        </row>
        <row r="57754">
          <cell r="O57754" t="str">
            <v>应付</v>
          </cell>
          <cell r="P57754" t="str">
            <v>元</v>
          </cell>
        </row>
        <row r="57755">
          <cell r="O57755" t="str">
            <v>应付</v>
          </cell>
          <cell r="P57755" t="str">
            <v>元</v>
          </cell>
        </row>
        <row r="57756">
          <cell r="O57756" t="str">
            <v>应付</v>
          </cell>
          <cell r="P57756" t="str">
            <v>元</v>
          </cell>
        </row>
        <row r="57757">
          <cell r="O57757" t="str">
            <v>应付</v>
          </cell>
          <cell r="P57757" t="str">
            <v>元</v>
          </cell>
        </row>
        <row r="57758">
          <cell r="O57758" t="str">
            <v>应付</v>
          </cell>
          <cell r="P57758" t="str">
            <v>元</v>
          </cell>
        </row>
        <row r="57759">
          <cell r="O57759" t="str">
            <v>应付</v>
          </cell>
          <cell r="P57759" t="str">
            <v>元</v>
          </cell>
        </row>
        <row r="57760">
          <cell r="O57760" t="str">
            <v>应付</v>
          </cell>
          <cell r="P57760" t="str">
            <v>元</v>
          </cell>
        </row>
        <row r="57761">
          <cell r="O57761" t="str">
            <v>应付</v>
          </cell>
          <cell r="P57761" t="str">
            <v>元</v>
          </cell>
        </row>
        <row r="57762">
          <cell r="O57762" t="str">
            <v>应付</v>
          </cell>
          <cell r="P57762" t="str">
            <v>元</v>
          </cell>
        </row>
        <row r="57763">
          <cell r="O57763" t="str">
            <v>应付</v>
          </cell>
          <cell r="P57763" t="str">
            <v>元</v>
          </cell>
        </row>
        <row r="57764">
          <cell r="O57764" t="str">
            <v>应付</v>
          </cell>
          <cell r="P57764" t="str">
            <v>元</v>
          </cell>
        </row>
        <row r="57765">
          <cell r="O57765" t="str">
            <v>应付</v>
          </cell>
          <cell r="P57765" t="str">
            <v>元</v>
          </cell>
        </row>
        <row r="57766">
          <cell r="O57766" t="str">
            <v>应付</v>
          </cell>
          <cell r="P57766" t="str">
            <v>元</v>
          </cell>
        </row>
        <row r="57767">
          <cell r="O57767" t="str">
            <v>应付</v>
          </cell>
          <cell r="P57767" t="str">
            <v>元</v>
          </cell>
        </row>
        <row r="57768">
          <cell r="O57768" t="str">
            <v>应付</v>
          </cell>
          <cell r="P57768" t="str">
            <v>元</v>
          </cell>
        </row>
        <row r="57769">
          <cell r="O57769" t="str">
            <v>应付</v>
          </cell>
          <cell r="P57769" t="str">
            <v>元</v>
          </cell>
        </row>
        <row r="57770">
          <cell r="O57770" t="str">
            <v>应付</v>
          </cell>
          <cell r="P57770" t="str">
            <v>元</v>
          </cell>
        </row>
        <row r="57771">
          <cell r="O57771" t="str">
            <v>应付</v>
          </cell>
          <cell r="P57771" t="str">
            <v>元</v>
          </cell>
        </row>
        <row r="57772">
          <cell r="O57772" t="str">
            <v>应付</v>
          </cell>
          <cell r="P57772" t="str">
            <v>元</v>
          </cell>
        </row>
        <row r="57773">
          <cell r="O57773" t="str">
            <v>应付</v>
          </cell>
          <cell r="P57773" t="str">
            <v>元</v>
          </cell>
        </row>
        <row r="57774">
          <cell r="O57774" t="str">
            <v>应付</v>
          </cell>
          <cell r="P57774" t="str">
            <v>元</v>
          </cell>
        </row>
        <row r="57775">
          <cell r="O57775" t="str">
            <v>应付</v>
          </cell>
          <cell r="P57775" t="str">
            <v>元</v>
          </cell>
        </row>
        <row r="57776">
          <cell r="O57776" t="str">
            <v>应付</v>
          </cell>
          <cell r="P57776" t="str">
            <v>元</v>
          </cell>
        </row>
        <row r="57777">
          <cell r="O57777" t="str">
            <v>应付</v>
          </cell>
          <cell r="P57777" t="str">
            <v>元</v>
          </cell>
        </row>
        <row r="57778">
          <cell r="O57778" t="str">
            <v>应付</v>
          </cell>
          <cell r="P57778" t="str">
            <v>元</v>
          </cell>
        </row>
        <row r="57779">
          <cell r="O57779" t="str">
            <v>应付</v>
          </cell>
          <cell r="P57779" t="str">
            <v>元</v>
          </cell>
        </row>
        <row r="57780">
          <cell r="O57780" t="str">
            <v>应付</v>
          </cell>
          <cell r="P57780" t="str">
            <v>元</v>
          </cell>
        </row>
        <row r="57781">
          <cell r="O57781" t="str">
            <v>应付</v>
          </cell>
          <cell r="P57781" t="str">
            <v>元</v>
          </cell>
        </row>
        <row r="57782">
          <cell r="O57782" t="str">
            <v>应付</v>
          </cell>
          <cell r="P57782" t="str">
            <v>元</v>
          </cell>
        </row>
        <row r="57783">
          <cell r="O57783" t="str">
            <v>应付</v>
          </cell>
          <cell r="P57783" t="str">
            <v>元</v>
          </cell>
        </row>
        <row r="57784">
          <cell r="O57784" t="str">
            <v>应付</v>
          </cell>
          <cell r="P57784" t="str">
            <v>元</v>
          </cell>
        </row>
        <row r="57785">
          <cell r="O57785" t="str">
            <v>应付</v>
          </cell>
          <cell r="P57785" t="str">
            <v>元</v>
          </cell>
        </row>
        <row r="57786">
          <cell r="O57786" t="str">
            <v>应付</v>
          </cell>
          <cell r="P57786" t="str">
            <v>元</v>
          </cell>
        </row>
        <row r="57787">
          <cell r="O57787" t="str">
            <v>应付</v>
          </cell>
          <cell r="P57787" t="str">
            <v>元</v>
          </cell>
        </row>
        <row r="57788">
          <cell r="O57788" t="str">
            <v>应付</v>
          </cell>
          <cell r="P57788" t="str">
            <v>元</v>
          </cell>
        </row>
        <row r="57789">
          <cell r="O57789" t="str">
            <v>应付</v>
          </cell>
          <cell r="P57789" t="str">
            <v>元</v>
          </cell>
        </row>
        <row r="57790">
          <cell r="O57790" t="str">
            <v>应付</v>
          </cell>
          <cell r="P57790" t="str">
            <v>元</v>
          </cell>
        </row>
        <row r="57791">
          <cell r="O57791" t="str">
            <v>应付</v>
          </cell>
          <cell r="P57791" t="str">
            <v>元</v>
          </cell>
        </row>
        <row r="57792">
          <cell r="O57792" t="str">
            <v>应付</v>
          </cell>
          <cell r="P57792" t="str">
            <v>元</v>
          </cell>
        </row>
        <row r="57793">
          <cell r="O57793" t="str">
            <v>应付</v>
          </cell>
          <cell r="P57793" t="str">
            <v>元</v>
          </cell>
        </row>
        <row r="57794">
          <cell r="O57794" t="str">
            <v>应付</v>
          </cell>
          <cell r="P57794" t="str">
            <v>元</v>
          </cell>
        </row>
        <row r="57795">
          <cell r="O57795" t="str">
            <v>应付</v>
          </cell>
          <cell r="P57795" t="str">
            <v>元</v>
          </cell>
        </row>
        <row r="57796">
          <cell r="O57796" t="str">
            <v>应付</v>
          </cell>
          <cell r="P57796" t="str">
            <v>元</v>
          </cell>
        </row>
        <row r="57797">
          <cell r="O57797" t="str">
            <v>应付</v>
          </cell>
          <cell r="P57797" t="str">
            <v>元</v>
          </cell>
        </row>
        <row r="57798">
          <cell r="O57798" t="str">
            <v>应付</v>
          </cell>
          <cell r="P57798" t="str">
            <v>元</v>
          </cell>
        </row>
        <row r="57799">
          <cell r="O57799" t="str">
            <v>应付</v>
          </cell>
          <cell r="P57799" t="str">
            <v>元</v>
          </cell>
        </row>
        <row r="57800">
          <cell r="O57800" t="str">
            <v>应付</v>
          </cell>
          <cell r="P57800" t="str">
            <v>元</v>
          </cell>
        </row>
        <row r="57801">
          <cell r="O57801" t="str">
            <v>应付</v>
          </cell>
          <cell r="P57801" t="str">
            <v>元</v>
          </cell>
        </row>
        <row r="57802">
          <cell r="O57802" t="str">
            <v>应付</v>
          </cell>
          <cell r="P57802" t="str">
            <v>元</v>
          </cell>
        </row>
        <row r="57803">
          <cell r="O57803" t="str">
            <v>应付</v>
          </cell>
          <cell r="P57803" t="str">
            <v>元</v>
          </cell>
        </row>
        <row r="57804">
          <cell r="O57804" t="str">
            <v>应付</v>
          </cell>
          <cell r="P57804" t="str">
            <v>元</v>
          </cell>
        </row>
        <row r="57805">
          <cell r="O57805" t="str">
            <v>应付</v>
          </cell>
          <cell r="P57805" t="str">
            <v>元</v>
          </cell>
        </row>
        <row r="57806">
          <cell r="O57806" t="str">
            <v>应付</v>
          </cell>
          <cell r="P57806" t="str">
            <v>元</v>
          </cell>
        </row>
        <row r="57807">
          <cell r="O57807" t="str">
            <v>应付</v>
          </cell>
          <cell r="P57807" t="str">
            <v>元</v>
          </cell>
        </row>
        <row r="57808">
          <cell r="O57808" t="str">
            <v>应付</v>
          </cell>
          <cell r="P57808" t="str">
            <v>元</v>
          </cell>
        </row>
        <row r="57809">
          <cell r="O57809" t="str">
            <v>应付</v>
          </cell>
          <cell r="P57809" t="str">
            <v>元</v>
          </cell>
        </row>
        <row r="57810">
          <cell r="O57810" t="str">
            <v>应付</v>
          </cell>
          <cell r="P57810" t="str">
            <v>元</v>
          </cell>
        </row>
        <row r="57811">
          <cell r="O57811" t="str">
            <v>应付</v>
          </cell>
          <cell r="P57811" t="str">
            <v>元</v>
          </cell>
        </row>
        <row r="57812">
          <cell r="O57812" t="str">
            <v>应付</v>
          </cell>
          <cell r="P57812" t="str">
            <v>元</v>
          </cell>
        </row>
        <row r="57813">
          <cell r="O57813" t="str">
            <v>应付</v>
          </cell>
          <cell r="P57813" t="str">
            <v>元</v>
          </cell>
        </row>
        <row r="57814">
          <cell r="O57814" t="str">
            <v>应付</v>
          </cell>
          <cell r="P57814" t="str">
            <v>元</v>
          </cell>
        </row>
        <row r="57815">
          <cell r="O57815" t="str">
            <v>应付</v>
          </cell>
          <cell r="P57815" t="str">
            <v>元</v>
          </cell>
        </row>
        <row r="57816">
          <cell r="O57816" t="str">
            <v>应付</v>
          </cell>
          <cell r="P57816" t="str">
            <v>元</v>
          </cell>
        </row>
        <row r="57817">
          <cell r="O57817" t="str">
            <v>应付</v>
          </cell>
          <cell r="P57817" t="str">
            <v>元</v>
          </cell>
        </row>
        <row r="57818">
          <cell r="O57818" t="str">
            <v>应付</v>
          </cell>
          <cell r="P57818" t="str">
            <v>元</v>
          </cell>
        </row>
        <row r="57819">
          <cell r="O57819" t="str">
            <v>应付</v>
          </cell>
          <cell r="P57819" t="str">
            <v>元</v>
          </cell>
        </row>
        <row r="57820">
          <cell r="O57820" t="str">
            <v>应付</v>
          </cell>
          <cell r="P57820" t="str">
            <v>元</v>
          </cell>
        </row>
        <row r="57821">
          <cell r="O57821" t="str">
            <v>应付</v>
          </cell>
          <cell r="P57821" t="str">
            <v>元</v>
          </cell>
        </row>
        <row r="57822">
          <cell r="O57822" t="str">
            <v>应付</v>
          </cell>
          <cell r="P57822" t="str">
            <v>元</v>
          </cell>
        </row>
        <row r="57823">
          <cell r="O57823" t="str">
            <v>应付</v>
          </cell>
          <cell r="P57823" t="str">
            <v>元</v>
          </cell>
        </row>
        <row r="57824">
          <cell r="O57824" t="str">
            <v>应付</v>
          </cell>
          <cell r="P57824" t="str">
            <v>元</v>
          </cell>
        </row>
        <row r="57825">
          <cell r="O57825" t="str">
            <v>应付</v>
          </cell>
          <cell r="P57825" t="str">
            <v>元</v>
          </cell>
        </row>
        <row r="57826">
          <cell r="O57826" t="str">
            <v>应付</v>
          </cell>
          <cell r="P57826" t="str">
            <v>元</v>
          </cell>
        </row>
        <row r="57827">
          <cell r="O57827" t="str">
            <v>应付</v>
          </cell>
          <cell r="P57827" t="str">
            <v>元</v>
          </cell>
        </row>
        <row r="57828">
          <cell r="O57828" t="str">
            <v>应付</v>
          </cell>
          <cell r="P57828" t="str">
            <v>元</v>
          </cell>
        </row>
        <row r="57829">
          <cell r="O57829" t="str">
            <v>应付</v>
          </cell>
          <cell r="P57829" t="str">
            <v>元</v>
          </cell>
        </row>
        <row r="57830">
          <cell r="O57830" t="str">
            <v>应付</v>
          </cell>
          <cell r="P57830" t="str">
            <v>元</v>
          </cell>
        </row>
        <row r="57831">
          <cell r="O57831" t="str">
            <v>应付</v>
          </cell>
          <cell r="P57831" t="str">
            <v>元</v>
          </cell>
        </row>
        <row r="57832">
          <cell r="O57832" t="str">
            <v>应付</v>
          </cell>
          <cell r="P57832" t="str">
            <v>元</v>
          </cell>
        </row>
        <row r="57833">
          <cell r="O57833" t="str">
            <v>应付</v>
          </cell>
          <cell r="P57833" t="str">
            <v>元</v>
          </cell>
        </row>
        <row r="57834">
          <cell r="O57834" t="str">
            <v>应付</v>
          </cell>
          <cell r="P57834" t="str">
            <v>元</v>
          </cell>
        </row>
        <row r="57835">
          <cell r="O57835" t="str">
            <v>应付</v>
          </cell>
          <cell r="P57835" t="str">
            <v>元</v>
          </cell>
        </row>
        <row r="57836">
          <cell r="O57836" t="str">
            <v>应付</v>
          </cell>
          <cell r="P57836" t="str">
            <v>元</v>
          </cell>
        </row>
        <row r="57837">
          <cell r="O57837" t="str">
            <v>应付</v>
          </cell>
          <cell r="P57837" t="str">
            <v>元</v>
          </cell>
        </row>
        <row r="57838">
          <cell r="O57838" t="str">
            <v>应付</v>
          </cell>
          <cell r="P57838" t="str">
            <v>元</v>
          </cell>
        </row>
        <row r="57839">
          <cell r="O57839" t="str">
            <v>应付</v>
          </cell>
          <cell r="P57839" t="str">
            <v>元</v>
          </cell>
        </row>
        <row r="57840">
          <cell r="O57840" t="str">
            <v>应付</v>
          </cell>
          <cell r="P57840" t="str">
            <v>元</v>
          </cell>
        </row>
        <row r="57841">
          <cell r="O57841" t="str">
            <v>应付</v>
          </cell>
          <cell r="P57841" t="str">
            <v>元</v>
          </cell>
        </row>
        <row r="57842">
          <cell r="O57842" t="str">
            <v>应付</v>
          </cell>
          <cell r="P57842" t="str">
            <v>元</v>
          </cell>
        </row>
        <row r="57843">
          <cell r="O57843" t="str">
            <v>应付</v>
          </cell>
          <cell r="P57843" t="str">
            <v>元</v>
          </cell>
        </row>
        <row r="57844">
          <cell r="O57844" t="str">
            <v>应付</v>
          </cell>
          <cell r="P57844" t="str">
            <v>元</v>
          </cell>
        </row>
        <row r="57845">
          <cell r="O57845" t="str">
            <v>应付</v>
          </cell>
          <cell r="P57845" t="str">
            <v>元</v>
          </cell>
        </row>
        <row r="57846">
          <cell r="O57846" t="str">
            <v>应付</v>
          </cell>
          <cell r="P57846" t="str">
            <v>元</v>
          </cell>
        </row>
        <row r="57847">
          <cell r="O57847" t="str">
            <v>应付</v>
          </cell>
          <cell r="P57847" t="str">
            <v>元</v>
          </cell>
        </row>
        <row r="57848">
          <cell r="O57848" t="str">
            <v>应付</v>
          </cell>
          <cell r="P57848" t="str">
            <v>元</v>
          </cell>
        </row>
        <row r="57849">
          <cell r="O57849" t="str">
            <v>应付</v>
          </cell>
          <cell r="P57849" t="str">
            <v>元</v>
          </cell>
        </row>
        <row r="57850">
          <cell r="O57850" t="str">
            <v>应付</v>
          </cell>
          <cell r="P57850" t="str">
            <v>元</v>
          </cell>
        </row>
        <row r="57851">
          <cell r="O57851" t="str">
            <v>应付</v>
          </cell>
          <cell r="P57851" t="str">
            <v>元</v>
          </cell>
        </row>
        <row r="57852">
          <cell r="O57852" t="str">
            <v>应付</v>
          </cell>
          <cell r="P57852" t="str">
            <v>元</v>
          </cell>
        </row>
        <row r="57853">
          <cell r="O57853" t="str">
            <v>应付</v>
          </cell>
          <cell r="P57853" t="str">
            <v>元</v>
          </cell>
        </row>
        <row r="57854">
          <cell r="O57854" t="str">
            <v>应付</v>
          </cell>
          <cell r="P57854" t="str">
            <v>元</v>
          </cell>
        </row>
        <row r="57855">
          <cell r="O57855" t="str">
            <v>应付</v>
          </cell>
          <cell r="P57855" t="str">
            <v>元</v>
          </cell>
        </row>
        <row r="57856">
          <cell r="O57856" t="str">
            <v>应付</v>
          </cell>
          <cell r="P57856" t="str">
            <v>元</v>
          </cell>
        </row>
        <row r="57857">
          <cell r="O57857" t="str">
            <v>应付</v>
          </cell>
          <cell r="P57857" t="str">
            <v>元</v>
          </cell>
        </row>
        <row r="57858">
          <cell r="O57858" t="str">
            <v>应付</v>
          </cell>
          <cell r="P57858" t="str">
            <v>元</v>
          </cell>
        </row>
        <row r="57859">
          <cell r="O57859" t="str">
            <v>应付</v>
          </cell>
          <cell r="P57859" t="str">
            <v>元</v>
          </cell>
        </row>
        <row r="57860">
          <cell r="O57860" t="str">
            <v>应付</v>
          </cell>
          <cell r="P57860" t="str">
            <v>元</v>
          </cell>
        </row>
        <row r="57861">
          <cell r="O57861" t="str">
            <v>应付</v>
          </cell>
          <cell r="P57861" t="str">
            <v>元</v>
          </cell>
        </row>
        <row r="57862">
          <cell r="O57862" t="str">
            <v>应付</v>
          </cell>
          <cell r="P57862" t="str">
            <v>元</v>
          </cell>
        </row>
        <row r="57863">
          <cell r="O57863" t="str">
            <v>应付</v>
          </cell>
          <cell r="P57863" t="str">
            <v>元</v>
          </cell>
        </row>
        <row r="57864">
          <cell r="O57864" t="str">
            <v>应付</v>
          </cell>
          <cell r="P57864" t="str">
            <v>元</v>
          </cell>
        </row>
        <row r="57865">
          <cell r="O57865" t="str">
            <v>应付</v>
          </cell>
          <cell r="P57865" t="str">
            <v>元</v>
          </cell>
        </row>
        <row r="57866">
          <cell r="O57866" t="str">
            <v>应付</v>
          </cell>
          <cell r="P57866" t="str">
            <v>元</v>
          </cell>
        </row>
        <row r="57867">
          <cell r="O57867" t="str">
            <v>应付</v>
          </cell>
          <cell r="P57867" t="str">
            <v>元</v>
          </cell>
        </row>
        <row r="57868">
          <cell r="O57868" t="str">
            <v>应付</v>
          </cell>
          <cell r="P57868" t="str">
            <v>元</v>
          </cell>
        </row>
        <row r="57869">
          <cell r="O57869" t="str">
            <v>应付</v>
          </cell>
          <cell r="P57869" t="str">
            <v>元</v>
          </cell>
        </row>
        <row r="57870">
          <cell r="O57870" t="str">
            <v>应付</v>
          </cell>
          <cell r="P57870" t="str">
            <v>元</v>
          </cell>
        </row>
        <row r="57871">
          <cell r="O57871" t="str">
            <v>应付</v>
          </cell>
          <cell r="P57871" t="str">
            <v>元</v>
          </cell>
        </row>
        <row r="57872">
          <cell r="O57872" t="str">
            <v>应付</v>
          </cell>
          <cell r="P57872" t="str">
            <v>元</v>
          </cell>
        </row>
        <row r="57873">
          <cell r="O57873" t="str">
            <v>应付</v>
          </cell>
          <cell r="P57873" t="str">
            <v>元</v>
          </cell>
        </row>
        <row r="57874">
          <cell r="O57874" t="str">
            <v>应付</v>
          </cell>
          <cell r="P57874" t="str">
            <v>元</v>
          </cell>
        </row>
        <row r="57875">
          <cell r="O57875" t="str">
            <v>应付</v>
          </cell>
          <cell r="P57875" t="str">
            <v>元</v>
          </cell>
        </row>
        <row r="57876">
          <cell r="O57876" t="str">
            <v>应付</v>
          </cell>
          <cell r="P57876" t="str">
            <v>元</v>
          </cell>
        </row>
        <row r="57877">
          <cell r="O57877" t="str">
            <v>应付</v>
          </cell>
          <cell r="P57877" t="str">
            <v>元</v>
          </cell>
        </row>
        <row r="57878">
          <cell r="O57878" t="str">
            <v>应付</v>
          </cell>
          <cell r="P57878" t="str">
            <v>元</v>
          </cell>
        </row>
        <row r="57879">
          <cell r="O57879" t="str">
            <v>应付</v>
          </cell>
          <cell r="P57879" t="str">
            <v>元</v>
          </cell>
        </row>
        <row r="57880">
          <cell r="O57880" t="str">
            <v>应付</v>
          </cell>
          <cell r="P57880" t="str">
            <v>元</v>
          </cell>
        </row>
        <row r="57881">
          <cell r="O57881" t="str">
            <v>应付</v>
          </cell>
          <cell r="P57881" t="str">
            <v>元</v>
          </cell>
        </row>
        <row r="57882">
          <cell r="O57882" t="str">
            <v>应付</v>
          </cell>
          <cell r="P57882" t="str">
            <v>元</v>
          </cell>
        </row>
        <row r="57883">
          <cell r="O57883" t="str">
            <v>应付</v>
          </cell>
          <cell r="P57883" t="str">
            <v>元</v>
          </cell>
        </row>
        <row r="57884">
          <cell r="O57884" t="str">
            <v>应付</v>
          </cell>
          <cell r="P57884" t="str">
            <v>元</v>
          </cell>
        </row>
        <row r="57885">
          <cell r="O57885" t="str">
            <v>应付</v>
          </cell>
          <cell r="P57885" t="str">
            <v>元</v>
          </cell>
        </row>
        <row r="57886">
          <cell r="O57886" t="str">
            <v>应付</v>
          </cell>
          <cell r="P57886" t="str">
            <v>元</v>
          </cell>
        </row>
        <row r="57887">
          <cell r="O57887" t="str">
            <v>应付</v>
          </cell>
          <cell r="P57887" t="str">
            <v>元</v>
          </cell>
        </row>
        <row r="57888">
          <cell r="O57888" t="str">
            <v>应付</v>
          </cell>
          <cell r="P57888" t="str">
            <v>元</v>
          </cell>
        </row>
        <row r="57889">
          <cell r="O57889" t="str">
            <v>应付</v>
          </cell>
          <cell r="P57889" t="str">
            <v>元</v>
          </cell>
        </row>
        <row r="57890">
          <cell r="O57890" t="str">
            <v>应付</v>
          </cell>
          <cell r="P57890" t="str">
            <v>元</v>
          </cell>
        </row>
        <row r="57891">
          <cell r="O57891" t="str">
            <v>应付</v>
          </cell>
          <cell r="P57891" t="str">
            <v>元</v>
          </cell>
        </row>
        <row r="57892">
          <cell r="O57892" t="str">
            <v>应付</v>
          </cell>
          <cell r="P57892" t="str">
            <v>元</v>
          </cell>
        </row>
        <row r="57893">
          <cell r="O57893" t="str">
            <v>应付</v>
          </cell>
          <cell r="P57893" t="str">
            <v>元</v>
          </cell>
        </row>
        <row r="57894">
          <cell r="O57894" t="str">
            <v>应付</v>
          </cell>
          <cell r="P57894" t="str">
            <v>元</v>
          </cell>
        </row>
        <row r="57895">
          <cell r="O57895" t="str">
            <v>应付</v>
          </cell>
          <cell r="P57895" t="str">
            <v>元</v>
          </cell>
        </row>
        <row r="57896">
          <cell r="O57896" t="str">
            <v>应付</v>
          </cell>
          <cell r="P57896" t="str">
            <v>元</v>
          </cell>
        </row>
        <row r="57897">
          <cell r="O57897" t="str">
            <v>应付</v>
          </cell>
          <cell r="P57897" t="str">
            <v>元</v>
          </cell>
        </row>
        <row r="57898">
          <cell r="O57898" t="str">
            <v>应付</v>
          </cell>
          <cell r="P57898" t="str">
            <v>元</v>
          </cell>
        </row>
        <row r="57899">
          <cell r="O57899" t="str">
            <v>应付</v>
          </cell>
          <cell r="P57899" t="str">
            <v>元</v>
          </cell>
        </row>
        <row r="57900">
          <cell r="O57900" t="str">
            <v>应付</v>
          </cell>
          <cell r="P57900" t="str">
            <v>元</v>
          </cell>
        </row>
        <row r="57901">
          <cell r="O57901" t="str">
            <v>应付</v>
          </cell>
          <cell r="P57901" t="str">
            <v>元</v>
          </cell>
        </row>
        <row r="57902">
          <cell r="O57902" t="str">
            <v>应付</v>
          </cell>
          <cell r="P57902" t="str">
            <v>元</v>
          </cell>
        </row>
        <row r="57903">
          <cell r="O57903" t="str">
            <v>应付</v>
          </cell>
          <cell r="P57903" t="str">
            <v>元</v>
          </cell>
        </row>
        <row r="57904">
          <cell r="O57904" t="str">
            <v>应付</v>
          </cell>
          <cell r="P57904" t="str">
            <v>元</v>
          </cell>
        </row>
        <row r="57905">
          <cell r="O57905" t="str">
            <v>应付</v>
          </cell>
          <cell r="P57905" t="str">
            <v>元</v>
          </cell>
        </row>
        <row r="57906">
          <cell r="O57906" t="str">
            <v>应付</v>
          </cell>
          <cell r="P57906" t="str">
            <v>元</v>
          </cell>
        </row>
        <row r="57907">
          <cell r="O57907" t="str">
            <v>应付</v>
          </cell>
          <cell r="P57907" t="str">
            <v>元</v>
          </cell>
        </row>
        <row r="57908">
          <cell r="O57908" t="str">
            <v>应付</v>
          </cell>
          <cell r="P57908" t="str">
            <v>元</v>
          </cell>
        </row>
        <row r="57909">
          <cell r="O57909" t="str">
            <v>应付</v>
          </cell>
          <cell r="P57909" t="str">
            <v>元</v>
          </cell>
        </row>
        <row r="57910">
          <cell r="O57910" t="str">
            <v>应付</v>
          </cell>
          <cell r="P57910" t="str">
            <v>元</v>
          </cell>
        </row>
        <row r="57911">
          <cell r="O57911" t="str">
            <v>应付</v>
          </cell>
          <cell r="P57911" t="str">
            <v>元</v>
          </cell>
        </row>
        <row r="57912">
          <cell r="O57912" t="str">
            <v>应付</v>
          </cell>
          <cell r="P57912" t="str">
            <v>元</v>
          </cell>
        </row>
        <row r="57913">
          <cell r="O57913" t="str">
            <v>应付</v>
          </cell>
          <cell r="P57913" t="str">
            <v>元</v>
          </cell>
        </row>
        <row r="57914">
          <cell r="O57914" t="str">
            <v>应付</v>
          </cell>
          <cell r="P57914" t="str">
            <v>元</v>
          </cell>
        </row>
        <row r="57915">
          <cell r="O57915" t="str">
            <v>应付</v>
          </cell>
          <cell r="P57915" t="str">
            <v>元</v>
          </cell>
        </row>
        <row r="57916">
          <cell r="O57916" t="str">
            <v>应付</v>
          </cell>
          <cell r="P57916" t="str">
            <v>元</v>
          </cell>
        </row>
        <row r="57917">
          <cell r="O57917" t="str">
            <v>应付</v>
          </cell>
          <cell r="P57917" t="str">
            <v>元</v>
          </cell>
        </row>
        <row r="57918">
          <cell r="O57918" t="str">
            <v>应付</v>
          </cell>
          <cell r="P57918" t="str">
            <v>元</v>
          </cell>
        </row>
        <row r="57919">
          <cell r="O57919" t="str">
            <v>应付</v>
          </cell>
          <cell r="P57919" t="str">
            <v>元</v>
          </cell>
        </row>
        <row r="57920">
          <cell r="O57920" t="str">
            <v>应付</v>
          </cell>
          <cell r="P57920" t="str">
            <v>元</v>
          </cell>
        </row>
        <row r="57921">
          <cell r="O57921" t="str">
            <v>应付</v>
          </cell>
          <cell r="P57921" t="str">
            <v>元</v>
          </cell>
        </row>
        <row r="57922">
          <cell r="O57922" t="str">
            <v>应付</v>
          </cell>
          <cell r="P57922" t="str">
            <v>元</v>
          </cell>
        </row>
        <row r="57923">
          <cell r="O57923" t="str">
            <v>应付</v>
          </cell>
          <cell r="P57923" t="str">
            <v>元</v>
          </cell>
        </row>
        <row r="57924">
          <cell r="O57924" t="str">
            <v>应付</v>
          </cell>
          <cell r="P57924" t="str">
            <v>元</v>
          </cell>
        </row>
        <row r="57925">
          <cell r="O57925" t="str">
            <v>应付</v>
          </cell>
          <cell r="P57925" t="str">
            <v>元</v>
          </cell>
        </row>
        <row r="57926">
          <cell r="O57926" t="str">
            <v>应付</v>
          </cell>
          <cell r="P57926" t="str">
            <v>元</v>
          </cell>
        </row>
        <row r="57927">
          <cell r="O57927" t="str">
            <v>应付</v>
          </cell>
          <cell r="P57927" t="str">
            <v>元</v>
          </cell>
        </row>
        <row r="57928">
          <cell r="O57928" t="str">
            <v>应付</v>
          </cell>
          <cell r="P57928" t="str">
            <v>元</v>
          </cell>
        </row>
        <row r="57929">
          <cell r="O57929" t="str">
            <v>应付</v>
          </cell>
          <cell r="P57929" t="str">
            <v>元</v>
          </cell>
        </row>
        <row r="57930">
          <cell r="O57930" t="str">
            <v>应付</v>
          </cell>
          <cell r="P57930" t="str">
            <v>元</v>
          </cell>
        </row>
        <row r="57931">
          <cell r="O57931" t="str">
            <v>应付</v>
          </cell>
          <cell r="P57931" t="str">
            <v>元</v>
          </cell>
        </row>
        <row r="57932">
          <cell r="O57932" t="str">
            <v>应付</v>
          </cell>
          <cell r="P57932" t="str">
            <v>元</v>
          </cell>
        </row>
        <row r="57933">
          <cell r="O57933" t="str">
            <v>应付</v>
          </cell>
          <cell r="P57933" t="str">
            <v>元</v>
          </cell>
        </row>
        <row r="57934">
          <cell r="O57934" t="str">
            <v>应付</v>
          </cell>
          <cell r="P57934" t="str">
            <v>元</v>
          </cell>
        </row>
        <row r="57935">
          <cell r="O57935" t="str">
            <v>应付</v>
          </cell>
          <cell r="P57935" t="str">
            <v>元</v>
          </cell>
        </row>
        <row r="57936">
          <cell r="O57936" t="str">
            <v>应付</v>
          </cell>
          <cell r="P57936" t="str">
            <v>元</v>
          </cell>
        </row>
        <row r="57937">
          <cell r="O57937" t="str">
            <v>应付</v>
          </cell>
          <cell r="P57937" t="str">
            <v>元</v>
          </cell>
        </row>
        <row r="57938">
          <cell r="O57938" t="str">
            <v>应付</v>
          </cell>
          <cell r="P57938" t="str">
            <v>元</v>
          </cell>
        </row>
        <row r="57939">
          <cell r="O57939" t="str">
            <v>应付</v>
          </cell>
          <cell r="P57939" t="str">
            <v>元</v>
          </cell>
        </row>
        <row r="57940">
          <cell r="O57940" t="str">
            <v>应付</v>
          </cell>
          <cell r="P57940" t="str">
            <v>元</v>
          </cell>
        </row>
        <row r="57941">
          <cell r="O57941" t="str">
            <v>应付</v>
          </cell>
          <cell r="P57941" t="str">
            <v>元</v>
          </cell>
        </row>
        <row r="57942">
          <cell r="O57942" t="str">
            <v>应付</v>
          </cell>
          <cell r="P57942" t="str">
            <v>元</v>
          </cell>
        </row>
        <row r="57943">
          <cell r="O57943" t="str">
            <v>应付</v>
          </cell>
          <cell r="P57943" t="str">
            <v>元</v>
          </cell>
        </row>
        <row r="57944">
          <cell r="O57944" t="str">
            <v>应付</v>
          </cell>
          <cell r="P57944" t="str">
            <v>元</v>
          </cell>
        </row>
        <row r="57945">
          <cell r="O57945" t="str">
            <v>应付</v>
          </cell>
          <cell r="P57945" t="str">
            <v>元</v>
          </cell>
        </row>
        <row r="57946">
          <cell r="O57946" t="str">
            <v>应付</v>
          </cell>
          <cell r="P57946" t="str">
            <v>元</v>
          </cell>
        </row>
        <row r="57947">
          <cell r="O57947" t="str">
            <v>应付</v>
          </cell>
          <cell r="P57947" t="str">
            <v>元</v>
          </cell>
        </row>
        <row r="57948">
          <cell r="O57948" t="str">
            <v>应付</v>
          </cell>
          <cell r="P57948" t="str">
            <v>元</v>
          </cell>
        </row>
        <row r="57949">
          <cell r="O57949" t="str">
            <v>应付</v>
          </cell>
          <cell r="P57949" t="str">
            <v>元</v>
          </cell>
        </row>
        <row r="57950">
          <cell r="O57950" t="str">
            <v>应付</v>
          </cell>
          <cell r="P57950" t="str">
            <v>元</v>
          </cell>
        </row>
        <row r="57951">
          <cell r="O57951" t="str">
            <v>应付</v>
          </cell>
          <cell r="P57951" t="str">
            <v>元</v>
          </cell>
        </row>
        <row r="57952">
          <cell r="O57952" t="str">
            <v>应付</v>
          </cell>
          <cell r="P57952" t="str">
            <v>元</v>
          </cell>
        </row>
        <row r="57953">
          <cell r="O57953" t="str">
            <v>应付</v>
          </cell>
          <cell r="P57953" t="str">
            <v>元</v>
          </cell>
        </row>
        <row r="57954">
          <cell r="O57954" t="str">
            <v>应付</v>
          </cell>
          <cell r="P57954" t="str">
            <v>元</v>
          </cell>
        </row>
        <row r="57955">
          <cell r="O57955" t="str">
            <v>应付</v>
          </cell>
          <cell r="P57955" t="str">
            <v>元</v>
          </cell>
        </row>
        <row r="57956">
          <cell r="O57956" t="str">
            <v>应付</v>
          </cell>
          <cell r="P57956" t="str">
            <v>元</v>
          </cell>
        </row>
        <row r="57957">
          <cell r="O57957" t="str">
            <v>应付</v>
          </cell>
          <cell r="P57957" t="str">
            <v>元</v>
          </cell>
        </row>
        <row r="57958">
          <cell r="O57958" t="str">
            <v>应付</v>
          </cell>
          <cell r="P57958" t="str">
            <v>元</v>
          </cell>
        </row>
        <row r="57959">
          <cell r="O57959" t="str">
            <v>应付</v>
          </cell>
          <cell r="P57959" t="str">
            <v>元</v>
          </cell>
        </row>
        <row r="57960">
          <cell r="O57960" t="str">
            <v>应付</v>
          </cell>
          <cell r="P57960" t="str">
            <v>元</v>
          </cell>
        </row>
        <row r="57961">
          <cell r="O57961" t="str">
            <v>应付</v>
          </cell>
          <cell r="P57961" t="str">
            <v>元</v>
          </cell>
        </row>
        <row r="57962">
          <cell r="O57962" t="str">
            <v>应付</v>
          </cell>
          <cell r="P57962" t="str">
            <v>元</v>
          </cell>
        </row>
        <row r="57963">
          <cell r="O57963" t="str">
            <v>应付</v>
          </cell>
          <cell r="P57963" t="str">
            <v>元</v>
          </cell>
        </row>
        <row r="57964">
          <cell r="O57964" t="str">
            <v>应付</v>
          </cell>
          <cell r="P57964" t="str">
            <v>元</v>
          </cell>
        </row>
        <row r="57965">
          <cell r="O57965" t="str">
            <v>应付</v>
          </cell>
          <cell r="P57965" t="str">
            <v>元</v>
          </cell>
        </row>
        <row r="57966">
          <cell r="O57966" t="str">
            <v>应付</v>
          </cell>
          <cell r="P57966" t="str">
            <v>元</v>
          </cell>
        </row>
        <row r="57967">
          <cell r="O57967" t="str">
            <v>应付</v>
          </cell>
          <cell r="P57967" t="str">
            <v>元</v>
          </cell>
        </row>
        <row r="57968">
          <cell r="O57968" t="str">
            <v>应付</v>
          </cell>
          <cell r="P57968" t="str">
            <v>元</v>
          </cell>
        </row>
        <row r="57969">
          <cell r="O57969" t="str">
            <v>应付</v>
          </cell>
          <cell r="P57969" t="str">
            <v>元</v>
          </cell>
        </row>
        <row r="57970">
          <cell r="O57970" t="str">
            <v>应付</v>
          </cell>
          <cell r="P57970" t="str">
            <v>元</v>
          </cell>
        </row>
        <row r="57971">
          <cell r="O57971" t="str">
            <v>应付</v>
          </cell>
          <cell r="P57971" t="str">
            <v>元</v>
          </cell>
        </row>
        <row r="57972">
          <cell r="O57972" t="str">
            <v>应付</v>
          </cell>
          <cell r="P57972" t="str">
            <v>元</v>
          </cell>
        </row>
        <row r="57973">
          <cell r="O57973" t="str">
            <v>应付</v>
          </cell>
          <cell r="P57973" t="str">
            <v>元</v>
          </cell>
        </row>
        <row r="57974">
          <cell r="O57974" t="str">
            <v>应付</v>
          </cell>
          <cell r="P57974" t="str">
            <v>元</v>
          </cell>
        </row>
        <row r="57975">
          <cell r="O57975" t="str">
            <v>应付</v>
          </cell>
          <cell r="P57975" t="str">
            <v>元</v>
          </cell>
        </row>
        <row r="57976">
          <cell r="O57976" t="str">
            <v>应付</v>
          </cell>
          <cell r="P57976" t="str">
            <v>元</v>
          </cell>
        </row>
        <row r="57977">
          <cell r="O57977" t="str">
            <v>应付</v>
          </cell>
          <cell r="P57977" t="str">
            <v>元</v>
          </cell>
        </row>
        <row r="57978">
          <cell r="O57978" t="str">
            <v>应付</v>
          </cell>
          <cell r="P57978" t="str">
            <v>元</v>
          </cell>
        </row>
        <row r="57979">
          <cell r="O57979" t="str">
            <v>应付</v>
          </cell>
          <cell r="P57979" t="str">
            <v>元</v>
          </cell>
        </row>
        <row r="57980">
          <cell r="O57980" t="str">
            <v>应付</v>
          </cell>
          <cell r="P57980" t="str">
            <v>元</v>
          </cell>
        </row>
        <row r="57981">
          <cell r="O57981" t="str">
            <v>应付</v>
          </cell>
          <cell r="P57981" t="str">
            <v>元</v>
          </cell>
        </row>
        <row r="57982">
          <cell r="O57982" t="str">
            <v>应付</v>
          </cell>
          <cell r="P57982" t="str">
            <v>元</v>
          </cell>
        </row>
        <row r="57983">
          <cell r="O57983" t="str">
            <v>应付</v>
          </cell>
          <cell r="P57983" t="str">
            <v>元</v>
          </cell>
        </row>
        <row r="57984">
          <cell r="O57984" t="str">
            <v>应付</v>
          </cell>
          <cell r="P57984" t="str">
            <v>元</v>
          </cell>
        </row>
        <row r="57985">
          <cell r="O57985" t="str">
            <v>应付</v>
          </cell>
          <cell r="P57985" t="str">
            <v>元</v>
          </cell>
        </row>
        <row r="57986">
          <cell r="O57986" t="str">
            <v>应付</v>
          </cell>
          <cell r="P57986" t="str">
            <v>元</v>
          </cell>
        </row>
        <row r="57987">
          <cell r="O57987" t="str">
            <v>应付</v>
          </cell>
          <cell r="P57987" t="str">
            <v>元</v>
          </cell>
        </row>
        <row r="57988">
          <cell r="O57988" t="str">
            <v>应付</v>
          </cell>
          <cell r="P57988" t="str">
            <v>元</v>
          </cell>
        </row>
        <row r="57989">
          <cell r="O57989" t="str">
            <v>应付</v>
          </cell>
          <cell r="P57989" t="str">
            <v>元</v>
          </cell>
        </row>
        <row r="57990">
          <cell r="O57990" t="str">
            <v>应付</v>
          </cell>
          <cell r="P57990" t="str">
            <v>元</v>
          </cell>
        </row>
        <row r="57991">
          <cell r="O57991" t="str">
            <v>应付</v>
          </cell>
          <cell r="P57991" t="str">
            <v>元</v>
          </cell>
        </row>
        <row r="57992">
          <cell r="O57992" t="str">
            <v>应付</v>
          </cell>
          <cell r="P57992" t="str">
            <v>元</v>
          </cell>
        </row>
        <row r="57993">
          <cell r="O57993" t="str">
            <v>应付</v>
          </cell>
          <cell r="P57993" t="str">
            <v>元</v>
          </cell>
        </row>
        <row r="57994">
          <cell r="O57994" t="str">
            <v>应付</v>
          </cell>
          <cell r="P57994" t="str">
            <v>元</v>
          </cell>
        </row>
        <row r="57995">
          <cell r="O57995" t="str">
            <v>应付</v>
          </cell>
          <cell r="P57995" t="str">
            <v>元</v>
          </cell>
        </row>
        <row r="57996">
          <cell r="O57996" t="str">
            <v>应付</v>
          </cell>
          <cell r="P57996" t="str">
            <v>元</v>
          </cell>
        </row>
        <row r="57997">
          <cell r="O57997" t="str">
            <v>应付</v>
          </cell>
          <cell r="P57997" t="str">
            <v>元</v>
          </cell>
        </row>
        <row r="57998">
          <cell r="O57998" t="str">
            <v>应付</v>
          </cell>
          <cell r="P57998" t="str">
            <v>元</v>
          </cell>
        </row>
        <row r="57999">
          <cell r="O57999" t="str">
            <v>应付</v>
          </cell>
          <cell r="P57999" t="str">
            <v>元</v>
          </cell>
        </row>
        <row r="58000">
          <cell r="O58000" t="str">
            <v>应付</v>
          </cell>
          <cell r="P58000" t="str">
            <v>元</v>
          </cell>
        </row>
        <row r="58001">
          <cell r="O58001" t="str">
            <v>应付</v>
          </cell>
          <cell r="P58001" t="str">
            <v>元</v>
          </cell>
        </row>
        <row r="58002">
          <cell r="O58002" t="str">
            <v>应付</v>
          </cell>
          <cell r="P58002" t="str">
            <v>元</v>
          </cell>
        </row>
        <row r="58003">
          <cell r="O58003" t="str">
            <v>应付</v>
          </cell>
          <cell r="P58003" t="str">
            <v>元</v>
          </cell>
        </row>
        <row r="58004">
          <cell r="O58004" t="str">
            <v>应付</v>
          </cell>
          <cell r="P58004" t="str">
            <v>元</v>
          </cell>
        </row>
        <row r="58005">
          <cell r="O58005" t="str">
            <v>应付</v>
          </cell>
          <cell r="P58005" t="str">
            <v>元</v>
          </cell>
        </row>
        <row r="58006">
          <cell r="O58006" t="str">
            <v>应付</v>
          </cell>
          <cell r="P58006" t="str">
            <v>元</v>
          </cell>
        </row>
        <row r="58007">
          <cell r="O58007" t="str">
            <v>应付</v>
          </cell>
          <cell r="P58007" t="str">
            <v>元</v>
          </cell>
        </row>
        <row r="58008">
          <cell r="O58008" t="str">
            <v>应付</v>
          </cell>
          <cell r="P58008" t="str">
            <v>元</v>
          </cell>
        </row>
        <row r="58009">
          <cell r="O58009" t="str">
            <v>应付</v>
          </cell>
          <cell r="P58009" t="str">
            <v>元</v>
          </cell>
        </row>
        <row r="58010">
          <cell r="O58010" t="str">
            <v>应付</v>
          </cell>
          <cell r="P58010" t="str">
            <v>元</v>
          </cell>
        </row>
        <row r="58011">
          <cell r="O58011" t="str">
            <v>应付</v>
          </cell>
          <cell r="P58011" t="str">
            <v>元</v>
          </cell>
        </row>
        <row r="58012">
          <cell r="O58012" t="str">
            <v>应付</v>
          </cell>
          <cell r="P58012" t="str">
            <v>元</v>
          </cell>
        </row>
        <row r="58013">
          <cell r="O58013" t="str">
            <v>应付</v>
          </cell>
          <cell r="P58013" t="str">
            <v>元</v>
          </cell>
        </row>
        <row r="58014">
          <cell r="O58014" t="str">
            <v>应付</v>
          </cell>
          <cell r="P58014" t="str">
            <v>元</v>
          </cell>
        </row>
        <row r="58015">
          <cell r="O58015" t="str">
            <v>应付</v>
          </cell>
          <cell r="P58015" t="str">
            <v>元</v>
          </cell>
        </row>
        <row r="58016">
          <cell r="O58016" t="str">
            <v>应付</v>
          </cell>
          <cell r="P58016" t="str">
            <v>元</v>
          </cell>
        </row>
        <row r="58017">
          <cell r="O58017" t="str">
            <v>应付</v>
          </cell>
          <cell r="P58017" t="str">
            <v>元</v>
          </cell>
        </row>
        <row r="58018">
          <cell r="O58018" t="str">
            <v>应付</v>
          </cell>
          <cell r="P58018" t="str">
            <v>元</v>
          </cell>
        </row>
        <row r="58019">
          <cell r="O58019" t="str">
            <v>应付</v>
          </cell>
          <cell r="P58019" t="str">
            <v>元</v>
          </cell>
        </row>
        <row r="58020">
          <cell r="O58020" t="str">
            <v>应付</v>
          </cell>
          <cell r="P58020" t="str">
            <v>元</v>
          </cell>
        </row>
        <row r="58021">
          <cell r="O58021" t="str">
            <v>应付</v>
          </cell>
          <cell r="P58021" t="str">
            <v>元</v>
          </cell>
        </row>
        <row r="58022">
          <cell r="O58022" t="str">
            <v>应付</v>
          </cell>
          <cell r="P58022" t="str">
            <v>元</v>
          </cell>
        </row>
        <row r="58023">
          <cell r="O58023" t="str">
            <v>应付</v>
          </cell>
          <cell r="P58023" t="str">
            <v>元</v>
          </cell>
        </row>
        <row r="58024">
          <cell r="O58024" t="str">
            <v>应付</v>
          </cell>
          <cell r="P58024" t="str">
            <v>元</v>
          </cell>
        </row>
        <row r="58025">
          <cell r="O58025" t="str">
            <v>应付</v>
          </cell>
          <cell r="P58025" t="str">
            <v>元</v>
          </cell>
        </row>
        <row r="58026">
          <cell r="O58026" t="str">
            <v>应付</v>
          </cell>
          <cell r="P58026" t="str">
            <v>元</v>
          </cell>
        </row>
        <row r="58027">
          <cell r="O58027" t="str">
            <v>应付</v>
          </cell>
          <cell r="P58027" t="str">
            <v>元</v>
          </cell>
        </row>
        <row r="58028">
          <cell r="O58028" t="str">
            <v>应付</v>
          </cell>
          <cell r="P58028" t="str">
            <v>元</v>
          </cell>
        </row>
        <row r="58029">
          <cell r="O58029" t="str">
            <v>应付</v>
          </cell>
          <cell r="P58029" t="str">
            <v>元</v>
          </cell>
        </row>
        <row r="58030">
          <cell r="O58030" t="str">
            <v>应付</v>
          </cell>
          <cell r="P58030" t="str">
            <v>元</v>
          </cell>
        </row>
        <row r="58031">
          <cell r="O58031" t="str">
            <v>应付</v>
          </cell>
          <cell r="P58031" t="str">
            <v>元</v>
          </cell>
        </row>
        <row r="58032">
          <cell r="O58032" t="str">
            <v>应付</v>
          </cell>
          <cell r="P58032" t="str">
            <v>元</v>
          </cell>
        </row>
        <row r="58033">
          <cell r="O58033" t="str">
            <v>应付</v>
          </cell>
          <cell r="P58033" t="str">
            <v>元</v>
          </cell>
        </row>
        <row r="58034">
          <cell r="O58034" t="str">
            <v>应付</v>
          </cell>
          <cell r="P58034" t="str">
            <v>元</v>
          </cell>
        </row>
        <row r="58035">
          <cell r="O58035" t="str">
            <v>应付</v>
          </cell>
          <cell r="P58035" t="str">
            <v>元</v>
          </cell>
        </row>
        <row r="58036">
          <cell r="O58036" t="str">
            <v>应付</v>
          </cell>
          <cell r="P58036" t="str">
            <v>元</v>
          </cell>
        </row>
        <row r="58037">
          <cell r="O58037" t="str">
            <v>应付</v>
          </cell>
          <cell r="P58037" t="str">
            <v>元</v>
          </cell>
        </row>
        <row r="58038">
          <cell r="O58038" t="str">
            <v>应付</v>
          </cell>
          <cell r="P58038" t="str">
            <v>元</v>
          </cell>
        </row>
        <row r="58039">
          <cell r="O58039" t="str">
            <v>应付</v>
          </cell>
          <cell r="P58039" t="str">
            <v>元</v>
          </cell>
        </row>
        <row r="58040">
          <cell r="O58040" t="str">
            <v>应付</v>
          </cell>
          <cell r="P58040" t="str">
            <v>元</v>
          </cell>
        </row>
        <row r="58041">
          <cell r="O58041" t="str">
            <v>应付</v>
          </cell>
          <cell r="P58041" t="str">
            <v>元</v>
          </cell>
        </row>
        <row r="58042">
          <cell r="O58042" t="str">
            <v>应付</v>
          </cell>
          <cell r="P58042" t="str">
            <v>元</v>
          </cell>
        </row>
        <row r="58043">
          <cell r="O58043" t="str">
            <v>应付</v>
          </cell>
          <cell r="P58043" t="str">
            <v>元</v>
          </cell>
        </row>
        <row r="58044">
          <cell r="O58044" t="str">
            <v>应付</v>
          </cell>
          <cell r="P58044" t="str">
            <v>元</v>
          </cell>
        </row>
        <row r="58045">
          <cell r="O58045" t="str">
            <v>应付</v>
          </cell>
          <cell r="P58045" t="str">
            <v>元</v>
          </cell>
        </row>
        <row r="58046">
          <cell r="O58046" t="str">
            <v>应付</v>
          </cell>
          <cell r="P58046" t="str">
            <v>元</v>
          </cell>
        </row>
        <row r="58047">
          <cell r="O58047" t="str">
            <v>应付</v>
          </cell>
          <cell r="P58047" t="str">
            <v>元</v>
          </cell>
        </row>
        <row r="58048">
          <cell r="O58048" t="str">
            <v>应付</v>
          </cell>
          <cell r="P58048" t="str">
            <v>元</v>
          </cell>
        </row>
        <row r="58049">
          <cell r="O58049" t="str">
            <v>应付</v>
          </cell>
          <cell r="P58049" t="str">
            <v>元</v>
          </cell>
        </row>
        <row r="58050">
          <cell r="O58050" t="str">
            <v>应付</v>
          </cell>
          <cell r="P58050" t="str">
            <v>元</v>
          </cell>
        </row>
        <row r="58051">
          <cell r="O58051" t="str">
            <v>应付</v>
          </cell>
          <cell r="P58051" t="str">
            <v>元</v>
          </cell>
        </row>
        <row r="58052">
          <cell r="O58052" t="str">
            <v>应付</v>
          </cell>
          <cell r="P58052" t="str">
            <v>元</v>
          </cell>
        </row>
        <row r="58053">
          <cell r="O58053" t="str">
            <v>应付</v>
          </cell>
          <cell r="P58053" t="str">
            <v>元</v>
          </cell>
        </row>
        <row r="58054">
          <cell r="O58054" t="str">
            <v>应付</v>
          </cell>
          <cell r="P58054" t="str">
            <v>元</v>
          </cell>
        </row>
        <row r="58055">
          <cell r="O58055" t="str">
            <v>应付</v>
          </cell>
          <cell r="P58055" t="str">
            <v>元</v>
          </cell>
        </row>
        <row r="58056">
          <cell r="O58056" t="str">
            <v>应付</v>
          </cell>
          <cell r="P58056" t="str">
            <v>元</v>
          </cell>
        </row>
        <row r="58057">
          <cell r="O58057" t="str">
            <v>应付</v>
          </cell>
          <cell r="P58057" t="str">
            <v>元</v>
          </cell>
        </row>
        <row r="58058">
          <cell r="O58058" t="str">
            <v>应付</v>
          </cell>
          <cell r="P58058" t="str">
            <v>元</v>
          </cell>
        </row>
        <row r="58059">
          <cell r="O58059" t="str">
            <v>应付</v>
          </cell>
          <cell r="P58059" t="str">
            <v>元</v>
          </cell>
        </row>
        <row r="58060">
          <cell r="O58060" t="str">
            <v>应付</v>
          </cell>
          <cell r="P58060" t="str">
            <v>元</v>
          </cell>
        </row>
        <row r="58061">
          <cell r="O58061" t="str">
            <v>应付</v>
          </cell>
          <cell r="P58061" t="str">
            <v>元</v>
          </cell>
        </row>
        <row r="58062">
          <cell r="O58062" t="str">
            <v>应付</v>
          </cell>
          <cell r="P58062" t="str">
            <v>元</v>
          </cell>
        </row>
        <row r="58063">
          <cell r="O58063" t="str">
            <v>应付</v>
          </cell>
          <cell r="P58063" t="str">
            <v>元</v>
          </cell>
        </row>
        <row r="58064">
          <cell r="O58064" t="str">
            <v>应付</v>
          </cell>
          <cell r="P58064" t="str">
            <v>元</v>
          </cell>
        </row>
        <row r="58065">
          <cell r="O58065" t="str">
            <v>应付</v>
          </cell>
          <cell r="P58065" t="str">
            <v>元</v>
          </cell>
        </row>
        <row r="58066">
          <cell r="O58066" t="str">
            <v>应付</v>
          </cell>
          <cell r="P58066" t="str">
            <v>元</v>
          </cell>
        </row>
        <row r="58067">
          <cell r="O58067" t="str">
            <v>应付</v>
          </cell>
          <cell r="P58067" t="str">
            <v>元</v>
          </cell>
        </row>
        <row r="58068">
          <cell r="O58068" t="str">
            <v>应付</v>
          </cell>
          <cell r="P58068" t="str">
            <v>元</v>
          </cell>
        </row>
        <row r="58069">
          <cell r="O58069" t="str">
            <v>应付</v>
          </cell>
          <cell r="P58069" t="str">
            <v>元</v>
          </cell>
        </row>
        <row r="58070">
          <cell r="O58070" t="str">
            <v>应付</v>
          </cell>
          <cell r="P58070" t="str">
            <v>元</v>
          </cell>
        </row>
        <row r="58071">
          <cell r="O58071" t="str">
            <v>应付</v>
          </cell>
          <cell r="P58071" t="str">
            <v>元</v>
          </cell>
        </row>
        <row r="58072">
          <cell r="O58072" t="str">
            <v>应付</v>
          </cell>
          <cell r="P58072" t="str">
            <v>元</v>
          </cell>
        </row>
        <row r="58073">
          <cell r="O58073" t="str">
            <v>应付</v>
          </cell>
          <cell r="P58073" t="str">
            <v>元</v>
          </cell>
        </row>
        <row r="58074">
          <cell r="O58074" t="str">
            <v>应付</v>
          </cell>
          <cell r="P58074" t="str">
            <v>元</v>
          </cell>
        </row>
        <row r="58075">
          <cell r="O58075" t="str">
            <v>应付</v>
          </cell>
          <cell r="P58075" t="str">
            <v>元</v>
          </cell>
        </row>
        <row r="58076">
          <cell r="O58076" t="str">
            <v>应付</v>
          </cell>
          <cell r="P58076" t="str">
            <v>元</v>
          </cell>
        </row>
        <row r="58077">
          <cell r="O58077" t="str">
            <v>应付</v>
          </cell>
          <cell r="P58077" t="str">
            <v>元</v>
          </cell>
        </row>
        <row r="58078">
          <cell r="O58078" t="str">
            <v>应付</v>
          </cell>
          <cell r="P58078" t="str">
            <v>元</v>
          </cell>
        </row>
        <row r="58079">
          <cell r="O58079" t="str">
            <v>应付</v>
          </cell>
          <cell r="P58079" t="str">
            <v>元</v>
          </cell>
        </row>
        <row r="58080">
          <cell r="O58080" t="str">
            <v>应付</v>
          </cell>
          <cell r="P58080" t="str">
            <v>元</v>
          </cell>
        </row>
        <row r="58081">
          <cell r="O58081" t="str">
            <v>应付</v>
          </cell>
          <cell r="P58081" t="str">
            <v>元</v>
          </cell>
        </row>
        <row r="58082">
          <cell r="O58082" t="str">
            <v>应付</v>
          </cell>
          <cell r="P58082" t="str">
            <v>元</v>
          </cell>
        </row>
        <row r="58083">
          <cell r="O58083" t="str">
            <v>应付</v>
          </cell>
          <cell r="P58083" t="str">
            <v>元</v>
          </cell>
        </row>
        <row r="58084">
          <cell r="O58084" t="str">
            <v>应付</v>
          </cell>
          <cell r="P58084" t="str">
            <v>元</v>
          </cell>
        </row>
        <row r="58085">
          <cell r="O58085" t="str">
            <v>应付</v>
          </cell>
          <cell r="P58085" t="str">
            <v>元</v>
          </cell>
        </row>
        <row r="58086">
          <cell r="O58086" t="str">
            <v>应付</v>
          </cell>
          <cell r="P58086" t="str">
            <v>元</v>
          </cell>
        </row>
        <row r="58087">
          <cell r="O58087" t="str">
            <v>应付</v>
          </cell>
          <cell r="P58087" t="str">
            <v>元</v>
          </cell>
        </row>
        <row r="58088">
          <cell r="O58088" t="str">
            <v>应付</v>
          </cell>
          <cell r="P58088" t="str">
            <v>元</v>
          </cell>
        </row>
        <row r="58089">
          <cell r="O58089" t="str">
            <v>应付</v>
          </cell>
          <cell r="P58089" t="str">
            <v>元</v>
          </cell>
        </row>
        <row r="58090">
          <cell r="O58090" t="str">
            <v>应付</v>
          </cell>
          <cell r="P58090" t="str">
            <v>元</v>
          </cell>
        </row>
        <row r="58091">
          <cell r="O58091" t="str">
            <v>应付</v>
          </cell>
          <cell r="P58091" t="str">
            <v>元</v>
          </cell>
        </row>
        <row r="58092">
          <cell r="O58092" t="str">
            <v>应付</v>
          </cell>
          <cell r="P58092" t="str">
            <v>元</v>
          </cell>
        </row>
        <row r="58093">
          <cell r="O58093" t="str">
            <v>应付</v>
          </cell>
          <cell r="P58093" t="str">
            <v>元</v>
          </cell>
        </row>
        <row r="58094">
          <cell r="O58094" t="str">
            <v>应付</v>
          </cell>
          <cell r="P58094" t="str">
            <v>元</v>
          </cell>
        </row>
        <row r="58095">
          <cell r="O58095" t="str">
            <v>应付</v>
          </cell>
          <cell r="P58095" t="str">
            <v>元</v>
          </cell>
        </row>
        <row r="58096">
          <cell r="O58096" t="str">
            <v>应付</v>
          </cell>
          <cell r="P58096" t="str">
            <v>元</v>
          </cell>
        </row>
        <row r="58097">
          <cell r="O58097" t="str">
            <v>应付</v>
          </cell>
          <cell r="P58097" t="str">
            <v>元</v>
          </cell>
        </row>
        <row r="58098">
          <cell r="O58098" t="str">
            <v>应付</v>
          </cell>
          <cell r="P58098" t="str">
            <v>元</v>
          </cell>
        </row>
        <row r="58099">
          <cell r="O58099" t="str">
            <v>应付</v>
          </cell>
          <cell r="P58099" t="str">
            <v>元</v>
          </cell>
        </row>
        <row r="58100">
          <cell r="O58100" t="str">
            <v>应付</v>
          </cell>
          <cell r="P58100" t="str">
            <v>元</v>
          </cell>
        </row>
        <row r="58101">
          <cell r="O58101" t="str">
            <v>应付</v>
          </cell>
          <cell r="P58101" t="str">
            <v>元</v>
          </cell>
        </row>
        <row r="58102">
          <cell r="O58102" t="str">
            <v>应付</v>
          </cell>
          <cell r="P58102" t="str">
            <v>元</v>
          </cell>
        </row>
        <row r="58103">
          <cell r="O58103" t="str">
            <v>应付</v>
          </cell>
          <cell r="P58103" t="str">
            <v>元</v>
          </cell>
        </row>
        <row r="58104">
          <cell r="O58104" t="str">
            <v>应付</v>
          </cell>
          <cell r="P58104" t="str">
            <v>元</v>
          </cell>
        </row>
        <row r="58105">
          <cell r="O58105" t="str">
            <v>应付</v>
          </cell>
          <cell r="P58105" t="str">
            <v>元</v>
          </cell>
        </row>
        <row r="58106">
          <cell r="O58106" t="str">
            <v>应付</v>
          </cell>
          <cell r="P58106" t="str">
            <v>元</v>
          </cell>
        </row>
        <row r="58107">
          <cell r="O58107" t="str">
            <v>应付</v>
          </cell>
          <cell r="P58107" t="str">
            <v>元</v>
          </cell>
        </row>
        <row r="58108">
          <cell r="O58108" t="str">
            <v>应付</v>
          </cell>
          <cell r="P58108" t="str">
            <v>元</v>
          </cell>
        </row>
        <row r="58109">
          <cell r="O58109" t="str">
            <v>应付</v>
          </cell>
          <cell r="P58109" t="str">
            <v>元</v>
          </cell>
        </row>
        <row r="58110">
          <cell r="O58110" t="str">
            <v>应付</v>
          </cell>
          <cell r="P58110" t="str">
            <v>元</v>
          </cell>
        </row>
        <row r="58111">
          <cell r="O58111" t="str">
            <v>应付</v>
          </cell>
          <cell r="P58111" t="str">
            <v>元</v>
          </cell>
        </row>
        <row r="58112">
          <cell r="O58112" t="str">
            <v>应付</v>
          </cell>
          <cell r="P58112" t="str">
            <v>元</v>
          </cell>
        </row>
        <row r="58113">
          <cell r="O58113" t="str">
            <v>应付</v>
          </cell>
          <cell r="P58113" t="str">
            <v>元</v>
          </cell>
        </row>
        <row r="58114">
          <cell r="O58114" t="str">
            <v>应付</v>
          </cell>
          <cell r="P58114" t="str">
            <v>元</v>
          </cell>
        </row>
        <row r="58115">
          <cell r="O58115" t="str">
            <v>应付</v>
          </cell>
          <cell r="P58115" t="str">
            <v>元</v>
          </cell>
        </row>
        <row r="58116">
          <cell r="O58116" t="str">
            <v>应付</v>
          </cell>
          <cell r="P58116" t="str">
            <v>元</v>
          </cell>
        </row>
        <row r="58117">
          <cell r="O58117" t="str">
            <v>应付</v>
          </cell>
          <cell r="P58117" t="str">
            <v>元</v>
          </cell>
        </row>
        <row r="58118">
          <cell r="O58118" t="str">
            <v>应付</v>
          </cell>
          <cell r="P58118" t="str">
            <v>元</v>
          </cell>
        </row>
        <row r="58119">
          <cell r="O58119" t="str">
            <v>应付</v>
          </cell>
          <cell r="P58119" t="str">
            <v>元</v>
          </cell>
        </row>
        <row r="58120">
          <cell r="O58120" t="str">
            <v>应付</v>
          </cell>
          <cell r="P58120" t="str">
            <v>元</v>
          </cell>
        </row>
        <row r="58121">
          <cell r="O58121" t="str">
            <v>应付</v>
          </cell>
          <cell r="P58121" t="str">
            <v>元</v>
          </cell>
        </row>
        <row r="58122">
          <cell r="O58122" t="str">
            <v>应付</v>
          </cell>
          <cell r="P58122" t="str">
            <v>元</v>
          </cell>
        </row>
        <row r="58123">
          <cell r="O58123" t="str">
            <v>应付</v>
          </cell>
          <cell r="P58123" t="str">
            <v>元</v>
          </cell>
        </row>
        <row r="58124">
          <cell r="O58124" t="str">
            <v>应付</v>
          </cell>
          <cell r="P58124" t="str">
            <v>元</v>
          </cell>
        </row>
        <row r="58125">
          <cell r="O58125" t="str">
            <v>应付</v>
          </cell>
          <cell r="P58125" t="str">
            <v>元</v>
          </cell>
        </row>
        <row r="58126">
          <cell r="O58126" t="str">
            <v>应付</v>
          </cell>
          <cell r="P58126" t="str">
            <v>元</v>
          </cell>
        </row>
        <row r="58127">
          <cell r="O58127" t="str">
            <v>应付</v>
          </cell>
          <cell r="P58127" t="str">
            <v>元</v>
          </cell>
        </row>
        <row r="58128">
          <cell r="O58128" t="str">
            <v>应付</v>
          </cell>
          <cell r="P58128" t="str">
            <v>元</v>
          </cell>
        </row>
        <row r="58129">
          <cell r="O58129" t="str">
            <v>应付</v>
          </cell>
          <cell r="P58129" t="str">
            <v>元</v>
          </cell>
        </row>
        <row r="58130">
          <cell r="O58130" t="str">
            <v>应付</v>
          </cell>
          <cell r="P58130" t="str">
            <v>元</v>
          </cell>
        </row>
        <row r="58131">
          <cell r="O58131" t="str">
            <v>应付</v>
          </cell>
          <cell r="P58131" t="str">
            <v>元</v>
          </cell>
        </row>
        <row r="58132">
          <cell r="O58132" t="str">
            <v>应付</v>
          </cell>
          <cell r="P58132" t="str">
            <v>元</v>
          </cell>
        </row>
        <row r="58133">
          <cell r="O58133" t="str">
            <v>应付</v>
          </cell>
          <cell r="P58133" t="str">
            <v>元</v>
          </cell>
        </row>
        <row r="58134">
          <cell r="O58134" t="str">
            <v>应付</v>
          </cell>
          <cell r="P58134" t="str">
            <v>元</v>
          </cell>
        </row>
        <row r="58135">
          <cell r="O58135" t="str">
            <v>应付</v>
          </cell>
          <cell r="P58135" t="str">
            <v>元</v>
          </cell>
        </row>
        <row r="58136">
          <cell r="O58136" t="str">
            <v>应付</v>
          </cell>
          <cell r="P58136" t="str">
            <v>元</v>
          </cell>
        </row>
        <row r="58137">
          <cell r="O58137" t="str">
            <v>应付</v>
          </cell>
          <cell r="P58137" t="str">
            <v>元</v>
          </cell>
        </row>
        <row r="58138">
          <cell r="O58138" t="str">
            <v>应付</v>
          </cell>
          <cell r="P58138" t="str">
            <v>元</v>
          </cell>
        </row>
        <row r="58139">
          <cell r="O58139" t="str">
            <v>应付</v>
          </cell>
          <cell r="P58139" t="str">
            <v>元</v>
          </cell>
        </row>
        <row r="58140">
          <cell r="O58140" t="str">
            <v>应付</v>
          </cell>
          <cell r="P58140" t="str">
            <v>元</v>
          </cell>
        </row>
        <row r="58141">
          <cell r="O58141" t="str">
            <v>应付</v>
          </cell>
          <cell r="P58141" t="str">
            <v>元</v>
          </cell>
        </row>
        <row r="58142">
          <cell r="O58142" t="str">
            <v>应付</v>
          </cell>
          <cell r="P58142" t="str">
            <v>元</v>
          </cell>
        </row>
        <row r="58143">
          <cell r="O58143" t="str">
            <v>应付</v>
          </cell>
          <cell r="P58143" t="str">
            <v>元</v>
          </cell>
        </row>
        <row r="58144">
          <cell r="O58144" t="str">
            <v>应付</v>
          </cell>
          <cell r="P58144" t="str">
            <v>元</v>
          </cell>
        </row>
        <row r="58145">
          <cell r="O58145" t="str">
            <v>应付</v>
          </cell>
          <cell r="P58145" t="str">
            <v>元</v>
          </cell>
        </row>
        <row r="58146">
          <cell r="O58146" t="str">
            <v>应付</v>
          </cell>
          <cell r="P58146" t="str">
            <v>元</v>
          </cell>
        </row>
        <row r="58147">
          <cell r="O58147" t="str">
            <v>应付</v>
          </cell>
          <cell r="P58147" t="str">
            <v>元</v>
          </cell>
        </row>
        <row r="58148">
          <cell r="O58148" t="str">
            <v>应付</v>
          </cell>
          <cell r="P58148" t="str">
            <v>元</v>
          </cell>
        </row>
        <row r="58149">
          <cell r="O58149" t="str">
            <v>应付</v>
          </cell>
          <cell r="P58149" t="str">
            <v>元</v>
          </cell>
        </row>
        <row r="58150">
          <cell r="O58150" t="str">
            <v>应付</v>
          </cell>
          <cell r="P58150" t="str">
            <v>元</v>
          </cell>
        </row>
        <row r="58151">
          <cell r="O58151" t="str">
            <v>应付</v>
          </cell>
          <cell r="P58151" t="str">
            <v>元</v>
          </cell>
        </row>
        <row r="58152">
          <cell r="O58152" t="str">
            <v>应付</v>
          </cell>
          <cell r="P58152" t="str">
            <v>元</v>
          </cell>
        </row>
        <row r="58153">
          <cell r="O58153" t="str">
            <v>应付</v>
          </cell>
          <cell r="P58153" t="str">
            <v>元</v>
          </cell>
        </row>
        <row r="58154">
          <cell r="O58154" t="str">
            <v>应付</v>
          </cell>
          <cell r="P58154" t="str">
            <v>元</v>
          </cell>
        </row>
        <row r="58155">
          <cell r="O58155" t="str">
            <v>应付</v>
          </cell>
          <cell r="P58155" t="str">
            <v>元</v>
          </cell>
        </row>
        <row r="58156">
          <cell r="O58156" t="str">
            <v>应付</v>
          </cell>
          <cell r="P58156" t="str">
            <v>元</v>
          </cell>
        </row>
        <row r="58157">
          <cell r="O58157" t="str">
            <v>应付</v>
          </cell>
          <cell r="P58157" t="str">
            <v>元</v>
          </cell>
        </row>
        <row r="58158">
          <cell r="O58158" t="str">
            <v>应付</v>
          </cell>
          <cell r="P58158" t="str">
            <v>元</v>
          </cell>
        </row>
        <row r="58159">
          <cell r="O58159" t="str">
            <v>应付</v>
          </cell>
          <cell r="P58159" t="str">
            <v>元</v>
          </cell>
        </row>
        <row r="58160">
          <cell r="O58160" t="str">
            <v>应付</v>
          </cell>
          <cell r="P58160" t="str">
            <v>元</v>
          </cell>
        </row>
        <row r="58161">
          <cell r="O58161" t="str">
            <v>应付</v>
          </cell>
          <cell r="P58161" t="str">
            <v>元</v>
          </cell>
        </row>
        <row r="58162">
          <cell r="O58162" t="str">
            <v>应付</v>
          </cell>
          <cell r="P58162" t="str">
            <v>元</v>
          </cell>
        </row>
        <row r="58163">
          <cell r="O58163" t="str">
            <v>应付</v>
          </cell>
          <cell r="P58163" t="str">
            <v>元</v>
          </cell>
        </row>
        <row r="58164">
          <cell r="O58164" t="str">
            <v>应付</v>
          </cell>
          <cell r="P58164" t="str">
            <v>元</v>
          </cell>
        </row>
        <row r="58165">
          <cell r="O58165" t="str">
            <v>应付</v>
          </cell>
          <cell r="P58165" t="str">
            <v>元</v>
          </cell>
        </row>
        <row r="58166">
          <cell r="O58166" t="str">
            <v>应付</v>
          </cell>
          <cell r="P58166" t="str">
            <v>元</v>
          </cell>
        </row>
        <row r="58167">
          <cell r="O58167" t="str">
            <v>应付</v>
          </cell>
          <cell r="P58167" t="str">
            <v>元</v>
          </cell>
        </row>
        <row r="58168">
          <cell r="O58168" t="str">
            <v>应付</v>
          </cell>
          <cell r="P58168" t="str">
            <v>元</v>
          </cell>
        </row>
        <row r="58169">
          <cell r="O58169" t="str">
            <v>应付</v>
          </cell>
          <cell r="P58169" t="str">
            <v>元</v>
          </cell>
        </row>
        <row r="58170">
          <cell r="O58170" t="str">
            <v>应付</v>
          </cell>
          <cell r="P58170" t="str">
            <v>元</v>
          </cell>
        </row>
        <row r="58171">
          <cell r="O58171" t="str">
            <v>应付</v>
          </cell>
          <cell r="P58171" t="str">
            <v>元</v>
          </cell>
        </row>
        <row r="58172">
          <cell r="O58172" t="str">
            <v>应付</v>
          </cell>
          <cell r="P58172" t="str">
            <v>元</v>
          </cell>
        </row>
        <row r="58173">
          <cell r="O58173" t="str">
            <v>应付</v>
          </cell>
          <cell r="P58173" t="str">
            <v>元</v>
          </cell>
        </row>
        <row r="58174">
          <cell r="O58174" t="str">
            <v>应付</v>
          </cell>
          <cell r="P58174" t="str">
            <v>元</v>
          </cell>
        </row>
        <row r="58175">
          <cell r="O58175" t="str">
            <v>应付</v>
          </cell>
          <cell r="P58175" t="str">
            <v>元</v>
          </cell>
        </row>
        <row r="58176">
          <cell r="O58176" t="str">
            <v>应付</v>
          </cell>
          <cell r="P58176" t="str">
            <v>元</v>
          </cell>
        </row>
        <row r="58177">
          <cell r="O58177" t="str">
            <v>应付</v>
          </cell>
          <cell r="P58177" t="str">
            <v>元</v>
          </cell>
        </row>
        <row r="58178">
          <cell r="O58178" t="str">
            <v>应付</v>
          </cell>
          <cell r="P58178" t="str">
            <v>元</v>
          </cell>
        </row>
        <row r="58179">
          <cell r="O58179" t="str">
            <v>应付</v>
          </cell>
          <cell r="P58179" t="str">
            <v>元</v>
          </cell>
        </row>
        <row r="58180">
          <cell r="O58180" t="str">
            <v>应付</v>
          </cell>
          <cell r="P58180" t="str">
            <v>元</v>
          </cell>
        </row>
        <row r="58181">
          <cell r="O58181" t="str">
            <v>应付</v>
          </cell>
          <cell r="P58181" t="str">
            <v>元</v>
          </cell>
        </row>
        <row r="58182">
          <cell r="O58182" t="str">
            <v>应付</v>
          </cell>
          <cell r="P58182" t="str">
            <v>元</v>
          </cell>
        </row>
        <row r="58183">
          <cell r="O58183" t="str">
            <v>应付</v>
          </cell>
          <cell r="P58183" t="str">
            <v>元</v>
          </cell>
        </row>
        <row r="58184">
          <cell r="O58184" t="str">
            <v>应付</v>
          </cell>
          <cell r="P58184" t="str">
            <v>元</v>
          </cell>
        </row>
        <row r="58185">
          <cell r="O58185" t="str">
            <v>应付</v>
          </cell>
          <cell r="P58185" t="str">
            <v>元</v>
          </cell>
        </row>
        <row r="58186">
          <cell r="O58186" t="str">
            <v>应付</v>
          </cell>
          <cell r="P58186" t="str">
            <v>元</v>
          </cell>
        </row>
        <row r="58187">
          <cell r="O58187" t="str">
            <v>应付</v>
          </cell>
          <cell r="P58187" t="str">
            <v>元</v>
          </cell>
        </row>
        <row r="58188">
          <cell r="O58188" t="str">
            <v>应付</v>
          </cell>
          <cell r="P58188" t="str">
            <v>元</v>
          </cell>
        </row>
        <row r="58189">
          <cell r="O58189" t="str">
            <v>应付</v>
          </cell>
          <cell r="P58189" t="str">
            <v>元</v>
          </cell>
        </row>
        <row r="58190">
          <cell r="O58190" t="str">
            <v>应付</v>
          </cell>
          <cell r="P58190" t="str">
            <v>元</v>
          </cell>
        </row>
        <row r="58191">
          <cell r="O58191" t="str">
            <v>应付</v>
          </cell>
          <cell r="P58191" t="str">
            <v>元</v>
          </cell>
        </row>
        <row r="58192">
          <cell r="O58192" t="str">
            <v>应付</v>
          </cell>
          <cell r="P58192" t="str">
            <v>元</v>
          </cell>
        </row>
        <row r="58193">
          <cell r="O58193" t="str">
            <v>应付</v>
          </cell>
          <cell r="P58193" t="str">
            <v>元</v>
          </cell>
        </row>
        <row r="58194">
          <cell r="O58194" t="str">
            <v>应付</v>
          </cell>
          <cell r="P58194" t="str">
            <v>元</v>
          </cell>
        </row>
        <row r="58195">
          <cell r="O58195" t="str">
            <v>应付</v>
          </cell>
          <cell r="P58195" t="str">
            <v>元</v>
          </cell>
        </row>
        <row r="58196">
          <cell r="O58196" t="str">
            <v>应付</v>
          </cell>
          <cell r="P58196" t="str">
            <v>元</v>
          </cell>
        </row>
        <row r="58197">
          <cell r="O58197" t="str">
            <v>应付</v>
          </cell>
          <cell r="P58197" t="str">
            <v>元</v>
          </cell>
        </row>
        <row r="58198">
          <cell r="O58198" t="str">
            <v>应付</v>
          </cell>
          <cell r="P58198" t="str">
            <v>元</v>
          </cell>
        </row>
        <row r="58199">
          <cell r="O58199" t="str">
            <v>应付</v>
          </cell>
          <cell r="P58199" t="str">
            <v>元</v>
          </cell>
        </row>
        <row r="58200">
          <cell r="O58200" t="str">
            <v>应付</v>
          </cell>
          <cell r="P58200" t="str">
            <v>元</v>
          </cell>
        </row>
        <row r="58201">
          <cell r="O58201" t="str">
            <v>应付</v>
          </cell>
          <cell r="P58201" t="str">
            <v>元</v>
          </cell>
        </row>
        <row r="58202">
          <cell r="O58202" t="str">
            <v>应付</v>
          </cell>
          <cell r="P58202" t="str">
            <v>元</v>
          </cell>
        </row>
        <row r="58203">
          <cell r="O58203" t="str">
            <v>应付</v>
          </cell>
          <cell r="P58203" t="str">
            <v>元</v>
          </cell>
        </row>
        <row r="58204">
          <cell r="O58204" t="str">
            <v>应付</v>
          </cell>
          <cell r="P58204" t="str">
            <v>元</v>
          </cell>
        </row>
        <row r="58205">
          <cell r="O58205" t="str">
            <v>应付</v>
          </cell>
          <cell r="P58205" t="str">
            <v>元</v>
          </cell>
        </row>
        <row r="58206">
          <cell r="O58206" t="str">
            <v>应付</v>
          </cell>
          <cell r="P58206" t="str">
            <v>元</v>
          </cell>
        </row>
        <row r="58207">
          <cell r="O58207" t="str">
            <v>应付</v>
          </cell>
          <cell r="P58207" t="str">
            <v>元</v>
          </cell>
        </row>
        <row r="58208">
          <cell r="O58208" t="str">
            <v>应付</v>
          </cell>
          <cell r="P58208" t="str">
            <v>元</v>
          </cell>
        </row>
        <row r="58209">
          <cell r="O58209" t="str">
            <v>应付</v>
          </cell>
          <cell r="P58209" t="str">
            <v>元</v>
          </cell>
        </row>
        <row r="58210">
          <cell r="O58210" t="str">
            <v>应付</v>
          </cell>
          <cell r="P58210" t="str">
            <v>元</v>
          </cell>
        </row>
        <row r="58211">
          <cell r="O58211" t="str">
            <v>应付</v>
          </cell>
          <cell r="P58211" t="str">
            <v>元</v>
          </cell>
        </row>
        <row r="58212">
          <cell r="O58212" t="str">
            <v>应付</v>
          </cell>
          <cell r="P58212" t="str">
            <v>元</v>
          </cell>
        </row>
        <row r="58213">
          <cell r="O58213" t="str">
            <v>应付</v>
          </cell>
          <cell r="P58213" t="str">
            <v>元</v>
          </cell>
        </row>
        <row r="58214">
          <cell r="O58214" t="str">
            <v>应付</v>
          </cell>
          <cell r="P58214" t="str">
            <v>元</v>
          </cell>
        </row>
        <row r="58215">
          <cell r="O58215" t="str">
            <v>应付</v>
          </cell>
          <cell r="P58215" t="str">
            <v>元</v>
          </cell>
        </row>
        <row r="58216">
          <cell r="O58216" t="str">
            <v>应付</v>
          </cell>
          <cell r="P58216" t="str">
            <v>元</v>
          </cell>
        </row>
        <row r="58217">
          <cell r="O58217" t="str">
            <v>应付</v>
          </cell>
          <cell r="P58217" t="str">
            <v>元</v>
          </cell>
        </row>
        <row r="58218">
          <cell r="O58218" t="str">
            <v>应付</v>
          </cell>
          <cell r="P58218" t="str">
            <v>元</v>
          </cell>
        </row>
        <row r="58219">
          <cell r="O58219" t="str">
            <v>应付</v>
          </cell>
          <cell r="P58219" t="str">
            <v>元</v>
          </cell>
        </row>
        <row r="58220">
          <cell r="O58220" t="str">
            <v>应付</v>
          </cell>
          <cell r="P58220" t="str">
            <v>元</v>
          </cell>
        </row>
        <row r="58221">
          <cell r="O58221" t="str">
            <v>应付</v>
          </cell>
          <cell r="P58221" t="str">
            <v>元</v>
          </cell>
        </row>
        <row r="58222">
          <cell r="O58222" t="str">
            <v>应付</v>
          </cell>
          <cell r="P58222" t="str">
            <v>元</v>
          </cell>
        </row>
        <row r="58223">
          <cell r="O58223" t="str">
            <v>应付</v>
          </cell>
          <cell r="P58223" t="str">
            <v>元</v>
          </cell>
        </row>
        <row r="58224">
          <cell r="O58224" t="str">
            <v>应付</v>
          </cell>
          <cell r="P58224" t="str">
            <v>元</v>
          </cell>
        </row>
        <row r="58225">
          <cell r="O58225" t="str">
            <v>应付</v>
          </cell>
          <cell r="P58225" t="str">
            <v>元</v>
          </cell>
        </row>
        <row r="58226">
          <cell r="O58226" t="str">
            <v>应付</v>
          </cell>
          <cell r="P58226" t="str">
            <v>元</v>
          </cell>
        </row>
        <row r="58227">
          <cell r="O58227" t="str">
            <v>应付</v>
          </cell>
          <cell r="P58227" t="str">
            <v>元</v>
          </cell>
        </row>
        <row r="58228">
          <cell r="O58228" t="str">
            <v>应付</v>
          </cell>
          <cell r="P58228" t="str">
            <v>元</v>
          </cell>
        </row>
        <row r="58229">
          <cell r="O58229" t="str">
            <v>应付</v>
          </cell>
          <cell r="P58229" t="str">
            <v>元</v>
          </cell>
        </row>
        <row r="58230">
          <cell r="O58230" t="str">
            <v>应付</v>
          </cell>
          <cell r="P58230" t="str">
            <v>元</v>
          </cell>
        </row>
        <row r="58231">
          <cell r="O58231" t="str">
            <v>应付</v>
          </cell>
          <cell r="P58231" t="str">
            <v>元</v>
          </cell>
        </row>
        <row r="58232">
          <cell r="O58232" t="str">
            <v>应付</v>
          </cell>
          <cell r="P58232" t="str">
            <v>元</v>
          </cell>
        </row>
        <row r="58233">
          <cell r="O58233" t="str">
            <v>应付</v>
          </cell>
          <cell r="P58233" t="str">
            <v>元</v>
          </cell>
        </row>
        <row r="58234">
          <cell r="O58234" t="str">
            <v>应付</v>
          </cell>
          <cell r="P58234" t="str">
            <v>元</v>
          </cell>
        </row>
        <row r="58235">
          <cell r="O58235" t="str">
            <v>应付</v>
          </cell>
          <cell r="P58235" t="str">
            <v>元</v>
          </cell>
        </row>
        <row r="58236">
          <cell r="O58236" t="str">
            <v>应付</v>
          </cell>
          <cell r="P58236" t="str">
            <v>元</v>
          </cell>
        </row>
        <row r="58237">
          <cell r="O58237" t="str">
            <v>应付</v>
          </cell>
          <cell r="P58237" t="str">
            <v>元</v>
          </cell>
        </row>
        <row r="58238">
          <cell r="O58238" t="str">
            <v>应付</v>
          </cell>
          <cell r="P58238" t="str">
            <v>元</v>
          </cell>
        </row>
        <row r="58239">
          <cell r="O58239" t="str">
            <v>应付</v>
          </cell>
          <cell r="P58239" t="str">
            <v>元</v>
          </cell>
        </row>
        <row r="58240">
          <cell r="O58240" t="str">
            <v>应付</v>
          </cell>
          <cell r="P58240" t="str">
            <v>元</v>
          </cell>
        </row>
        <row r="58241">
          <cell r="O58241" t="str">
            <v>应付</v>
          </cell>
          <cell r="P58241" t="str">
            <v>元</v>
          </cell>
        </row>
        <row r="58242">
          <cell r="O58242" t="str">
            <v>应付</v>
          </cell>
          <cell r="P58242" t="str">
            <v>元</v>
          </cell>
        </row>
        <row r="58243">
          <cell r="O58243" t="str">
            <v>应付</v>
          </cell>
          <cell r="P58243" t="str">
            <v>元</v>
          </cell>
        </row>
        <row r="58244">
          <cell r="O58244" t="str">
            <v>应付</v>
          </cell>
          <cell r="P58244" t="str">
            <v>元</v>
          </cell>
        </row>
        <row r="58245">
          <cell r="O58245" t="str">
            <v>应付</v>
          </cell>
          <cell r="P58245" t="str">
            <v>元</v>
          </cell>
        </row>
        <row r="58246">
          <cell r="O58246" t="str">
            <v>应付</v>
          </cell>
          <cell r="P58246" t="str">
            <v>元</v>
          </cell>
        </row>
        <row r="58247">
          <cell r="O58247" t="str">
            <v>应付</v>
          </cell>
          <cell r="P58247" t="str">
            <v>元</v>
          </cell>
        </row>
        <row r="58248">
          <cell r="O58248" t="str">
            <v>应付</v>
          </cell>
          <cell r="P58248" t="str">
            <v>元</v>
          </cell>
        </row>
        <row r="58249">
          <cell r="O58249" t="str">
            <v>应付</v>
          </cell>
          <cell r="P58249" t="str">
            <v>元</v>
          </cell>
        </row>
        <row r="58250">
          <cell r="O58250" t="str">
            <v>应付</v>
          </cell>
          <cell r="P58250" t="str">
            <v>元</v>
          </cell>
        </row>
        <row r="58251">
          <cell r="O58251" t="str">
            <v>应付</v>
          </cell>
          <cell r="P58251" t="str">
            <v>元</v>
          </cell>
        </row>
        <row r="58252">
          <cell r="O58252" t="str">
            <v>应付</v>
          </cell>
          <cell r="P58252" t="str">
            <v>元</v>
          </cell>
        </row>
        <row r="58253">
          <cell r="O58253" t="str">
            <v>应付</v>
          </cell>
          <cell r="P58253" t="str">
            <v>元</v>
          </cell>
        </row>
        <row r="58254">
          <cell r="O58254" t="str">
            <v>应付</v>
          </cell>
          <cell r="P58254" t="str">
            <v>元</v>
          </cell>
        </row>
        <row r="58255">
          <cell r="O58255" t="str">
            <v>应付</v>
          </cell>
          <cell r="P58255" t="str">
            <v>元</v>
          </cell>
        </row>
        <row r="58256">
          <cell r="O58256" t="str">
            <v>应付</v>
          </cell>
          <cell r="P58256" t="str">
            <v>元</v>
          </cell>
        </row>
        <row r="58257">
          <cell r="O58257" t="str">
            <v>应付</v>
          </cell>
          <cell r="P58257" t="str">
            <v>元</v>
          </cell>
        </row>
        <row r="58258">
          <cell r="O58258" t="str">
            <v>应付</v>
          </cell>
          <cell r="P58258" t="str">
            <v>元</v>
          </cell>
        </row>
        <row r="58259">
          <cell r="O58259" t="str">
            <v>应付</v>
          </cell>
          <cell r="P58259" t="str">
            <v>元</v>
          </cell>
        </row>
        <row r="58260">
          <cell r="O58260" t="str">
            <v>应付</v>
          </cell>
          <cell r="P58260" t="str">
            <v>元</v>
          </cell>
        </row>
        <row r="58261">
          <cell r="O58261" t="str">
            <v>应付</v>
          </cell>
          <cell r="P58261" t="str">
            <v>元</v>
          </cell>
        </row>
        <row r="58262">
          <cell r="O58262" t="str">
            <v>应付</v>
          </cell>
          <cell r="P58262" t="str">
            <v>元</v>
          </cell>
        </row>
        <row r="58263">
          <cell r="O58263" t="str">
            <v>应付</v>
          </cell>
          <cell r="P58263" t="str">
            <v>元</v>
          </cell>
        </row>
        <row r="58264">
          <cell r="O58264" t="str">
            <v>应付</v>
          </cell>
          <cell r="P58264" t="str">
            <v>元</v>
          </cell>
        </row>
        <row r="58265">
          <cell r="O58265" t="str">
            <v>应付</v>
          </cell>
          <cell r="P58265" t="str">
            <v>元</v>
          </cell>
        </row>
        <row r="58266">
          <cell r="O58266" t="str">
            <v>应付</v>
          </cell>
          <cell r="P58266" t="str">
            <v>元</v>
          </cell>
        </row>
        <row r="58267">
          <cell r="O58267" t="str">
            <v>应付</v>
          </cell>
          <cell r="P58267" t="str">
            <v>元</v>
          </cell>
        </row>
        <row r="58268">
          <cell r="O58268" t="str">
            <v>应付</v>
          </cell>
          <cell r="P58268" t="str">
            <v>元</v>
          </cell>
        </row>
        <row r="58269">
          <cell r="O58269" t="str">
            <v>应付</v>
          </cell>
          <cell r="P58269" t="str">
            <v>元</v>
          </cell>
        </row>
        <row r="58270">
          <cell r="O58270" t="str">
            <v>应付</v>
          </cell>
          <cell r="P58270" t="str">
            <v>元</v>
          </cell>
        </row>
        <row r="58271">
          <cell r="O58271" t="str">
            <v>应付</v>
          </cell>
          <cell r="P58271" t="str">
            <v>元</v>
          </cell>
        </row>
        <row r="58272">
          <cell r="O58272" t="str">
            <v>应付</v>
          </cell>
          <cell r="P58272" t="str">
            <v>元</v>
          </cell>
        </row>
        <row r="58273">
          <cell r="O58273" t="str">
            <v>应付</v>
          </cell>
          <cell r="P58273" t="str">
            <v>元</v>
          </cell>
        </row>
        <row r="58274">
          <cell r="O58274" t="str">
            <v>应付</v>
          </cell>
          <cell r="P58274" t="str">
            <v>元</v>
          </cell>
        </row>
        <row r="58275">
          <cell r="O58275" t="str">
            <v>应付</v>
          </cell>
          <cell r="P58275" t="str">
            <v>元</v>
          </cell>
        </row>
        <row r="58276">
          <cell r="O58276" t="str">
            <v>应付</v>
          </cell>
          <cell r="P58276" t="str">
            <v>元</v>
          </cell>
        </row>
        <row r="58277">
          <cell r="O58277" t="str">
            <v>应付</v>
          </cell>
          <cell r="P58277" t="str">
            <v>元</v>
          </cell>
        </row>
        <row r="58278">
          <cell r="O58278" t="str">
            <v>应付</v>
          </cell>
          <cell r="P58278" t="str">
            <v>元</v>
          </cell>
        </row>
        <row r="58279">
          <cell r="O58279" t="str">
            <v>应付</v>
          </cell>
          <cell r="P58279" t="str">
            <v>元</v>
          </cell>
        </row>
        <row r="58280">
          <cell r="O58280" t="str">
            <v>应付</v>
          </cell>
          <cell r="P58280" t="str">
            <v>元</v>
          </cell>
        </row>
        <row r="58281">
          <cell r="O58281" t="str">
            <v>应付</v>
          </cell>
          <cell r="P58281" t="str">
            <v>元</v>
          </cell>
        </row>
        <row r="58282">
          <cell r="O58282" t="str">
            <v>应付</v>
          </cell>
          <cell r="P58282" t="str">
            <v>元</v>
          </cell>
        </row>
        <row r="58283">
          <cell r="O58283" t="str">
            <v>应付</v>
          </cell>
          <cell r="P58283" t="str">
            <v>元</v>
          </cell>
        </row>
        <row r="58284">
          <cell r="O58284" t="str">
            <v>应付</v>
          </cell>
          <cell r="P58284" t="str">
            <v>元</v>
          </cell>
        </row>
        <row r="58285">
          <cell r="O58285" t="str">
            <v>应付</v>
          </cell>
          <cell r="P58285" t="str">
            <v>元</v>
          </cell>
        </row>
        <row r="58286">
          <cell r="O58286" t="str">
            <v>应付</v>
          </cell>
          <cell r="P58286" t="str">
            <v>元</v>
          </cell>
        </row>
        <row r="58287">
          <cell r="O58287" t="str">
            <v>应付</v>
          </cell>
          <cell r="P58287" t="str">
            <v>元</v>
          </cell>
        </row>
        <row r="58288">
          <cell r="O58288" t="str">
            <v>应付</v>
          </cell>
          <cell r="P58288" t="str">
            <v>元</v>
          </cell>
        </row>
        <row r="58289">
          <cell r="O58289" t="str">
            <v>应付</v>
          </cell>
          <cell r="P58289" t="str">
            <v>元</v>
          </cell>
        </row>
        <row r="58290">
          <cell r="O58290" t="str">
            <v>应付</v>
          </cell>
          <cell r="P58290" t="str">
            <v>元</v>
          </cell>
        </row>
        <row r="58291">
          <cell r="O58291" t="str">
            <v>应付</v>
          </cell>
          <cell r="P58291" t="str">
            <v>元</v>
          </cell>
        </row>
        <row r="58292">
          <cell r="O58292" t="str">
            <v>应付</v>
          </cell>
          <cell r="P58292" t="str">
            <v>元</v>
          </cell>
        </row>
        <row r="58293">
          <cell r="O58293" t="str">
            <v>应付</v>
          </cell>
          <cell r="P58293" t="str">
            <v>元</v>
          </cell>
        </row>
        <row r="58294">
          <cell r="O58294" t="str">
            <v>应付</v>
          </cell>
          <cell r="P58294" t="str">
            <v>元</v>
          </cell>
        </row>
        <row r="58295">
          <cell r="O58295" t="str">
            <v>应付</v>
          </cell>
          <cell r="P58295" t="str">
            <v>元</v>
          </cell>
        </row>
        <row r="58296">
          <cell r="O58296" t="str">
            <v>应付</v>
          </cell>
          <cell r="P58296" t="str">
            <v>元</v>
          </cell>
        </row>
        <row r="58297">
          <cell r="O58297" t="str">
            <v>应付</v>
          </cell>
          <cell r="P58297" t="str">
            <v>元</v>
          </cell>
        </row>
        <row r="58298">
          <cell r="O58298" t="str">
            <v>应付</v>
          </cell>
          <cell r="P58298" t="str">
            <v>元</v>
          </cell>
        </row>
        <row r="58299">
          <cell r="O58299" t="str">
            <v>应付</v>
          </cell>
          <cell r="P58299" t="str">
            <v>元</v>
          </cell>
        </row>
        <row r="58300">
          <cell r="O58300" t="str">
            <v>应付</v>
          </cell>
          <cell r="P58300" t="str">
            <v>元</v>
          </cell>
        </row>
        <row r="58301">
          <cell r="O58301" t="str">
            <v>应付</v>
          </cell>
          <cell r="P58301" t="str">
            <v>元</v>
          </cell>
        </row>
        <row r="58302">
          <cell r="O58302" t="str">
            <v>应付</v>
          </cell>
          <cell r="P58302" t="str">
            <v>元</v>
          </cell>
        </row>
        <row r="58303">
          <cell r="O58303" t="str">
            <v>应付</v>
          </cell>
          <cell r="P58303" t="str">
            <v>元</v>
          </cell>
        </row>
        <row r="58304">
          <cell r="O58304" t="str">
            <v>应付</v>
          </cell>
          <cell r="P58304" t="str">
            <v>元</v>
          </cell>
        </row>
        <row r="58305">
          <cell r="O58305" t="str">
            <v>应付</v>
          </cell>
          <cell r="P58305" t="str">
            <v>元</v>
          </cell>
        </row>
        <row r="58306">
          <cell r="O58306" t="str">
            <v>应付</v>
          </cell>
          <cell r="P58306" t="str">
            <v>元</v>
          </cell>
        </row>
        <row r="58307">
          <cell r="O58307" t="str">
            <v>应付</v>
          </cell>
          <cell r="P58307" t="str">
            <v>元</v>
          </cell>
        </row>
        <row r="58308">
          <cell r="O58308" t="str">
            <v>应付</v>
          </cell>
          <cell r="P58308" t="str">
            <v>元</v>
          </cell>
        </row>
        <row r="58309">
          <cell r="O58309" t="str">
            <v>应付</v>
          </cell>
          <cell r="P58309" t="str">
            <v>元</v>
          </cell>
        </row>
        <row r="58310">
          <cell r="O58310" t="str">
            <v>应付</v>
          </cell>
          <cell r="P58310" t="str">
            <v>元</v>
          </cell>
        </row>
        <row r="58311">
          <cell r="O58311" t="str">
            <v>应付</v>
          </cell>
          <cell r="P58311" t="str">
            <v>元</v>
          </cell>
        </row>
        <row r="58312">
          <cell r="O58312" t="str">
            <v>应付</v>
          </cell>
          <cell r="P58312" t="str">
            <v>元</v>
          </cell>
        </row>
        <row r="58313">
          <cell r="O58313" t="str">
            <v>应付</v>
          </cell>
          <cell r="P58313" t="str">
            <v>元</v>
          </cell>
        </row>
        <row r="58314">
          <cell r="O58314" t="str">
            <v>应付</v>
          </cell>
          <cell r="P58314" t="str">
            <v>元</v>
          </cell>
        </row>
        <row r="58315">
          <cell r="O58315" t="str">
            <v>应付</v>
          </cell>
          <cell r="P58315" t="str">
            <v>元</v>
          </cell>
        </row>
        <row r="58316">
          <cell r="O58316" t="str">
            <v>应付</v>
          </cell>
          <cell r="P58316" t="str">
            <v>元</v>
          </cell>
        </row>
        <row r="58317">
          <cell r="O58317" t="str">
            <v>应付</v>
          </cell>
          <cell r="P58317" t="str">
            <v>元</v>
          </cell>
        </row>
        <row r="58318">
          <cell r="O58318" t="str">
            <v>应付</v>
          </cell>
          <cell r="P58318" t="str">
            <v>元</v>
          </cell>
        </row>
        <row r="58319">
          <cell r="O58319" t="str">
            <v>应付</v>
          </cell>
          <cell r="P58319" t="str">
            <v>元</v>
          </cell>
        </row>
        <row r="58320">
          <cell r="O58320" t="str">
            <v>应付</v>
          </cell>
          <cell r="P58320" t="str">
            <v>元</v>
          </cell>
        </row>
        <row r="58321">
          <cell r="O58321" t="str">
            <v>应付</v>
          </cell>
          <cell r="P58321" t="str">
            <v>元</v>
          </cell>
        </row>
        <row r="58322">
          <cell r="O58322" t="str">
            <v>应付</v>
          </cell>
          <cell r="P58322" t="str">
            <v>元</v>
          </cell>
        </row>
        <row r="58323">
          <cell r="O58323" t="str">
            <v>应付</v>
          </cell>
          <cell r="P58323" t="str">
            <v>元</v>
          </cell>
        </row>
        <row r="58324">
          <cell r="O58324" t="str">
            <v>应付</v>
          </cell>
          <cell r="P58324" t="str">
            <v>元</v>
          </cell>
        </row>
        <row r="58325">
          <cell r="O58325" t="str">
            <v>应付</v>
          </cell>
          <cell r="P58325" t="str">
            <v>元</v>
          </cell>
        </row>
        <row r="58326">
          <cell r="O58326" t="str">
            <v>应付</v>
          </cell>
          <cell r="P58326" t="str">
            <v>元</v>
          </cell>
        </row>
        <row r="58327">
          <cell r="O58327" t="str">
            <v>应付</v>
          </cell>
          <cell r="P58327" t="str">
            <v>元</v>
          </cell>
        </row>
        <row r="58328">
          <cell r="O58328" t="str">
            <v>应付</v>
          </cell>
          <cell r="P58328" t="str">
            <v>元</v>
          </cell>
        </row>
        <row r="58329">
          <cell r="O58329" t="str">
            <v>应付</v>
          </cell>
          <cell r="P58329" t="str">
            <v>元</v>
          </cell>
        </row>
        <row r="58330">
          <cell r="O58330" t="str">
            <v>应付</v>
          </cell>
          <cell r="P58330" t="str">
            <v>元</v>
          </cell>
        </row>
        <row r="58331">
          <cell r="O58331" t="str">
            <v>应付</v>
          </cell>
          <cell r="P58331" t="str">
            <v>元</v>
          </cell>
        </row>
        <row r="58332">
          <cell r="O58332" t="str">
            <v>应付</v>
          </cell>
          <cell r="P58332" t="str">
            <v>元</v>
          </cell>
        </row>
        <row r="58333">
          <cell r="O58333" t="str">
            <v>应付</v>
          </cell>
          <cell r="P58333" t="str">
            <v>元</v>
          </cell>
        </row>
        <row r="58334">
          <cell r="O58334" t="str">
            <v>应付</v>
          </cell>
          <cell r="P58334" t="str">
            <v>元</v>
          </cell>
        </row>
        <row r="58335">
          <cell r="O58335" t="str">
            <v>应付</v>
          </cell>
          <cell r="P58335" t="str">
            <v>元</v>
          </cell>
        </row>
        <row r="58336">
          <cell r="O58336" t="str">
            <v>应付</v>
          </cell>
          <cell r="P58336" t="str">
            <v>元</v>
          </cell>
        </row>
        <row r="58337">
          <cell r="O58337" t="str">
            <v>应付</v>
          </cell>
          <cell r="P58337" t="str">
            <v>元</v>
          </cell>
        </row>
        <row r="58338">
          <cell r="O58338" t="str">
            <v>应付</v>
          </cell>
          <cell r="P58338" t="str">
            <v>元</v>
          </cell>
        </row>
        <row r="58339">
          <cell r="O58339" t="str">
            <v>应付</v>
          </cell>
          <cell r="P58339" t="str">
            <v>元</v>
          </cell>
        </row>
        <row r="58340">
          <cell r="O58340" t="str">
            <v>应付</v>
          </cell>
          <cell r="P58340" t="str">
            <v>元</v>
          </cell>
        </row>
        <row r="58341">
          <cell r="O58341" t="str">
            <v>应付</v>
          </cell>
          <cell r="P58341" t="str">
            <v>元</v>
          </cell>
        </row>
        <row r="58342">
          <cell r="O58342" t="str">
            <v>应付</v>
          </cell>
          <cell r="P58342" t="str">
            <v>元</v>
          </cell>
        </row>
        <row r="58343">
          <cell r="O58343" t="str">
            <v>应付</v>
          </cell>
          <cell r="P58343" t="str">
            <v>元</v>
          </cell>
        </row>
        <row r="58344">
          <cell r="O58344" t="str">
            <v>应付</v>
          </cell>
          <cell r="P58344" t="str">
            <v>元</v>
          </cell>
        </row>
        <row r="58345">
          <cell r="O58345" t="str">
            <v>应付</v>
          </cell>
          <cell r="P58345" t="str">
            <v>元</v>
          </cell>
        </row>
        <row r="58346">
          <cell r="O58346" t="str">
            <v>应付</v>
          </cell>
          <cell r="P58346" t="str">
            <v>元</v>
          </cell>
        </row>
        <row r="58347">
          <cell r="O58347" t="str">
            <v>应付</v>
          </cell>
          <cell r="P58347" t="str">
            <v>元</v>
          </cell>
        </row>
        <row r="58348">
          <cell r="O58348" t="str">
            <v>应付</v>
          </cell>
          <cell r="P58348" t="str">
            <v>元</v>
          </cell>
        </row>
        <row r="58349">
          <cell r="O58349" t="str">
            <v>应付</v>
          </cell>
          <cell r="P58349" t="str">
            <v>元</v>
          </cell>
        </row>
        <row r="58350">
          <cell r="O58350" t="str">
            <v>应付</v>
          </cell>
          <cell r="P58350" t="str">
            <v>元</v>
          </cell>
        </row>
        <row r="58351">
          <cell r="O58351" t="str">
            <v>应付</v>
          </cell>
          <cell r="P58351" t="str">
            <v>元</v>
          </cell>
        </row>
        <row r="58352">
          <cell r="O58352" t="str">
            <v>应付</v>
          </cell>
          <cell r="P58352" t="str">
            <v>元</v>
          </cell>
        </row>
        <row r="58353">
          <cell r="O58353" t="str">
            <v>应付</v>
          </cell>
          <cell r="P58353" t="str">
            <v>元</v>
          </cell>
        </row>
        <row r="58354">
          <cell r="O58354" t="str">
            <v>应付</v>
          </cell>
          <cell r="P58354" t="str">
            <v>元</v>
          </cell>
        </row>
        <row r="58355">
          <cell r="O58355" t="str">
            <v>应付</v>
          </cell>
          <cell r="P58355" t="str">
            <v>元</v>
          </cell>
        </row>
        <row r="58356">
          <cell r="O58356" t="str">
            <v>应付</v>
          </cell>
          <cell r="P58356" t="str">
            <v>元</v>
          </cell>
        </row>
        <row r="58357">
          <cell r="O58357" t="str">
            <v>应付</v>
          </cell>
          <cell r="P58357" t="str">
            <v>元</v>
          </cell>
        </row>
        <row r="58358">
          <cell r="O58358" t="str">
            <v>应付</v>
          </cell>
          <cell r="P58358" t="str">
            <v>元</v>
          </cell>
        </row>
        <row r="58359">
          <cell r="O58359" t="str">
            <v>应付</v>
          </cell>
          <cell r="P58359" t="str">
            <v>元</v>
          </cell>
        </row>
        <row r="58360">
          <cell r="O58360" t="str">
            <v>应付</v>
          </cell>
          <cell r="P58360" t="str">
            <v>元</v>
          </cell>
        </row>
        <row r="58361">
          <cell r="O58361" t="str">
            <v>应付</v>
          </cell>
          <cell r="P58361" t="str">
            <v>元</v>
          </cell>
        </row>
        <row r="58362">
          <cell r="O58362" t="str">
            <v>应付</v>
          </cell>
          <cell r="P58362" t="str">
            <v>元</v>
          </cell>
        </row>
        <row r="58363">
          <cell r="O58363" t="str">
            <v>应付</v>
          </cell>
          <cell r="P58363" t="str">
            <v>元</v>
          </cell>
        </row>
        <row r="58364">
          <cell r="O58364" t="str">
            <v>应付</v>
          </cell>
          <cell r="P58364" t="str">
            <v>元</v>
          </cell>
        </row>
        <row r="58365">
          <cell r="O58365" t="str">
            <v>应付</v>
          </cell>
          <cell r="P58365" t="str">
            <v>元</v>
          </cell>
        </row>
        <row r="58366">
          <cell r="O58366" t="str">
            <v>应付</v>
          </cell>
          <cell r="P58366" t="str">
            <v>元</v>
          </cell>
        </row>
        <row r="58367">
          <cell r="O58367" t="str">
            <v>应付</v>
          </cell>
          <cell r="P58367" t="str">
            <v>元</v>
          </cell>
        </row>
        <row r="58368">
          <cell r="O58368" t="str">
            <v>应付</v>
          </cell>
          <cell r="P58368" t="str">
            <v>元</v>
          </cell>
        </row>
        <row r="58369">
          <cell r="O58369" t="str">
            <v>应付</v>
          </cell>
          <cell r="P58369" t="str">
            <v>元</v>
          </cell>
        </row>
        <row r="58370">
          <cell r="O58370" t="str">
            <v>应付</v>
          </cell>
          <cell r="P58370" t="str">
            <v>元</v>
          </cell>
        </row>
        <row r="58371">
          <cell r="O58371" t="str">
            <v>应付</v>
          </cell>
          <cell r="P58371" t="str">
            <v>元</v>
          </cell>
        </row>
        <row r="58372">
          <cell r="O58372" t="str">
            <v>应付</v>
          </cell>
          <cell r="P58372" t="str">
            <v>元</v>
          </cell>
        </row>
        <row r="58373">
          <cell r="O58373" t="str">
            <v>应付</v>
          </cell>
          <cell r="P58373" t="str">
            <v>元</v>
          </cell>
        </row>
        <row r="58374">
          <cell r="O58374" t="str">
            <v>应付</v>
          </cell>
          <cell r="P58374" t="str">
            <v>元</v>
          </cell>
        </row>
        <row r="58375">
          <cell r="O58375" t="str">
            <v>应付</v>
          </cell>
          <cell r="P58375" t="str">
            <v>元</v>
          </cell>
        </row>
        <row r="58376">
          <cell r="O58376" t="str">
            <v>应付</v>
          </cell>
          <cell r="P58376" t="str">
            <v>元</v>
          </cell>
        </row>
        <row r="58377">
          <cell r="O58377" t="str">
            <v>应付</v>
          </cell>
          <cell r="P58377" t="str">
            <v>元</v>
          </cell>
        </row>
        <row r="58378">
          <cell r="O58378" t="str">
            <v>应付</v>
          </cell>
          <cell r="P58378" t="str">
            <v>元</v>
          </cell>
        </row>
        <row r="58379">
          <cell r="O58379" t="str">
            <v>应付</v>
          </cell>
          <cell r="P58379" t="str">
            <v>元</v>
          </cell>
        </row>
        <row r="58380">
          <cell r="O58380" t="str">
            <v>应付</v>
          </cell>
          <cell r="P58380" t="str">
            <v>元</v>
          </cell>
        </row>
        <row r="58381">
          <cell r="O58381" t="str">
            <v>应付</v>
          </cell>
          <cell r="P58381" t="str">
            <v>元</v>
          </cell>
        </row>
        <row r="58382">
          <cell r="O58382" t="str">
            <v>应付</v>
          </cell>
          <cell r="P58382" t="str">
            <v>元</v>
          </cell>
        </row>
        <row r="58383">
          <cell r="O58383" t="str">
            <v>应付</v>
          </cell>
          <cell r="P58383" t="str">
            <v>元</v>
          </cell>
        </row>
        <row r="58384">
          <cell r="O58384" t="str">
            <v>应付</v>
          </cell>
          <cell r="P58384" t="str">
            <v>元</v>
          </cell>
        </row>
        <row r="58385">
          <cell r="O58385" t="str">
            <v>应付</v>
          </cell>
          <cell r="P58385" t="str">
            <v>元</v>
          </cell>
        </row>
        <row r="58386">
          <cell r="O58386" t="str">
            <v>应付</v>
          </cell>
          <cell r="P58386" t="str">
            <v>元</v>
          </cell>
        </row>
        <row r="58387">
          <cell r="O58387" t="str">
            <v>应付</v>
          </cell>
          <cell r="P58387" t="str">
            <v>元</v>
          </cell>
        </row>
        <row r="58388">
          <cell r="O58388" t="str">
            <v>应付</v>
          </cell>
          <cell r="P58388" t="str">
            <v>元</v>
          </cell>
        </row>
        <row r="58389">
          <cell r="O58389" t="str">
            <v>应付</v>
          </cell>
          <cell r="P58389" t="str">
            <v>元</v>
          </cell>
        </row>
        <row r="58390">
          <cell r="O58390" t="str">
            <v>应付</v>
          </cell>
          <cell r="P58390" t="str">
            <v>元</v>
          </cell>
        </row>
        <row r="58391">
          <cell r="O58391" t="str">
            <v>应付</v>
          </cell>
          <cell r="P58391" t="str">
            <v>元</v>
          </cell>
        </row>
        <row r="58392">
          <cell r="O58392" t="str">
            <v>应付</v>
          </cell>
          <cell r="P58392" t="str">
            <v>元</v>
          </cell>
        </row>
        <row r="58393">
          <cell r="O58393" t="str">
            <v>应付</v>
          </cell>
          <cell r="P58393" t="str">
            <v>元</v>
          </cell>
        </row>
        <row r="58394">
          <cell r="O58394" t="str">
            <v>应付</v>
          </cell>
          <cell r="P58394" t="str">
            <v>元</v>
          </cell>
        </row>
        <row r="58395">
          <cell r="O58395" t="str">
            <v>应付</v>
          </cell>
          <cell r="P58395" t="str">
            <v>元</v>
          </cell>
        </row>
        <row r="58396">
          <cell r="O58396" t="str">
            <v>应付</v>
          </cell>
          <cell r="P58396" t="str">
            <v>元</v>
          </cell>
        </row>
        <row r="58397">
          <cell r="O58397" t="str">
            <v>应付</v>
          </cell>
          <cell r="P58397" t="str">
            <v>元</v>
          </cell>
        </row>
        <row r="58398">
          <cell r="O58398" t="str">
            <v>应付</v>
          </cell>
          <cell r="P58398" t="str">
            <v>元</v>
          </cell>
        </row>
        <row r="58399">
          <cell r="O58399" t="str">
            <v>应付</v>
          </cell>
          <cell r="P58399" t="str">
            <v>元</v>
          </cell>
        </row>
        <row r="58400">
          <cell r="O58400" t="str">
            <v>应付</v>
          </cell>
          <cell r="P58400" t="str">
            <v>元</v>
          </cell>
        </row>
        <row r="58401">
          <cell r="O58401" t="str">
            <v>应付</v>
          </cell>
          <cell r="P58401" t="str">
            <v>元</v>
          </cell>
        </row>
        <row r="58402">
          <cell r="O58402" t="str">
            <v>应付</v>
          </cell>
          <cell r="P58402" t="str">
            <v>元</v>
          </cell>
        </row>
        <row r="58403">
          <cell r="O58403" t="str">
            <v>应付</v>
          </cell>
          <cell r="P58403" t="str">
            <v>元</v>
          </cell>
        </row>
        <row r="58404">
          <cell r="O58404" t="str">
            <v>应付</v>
          </cell>
          <cell r="P58404" t="str">
            <v>元</v>
          </cell>
        </row>
        <row r="58405">
          <cell r="O58405" t="str">
            <v>应付</v>
          </cell>
          <cell r="P58405" t="str">
            <v>元</v>
          </cell>
        </row>
        <row r="58406">
          <cell r="O58406" t="str">
            <v>应付</v>
          </cell>
          <cell r="P58406" t="str">
            <v>元</v>
          </cell>
        </row>
        <row r="58407">
          <cell r="O58407" t="str">
            <v>应付</v>
          </cell>
          <cell r="P58407" t="str">
            <v>元</v>
          </cell>
        </row>
        <row r="58408">
          <cell r="O58408" t="str">
            <v>应付</v>
          </cell>
          <cell r="P58408" t="str">
            <v>元</v>
          </cell>
        </row>
        <row r="58409">
          <cell r="O58409" t="str">
            <v>应付</v>
          </cell>
          <cell r="P58409" t="str">
            <v>元</v>
          </cell>
        </row>
        <row r="58410">
          <cell r="O58410" t="str">
            <v>应付</v>
          </cell>
          <cell r="P58410" t="str">
            <v>元</v>
          </cell>
        </row>
        <row r="58411">
          <cell r="O58411" t="str">
            <v>应付</v>
          </cell>
          <cell r="P58411" t="str">
            <v>元</v>
          </cell>
        </row>
        <row r="58412">
          <cell r="O58412" t="str">
            <v>应付</v>
          </cell>
          <cell r="P58412" t="str">
            <v>元</v>
          </cell>
        </row>
        <row r="58413">
          <cell r="O58413" t="str">
            <v>应付</v>
          </cell>
          <cell r="P58413" t="str">
            <v>元</v>
          </cell>
        </row>
        <row r="58414">
          <cell r="O58414" t="str">
            <v>应付</v>
          </cell>
          <cell r="P58414" t="str">
            <v>元</v>
          </cell>
        </row>
        <row r="58415">
          <cell r="O58415" t="str">
            <v>应付</v>
          </cell>
          <cell r="P58415" t="str">
            <v>元</v>
          </cell>
        </row>
        <row r="58416">
          <cell r="O58416" t="str">
            <v>应付</v>
          </cell>
          <cell r="P58416" t="str">
            <v>元</v>
          </cell>
        </row>
        <row r="58417">
          <cell r="O58417" t="str">
            <v>应付</v>
          </cell>
          <cell r="P58417" t="str">
            <v>元</v>
          </cell>
        </row>
        <row r="58418">
          <cell r="O58418" t="str">
            <v>应付</v>
          </cell>
          <cell r="P58418" t="str">
            <v>元</v>
          </cell>
        </row>
        <row r="58419">
          <cell r="O58419" t="str">
            <v>应付</v>
          </cell>
          <cell r="P58419" t="str">
            <v>元</v>
          </cell>
        </row>
        <row r="58420">
          <cell r="O58420" t="str">
            <v>应付</v>
          </cell>
          <cell r="P58420" t="str">
            <v>元</v>
          </cell>
        </row>
        <row r="58421">
          <cell r="O58421" t="str">
            <v>应付</v>
          </cell>
          <cell r="P58421" t="str">
            <v>元</v>
          </cell>
        </row>
        <row r="58422">
          <cell r="O58422" t="str">
            <v>应付</v>
          </cell>
          <cell r="P58422" t="str">
            <v>元</v>
          </cell>
        </row>
        <row r="58423">
          <cell r="O58423" t="str">
            <v>应付</v>
          </cell>
          <cell r="P58423" t="str">
            <v>元</v>
          </cell>
        </row>
        <row r="58424">
          <cell r="O58424" t="str">
            <v>应付</v>
          </cell>
          <cell r="P58424" t="str">
            <v>元</v>
          </cell>
        </row>
        <row r="58425">
          <cell r="O58425" t="str">
            <v>应付</v>
          </cell>
          <cell r="P58425" t="str">
            <v>元</v>
          </cell>
        </row>
        <row r="58426">
          <cell r="O58426" t="str">
            <v>应付</v>
          </cell>
          <cell r="P58426" t="str">
            <v>元</v>
          </cell>
        </row>
        <row r="58427">
          <cell r="O58427" t="str">
            <v>应付</v>
          </cell>
          <cell r="P58427" t="str">
            <v>元</v>
          </cell>
        </row>
        <row r="58428">
          <cell r="O58428" t="str">
            <v>应付</v>
          </cell>
          <cell r="P58428" t="str">
            <v>元</v>
          </cell>
        </row>
        <row r="58429">
          <cell r="O58429" t="str">
            <v>应付</v>
          </cell>
          <cell r="P58429" t="str">
            <v>元</v>
          </cell>
        </row>
        <row r="58430">
          <cell r="O58430" t="str">
            <v>应付</v>
          </cell>
          <cell r="P58430" t="str">
            <v>元</v>
          </cell>
        </row>
        <row r="58431">
          <cell r="O58431" t="str">
            <v>应付</v>
          </cell>
          <cell r="P58431" t="str">
            <v>元</v>
          </cell>
        </row>
        <row r="58432">
          <cell r="O58432" t="str">
            <v>应付</v>
          </cell>
          <cell r="P58432" t="str">
            <v>元</v>
          </cell>
        </row>
        <row r="58433">
          <cell r="O58433" t="str">
            <v>应付</v>
          </cell>
          <cell r="P58433" t="str">
            <v>元</v>
          </cell>
        </row>
        <row r="58434">
          <cell r="O58434" t="str">
            <v>应付</v>
          </cell>
          <cell r="P58434" t="str">
            <v>元</v>
          </cell>
        </row>
        <row r="58435">
          <cell r="O58435" t="str">
            <v>应付</v>
          </cell>
          <cell r="P58435" t="str">
            <v>元</v>
          </cell>
        </row>
        <row r="58436">
          <cell r="O58436" t="str">
            <v>应付</v>
          </cell>
          <cell r="P58436" t="str">
            <v>元</v>
          </cell>
        </row>
        <row r="58437">
          <cell r="O58437" t="str">
            <v>应付</v>
          </cell>
          <cell r="P58437" t="str">
            <v>元</v>
          </cell>
        </row>
        <row r="58438">
          <cell r="O58438" t="str">
            <v>应付</v>
          </cell>
          <cell r="P58438" t="str">
            <v>元</v>
          </cell>
        </row>
        <row r="58439">
          <cell r="O58439" t="str">
            <v>应付</v>
          </cell>
          <cell r="P58439" t="str">
            <v>元</v>
          </cell>
        </row>
        <row r="58440">
          <cell r="O58440" t="str">
            <v>应付</v>
          </cell>
          <cell r="P58440" t="str">
            <v>元</v>
          </cell>
        </row>
        <row r="58441">
          <cell r="O58441" t="str">
            <v>应付</v>
          </cell>
          <cell r="P58441" t="str">
            <v>元</v>
          </cell>
        </row>
        <row r="58442">
          <cell r="O58442" t="str">
            <v>应付</v>
          </cell>
          <cell r="P58442" t="str">
            <v>元</v>
          </cell>
        </row>
        <row r="58443">
          <cell r="O58443" t="str">
            <v>应付</v>
          </cell>
          <cell r="P58443" t="str">
            <v>元</v>
          </cell>
        </row>
        <row r="58444">
          <cell r="O58444" t="str">
            <v>应付</v>
          </cell>
          <cell r="P58444" t="str">
            <v>元</v>
          </cell>
        </row>
        <row r="58445">
          <cell r="O58445" t="str">
            <v>应付</v>
          </cell>
          <cell r="P58445" t="str">
            <v>元</v>
          </cell>
        </row>
        <row r="58446">
          <cell r="O58446" t="str">
            <v>应付</v>
          </cell>
          <cell r="P58446" t="str">
            <v>元</v>
          </cell>
        </row>
        <row r="58447">
          <cell r="O58447" t="str">
            <v>应付</v>
          </cell>
          <cell r="P58447" t="str">
            <v>元</v>
          </cell>
        </row>
        <row r="58448">
          <cell r="O58448" t="str">
            <v>应付</v>
          </cell>
          <cell r="P58448" t="str">
            <v>元</v>
          </cell>
        </row>
        <row r="58449">
          <cell r="O58449" t="str">
            <v>应付</v>
          </cell>
          <cell r="P58449" t="str">
            <v>元</v>
          </cell>
        </row>
        <row r="58450">
          <cell r="O58450" t="str">
            <v>应付</v>
          </cell>
          <cell r="P58450" t="str">
            <v>元</v>
          </cell>
        </row>
        <row r="58451">
          <cell r="O58451" t="str">
            <v>应付</v>
          </cell>
          <cell r="P58451" t="str">
            <v>元</v>
          </cell>
        </row>
        <row r="58452">
          <cell r="O58452" t="str">
            <v>应付</v>
          </cell>
          <cell r="P58452" t="str">
            <v>元</v>
          </cell>
        </row>
        <row r="58453">
          <cell r="O58453" t="str">
            <v>应付</v>
          </cell>
          <cell r="P58453" t="str">
            <v>元</v>
          </cell>
        </row>
        <row r="58454">
          <cell r="O58454" t="str">
            <v>应付</v>
          </cell>
          <cell r="P58454" t="str">
            <v>元</v>
          </cell>
        </row>
        <row r="58455">
          <cell r="O58455" t="str">
            <v>应付</v>
          </cell>
          <cell r="P58455" t="str">
            <v>元</v>
          </cell>
        </row>
        <row r="58456">
          <cell r="O58456" t="str">
            <v>应付</v>
          </cell>
          <cell r="P58456" t="str">
            <v>元</v>
          </cell>
        </row>
        <row r="58457">
          <cell r="O58457" t="str">
            <v>应付</v>
          </cell>
          <cell r="P58457" t="str">
            <v>元</v>
          </cell>
        </row>
        <row r="58458">
          <cell r="O58458" t="str">
            <v>应付</v>
          </cell>
          <cell r="P58458" t="str">
            <v>元</v>
          </cell>
        </row>
        <row r="58459">
          <cell r="O58459" t="str">
            <v>应付</v>
          </cell>
          <cell r="P58459" t="str">
            <v>元</v>
          </cell>
        </row>
        <row r="58460">
          <cell r="O58460" t="str">
            <v>应付</v>
          </cell>
          <cell r="P58460" t="str">
            <v>元</v>
          </cell>
        </row>
        <row r="58461">
          <cell r="O58461" t="str">
            <v>应付</v>
          </cell>
          <cell r="P58461" t="str">
            <v>元</v>
          </cell>
        </row>
        <row r="58462">
          <cell r="O58462" t="str">
            <v>应付</v>
          </cell>
          <cell r="P58462" t="str">
            <v>元</v>
          </cell>
        </row>
        <row r="58463">
          <cell r="O58463" t="str">
            <v>应付</v>
          </cell>
          <cell r="P58463" t="str">
            <v>元</v>
          </cell>
        </row>
        <row r="58464">
          <cell r="O58464" t="str">
            <v>应付</v>
          </cell>
          <cell r="P58464" t="str">
            <v>元</v>
          </cell>
        </row>
        <row r="58465">
          <cell r="O58465" t="str">
            <v>应付</v>
          </cell>
          <cell r="P58465" t="str">
            <v>元</v>
          </cell>
        </row>
        <row r="58466">
          <cell r="O58466" t="str">
            <v>应付</v>
          </cell>
          <cell r="P58466" t="str">
            <v>元</v>
          </cell>
        </row>
        <row r="58467">
          <cell r="O58467" t="str">
            <v>应付</v>
          </cell>
          <cell r="P58467" t="str">
            <v>元</v>
          </cell>
        </row>
        <row r="58468">
          <cell r="O58468" t="str">
            <v>应付</v>
          </cell>
          <cell r="P58468" t="str">
            <v>元</v>
          </cell>
        </row>
        <row r="58469">
          <cell r="O58469" t="str">
            <v>应付</v>
          </cell>
          <cell r="P58469" t="str">
            <v>元</v>
          </cell>
        </row>
        <row r="58470">
          <cell r="O58470" t="str">
            <v>应付</v>
          </cell>
          <cell r="P58470" t="str">
            <v>元</v>
          </cell>
        </row>
        <row r="58471">
          <cell r="O58471" t="str">
            <v>应付</v>
          </cell>
          <cell r="P58471" t="str">
            <v>元</v>
          </cell>
        </row>
        <row r="58472">
          <cell r="O58472" t="str">
            <v>应付</v>
          </cell>
          <cell r="P58472" t="str">
            <v>元</v>
          </cell>
        </row>
        <row r="58473">
          <cell r="O58473" t="str">
            <v>应付</v>
          </cell>
          <cell r="P58473" t="str">
            <v>元</v>
          </cell>
        </row>
        <row r="58474">
          <cell r="O58474" t="str">
            <v>应付</v>
          </cell>
          <cell r="P58474" t="str">
            <v>元</v>
          </cell>
        </row>
        <row r="58475">
          <cell r="O58475" t="str">
            <v>应付</v>
          </cell>
          <cell r="P58475" t="str">
            <v>元</v>
          </cell>
        </row>
        <row r="58476">
          <cell r="O58476" t="str">
            <v>应付</v>
          </cell>
          <cell r="P58476" t="str">
            <v>元</v>
          </cell>
        </row>
        <row r="58477">
          <cell r="O58477" t="str">
            <v>应付</v>
          </cell>
          <cell r="P58477" t="str">
            <v>元</v>
          </cell>
        </row>
        <row r="58478">
          <cell r="O58478" t="str">
            <v>应付</v>
          </cell>
          <cell r="P58478" t="str">
            <v>元</v>
          </cell>
        </row>
        <row r="58479">
          <cell r="O58479" t="str">
            <v>应付</v>
          </cell>
          <cell r="P58479" t="str">
            <v>元</v>
          </cell>
        </row>
        <row r="58480">
          <cell r="O58480" t="str">
            <v>应付</v>
          </cell>
          <cell r="P58480" t="str">
            <v>元</v>
          </cell>
        </row>
        <row r="58481">
          <cell r="O58481" t="str">
            <v>应付</v>
          </cell>
          <cell r="P58481" t="str">
            <v>元</v>
          </cell>
        </row>
        <row r="58482">
          <cell r="O58482" t="str">
            <v>应付</v>
          </cell>
          <cell r="P58482" t="str">
            <v>元</v>
          </cell>
        </row>
        <row r="58483">
          <cell r="O58483" t="str">
            <v>应付</v>
          </cell>
          <cell r="P58483" t="str">
            <v>元</v>
          </cell>
        </row>
        <row r="58484">
          <cell r="O58484" t="str">
            <v>应付</v>
          </cell>
          <cell r="P58484" t="str">
            <v>元</v>
          </cell>
        </row>
        <row r="58485">
          <cell r="O58485" t="str">
            <v>应付</v>
          </cell>
          <cell r="P58485" t="str">
            <v>元</v>
          </cell>
        </row>
        <row r="58486">
          <cell r="O58486" t="str">
            <v>应付</v>
          </cell>
          <cell r="P58486" t="str">
            <v>元</v>
          </cell>
        </row>
        <row r="58487">
          <cell r="O58487" t="str">
            <v>应付</v>
          </cell>
          <cell r="P58487" t="str">
            <v>元</v>
          </cell>
        </row>
        <row r="58488">
          <cell r="O58488" t="str">
            <v>应付</v>
          </cell>
          <cell r="P58488" t="str">
            <v>元</v>
          </cell>
        </row>
        <row r="58489">
          <cell r="O58489" t="str">
            <v>应付</v>
          </cell>
          <cell r="P58489" t="str">
            <v>元</v>
          </cell>
        </row>
        <row r="58490">
          <cell r="O58490" t="str">
            <v>应付</v>
          </cell>
          <cell r="P58490" t="str">
            <v>元</v>
          </cell>
        </row>
        <row r="58491">
          <cell r="O58491" t="str">
            <v>应付</v>
          </cell>
          <cell r="P58491" t="str">
            <v>元</v>
          </cell>
        </row>
        <row r="58492">
          <cell r="O58492" t="str">
            <v>应付</v>
          </cell>
          <cell r="P58492" t="str">
            <v>元</v>
          </cell>
        </row>
        <row r="58493">
          <cell r="O58493" t="str">
            <v>应付</v>
          </cell>
          <cell r="P58493" t="str">
            <v>元</v>
          </cell>
        </row>
        <row r="58494">
          <cell r="O58494" t="str">
            <v>应付</v>
          </cell>
          <cell r="P58494" t="str">
            <v>元</v>
          </cell>
        </row>
        <row r="58495">
          <cell r="O58495" t="str">
            <v>应付</v>
          </cell>
          <cell r="P58495" t="str">
            <v>元</v>
          </cell>
        </row>
        <row r="58496">
          <cell r="O58496" t="str">
            <v>应付</v>
          </cell>
          <cell r="P58496" t="str">
            <v>元</v>
          </cell>
        </row>
        <row r="58497">
          <cell r="O58497" t="str">
            <v>应付</v>
          </cell>
          <cell r="P58497" t="str">
            <v>元</v>
          </cell>
        </row>
        <row r="58498">
          <cell r="O58498" t="str">
            <v>应付</v>
          </cell>
          <cell r="P58498" t="str">
            <v>元</v>
          </cell>
        </row>
        <row r="58499">
          <cell r="O58499" t="str">
            <v>应付</v>
          </cell>
          <cell r="P58499" t="str">
            <v>元</v>
          </cell>
        </row>
        <row r="58500">
          <cell r="O58500" t="str">
            <v>应付</v>
          </cell>
          <cell r="P58500" t="str">
            <v>元</v>
          </cell>
        </row>
        <row r="58501">
          <cell r="O58501" t="str">
            <v>应付</v>
          </cell>
          <cell r="P58501" t="str">
            <v>元</v>
          </cell>
        </row>
        <row r="58502">
          <cell r="O58502" t="str">
            <v>应付</v>
          </cell>
          <cell r="P58502" t="str">
            <v>元</v>
          </cell>
        </row>
        <row r="58503">
          <cell r="O58503" t="str">
            <v>应付</v>
          </cell>
          <cell r="P58503" t="str">
            <v>元</v>
          </cell>
        </row>
        <row r="58504">
          <cell r="O58504" t="str">
            <v>应付</v>
          </cell>
          <cell r="P58504" t="str">
            <v>元</v>
          </cell>
        </row>
        <row r="58505">
          <cell r="O58505" t="str">
            <v>应付</v>
          </cell>
          <cell r="P58505" t="str">
            <v>元</v>
          </cell>
        </row>
        <row r="58506">
          <cell r="O58506" t="str">
            <v>应付</v>
          </cell>
          <cell r="P58506" t="str">
            <v>元</v>
          </cell>
        </row>
        <row r="58507">
          <cell r="O58507" t="str">
            <v>应付</v>
          </cell>
          <cell r="P58507" t="str">
            <v>元</v>
          </cell>
        </row>
        <row r="58508">
          <cell r="O58508" t="str">
            <v>应付</v>
          </cell>
          <cell r="P58508" t="str">
            <v>元</v>
          </cell>
        </row>
        <row r="58509">
          <cell r="O58509" t="str">
            <v>应付</v>
          </cell>
          <cell r="P58509" t="str">
            <v>元</v>
          </cell>
        </row>
        <row r="58510">
          <cell r="O58510" t="str">
            <v>应付</v>
          </cell>
          <cell r="P58510" t="str">
            <v>元</v>
          </cell>
        </row>
        <row r="58511">
          <cell r="O58511" t="str">
            <v>应付</v>
          </cell>
          <cell r="P58511" t="str">
            <v>元</v>
          </cell>
        </row>
        <row r="58512">
          <cell r="O58512" t="str">
            <v>应付</v>
          </cell>
          <cell r="P58512" t="str">
            <v>元</v>
          </cell>
        </row>
        <row r="58513">
          <cell r="O58513" t="str">
            <v>应付</v>
          </cell>
          <cell r="P58513" t="str">
            <v>元</v>
          </cell>
        </row>
        <row r="58514">
          <cell r="O58514" t="str">
            <v>应付</v>
          </cell>
          <cell r="P58514" t="str">
            <v>元</v>
          </cell>
        </row>
        <row r="58515">
          <cell r="O58515" t="str">
            <v>应付</v>
          </cell>
          <cell r="P58515" t="str">
            <v>元</v>
          </cell>
        </row>
        <row r="58516">
          <cell r="O58516" t="str">
            <v>应付</v>
          </cell>
          <cell r="P58516" t="str">
            <v>元</v>
          </cell>
        </row>
        <row r="58517">
          <cell r="O58517" t="str">
            <v>应付</v>
          </cell>
          <cell r="P58517" t="str">
            <v>元</v>
          </cell>
        </row>
        <row r="58518">
          <cell r="O58518" t="str">
            <v>应付</v>
          </cell>
          <cell r="P58518" t="str">
            <v>元</v>
          </cell>
        </row>
        <row r="58519">
          <cell r="O58519" t="str">
            <v>应付</v>
          </cell>
          <cell r="P58519" t="str">
            <v>元</v>
          </cell>
        </row>
        <row r="58520">
          <cell r="O58520" t="str">
            <v>应付</v>
          </cell>
          <cell r="P58520" t="str">
            <v>元</v>
          </cell>
        </row>
        <row r="58521">
          <cell r="O58521" t="str">
            <v>应付</v>
          </cell>
          <cell r="P58521" t="str">
            <v>元</v>
          </cell>
        </row>
        <row r="58522">
          <cell r="O58522" t="str">
            <v>应付</v>
          </cell>
          <cell r="P58522" t="str">
            <v>元</v>
          </cell>
        </row>
        <row r="58523">
          <cell r="O58523" t="str">
            <v>应付</v>
          </cell>
          <cell r="P58523" t="str">
            <v>元</v>
          </cell>
        </row>
        <row r="58524">
          <cell r="O58524" t="str">
            <v>应付</v>
          </cell>
          <cell r="P58524" t="str">
            <v>元</v>
          </cell>
        </row>
        <row r="58525">
          <cell r="O58525" t="str">
            <v>应付</v>
          </cell>
          <cell r="P58525" t="str">
            <v>元</v>
          </cell>
        </row>
        <row r="58526">
          <cell r="O58526" t="str">
            <v>应付</v>
          </cell>
          <cell r="P58526" t="str">
            <v>元</v>
          </cell>
        </row>
        <row r="58527">
          <cell r="O58527" t="str">
            <v>应付</v>
          </cell>
          <cell r="P58527" t="str">
            <v>元</v>
          </cell>
        </row>
        <row r="58528">
          <cell r="O58528" t="str">
            <v>应付</v>
          </cell>
          <cell r="P58528" t="str">
            <v>元</v>
          </cell>
        </row>
        <row r="58529">
          <cell r="O58529" t="str">
            <v>应付</v>
          </cell>
          <cell r="P58529" t="str">
            <v>元</v>
          </cell>
        </row>
        <row r="58530">
          <cell r="O58530" t="str">
            <v>应付</v>
          </cell>
          <cell r="P58530" t="str">
            <v>元</v>
          </cell>
        </row>
        <row r="58531">
          <cell r="O58531" t="str">
            <v>应付</v>
          </cell>
          <cell r="P58531" t="str">
            <v>元</v>
          </cell>
        </row>
        <row r="58532">
          <cell r="O58532" t="str">
            <v>应付</v>
          </cell>
          <cell r="P58532" t="str">
            <v>元</v>
          </cell>
        </row>
        <row r="58533">
          <cell r="O58533" t="str">
            <v>应付</v>
          </cell>
          <cell r="P58533" t="str">
            <v>元</v>
          </cell>
        </row>
        <row r="58534">
          <cell r="O58534" t="str">
            <v>应付</v>
          </cell>
          <cell r="P58534" t="str">
            <v>元</v>
          </cell>
        </row>
        <row r="58535">
          <cell r="O58535" t="str">
            <v>应付</v>
          </cell>
          <cell r="P58535" t="str">
            <v>元</v>
          </cell>
        </row>
        <row r="58536">
          <cell r="O58536" t="str">
            <v>应付</v>
          </cell>
          <cell r="P58536" t="str">
            <v>元</v>
          </cell>
        </row>
        <row r="58537">
          <cell r="O58537" t="str">
            <v>应付</v>
          </cell>
          <cell r="P58537" t="str">
            <v>元</v>
          </cell>
        </row>
        <row r="58538">
          <cell r="O58538" t="str">
            <v>应付</v>
          </cell>
          <cell r="P58538" t="str">
            <v>元</v>
          </cell>
        </row>
        <row r="58539">
          <cell r="O58539" t="str">
            <v>应付</v>
          </cell>
          <cell r="P58539" t="str">
            <v>元</v>
          </cell>
        </row>
        <row r="58540">
          <cell r="O58540" t="str">
            <v>应付</v>
          </cell>
          <cell r="P58540" t="str">
            <v>元</v>
          </cell>
        </row>
        <row r="58541">
          <cell r="O58541" t="str">
            <v>应付</v>
          </cell>
          <cell r="P58541" t="str">
            <v>元</v>
          </cell>
        </row>
        <row r="58542">
          <cell r="O58542" t="str">
            <v>应付</v>
          </cell>
          <cell r="P58542" t="str">
            <v>元</v>
          </cell>
        </row>
        <row r="58543">
          <cell r="O58543" t="str">
            <v>应付</v>
          </cell>
          <cell r="P58543" t="str">
            <v>元</v>
          </cell>
        </row>
        <row r="58544">
          <cell r="O58544" t="str">
            <v>应付</v>
          </cell>
          <cell r="P58544" t="str">
            <v>元</v>
          </cell>
        </row>
        <row r="58545">
          <cell r="O58545" t="str">
            <v>应付</v>
          </cell>
          <cell r="P58545" t="str">
            <v>元</v>
          </cell>
        </row>
        <row r="58546">
          <cell r="O58546" t="str">
            <v>应付</v>
          </cell>
          <cell r="P58546" t="str">
            <v>元</v>
          </cell>
        </row>
        <row r="58547">
          <cell r="O58547" t="str">
            <v>应付</v>
          </cell>
          <cell r="P58547" t="str">
            <v>元</v>
          </cell>
        </row>
        <row r="58548">
          <cell r="O58548" t="str">
            <v>应付</v>
          </cell>
          <cell r="P58548" t="str">
            <v>元</v>
          </cell>
        </row>
        <row r="58549">
          <cell r="O58549" t="str">
            <v>应付</v>
          </cell>
          <cell r="P58549" t="str">
            <v>元</v>
          </cell>
        </row>
        <row r="58550">
          <cell r="O58550" t="str">
            <v>应付</v>
          </cell>
          <cell r="P58550" t="str">
            <v>元</v>
          </cell>
        </row>
        <row r="58551">
          <cell r="O58551" t="str">
            <v>应付</v>
          </cell>
          <cell r="P58551" t="str">
            <v>元</v>
          </cell>
        </row>
        <row r="58552">
          <cell r="O58552" t="str">
            <v>应付</v>
          </cell>
          <cell r="P58552" t="str">
            <v>元</v>
          </cell>
        </row>
        <row r="58553">
          <cell r="O58553" t="str">
            <v>应付</v>
          </cell>
          <cell r="P58553" t="str">
            <v>元</v>
          </cell>
        </row>
        <row r="58554">
          <cell r="O58554" t="str">
            <v>应付</v>
          </cell>
          <cell r="P58554" t="str">
            <v>元</v>
          </cell>
        </row>
        <row r="58555">
          <cell r="O58555" t="str">
            <v>应付</v>
          </cell>
          <cell r="P58555" t="str">
            <v>元</v>
          </cell>
        </row>
        <row r="58556">
          <cell r="O58556" t="str">
            <v>应付</v>
          </cell>
          <cell r="P58556" t="str">
            <v>元</v>
          </cell>
        </row>
        <row r="58557">
          <cell r="O58557" t="str">
            <v>应付</v>
          </cell>
          <cell r="P58557" t="str">
            <v>元</v>
          </cell>
        </row>
        <row r="58558">
          <cell r="O58558" t="str">
            <v>应付</v>
          </cell>
          <cell r="P58558" t="str">
            <v>元</v>
          </cell>
        </row>
        <row r="58559">
          <cell r="O58559" t="str">
            <v>应付</v>
          </cell>
          <cell r="P58559" t="str">
            <v>元</v>
          </cell>
        </row>
        <row r="58560">
          <cell r="O58560" t="str">
            <v>应付</v>
          </cell>
          <cell r="P58560" t="str">
            <v>元</v>
          </cell>
        </row>
        <row r="58561">
          <cell r="O58561" t="str">
            <v>应付</v>
          </cell>
          <cell r="P58561" t="str">
            <v>元</v>
          </cell>
        </row>
        <row r="58562">
          <cell r="O58562" t="str">
            <v>应付</v>
          </cell>
          <cell r="P58562" t="str">
            <v>元</v>
          </cell>
        </row>
        <row r="58563">
          <cell r="O58563" t="str">
            <v>应付</v>
          </cell>
          <cell r="P58563" t="str">
            <v>元</v>
          </cell>
        </row>
        <row r="58564">
          <cell r="O58564" t="str">
            <v>应付</v>
          </cell>
          <cell r="P58564" t="str">
            <v>元</v>
          </cell>
        </row>
        <row r="58565">
          <cell r="O58565" t="str">
            <v>应付</v>
          </cell>
          <cell r="P58565" t="str">
            <v>元</v>
          </cell>
        </row>
        <row r="58566">
          <cell r="O58566" t="str">
            <v>应付</v>
          </cell>
          <cell r="P58566" t="str">
            <v>元</v>
          </cell>
        </row>
        <row r="58567">
          <cell r="O58567" t="str">
            <v>应付</v>
          </cell>
          <cell r="P58567" t="str">
            <v>元</v>
          </cell>
        </row>
        <row r="58568">
          <cell r="O58568" t="str">
            <v>应付</v>
          </cell>
          <cell r="P58568" t="str">
            <v>元</v>
          </cell>
        </row>
        <row r="58569">
          <cell r="O58569" t="str">
            <v>应付</v>
          </cell>
          <cell r="P58569" t="str">
            <v>元</v>
          </cell>
        </row>
        <row r="58570">
          <cell r="O58570" t="str">
            <v>应付</v>
          </cell>
          <cell r="P58570" t="str">
            <v>元</v>
          </cell>
        </row>
        <row r="58571">
          <cell r="O58571" t="str">
            <v>应付</v>
          </cell>
          <cell r="P58571" t="str">
            <v>元</v>
          </cell>
        </row>
        <row r="58572">
          <cell r="O58572" t="str">
            <v>应付</v>
          </cell>
          <cell r="P58572" t="str">
            <v>元</v>
          </cell>
        </row>
        <row r="58573">
          <cell r="O58573" t="str">
            <v>应付</v>
          </cell>
          <cell r="P58573" t="str">
            <v>元</v>
          </cell>
        </row>
        <row r="58574">
          <cell r="O58574" t="str">
            <v>应付</v>
          </cell>
          <cell r="P58574" t="str">
            <v>元</v>
          </cell>
        </row>
        <row r="58575">
          <cell r="O58575" t="str">
            <v>应付</v>
          </cell>
          <cell r="P58575" t="str">
            <v>元</v>
          </cell>
        </row>
        <row r="58576">
          <cell r="O58576" t="str">
            <v>应付</v>
          </cell>
          <cell r="P58576" t="str">
            <v>元</v>
          </cell>
        </row>
        <row r="58577">
          <cell r="O58577" t="str">
            <v>应付</v>
          </cell>
          <cell r="P58577" t="str">
            <v>元</v>
          </cell>
        </row>
        <row r="58578">
          <cell r="O58578" t="str">
            <v>应付</v>
          </cell>
          <cell r="P58578" t="str">
            <v>元</v>
          </cell>
        </row>
        <row r="58579">
          <cell r="O58579" t="str">
            <v>应付</v>
          </cell>
          <cell r="P58579" t="str">
            <v>元</v>
          </cell>
        </row>
        <row r="58580">
          <cell r="O58580" t="str">
            <v>应付</v>
          </cell>
          <cell r="P58580" t="str">
            <v>元</v>
          </cell>
        </row>
        <row r="58581">
          <cell r="O58581" t="str">
            <v>应付</v>
          </cell>
          <cell r="P58581" t="str">
            <v>元</v>
          </cell>
        </row>
        <row r="58582">
          <cell r="O58582" t="str">
            <v>应付</v>
          </cell>
          <cell r="P58582" t="str">
            <v>元</v>
          </cell>
        </row>
        <row r="58583">
          <cell r="O58583" t="str">
            <v>应付</v>
          </cell>
          <cell r="P58583" t="str">
            <v>元</v>
          </cell>
        </row>
        <row r="58584">
          <cell r="O58584" t="str">
            <v>应付</v>
          </cell>
          <cell r="P58584" t="str">
            <v>元</v>
          </cell>
        </row>
        <row r="58585">
          <cell r="O58585" t="str">
            <v>应付</v>
          </cell>
          <cell r="P58585" t="str">
            <v>元</v>
          </cell>
        </row>
        <row r="58586">
          <cell r="O58586" t="str">
            <v>应付</v>
          </cell>
          <cell r="P58586" t="str">
            <v>元</v>
          </cell>
        </row>
        <row r="58587">
          <cell r="O58587" t="str">
            <v>应付</v>
          </cell>
          <cell r="P58587" t="str">
            <v>元</v>
          </cell>
        </row>
        <row r="58588">
          <cell r="O58588" t="str">
            <v>应付</v>
          </cell>
          <cell r="P58588" t="str">
            <v>元</v>
          </cell>
        </row>
        <row r="58589">
          <cell r="O58589" t="str">
            <v>应付</v>
          </cell>
          <cell r="P58589" t="str">
            <v>元</v>
          </cell>
        </row>
        <row r="58590">
          <cell r="O58590" t="str">
            <v>应付</v>
          </cell>
          <cell r="P58590" t="str">
            <v>元</v>
          </cell>
        </row>
        <row r="58591">
          <cell r="O58591" t="str">
            <v>应付</v>
          </cell>
          <cell r="P58591" t="str">
            <v>元</v>
          </cell>
        </row>
        <row r="58592">
          <cell r="O58592" t="str">
            <v>应付</v>
          </cell>
          <cell r="P58592" t="str">
            <v>元</v>
          </cell>
        </row>
        <row r="58593">
          <cell r="O58593" t="str">
            <v>应付</v>
          </cell>
          <cell r="P58593" t="str">
            <v>元</v>
          </cell>
        </row>
        <row r="58594">
          <cell r="O58594" t="str">
            <v>应付</v>
          </cell>
          <cell r="P58594" t="str">
            <v>元</v>
          </cell>
        </row>
        <row r="58595">
          <cell r="O58595" t="str">
            <v>应付</v>
          </cell>
          <cell r="P58595" t="str">
            <v>元</v>
          </cell>
        </row>
        <row r="58596">
          <cell r="O58596" t="str">
            <v>应付</v>
          </cell>
          <cell r="P58596" t="str">
            <v>元</v>
          </cell>
        </row>
        <row r="58597">
          <cell r="O58597" t="str">
            <v>应付</v>
          </cell>
          <cell r="P58597" t="str">
            <v>元</v>
          </cell>
        </row>
        <row r="58598">
          <cell r="O58598" t="str">
            <v>应付</v>
          </cell>
          <cell r="P58598" t="str">
            <v>元</v>
          </cell>
        </row>
        <row r="58599">
          <cell r="O58599" t="str">
            <v>应付</v>
          </cell>
          <cell r="P58599" t="str">
            <v>元</v>
          </cell>
        </row>
        <row r="58600">
          <cell r="O58600" t="str">
            <v>应付</v>
          </cell>
          <cell r="P58600" t="str">
            <v>元</v>
          </cell>
        </row>
        <row r="58601">
          <cell r="O58601" t="str">
            <v>应付</v>
          </cell>
          <cell r="P58601" t="str">
            <v>元</v>
          </cell>
        </row>
        <row r="58602">
          <cell r="O58602" t="str">
            <v>应付</v>
          </cell>
          <cell r="P58602" t="str">
            <v>元</v>
          </cell>
        </row>
        <row r="58603">
          <cell r="O58603" t="str">
            <v>应付</v>
          </cell>
          <cell r="P58603" t="str">
            <v>元</v>
          </cell>
        </row>
        <row r="58604">
          <cell r="O58604" t="str">
            <v>应付</v>
          </cell>
          <cell r="P58604" t="str">
            <v>元</v>
          </cell>
        </row>
        <row r="58605">
          <cell r="O58605" t="str">
            <v>应付</v>
          </cell>
          <cell r="P58605" t="str">
            <v>元</v>
          </cell>
        </row>
        <row r="58606">
          <cell r="O58606" t="str">
            <v>应付</v>
          </cell>
          <cell r="P58606" t="str">
            <v>元</v>
          </cell>
        </row>
        <row r="58607">
          <cell r="O58607" t="str">
            <v>应付</v>
          </cell>
          <cell r="P58607" t="str">
            <v>元</v>
          </cell>
        </row>
        <row r="58608">
          <cell r="O58608" t="str">
            <v>应付</v>
          </cell>
          <cell r="P58608" t="str">
            <v>元</v>
          </cell>
        </row>
        <row r="58609">
          <cell r="O58609" t="str">
            <v>应付</v>
          </cell>
          <cell r="P58609" t="str">
            <v>元</v>
          </cell>
        </row>
        <row r="58610">
          <cell r="O58610" t="str">
            <v>应付</v>
          </cell>
          <cell r="P58610" t="str">
            <v>元</v>
          </cell>
        </row>
        <row r="58611">
          <cell r="O58611" t="str">
            <v>应付</v>
          </cell>
          <cell r="P58611" t="str">
            <v>元</v>
          </cell>
        </row>
        <row r="58612">
          <cell r="O58612" t="str">
            <v>应付</v>
          </cell>
          <cell r="P58612" t="str">
            <v>元</v>
          </cell>
        </row>
        <row r="58613">
          <cell r="O58613" t="str">
            <v>应付</v>
          </cell>
          <cell r="P58613" t="str">
            <v>元</v>
          </cell>
        </row>
        <row r="58614">
          <cell r="O58614" t="str">
            <v>应付</v>
          </cell>
          <cell r="P58614" t="str">
            <v>元</v>
          </cell>
        </row>
        <row r="58615">
          <cell r="O58615" t="str">
            <v>应付</v>
          </cell>
          <cell r="P58615" t="str">
            <v>元</v>
          </cell>
        </row>
        <row r="58616">
          <cell r="O58616" t="str">
            <v>应付</v>
          </cell>
          <cell r="P58616" t="str">
            <v>元</v>
          </cell>
        </row>
        <row r="58617">
          <cell r="O58617" t="str">
            <v>应付</v>
          </cell>
          <cell r="P58617" t="str">
            <v>元</v>
          </cell>
        </row>
        <row r="58618">
          <cell r="O58618" t="str">
            <v>应付</v>
          </cell>
          <cell r="P58618" t="str">
            <v>元</v>
          </cell>
        </row>
        <row r="58619">
          <cell r="O58619" t="str">
            <v>应付</v>
          </cell>
          <cell r="P58619" t="str">
            <v>元</v>
          </cell>
        </row>
        <row r="58620">
          <cell r="O58620" t="str">
            <v>应付</v>
          </cell>
          <cell r="P58620" t="str">
            <v>元</v>
          </cell>
        </row>
        <row r="58621">
          <cell r="O58621" t="str">
            <v>应付</v>
          </cell>
          <cell r="P58621" t="str">
            <v>元</v>
          </cell>
        </row>
        <row r="58622">
          <cell r="O58622" t="str">
            <v>应付</v>
          </cell>
          <cell r="P58622" t="str">
            <v>元</v>
          </cell>
        </row>
        <row r="58623">
          <cell r="O58623" t="str">
            <v>应付</v>
          </cell>
          <cell r="P58623" t="str">
            <v>元</v>
          </cell>
        </row>
        <row r="58624">
          <cell r="O58624" t="str">
            <v>应付</v>
          </cell>
          <cell r="P58624" t="str">
            <v>元</v>
          </cell>
        </row>
        <row r="58625">
          <cell r="O58625" t="str">
            <v>应付</v>
          </cell>
          <cell r="P58625" t="str">
            <v>元</v>
          </cell>
        </row>
        <row r="58626">
          <cell r="O58626" t="str">
            <v>应付</v>
          </cell>
          <cell r="P58626" t="str">
            <v>元</v>
          </cell>
        </row>
        <row r="58627">
          <cell r="O58627" t="str">
            <v>应付</v>
          </cell>
          <cell r="P58627" t="str">
            <v>元</v>
          </cell>
        </row>
        <row r="58628">
          <cell r="O58628" t="str">
            <v>应付</v>
          </cell>
          <cell r="P58628" t="str">
            <v>元</v>
          </cell>
        </row>
        <row r="58629">
          <cell r="O58629" t="str">
            <v>应付</v>
          </cell>
          <cell r="P58629" t="str">
            <v>元</v>
          </cell>
        </row>
        <row r="58630">
          <cell r="O58630" t="str">
            <v>应付</v>
          </cell>
          <cell r="P58630" t="str">
            <v>元</v>
          </cell>
        </row>
        <row r="58631">
          <cell r="O58631" t="str">
            <v>应付</v>
          </cell>
          <cell r="P58631" t="str">
            <v>元</v>
          </cell>
        </row>
        <row r="58632">
          <cell r="O58632" t="str">
            <v>应付</v>
          </cell>
          <cell r="P58632" t="str">
            <v>元</v>
          </cell>
        </row>
        <row r="58633">
          <cell r="O58633" t="str">
            <v>应付</v>
          </cell>
          <cell r="P58633" t="str">
            <v>元</v>
          </cell>
        </row>
        <row r="58634">
          <cell r="O58634" t="str">
            <v>应付</v>
          </cell>
          <cell r="P58634" t="str">
            <v>元</v>
          </cell>
        </row>
        <row r="58635">
          <cell r="O58635" t="str">
            <v>应付</v>
          </cell>
          <cell r="P58635" t="str">
            <v>元</v>
          </cell>
        </row>
        <row r="58636">
          <cell r="O58636" t="str">
            <v>应付</v>
          </cell>
          <cell r="P58636" t="str">
            <v>元</v>
          </cell>
        </row>
        <row r="58637">
          <cell r="O58637" t="str">
            <v>应付</v>
          </cell>
          <cell r="P58637" t="str">
            <v>元</v>
          </cell>
        </row>
        <row r="58638">
          <cell r="O58638" t="str">
            <v>应付</v>
          </cell>
          <cell r="P58638" t="str">
            <v>元</v>
          </cell>
        </row>
        <row r="58639">
          <cell r="O58639" t="str">
            <v>应付</v>
          </cell>
          <cell r="P58639" t="str">
            <v>元</v>
          </cell>
        </row>
        <row r="58640">
          <cell r="O58640" t="str">
            <v>应付</v>
          </cell>
          <cell r="P58640" t="str">
            <v>元</v>
          </cell>
        </row>
        <row r="58641">
          <cell r="O58641" t="str">
            <v>应付</v>
          </cell>
          <cell r="P58641" t="str">
            <v>元</v>
          </cell>
        </row>
        <row r="58642">
          <cell r="O58642" t="str">
            <v>应付</v>
          </cell>
          <cell r="P58642" t="str">
            <v>元</v>
          </cell>
        </row>
        <row r="58643">
          <cell r="O58643" t="str">
            <v>应付</v>
          </cell>
          <cell r="P58643" t="str">
            <v>元</v>
          </cell>
        </row>
        <row r="58644">
          <cell r="O58644" t="str">
            <v>应付</v>
          </cell>
          <cell r="P58644" t="str">
            <v>元</v>
          </cell>
        </row>
        <row r="58645">
          <cell r="O58645" t="str">
            <v>应付</v>
          </cell>
          <cell r="P58645" t="str">
            <v>元</v>
          </cell>
        </row>
        <row r="58646">
          <cell r="O58646" t="str">
            <v>应付</v>
          </cell>
          <cell r="P58646" t="str">
            <v>元</v>
          </cell>
        </row>
        <row r="58647">
          <cell r="O58647" t="str">
            <v>应付</v>
          </cell>
          <cell r="P58647" t="str">
            <v>元</v>
          </cell>
        </row>
        <row r="58648">
          <cell r="O58648" t="str">
            <v>应付</v>
          </cell>
          <cell r="P58648" t="str">
            <v>元</v>
          </cell>
        </row>
        <row r="58649">
          <cell r="O58649" t="str">
            <v>应付</v>
          </cell>
          <cell r="P58649" t="str">
            <v>元</v>
          </cell>
        </row>
        <row r="58650">
          <cell r="O58650" t="str">
            <v>应付</v>
          </cell>
          <cell r="P58650" t="str">
            <v>元</v>
          </cell>
        </row>
        <row r="58651">
          <cell r="O58651" t="str">
            <v>应付</v>
          </cell>
          <cell r="P58651" t="str">
            <v>元</v>
          </cell>
        </row>
        <row r="58652">
          <cell r="O58652" t="str">
            <v>应付</v>
          </cell>
          <cell r="P58652" t="str">
            <v>元</v>
          </cell>
        </row>
        <row r="58653">
          <cell r="O58653" t="str">
            <v>应付</v>
          </cell>
          <cell r="P58653" t="str">
            <v>元</v>
          </cell>
        </row>
        <row r="58654">
          <cell r="O58654" t="str">
            <v>应付</v>
          </cell>
          <cell r="P58654" t="str">
            <v>元</v>
          </cell>
        </row>
        <row r="58655">
          <cell r="O58655" t="str">
            <v>应付</v>
          </cell>
          <cell r="P58655" t="str">
            <v>元</v>
          </cell>
        </row>
        <row r="58656">
          <cell r="O58656" t="str">
            <v>应付</v>
          </cell>
          <cell r="P58656" t="str">
            <v>元</v>
          </cell>
        </row>
        <row r="58657">
          <cell r="O58657" t="str">
            <v>应付</v>
          </cell>
          <cell r="P58657" t="str">
            <v>元</v>
          </cell>
        </row>
        <row r="58658">
          <cell r="O58658" t="str">
            <v>应付</v>
          </cell>
          <cell r="P58658" t="str">
            <v>元</v>
          </cell>
        </row>
        <row r="58659">
          <cell r="O58659" t="str">
            <v>应付</v>
          </cell>
          <cell r="P58659" t="str">
            <v>元</v>
          </cell>
        </row>
        <row r="58660">
          <cell r="O58660" t="str">
            <v>应付</v>
          </cell>
          <cell r="P58660" t="str">
            <v>元</v>
          </cell>
        </row>
        <row r="58661">
          <cell r="O58661" t="str">
            <v>应付</v>
          </cell>
          <cell r="P58661" t="str">
            <v>元</v>
          </cell>
        </row>
        <row r="58662">
          <cell r="O58662" t="str">
            <v>应付</v>
          </cell>
          <cell r="P58662" t="str">
            <v>元</v>
          </cell>
        </row>
        <row r="58663">
          <cell r="O58663" t="str">
            <v>应付</v>
          </cell>
          <cell r="P58663" t="str">
            <v>元</v>
          </cell>
        </row>
        <row r="58664">
          <cell r="O58664" t="str">
            <v>应付</v>
          </cell>
          <cell r="P58664" t="str">
            <v>元</v>
          </cell>
        </row>
        <row r="58665">
          <cell r="O58665" t="str">
            <v>应付</v>
          </cell>
          <cell r="P58665" t="str">
            <v>元</v>
          </cell>
        </row>
        <row r="58666">
          <cell r="O58666" t="str">
            <v>应付</v>
          </cell>
          <cell r="P58666" t="str">
            <v>元</v>
          </cell>
        </row>
        <row r="58667">
          <cell r="O58667" t="str">
            <v>应付</v>
          </cell>
          <cell r="P58667" t="str">
            <v>元</v>
          </cell>
        </row>
        <row r="58668">
          <cell r="O58668" t="str">
            <v>应付</v>
          </cell>
          <cell r="P58668" t="str">
            <v>元</v>
          </cell>
        </row>
        <row r="58669">
          <cell r="O58669" t="str">
            <v>应付</v>
          </cell>
          <cell r="P58669" t="str">
            <v>元</v>
          </cell>
        </row>
        <row r="58670">
          <cell r="O58670" t="str">
            <v>应付</v>
          </cell>
          <cell r="P58670" t="str">
            <v>元</v>
          </cell>
        </row>
        <row r="58671">
          <cell r="O58671" t="str">
            <v>应付</v>
          </cell>
          <cell r="P58671" t="str">
            <v>元</v>
          </cell>
        </row>
        <row r="58672">
          <cell r="O58672" t="str">
            <v>应付</v>
          </cell>
          <cell r="P58672" t="str">
            <v>元</v>
          </cell>
        </row>
        <row r="58673">
          <cell r="O58673" t="str">
            <v>应付</v>
          </cell>
          <cell r="P58673" t="str">
            <v>元</v>
          </cell>
        </row>
        <row r="58674">
          <cell r="O58674" t="str">
            <v>应付</v>
          </cell>
          <cell r="P58674" t="str">
            <v>元</v>
          </cell>
        </row>
        <row r="58675">
          <cell r="O58675" t="str">
            <v>应付</v>
          </cell>
          <cell r="P58675" t="str">
            <v>元</v>
          </cell>
        </row>
        <row r="58676">
          <cell r="O58676" t="str">
            <v>应付</v>
          </cell>
          <cell r="P58676" t="str">
            <v>元</v>
          </cell>
        </row>
        <row r="58677">
          <cell r="O58677" t="str">
            <v>应付</v>
          </cell>
          <cell r="P58677" t="str">
            <v>元</v>
          </cell>
        </row>
        <row r="58678">
          <cell r="O58678" t="str">
            <v>应付</v>
          </cell>
          <cell r="P58678" t="str">
            <v>元</v>
          </cell>
        </row>
        <row r="58679">
          <cell r="O58679" t="str">
            <v>应付</v>
          </cell>
          <cell r="P58679" t="str">
            <v>元</v>
          </cell>
        </row>
        <row r="58680">
          <cell r="O58680" t="str">
            <v>应付</v>
          </cell>
          <cell r="P58680" t="str">
            <v>元</v>
          </cell>
        </row>
        <row r="58681">
          <cell r="O58681" t="str">
            <v>应付</v>
          </cell>
          <cell r="P58681" t="str">
            <v>元</v>
          </cell>
        </row>
        <row r="58682">
          <cell r="O58682" t="str">
            <v>应付</v>
          </cell>
          <cell r="P58682" t="str">
            <v>元</v>
          </cell>
        </row>
        <row r="58683">
          <cell r="O58683" t="str">
            <v>应付</v>
          </cell>
          <cell r="P58683" t="str">
            <v>元</v>
          </cell>
        </row>
        <row r="58684">
          <cell r="O58684" t="str">
            <v>应付</v>
          </cell>
          <cell r="P58684" t="str">
            <v>元</v>
          </cell>
        </row>
        <row r="58685">
          <cell r="O58685" t="str">
            <v>应付</v>
          </cell>
          <cell r="P58685" t="str">
            <v>元</v>
          </cell>
        </row>
        <row r="58686">
          <cell r="O58686" t="str">
            <v>应付</v>
          </cell>
          <cell r="P58686" t="str">
            <v>元</v>
          </cell>
        </row>
        <row r="58687">
          <cell r="O58687" t="str">
            <v>应付</v>
          </cell>
          <cell r="P58687" t="str">
            <v>元</v>
          </cell>
        </row>
        <row r="58688">
          <cell r="O58688" t="str">
            <v>应付</v>
          </cell>
          <cell r="P58688" t="str">
            <v>元</v>
          </cell>
        </row>
        <row r="58689">
          <cell r="O58689" t="str">
            <v>应付</v>
          </cell>
          <cell r="P58689" t="str">
            <v>元</v>
          </cell>
        </row>
        <row r="58690">
          <cell r="O58690" t="str">
            <v>应付</v>
          </cell>
          <cell r="P58690" t="str">
            <v>元</v>
          </cell>
        </row>
        <row r="58691">
          <cell r="O58691" t="str">
            <v>应付</v>
          </cell>
          <cell r="P58691" t="str">
            <v>元</v>
          </cell>
        </row>
        <row r="58692">
          <cell r="O58692" t="str">
            <v>应付</v>
          </cell>
          <cell r="P58692" t="str">
            <v>元</v>
          </cell>
        </row>
        <row r="58693">
          <cell r="O58693" t="str">
            <v>应付</v>
          </cell>
          <cell r="P58693" t="str">
            <v>元</v>
          </cell>
        </row>
        <row r="58694">
          <cell r="O58694" t="str">
            <v>应付</v>
          </cell>
          <cell r="P58694" t="str">
            <v>元</v>
          </cell>
        </row>
        <row r="58695">
          <cell r="O58695" t="str">
            <v>应付</v>
          </cell>
          <cell r="P58695" t="str">
            <v>元</v>
          </cell>
        </row>
        <row r="58696">
          <cell r="O58696" t="str">
            <v>应付</v>
          </cell>
          <cell r="P58696" t="str">
            <v>元</v>
          </cell>
        </row>
        <row r="58697">
          <cell r="O58697" t="str">
            <v>应付</v>
          </cell>
          <cell r="P58697" t="str">
            <v>元</v>
          </cell>
        </row>
        <row r="58698">
          <cell r="O58698" t="str">
            <v>应付</v>
          </cell>
          <cell r="P58698" t="str">
            <v>元</v>
          </cell>
        </row>
        <row r="58699">
          <cell r="O58699" t="str">
            <v>应付</v>
          </cell>
          <cell r="P58699" t="str">
            <v>元</v>
          </cell>
        </row>
        <row r="58700">
          <cell r="O58700" t="str">
            <v>应付</v>
          </cell>
          <cell r="P58700" t="str">
            <v>元</v>
          </cell>
        </row>
        <row r="58701">
          <cell r="O58701" t="str">
            <v>应付</v>
          </cell>
          <cell r="P58701" t="str">
            <v>元</v>
          </cell>
        </row>
        <row r="58702">
          <cell r="O58702" t="str">
            <v>应付</v>
          </cell>
          <cell r="P58702" t="str">
            <v>元</v>
          </cell>
        </row>
        <row r="58703">
          <cell r="O58703" t="str">
            <v>应付</v>
          </cell>
          <cell r="P58703" t="str">
            <v>元</v>
          </cell>
        </row>
        <row r="58704">
          <cell r="O58704" t="str">
            <v>应付</v>
          </cell>
          <cell r="P58704" t="str">
            <v>元</v>
          </cell>
        </row>
        <row r="58705">
          <cell r="O58705" t="str">
            <v>应付</v>
          </cell>
          <cell r="P58705" t="str">
            <v>元</v>
          </cell>
        </row>
        <row r="58706">
          <cell r="O58706" t="str">
            <v>应付</v>
          </cell>
          <cell r="P58706" t="str">
            <v>元</v>
          </cell>
        </row>
        <row r="58707">
          <cell r="O58707" t="str">
            <v>应付</v>
          </cell>
          <cell r="P58707" t="str">
            <v>元</v>
          </cell>
        </row>
        <row r="58708">
          <cell r="O58708" t="str">
            <v>应付</v>
          </cell>
          <cell r="P58708" t="str">
            <v>元</v>
          </cell>
        </row>
        <row r="58709">
          <cell r="O58709" t="str">
            <v>应付</v>
          </cell>
          <cell r="P58709" t="str">
            <v>元</v>
          </cell>
        </row>
        <row r="58710">
          <cell r="O58710" t="str">
            <v>应付</v>
          </cell>
          <cell r="P58710" t="str">
            <v>元</v>
          </cell>
        </row>
        <row r="58711">
          <cell r="O58711" t="str">
            <v>应付</v>
          </cell>
          <cell r="P58711" t="str">
            <v>元</v>
          </cell>
        </row>
        <row r="58712">
          <cell r="O58712" t="str">
            <v>应付</v>
          </cell>
          <cell r="P58712" t="str">
            <v>元</v>
          </cell>
        </row>
        <row r="58713">
          <cell r="O58713" t="str">
            <v>应付</v>
          </cell>
          <cell r="P58713" t="str">
            <v>元</v>
          </cell>
        </row>
        <row r="58714">
          <cell r="O58714" t="str">
            <v>应付</v>
          </cell>
          <cell r="P58714" t="str">
            <v>元</v>
          </cell>
        </row>
        <row r="58715">
          <cell r="O58715" t="str">
            <v>应付</v>
          </cell>
          <cell r="P58715" t="str">
            <v>元</v>
          </cell>
        </row>
        <row r="58716">
          <cell r="O58716" t="str">
            <v>应付</v>
          </cell>
          <cell r="P58716" t="str">
            <v>元</v>
          </cell>
        </row>
        <row r="58717">
          <cell r="O58717" t="str">
            <v>应付</v>
          </cell>
          <cell r="P58717" t="str">
            <v>元</v>
          </cell>
        </row>
        <row r="58718">
          <cell r="O58718" t="str">
            <v>应付</v>
          </cell>
          <cell r="P58718" t="str">
            <v>元</v>
          </cell>
        </row>
        <row r="58719">
          <cell r="O58719" t="str">
            <v>应付</v>
          </cell>
          <cell r="P58719" t="str">
            <v>元</v>
          </cell>
        </row>
        <row r="58720">
          <cell r="O58720" t="str">
            <v>应付</v>
          </cell>
          <cell r="P58720" t="str">
            <v>元</v>
          </cell>
        </row>
        <row r="58721">
          <cell r="O58721" t="str">
            <v>应付</v>
          </cell>
          <cell r="P58721" t="str">
            <v>元</v>
          </cell>
        </row>
        <row r="58722">
          <cell r="O58722" t="str">
            <v>应付</v>
          </cell>
          <cell r="P58722" t="str">
            <v>元</v>
          </cell>
        </row>
        <row r="58723">
          <cell r="O58723" t="str">
            <v>应付</v>
          </cell>
          <cell r="P58723" t="str">
            <v>元</v>
          </cell>
        </row>
        <row r="58724">
          <cell r="O58724" t="str">
            <v>应付</v>
          </cell>
          <cell r="P58724" t="str">
            <v>元</v>
          </cell>
        </row>
        <row r="58725">
          <cell r="O58725" t="str">
            <v>应付</v>
          </cell>
          <cell r="P58725" t="str">
            <v>元</v>
          </cell>
        </row>
        <row r="58726">
          <cell r="O58726" t="str">
            <v>应付</v>
          </cell>
          <cell r="P58726" t="str">
            <v>元</v>
          </cell>
        </row>
        <row r="58727">
          <cell r="O58727" t="str">
            <v>应付</v>
          </cell>
          <cell r="P58727" t="str">
            <v>元</v>
          </cell>
        </row>
        <row r="58728">
          <cell r="O58728" t="str">
            <v>应付</v>
          </cell>
          <cell r="P58728" t="str">
            <v>元</v>
          </cell>
        </row>
        <row r="58729">
          <cell r="O58729" t="str">
            <v>应付</v>
          </cell>
          <cell r="P58729" t="str">
            <v>元</v>
          </cell>
        </row>
        <row r="58730">
          <cell r="O58730" t="str">
            <v>应付</v>
          </cell>
          <cell r="P58730" t="str">
            <v>元</v>
          </cell>
        </row>
        <row r="58731">
          <cell r="O58731" t="str">
            <v>应付</v>
          </cell>
          <cell r="P58731" t="str">
            <v>元</v>
          </cell>
        </row>
        <row r="58732">
          <cell r="O58732" t="str">
            <v>应付</v>
          </cell>
          <cell r="P58732" t="str">
            <v>元</v>
          </cell>
        </row>
        <row r="58733">
          <cell r="O58733" t="str">
            <v>应付</v>
          </cell>
          <cell r="P58733" t="str">
            <v>元</v>
          </cell>
        </row>
        <row r="58734">
          <cell r="O58734" t="str">
            <v>应付</v>
          </cell>
          <cell r="P58734" t="str">
            <v>元</v>
          </cell>
        </row>
        <row r="58735">
          <cell r="O58735" t="str">
            <v>应付</v>
          </cell>
          <cell r="P58735" t="str">
            <v>元</v>
          </cell>
        </row>
        <row r="58736">
          <cell r="O58736" t="str">
            <v>应付</v>
          </cell>
          <cell r="P58736" t="str">
            <v>元</v>
          </cell>
        </row>
        <row r="58737">
          <cell r="O58737" t="str">
            <v>应付</v>
          </cell>
          <cell r="P58737" t="str">
            <v>元</v>
          </cell>
        </row>
        <row r="58738">
          <cell r="O58738" t="str">
            <v>应付</v>
          </cell>
          <cell r="P58738" t="str">
            <v>元</v>
          </cell>
        </row>
        <row r="58739">
          <cell r="O58739" t="str">
            <v>应付</v>
          </cell>
          <cell r="P58739" t="str">
            <v>元</v>
          </cell>
        </row>
        <row r="58740">
          <cell r="O58740" t="str">
            <v>应付</v>
          </cell>
          <cell r="P58740" t="str">
            <v>元</v>
          </cell>
        </row>
        <row r="58741">
          <cell r="O58741" t="str">
            <v>应付</v>
          </cell>
          <cell r="P58741" t="str">
            <v>元</v>
          </cell>
        </row>
        <row r="58742">
          <cell r="O58742" t="str">
            <v>应付</v>
          </cell>
          <cell r="P58742" t="str">
            <v>元</v>
          </cell>
        </row>
        <row r="58743">
          <cell r="O58743" t="str">
            <v>应付</v>
          </cell>
          <cell r="P58743" t="str">
            <v>元</v>
          </cell>
        </row>
        <row r="58744">
          <cell r="O58744" t="str">
            <v>应付</v>
          </cell>
          <cell r="P58744" t="str">
            <v>元</v>
          </cell>
        </row>
        <row r="58745">
          <cell r="O58745" t="str">
            <v>应付</v>
          </cell>
          <cell r="P58745" t="str">
            <v>元</v>
          </cell>
        </row>
        <row r="58746">
          <cell r="O58746" t="str">
            <v>应付</v>
          </cell>
          <cell r="P58746" t="str">
            <v>元</v>
          </cell>
        </row>
        <row r="58747">
          <cell r="O58747" t="str">
            <v>应付</v>
          </cell>
          <cell r="P58747" t="str">
            <v>元</v>
          </cell>
        </row>
        <row r="58748">
          <cell r="O58748" t="str">
            <v>应付</v>
          </cell>
          <cell r="P58748" t="str">
            <v>元</v>
          </cell>
        </row>
        <row r="58749">
          <cell r="O58749" t="str">
            <v>应付</v>
          </cell>
          <cell r="P58749" t="str">
            <v>元</v>
          </cell>
        </row>
        <row r="58750">
          <cell r="O58750" t="str">
            <v>应付</v>
          </cell>
          <cell r="P58750" t="str">
            <v>元</v>
          </cell>
        </row>
        <row r="58751">
          <cell r="O58751" t="str">
            <v>应付</v>
          </cell>
          <cell r="P58751" t="str">
            <v>元</v>
          </cell>
        </row>
        <row r="58752">
          <cell r="O58752" t="str">
            <v>应付</v>
          </cell>
          <cell r="P58752" t="str">
            <v>元</v>
          </cell>
        </row>
        <row r="58753">
          <cell r="O58753" t="str">
            <v>应付</v>
          </cell>
          <cell r="P58753" t="str">
            <v>元</v>
          </cell>
        </row>
        <row r="58754">
          <cell r="O58754" t="str">
            <v>应付</v>
          </cell>
          <cell r="P58754" t="str">
            <v>元</v>
          </cell>
        </row>
        <row r="58755">
          <cell r="O58755" t="str">
            <v>应付</v>
          </cell>
          <cell r="P58755" t="str">
            <v>元</v>
          </cell>
        </row>
        <row r="58756">
          <cell r="O58756" t="str">
            <v>应付</v>
          </cell>
          <cell r="P58756" t="str">
            <v>元</v>
          </cell>
        </row>
        <row r="58757">
          <cell r="O58757" t="str">
            <v>应付</v>
          </cell>
          <cell r="P58757" t="str">
            <v>元</v>
          </cell>
        </row>
        <row r="58758">
          <cell r="O58758" t="str">
            <v>应付</v>
          </cell>
          <cell r="P58758" t="str">
            <v>元</v>
          </cell>
        </row>
        <row r="58759">
          <cell r="O58759" t="str">
            <v>应付</v>
          </cell>
          <cell r="P58759" t="str">
            <v>元</v>
          </cell>
        </row>
        <row r="58760">
          <cell r="O58760" t="str">
            <v>应付</v>
          </cell>
          <cell r="P58760" t="str">
            <v>元</v>
          </cell>
        </row>
        <row r="58761">
          <cell r="O58761" t="str">
            <v>应付</v>
          </cell>
          <cell r="P58761" t="str">
            <v>元</v>
          </cell>
        </row>
        <row r="58762">
          <cell r="O58762" t="str">
            <v>应付</v>
          </cell>
          <cell r="P58762" t="str">
            <v>元</v>
          </cell>
        </row>
        <row r="58763">
          <cell r="O58763" t="str">
            <v>应付</v>
          </cell>
          <cell r="P58763" t="str">
            <v>元</v>
          </cell>
        </row>
        <row r="58764">
          <cell r="O58764" t="str">
            <v>应付</v>
          </cell>
          <cell r="P58764" t="str">
            <v>元</v>
          </cell>
        </row>
        <row r="58765">
          <cell r="O58765" t="str">
            <v>应付</v>
          </cell>
          <cell r="P58765" t="str">
            <v>元</v>
          </cell>
        </row>
        <row r="58766">
          <cell r="O58766" t="str">
            <v>应付</v>
          </cell>
          <cell r="P58766" t="str">
            <v>元</v>
          </cell>
        </row>
        <row r="58767">
          <cell r="O58767" t="str">
            <v>应付</v>
          </cell>
          <cell r="P58767" t="str">
            <v>元</v>
          </cell>
        </row>
        <row r="58768">
          <cell r="O58768" t="str">
            <v>应付</v>
          </cell>
          <cell r="P58768" t="str">
            <v>元</v>
          </cell>
        </row>
        <row r="58769">
          <cell r="O58769" t="str">
            <v>应付</v>
          </cell>
          <cell r="P58769" t="str">
            <v>元</v>
          </cell>
        </row>
        <row r="58770">
          <cell r="O58770" t="str">
            <v>应付</v>
          </cell>
          <cell r="P58770" t="str">
            <v>元</v>
          </cell>
        </row>
        <row r="58771">
          <cell r="O58771" t="str">
            <v>应付</v>
          </cell>
          <cell r="P58771" t="str">
            <v>元</v>
          </cell>
        </row>
        <row r="58772">
          <cell r="O58772" t="str">
            <v>应付</v>
          </cell>
          <cell r="P58772" t="str">
            <v>元</v>
          </cell>
        </row>
        <row r="58773">
          <cell r="O58773" t="str">
            <v>应付</v>
          </cell>
          <cell r="P58773" t="str">
            <v>元</v>
          </cell>
        </row>
        <row r="58774">
          <cell r="O58774" t="str">
            <v>应付</v>
          </cell>
          <cell r="P58774" t="str">
            <v>元</v>
          </cell>
        </row>
        <row r="58775">
          <cell r="O58775" t="str">
            <v>应付</v>
          </cell>
          <cell r="P58775" t="str">
            <v>元</v>
          </cell>
        </row>
        <row r="58776">
          <cell r="O58776" t="str">
            <v>应付</v>
          </cell>
          <cell r="P58776" t="str">
            <v>元</v>
          </cell>
        </row>
        <row r="58777">
          <cell r="O58777" t="str">
            <v>应付</v>
          </cell>
          <cell r="P58777" t="str">
            <v>元</v>
          </cell>
        </row>
        <row r="58778">
          <cell r="O58778" t="str">
            <v>应付</v>
          </cell>
          <cell r="P58778" t="str">
            <v>元</v>
          </cell>
        </row>
        <row r="58779">
          <cell r="O58779" t="str">
            <v>应付</v>
          </cell>
          <cell r="P58779" t="str">
            <v>元</v>
          </cell>
        </row>
        <row r="58780">
          <cell r="O58780" t="str">
            <v>应付</v>
          </cell>
          <cell r="P58780" t="str">
            <v>元</v>
          </cell>
        </row>
        <row r="58781">
          <cell r="O58781" t="str">
            <v>应付</v>
          </cell>
          <cell r="P58781" t="str">
            <v>元</v>
          </cell>
        </row>
        <row r="58782">
          <cell r="O58782" t="str">
            <v>应付</v>
          </cell>
          <cell r="P58782" t="str">
            <v>元</v>
          </cell>
        </row>
        <row r="58783">
          <cell r="O58783" t="str">
            <v>应付</v>
          </cell>
          <cell r="P58783" t="str">
            <v>元</v>
          </cell>
        </row>
        <row r="58784">
          <cell r="O58784" t="str">
            <v>应付</v>
          </cell>
          <cell r="P58784" t="str">
            <v>元</v>
          </cell>
        </row>
        <row r="58785">
          <cell r="O58785" t="str">
            <v>应付</v>
          </cell>
          <cell r="P58785" t="str">
            <v>元</v>
          </cell>
        </row>
        <row r="58786">
          <cell r="O58786" t="str">
            <v>应付</v>
          </cell>
          <cell r="P58786" t="str">
            <v>元</v>
          </cell>
        </row>
        <row r="58787">
          <cell r="O58787" t="str">
            <v>应付</v>
          </cell>
          <cell r="P58787" t="str">
            <v>元</v>
          </cell>
        </row>
        <row r="58788">
          <cell r="O58788" t="str">
            <v>应付</v>
          </cell>
          <cell r="P58788" t="str">
            <v>元</v>
          </cell>
        </row>
        <row r="58789">
          <cell r="O58789" t="str">
            <v>应付</v>
          </cell>
          <cell r="P58789" t="str">
            <v>元</v>
          </cell>
        </row>
        <row r="58790">
          <cell r="O58790" t="str">
            <v>应付</v>
          </cell>
          <cell r="P58790" t="str">
            <v>元</v>
          </cell>
        </row>
        <row r="58791">
          <cell r="O58791" t="str">
            <v>应付</v>
          </cell>
          <cell r="P58791" t="str">
            <v>元</v>
          </cell>
        </row>
        <row r="58792">
          <cell r="O58792" t="str">
            <v>应付</v>
          </cell>
          <cell r="P58792" t="str">
            <v>元</v>
          </cell>
        </row>
        <row r="58793">
          <cell r="O58793" t="str">
            <v>应付</v>
          </cell>
          <cell r="P58793" t="str">
            <v>元</v>
          </cell>
        </row>
        <row r="58794">
          <cell r="O58794" t="str">
            <v>应付</v>
          </cell>
          <cell r="P58794" t="str">
            <v>元</v>
          </cell>
        </row>
        <row r="58795">
          <cell r="O58795" t="str">
            <v>应付</v>
          </cell>
          <cell r="P58795" t="str">
            <v>元</v>
          </cell>
        </row>
        <row r="58796">
          <cell r="O58796" t="str">
            <v>应付</v>
          </cell>
          <cell r="P58796" t="str">
            <v>元</v>
          </cell>
        </row>
        <row r="58797">
          <cell r="O58797" t="str">
            <v>应付</v>
          </cell>
          <cell r="P58797" t="str">
            <v>元</v>
          </cell>
        </row>
        <row r="58798">
          <cell r="O58798" t="str">
            <v>应付</v>
          </cell>
          <cell r="P58798" t="str">
            <v>元</v>
          </cell>
        </row>
        <row r="58799">
          <cell r="O58799" t="str">
            <v>应付</v>
          </cell>
          <cell r="P58799" t="str">
            <v>元</v>
          </cell>
        </row>
        <row r="58800">
          <cell r="O58800" t="str">
            <v>应付</v>
          </cell>
          <cell r="P58800" t="str">
            <v>元</v>
          </cell>
        </row>
        <row r="58801">
          <cell r="O58801" t="str">
            <v>应付</v>
          </cell>
          <cell r="P58801" t="str">
            <v>元</v>
          </cell>
        </row>
        <row r="58802">
          <cell r="O58802" t="str">
            <v>应付</v>
          </cell>
          <cell r="P58802" t="str">
            <v>元</v>
          </cell>
        </row>
        <row r="58803">
          <cell r="O58803" t="str">
            <v>应付</v>
          </cell>
          <cell r="P58803" t="str">
            <v>元</v>
          </cell>
        </row>
        <row r="58804">
          <cell r="O58804" t="str">
            <v>应付</v>
          </cell>
          <cell r="P58804" t="str">
            <v>元</v>
          </cell>
        </row>
        <row r="58805">
          <cell r="O58805" t="str">
            <v>应付</v>
          </cell>
          <cell r="P58805" t="str">
            <v>元</v>
          </cell>
        </row>
        <row r="58806">
          <cell r="O58806" t="str">
            <v>应付</v>
          </cell>
          <cell r="P58806" t="str">
            <v>元</v>
          </cell>
        </row>
        <row r="58807">
          <cell r="O58807" t="str">
            <v>应付</v>
          </cell>
          <cell r="P58807" t="str">
            <v>元</v>
          </cell>
        </row>
        <row r="58808">
          <cell r="O58808" t="str">
            <v>应付</v>
          </cell>
          <cell r="P58808" t="str">
            <v>元</v>
          </cell>
        </row>
        <row r="58809">
          <cell r="O58809" t="str">
            <v>应付</v>
          </cell>
          <cell r="P58809" t="str">
            <v>元</v>
          </cell>
        </row>
        <row r="58810">
          <cell r="O58810" t="str">
            <v>应付</v>
          </cell>
          <cell r="P58810" t="str">
            <v>元</v>
          </cell>
        </row>
        <row r="58811">
          <cell r="O58811" t="str">
            <v>应付</v>
          </cell>
          <cell r="P58811" t="str">
            <v>元</v>
          </cell>
        </row>
        <row r="58812">
          <cell r="O58812" t="str">
            <v>应付</v>
          </cell>
          <cell r="P58812" t="str">
            <v>元</v>
          </cell>
        </row>
        <row r="58813">
          <cell r="O58813" t="str">
            <v>应付</v>
          </cell>
          <cell r="P58813" t="str">
            <v>元</v>
          </cell>
        </row>
        <row r="58814">
          <cell r="O58814" t="str">
            <v>应付</v>
          </cell>
          <cell r="P58814" t="str">
            <v>元</v>
          </cell>
        </row>
        <row r="58815">
          <cell r="O58815" t="str">
            <v>应付</v>
          </cell>
          <cell r="P58815" t="str">
            <v>元</v>
          </cell>
        </row>
        <row r="58816">
          <cell r="O58816" t="str">
            <v>应付</v>
          </cell>
          <cell r="P58816" t="str">
            <v>元</v>
          </cell>
        </row>
        <row r="58817">
          <cell r="O58817" t="str">
            <v>应付</v>
          </cell>
          <cell r="P58817" t="str">
            <v>元</v>
          </cell>
        </row>
        <row r="58818">
          <cell r="O58818" t="str">
            <v>应付</v>
          </cell>
          <cell r="P58818" t="str">
            <v>元</v>
          </cell>
        </row>
        <row r="58819">
          <cell r="O58819" t="str">
            <v>应付</v>
          </cell>
          <cell r="P58819" t="str">
            <v>元</v>
          </cell>
        </row>
        <row r="58820">
          <cell r="O58820" t="str">
            <v>应付</v>
          </cell>
          <cell r="P58820" t="str">
            <v>元</v>
          </cell>
        </row>
        <row r="58821">
          <cell r="O58821" t="str">
            <v>应付</v>
          </cell>
          <cell r="P58821" t="str">
            <v>元</v>
          </cell>
        </row>
        <row r="58822">
          <cell r="O58822" t="str">
            <v>应付</v>
          </cell>
          <cell r="P58822" t="str">
            <v>元</v>
          </cell>
        </row>
        <row r="58823">
          <cell r="O58823" t="str">
            <v>应付</v>
          </cell>
          <cell r="P58823" t="str">
            <v>元</v>
          </cell>
        </row>
        <row r="58824">
          <cell r="O58824" t="str">
            <v>应付</v>
          </cell>
          <cell r="P58824" t="str">
            <v>元</v>
          </cell>
        </row>
        <row r="58825">
          <cell r="O58825" t="str">
            <v>应付</v>
          </cell>
          <cell r="P58825" t="str">
            <v>元</v>
          </cell>
        </row>
        <row r="58826">
          <cell r="O58826" t="str">
            <v>应付</v>
          </cell>
          <cell r="P58826" t="str">
            <v>元</v>
          </cell>
        </row>
        <row r="58827">
          <cell r="O58827" t="str">
            <v>应付</v>
          </cell>
          <cell r="P58827" t="str">
            <v>元</v>
          </cell>
        </row>
        <row r="58828">
          <cell r="O58828" t="str">
            <v>应付</v>
          </cell>
          <cell r="P58828" t="str">
            <v>元</v>
          </cell>
        </row>
        <row r="58829">
          <cell r="O58829" t="str">
            <v>应付</v>
          </cell>
          <cell r="P58829" t="str">
            <v>元</v>
          </cell>
        </row>
        <row r="58830">
          <cell r="O58830" t="str">
            <v>应付</v>
          </cell>
          <cell r="P58830" t="str">
            <v>元</v>
          </cell>
        </row>
        <row r="58831">
          <cell r="O58831" t="str">
            <v>应付</v>
          </cell>
          <cell r="P58831" t="str">
            <v>元</v>
          </cell>
        </row>
        <row r="58832">
          <cell r="O58832" t="str">
            <v>应付</v>
          </cell>
          <cell r="P58832" t="str">
            <v>元</v>
          </cell>
        </row>
        <row r="58833">
          <cell r="O58833" t="str">
            <v>应付</v>
          </cell>
          <cell r="P58833" t="str">
            <v>元</v>
          </cell>
        </row>
        <row r="58834">
          <cell r="O58834" t="str">
            <v>应付</v>
          </cell>
          <cell r="P58834" t="str">
            <v>元</v>
          </cell>
        </row>
        <row r="58835">
          <cell r="O58835" t="str">
            <v>应付</v>
          </cell>
          <cell r="P58835" t="str">
            <v>元</v>
          </cell>
        </row>
        <row r="58836">
          <cell r="O58836" t="str">
            <v>应付</v>
          </cell>
          <cell r="P58836" t="str">
            <v>元</v>
          </cell>
        </row>
        <row r="58837">
          <cell r="O58837" t="str">
            <v>应付</v>
          </cell>
          <cell r="P58837" t="str">
            <v>元</v>
          </cell>
        </row>
        <row r="58838">
          <cell r="O58838" t="str">
            <v>应付</v>
          </cell>
          <cell r="P58838" t="str">
            <v>元</v>
          </cell>
        </row>
        <row r="58839">
          <cell r="O58839" t="str">
            <v>应付</v>
          </cell>
          <cell r="P58839" t="str">
            <v>元</v>
          </cell>
        </row>
        <row r="58840">
          <cell r="O58840" t="str">
            <v>应付</v>
          </cell>
          <cell r="P58840" t="str">
            <v>元</v>
          </cell>
        </row>
        <row r="58841">
          <cell r="O58841" t="str">
            <v>应付</v>
          </cell>
          <cell r="P58841" t="str">
            <v>元</v>
          </cell>
        </row>
        <row r="58842">
          <cell r="O58842" t="str">
            <v>应付</v>
          </cell>
          <cell r="P58842" t="str">
            <v>元</v>
          </cell>
        </row>
        <row r="58843">
          <cell r="O58843" t="str">
            <v>应付</v>
          </cell>
          <cell r="P58843" t="str">
            <v>元</v>
          </cell>
        </row>
        <row r="58844">
          <cell r="O58844" t="str">
            <v>应付</v>
          </cell>
          <cell r="P58844" t="str">
            <v>元</v>
          </cell>
        </row>
        <row r="58845">
          <cell r="O58845" t="str">
            <v>应付</v>
          </cell>
          <cell r="P58845" t="str">
            <v>元</v>
          </cell>
        </row>
        <row r="58846">
          <cell r="O58846" t="str">
            <v>应付</v>
          </cell>
          <cell r="P58846" t="str">
            <v>元</v>
          </cell>
        </row>
        <row r="58847">
          <cell r="O58847" t="str">
            <v>应付</v>
          </cell>
          <cell r="P58847" t="str">
            <v>元</v>
          </cell>
        </row>
        <row r="58848">
          <cell r="O58848" t="str">
            <v>应付</v>
          </cell>
          <cell r="P58848" t="str">
            <v>元</v>
          </cell>
        </row>
        <row r="58849">
          <cell r="O58849" t="str">
            <v>应付</v>
          </cell>
          <cell r="P58849" t="str">
            <v>元</v>
          </cell>
        </row>
        <row r="58850">
          <cell r="O58850" t="str">
            <v>应付</v>
          </cell>
          <cell r="P58850" t="str">
            <v>元</v>
          </cell>
        </row>
        <row r="58851">
          <cell r="O58851" t="str">
            <v>应付</v>
          </cell>
          <cell r="P58851" t="str">
            <v>元</v>
          </cell>
        </row>
        <row r="58852">
          <cell r="O58852" t="str">
            <v>应付</v>
          </cell>
          <cell r="P58852" t="str">
            <v>元</v>
          </cell>
        </row>
        <row r="58853">
          <cell r="O58853" t="str">
            <v>应付</v>
          </cell>
          <cell r="P58853" t="str">
            <v>元</v>
          </cell>
        </row>
        <row r="58854">
          <cell r="O58854" t="str">
            <v>应付</v>
          </cell>
          <cell r="P58854" t="str">
            <v>元</v>
          </cell>
        </row>
        <row r="58855">
          <cell r="O58855" t="str">
            <v>应付</v>
          </cell>
          <cell r="P58855" t="str">
            <v>元</v>
          </cell>
        </row>
        <row r="58856">
          <cell r="O58856" t="str">
            <v>应付</v>
          </cell>
          <cell r="P58856" t="str">
            <v>元</v>
          </cell>
        </row>
        <row r="58857">
          <cell r="O58857" t="str">
            <v>应付</v>
          </cell>
          <cell r="P58857" t="str">
            <v>元</v>
          </cell>
        </row>
        <row r="58858">
          <cell r="O58858" t="str">
            <v>应付</v>
          </cell>
          <cell r="P58858" t="str">
            <v>元</v>
          </cell>
        </row>
        <row r="58859">
          <cell r="O58859" t="str">
            <v>应付</v>
          </cell>
          <cell r="P58859" t="str">
            <v>元</v>
          </cell>
        </row>
        <row r="58860">
          <cell r="O58860" t="str">
            <v>应付</v>
          </cell>
          <cell r="P58860" t="str">
            <v>元</v>
          </cell>
        </row>
        <row r="58861">
          <cell r="O58861" t="str">
            <v>应付</v>
          </cell>
          <cell r="P58861" t="str">
            <v>元</v>
          </cell>
        </row>
        <row r="58862">
          <cell r="O58862" t="str">
            <v>应付</v>
          </cell>
          <cell r="P58862" t="str">
            <v>元</v>
          </cell>
        </row>
        <row r="58863">
          <cell r="O58863" t="str">
            <v>应付</v>
          </cell>
          <cell r="P58863" t="str">
            <v>元</v>
          </cell>
        </row>
        <row r="58864">
          <cell r="O58864" t="str">
            <v>应付</v>
          </cell>
          <cell r="P58864" t="str">
            <v>元</v>
          </cell>
        </row>
        <row r="58865">
          <cell r="O58865" t="str">
            <v>应付</v>
          </cell>
          <cell r="P58865" t="str">
            <v>元</v>
          </cell>
        </row>
        <row r="58866">
          <cell r="O58866" t="str">
            <v>应付</v>
          </cell>
          <cell r="P58866" t="str">
            <v>元</v>
          </cell>
        </row>
        <row r="58867">
          <cell r="O58867" t="str">
            <v>应付</v>
          </cell>
          <cell r="P58867" t="str">
            <v>元</v>
          </cell>
        </row>
        <row r="58868">
          <cell r="O58868" t="str">
            <v>应付</v>
          </cell>
          <cell r="P58868" t="str">
            <v>元</v>
          </cell>
        </row>
        <row r="58869">
          <cell r="O58869" t="str">
            <v>应付</v>
          </cell>
          <cell r="P58869" t="str">
            <v>元</v>
          </cell>
        </row>
        <row r="58870">
          <cell r="O58870" t="str">
            <v>应付</v>
          </cell>
          <cell r="P58870" t="str">
            <v>元</v>
          </cell>
        </row>
        <row r="58871">
          <cell r="O58871" t="str">
            <v>应付</v>
          </cell>
          <cell r="P58871" t="str">
            <v>元</v>
          </cell>
        </row>
        <row r="58872">
          <cell r="O58872" t="str">
            <v>应付</v>
          </cell>
          <cell r="P58872" t="str">
            <v>元</v>
          </cell>
        </row>
        <row r="58873">
          <cell r="O58873" t="str">
            <v>应付</v>
          </cell>
          <cell r="P58873" t="str">
            <v>元</v>
          </cell>
        </row>
        <row r="58874">
          <cell r="O58874" t="str">
            <v>应付</v>
          </cell>
          <cell r="P58874" t="str">
            <v>元</v>
          </cell>
        </row>
        <row r="58875">
          <cell r="O58875" t="str">
            <v>应付</v>
          </cell>
          <cell r="P58875" t="str">
            <v>元</v>
          </cell>
        </row>
        <row r="58876">
          <cell r="O58876" t="str">
            <v>应付</v>
          </cell>
          <cell r="P58876" t="str">
            <v>元</v>
          </cell>
        </row>
        <row r="58877">
          <cell r="O58877" t="str">
            <v>应付</v>
          </cell>
          <cell r="P58877" t="str">
            <v>元</v>
          </cell>
        </row>
        <row r="58878">
          <cell r="O58878" t="str">
            <v>应付</v>
          </cell>
          <cell r="P58878" t="str">
            <v>元</v>
          </cell>
        </row>
        <row r="58879">
          <cell r="O58879" t="str">
            <v>应付</v>
          </cell>
          <cell r="P58879" t="str">
            <v>元</v>
          </cell>
        </row>
        <row r="58880">
          <cell r="O58880" t="str">
            <v>应付</v>
          </cell>
          <cell r="P58880" t="str">
            <v>元</v>
          </cell>
        </row>
        <row r="58881">
          <cell r="O58881" t="str">
            <v>应付</v>
          </cell>
          <cell r="P58881" t="str">
            <v>元</v>
          </cell>
        </row>
        <row r="58882">
          <cell r="O58882" t="str">
            <v>应付</v>
          </cell>
          <cell r="P58882" t="str">
            <v>元</v>
          </cell>
        </row>
        <row r="58883">
          <cell r="O58883" t="str">
            <v>应付</v>
          </cell>
          <cell r="P58883" t="str">
            <v>元</v>
          </cell>
        </row>
        <row r="58884">
          <cell r="O58884" t="str">
            <v>应付</v>
          </cell>
          <cell r="P58884" t="str">
            <v>元</v>
          </cell>
        </row>
        <row r="58885">
          <cell r="O58885" t="str">
            <v>应付</v>
          </cell>
          <cell r="P58885" t="str">
            <v>元</v>
          </cell>
        </row>
        <row r="58886">
          <cell r="O58886" t="str">
            <v>应付</v>
          </cell>
          <cell r="P58886" t="str">
            <v>元</v>
          </cell>
        </row>
        <row r="58887">
          <cell r="O58887" t="str">
            <v>应付</v>
          </cell>
          <cell r="P58887" t="str">
            <v>元</v>
          </cell>
        </row>
        <row r="58888">
          <cell r="O58888" t="str">
            <v>应付</v>
          </cell>
          <cell r="P58888" t="str">
            <v>元</v>
          </cell>
        </row>
        <row r="58889">
          <cell r="O58889" t="str">
            <v>应付</v>
          </cell>
          <cell r="P58889" t="str">
            <v>元</v>
          </cell>
        </row>
        <row r="58890">
          <cell r="O58890" t="str">
            <v>应付</v>
          </cell>
          <cell r="P58890" t="str">
            <v>元</v>
          </cell>
        </row>
        <row r="58891">
          <cell r="O58891" t="str">
            <v>应付</v>
          </cell>
          <cell r="P58891" t="str">
            <v>元</v>
          </cell>
        </row>
        <row r="58892">
          <cell r="O58892" t="str">
            <v>应付</v>
          </cell>
          <cell r="P58892" t="str">
            <v>元</v>
          </cell>
        </row>
        <row r="58893">
          <cell r="O58893" t="str">
            <v>应付</v>
          </cell>
          <cell r="P58893" t="str">
            <v>元</v>
          </cell>
        </row>
        <row r="58894">
          <cell r="O58894" t="str">
            <v>应付</v>
          </cell>
          <cell r="P58894" t="str">
            <v>元</v>
          </cell>
        </row>
        <row r="58895">
          <cell r="O58895" t="str">
            <v>应付</v>
          </cell>
          <cell r="P58895" t="str">
            <v>元</v>
          </cell>
        </row>
        <row r="58896">
          <cell r="O58896" t="str">
            <v>应付</v>
          </cell>
          <cell r="P58896" t="str">
            <v>元</v>
          </cell>
        </row>
        <row r="58897">
          <cell r="O58897" t="str">
            <v>应付</v>
          </cell>
          <cell r="P58897" t="str">
            <v>元</v>
          </cell>
        </row>
        <row r="58898">
          <cell r="O58898" t="str">
            <v>应付</v>
          </cell>
          <cell r="P58898" t="str">
            <v>元</v>
          </cell>
        </row>
        <row r="58899">
          <cell r="O58899" t="str">
            <v>应付</v>
          </cell>
          <cell r="P58899" t="str">
            <v>元</v>
          </cell>
        </row>
        <row r="58900">
          <cell r="O58900" t="str">
            <v>应付</v>
          </cell>
          <cell r="P58900" t="str">
            <v>元</v>
          </cell>
        </row>
        <row r="58901">
          <cell r="O58901" t="str">
            <v>应付</v>
          </cell>
          <cell r="P58901" t="str">
            <v>元</v>
          </cell>
        </row>
        <row r="58902">
          <cell r="O58902" t="str">
            <v>应付</v>
          </cell>
          <cell r="P58902" t="str">
            <v>元</v>
          </cell>
        </row>
        <row r="58903">
          <cell r="O58903" t="str">
            <v>应付</v>
          </cell>
          <cell r="P58903" t="str">
            <v>元</v>
          </cell>
        </row>
        <row r="58904">
          <cell r="O58904" t="str">
            <v>应付</v>
          </cell>
          <cell r="P58904" t="str">
            <v>元</v>
          </cell>
        </row>
        <row r="58905">
          <cell r="O58905" t="str">
            <v>应付</v>
          </cell>
          <cell r="P58905" t="str">
            <v>元</v>
          </cell>
        </row>
        <row r="58906">
          <cell r="O58906" t="str">
            <v>应付</v>
          </cell>
          <cell r="P58906" t="str">
            <v>元</v>
          </cell>
        </row>
        <row r="58907">
          <cell r="O58907" t="str">
            <v>应付</v>
          </cell>
          <cell r="P58907" t="str">
            <v>元</v>
          </cell>
        </row>
        <row r="58908">
          <cell r="O58908" t="str">
            <v>应付</v>
          </cell>
          <cell r="P58908" t="str">
            <v>元</v>
          </cell>
        </row>
        <row r="58909">
          <cell r="O58909" t="str">
            <v>应付</v>
          </cell>
          <cell r="P58909" t="str">
            <v>元</v>
          </cell>
        </row>
        <row r="58910">
          <cell r="O58910" t="str">
            <v>应付</v>
          </cell>
          <cell r="P58910" t="str">
            <v>元</v>
          </cell>
        </row>
        <row r="58911">
          <cell r="O58911" t="str">
            <v>应付</v>
          </cell>
          <cell r="P58911" t="str">
            <v>元</v>
          </cell>
        </row>
        <row r="58912">
          <cell r="O58912" t="str">
            <v>应付</v>
          </cell>
          <cell r="P58912" t="str">
            <v>元</v>
          </cell>
        </row>
        <row r="58913">
          <cell r="O58913" t="str">
            <v>应付</v>
          </cell>
          <cell r="P58913" t="str">
            <v>元</v>
          </cell>
        </row>
        <row r="58914">
          <cell r="O58914" t="str">
            <v>应付</v>
          </cell>
          <cell r="P58914" t="str">
            <v>元</v>
          </cell>
        </row>
        <row r="58915">
          <cell r="O58915" t="str">
            <v>应付</v>
          </cell>
          <cell r="P58915" t="str">
            <v>元</v>
          </cell>
        </row>
        <row r="58916">
          <cell r="O58916" t="str">
            <v>应付</v>
          </cell>
          <cell r="P58916" t="str">
            <v>元</v>
          </cell>
        </row>
        <row r="58917">
          <cell r="O58917" t="str">
            <v>应付</v>
          </cell>
          <cell r="P58917" t="str">
            <v>元</v>
          </cell>
        </row>
        <row r="58918">
          <cell r="O58918" t="str">
            <v>应付</v>
          </cell>
          <cell r="P58918" t="str">
            <v>元</v>
          </cell>
        </row>
        <row r="58919">
          <cell r="O58919" t="str">
            <v>应付</v>
          </cell>
          <cell r="P58919" t="str">
            <v>元</v>
          </cell>
        </row>
        <row r="58920">
          <cell r="O58920" t="str">
            <v>应付</v>
          </cell>
          <cell r="P58920" t="str">
            <v>元</v>
          </cell>
        </row>
        <row r="58921">
          <cell r="O58921" t="str">
            <v>应付</v>
          </cell>
          <cell r="P58921" t="str">
            <v>元</v>
          </cell>
        </row>
        <row r="58922">
          <cell r="O58922" t="str">
            <v>应付</v>
          </cell>
          <cell r="P58922" t="str">
            <v>元</v>
          </cell>
        </row>
        <row r="58923">
          <cell r="O58923" t="str">
            <v>应付</v>
          </cell>
          <cell r="P58923" t="str">
            <v>元</v>
          </cell>
        </row>
        <row r="58924">
          <cell r="O58924" t="str">
            <v>应付</v>
          </cell>
          <cell r="P58924" t="str">
            <v>元</v>
          </cell>
        </row>
        <row r="58925">
          <cell r="O58925" t="str">
            <v>应付</v>
          </cell>
          <cell r="P58925" t="str">
            <v>元</v>
          </cell>
        </row>
        <row r="58926">
          <cell r="O58926" t="str">
            <v>应付</v>
          </cell>
          <cell r="P58926" t="str">
            <v>元</v>
          </cell>
        </row>
        <row r="58927">
          <cell r="O58927" t="str">
            <v>应付</v>
          </cell>
          <cell r="P58927" t="str">
            <v>元</v>
          </cell>
        </row>
        <row r="58928">
          <cell r="O58928" t="str">
            <v>应付</v>
          </cell>
          <cell r="P58928" t="str">
            <v>元</v>
          </cell>
        </row>
        <row r="58929">
          <cell r="O58929" t="str">
            <v>应付</v>
          </cell>
          <cell r="P58929" t="str">
            <v>元</v>
          </cell>
        </row>
        <row r="58930">
          <cell r="O58930" t="str">
            <v>应付</v>
          </cell>
          <cell r="P58930" t="str">
            <v>元</v>
          </cell>
        </row>
        <row r="58931">
          <cell r="O58931" t="str">
            <v>应付</v>
          </cell>
          <cell r="P58931" t="str">
            <v>元</v>
          </cell>
        </row>
        <row r="58932">
          <cell r="O58932" t="str">
            <v>应付</v>
          </cell>
          <cell r="P58932" t="str">
            <v>元</v>
          </cell>
        </row>
        <row r="58933">
          <cell r="O58933" t="str">
            <v>应付</v>
          </cell>
          <cell r="P58933" t="str">
            <v>元</v>
          </cell>
        </row>
        <row r="58934">
          <cell r="O58934" t="str">
            <v>应付</v>
          </cell>
          <cell r="P58934" t="str">
            <v>元</v>
          </cell>
        </row>
        <row r="58935">
          <cell r="O58935" t="str">
            <v>应付</v>
          </cell>
          <cell r="P58935" t="str">
            <v>元</v>
          </cell>
        </row>
        <row r="58936">
          <cell r="O58936" t="str">
            <v>应付</v>
          </cell>
          <cell r="P58936" t="str">
            <v>元</v>
          </cell>
        </row>
        <row r="58937">
          <cell r="O58937" t="str">
            <v>应付</v>
          </cell>
          <cell r="P58937" t="str">
            <v>元</v>
          </cell>
        </row>
        <row r="58938">
          <cell r="O58938" t="str">
            <v>应付</v>
          </cell>
          <cell r="P58938" t="str">
            <v>元</v>
          </cell>
        </row>
        <row r="58939">
          <cell r="O58939" t="str">
            <v>应付</v>
          </cell>
          <cell r="P58939" t="str">
            <v>元</v>
          </cell>
        </row>
        <row r="58940">
          <cell r="O58940" t="str">
            <v>应付</v>
          </cell>
          <cell r="P58940" t="str">
            <v>元</v>
          </cell>
        </row>
        <row r="58941">
          <cell r="O58941" t="str">
            <v>应付</v>
          </cell>
          <cell r="P58941" t="str">
            <v>元</v>
          </cell>
        </row>
        <row r="58942">
          <cell r="O58942" t="str">
            <v>应付</v>
          </cell>
          <cell r="P58942" t="str">
            <v>元</v>
          </cell>
        </row>
        <row r="58943">
          <cell r="O58943" t="str">
            <v>应付</v>
          </cell>
          <cell r="P58943" t="str">
            <v>元</v>
          </cell>
        </row>
        <row r="58944">
          <cell r="O58944" t="str">
            <v>应付</v>
          </cell>
          <cell r="P58944" t="str">
            <v>元</v>
          </cell>
        </row>
        <row r="58945">
          <cell r="O58945" t="str">
            <v>应付</v>
          </cell>
          <cell r="P58945" t="str">
            <v>元</v>
          </cell>
        </row>
        <row r="58946">
          <cell r="O58946" t="str">
            <v>应付</v>
          </cell>
          <cell r="P58946" t="str">
            <v>元</v>
          </cell>
        </row>
        <row r="58947">
          <cell r="O58947" t="str">
            <v>应付</v>
          </cell>
          <cell r="P58947" t="str">
            <v>元</v>
          </cell>
        </row>
        <row r="58948">
          <cell r="O58948" t="str">
            <v>应付</v>
          </cell>
          <cell r="P58948" t="str">
            <v>元</v>
          </cell>
        </row>
        <row r="58949">
          <cell r="O58949" t="str">
            <v>应付</v>
          </cell>
          <cell r="P58949" t="str">
            <v>元</v>
          </cell>
        </row>
        <row r="58950">
          <cell r="O58950" t="str">
            <v>应付</v>
          </cell>
          <cell r="P58950" t="str">
            <v>元</v>
          </cell>
        </row>
        <row r="58951">
          <cell r="O58951" t="str">
            <v>应付</v>
          </cell>
          <cell r="P58951" t="str">
            <v>元</v>
          </cell>
        </row>
        <row r="58952">
          <cell r="O58952" t="str">
            <v>应付</v>
          </cell>
          <cell r="P58952" t="str">
            <v>元</v>
          </cell>
        </row>
        <row r="58953">
          <cell r="O58953" t="str">
            <v>应付</v>
          </cell>
          <cell r="P58953" t="str">
            <v>元</v>
          </cell>
        </row>
        <row r="58954">
          <cell r="O58954" t="str">
            <v>应付</v>
          </cell>
          <cell r="P58954" t="str">
            <v>元</v>
          </cell>
        </row>
        <row r="58955">
          <cell r="O58955" t="str">
            <v>应付</v>
          </cell>
          <cell r="P58955" t="str">
            <v>元</v>
          </cell>
        </row>
        <row r="58956">
          <cell r="O58956" t="str">
            <v>应付</v>
          </cell>
          <cell r="P58956" t="str">
            <v>元</v>
          </cell>
        </row>
        <row r="58957">
          <cell r="O58957" t="str">
            <v>应付</v>
          </cell>
          <cell r="P58957" t="str">
            <v>元</v>
          </cell>
        </row>
        <row r="58958">
          <cell r="O58958" t="str">
            <v>应付</v>
          </cell>
          <cell r="P58958" t="str">
            <v>元</v>
          </cell>
        </row>
        <row r="58959">
          <cell r="O58959" t="str">
            <v>应付</v>
          </cell>
          <cell r="P58959" t="str">
            <v>元</v>
          </cell>
        </row>
        <row r="58960">
          <cell r="O58960" t="str">
            <v>应付</v>
          </cell>
          <cell r="P58960" t="str">
            <v>元</v>
          </cell>
        </row>
        <row r="58961">
          <cell r="O58961" t="str">
            <v>应付</v>
          </cell>
          <cell r="P58961" t="str">
            <v>元</v>
          </cell>
        </row>
        <row r="58962">
          <cell r="O58962" t="str">
            <v>应付</v>
          </cell>
          <cell r="P58962" t="str">
            <v>元</v>
          </cell>
        </row>
        <row r="58963">
          <cell r="O58963" t="str">
            <v>应付</v>
          </cell>
          <cell r="P58963" t="str">
            <v>元</v>
          </cell>
        </row>
        <row r="58964">
          <cell r="O58964" t="str">
            <v>应付</v>
          </cell>
          <cell r="P58964" t="str">
            <v>元</v>
          </cell>
        </row>
        <row r="58965">
          <cell r="O58965" t="str">
            <v>应付</v>
          </cell>
          <cell r="P58965" t="str">
            <v>元</v>
          </cell>
        </row>
        <row r="58966">
          <cell r="O58966" t="str">
            <v>应付</v>
          </cell>
          <cell r="P58966" t="str">
            <v>元</v>
          </cell>
        </row>
        <row r="58967">
          <cell r="O58967" t="str">
            <v>应付</v>
          </cell>
          <cell r="P58967" t="str">
            <v>元</v>
          </cell>
        </row>
        <row r="58968">
          <cell r="O58968" t="str">
            <v>应付</v>
          </cell>
          <cell r="P58968" t="str">
            <v>元</v>
          </cell>
        </row>
        <row r="58969">
          <cell r="O58969" t="str">
            <v>应付</v>
          </cell>
          <cell r="P58969" t="str">
            <v>元</v>
          </cell>
        </row>
        <row r="58970">
          <cell r="O58970" t="str">
            <v>应付</v>
          </cell>
          <cell r="P58970" t="str">
            <v>元</v>
          </cell>
        </row>
        <row r="58971">
          <cell r="O58971" t="str">
            <v>应付</v>
          </cell>
          <cell r="P58971" t="str">
            <v>元</v>
          </cell>
        </row>
        <row r="58972">
          <cell r="O58972" t="str">
            <v>应付</v>
          </cell>
          <cell r="P58972" t="str">
            <v>元</v>
          </cell>
        </row>
        <row r="58973">
          <cell r="O58973" t="str">
            <v>应付</v>
          </cell>
          <cell r="P58973" t="str">
            <v>元</v>
          </cell>
        </row>
        <row r="58974">
          <cell r="O58974" t="str">
            <v>应付</v>
          </cell>
          <cell r="P58974" t="str">
            <v>元</v>
          </cell>
        </row>
        <row r="58975">
          <cell r="O58975" t="str">
            <v>应付</v>
          </cell>
          <cell r="P58975" t="str">
            <v>元</v>
          </cell>
        </row>
        <row r="58976">
          <cell r="O58976" t="str">
            <v>应付</v>
          </cell>
          <cell r="P58976" t="str">
            <v>元</v>
          </cell>
        </row>
        <row r="58977">
          <cell r="O58977" t="str">
            <v>应付</v>
          </cell>
          <cell r="P58977" t="str">
            <v>元</v>
          </cell>
        </row>
        <row r="58978">
          <cell r="O58978" t="str">
            <v>应付</v>
          </cell>
          <cell r="P58978" t="str">
            <v>元</v>
          </cell>
        </row>
        <row r="58979">
          <cell r="O58979" t="str">
            <v>应付</v>
          </cell>
          <cell r="P58979" t="str">
            <v>元</v>
          </cell>
        </row>
        <row r="58980">
          <cell r="O58980" t="str">
            <v>应付</v>
          </cell>
          <cell r="P58980" t="str">
            <v>元</v>
          </cell>
        </row>
        <row r="58981">
          <cell r="O58981" t="str">
            <v>应付</v>
          </cell>
          <cell r="P58981" t="str">
            <v>元</v>
          </cell>
        </row>
        <row r="58982">
          <cell r="O58982" t="str">
            <v>应付</v>
          </cell>
          <cell r="P58982" t="str">
            <v>元</v>
          </cell>
        </row>
        <row r="58983">
          <cell r="O58983" t="str">
            <v>应付</v>
          </cell>
          <cell r="P58983" t="str">
            <v>元</v>
          </cell>
        </row>
        <row r="58984">
          <cell r="O58984" t="str">
            <v>应付</v>
          </cell>
          <cell r="P58984" t="str">
            <v>元</v>
          </cell>
        </row>
        <row r="58985">
          <cell r="O58985" t="str">
            <v>应付</v>
          </cell>
          <cell r="P58985" t="str">
            <v>元</v>
          </cell>
        </row>
        <row r="58986">
          <cell r="O58986" t="str">
            <v>应付</v>
          </cell>
          <cell r="P58986" t="str">
            <v>元</v>
          </cell>
        </row>
        <row r="58987">
          <cell r="O58987" t="str">
            <v>应付</v>
          </cell>
          <cell r="P58987" t="str">
            <v>元</v>
          </cell>
        </row>
        <row r="58988">
          <cell r="O58988" t="str">
            <v>应付</v>
          </cell>
          <cell r="P58988" t="str">
            <v>元</v>
          </cell>
        </row>
        <row r="58989">
          <cell r="O58989" t="str">
            <v>应付</v>
          </cell>
          <cell r="P58989" t="str">
            <v>元</v>
          </cell>
        </row>
        <row r="58990">
          <cell r="O58990" t="str">
            <v>应付</v>
          </cell>
          <cell r="P58990" t="str">
            <v>元</v>
          </cell>
        </row>
        <row r="58991">
          <cell r="O58991" t="str">
            <v>应付</v>
          </cell>
          <cell r="P58991" t="str">
            <v>元</v>
          </cell>
        </row>
        <row r="58992">
          <cell r="O58992" t="str">
            <v>应付</v>
          </cell>
          <cell r="P58992" t="str">
            <v>元</v>
          </cell>
        </row>
        <row r="58993">
          <cell r="O58993" t="str">
            <v>应付</v>
          </cell>
          <cell r="P58993" t="str">
            <v>元</v>
          </cell>
        </row>
        <row r="58994">
          <cell r="O58994" t="str">
            <v>应付</v>
          </cell>
          <cell r="P58994" t="str">
            <v>元</v>
          </cell>
        </row>
        <row r="58995">
          <cell r="O58995" t="str">
            <v>应付</v>
          </cell>
          <cell r="P58995" t="str">
            <v>元</v>
          </cell>
        </row>
        <row r="58996">
          <cell r="O58996" t="str">
            <v>应付</v>
          </cell>
          <cell r="P58996" t="str">
            <v>元</v>
          </cell>
        </row>
        <row r="58997">
          <cell r="O58997" t="str">
            <v>应付</v>
          </cell>
          <cell r="P58997" t="str">
            <v>元</v>
          </cell>
        </row>
        <row r="58998">
          <cell r="O58998" t="str">
            <v>应付</v>
          </cell>
          <cell r="P58998" t="str">
            <v>元</v>
          </cell>
        </row>
        <row r="58999">
          <cell r="O58999" t="str">
            <v>应付</v>
          </cell>
          <cell r="P58999" t="str">
            <v>元</v>
          </cell>
        </row>
        <row r="59000">
          <cell r="O59000" t="str">
            <v>应付</v>
          </cell>
          <cell r="P59000" t="str">
            <v>元</v>
          </cell>
        </row>
        <row r="59001">
          <cell r="O59001" t="str">
            <v>应付</v>
          </cell>
          <cell r="P59001" t="str">
            <v>元</v>
          </cell>
        </row>
        <row r="59002">
          <cell r="O59002" t="str">
            <v>应付</v>
          </cell>
          <cell r="P59002" t="str">
            <v>元</v>
          </cell>
        </row>
        <row r="59003">
          <cell r="O59003" t="str">
            <v>应付</v>
          </cell>
          <cell r="P59003" t="str">
            <v>元</v>
          </cell>
        </row>
        <row r="59004">
          <cell r="O59004" t="str">
            <v>应付</v>
          </cell>
          <cell r="P59004" t="str">
            <v>元</v>
          </cell>
        </row>
        <row r="59005">
          <cell r="O59005" t="str">
            <v>应付</v>
          </cell>
          <cell r="P59005" t="str">
            <v>元</v>
          </cell>
        </row>
        <row r="59006">
          <cell r="O59006" t="str">
            <v>应付</v>
          </cell>
          <cell r="P59006" t="str">
            <v>元</v>
          </cell>
        </row>
        <row r="59007">
          <cell r="O59007" t="str">
            <v>应付</v>
          </cell>
          <cell r="P59007" t="str">
            <v>元</v>
          </cell>
        </row>
        <row r="59008">
          <cell r="O59008" t="str">
            <v>应付</v>
          </cell>
          <cell r="P59008" t="str">
            <v>元</v>
          </cell>
        </row>
        <row r="59009">
          <cell r="O59009" t="str">
            <v>应付</v>
          </cell>
          <cell r="P59009" t="str">
            <v>元</v>
          </cell>
        </row>
        <row r="59010">
          <cell r="O59010" t="str">
            <v>应付</v>
          </cell>
          <cell r="P59010" t="str">
            <v>元</v>
          </cell>
        </row>
        <row r="59011">
          <cell r="O59011" t="str">
            <v>应付</v>
          </cell>
          <cell r="P59011" t="str">
            <v>元</v>
          </cell>
        </row>
        <row r="59012">
          <cell r="O59012" t="str">
            <v>应付</v>
          </cell>
          <cell r="P59012" t="str">
            <v>元</v>
          </cell>
        </row>
        <row r="59013">
          <cell r="O59013" t="str">
            <v>应付</v>
          </cell>
          <cell r="P59013" t="str">
            <v>元</v>
          </cell>
        </row>
        <row r="59014">
          <cell r="O59014" t="str">
            <v>应付</v>
          </cell>
          <cell r="P59014" t="str">
            <v>元</v>
          </cell>
        </row>
        <row r="59015">
          <cell r="O59015" t="str">
            <v>应付</v>
          </cell>
          <cell r="P59015" t="str">
            <v>元</v>
          </cell>
        </row>
        <row r="59016">
          <cell r="O59016" t="str">
            <v>应付</v>
          </cell>
          <cell r="P59016" t="str">
            <v>元</v>
          </cell>
        </row>
        <row r="59017">
          <cell r="O59017" t="str">
            <v>应付</v>
          </cell>
          <cell r="P59017" t="str">
            <v>元</v>
          </cell>
        </row>
        <row r="59018">
          <cell r="O59018" t="str">
            <v>应付</v>
          </cell>
          <cell r="P59018" t="str">
            <v>元</v>
          </cell>
        </row>
        <row r="59019">
          <cell r="O59019" t="str">
            <v>应付</v>
          </cell>
          <cell r="P59019" t="str">
            <v>元</v>
          </cell>
        </row>
        <row r="59020">
          <cell r="O59020" t="str">
            <v>应付</v>
          </cell>
          <cell r="P59020" t="str">
            <v>元</v>
          </cell>
        </row>
        <row r="59021">
          <cell r="O59021" t="str">
            <v>应付</v>
          </cell>
          <cell r="P59021" t="str">
            <v>元</v>
          </cell>
        </row>
        <row r="59022">
          <cell r="O59022" t="str">
            <v>应付</v>
          </cell>
          <cell r="P59022" t="str">
            <v>元</v>
          </cell>
        </row>
        <row r="59023">
          <cell r="O59023" t="str">
            <v>应付</v>
          </cell>
          <cell r="P59023" t="str">
            <v>元</v>
          </cell>
        </row>
        <row r="59024">
          <cell r="O59024" t="str">
            <v>应付</v>
          </cell>
          <cell r="P59024" t="str">
            <v>元</v>
          </cell>
        </row>
        <row r="59025">
          <cell r="O59025" t="str">
            <v>应付</v>
          </cell>
          <cell r="P59025" t="str">
            <v>元</v>
          </cell>
        </row>
        <row r="59026">
          <cell r="O59026" t="str">
            <v>应付</v>
          </cell>
          <cell r="P59026" t="str">
            <v>元</v>
          </cell>
        </row>
        <row r="59027">
          <cell r="O59027" t="str">
            <v>应付</v>
          </cell>
          <cell r="P59027" t="str">
            <v>元</v>
          </cell>
        </row>
        <row r="59028">
          <cell r="O59028" t="str">
            <v>应付</v>
          </cell>
          <cell r="P59028" t="str">
            <v>元</v>
          </cell>
        </row>
        <row r="59029">
          <cell r="O59029" t="str">
            <v>应付</v>
          </cell>
          <cell r="P59029" t="str">
            <v>元</v>
          </cell>
        </row>
        <row r="59030">
          <cell r="O59030" t="str">
            <v>应付</v>
          </cell>
          <cell r="P59030" t="str">
            <v>元</v>
          </cell>
        </row>
        <row r="59031">
          <cell r="O59031" t="str">
            <v>应付</v>
          </cell>
          <cell r="P59031" t="str">
            <v>元</v>
          </cell>
        </row>
        <row r="59032">
          <cell r="O59032" t="str">
            <v>应付</v>
          </cell>
          <cell r="P59032" t="str">
            <v>元</v>
          </cell>
        </row>
        <row r="59033">
          <cell r="O59033" t="str">
            <v>应付</v>
          </cell>
          <cell r="P59033" t="str">
            <v>元</v>
          </cell>
        </row>
        <row r="59034">
          <cell r="O59034" t="str">
            <v>应付</v>
          </cell>
          <cell r="P59034" t="str">
            <v>元</v>
          </cell>
        </row>
        <row r="59035">
          <cell r="O59035" t="str">
            <v>应付</v>
          </cell>
          <cell r="P59035" t="str">
            <v>元</v>
          </cell>
        </row>
        <row r="59036">
          <cell r="O59036" t="str">
            <v>应付</v>
          </cell>
          <cell r="P59036" t="str">
            <v>元</v>
          </cell>
        </row>
        <row r="59037">
          <cell r="O59037" t="str">
            <v>应付</v>
          </cell>
          <cell r="P59037" t="str">
            <v>元</v>
          </cell>
        </row>
        <row r="59038">
          <cell r="O59038" t="str">
            <v>应付</v>
          </cell>
          <cell r="P59038" t="str">
            <v>元</v>
          </cell>
        </row>
        <row r="59039">
          <cell r="O59039" t="str">
            <v>应付</v>
          </cell>
          <cell r="P59039" t="str">
            <v>元</v>
          </cell>
        </row>
        <row r="59040">
          <cell r="O59040" t="str">
            <v>应付</v>
          </cell>
          <cell r="P59040" t="str">
            <v>元</v>
          </cell>
        </row>
        <row r="59041">
          <cell r="O59041" t="str">
            <v>应付</v>
          </cell>
          <cell r="P59041" t="str">
            <v>元</v>
          </cell>
        </row>
        <row r="59042">
          <cell r="O59042" t="str">
            <v>应付</v>
          </cell>
          <cell r="P59042" t="str">
            <v>元</v>
          </cell>
        </row>
        <row r="59043">
          <cell r="O59043" t="str">
            <v>应付</v>
          </cell>
          <cell r="P59043" t="str">
            <v>元</v>
          </cell>
        </row>
        <row r="59044">
          <cell r="O59044" t="str">
            <v>应付</v>
          </cell>
          <cell r="P59044" t="str">
            <v>元</v>
          </cell>
        </row>
        <row r="59045">
          <cell r="O59045" t="str">
            <v>应付</v>
          </cell>
          <cell r="P59045" t="str">
            <v>元</v>
          </cell>
        </row>
        <row r="59046">
          <cell r="O59046" t="str">
            <v>应付</v>
          </cell>
          <cell r="P59046" t="str">
            <v>元</v>
          </cell>
        </row>
        <row r="59047">
          <cell r="O59047" t="str">
            <v>应付</v>
          </cell>
          <cell r="P59047" t="str">
            <v>元</v>
          </cell>
        </row>
        <row r="59048">
          <cell r="O59048" t="str">
            <v>应付</v>
          </cell>
          <cell r="P59048" t="str">
            <v>元</v>
          </cell>
        </row>
        <row r="59049">
          <cell r="O59049" t="str">
            <v>应付</v>
          </cell>
          <cell r="P59049" t="str">
            <v>元</v>
          </cell>
        </row>
        <row r="59050">
          <cell r="O59050" t="str">
            <v>应付</v>
          </cell>
          <cell r="P59050" t="str">
            <v>元</v>
          </cell>
        </row>
        <row r="59051">
          <cell r="O59051" t="str">
            <v>应付</v>
          </cell>
          <cell r="P59051" t="str">
            <v>元</v>
          </cell>
        </row>
        <row r="59052">
          <cell r="O59052" t="str">
            <v>应付</v>
          </cell>
          <cell r="P59052" t="str">
            <v>元</v>
          </cell>
        </row>
        <row r="59053">
          <cell r="O59053" t="str">
            <v>应付</v>
          </cell>
          <cell r="P59053" t="str">
            <v>元</v>
          </cell>
        </row>
        <row r="59054">
          <cell r="O59054" t="str">
            <v>应付</v>
          </cell>
          <cell r="P59054" t="str">
            <v>元</v>
          </cell>
        </row>
        <row r="59055">
          <cell r="O59055" t="str">
            <v>应付</v>
          </cell>
          <cell r="P59055" t="str">
            <v>元</v>
          </cell>
        </row>
        <row r="59056">
          <cell r="O59056" t="str">
            <v>应付</v>
          </cell>
          <cell r="P59056" t="str">
            <v>元</v>
          </cell>
        </row>
        <row r="59057">
          <cell r="O59057" t="str">
            <v>应付</v>
          </cell>
          <cell r="P59057" t="str">
            <v>元</v>
          </cell>
        </row>
        <row r="59058">
          <cell r="O59058" t="str">
            <v>应付</v>
          </cell>
          <cell r="P59058" t="str">
            <v>元</v>
          </cell>
        </row>
        <row r="59059">
          <cell r="O59059" t="str">
            <v>应付</v>
          </cell>
          <cell r="P59059" t="str">
            <v>元</v>
          </cell>
        </row>
        <row r="59060">
          <cell r="O59060" t="str">
            <v>应付</v>
          </cell>
          <cell r="P59060" t="str">
            <v>元</v>
          </cell>
        </row>
        <row r="59061">
          <cell r="O59061" t="str">
            <v>应付</v>
          </cell>
          <cell r="P59061" t="str">
            <v>元</v>
          </cell>
        </row>
        <row r="59062">
          <cell r="O59062" t="str">
            <v>应付</v>
          </cell>
          <cell r="P59062" t="str">
            <v>元</v>
          </cell>
        </row>
        <row r="59063">
          <cell r="O59063" t="str">
            <v>应付</v>
          </cell>
          <cell r="P59063" t="str">
            <v>元</v>
          </cell>
        </row>
        <row r="59064">
          <cell r="O59064" t="str">
            <v>应付</v>
          </cell>
          <cell r="P59064" t="str">
            <v>元</v>
          </cell>
        </row>
        <row r="59065">
          <cell r="O59065" t="str">
            <v>应付</v>
          </cell>
          <cell r="P59065" t="str">
            <v>元</v>
          </cell>
        </row>
        <row r="59066">
          <cell r="O59066" t="str">
            <v>应付</v>
          </cell>
          <cell r="P59066" t="str">
            <v>元</v>
          </cell>
        </row>
        <row r="59067">
          <cell r="O59067" t="str">
            <v>应付</v>
          </cell>
          <cell r="P59067" t="str">
            <v>元</v>
          </cell>
        </row>
        <row r="59068">
          <cell r="O59068" t="str">
            <v>应付</v>
          </cell>
          <cell r="P59068" t="str">
            <v>元</v>
          </cell>
        </row>
        <row r="59069">
          <cell r="O59069" t="str">
            <v>应付</v>
          </cell>
          <cell r="P59069" t="str">
            <v>元</v>
          </cell>
        </row>
        <row r="59070">
          <cell r="O59070" t="str">
            <v>应付</v>
          </cell>
          <cell r="P59070" t="str">
            <v>元</v>
          </cell>
        </row>
        <row r="59071">
          <cell r="O59071" t="str">
            <v>应付</v>
          </cell>
          <cell r="P59071" t="str">
            <v>元</v>
          </cell>
        </row>
        <row r="59072">
          <cell r="O59072" t="str">
            <v>应付</v>
          </cell>
          <cell r="P59072" t="str">
            <v>元</v>
          </cell>
        </row>
        <row r="59073">
          <cell r="O59073" t="str">
            <v>应付</v>
          </cell>
          <cell r="P59073" t="str">
            <v>元</v>
          </cell>
        </row>
        <row r="59074">
          <cell r="O59074" t="str">
            <v>应付</v>
          </cell>
          <cell r="P59074" t="str">
            <v>元</v>
          </cell>
        </row>
        <row r="59075">
          <cell r="O59075" t="str">
            <v>应付</v>
          </cell>
          <cell r="P59075" t="str">
            <v>元</v>
          </cell>
        </row>
        <row r="59076">
          <cell r="O59076" t="str">
            <v>应付</v>
          </cell>
          <cell r="P59076" t="str">
            <v>元</v>
          </cell>
        </row>
        <row r="59077">
          <cell r="O59077" t="str">
            <v>应付</v>
          </cell>
          <cell r="P59077" t="str">
            <v>元</v>
          </cell>
        </row>
        <row r="59078">
          <cell r="O59078" t="str">
            <v>应付</v>
          </cell>
          <cell r="P59078" t="str">
            <v>元</v>
          </cell>
        </row>
        <row r="59079">
          <cell r="O59079" t="str">
            <v>应付</v>
          </cell>
          <cell r="P59079" t="str">
            <v>元</v>
          </cell>
        </row>
        <row r="59080">
          <cell r="O59080" t="str">
            <v>应付</v>
          </cell>
          <cell r="P59080" t="str">
            <v>元</v>
          </cell>
        </row>
        <row r="59081">
          <cell r="O59081" t="str">
            <v>应付</v>
          </cell>
          <cell r="P59081" t="str">
            <v>元</v>
          </cell>
        </row>
        <row r="59082">
          <cell r="O59082" t="str">
            <v>应付</v>
          </cell>
          <cell r="P59082" t="str">
            <v>元</v>
          </cell>
        </row>
        <row r="59083">
          <cell r="O59083" t="str">
            <v>应付</v>
          </cell>
          <cell r="P59083" t="str">
            <v>元</v>
          </cell>
        </row>
        <row r="59084">
          <cell r="O59084" t="str">
            <v>应付</v>
          </cell>
          <cell r="P59084" t="str">
            <v>元</v>
          </cell>
        </row>
        <row r="59085">
          <cell r="O59085" t="str">
            <v>应付</v>
          </cell>
          <cell r="P59085" t="str">
            <v>元</v>
          </cell>
        </row>
        <row r="59086">
          <cell r="O59086" t="str">
            <v>应付</v>
          </cell>
          <cell r="P59086" t="str">
            <v>元</v>
          </cell>
        </row>
        <row r="59087">
          <cell r="O59087" t="str">
            <v>应付</v>
          </cell>
          <cell r="P59087" t="str">
            <v>元</v>
          </cell>
        </row>
        <row r="59088">
          <cell r="O59088" t="str">
            <v>应付</v>
          </cell>
          <cell r="P59088" t="str">
            <v>元</v>
          </cell>
        </row>
        <row r="59089">
          <cell r="O59089" t="str">
            <v>应付</v>
          </cell>
          <cell r="P59089" t="str">
            <v>元</v>
          </cell>
        </row>
        <row r="59090">
          <cell r="O59090" t="str">
            <v>应付</v>
          </cell>
          <cell r="P59090" t="str">
            <v>元</v>
          </cell>
        </row>
        <row r="59091">
          <cell r="O59091" t="str">
            <v>应付</v>
          </cell>
          <cell r="P59091" t="str">
            <v>元</v>
          </cell>
        </row>
        <row r="59092">
          <cell r="O59092" t="str">
            <v>应付</v>
          </cell>
          <cell r="P59092" t="str">
            <v>元</v>
          </cell>
        </row>
        <row r="59093">
          <cell r="O59093" t="str">
            <v>应付</v>
          </cell>
          <cell r="P59093" t="str">
            <v>元</v>
          </cell>
        </row>
        <row r="59094">
          <cell r="O59094" t="str">
            <v>应付</v>
          </cell>
          <cell r="P59094" t="str">
            <v>元</v>
          </cell>
        </row>
        <row r="59095">
          <cell r="O59095" t="str">
            <v>应付</v>
          </cell>
          <cell r="P59095" t="str">
            <v>元</v>
          </cell>
        </row>
        <row r="59096">
          <cell r="O59096" t="str">
            <v>应付</v>
          </cell>
          <cell r="P59096" t="str">
            <v>元</v>
          </cell>
        </row>
        <row r="59097">
          <cell r="O59097" t="str">
            <v>应付</v>
          </cell>
          <cell r="P59097" t="str">
            <v>元</v>
          </cell>
        </row>
        <row r="59098">
          <cell r="O59098" t="str">
            <v>应付</v>
          </cell>
          <cell r="P59098" t="str">
            <v>元</v>
          </cell>
        </row>
        <row r="59099">
          <cell r="O59099" t="str">
            <v>应付</v>
          </cell>
          <cell r="P59099" t="str">
            <v>元</v>
          </cell>
        </row>
        <row r="59100">
          <cell r="O59100" t="str">
            <v>应付</v>
          </cell>
          <cell r="P59100" t="str">
            <v>元</v>
          </cell>
        </row>
        <row r="59101">
          <cell r="O59101" t="str">
            <v>应付</v>
          </cell>
          <cell r="P59101" t="str">
            <v>元</v>
          </cell>
        </row>
        <row r="59102">
          <cell r="O59102" t="str">
            <v>应付</v>
          </cell>
          <cell r="P59102" t="str">
            <v>元</v>
          </cell>
        </row>
        <row r="59103">
          <cell r="O59103" t="str">
            <v>应付</v>
          </cell>
          <cell r="P59103" t="str">
            <v>元</v>
          </cell>
        </row>
        <row r="59104">
          <cell r="O59104" t="str">
            <v>应付</v>
          </cell>
          <cell r="P59104" t="str">
            <v>元</v>
          </cell>
        </row>
        <row r="59105">
          <cell r="O59105" t="str">
            <v>应付</v>
          </cell>
          <cell r="P59105" t="str">
            <v>元</v>
          </cell>
        </row>
        <row r="59106">
          <cell r="O59106" t="str">
            <v>应付</v>
          </cell>
          <cell r="P59106" t="str">
            <v>元</v>
          </cell>
        </row>
        <row r="59107">
          <cell r="O59107" t="str">
            <v>应付</v>
          </cell>
          <cell r="P59107" t="str">
            <v>元</v>
          </cell>
        </row>
        <row r="59108">
          <cell r="O59108" t="str">
            <v>应付</v>
          </cell>
          <cell r="P59108" t="str">
            <v>元</v>
          </cell>
        </row>
        <row r="59109">
          <cell r="O59109" t="str">
            <v>应付</v>
          </cell>
          <cell r="P59109" t="str">
            <v>元</v>
          </cell>
        </row>
        <row r="59110">
          <cell r="O59110" t="str">
            <v>应付</v>
          </cell>
          <cell r="P59110" t="str">
            <v>元</v>
          </cell>
        </row>
        <row r="59111">
          <cell r="O59111" t="str">
            <v>应付</v>
          </cell>
          <cell r="P59111" t="str">
            <v>元</v>
          </cell>
        </row>
        <row r="59112">
          <cell r="O59112" t="str">
            <v>应付</v>
          </cell>
          <cell r="P59112" t="str">
            <v>元</v>
          </cell>
        </row>
        <row r="59113">
          <cell r="O59113" t="str">
            <v>应付</v>
          </cell>
          <cell r="P59113" t="str">
            <v>元</v>
          </cell>
        </row>
        <row r="59114">
          <cell r="O59114" t="str">
            <v>应付</v>
          </cell>
          <cell r="P59114" t="str">
            <v>元</v>
          </cell>
        </row>
        <row r="59115">
          <cell r="O59115" t="str">
            <v>应付</v>
          </cell>
          <cell r="P59115" t="str">
            <v>元</v>
          </cell>
        </row>
        <row r="59116">
          <cell r="O59116" t="str">
            <v>应付</v>
          </cell>
          <cell r="P59116" t="str">
            <v>元</v>
          </cell>
        </row>
        <row r="59117">
          <cell r="O59117" t="str">
            <v>应付</v>
          </cell>
          <cell r="P59117" t="str">
            <v>元</v>
          </cell>
        </row>
        <row r="59118">
          <cell r="O59118" t="str">
            <v>应付</v>
          </cell>
          <cell r="P59118" t="str">
            <v>元</v>
          </cell>
        </row>
        <row r="59119">
          <cell r="O59119" t="str">
            <v>应付</v>
          </cell>
          <cell r="P59119" t="str">
            <v>元</v>
          </cell>
        </row>
        <row r="59120">
          <cell r="O59120" t="str">
            <v>应付</v>
          </cell>
          <cell r="P59120" t="str">
            <v>元</v>
          </cell>
        </row>
        <row r="59121">
          <cell r="O59121" t="str">
            <v>应付</v>
          </cell>
          <cell r="P59121" t="str">
            <v>元</v>
          </cell>
        </row>
        <row r="59122">
          <cell r="O59122" t="str">
            <v>应付</v>
          </cell>
          <cell r="P59122" t="str">
            <v>元</v>
          </cell>
        </row>
        <row r="59123">
          <cell r="O59123" t="str">
            <v>应付</v>
          </cell>
          <cell r="P59123" t="str">
            <v>元</v>
          </cell>
        </row>
        <row r="59124">
          <cell r="O59124" t="str">
            <v>应付</v>
          </cell>
          <cell r="P59124" t="str">
            <v>元</v>
          </cell>
        </row>
        <row r="59125">
          <cell r="O59125" t="str">
            <v>应付</v>
          </cell>
          <cell r="P59125" t="str">
            <v>元</v>
          </cell>
        </row>
        <row r="59126">
          <cell r="O59126" t="str">
            <v>应付</v>
          </cell>
          <cell r="P59126" t="str">
            <v>元</v>
          </cell>
        </row>
        <row r="59127">
          <cell r="O59127" t="str">
            <v>应付</v>
          </cell>
          <cell r="P59127" t="str">
            <v>元</v>
          </cell>
        </row>
        <row r="59128">
          <cell r="O59128" t="str">
            <v>应付</v>
          </cell>
          <cell r="P59128" t="str">
            <v>元</v>
          </cell>
        </row>
        <row r="59129">
          <cell r="O59129" t="str">
            <v>应付</v>
          </cell>
          <cell r="P59129" t="str">
            <v>元</v>
          </cell>
        </row>
        <row r="59130">
          <cell r="O59130" t="str">
            <v>应付</v>
          </cell>
          <cell r="P59130" t="str">
            <v>元</v>
          </cell>
        </row>
        <row r="59131">
          <cell r="O59131" t="str">
            <v>应付</v>
          </cell>
          <cell r="P59131" t="str">
            <v>元</v>
          </cell>
        </row>
        <row r="59132">
          <cell r="O59132" t="str">
            <v>应付</v>
          </cell>
          <cell r="P59132" t="str">
            <v>元</v>
          </cell>
        </row>
        <row r="59133">
          <cell r="O59133" t="str">
            <v>应付</v>
          </cell>
          <cell r="P59133" t="str">
            <v>元</v>
          </cell>
        </row>
        <row r="59134">
          <cell r="O59134" t="str">
            <v>应付</v>
          </cell>
          <cell r="P59134" t="str">
            <v>元</v>
          </cell>
        </row>
        <row r="59135">
          <cell r="O59135" t="str">
            <v>应付</v>
          </cell>
          <cell r="P59135" t="str">
            <v>元</v>
          </cell>
        </row>
        <row r="59136">
          <cell r="O59136" t="str">
            <v>应付</v>
          </cell>
          <cell r="P59136" t="str">
            <v>元</v>
          </cell>
        </row>
        <row r="59137">
          <cell r="O59137" t="str">
            <v>应付</v>
          </cell>
          <cell r="P59137" t="str">
            <v>元</v>
          </cell>
        </row>
        <row r="59138">
          <cell r="O59138" t="str">
            <v>应付</v>
          </cell>
          <cell r="P59138" t="str">
            <v>元</v>
          </cell>
        </row>
        <row r="59139">
          <cell r="O59139" t="str">
            <v>应付</v>
          </cell>
          <cell r="P59139" t="str">
            <v>元</v>
          </cell>
        </row>
        <row r="59140">
          <cell r="O59140" t="str">
            <v>应付</v>
          </cell>
          <cell r="P59140" t="str">
            <v>元</v>
          </cell>
        </row>
        <row r="59141">
          <cell r="O59141" t="str">
            <v>应付</v>
          </cell>
          <cell r="P59141" t="str">
            <v>元</v>
          </cell>
        </row>
        <row r="59142">
          <cell r="O59142" t="str">
            <v>应付</v>
          </cell>
          <cell r="P59142" t="str">
            <v>元</v>
          </cell>
        </row>
        <row r="59143">
          <cell r="O59143" t="str">
            <v>应付</v>
          </cell>
          <cell r="P59143" t="str">
            <v>元</v>
          </cell>
        </row>
        <row r="59144">
          <cell r="O59144" t="str">
            <v>应付</v>
          </cell>
          <cell r="P59144" t="str">
            <v>元</v>
          </cell>
        </row>
        <row r="59145">
          <cell r="O59145" t="str">
            <v>应付</v>
          </cell>
          <cell r="P59145" t="str">
            <v>元</v>
          </cell>
        </row>
        <row r="59146">
          <cell r="O59146" t="str">
            <v>应付</v>
          </cell>
          <cell r="P59146" t="str">
            <v>元</v>
          </cell>
        </row>
        <row r="59147">
          <cell r="O59147" t="str">
            <v>应付</v>
          </cell>
          <cell r="P59147" t="str">
            <v>元</v>
          </cell>
        </row>
        <row r="59148">
          <cell r="O59148" t="str">
            <v>应付</v>
          </cell>
          <cell r="P59148" t="str">
            <v>元</v>
          </cell>
        </row>
        <row r="59149">
          <cell r="O59149" t="str">
            <v>应付</v>
          </cell>
          <cell r="P59149" t="str">
            <v>元</v>
          </cell>
        </row>
        <row r="59150">
          <cell r="O59150" t="str">
            <v>应付</v>
          </cell>
          <cell r="P59150" t="str">
            <v>元</v>
          </cell>
        </row>
        <row r="59151">
          <cell r="O59151" t="str">
            <v>应付</v>
          </cell>
          <cell r="P59151" t="str">
            <v>元</v>
          </cell>
        </row>
        <row r="59152">
          <cell r="O59152" t="str">
            <v>应付</v>
          </cell>
          <cell r="P59152" t="str">
            <v>元</v>
          </cell>
        </row>
        <row r="59153">
          <cell r="O59153" t="str">
            <v>应付</v>
          </cell>
          <cell r="P59153" t="str">
            <v>元</v>
          </cell>
        </row>
        <row r="59154">
          <cell r="O59154" t="str">
            <v>应付</v>
          </cell>
          <cell r="P59154" t="str">
            <v>元</v>
          </cell>
        </row>
        <row r="59155">
          <cell r="O59155" t="str">
            <v>应付</v>
          </cell>
          <cell r="P59155" t="str">
            <v>元</v>
          </cell>
        </row>
        <row r="59156">
          <cell r="O59156" t="str">
            <v>应付</v>
          </cell>
          <cell r="P59156" t="str">
            <v>元</v>
          </cell>
        </row>
        <row r="59157">
          <cell r="O59157" t="str">
            <v>应付</v>
          </cell>
          <cell r="P59157" t="str">
            <v>元</v>
          </cell>
        </row>
        <row r="59158">
          <cell r="O59158" t="str">
            <v>应付</v>
          </cell>
          <cell r="P59158" t="str">
            <v>元</v>
          </cell>
        </row>
        <row r="59159">
          <cell r="O59159" t="str">
            <v>应付</v>
          </cell>
          <cell r="P59159" t="str">
            <v>元</v>
          </cell>
        </row>
        <row r="59160">
          <cell r="O59160" t="str">
            <v>应付</v>
          </cell>
          <cell r="P59160" t="str">
            <v>元</v>
          </cell>
        </row>
        <row r="59161">
          <cell r="O59161" t="str">
            <v>应付</v>
          </cell>
          <cell r="P59161" t="str">
            <v>元</v>
          </cell>
        </row>
        <row r="59162">
          <cell r="O59162" t="str">
            <v>应付</v>
          </cell>
          <cell r="P59162" t="str">
            <v>元</v>
          </cell>
        </row>
        <row r="59163">
          <cell r="O59163" t="str">
            <v>应付</v>
          </cell>
          <cell r="P59163" t="str">
            <v>元</v>
          </cell>
        </row>
        <row r="59164">
          <cell r="O59164" t="str">
            <v>应付</v>
          </cell>
          <cell r="P59164" t="str">
            <v>元</v>
          </cell>
        </row>
        <row r="59165">
          <cell r="O59165" t="str">
            <v>应付</v>
          </cell>
          <cell r="P59165" t="str">
            <v>元</v>
          </cell>
        </row>
        <row r="59166">
          <cell r="O59166" t="str">
            <v>应付</v>
          </cell>
          <cell r="P59166" t="str">
            <v>元</v>
          </cell>
        </row>
        <row r="59167">
          <cell r="O59167" t="str">
            <v>应付</v>
          </cell>
          <cell r="P59167" t="str">
            <v>元</v>
          </cell>
        </row>
        <row r="59168">
          <cell r="O59168" t="str">
            <v>应付</v>
          </cell>
          <cell r="P59168" t="str">
            <v>元</v>
          </cell>
        </row>
        <row r="59169">
          <cell r="O59169" t="str">
            <v>应付</v>
          </cell>
          <cell r="P59169" t="str">
            <v>元</v>
          </cell>
        </row>
        <row r="59170">
          <cell r="O59170" t="str">
            <v>应付</v>
          </cell>
          <cell r="P59170" t="str">
            <v>元</v>
          </cell>
        </row>
        <row r="59171">
          <cell r="O59171" t="str">
            <v>应付</v>
          </cell>
          <cell r="P59171" t="str">
            <v>元</v>
          </cell>
        </row>
        <row r="59172">
          <cell r="O59172" t="str">
            <v>应付</v>
          </cell>
          <cell r="P59172" t="str">
            <v>元</v>
          </cell>
        </row>
        <row r="59173">
          <cell r="O59173" t="str">
            <v>应付</v>
          </cell>
          <cell r="P59173" t="str">
            <v>元</v>
          </cell>
        </row>
        <row r="59174">
          <cell r="O59174" t="str">
            <v>应付</v>
          </cell>
          <cell r="P59174" t="str">
            <v>元</v>
          </cell>
        </row>
        <row r="59175">
          <cell r="O59175" t="str">
            <v>应付</v>
          </cell>
          <cell r="P59175" t="str">
            <v>元</v>
          </cell>
        </row>
        <row r="59176">
          <cell r="O59176" t="str">
            <v>应付</v>
          </cell>
          <cell r="P59176" t="str">
            <v>元</v>
          </cell>
        </row>
        <row r="59177">
          <cell r="O59177" t="str">
            <v>应付</v>
          </cell>
          <cell r="P59177" t="str">
            <v>元</v>
          </cell>
        </row>
        <row r="59178">
          <cell r="O59178" t="str">
            <v>应付</v>
          </cell>
          <cell r="P59178" t="str">
            <v>元</v>
          </cell>
        </row>
        <row r="59179">
          <cell r="O59179" t="str">
            <v>应付</v>
          </cell>
          <cell r="P59179" t="str">
            <v>元</v>
          </cell>
        </row>
        <row r="59180">
          <cell r="O59180" t="str">
            <v>应付</v>
          </cell>
          <cell r="P59180" t="str">
            <v>元</v>
          </cell>
        </row>
        <row r="59181">
          <cell r="O59181" t="str">
            <v>应付</v>
          </cell>
          <cell r="P59181" t="str">
            <v>元</v>
          </cell>
        </row>
        <row r="59182">
          <cell r="O59182" t="str">
            <v>应付</v>
          </cell>
          <cell r="P59182" t="str">
            <v>元</v>
          </cell>
        </row>
        <row r="59183">
          <cell r="O59183" t="str">
            <v>应付</v>
          </cell>
          <cell r="P59183" t="str">
            <v>元</v>
          </cell>
        </row>
        <row r="59184">
          <cell r="O59184" t="str">
            <v>应付</v>
          </cell>
          <cell r="P59184" t="str">
            <v>元</v>
          </cell>
        </row>
        <row r="59185">
          <cell r="O59185" t="str">
            <v>应付</v>
          </cell>
          <cell r="P59185" t="str">
            <v>元</v>
          </cell>
        </row>
        <row r="59186">
          <cell r="O59186" t="str">
            <v>应付</v>
          </cell>
          <cell r="P59186" t="str">
            <v>元</v>
          </cell>
        </row>
        <row r="59187">
          <cell r="O59187" t="str">
            <v>应付</v>
          </cell>
          <cell r="P59187" t="str">
            <v>元</v>
          </cell>
        </row>
        <row r="59188">
          <cell r="O59188" t="str">
            <v>应付</v>
          </cell>
          <cell r="P59188" t="str">
            <v>元</v>
          </cell>
        </row>
        <row r="59189">
          <cell r="O59189" t="str">
            <v>应付</v>
          </cell>
          <cell r="P59189" t="str">
            <v>元</v>
          </cell>
        </row>
        <row r="59190">
          <cell r="O59190" t="str">
            <v>应付</v>
          </cell>
          <cell r="P59190" t="str">
            <v>元</v>
          </cell>
        </row>
        <row r="59191">
          <cell r="O59191" t="str">
            <v>应付</v>
          </cell>
          <cell r="P59191" t="str">
            <v>元</v>
          </cell>
        </row>
        <row r="59192">
          <cell r="O59192" t="str">
            <v>应付</v>
          </cell>
          <cell r="P59192" t="str">
            <v>元</v>
          </cell>
        </row>
        <row r="59193">
          <cell r="O59193" t="str">
            <v>应付</v>
          </cell>
          <cell r="P59193" t="str">
            <v>元</v>
          </cell>
        </row>
        <row r="59194">
          <cell r="O59194" t="str">
            <v>应付</v>
          </cell>
          <cell r="P59194" t="str">
            <v>元</v>
          </cell>
        </row>
        <row r="59195">
          <cell r="O59195" t="str">
            <v>应付</v>
          </cell>
          <cell r="P59195" t="str">
            <v>元</v>
          </cell>
        </row>
        <row r="59196">
          <cell r="O59196" t="str">
            <v>应付</v>
          </cell>
          <cell r="P59196" t="str">
            <v>元</v>
          </cell>
        </row>
        <row r="59197">
          <cell r="O59197" t="str">
            <v>应付</v>
          </cell>
          <cell r="P59197" t="str">
            <v>元</v>
          </cell>
        </row>
        <row r="59198">
          <cell r="O59198" t="str">
            <v>应付</v>
          </cell>
          <cell r="P59198" t="str">
            <v>元</v>
          </cell>
        </row>
        <row r="59199">
          <cell r="O59199" t="str">
            <v>应付</v>
          </cell>
          <cell r="P59199" t="str">
            <v>元</v>
          </cell>
        </row>
        <row r="59200">
          <cell r="O59200" t="str">
            <v>应付</v>
          </cell>
          <cell r="P59200" t="str">
            <v>元</v>
          </cell>
        </row>
        <row r="59201">
          <cell r="O59201" t="str">
            <v>应付</v>
          </cell>
          <cell r="P59201" t="str">
            <v>元</v>
          </cell>
        </row>
        <row r="59202">
          <cell r="O59202" t="str">
            <v>应付</v>
          </cell>
          <cell r="P59202" t="str">
            <v>元</v>
          </cell>
        </row>
        <row r="59203">
          <cell r="O59203" t="str">
            <v>应付</v>
          </cell>
          <cell r="P59203" t="str">
            <v>元</v>
          </cell>
        </row>
        <row r="59204">
          <cell r="O59204" t="str">
            <v>应付</v>
          </cell>
          <cell r="P59204" t="str">
            <v>元</v>
          </cell>
        </row>
        <row r="59205">
          <cell r="O59205" t="str">
            <v>应付</v>
          </cell>
          <cell r="P59205" t="str">
            <v>元</v>
          </cell>
        </row>
        <row r="59206">
          <cell r="O59206" t="str">
            <v>应付</v>
          </cell>
          <cell r="P59206" t="str">
            <v>元</v>
          </cell>
        </row>
        <row r="59207">
          <cell r="O59207" t="str">
            <v>应付</v>
          </cell>
          <cell r="P59207" t="str">
            <v>元</v>
          </cell>
        </row>
        <row r="59208">
          <cell r="O59208" t="str">
            <v>应付</v>
          </cell>
          <cell r="P59208" t="str">
            <v>元</v>
          </cell>
        </row>
        <row r="59209">
          <cell r="O59209" t="str">
            <v>应付</v>
          </cell>
          <cell r="P59209" t="str">
            <v>元</v>
          </cell>
        </row>
        <row r="59210">
          <cell r="O59210" t="str">
            <v>应付</v>
          </cell>
          <cell r="P59210" t="str">
            <v>元</v>
          </cell>
        </row>
        <row r="59211">
          <cell r="O59211" t="str">
            <v>应付</v>
          </cell>
          <cell r="P59211" t="str">
            <v>元</v>
          </cell>
        </row>
        <row r="59212">
          <cell r="O59212" t="str">
            <v>应付</v>
          </cell>
          <cell r="P59212" t="str">
            <v>元</v>
          </cell>
        </row>
        <row r="59213">
          <cell r="O59213" t="str">
            <v>应付</v>
          </cell>
          <cell r="P59213" t="str">
            <v>元</v>
          </cell>
        </row>
        <row r="59214">
          <cell r="O59214" t="str">
            <v>应付</v>
          </cell>
          <cell r="P59214" t="str">
            <v>元</v>
          </cell>
        </row>
        <row r="59215">
          <cell r="O59215" t="str">
            <v>应付</v>
          </cell>
          <cell r="P59215" t="str">
            <v>元</v>
          </cell>
        </row>
        <row r="59216">
          <cell r="O59216" t="str">
            <v>应付</v>
          </cell>
          <cell r="P59216" t="str">
            <v>元</v>
          </cell>
        </row>
        <row r="59217">
          <cell r="O59217" t="str">
            <v>应付</v>
          </cell>
          <cell r="P59217" t="str">
            <v>元</v>
          </cell>
        </row>
        <row r="59218">
          <cell r="O59218" t="str">
            <v>应付</v>
          </cell>
          <cell r="P59218" t="str">
            <v>元</v>
          </cell>
        </row>
        <row r="59219">
          <cell r="O59219" t="str">
            <v>应付</v>
          </cell>
          <cell r="P59219" t="str">
            <v>元</v>
          </cell>
        </row>
        <row r="59220">
          <cell r="O59220" t="str">
            <v>应付</v>
          </cell>
          <cell r="P59220" t="str">
            <v>元</v>
          </cell>
        </row>
        <row r="59221">
          <cell r="O59221" t="str">
            <v>应付</v>
          </cell>
          <cell r="P59221" t="str">
            <v>元</v>
          </cell>
        </row>
        <row r="59222">
          <cell r="O59222" t="str">
            <v>应付</v>
          </cell>
          <cell r="P59222" t="str">
            <v>元</v>
          </cell>
        </row>
        <row r="59223">
          <cell r="O59223" t="str">
            <v>应付</v>
          </cell>
          <cell r="P59223" t="str">
            <v>元</v>
          </cell>
        </row>
        <row r="59224">
          <cell r="O59224" t="str">
            <v>应付</v>
          </cell>
          <cell r="P59224" t="str">
            <v>元</v>
          </cell>
        </row>
        <row r="59225">
          <cell r="O59225" t="str">
            <v>应付</v>
          </cell>
          <cell r="P59225" t="str">
            <v>元</v>
          </cell>
        </row>
        <row r="59226">
          <cell r="O59226" t="str">
            <v>应付</v>
          </cell>
          <cell r="P59226" t="str">
            <v>元</v>
          </cell>
        </row>
        <row r="59227">
          <cell r="O59227" t="str">
            <v>应付</v>
          </cell>
          <cell r="P59227" t="str">
            <v>元</v>
          </cell>
        </row>
        <row r="59228">
          <cell r="O59228" t="str">
            <v>应付</v>
          </cell>
          <cell r="P59228" t="str">
            <v>元</v>
          </cell>
        </row>
        <row r="59229">
          <cell r="O59229" t="str">
            <v>应付</v>
          </cell>
          <cell r="P59229" t="str">
            <v>元</v>
          </cell>
        </row>
        <row r="59230">
          <cell r="O59230" t="str">
            <v>应付</v>
          </cell>
          <cell r="P59230" t="str">
            <v>元</v>
          </cell>
        </row>
        <row r="59231">
          <cell r="O59231" t="str">
            <v>应付</v>
          </cell>
          <cell r="P59231" t="str">
            <v>元</v>
          </cell>
        </row>
        <row r="59232">
          <cell r="O59232" t="str">
            <v>应付</v>
          </cell>
          <cell r="P59232" t="str">
            <v>元</v>
          </cell>
        </row>
        <row r="59233">
          <cell r="O59233" t="str">
            <v>应付</v>
          </cell>
          <cell r="P59233" t="str">
            <v>元</v>
          </cell>
        </row>
        <row r="59234">
          <cell r="O59234" t="str">
            <v>应付</v>
          </cell>
          <cell r="P59234" t="str">
            <v>元</v>
          </cell>
        </row>
        <row r="59235">
          <cell r="O59235" t="str">
            <v>应付</v>
          </cell>
          <cell r="P59235" t="str">
            <v>元</v>
          </cell>
        </row>
        <row r="59236">
          <cell r="O59236" t="str">
            <v>应付</v>
          </cell>
          <cell r="P59236" t="str">
            <v>元</v>
          </cell>
        </row>
        <row r="59237">
          <cell r="O59237" t="str">
            <v>应付</v>
          </cell>
          <cell r="P59237" t="str">
            <v>元</v>
          </cell>
        </row>
        <row r="59238">
          <cell r="O59238" t="str">
            <v>应付</v>
          </cell>
          <cell r="P59238" t="str">
            <v>元</v>
          </cell>
        </row>
        <row r="59239">
          <cell r="O59239" t="str">
            <v>应付</v>
          </cell>
          <cell r="P59239" t="str">
            <v>元</v>
          </cell>
        </row>
        <row r="59240">
          <cell r="O59240" t="str">
            <v>应付</v>
          </cell>
          <cell r="P59240" t="str">
            <v>元</v>
          </cell>
        </row>
        <row r="59241">
          <cell r="O59241" t="str">
            <v>应付</v>
          </cell>
          <cell r="P59241" t="str">
            <v>元</v>
          </cell>
        </row>
        <row r="59242">
          <cell r="O59242" t="str">
            <v>应付</v>
          </cell>
          <cell r="P59242" t="str">
            <v>元</v>
          </cell>
        </row>
        <row r="59243">
          <cell r="O59243" t="str">
            <v>应付</v>
          </cell>
          <cell r="P59243" t="str">
            <v>元</v>
          </cell>
        </row>
        <row r="59244">
          <cell r="O59244" t="str">
            <v>应付</v>
          </cell>
          <cell r="P59244" t="str">
            <v>元</v>
          </cell>
        </row>
        <row r="59245">
          <cell r="O59245" t="str">
            <v>应付</v>
          </cell>
          <cell r="P59245" t="str">
            <v>元</v>
          </cell>
        </row>
        <row r="59246">
          <cell r="O59246" t="str">
            <v>应付</v>
          </cell>
          <cell r="P59246" t="str">
            <v>元</v>
          </cell>
        </row>
        <row r="59247">
          <cell r="O59247" t="str">
            <v>应付</v>
          </cell>
          <cell r="P59247" t="str">
            <v>元</v>
          </cell>
        </row>
        <row r="59248">
          <cell r="O59248" t="str">
            <v>应付</v>
          </cell>
          <cell r="P59248" t="str">
            <v>元</v>
          </cell>
        </row>
        <row r="59249">
          <cell r="O59249" t="str">
            <v>应付</v>
          </cell>
          <cell r="P59249" t="str">
            <v>元</v>
          </cell>
        </row>
        <row r="59250">
          <cell r="O59250" t="str">
            <v>应付</v>
          </cell>
          <cell r="P59250" t="str">
            <v>元</v>
          </cell>
        </row>
        <row r="59251">
          <cell r="O59251" t="str">
            <v>应付</v>
          </cell>
          <cell r="P59251" t="str">
            <v>元</v>
          </cell>
        </row>
        <row r="59252">
          <cell r="O59252" t="str">
            <v>应付</v>
          </cell>
          <cell r="P59252" t="str">
            <v>元</v>
          </cell>
        </row>
        <row r="59253">
          <cell r="O59253" t="str">
            <v>应付</v>
          </cell>
          <cell r="P59253" t="str">
            <v>元</v>
          </cell>
        </row>
        <row r="59254">
          <cell r="O59254" t="str">
            <v>应付</v>
          </cell>
          <cell r="P59254" t="str">
            <v>元</v>
          </cell>
        </row>
        <row r="59255">
          <cell r="O59255" t="str">
            <v>应付</v>
          </cell>
          <cell r="P59255" t="str">
            <v>元</v>
          </cell>
        </row>
        <row r="59256">
          <cell r="O59256" t="str">
            <v>应付</v>
          </cell>
          <cell r="P59256" t="str">
            <v>元</v>
          </cell>
        </row>
        <row r="59257">
          <cell r="O59257" t="str">
            <v>应付</v>
          </cell>
          <cell r="P59257" t="str">
            <v>元</v>
          </cell>
        </row>
        <row r="59258">
          <cell r="O59258" t="str">
            <v>应付</v>
          </cell>
          <cell r="P59258" t="str">
            <v>元</v>
          </cell>
        </row>
        <row r="59259">
          <cell r="O59259" t="str">
            <v>应付</v>
          </cell>
          <cell r="P59259" t="str">
            <v>元</v>
          </cell>
        </row>
        <row r="59260">
          <cell r="O59260" t="str">
            <v>应付</v>
          </cell>
          <cell r="P59260" t="str">
            <v>元</v>
          </cell>
        </row>
        <row r="59261">
          <cell r="O59261" t="str">
            <v>应付</v>
          </cell>
          <cell r="P59261" t="str">
            <v>元</v>
          </cell>
        </row>
        <row r="59262">
          <cell r="O59262" t="str">
            <v>应付</v>
          </cell>
          <cell r="P59262" t="str">
            <v>元</v>
          </cell>
        </row>
        <row r="59263">
          <cell r="O59263" t="str">
            <v>应付</v>
          </cell>
          <cell r="P59263" t="str">
            <v>元</v>
          </cell>
        </row>
        <row r="59264">
          <cell r="O59264" t="str">
            <v>应付</v>
          </cell>
          <cell r="P59264" t="str">
            <v>元</v>
          </cell>
        </row>
        <row r="59265">
          <cell r="O59265" t="str">
            <v>应付</v>
          </cell>
          <cell r="P59265" t="str">
            <v>元</v>
          </cell>
        </row>
        <row r="59266">
          <cell r="O59266" t="str">
            <v>应付</v>
          </cell>
          <cell r="P59266" t="str">
            <v>元</v>
          </cell>
        </row>
        <row r="59267">
          <cell r="O59267" t="str">
            <v>应付</v>
          </cell>
          <cell r="P59267" t="str">
            <v>元</v>
          </cell>
        </row>
        <row r="59268">
          <cell r="O59268" t="str">
            <v>应付</v>
          </cell>
          <cell r="P59268" t="str">
            <v>元</v>
          </cell>
        </row>
        <row r="59269">
          <cell r="O59269" t="str">
            <v>应付</v>
          </cell>
          <cell r="P59269" t="str">
            <v>元</v>
          </cell>
        </row>
        <row r="59270">
          <cell r="O59270" t="str">
            <v>应付</v>
          </cell>
          <cell r="P59270" t="str">
            <v>元</v>
          </cell>
        </row>
        <row r="59271">
          <cell r="O59271" t="str">
            <v>应付</v>
          </cell>
          <cell r="P59271" t="str">
            <v>元</v>
          </cell>
        </row>
        <row r="59272">
          <cell r="O59272" t="str">
            <v>应付</v>
          </cell>
          <cell r="P59272" t="str">
            <v>元</v>
          </cell>
        </row>
        <row r="59273">
          <cell r="O59273" t="str">
            <v>应付</v>
          </cell>
          <cell r="P59273" t="str">
            <v>元</v>
          </cell>
        </row>
        <row r="59274">
          <cell r="O59274" t="str">
            <v>应付</v>
          </cell>
          <cell r="P59274" t="str">
            <v>元</v>
          </cell>
        </row>
        <row r="59275">
          <cell r="O59275" t="str">
            <v>应付</v>
          </cell>
          <cell r="P59275" t="str">
            <v>元</v>
          </cell>
        </row>
        <row r="59276">
          <cell r="O59276" t="str">
            <v>应付</v>
          </cell>
          <cell r="P59276" t="str">
            <v>元</v>
          </cell>
        </row>
        <row r="59277">
          <cell r="O59277" t="str">
            <v>应付</v>
          </cell>
          <cell r="P59277" t="str">
            <v>元</v>
          </cell>
        </row>
        <row r="59278">
          <cell r="O59278" t="str">
            <v>应付</v>
          </cell>
          <cell r="P59278" t="str">
            <v>元</v>
          </cell>
        </row>
        <row r="59279">
          <cell r="O59279" t="str">
            <v>应付</v>
          </cell>
          <cell r="P59279" t="str">
            <v>元</v>
          </cell>
        </row>
        <row r="59280">
          <cell r="O59280" t="str">
            <v>应付</v>
          </cell>
          <cell r="P59280" t="str">
            <v>元</v>
          </cell>
        </row>
        <row r="59281">
          <cell r="O59281" t="str">
            <v>应付</v>
          </cell>
          <cell r="P59281" t="str">
            <v>元</v>
          </cell>
        </row>
        <row r="59282">
          <cell r="O59282" t="str">
            <v>应付</v>
          </cell>
          <cell r="P59282" t="str">
            <v>元</v>
          </cell>
        </row>
        <row r="59283">
          <cell r="O59283" t="str">
            <v>应付</v>
          </cell>
          <cell r="P59283" t="str">
            <v>元</v>
          </cell>
        </row>
        <row r="59284">
          <cell r="O59284" t="str">
            <v>应付</v>
          </cell>
          <cell r="P59284" t="str">
            <v>元</v>
          </cell>
        </row>
        <row r="59285">
          <cell r="O59285" t="str">
            <v>应付</v>
          </cell>
          <cell r="P59285" t="str">
            <v>元</v>
          </cell>
        </row>
        <row r="59286">
          <cell r="O59286" t="str">
            <v>应付</v>
          </cell>
          <cell r="P59286" t="str">
            <v>元</v>
          </cell>
        </row>
        <row r="59287">
          <cell r="O59287" t="str">
            <v>应付</v>
          </cell>
          <cell r="P59287" t="str">
            <v>元</v>
          </cell>
        </row>
        <row r="59288">
          <cell r="O59288" t="str">
            <v>应付</v>
          </cell>
          <cell r="P59288" t="str">
            <v>元</v>
          </cell>
        </row>
        <row r="59289">
          <cell r="O59289" t="str">
            <v>应付</v>
          </cell>
          <cell r="P59289" t="str">
            <v>元</v>
          </cell>
        </row>
        <row r="59290">
          <cell r="O59290" t="str">
            <v>应付</v>
          </cell>
          <cell r="P59290" t="str">
            <v>元</v>
          </cell>
        </row>
        <row r="59291">
          <cell r="O59291" t="str">
            <v>应付</v>
          </cell>
          <cell r="P59291" t="str">
            <v>元</v>
          </cell>
        </row>
        <row r="59292">
          <cell r="O59292" t="str">
            <v>应付</v>
          </cell>
          <cell r="P59292" t="str">
            <v>元</v>
          </cell>
        </row>
        <row r="59293">
          <cell r="O59293" t="str">
            <v>应付</v>
          </cell>
          <cell r="P59293" t="str">
            <v>元</v>
          </cell>
        </row>
        <row r="59294">
          <cell r="O59294" t="str">
            <v>应付</v>
          </cell>
          <cell r="P59294" t="str">
            <v>元</v>
          </cell>
        </row>
        <row r="59295">
          <cell r="O59295" t="str">
            <v>应付</v>
          </cell>
          <cell r="P59295" t="str">
            <v>元</v>
          </cell>
        </row>
        <row r="59296">
          <cell r="O59296" t="str">
            <v>应付</v>
          </cell>
          <cell r="P59296" t="str">
            <v>元</v>
          </cell>
        </row>
        <row r="59297">
          <cell r="O59297" t="str">
            <v>应付</v>
          </cell>
          <cell r="P59297" t="str">
            <v>元</v>
          </cell>
        </row>
        <row r="59298">
          <cell r="O59298" t="str">
            <v>应付</v>
          </cell>
          <cell r="P59298" t="str">
            <v>元</v>
          </cell>
        </row>
        <row r="59299">
          <cell r="O59299" t="str">
            <v>应付</v>
          </cell>
          <cell r="P59299" t="str">
            <v>元</v>
          </cell>
        </row>
        <row r="59300">
          <cell r="O59300" t="str">
            <v>应付</v>
          </cell>
          <cell r="P59300" t="str">
            <v>元</v>
          </cell>
        </row>
        <row r="59301">
          <cell r="O59301" t="str">
            <v>应付</v>
          </cell>
          <cell r="P59301" t="str">
            <v>元</v>
          </cell>
        </row>
        <row r="59302">
          <cell r="O59302" t="str">
            <v>应付</v>
          </cell>
          <cell r="P59302" t="str">
            <v>元</v>
          </cell>
        </row>
        <row r="59303">
          <cell r="O59303" t="str">
            <v>应付</v>
          </cell>
          <cell r="P59303" t="str">
            <v>元</v>
          </cell>
        </row>
        <row r="59304">
          <cell r="O59304" t="str">
            <v>应付</v>
          </cell>
          <cell r="P59304" t="str">
            <v>元</v>
          </cell>
        </row>
        <row r="59305">
          <cell r="O59305" t="str">
            <v>应付</v>
          </cell>
          <cell r="P59305" t="str">
            <v>元</v>
          </cell>
        </row>
        <row r="59306">
          <cell r="O59306" t="str">
            <v>应付</v>
          </cell>
          <cell r="P59306" t="str">
            <v>元</v>
          </cell>
        </row>
        <row r="59307">
          <cell r="O59307" t="str">
            <v>应付</v>
          </cell>
          <cell r="P59307" t="str">
            <v>元</v>
          </cell>
        </row>
        <row r="59308">
          <cell r="O59308" t="str">
            <v>应付</v>
          </cell>
          <cell r="P59308" t="str">
            <v>元</v>
          </cell>
        </row>
        <row r="59309">
          <cell r="O59309" t="str">
            <v>应付</v>
          </cell>
          <cell r="P59309" t="str">
            <v>元</v>
          </cell>
        </row>
        <row r="59310">
          <cell r="O59310" t="str">
            <v>应付</v>
          </cell>
          <cell r="P59310" t="str">
            <v>元</v>
          </cell>
        </row>
        <row r="59311">
          <cell r="O59311" t="str">
            <v>应付</v>
          </cell>
          <cell r="P59311" t="str">
            <v>元</v>
          </cell>
        </row>
        <row r="59312">
          <cell r="O59312" t="str">
            <v>应付</v>
          </cell>
          <cell r="P59312" t="str">
            <v>元</v>
          </cell>
        </row>
        <row r="59313">
          <cell r="O59313" t="str">
            <v>应付</v>
          </cell>
          <cell r="P59313" t="str">
            <v>元</v>
          </cell>
        </row>
        <row r="59314">
          <cell r="O59314" t="str">
            <v>应付</v>
          </cell>
          <cell r="P59314" t="str">
            <v>元</v>
          </cell>
        </row>
        <row r="59315">
          <cell r="O59315" t="str">
            <v>应付</v>
          </cell>
          <cell r="P59315" t="str">
            <v>元</v>
          </cell>
        </row>
        <row r="59316">
          <cell r="O59316" t="str">
            <v>应付</v>
          </cell>
          <cell r="P59316" t="str">
            <v>元</v>
          </cell>
        </row>
        <row r="59317">
          <cell r="O59317" t="str">
            <v>应付</v>
          </cell>
          <cell r="P59317" t="str">
            <v>元</v>
          </cell>
        </row>
        <row r="59318">
          <cell r="O59318" t="str">
            <v>应付</v>
          </cell>
          <cell r="P59318" t="str">
            <v>元</v>
          </cell>
        </row>
        <row r="59319">
          <cell r="O59319" t="str">
            <v>应付</v>
          </cell>
          <cell r="P59319" t="str">
            <v>元</v>
          </cell>
        </row>
        <row r="59320">
          <cell r="O59320" t="str">
            <v>应付</v>
          </cell>
          <cell r="P59320" t="str">
            <v>元</v>
          </cell>
        </row>
        <row r="59321">
          <cell r="O59321" t="str">
            <v>应付</v>
          </cell>
          <cell r="P59321" t="str">
            <v>元</v>
          </cell>
        </row>
        <row r="59322">
          <cell r="O59322" t="str">
            <v>应付</v>
          </cell>
          <cell r="P59322" t="str">
            <v>元</v>
          </cell>
        </row>
        <row r="59323">
          <cell r="O59323" t="str">
            <v>应付</v>
          </cell>
          <cell r="P59323" t="str">
            <v>元</v>
          </cell>
        </row>
        <row r="59324">
          <cell r="O59324" t="str">
            <v>应付</v>
          </cell>
          <cell r="P59324" t="str">
            <v>元</v>
          </cell>
        </row>
        <row r="59325">
          <cell r="O59325" t="str">
            <v>应付</v>
          </cell>
          <cell r="P59325" t="str">
            <v>元</v>
          </cell>
        </row>
        <row r="59326">
          <cell r="O59326" t="str">
            <v>应付</v>
          </cell>
          <cell r="P59326" t="str">
            <v>元</v>
          </cell>
        </row>
        <row r="59327">
          <cell r="O59327" t="str">
            <v>应付</v>
          </cell>
          <cell r="P59327" t="str">
            <v>元</v>
          </cell>
        </row>
        <row r="59328">
          <cell r="O59328" t="str">
            <v>应付</v>
          </cell>
          <cell r="P59328" t="str">
            <v>元</v>
          </cell>
        </row>
        <row r="59329">
          <cell r="O59329" t="str">
            <v>应付</v>
          </cell>
          <cell r="P59329" t="str">
            <v>元</v>
          </cell>
        </row>
        <row r="59330">
          <cell r="O59330" t="str">
            <v>应付</v>
          </cell>
          <cell r="P59330" t="str">
            <v>元</v>
          </cell>
        </row>
        <row r="59331">
          <cell r="O59331" t="str">
            <v>应付</v>
          </cell>
          <cell r="P59331" t="str">
            <v>元</v>
          </cell>
        </row>
        <row r="59332">
          <cell r="O59332" t="str">
            <v>应付</v>
          </cell>
          <cell r="P59332" t="str">
            <v>元</v>
          </cell>
        </row>
        <row r="59333">
          <cell r="O59333" t="str">
            <v>应付</v>
          </cell>
          <cell r="P59333" t="str">
            <v>元</v>
          </cell>
        </row>
        <row r="59334">
          <cell r="O59334" t="str">
            <v>应付</v>
          </cell>
          <cell r="P59334" t="str">
            <v>元</v>
          </cell>
        </row>
        <row r="59335">
          <cell r="O59335" t="str">
            <v>应付</v>
          </cell>
          <cell r="P59335" t="str">
            <v>元</v>
          </cell>
        </row>
        <row r="59336">
          <cell r="O59336" t="str">
            <v>应付</v>
          </cell>
          <cell r="P59336" t="str">
            <v>元</v>
          </cell>
        </row>
        <row r="59337">
          <cell r="O59337" t="str">
            <v>应付</v>
          </cell>
          <cell r="P59337" t="str">
            <v>元</v>
          </cell>
        </row>
        <row r="59338">
          <cell r="O59338" t="str">
            <v>应付</v>
          </cell>
          <cell r="P59338" t="str">
            <v>元</v>
          </cell>
        </row>
        <row r="59339">
          <cell r="O59339" t="str">
            <v>应付</v>
          </cell>
          <cell r="P59339" t="str">
            <v>元</v>
          </cell>
        </row>
        <row r="59340">
          <cell r="O59340" t="str">
            <v>应付</v>
          </cell>
          <cell r="P59340" t="str">
            <v>元</v>
          </cell>
        </row>
        <row r="59341">
          <cell r="O59341" t="str">
            <v>应付</v>
          </cell>
          <cell r="P59341" t="str">
            <v>元</v>
          </cell>
        </row>
        <row r="59342">
          <cell r="O59342" t="str">
            <v>应付</v>
          </cell>
          <cell r="P59342" t="str">
            <v>元</v>
          </cell>
        </row>
        <row r="59343">
          <cell r="O59343" t="str">
            <v>应付</v>
          </cell>
          <cell r="P59343" t="str">
            <v>元</v>
          </cell>
        </row>
        <row r="59344">
          <cell r="O59344" t="str">
            <v>应付</v>
          </cell>
          <cell r="P59344" t="str">
            <v>元</v>
          </cell>
        </row>
        <row r="59345">
          <cell r="O59345" t="str">
            <v>应付</v>
          </cell>
          <cell r="P59345" t="str">
            <v>元</v>
          </cell>
        </row>
        <row r="59346">
          <cell r="O59346" t="str">
            <v>应付</v>
          </cell>
          <cell r="P59346" t="str">
            <v>元</v>
          </cell>
        </row>
        <row r="59347">
          <cell r="O59347" t="str">
            <v>应付</v>
          </cell>
          <cell r="P59347" t="str">
            <v>元</v>
          </cell>
        </row>
        <row r="59348">
          <cell r="O59348" t="str">
            <v>应付</v>
          </cell>
          <cell r="P59348" t="str">
            <v>元</v>
          </cell>
        </row>
        <row r="59349">
          <cell r="O59349" t="str">
            <v>应付</v>
          </cell>
          <cell r="P59349" t="str">
            <v>元</v>
          </cell>
        </row>
        <row r="59350">
          <cell r="O59350" t="str">
            <v>应付</v>
          </cell>
          <cell r="P59350" t="str">
            <v>元</v>
          </cell>
        </row>
        <row r="59351">
          <cell r="O59351" t="str">
            <v>应付</v>
          </cell>
          <cell r="P59351" t="str">
            <v>元</v>
          </cell>
        </row>
        <row r="59352">
          <cell r="O59352" t="str">
            <v>应付</v>
          </cell>
          <cell r="P59352" t="str">
            <v>元</v>
          </cell>
        </row>
        <row r="59353">
          <cell r="O59353" t="str">
            <v>应付</v>
          </cell>
          <cell r="P59353" t="str">
            <v>元</v>
          </cell>
        </row>
        <row r="59354">
          <cell r="O59354" t="str">
            <v>应付</v>
          </cell>
          <cell r="P59354" t="str">
            <v>元</v>
          </cell>
        </row>
        <row r="59355">
          <cell r="O59355" t="str">
            <v>应付</v>
          </cell>
          <cell r="P59355" t="str">
            <v>元</v>
          </cell>
        </row>
        <row r="59356">
          <cell r="O59356" t="str">
            <v>应付</v>
          </cell>
          <cell r="P59356" t="str">
            <v>元</v>
          </cell>
        </row>
        <row r="59357">
          <cell r="O59357" t="str">
            <v>应付</v>
          </cell>
          <cell r="P59357" t="str">
            <v>元</v>
          </cell>
        </row>
        <row r="59358">
          <cell r="O59358" t="str">
            <v>应付</v>
          </cell>
          <cell r="P59358" t="str">
            <v>元</v>
          </cell>
        </row>
        <row r="59359">
          <cell r="O59359" t="str">
            <v>应付</v>
          </cell>
          <cell r="P59359" t="str">
            <v>元</v>
          </cell>
        </row>
        <row r="59360">
          <cell r="O59360" t="str">
            <v>应付</v>
          </cell>
          <cell r="P59360" t="str">
            <v>元</v>
          </cell>
        </row>
        <row r="59361">
          <cell r="O59361" t="str">
            <v>应付</v>
          </cell>
          <cell r="P59361" t="str">
            <v>元</v>
          </cell>
        </row>
        <row r="59362">
          <cell r="O59362" t="str">
            <v>应付</v>
          </cell>
          <cell r="P59362" t="str">
            <v>元</v>
          </cell>
        </row>
        <row r="59363">
          <cell r="O59363" t="str">
            <v>应付</v>
          </cell>
          <cell r="P59363" t="str">
            <v>元</v>
          </cell>
        </row>
        <row r="59364">
          <cell r="O59364" t="str">
            <v>应付</v>
          </cell>
          <cell r="P59364" t="str">
            <v>元</v>
          </cell>
        </row>
        <row r="59365">
          <cell r="O59365" t="str">
            <v>应付</v>
          </cell>
          <cell r="P59365" t="str">
            <v>元</v>
          </cell>
        </row>
        <row r="59366">
          <cell r="O59366" t="str">
            <v>应付</v>
          </cell>
          <cell r="P59366" t="str">
            <v>元</v>
          </cell>
        </row>
        <row r="59367">
          <cell r="O59367" t="str">
            <v>应付</v>
          </cell>
          <cell r="P59367" t="str">
            <v>元</v>
          </cell>
        </row>
        <row r="59368">
          <cell r="O59368" t="str">
            <v>应付</v>
          </cell>
          <cell r="P59368" t="str">
            <v>元</v>
          </cell>
        </row>
        <row r="59369">
          <cell r="O59369" t="str">
            <v>应付</v>
          </cell>
          <cell r="P59369" t="str">
            <v>元</v>
          </cell>
        </row>
        <row r="59370">
          <cell r="O59370" t="str">
            <v>应付</v>
          </cell>
          <cell r="P59370" t="str">
            <v>元</v>
          </cell>
        </row>
        <row r="59371">
          <cell r="O59371" t="str">
            <v>应付</v>
          </cell>
          <cell r="P59371" t="str">
            <v>元</v>
          </cell>
        </row>
        <row r="59372">
          <cell r="O59372" t="str">
            <v>应付</v>
          </cell>
          <cell r="P59372" t="str">
            <v>元</v>
          </cell>
        </row>
        <row r="59373">
          <cell r="O59373" t="str">
            <v>应付</v>
          </cell>
          <cell r="P59373" t="str">
            <v>元</v>
          </cell>
        </row>
        <row r="59374">
          <cell r="O59374" t="str">
            <v>应付</v>
          </cell>
          <cell r="P59374" t="str">
            <v>元</v>
          </cell>
        </row>
        <row r="59375">
          <cell r="O59375" t="str">
            <v>应付</v>
          </cell>
          <cell r="P59375" t="str">
            <v>元</v>
          </cell>
        </row>
        <row r="59376">
          <cell r="O59376" t="str">
            <v>应付</v>
          </cell>
          <cell r="P59376" t="str">
            <v>元</v>
          </cell>
        </row>
        <row r="59377">
          <cell r="O59377" t="str">
            <v>应付</v>
          </cell>
          <cell r="P59377" t="str">
            <v>元</v>
          </cell>
        </row>
        <row r="59378">
          <cell r="O59378" t="str">
            <v>应付</v>
          </cell>
          <cell r="P59378" t="str">
            <v>元</v>
          </cell>
        </row>
        <row r="59379">
          <cell r="O59379" t="str">
            <v>应付</v>
          </cell>
          <cell r="P59379" t="str">
            <v>元</v>
          </cell>
        </row>
        <row r="59380">
          <cell r="O59380" t="str">
            <v>应付</v>
          </cell>
          <cell r="P59380" t="str">
            <v>元</v>
          </cell>
        </row>
        <row r="59381">
          <cell r="O59381" t="str">
            <v>应付</v>
          </cell>
          <cell r="P59381" t="str">
            <v>元</v>
          </cell>
        </row>
        <row r="59382">
          <cell r="O59382" t="str">
            <v>应付</v>
          </cell>
          <cell r="P59382" t="str">
            <v>元</v>
          </cell>
        </row>
        <row r="59383">
          <cell r="O59383" t="str">
            <v>应付</v>
          </cell>
          <cell r="P59383" t="str">
            <v>元</v>
          </cell>
        </row>
        <row r="59384">
          <cell r="O59384" t="str">
            <v>应付</v>
          </cell>
          <cell r="P59384" t="str">
            <v>元</v>
          </cell>
        </row>
        <row r="59385">
          <cell r="O59385" t="str">
            <v>应付</v>
          </cell>
          <cell r="P59385" t="str">
            <v>元</v>
          </cell>
        </row>
        <row r="59386">
          <cell r="O59386" t="str">
            <v>应付</v>
          </cell>
          <cell r="P59386" t="str">
            <v>元</v>
          </cell>
        </row>
        <row r="59387">
          <cell r="O59387" t="str">
            <v>应付</v>
          </cell>
          <cell r="P59387" t="str">
            <v>元</v>
          </cell>
        </row>
        <row r="59388">
          <cell r="O59388" t="str">
            <v>应付</v>
          </cell>
          <cell r="P59388" t="str">
            <v>元</v>
          </cell>
        </row>
        <row r="59389">
          <cell r="O59389" t="str">
            <v>应付</v>
          </cell>
          <cell r="P59389" t="str">
            <v>元</v>
          </cell>
        </row>
        <row r="59390">
          <cell r="O59390" t="str">
            <v>应付</v>
          </cell>
          <cell r="P59390" t="str">
            <v>元</v>
          </cell>
        </row>
        <row r="59391">
          <cell r="O59391" t="str">
            <v>应付</v>
          </cell>
          <cell r="P59391" t="str">
            <v>元</v>
          </cell>
        </row>
        <row r="59392">
          <cell r="O59392" t="str">
            <v>应付</v>
          </cell>
          <cell r="P59392" t="str">
            <v>元</v>
          </cell>
        </row>
        <row r="59393">
          <cell r="O59393" t="str">
            <v>应付</v>
          </cell>
          <cell r="P59393" t="str">
            <v>元</v>
          </cell>
        </row>
        <row r="59394">
          <cell r="O59394" t="str">
            <v>应付</v>
          </cell>
          <cell r="P59394" t="str">
            <v>元</v>
          </cell>
        </row>
        <row r="59395">
          <cell r="O59395" t="str">
            <v>应付</v>
          </cell>
          <cell r="P59395" t="str">
            <v>元</v>
          </cell>
        </row>
        <row r="59396">
          <cell r="O59396" t="str">
            <v>应付</v>
          </cell>
          <cell r="P59396" t="str">
            <v>元</v>
          </cell>
        </row>
        <row r="59397">
          <cell r="O59397" t="str">
            <v>应付</v>
          </cell>
          <cell r="P59397" t="str">
            <v>元</v>
          </cell>
        </row>
        <row r="59398">
          <cell r="O59398" t="str">
            <v>应付</v>
          </cell>
          <cell r="P59398" t="str">
            <v>元</v>
          </cell>
        </row>
        <row r="59399">
          <cell r="O59399" t="str">
            <v>应付</v>
          </cell>
          <cell r="P59399" t="str">
            <v>元</v>
          </cell>
        </row>
        <row r="59400">
          <cell r="O59400" t="str">
            <v>应付</v>
          </cell>
          <cell r="P59400" t="str">
            <v>元</v>
          </cell>
        </row>
        <row r="59401">
          <cell r="O59401" t="str">
            <v>应付</v>
          </cell>
          <cell r="P59401" t="str">
            <v>元</v>
          </cell>
        </row>
        <row r="59402">
          <cell r="O59402" t="str">
            <v>应付</v>
          </cell>
          <cell r="P59402" t="str">
            <v>元</v>
          </cell>
        </row>
        <row r="59403">
          <cell r="O59403" t="str">
            <v>应付</v>
          </cell>
          <cell r="P59403" t="str">
            <v>元</v>
          </cell>
        </row>
        <row r="59404">
          <cell r="O59404" t="str">
            <v>应付</v>
          </cell>
          <cell r="P59404" t="str">
            <v>元</v>
          </cell>
        </row>
        <row r="59405">
          <cell r="O59405" t="str">
            <v>应付</v>
          </cell>
          <cell r="P59405" t="str">
            <v>元</v>
          </cell>
        </row>
        <row r="59406">
          <cell r="O59406" t="str">
            <v>应付</v>
          </cell>
          <cell r="P59406" t="str">
            <v>元</v>
          </cell>
        </row>
        <row r="59407">
          <cell r="O59407" t="str">
            <v>应付</v>
          </cell>
          <cell r="P59407" t="str">
            <v>元</v>
          </cell>
        </row>
        <row r="59408">
          <cell r="O59408" t="str">
            <v>应付</v>
          </cell>
          <cell r="P59408" t="str">
            <v>元</v>
          </cell>
        </row>
        <row r="59409">
          <cell r="O59409" t="str">
            <v>应付</v>
          </cell>
          <cell r="P59409" t="str">
            <v>元</v>
          </cell>
        </row>
        <row r="59410">
          <cell r="O59410" t="str">
            <v>应付</v>
          </cell>
          <cell r="P59410" t="str">
            <v>元</v>
          </cell>
        </row>
        <row r="59411">
          <cell r="O59411" t="str">
            <v>应付</v>
          </cell>
          <cell r="P59411" t="str">
            <v>元</v>
          </cell>
        </row>
        <row r="59412">
          <cell r="O59412" t="str">
            <v>应付</v>
          </cell>
          <cell r="P59412" t="str">
            <v>元</v>
          </cell>
        </row>
        <row r="59413">
          <cell r="O59413" t="str">
            <v>应付</v>
          </cell>
          <cell r="P59413" t="str">
            <v>元</v>
          </cell>
        </row>
        <row r="59414">
          <cell r="O59414" t="str">
            <v>应付</v>
          </cell>
          <cell r="P59414" t="str">
            <v>元</v>
          </cell>
        </row>
        <row r="59415">
          <cell r="O59415" t="str">
            <v>应付</v>
          </cell>
          <cell r="P59415" t="str">
            <v>元</v>
          </cell>
        </row>
        <row r="59416">
          <cell r="O59416" t="str">
            <v>应付</v>
          </cell>
          <cell r="P59416" t="str">
            <v>元</v>
          </cell>
        </row>
        <row r="59417">
          <cell r="O59417" t="str">
            <v>应付</v>
          </cell>
          <cell r="P59417" t="str">
            <v>元</v>
          </cell>
        </row>
        <row r="59418">
          <cell r="O59418" t="str">
            <v>应付</v>
          </cell>
          <cell r="P59418" t="str">
            <v>元</v>
          </cell>
        </row>
        <row r="59419">
          <cell r="O59419" t="str">
            <v>应付</v>
          </cell>
          <cell r="P59419" t="str">
            <v>元</v>
          </cell>
        </row>
        <row r="59420">
          <cell r="O59420" t="str">
            <v>应付</v>
          </cell>
          <cell r="P59420" t="str">
            <v>元</v>
          </cell>
        </row>
        <row r="59421">
          <cell r="O59421" t="str">
            <v>应付</v>
          </cell>
          <cell r="P59421" t="str">
            <v>元</v>
          </cell>
        </row>
        <row r="59422">
          <cell r="O59422" t="str">
            <v>应付</v>
          </cell>
          <cell r="P59422" t="str">
            <v>元</v>
          </cell>
        </row>
        <row r="59423">
          <cell r="O59423" t="str">
            <v>应付</v>
          </cell>
          <cell r="P59423" t="str">
            <v>元</v>
          </cell>
        </row>
        <row r="59424">
          <cell r="O59424" t="str">
            <v>应付</v>
          </cell>
          <cell r="P59424" t="str">
            <v>元</v>
          </cell>
        </row>
        <row r="59425">
          <cell r="O59425" t="str">
            <v>应付</v>
          </cell>
          <cell r="P59425" t="str">
            <v>元</v>
          </cell>
        </row>
        <row r="59426">
          <cell r="O59426" t="str">
            <v>应付</v>
          </cell>
          <cell r="P59426" t="str">
            <v>元</v>
          </cell>
        </row>
        <row r="59427">
          <cell r="O59427" t="str">
            <v>应付</v>
          </cell>
          <cell r="P59427" t="str">
            <v>元</v>
          </cell>
        </row>
        <row r="59428">
          <cell r="O59428" t="str">
            <v>应付</v>
          </cell>
          <cell r="P59428" t="str">
            <v>元</v>
          </cell>
        </row>
        <row r="59429">
          <cell r="O59429" t="str">
            <v>应付</v>
          </cell>
          <cell r="P59429" t="str">
            <v>元</v>
          </cell>
        </row>
        <row r="59430">
          <cell r="O59430" t="str">
            <v>应付</v>
          </cell>
          <cell r="P59430" t="str">
            <v>元</v>
          </cell>
        </row>
        <row r="59431">
          <cell r="O59431" t="str">
            <v>应付</v>
          </cell>
          <cell r="P59431" t="str">
            <v>元</v>
          </cell>
        </row>
        <row r="59432">
          <cell r="O59432" t="str">
            <v>应付</v>
          </cell>
          <cell r="P59432" t="str">
            <v>元</v>
          </cell>
        </row>
        <row r="59433">
          <cell r="O59433" t="str">
            <v>应付</v>
          </cell>
          <cell r="P59433" t="str">
            <v>元</v>
          </cell>
        </row>
        <row r="59434">
          <cell r="O59434" t="str">
            <v>应付</v>
          </cell>
          <cell r="P59434" t="str">
            <v>元</v>
          </cell>
        </row>
        <row r="59435">
          <cell r="O59435" t="str">
            <v>应付</v>
          </cell>
          <cell r="P59435" t="str">
            <v>元</v>
          </cell>
        </row>
        <row r="59436">
          <cell r="O59436" t="str">
            <v>应付</v>
          </cell>
          <cell r="P59436" t="str">
            <v>元</v>
          </cell>
        </row>
        <row r="59437">
          <cell r="O59437" t="str">
            <v>应付</v>
          </cell>
          <cell r="P59437" t="str">
            <v>元</v>
          </cell>
        </row>
        <row r="59438">
          <cell r="O59438" t="str">
            <v>应付</v>
          </cell>
          <cell r="P59438" t="str">
            <v>元</v>
          </cell>
        </row>
        <row r="59439">
          <cell r="O59439" t="str">
            <v>应付</v>
          </cell>
          <cell r="P59439" t="str">
            <v>元</v>
          </cell>
        </row>
        <row r="59440">
          <cell r="O59440" t="str">
            <v>应付</v>
          </cell>
          <cell r="P59440" t="str">
            <v>元</v>
          </cell>
        </row>
        <row r="59441">
          <cell r="O59441" t="str">
            <v>应付</v>
          </cell>
          <cell r="P59441" t="str">
            <v>元</v>
          </cell>
        </row>
        <row r="59442">
          <cell r="O59442" t="str">
            <v>应付</v>
          </cell>
          <cell r="P59442" t="str">
            <v>元</v>
          </cell>
        </row>
        <row r="59443">
          <cell r="O59443" t="str">
            <v>应付</v>
          </cell>
          <cell r="P59443" t="str">
            <v>元</v>
          </cell>
        </row>
        <row r="59444">
          <cell r="O59444" t="str">
            <v>应付</v>
          </cell>
          <cell r="P59444" t="str">
            <v>元</v>
          </cell>
        </row>
        <row r="59445">
          <cell r="O59445" t="str">
            <v>应付</v>
          </cell>
          <cell r="P59445" t="str">
            <v>元</v>
          </cell>
        </row>
        <row r="59446">
          <cell r="O59446" t="str">
            <v>应付</v>
          </cell>
          <cell r="P59446" t="str">
            <v>元</v>
          </cell>
        </row>
        <row r="59447">
          <cell r="O59447" t="str">
            <v>应付</v>
          </cell>
          <cell r="P59447" t="str">
            <v>元</v>
          </cell>
        </row>
        <row r="59448">
          <cell r="O59448" t="str">
            <v>应付</v>
          </cell>
          <cell r="P59448" t="str">
            <v>元</v>
          </cell>
        </row>
        <row r="59449">
          <cell r="O59449" t="str">
            <v>应付</v>
          </cell>
          <cell r="P59449" t="str">
            <v>元</v>
          </cell>
        </row>
        <row r="59450">
          <cell r="O59450" t="str">
            <v>应付</v>
          </cell>
          <cell r="P59450" t="str">
            <v>元</v>
          </cell>
        </row>
        <row r="59451">
          <cell r="O59451" t="str">
            <v>应付</v>
          </cell>
          <cell r="P59451" t="str">
            <v>元</v>
          </cell>
        </row>
        <row r="59452">
          <cell r="O59452" t="str">
            <v>应付</v>
          </cell>
          <cell r="P59452" t="str">
            <v>元</v>
          </cell>
        </row>
        <row r="59453">
          <cell r="O59453" t="str">
            <v>应付</v>
          </cell>
          <cell r="P59453" t="str">
            <v>元</v>
          </cell>
        </row>
        <row r="59454">
          <cell r="O59454" t="str">
            <v>应付</v>
          </cell>
          <cell r="P59454" t="str">
            <v>元</v>
          </cell>
        </row>
        <row r="59455">
          <cell r="O59455" t="str">
            <v>应付</v>
          </cell>
          <cell r="P59455" t="str">
            <v>元</v>
          </cell>
        </row>
        <row r="59456">
          <cell r="O59456" t="str">
            <v>应付</v>
          </cell>
          <cell r="P59456" t="str">
            <v>元</v>
          </cell>
        </row>
        <row r="59457">
          <cell r="O59457" t="str">
            <v>应付</v>
          </cell>
          <cell r="P59457" t="str">
            <v>元</v>
          </cell>
        </row>
        <row r="59458">
          <cell r="O59458" t="str">
            <v>应付</v>
          </cell>
          <cell r="P59458" t="str">
            <v>元</v>
          </cell>
        </row>
        <row r="59459">
          <cell r="O59459" t="str">
            <v>应付</v>
          </cell>
          <cell r="P59459" t="str">
            <v>元</v>
          </cell>
        </row>
        <row r="59460">
          <cell r="O59460" t="str">
            <v>应付</v>
          </cell>
          <cell r="P59460" t="str">
            <v>元</v>
          </cell>
        </row>
        <row r="59461">
          <cell r="O59461" t="str">
            <v>应付</v>
          </cell>
          <cell r="P59461" t="str">
            <v>元</v>
          </cell>
        </row>
        <row r="59462">
          <cell r="O59462" t="str">
            <v>应付</v>
          </cell>
          <cell r="P59462" t="str">
            <v>元</v>
          </cell>
        </row>
        <row r="59463">
          <cell r="O59463" t="str">
            <v>应付</v>
          </cell>
          <cell r="P59463" t="str">
            <v>元</v>
          </cell>
        </row>
        <row r="59464">
          <cell r="O59464" t="str">
            <v>应付</v>
          </cell>
          <cell r="P59464" t="str">
            <v>元</v>
          </cell>
        </row>
        <row r="59465">
          <cell r="O59465" t="str">
            <v>应付</v>
          </cell>
          <cell r="P59465" t="str">
            <v>元</v>
          </cell>
        </row>
        <row r="59466">
          <cell r="O59466" t="str">
            <v>应付</v>
          </cell>
          <cell r="P59466" t="str">
            <v>元</v>
          </cell>
        </row>
        <row r="59467">
          <cell r="O59467" t="str">
            <v>应付</v>
          </cell>
          <cell r="P59467" t="str">
            <v>元</v>
          </cell>
        </row>
        <row r="59468">
          <cell r="O59468" t="str">
            <v>应付</v>
          </cell>
          <cell r="P59468" t="str">
            <v>元</v>
          </cell>
        </row>
        <row r="59469">
          <cell r="O59469" t="str">
            <v>应付</v>
          </cell>
          <cell r="P59469" t="str">
            <v>元</v>
          </cell>
        </row>
        <row r="59470">
          <cell r="O59470" t="str">
            <v>应付</v>
          </cell>
          <cell r="P59470" t="str">
            <v>元</v>
          </cell>
        </row>
        <row r="59471">
          <cell r="O59471" t="str">
            <v>应付</v>
          </cell>
          <cell r="P59471" t="str">
            <v>元</v>
          </cell>
        </row>
        <row r="59472">
          <cell r="O59472" t="str">
            <v>应付</v>
          </cell>
          <cell r="P59472" t="str">
            <v>元</v>
          </cell>
        </row>
        <row r="59473">
          <cell r="O59473" t="str">
            <v>应付</v>
          </cell>
          <cell r="P59473" t="str">
            <v>元</v>
          </cell>
        </row>
        <row r="59474">
          <cell r="O59474" t="str">
            <v>应付</v>
          </cell>
          <cell r="P59474" t="str">
            <v>元</v>
          </cell>
        </row>
        <row r="59475">
          <cell r="O59475" t="str">
            <v>应付</v>
          </cell>
          <cell r="P59475" t="str">
            <v>元</v>
          </cell>
        </row>
        <row r="59476">
          <cell r="O59476" t="str">
            <v>应付</v>
          </cell>
          <cell r="P59476" t="str">
            <v>元</v>
          </cell>
        </row>
        <row r="59477">
          <cell r="O59477" t="str">
            <v>应付</v>
          </cell>
          <cell r="P59477" t="str">
            <v>元</v>
          </cell>
        </row>
        <row r="59478">
          <cell r="O59478" t="str">
            <v>应付</v>
          </cell>
          <cell r="P59478" t="str">
            <v>元</v>
          </cell>
        </row>
        <row r="59479">
          <cell r="O59479" t="str">
            <v>应付</v>
          </cell>
          <cell r="P59479" t="str">
            <v>元</v>
          </cell>
        </row>
        <row r="59480">
          <cell r="O59480" t="str">
            <v>应付</v>
          </cell>
          <cell r="P59480" t="str">
            <v>元</v>
          </cell>
        </row>
        <row r="59481">
          <cell r="O59481" t="str">
            <v>应付</v>
          </cell>
          <cell r="P59481" t="str">
            <v>元</v>
          </cell>
        </row>
        <row r="59482">
          <cell r="O59482" t="str">
            <v>应付</v>
          </cell>
          <cell r="P59482" t="str">
            <v>元</v>
          </cell>
        </row>
        <row r="59483">
          <cell r="O59483" t="str">
            <v>应付</v>
          </cell>
          <cell r="P59483" t="str">
            <v>元</v>
          </cell>
        </row>
        <row r="59484">
          <cell r="O59484" t="str">
            <v>应付</v>
          </cell>
          <cell r="P59484" t="str">
            <v>元</v>
          </cell>
        </row>
        <row r="59485">
          <cell r="O59485" t="str">
            <v>应付</v>
          </cell>
          <cell r="P59485" t="str">
            <v>元</v>
          </cell>
        </row>
        <row r="59486">
          <cell r="O59486" t="str">
            <v>应付</v>
          </cell>
          <cell r="P59486" t="str">
            <v>元</v>
          </cell>
        </row>
        <row r="59487">
          <cell r="O59487" t="str">
            <v>应付</v>
          </cell>
          <cell r="P59487" t="str">
            <v>元</v>
          </cell>
        </row>
        <row r="59488">
          <cell r="O59488" t="str">
            <v>应付</v>
          </cell>
          <cell r="P59488" t="str">
            <v>元</v>
          </cell>
        </row>
        <row r="59489">
          <cell r="O59489" t="str">
            <v>应付</v>
          </cell>
          <cell r="P59489" t="str">
            <v>元</v>
          </cell>
        </row>
        <row r="59490">
          <cell r="O59490" t="str">
            <v>应付</v>
          </cell>
          <cell r="P59490" t="str">
            <v>元</v>
          </cell>
        </row>
        <row r="59491">
          <cell r="O59491" t="str">
            <v>应付</v>
          </cell>
          <cell r="P59491" t="str">
            <v>元</v>
          </cell>
        </row>
        <row r="59492">
          <cell r="O59492" t="str">
            <v>应付</v>
          </cell>
          <cell r="P59492" t="str">
            <v>元</v>
          </cell>
        </row>
        <row r="59493">
          <cell r="O59493" t="str">
            <v>应付</v>
          </cell>
          <cell r="P59493" t="str">
            <v>元</v>
          </cell>
        </row>
        <row r="59494">
          <cell r="O59494" t="str">
            <v>应付</v>
          </cell>
          <cell r="P59494" t="str">
            <v>元</v>
          </cell>
        </row>
        <row r="59495">
          <cell r="O59495" t="str">
            <v>应付</v>
          </cell>
          <cell r="P59495" t="str">
            <v>元</v>
          </cell>
        </row>
        <row r="59496">
          <cell r="O59496" t="str">
            <v>应付</v>
          </cell>
          <cell r="P59496" t="str">
            <v>元</v>
          </cell>
        </row>
        <row r="59497">
          <cell r="O59497" t="str">
            <v>应付</v>
          </cell>
          <cell r="P59497" t="str">
            <v>元</v>
          </cell>
        </row>
        <row r="59498">
          <cell r="O59498" t="str">
            <v>应付</v>
          </cell>
          <cell r="P59498" t="str">
            <v>元</v>
          </cell>
        </row>
        <row r="59499">
          <cell r="O59499" t="str">
            <v>应付</v>
          </cell>
          <cell r="P59499" t="str">
            <v>元</v>
          </cell>
        </row>
        <row r="59500">
          <cell r="O59500" t="str">
            <v>应付</v>
          </cell>
          <cell r="P59500" t="str">
            <v>元</v>
          </cell>
        </row>
        <row r="59501">
          <cell r="O59501" t="str">
            <v>应付</v>
          </cell>
          <cell r="P59501" t="str">
            <v>元</v>
          </cell>
        </row>
        <row r="59502">
          <cell r="O59502" t="str">
            <v>应付</v>
          </cell>
          <cell r="P59502" t="str">
            <v>元</v>
          </cell>
        </row>
        <row r="59503">
          <cell r="O59503" t="str">
            <v>应付</v>
          </cell>
          <cell r="P59503" t="str">
            <v>元</v>
          </cell>
        </row>
        <row r="59504">
          <cell r="O59504" t="str">
            <v>应付</v>
          </cell>
          <cell r="P59504" t="str">
            <v>元</v>
          </cell>
        </row>
        <row r="59505">
          <cell r="O59505" t="str">
            <v>应付</v>
          </cell>
          <cell r="P59505" t="str">
            <v>元</v>
          </cell>
        </row>
        <row r="59506">
          <cell r="O59506" t="str">
            <v>应付</v>
          </cell>
          <cell r="P59506" t="str">
            <v>元</v>
          </cell>
        </row>
        <row r="59507">
          <cell r="O59507" t="str">
            <v>应付</v>
          </cell>
          <cell r="P59507" t="str">
            <v>元</v>
          </cell>
        </row>
        <row r="59508">
          <cell r="O59508" t="str">
            <v>应付</v>
          </cell>
          <cell r="P59508" t="str">
            <v>元</v>
          </cell>
        </row>
        <row r="59509">
          <cell r="O59509" t="str">
            <v>应付</v>
          </cell>
          <cell r="P59509" t="str">
            <v>元</v>
          </cell>
        </row>
        <row r="59510">
          <cell r="O59510" t="str">
            <v>应付</v>
          </cell>
          <cell r="P59510" t="str">
            <v>元</v>
          </cell>
        </row>
        <row r="59511">
          <cell r="O59511" t="str">
            <v>应付</v>
          </cell>
          <cell r="P59511" t="str">
            <v>元</v>
          </cell>
        </row>
        <row r="59512">
          <cell r="O59512" t="str">
            <v>应付</v>
          </cell>
          <cell r="P59512" t="str">
            <v>元</v>
          </cell>
        </row>
        <row r="59513">
          <cell r="O59513" t="str">
            <v>应付</v>
          </cell>
          <cell r="P59513" t="str">
            <v>元</v>
          </cell>
        </row>
        <row r="59514">
          <cell r="O59514" t="str">
            <v>应付</v>
          </cell>
          <cell r="P59514" t="str">
            <v>元</v>
          </cell>
        </row>
        <row r="59515">
          <cell r="O59515" t="str">
            <v>应付</v>
          </cell>
          <cell r="P59515" t="str">
            <v>元</v>
          </cell>
        </row>
        <row r="59516">
          <cell r="O59516" t="str">
            <v>应付</v>
          </cell>
          <cell r="P59516" t="str">
            <v>元</v>
          </cell>
        </row>
        <row r="59517">
          <cell r="O59517" t="str">
            <v>应付</v>
          </cell>
          <cell r="P59517" t="str">
            <v>元</v>
          </cell>
        </row>
        <row r="59518">
          <cell r="O59518" t="str">
            <v>应付</v>
          </cell>
          <cell r="P59518" t="str">
            <v>元</v>
          </cell>
        </row>
        <row r="59519">
          <cell r="O59519" t="str">
            <v>应付</v>
          </cell>
          <cell r="P59519" t="str">
            <v>元</v>
          </cell>
        </row>
        <row r="59520">
          <cell r="O59520" t="str">
            <v>应付</v>
          </cell>
          <cell r="P59520" t="str">
            <v>元</v>
          </cell>
        </row>
        <row r="59521">
          <cell r="O59521" t="str">
            <v>应付</v>
          </cell>
          <cell r="P59521" t="str">
            <v>元</v>
          </cell>
        </row>
        <row r="59522">
          <cell r="O59522" t="str">
            <v>应付</v>
          </cell>
          <cell r="P59522" t="str">
            <v>元</v>
          </cell>
        </row>
        <row r="59523">
          <cell r="O59523" t="str">
            <v>应付</v>
          </cell>
          <cell r="P59523" t="str">
            <v>元</v>
          </cell>
        </row>
        <row r="59524">
          <cell r="O59524" t="str">
            <v>应付</v>
          </cell>
          <cell r="P59524" t="str">
            <v>元</v>
          </cell>
        </row>
        <row r="59525">
          <cell r="O59525" t="str">
            <v>应付</v>
          </cell>
          <cell r="P59525" t="str">
            <v>元</v>
          </cell>
        </row>
        <row r="59526">
          <cell r="O59526" t="str">
            <v>应付</v>
          </cell>
          <cell r="P59526" t="str">
            <v>元</v>
          </cell>
        </row>
        <row r="59527">
          <cell r="O59527" t="str">
            <v>应付</v>
          </cell>
          <cell r="P59527" t="str">
            <v>元</v>
          </cell>
        </row>
        <row r="59528">
          <cell r="O59528" t="str">
            <v>应付</v>
          </cell>
          <cell r="P59528" t="str">
            <v>元</v>
          </cell>
        </row>
        <row r="59529">
          <cell r="O59529" t="str">
            <v>应付</v>
          </cell>
          <cell r="P59529" t="str">
            <v>元</v>
          </cell>
        </row>
        <row r="59530">
          <cell r="O59530" t="str">
            <v>应付</v>
          </cell>
          <cell r="P59530" t="str">
            <v>元</v>
          </cell>
        </row>
        <row r="59531">
          <cell r="O59531" t="str">
            <v>应付</v>
          </cell>
          <cell r="P59531" t="str">
            <v>元</v>
          </cell>
        </row>
        <row r="59532">
          <cell r="O59532" t="str">
            <v>应付</v>
          </cell>
          <cell r="P59532" t="str">
            <v>元</v>
          </cell>
        </row>
        <row r="59533">
          <cell r="O59533" t="str">
            <v>应付</v>
          </cell>
          <cell r="P59533" t="str">
            <v>元</v>
          </cell>
        </row>
        <row r="59534">
          <cell r="O59534" t="str">
            <v>应付</v>
          </cell>
          <cell r="P59534" t="str">
            <v>元</v>
          </cell>
        </row>
        <row r="59535">
          <cell r="O59535" t="str">
            <v>应付</v>
          </cell>
          <cell r="P59535" t="str">
            <v>元</v>
          </cell>
        </row>
        <row r="59536">
          <cell r="O59536" t="str">
            <v>应付</v>
          </cell>
          <cell r="P59536" t="str">
            <v>元</v>
          </cell>
        </row>
        <row r="59537">
          <cell r="O59537" t="str">
            <v>应付</v>
          </cell>
          <cell r="P59537" t="str">
            <v>元</v>
          </cell>
        </row>
        <row r="59538">
          <cell r="O59538" t="str">
            <v>应付</v>
          </cell>
          <cell r="P59538" t="str">
            <v>元</v>
          </cell>
        </row>
        <row r="59539">
          <cell r="O59539" t="str">
            <v>应付</v>
          </cell>
          <cell r="P59539" t="str">
            <v>元</v>
          </cell>
        </row>
        <row r="59540">
          <cell r="O59540" t="str">
            <v>应付</v>
          </cell>
          <cell r="P59540" t="str">
            <v>元</v>
          </cell>
        </row>
        <row r="59541">
          <cell r="O59541" t="str">
            <v>应付</v>
          </cell>
          <cell r="P59541" t="str">
            <v>元</v>
          </cell>
        </row>
        <row r="59542">
          <cell r="O59542" t="str">
            <v>应付</v>
          </cell>
          <cell r="P59542" t="str">
            <v>元</v>
          </cell>
        </row>
        <row r="59543">
          <cell r="O59543" t="str">
            <v>应付</v>
          </cell>
          <cell r="P59543" t="str">
            <v>元</v>
          </cell>
        </row>
        <row r="59544">
          <cell r="O59544" t="str">
            <v>应付</v>
          </cell>
          <cell r="P59544" t="str">
            <v>元</v>
          </cell>
        </row>
        <row r="59545">
          <cell r="O59545" t="str">
            <v>应付</v>
          </cell>
          <cell r="P59545" t="str">
            <v>元</v>
          </cell>
        </row>
        <row r="59546">
          <cell r="O59546" t="str">
            <v>应付</v>
          </cell>
          <cell r="P59546" t="str">
            <v>元</v>
          </cell>
        </row>
        <row r="59547">
          <cell r="O59547" t="str">
            <v>应付</v>
          </cell>
          <cell r="P59547" t="str">
            <v>元</v>
          </cell>
        </row>
        <row r="59548">
          <cell r="O59548" t="str">
            <v>应付</v>
          </cell>
          <cell r="P59548" t="str">
            <v>元</v>
          </cell>
        </row>
        <row r="59549">
          <cell r="O59549" t="str">
            <v>应付</v>
          </cell>
          <cell r="P59549" t="str">
            <v>元</v>
          </cell>
        </row>
        <row r="59550">
          <cell r="O59550" t="str">
            <v>应付</v>
          </cell>
          <cell r="P59550" t="str">
            <v>元</v>
          </cell>
        </row>
        <row r="59551">
          <cell r="O59551" t="str">
            <v>应付</v>
          </cell>
          <cell r="P59551" t="str">
            <v>元</v>
          </cell>
        </row>
        <row r="59552">
          <cell r="O59552" t="str">
            <v>应付</v>
          </cell>
          <cell r="P59552" t="str">
            <v>元</v>
          </cell>
        </row>
        <row r="59553">
          <cell r="O59553" t="str">
            <v>应付</v>
          </cell>
          <cell r="P59553" t="str">
            <v>元</v>
          </cell>
        </row>
        <row r="59554">
          <cell r="O59554" t="str">
            <v>应付</v>
          </cell>
          <cell r="P59554" t="str">
            <v>元</v>
          </cell>
        </row>
        <row r="59555">
          <cell r="O59555" t="str">
            <v>应付</v>
          </cell>
          <cell r="P59555" t="str">
            <v>元</v>
          </cell>
        </row>
        <row r="59556">
          <cell r="O59556" t="str">
            <v>应付</v>
          </cell>
          <cell r="P59556" t="str">
            <v>元</v>
          </cell>
        </row>
        <row r="59557">
          <cell r="O59557" t="str">
            <v>应付</v>
          </cell>
          <cell r="P59557" t="str">
            <v>元</v>
          </cell>
        </row>
        <row r="59558">
          <cell r="O59558" t="str">
            <v>应付</v>
          </cell>
          <cell r="P59558" t="str">
            <v>元</v>
          </cell>
        </row>
        <row r="59559">
          <cell r="O59559" t="str">
            <v>应付</v>
          </cell>
          <cell r="P59559" t="str">
            <v>元</v>
          </cell>
        </row>
        <row r="59560">
          <cell r="O59560" t="str">
            <v>应付</v>
          </cell>
          <cell r="P59560" t="str">
            <v>元</v>
          </cell>
        </row>
        <row r="59561">
          <cell r="O59561" t="str">
            <v>应付</v>
          </cell>
          <cell r="P59561" t="str">
            <v>元</v>
          </cell>
        </row>
        <row r="59562">
          <cell r="O59562" t="str">
            <v>应付</v>
          </cell>
          <cell r="P59562" t="str">
            <v>元</v>
          </cell>
        </row>
        <row r="59563">
          <cell r="O59563" t="str">
            <v>应付</v>
          </cell>
          <cell r="P59563" t="str">
            <v>元</v>
          </cell>
        </row>
        <row r="59564">
          <cell r="O59564" t="str">
            <v>应付</v>
          </cell>
          <cell r="P59564" t="str">
            <v>元</v>
          </cell>
        </row>
        <row r="59565">
          <cell r="O59565" t="str">
            <v>应付</v>
          </cell>
          <cell r="P59565" t="str">
            <v>元</v>
          </cell>
        </row>
        <row r="59566">
          <cell r="O59566" t="str">
            <v>应付</v>
          </cell>
          <cell r="P59566" t="str">
            <v>元</v>
          </cell>
        </row>
        <row r="59567">
          <cell r="O59567" t="str">
            <v>应付</v>
          </cell>
          <cell r="P59567" t="str">
            <v>元</v>
          </cell>
        </row>
        <row r="59568">
          <cell r="O59568" t="str">
            <v>应付</v>
          </cell>
          <cell r="P59568" t="str">
            <v>元</v>
          </cell>
        </row>
        <row r="59569">
          <cell r="O59569" t="str">
            <v>应付</v>
          </cell>
          <cell r="P59569" t="str">
            <v>元</v>
          </cell>
        </row>
        <row r="59570">
          <cell r="O59570" t="str">
            <v>应付</v>
          </cell>
          <cell r="P59570" t="str">
            <v>元</v>
          </cell>
        </row>
        <row r="59571">
          <cell r="O59571" t="str">
            <v>应付</v>
          </cell>
          <cell r="P59571" t="str">
            <v>元</v>
          </cell>
        </row>
        <row r="59572">
          <cell r="O59572" t="str">
            <v>应付</v>
          </cell>
          <cell r="P59572" t="str">
            <v>元</v>
          </cell>
        </row>
        <row r="59573">
          <cell r="O59573" t="str">
            <v>应付</v>
          </cell>
          <cell r="P59573" t="str">
            <v>元</v>
          </cell>
        </row>
        <row r="59574">
          <cell r="O59574" t="str">
            <v>应付</v>
          </cell>
          <cell r="P59574" t="str">
            <v>元</v>
          </cell>
        </row>
        <row r="59575">
          <cell r="O59575" t="str">
            <v>应付</v>
          </cell>
          <cell r="P59575" t="str">
            <v>元</v>
          </cell>
        </row>
        <row r="59576">
          <cell r="O59576" t="str">
            <v>应付</v>
          </cell>
          <cell r="P59576" t="str">
            <v>元</v>
          </cell>
        </row>
        <row r="59577">
          <cell r="O59577" t="str">
            <v>应付</v>
          </cell>
          <cell r="P59577" t="str">
            <v>元</v>
          </cell>
        </row>
        <row r="59578">
          <cell r="O59578" t="str">
            <v>应付</v>
          </cell>
          <cell r="P59578" t="str">
            <v>元</v>
          </cell>
        </row>
        <row r="59579">
          <cell r="O59579" t="str">
            <v>应付</v>
          </cell>
          <cell r="P59579" t="str">
            <v>元</v>
          </cell>
        </row>
        <row r="59580">
          <cell r="O59580" t="str">
            <v>应付</v>
          </cell>
          <cell r="P59580" t="str">
            <v>元</v>
          </cell>
        </row>
        <row r="59581">
          <cell r="O59581" t="str">
            <v>应付</v>
          </cell>
          <cell r="P59581" t="str">
            <v>元</v>
          </cell>
        </row>
        <row r="59582">
          <cell r="O59582" t="str">
            <v>应付</v>
          </cell>
          <cell r="P59582" t="str">
            <v>元</v>
          </cell>
        </row>
        <row r="59583">
          <cell r="O59583" t="str">
            <v>应付</v>
          </cell>
          <cell r="P59583" t="str">
            <v>元</v>
          </cell>
        </row>
        <row r="59584">
          <cell r="O59584" t="str">
            <v>应付</v>
          </cell>
          <cell r="P59584" t="str">
            <v>元</v>
          </cell>
        </row>
        <row r="59585">
          <cell r="O59585" t="str">
            <v>应付</v>
          </cell>
          <cell r="P59585" t="str">
            <v>元</v>
          </cell>
        </row>
        <row r="59586">
          <cell r="O59586" t="str">
            <v>应付</v>
          </cell>
          <cell r="P59586" t="str">
            <v>元</v>
          </cell>
        </row>
        <row r="59587">
          <cell r="O59587" t="str">
            <v>应付</v>
          </cell>
          <cell r="P59587" t="str">
            <v>元</v>
          </cell>
        </row>
        <row r="59588">
          <cell r="O59588" t="str">
            <v>应付</v>
          </cell>
          <cell r="P59588" t="str">
            <v>元</v>
          </cell>
        </row>
        <row r="59589">
          <cell r="O59589" t="str">
            <v>应付</v>
          </cell>
          <cell r="P59589" t="str">
            <v>元</v>
          </cell>
        </row>
        <row r="59590">
          <cell r="O59590" t="str">
            <v>应付</v>
          </cell>
          <cell r="P59590" t="str">
            <v>元</v>
          </cell>
        </row>
        <row r="59591">
          <cell r="O59591" t="str">
            <v>应付</v>
          </cell>
          <cell r="P59591" t="str">
            <v>元</v>
          </cell>
        </row>
        <row r="59592">
          <cell r="O59592" t="str">
            <v>应付</v>
          </cell>
          <cell r="P59592" t="str">
            <v>元</v>
          </cell>
        </row>
        <row r="59593">
          <cell r="O59593" t="str">
            <v>应付</v>
          </cell>
          <cell r="P59593" t="str">
            <v>元</v>
          </cell>
        </row>
        <row r="59594">
          <cell r="O59594" t="str">
            <v>应付</v>
          </cell>
          <cell r="P59594" t="str">
            <v>元</v>
          </cell>
        </row>
        <row r="59595">
          <cell r="O59595" t="str">
            <v>应付</v>
          </cell>
          <cell r="P59595" t="str">
            <v>元</v>
          </cell>
        </row>
        <row r="59596">
          <cell r="O59596" t="str">
            <v>应付</v>
          </cell>
          <cell r="P59596" t="str">
            <v>元</v>
          </cell>
        </row>
        <row r="59597">
          <cell r="O59597" t="str">
            <v>应付</v>
          </cell>
          <cell r="P59597" t="str">
            <v>元</v>
          </cell>
        </row>
        <row r="59598">
          <cell r="O59598" t="str">
            <v>应付</v>
          </cell>
          <cell r="P59598" t="str">
            <v>元</v>
          </cell>
        </row>
        <row r="59599">
          <cell r="O59599" t="str">
            <v>应付</v>
          </cell>
          <cell r="P59599" t="str">
            <v>元</v>
          </cell>
        </row>
        <row r="59600">
          <cell r="O59600" t="str">
            <v>应付</v>
          </cell>
          <cell r="P59600" t="str">
            <v>元</v>
          </cell>
        </row>
        <row r="59601">
          <cell r="O59601" t="str">
            <v>应付</v>
          </cell>
          <cell r="P59601" t="str">
            <v>元</v>
          </cell>
        </row>
        <row r="59602">
          <cell r="O59602" t="str">
            <v>应付</v>
          </cell>
          <cell r="P59602" t="str">
            <v>元</v>
          </cell>
        </row>
        <row r="59603">
          <cell r="O59603" t="str">
            <v>应付</v>
          </cell>
          <cell r="P59603" t="str">
            <v>元</v>
          </cell>
        </row>
        <row r="59604">
          <cell r="O59604" t="str">
            <v>应付</v>
          </cell>
          <cell r="P59604" t="str">
            <v>元</v>
          </cell>
        </row>
        <row r="59605">
          <cell r="O59605" t="str">
            <v>应付</v>
          </cell>
          <cell r="P59605" t="str">
            <v>元</v>
          </cell>
        </row>
        <row r="59606">
          <cell r="O59606" t="str">
            <v>应付</v>
          </cell>
          <cell r="P59606" t="str">
            <v>元</v>
          </cell>
        </row>
        <row r="59607">
          <cell r="O59607" t="str">
            <v>应付</v>
          </cell>
          <cell r="P59607" t="str">
            <v>元</v>
          </cell>
        </row>
        <row r="59608">
          <cell r="O59608" t="str">
            <v>应付</v>
          </cell>
          <cell r="P59608" t="str">
            <v>元</v>
          </cell>
        </row>
        <row r="59609">
          <cell r="O59609" t="str">
            <v>应付</v>
          </cell>
          <cell r="P59609" t="str">
            <v>元</v>
          </cell>
        </row>
        <row r="59610">
          <cell r="O59610" t="str">
            <v>应付</v>
          </cell>
          <cell r="P59610" t="str">
            <v>元</v>
          </cell>
        </row>
        <row r="59611">
          <cell r="O59611" t="str">
            <v>应付</v>
          </cell>
          <cell r="P59611" t="str">
            <v>元</v>
          </cell>
        </row>
        <row r="59612">
          <cell r="O59612" t="str">
            <v>应付</v>
          </cell>
          <cell r="P59612" t="str">
            <v>元</v>
          </cell>
        </row>
        <row r="59613">
          <cell r="O59613" t="str">
            <v>应付</v>
          </cell>
          <cell r="P59613" t="str">
            <v>元</v>
          </cell>
        </row>
        <row r="59614">
          <cell r="O59614" t="str">
            <v>应付</v>
          </cell>
          <cell r="P59614" t="str">
            <v>元</v>
          </cell>
        </row>
        <row r="59615">
          <cell r="O59615" t="str">
            <v>应付</v>
          </cell>
          <cell r="P59615" t="str">
            <v>元</v>
          </cell>
        </row>
        <row r="59616">
          <cell r="O59616" t="str">
            <v>应付</v>
          </cell>
          <cell r="P59616" t="str">
            <v>元</v>
          </cell>
        </row>
        <row r="59617">
          <cell r="O59617" t="str">
            <v>应付</v>
          </cell>
          <cell r="P59617" t="str">
            <v>元</v>
          </cell>
        </row>
        <row r="59618">
          <cell r="O59618" t="str">
            <v>应付</v>
          </cell>
          <cell r="P59618" t="str">
            <v>元</v>
          </cell>
        </row>
        <row r="59619">
          <cell r="O59619" t="str">
            <v>应付</v>
          </cell>
          <cell r="P59619" t="str">
            <v>元</v>
          </cell>
        </row>
        <row r="59620">
          <cell r="O59620" t="str">
            <v>应付</v>
          </cell>
          <cell r="P59620" t="str">
            <v>元</v>
          </cell>
        </row>
        <row r="59621">
          <cell r="O59621" t="str">
            <v>应付</v>
          </cell>
          <cell r="P59621" t="str">
            <v>元</v>
          </cell>
        </row>
        <row r="59622">
          <cell r="O59622" t="str">
            <v>应付</v>
          </cell>
          <cell r="P59622" t="str">
            <v>元</v>
          </cell>
        </row>
        <row r="59623">
          <cell r="O59623" t="str">
            <v>应付</v>
          </cell>
          <cell r="P59623" t="str">
            <v>元</v>
          </cell>
        </row>
        <row r="59624">
          <cell r="O59624" t="str">
            <v>应付</v>
          </cell>
          <cell r="P59624" t="str">
            <v>元</v>
          </cell>
        </row>
        <row r="59625">
          <cell r="O59625" t="str">
            <v>应付</v>
          </cell>
          <cell r="P59625" t="str">
            <v>元</v>
          </cell>
        </row>
        <row r="59626">
          <cell r="O59626" t="str">
            <v>应付</v>
          </cell>
          <cell r="P59626" t="str">
            <v>元</v>
          </cell>
        </row>
        <row r="59627">
          <cell r="O59627" t="str">
            <v>应付</v>
          </cell>
          <cell r="P59627" t="str">
            <v>元</v>
          </cell>
        </row>
        <row r="59628">
          <cell r="O59628" t="str">
            <v>应付</v>
          </cell>
          <cell r="P59628" t="str">
            <v>元</v>
          </cell>
        </row>
        <row r="59629">
          <cell r="O59629" t="str">
            <v>应付</v>
          </cell>
          <cell r="P59629" t="str">
            <v>元</v>
          </cell>
        </row>
        <row r="59630">
          <cell r="O59630" t="str">
            <v>应付</v>
          </cell>
          <cell r="P59630" t="str">
            <v>元</v>
          </cell>
        </row>
        <row r="59631">
          <cell r="O59631" t="str">
            <v>应付</v>
          </cell>
          <cell r="P59631" t="str">
            <v>元</v>
          </cell>
        </row>
        <row r="59632">
          <cell r="O59632" t="str">
            <v>应付</v>
          </cell>
          <cell r="P59632" t="str">
            <v>元</v>
          </cell>
        </row>
        <row r="59633">
          <cell r="O59633" t="str">
            <v>应付</v>
          </cell>
          <cell r="P59633" t="str">
            <v>元</v>
          </cell>
        </row>
        <row r="59634">
          <cell r="O59634" t="str">
            <v>应付</v>
          </cell>
          <cell r="P59634" t="str">
            <v>元</v>
          </cell>
        </row>
        <row r="59635">
          <cell r="O59635" t="str">
            <v>应付</v>
          </cell>
          <cell r="P59635" t="str">
            <v>元</v>
          </cell>
        </row>
        <row r="59636">
          <cell r="O59636" t="str">
            <v>应付</v>
          </cell>
          <cell r="P59636" t="str">
            <v>元</v>
          </cell>
        </row>
        <row r="59637">
          <cell r="O59637" t="str">
            <v>应付</v>
          </cell>
          <cell r="P59637" t="str">
            <v>元</v>
          </cell>
        </row>
        <row r="59638">
          <cell r="O59638" t="str">
            <v>应付</v>
          </cell>
          <cell r="P59638" t="str">
            <v>元</v>
          </cell>
        </row>
        <row r="59639">
          <cell r="O59639" t="str">
            <v>应付</v>
          </cell>
          <cell r="P59639" t="str">
            <v>元</v>
          </cell>
        </row>
        <row r="59640">
          <cell r="O59640" t="str">
            <v>应付</v>
          </cell>
          <cell r="P59640" t="str">
            <v>元</v>
          </cell>
        </row>
        <row r="59641">
          <cell r="O59641" t="str">
            <v>应付</v>
          </cell>
          <cell r="P59641" t="str">
            <v>元</v>
          </cell>
        </row>
        <row r="59642">
          <cell r="O59642" t="str">
            <v>应付</v>
          </cell>
          <cell r="P59642" t="str">
            <v>元</v>
          </cell>
        </row>
        <row r="59643">
          <cell r="O59643" t="str">
            <v>应付</v>
          </cell>
          <cell r="P59643" t="str">
            <v>元</v>
          </cell>
        </row>
        <row r="59644">
          <cell r="O59644" t="str">
            <v>应付</v>
          </cell>
          <cell r="P59644" t="str">
            <v>元</v>
          </cell>
        </row>
        <row r="59645">
          <cell r="O59645" t="str">
            <v>应付</v>
          </cell>
          <cell r="P59645" t="str">
            <v>元</v>
          </cell>
        </row>
        <row r="59646">
          <cell r="O59646" t="str">
            <v>应付</v>
          </cell>
          <cell r="P59646" t="str">
            <v>元</v>
          </cell>
        </row>
        <row r="59647">
          <cell r="O59647" t="str">
            <v>应付</v>
          </cell>
          <cell r="P59647" t="str">
            <v>元</v>
          </cell>
        </row>
        <row r="59648">
          <cell r="O59648" t="str">
            <v>应付</v>
          </cell>
          <cell r="P59648" t="str">
            <v>元</v>
          </cell>
        </row>
        <row r="59649">
          <cell r="O59649" t="str">
            <v>应付</v>
          </cell>
          <cell r="P59649" t="str">
            <v>元</v>
          </cell>
        </row>
        <row r="59650">
          <cell r="O59650" t="str">
            <v>应付</v>
          </cell>
          <cell r="P59650" t="str">
            <v>元</v>
          </cell>
        </row>
        <row r="59651">
          <cell r="O59651" t="str">
            <v>应付</v>
          </cell>
          <cell r="P59651" t="str">
            <v>元</v>
          </cell>
        </row>
        <row r="59652">
          <cell r="O59652" t="str">
            <v>应付</v>
          </cell>
          <cell r="P59652" t="str">
            <v>元</v>
          </cell>
        </row>
        <row r="59653">
          <cell r="O59653" t="str">
            <v>应付</v>
          </cell>
          <cell r="P59653" t="str">
            <v>元</v>
          </cell>
        </row>
        <row r="59654">
          <cell r="O59654" t="str">
            <v>应付</v>
          </cell>
          <cell r="P59654" t="str">
            <v>元</v>
          </cell>
        </row>
        <row r="59655">
          <cell r="O59655" t="str">
            <v>应付</v>
          </cell>
          <cell r="P59655" t="str">
            <v>元</v>
          </cell>
        </row>
        <row r="59656">
          <cell r="O59656" t="str">
            <v>应付</v>
          </cell>
          <cell r="P59656" t="str">
            <v>元</v>
          </cell>
        </row>
        <row r="59657">
          <cell r="O59657" t="str">
            <v>应付</v>
          </cell>
          <cell r="P59657" t="str">
            <v>元</v>
          </cell>
        </row>
        <row r="59658">
          <cell r="O59658" t="str">
            <v>应付</v>
          </cell>
          <cell r="P59658" t="str">
            <v>元</v>
          </cell>
        </row>
        <row r="59659">
          <cell r="O59659" t="str">
            <v>应付</v>
          </cell>
          <cell r="P59659" t="str">
            <v>元</v>
          </cell>
        </row>
        <row r="59660">
          <cell r="O59660" t="str">
            <v>应付</v>
          </cell>
          <cell r="P59660" t="str">
            <v>元</v>
          </cell>
        </row>
        <row r="59661">
          <cell r="O59661" t="str">
            <v>应付</v>
          </cell>
          <cell r="P59661" t="str">
            <v>元</v>
          </cell>
        </row>
        <row r="59662">
          <cell r="O59662" t="str">
            <v>应付</v>
          </cell>
          <cell r="P59662" t="str">
            <v>元</v>
          </cell>
        </row>
        <row r="59663">
          <cell r="O59663" t="str">
            <v>应付</v>
          </cell>
          <cell r="P59663" t="str">
            <v>元</v>
          </cell>
        </row>
        <row r="59664">
          <cell r="O59664" t="str">
            <v>应付</v>
          </cell>
          <cell r="P59664" t="str">
            <v>元</v>
          </cell>
        </row>
        <row r="59665">
          <cell r="O59665" t="str">
            <v>应付</v>
          </cell>
          <cell r="P59665" t="str">
            <v>元</v>
          </cell>
        </row>
        <row r="59666">
          <cell r="O59666" t="str">
            <v>应付</v>
          </cell>
          <cell r="P59666" t="str">
            <v>元</v>
          </cell>
        </row>
        <row r="59667">
          <cell r="O59667" t="str">
            <v>应付</v>
          </cell>
          <cell r="P59667" t="str">
            <v>元</v>
          </cell>
        </row>
        <row r="59668">
          <cell r="O59668" t="str">
            <v>应付</v>
          </cell>
          <cell r="P59668" t="str">
            <v>元</v>
          </cell>
        </row>
        <row r="59669">
          <cell r="O59669" t="str">
            <v>应付</v>
          </cell>
          <cell r="P59669" t="str">
            <v>元</v>
          </cell>
        </row>
        <row r="59670">
          <cell r="O59670" t="str">
            <v>应付</v>
          </cell>
          <cell r="P59670" t="str">
            <v>元</v>
          </cell>
        </row>
        <row r="59671">
          <cell r="O59671" t="str">
            <v>应付</v>
          </cell>
          <cell r="P59671" t="str">
            <v>元</v>
          </cell>
        </row>
        <row r="59672">
          <cell r="O59672" t="str">
            <v>应付</v>
          </cell>
          <cell r="P59672" t="str">
            <v>元</v>
          </cell>
        </row>
        <row r="59673">
          <cell r="O59673" t="str">
            <v>应付</v>
          </cell>
          <cell r="P59673" t="str">
            <v>元</v>
          </cell>
        </row>
        <row r="59674">
          <cell r="O59674" t="str">
            <v>应付</v>
          </cell>
          <cell r="P59674" t="str">
            <v>元</v>
          </cell>
        </row>
        <row r="59675">
          <cell r="O59675" t="str">
            <v>应付</v>
          </cell>
          <cell r="P59675" t="str">
            <v>元</v>
          </cell>
        </row>
        <row r="59676">
          <cell r="O59676" t="str">
            <v>应付</v>
          </cell>
          <cell r="P59676" t="str">
            <v>元</v>
          </cell>
        </row>
        <row r="59677">
          <cell r="O59677" t="str">
            <v>应付</v>
          </cell>
          <cell r="P59677" t="str">
            <v>元</v>
          </cell>
        </row>
        <row r="59678">
          <cell r="O59678" t="str">
            <v>应付</v>
          </cell>
          <cell r="P59678" t="str">
            <v>元</v>
          </cell>
        </row>
        <row r="59679">
          <cell r="O59679" t="str">
            <v>应付</v>
          </cell>
          <cell r="P59679" t="str">
            <v>元</v>
          </cell>
        </row>
        <row r="59680">
          <cell r="O59680" t="str">
            <v>应付</v>
          </cell>
          <cell r="P59680" t="str">
            <v>元</v>
          </cell>
        </row>
        <row r="59681">
          <cell r="O59681" t="str">
            <v>应付</v>
          </cell>
          <cell r="P59681" t="str">
            <v>元</v>
          </cell>
        </row>
        <row r="59682">
          <cell r="O59682" t="str">
            <v>应付</v>
          </cell>
          <cell r="P59682" t="str">
            <v>元</v>
          </cell>
        </row>
        <row r="59683">
          <cell r="O59683" t="str">
            <v>应付</v>
          </cell>
          <cell r="P59683" t="str">
            <v>元</v>
          </cell>
        </row>
        <row r="59684">
          <cell r="O59684" t="str">
            <v>应付</v>
          </cell>
          <cell r="P59684" t="str">
            <v>元</v>
          </cell>
        </row>
        <row r="59685">
          <cell r="O59685" t="str">
            <v>应付</v>
          </cell>
          <cell r="P59685" t="str">
            <v>元</v>
          </cell>
        </row>
        <row r="59686">
          <cell r="O59686" t="str">
            <v>应付</v>
          </cell>
          <cell r="P59686" t="str">
            <v>元</v>
          </cell>
        </row>
        <row r="59687">
          <cell r="O59687" t="str">
            <v>应付</v>
          </cell>
          <cell r="P59687" t="str">
            <v>元</v>
          </cell>
        </row>
        <row r="59688">
          <cell r="O59688" t="str">
            <v>应付</v>
          </cell>
          <cell r="P59688" t="str">
            <v>元</v>
          </cell>
        </row>
        <row r="59689">
          <cell r="O59689" t="str">
            <v>应付</v>
          </cell>
          <cell r="P59689" t="str">
            <v>元</v>
          </cell>
        </row>
        <row r="59690">
          <cell r="O59690" t="str">
            <v>应付</v>
          </cell>
          <cell r="P59690" t="str">
            <v>元</v>
          </cell>
        </row>
        <row r="59691">
          <cell r="O59691" t="str">
            <v>应付</v>
          </cell>
          <cell r="P59691" t="str">
            <v>元</v>
          </cell>
        </row>
        <row r="59692">
          <cell r="O59692" t="str">
            <v>应付</v>
          </cell>
          <cell r="P59692" t="str">
            <v>元</v>
          </cell>
        </row>
        <row r="59693">
          <cell r="O59693" t="str">
            <v>应付</v>
          </cell>
          <cell r="P59693" t="str">
            <v>元</v>
          </cell>
        </row>
        <row r="59694">
          <cell r="O59694" t="str">
            <v>应付</v>
          </cell>
          <cell r="P59694" t="str">
            <v>元</v>
          </cell>
        </row>
        <row r="59695">
          <cell r="O59695" t="str">
            <v>应付</v>
          </cell>
          <cell r="P59695" t="str">
            <v>元</v>
          </cell>
        </row>
        <row r="59696">
          <cell r="O59696" t="str">
            <v>应付</v>
          </cell>
          <cell r="P59696" t="str">
            <v>元</v>
          </cell>
        </row>
        <row r="59697">
          <cell r="O59697" t="str">
            <v>应付</v>
          </cell>
          <cell r="P59697" t="str">
            <v>元</v>
          </cell>
        </row>
        <row r="59698">
          <cell r="O59698" t="str">
            <v>应付</v>
          </cell>
          <cell r="P59698" t="str">
            <v>元</v>
          </cell>
        </row>
        <row r="59699">
          <cell r="O59699" t="str">
            <v>应付</v>
          </cell>
          <cell r="P59699" t="str">
            <v>元</v>
          </cell>
        </row>
        <row r="59700">
          <cell r="O59700" t="str">
            <v>应付</v>
          </cell>
          <cell r="P59700" t="str">
            <v>元</v>
          </cell>
        </row>
        <row r="59701">
          <cell r="O59701" t="str">
            <v>应付</v>
          </cell>
          <cell r="P59701" t="str">
            <v>元</v>
          </cell>
        </row>
        <row r="59702">
          <cell r="O59702" t="str">
            <v>应付</v>
          </cell>
          <cell r="P59702" t="str">
            <v>元</v>
          </cell>
        </row>
        <row r="59703">
          <cell r="O59703" t="str">
            <v>应付</v>
          </cell>
          <cell r="P59703" t="str">
            <v>元</v>
          </cell>
        </row>
        <row r="59704">
          <cell r="O59704" t="str">
            <v>应付</v>
          </cell>
          <cell r="P59704" t="str">
            <v>元</v>
          </cell>
        </row>
        <row r="59705">
          <cell r="O59705" t="str">
            <v>应付</v>
          </cell>
          <cell r="P59705" t="str">
            <v>元</v>
          </cell>
        </row>
        <row r="59706">
          <cell r="O59706" t="str">
            <v>应付</v>
          </cell>
          <cell r="P59706" t="str">
            <v>元</v>
          </cell>
        </row>
        <row r="59707">
          <cell r="O59707" t="str">
            <v>应付</v>
          </cell>
          <cell r="P59707" t="str">
            <v>元</v>
          </cell>
        </row>
        <row r="59708">
          <cell r="O59708" t="str">
            <v>应付</v>
          </cell>
          <cell r="P59708" t="str">
            <v>元</v>
          </cell>
        </row>
        <row r="59709">
          <cell r="O59709" t="str">
            <v>应付</v>
          </cell>
          <cell r="P59709" t="str">
            <v>元</v>
          </cell>
        </row>
        <row r="59710">
          <cell r="O59710" t="str">
            <v>应付</v>
          </cell>
          <cell r="P59710" t="str">
            <v>元</v>
          </cell>
        </row>
        <row r="59711">
          <cell r="O59711" t="str">
            <v>应付</v>
          </cell>
          <cell r="P59711" t="str">
            <v>元</v>
          </cell>
        </row>
        <row r="59712">
          <cell r="O59712" t="str">
            <v>应付</v>
          </cell>
          <cell r="P59712" t="str">
            <v>元</v>
          </cell>
        </row>
        <row r="59713">
          <cell r="O59713" t="str">
            <v>应付</v>
          </cell>
          <cell r="P59713" t="str">
            <v>元</v>
          </cell>
        </row>
        <row r="59714">
          <cell r="O59714" t="str">
            <v>应付</v>
          </cell>
          <cell r="P59714" t="str">
            <v>元</v>
          </cell>
        </row>
        <row r="59715">
          <cell r="O59715" t="str">
            <v>应付</v>
          </cell>
          <cell r="P59715" t="str">
            <v>元</v>
          </cell>
        </row>
        <row r="59716">
          <cell r="O59716" t="str">
            <v>应付</v>
          </cell>
          <cell r="P59716" t="str">
            <v>元</v>
          </cell>
        </row>
        <row r="59717">
          <cell r="O59717" t="str">
            <v>应付</v>
          </cell>
          <cell r="P59717" t="str">
            <v>元</v>
          </cell>
        </row>
        <row r="59718">
          <cell r="O59718" t="str">
            <v>应付</v>
          </cell>
          <cell r="P59718" t="str">
            <v>元</v>
          </cell>
        </row>
        <row r="59719">
          <cell r="O59719" t="str">
            <v>应付</v>
          </cell>
          <cell r="P59719" t="str">
            <v>元</v>
          </cell>
        </row>
        <row r="59720">
          <cell r="O59720" t="str">
            <v>应付</v>
          </cell>
          <cell r="P59720" t="str">
            <v>元</v>
          </cell>
        </row>
        <row r="59721">
          <cell r="O59721" t="str">
            <v>应付</v>
          </cell>
          <cell r="P59721" t="str">
            <v>元</v>
          </cell>
        </row>
        <row r="59722">
          <cell r="O59722" t="str">
            <v>应付</v>
          </cell>
          <cell r="P59722" t="str">
            <v>元</v>
          </cell>
        </row>
        <row r="59723">
          <cell r="O59723" t="str">
            <v>应付</v>
          </cell>
          <cell r="P59723" t="str">
            <v>元</v>
          </cell>
        </row>
        <row r="59724">
          <cell r="O59724" t="str">
            <v>应付</v>
          </cell>
          <cell r="P59724" t="str">
            <v>元</v>
          </cell>
        </row>
        <row r="59725">
          <cell r="O59725" t="str">
            <v>应付</v>
          </cell>
          <cell r="P59725" t="str">
            <v>元</v>
          </cell>
        </row>
        <row r="59726">
          <cell r="O59726" t="str">
            <v>应付</v>
          </cell>
          <cell r="P59726" t="str">
            <v>元</v>
          </cell>
        </row>
        <row r="59727">
          <cell r="O59727" t="str">
            <v>应付</v>
          </cell>
          <cell r="P59727" t="str">
            <v>元</v>
          </cell>
        </row>
        <row r="59728">
          <cell r="O59728" t="str">
            <v>应付</v>
          </cell>
          <cell r="P59728" t="str">
            <v>元</v>
          </cell>
        </row>
        <row r="59729">
          <cell r="O59729" t="str">
            <v>应付</v>
          </cell>
          <cell r="P59729" t="str">
            <v>元</v>
          </cell>
        </row>
        <row r="59730">
          <cell r="O59730" t="str">
            <v>应付</v>
          </cell>
          <cell r="P59730" t="str">
            <v>元</v>
          </cell>
        </row>
        <row r="59731">
          <cell r="O59731" t="str">
            <v>应付</v>
          </cell>
          <cell r="P59731" t="str">
            <v>元</v>
          </cell>
        </row>
        <row r="59732">
          <cell r="O59732" t="str">
            <v>应付</v>
          </cell>
          <cell r="P59732" t="str">
            <v>元</v>
          </cell>
        </row>
        <row r="59733">
          <cell r="O59733" t="str">
            <v>应付</v>
          </cell>
          <cell r="P59733" t="str">
            <v>元</v>
          </cell>
        </row>
        <row r="59734">
          <cell r="O59734" t="str">
            <v>应付</v>
          </cell>
          <cell r="P59734" t="str">
            <v>元</v>
          </cell>
        </row>
        <row r="59735">
          <cell r="O59735" t="str">
            <v>应付</v>
          </cell>
          <cell r="P59735" t="str">
            <v>元</v>
          </cell>
        </row>
        <row r="59736">
          <cell r="O59736" t="str">
            <v>应付</v>
          </cell>
          <cell r="P59736" t="str">
            <v>元</v>
          </cell>
        </row>
        <row r="59737">
          <cell r="O59737" t="str">
            <v>应付</v>
          </cell>
          <cell r="P59737" t="str">
            <v>元</v>
          </cell>
        </row>
        <row r="59738">
          <cell r="O59738" t="str">
            <v>应付</v>
          </cell>
          <cell r="P59738" t="str">
            <v>元</v>
          </cell>
        </row>
        <row r="59739">
          <cell r="O59739" t="str">
            <v>应付</v>
          </cell>
          <cell r="P59739" t="str">
            <v>元</v>
          </cell>
        </row>
        <row r="59740">
          <cell r="O59740" t="str">
            <v>应付</v>
          </cell>
          <cell r="P59740" t="str">
            <v>元</v>
          </cell>
        </row>
        <row r="59741">
          <cell r="O59741" t="str">
            <v>应付</v>
          </cell>
          <cell r="P59741" t="str">
            <v>元</v>
          </cell>
        </row>
        <row r="59742">
          <cell r="O59742" t="str">
            <v>应付</v>
          </cell>
          <cell r="P59742" t="str">
            <v>元</v>
          </cell>
        </row>
        <row r="59743">
          <cell r="O59743" t="str">
            <v>应付</v>
          </cell>
          <cell r="P59743" t="str">
            <v>元</v>
          </cell>
        </row>
        <row r="59744">
          <cell r="O59744" t="str">
            <v>应付</v>
          </cell>
          <cell r="P59744" t="str">
            <v>元</v>
          </cell>
        </row>
        <row r="59745">
          <cell r="O59745" t="str">
            <v>应付</v>
          </cell>
          <cell r="P59745" t="str">
            <v>元</v>
          </cell>
        </row>
        <row r="59746">
          <cell r="O59746" t="str">
            <v>应付</v>
          </cell>
          <cell r="P59746" t="str">
            <v>元</v>
          </cell>
        </row>
        <row r="59747">
          <cell r="O59747" t="str">
            <v>应付</v>
          </cell>
          <cell r="P59747" t="str">
            <v>元</v>
          </cell>
        </row>
        <row r="59748">
          <cell r="O59748" t="str">
            <v>应付</v>
          </cell>
          <cell r="P59748" t="str">
            <v>元</v>
          </cell>
        </row>
        <row r="59749">
          <cell r="O59749" t="str">
            <v>应付</v>
          </cell>
          <cell r="P59749" t="str">
            <v>元</v>
          </cell>
        </row>
        <row r="59750">
          <cell r="O59750" t="str">
            <v>应付</v>
          </cell>
          <cell r="P59750" t="str">
            <v>元</v>
          </cell>
        </row>
        <row r="59751">
          <cell r="O59751" t="str">
            <v>应付</v>
          </cell>
          <cell r="P59751" t="str">
            <v>元</v>
          </cell>
        </row>
        <row r="59752">
          <cell r="O59752" t="str">
            <v>应付</v>
          </cell>
          <cell r="P59752" t="str">
            <v>元</v>
          </cell>
        </row>
        <row r="59753">
          <cell r="O59753" t="str">
            <v>应付</v>
          </cell>
          <cell r="P59753" t="str">
            <v>元</v>
          </cell>
        </row>
        <row r="59754">
          <cell r="O59754" t="str">
            <v>应付</v>
          </cell>
          <cell r="P59754" t="str">
            <v>元</v>
          </cell>
        </row>
        <row r="59755">
          <cell r="O59755" t="str">
            <v>应付</v>
          </cell>
          <cell r="P59755" t="str">
            <v>元</v>
          </cell>
        </row>
        <row r="59756">
          <cell r="O59756" t="str">
            <v>应付</v>
          </cell>
          <cell r="P59756" t="str">
            <v>元</v>
          </cell>
        </row>
        <row r="59757">
          <cell r="O59757" t="str">
            <v>应付</v>
          </cell>
          <cell r="P59757" t="str">
            <v>元</v>
          </cell>
        </row>
        <row r="59758">
          <cell r="O59758" t="str">
            <v>应付</v>
          </cell>
          <cell r="P59758" t="str">
            <v>元</v>
          </cell>
        </row>
        <row r="59759">
          <cell r="O59759" t="str">
            <v>应付</v>
          </cell>
          <cell r="P59759" t="str">
            <v>元</v>
          </cell>
        </row>
        <row r="59760">
          <cell r="O59760" t="str">
            <v>应付</v>
          </cell>
          <cell r="P59760" t="str">
            <v>元</v>
          </cell>
        </row>
        <row r="59761">
          <cell r="O59761" t="str">
            <v>应付</v>
          </cell>
          <cell r="P59761" t="str">
            <v>元</v>
          </cell>
        </row>
        <row r="59762">
          <cell r="O59762" t="str">
            <v>应付</v>
          </cell>
          <cell r="P59762" t="str">
            <v>元</v>
          </cell>
        </row>
        <row r="59763">
          <cell r="O59763" t="str">
            <v>应付</v>
          </cell>
          <cell r="P59763" t="str">
            <v>元</v>
          </cell>
        </row>
        <row r="59764">
          <cell r="O59764" t="str">
            <v>应付</v>
          </cell>
          <cell r="P59764" t="str">
            <v>元</v>
          </cell>
        </row>
        <row r="59765">
          <cell r="O59765" t="str">
            <v>应付</v>
          </cell>
          <cell r="P59765" t="str">
            <v>元</v>
          </cell>
        </row>
        <row r="59766">
          <cell r="O59766" t="str">
            <v>应付</v>
          </cell>
          <cell r="P59766" t="str">
            <v>元</v>
          </cell>
        </row>
        <row r="59767">
          <cell r="O59767" t="str">
            <v>应付</v>
          </cell>
          <cell r="P59767" t="str">
            <v>元</v>
          </cell>
        </row>
        <row r="59768">
          <cell r="O59768" t="str">
            <v>应付</v>
          </cell>
          <cell r="P59768" t="str">
            <v>元</v>
          </cell>
        </row>
        <row r="59769">
          <cell r="O59769" t="str">
            <v>应付</v>
          </cell>
          <cell r="P59769" t="str">
            <v>元</v>
          </cell>
        </row>
        <row r="59770">
          <cell r="O59770" t="str">
            <v>应付</v>
          </cell>
          <cell r="P59770" t="str">
            <v>元</v>
          </cell>
        </row>
        <row r="59771">
          <cell r="O59771" t="str">
            <v>应付</v>
          </cell>
          <cell r="P59771" t="str">
            <v>元</v>
          </cell>
        </row>
        <row r="59772">
          <cell r="O59772" t="str">
            <v>应付</v>
          </cell>
          <cell r="P59772" t="str">
            <v>元</v>
          </cell>
        </row>
        <row r="59773">
          <cell r="O59773" t="str">
            <v>应付</v>
          </cell>
          <cell r="P59773" t="str">
            <v>元</v>
          </cell>
        </row>
        <row r="59774">
          <cell r="O59774" t="str">
            <v>应付</v>
          </cell>
          <cell r="P59774" t="str">
            <v>元</v>
          </cell>
        </row>
        <row r="59775">
          <cell r="O59775" t="str">
            <v>应付</v>
          </cell>
          <cell r="P59775" t="str">
            <v>元</v>
          </cell>
        </row>
        <row r="59776">
          <cell r="O59776" t="str">
            <v>应付</v>
          </cell>
          <cell r="P59776" t="str">
            <v>元</v>
          </cell>
        </row>
        <row r="59777">
          <cell r="O59777" t="str">
            <v>应付</v>
          </cell>
          <cell r="P59777" t="str">
            <v>元</v>
          </cell>
        </row>
        <row r="59778">
          <cell r="O59778" t="str">
            <v>应付</v>
          </cell>
          <cell r="P59778" t="str">
            <v>元</v>
          </cell>
        </row>
        <row r="59779">
          <cell r="O59779" t="str">
            <v>应付</v>
          </cell>
          <cell r="P59779" t="str">
            <v>元</v>
          </cell>
        </row>
        <row r="59780">
          <cell r="O59780" t="str">
            <v>应付</v>
          </cell>
          <cell r="P59780" t="str">
            <v>元</v>
          </cell>
        </row>
        <row r="59781">
          <cell r="O59781" t="str">
            <v>应付</v>
          </cell>
          <cell r="P59781" t="str">
            <v>元</v>
          </cell>
        </row>
        <row r="59782">
          <cell r="O59782" t="str">
            <v>应付</v>
          </cell>
          <cell r="P59782" t="str">
            <v>元</v>
          </cell>
        </row>
        <row r="59783">
          <cell r="O59783" t="str">
            <v>应付</v>
          </cell>
          <cell r="P59783" t="str">
            <v>元</v>
          </cell>
        </row>
        <row r="59784">
          <cell r="O59784" t="str">
            <v>应付</v>
          </cell>
          <cell r="P59784" t="str">
            <v>元</v>
          </cell>
        </row>
        <row r="59785">
          <cell r="O59785" t="str">
            <v>应付</v>
          </cell>
          <cell r="P59785" t="str">
            <v>元</v>
          </cell>
        </row>
        <row r="59786">
          <cell r="O59786" t="str">
            <v>应付</v>
          </cell>
          <cell r="P59786" t="str">
            <v>元</v>
          </cell>
        </row>
        <row r="59787">
          <cell r="O59787" t="str">
            <v>应付</v>
          </cell>
          <cell r="P59787" t="str">
            <v>元</v>
          </cell>
        </row>
        <row r="59788">
          <cell r="O59788" t="str">
            <v>应付</v>
          </cell>
          <cell r="P59788" t="str">
            <v>元</v>
          </cell>
        </row>
        <row r="59789">
          <cell r="O59789" t="str">
            <v>应付</v>
          </cell>
          <cell r="P59789" t="str">
            <v>元</v>
          </cell>
        </row>
        <row r="59790">
          <cell r="O59790" t="str">
            <v>应付</v>
          </cell>
          <cell r="P59790" t="str">
            <v>元</v>
          </cell>
        </row>
        <row r="59791">
          <cell r="O59791" t="str">
            <v>应付</v>
          </cell>
          <cell r="P59791" t="str">
            <v>元</v>
          </cell>
        </row>
        <row r="59792">
          <cell r="O59792" t="str">
            <v>应付</v>
          </cell>
          <cell r="P59792" t="str">
            <v>元</v>
          </cell>
        </row>
        <row r="59793">
          <cell r="O59793" t="str">
            <v>应付</v>
          </cell>
          <cell r="P59793" t="str">
            <v>元</v>
          </cell>
        </row>
        <row r="59794">
          <cell r="O59794" t="str">
            <v>应付</v>
          </cell>
          <cell r="P59794" t="str">
            <v>元</v>
          </cell>
        </row>
        <row r="59795">
          <cell r="O59795" t="str">
            <v>应付</v>
          </cell>
          <cell r="P59795" t="str">
            <v>元</v>
          </cell>
        </row>
        <row r="59796">
          <cell r="O59796" t="str">
            <v>应付</v>
          </cell>
          <cell r="P59796" t="str">
            <v>元</v>
          </cell>
        </row>
        <row r="59797">
          <cell r="O59797" t="str">
            <v>应付</v>
          </cell>
          <cell r="P59797" t="str">
            <v>元</v>
          </cell>
        </row>
        <row r="59798">
          <cell r="O59798" t="str">
            <v>应付</v>
          </cell>
          <cell r="P59798" t="str">
            <v>元</v>
          </cell>
        </row>
        <row r="59799">
          <cell r="O59799" t="str">
            <v>应付</v>
          </cell>
          <cell r="P59799" t="str">
            <v>元</v>
          </cell>
        </row>
        <row r="59800">
          <cell r="O59800" t="str">
            <v>应付</v>
          </cell>
          <cell r="P59800" t="str">
            <v>元</v>
          </cell>
        </row>
        <row r="59801">
          <cell r="O59801" t="str">
            <v>应付</v>
          </cell>
          <cell r="P59801" t="str">
            <v>元</v>
          </cell>
        </row>
        <row r="59802">
          <cell r="O59802" t="str">
            <v>应付</v>
          </cell>
          <cell r="P59802" t="str">
            <v>元</v>
          </cell>
        </row>
        <row r="59803">
          <cell r="O59803" t="str">
            <v>应付</v>
          </cell>
          <cell r="P59803" t="str">
            <v>元</v>
          </cell>
        </row>
        <row r="59804">
          <cell r="O59804" t="str">
            <v>应付</v>
          </cell>
          <cell r="P59804" t="str">
            <v>元</v>
          </cell>
        </row>
        <row r="59805">
          <cell r="O59805" t="str">
            <v>应付</v>
          </cell>
          <cell r="P59805" t="str">
            <v>元</v>
          </cell>
        </row>
        <row r="59806">
          <cell r="O59806" t="str">
            <v>应付</v>
          </cell>
          <cell r="P59806" t="str">
            <v>元</v>
          </cell>
        </row>
        <row r="59807">
          <cell r="O59807" t="str">
            <v>应付</v>
          </cell>
          <cell r="P59807" t="str">
            <v>元</v>
          </cell>
        </row>
        <row r="59808">
          <cell r="O59808" t="str">
            <v>应付</v>
          </cell>
          <cell r="P59808" t="str">
            <v>元</v>
          </cell>
        </row>
        <row r="59809">
          <cell r="O59809" t="str">
            <v>应付</v>
          </cell>
          <cell r="P59809" t="str">
            <v>元</v>
          </cell>
        </row>
        <row r="59810">
          <cell r="O59810" t="str">
            <v>应付</v>
          </cell>
          <cell r="P59810" t="str">
            <v>元</v>
          </cell>
        </row>
        <row r="59811">
          <cell r="O59811" t="str">
            <v>应付</v>
          </cell>
          <cell r="P59811" t="str">
            <v>元</v>
          </cell>
        </row>
        <row r="59812">
          <cell r="O59812" t="str">
            <v>应付</v>
          </cell>
          <cell r="P59812" t="str">
            <v>元</v>
          </cell>
        </row>
        <row r="59813">
          <cell r="O59813" t="str">
            <v>应付</v>
          </cell>
          <cell r="P59813" t="str">
            <v>元</v>
          </cell>
        </row>
        <row r="59814">
          <cell r="O59814" t="str">
            <v>应付</v>
          </cell>
          <cell r="P59814" t="str">
            <v>元</v>
          </cell>
        </row>
        <row r="59815">
          <cell r="O59815" t="str">
            <v>应付</v>
          </cell>
          <cell r="P59815" t="str">
            <v>元</v>
          </cell>
        </row>
        <row r="59816">
          <cell r="O59816" t="str">
            <v>应付</v>
          </cell>
          <cell r="P59816" t="str">
            <v>元</v>
          </cell>
        </row>
        <row r="59817">
          <cell r="O59817" t="str">
            <v>应付</v>
          </cell>
          <cell r="P59817" t="str">
            <v>元</v>
          </cell>
        </row>
        <row r="59818">
          <cell r="O59818" t="str">
            <v>应付</v>
          </cell>
          <cell r="P59818" t="str">
            <v>元</v>
          </cell>
        </row>
        <row r="59819">
          <cell r="O59819" t="str">
            <v>应付</v>
          </cell>
          <cell r="P59819" t="str">
            <v>元</v>
          </cell>
        </row>
        <row r="59820">
          <cell r="O59820" t="str">
            <v>应付</v>
          </cell>
          <cell r="P59820" t="str">
            <v>元</v>
          </cell>
        </row>
        <row r="59821">
          <cell r="O59821" t="str">
            <v>应付</v>
          </cell>
          <cell r="P59821" t="str">
            <v>元</v>
          </cell>
        </row>
        <row r="59822">
          <cell r="O59822" t="str">
            <v>应付</v>
          </cell>
          <cell r="P59822" t="str">
            <v>元</v>
          </cell>
        </row>
        <row r="59823">
          <cell r="O59823" t="str">
            <v>应付</v>
          </cell>
          <cell r="P59823" t="str">
            <v>元</v>
          </cell>
        </row>
        <row r="59824">
          <cell r="O59824" t="str">
            <v>应付</v>
          </cell>
          <cell r="P59824" t="str">
            <v>元</v>
          </cell>
        </row>
        <row r="59825">
          <cell r="O59825" t="str">
            <v>应付</v>
          </cell>
          <cell r="P59825" t="str">
            <v>元</v>
          </cell>
        </row>
        <row r="59826">
          <cell r="O59826" t="str">
            <v>应付</v>
          </cell>
          <cell r="P59826" t="str">
            <v>元</v>
          </cell>
        </row>
        <row r="59827">
          <cell r="O59827" t="str">
            <v>应付</v>
          </cell>
          <cell r="P59827" t="str">
            <v>元</v>
          </cell>
        </row>
        <row r="59828">
          <cell r="O59828" t="str">
            <v>应付</v>
          </cell>
          <cell r="P59828" t="str">
            <v>元</v>
          </cell>
        </row>
        <row r="59829">
          <cell r="O59829" t="str">
            <v>应付</v>
          </cell>
          <cell r="P59829" t="str">
            <v>元</v>
          </cell>
        </row>
        <row r="59830">
          <cell r="O59830" t="str">
            <v>应付</v>
          </cell>
          <cell r="P59830" t="str">
            <v>元</v>
          </cell>
        </row>
        <row r="59831">
          <cell r="O59831" t="str">
            <v>应付</v>
          </cell>
          <cell r="P59831" t="str">
            <v>元</v>
          </cell>
        </row>
        <row r="59832">
          <cell r="O59832" t="str">
            <v>应付</v>
          </cell>
          <cell r="P59832" t="str">
            <v>元</v>
          </cell>
        </row>
        <row r="59833">
          <cell r="O59833" t="str">
            <v>应付</v>
          </cell>
          <cell r="P59833" t="str">
            <v>元</v>
          </cell>
        </row>
        <row r="59834">
          <cell r="O59834" t="str">
            <v>应付</v>
          </cell>
          <cell r="P59834" t="str">
            <v>元</v>
          </cell>
        </row>
        <row r="59835">
          <cell r="O59835" t="str">
            <v>应付</v>
          </cell>
          <cell r="P59835" t="str">
            <v>元</v>
          </cell>
        </row>
        <row r="59836">
          <cell r="O59836" t="str">
            <v>应付</v>
          </cell>
          <cell r="P59836" t="str">
            <v>元</v>
          </cell>
        </row>
        <row r="59837">
          <cell r="O59837" t="str">
            <v>应付</v>
          </cell>
          <cell r="P59837" t="str">
            <v>元</v>
          </cell>
        </row>
        <row r="59838">
          <cell r="O59838" t="str">
            <v>应付</v>
          </cell>
          <cell r="P59838" t="str">
            <v>元</v>
          </cell>
        </row>
        <row r="59839">
          <cell r="O59839" t="str">
            <v>应付</v>
          </cell>
          <cell r="P59839" t="str">
            <v>元</v>
          </cell>
        </row>
        <row r="59840">
          <cell r="O59840" t="str">
            <v>应付</v>
          </cell>
          <cell r="P59840" t="str">
            <v>元</v>
          </cell>
        </row>
        <row r="59841">
          <cell r="O59841" t="str">
            <v>应付</v>
          </cell>
          <cell r="P59841" t="str">
            <v>元</v>
          </cell>
        </row>
        <row r="59842">
          <cell r="O59842" t="str">
            <v>应付</v>
          </cell>
          <cell r="P59842" t="str">
            <v>元</v>
          </cell>
        </row>
        <row r="59843">
          <cell r="O59843" t="str">
            <v>应付</v>
          </cell>
          <cell r="P59843" t="str">
            <v>元</v>
          </cell>
        </row>
        <row r="59844">
          <cell r="O59844" t="str">
            <v>应付</v>
          </cell>
          <cell r="P59844" t="str">
            <v>元</v>
          </cell>
        </row>
        <row r="59845">
          <cell r="O59845" t="str">
            <v>应付</v>
          </cell>
          <cell r="P59845" t="str">
            <v>元</v>
          </cell>
        </row>
        <row r="59846">
          <cell r="O59846" t="str">
            <v>应付</v>
          </cell>
          <cell r="P59846" t="str">
            <v>元</v>
          </cell>
        </row>
        <row r="59847">
          <cell r="O59847" t="str">
            <v>应付</v>
          </cell>
          <cell r="P59847" t="str">
            <v>元</v>
          </cell>
        </row>
        <row r="59848">
          <cell r="O59848" t="str">
            <v>应付</v>
          </cell>
          <cell r="P59848" t="str">
            <v>元</v>
          </cell>
        </row>
        <row r="59849">
          <cell r="O59849" t="str">
            <v>应付</v>
          </cell>
          <cell r="P59849" t="str">
            <v>元</v>
          </cell>
        </row>
        <row r="59850">
          <cell r="O59850" t="str">
            <v>应付</v>
          </cell>
          <cell r="P59850" t="str">
            <v>元</v>
          </cell>
        </row>
        <row r="59851">
          <cell r="O59851" t="str">
            <v>应付</v>
          </cell>
          <cell r="P59851" t="str">
            <v>元</v>
          </cell>
        </row>
        <row r="59852">
          <cell r="O59852" t="str">
            <v>应付</v>
          </cell>
          <cell r="P59852" t="str">
            <v>元</v>
          </cell>
        </row>
        <row r="59853">
          <cell r="O59853" t="str">
            <v>应付</v>
          </cell>
          <cell r="P59853" t="str">
            <v>元</v>
          </cell>
        </row>
        <row r="59854">
          <cell r="O59854" t="str">
            <v>应付</v>
          </cell>
          <cell r="P59854" t="str">
            <v>元</v>
          </cell>
        </row>
        <row r="59855">
          <cell r="O59855" t="str">
            <v>应付</v>
          </cell>
          <cell r="P59855" t="str">
            <v>元</v>
          </cell>
        </row>
        <row r="59856">
          <cell r="O59856" t="str">
            <v>应付</v>
          </cell>
          <cell r="P59856" t="str">
            <v>元</v>
          </cell>
        </row>
        <row r="59857">
          <cell r="O59857" t="str">
            <v>应付</v>
          </cell>
          <cell r="P59857" t="str">
            <v>元</v>
          </cell>
        </row>
        <row r="59858">
          <cell r="O59858" t="str">
            <v>应付</v>
          </cell>
          <cell r="P59858" t="str">
            <v>元</v>
          </cell>
        </row>
        <row r="59859">
          <cell r="O59859" t="str">
            <v>应付</v>
          </cell>
          <cell r="P59859" t="str">
            <v>元</v>
          </cell>
        </row>
        <row r="59860">
          <cell r="O59860" t="str">
            <v>应付</v>
          </cell>
          <cell r="P59860" t="str">
            <v>元</v>
          </cell>
        </row>
        <row r="59861">
          <cell r="O59861" t="str">
            <v>应付</v>
          </cell>
          <cell r="P59861" t="str">
            <v>元</v>
          </cell>
        </row>
        <row r="59862">
          <cell r="O59862" t="str">
            <v>应付</v>
          </cell>
          <cell r="P59862" t="str">
            <v>元</v>
          </cell>
        </row>
        <row r="59863">
          <cell r="O59863" t="str">
            <v>应付</v>
          </cell>
          <cell r="P59863" t="str">
            <v>元</v>
          </cell>
        </row>
        <row r="59864">
          <cell r="O59864" t="str">
            <v>应付</v>
          </cell>
          <cell r="P59864" t="str">
            <v>元</v>
          </cell>
        </row>
        <row r="59865">
          <cell r="O59865" t="str">
            <v>应付</v>
          </cell>
          <cell r="P59865" t="str">
            <v>元</v>
          </cell>
        </row>
        <row r="59866">
          <cell r="O59866" t="str">
            <v>应付</v>
          </cell>
          <cell r="P59866" t="str">
            <v>元</v>
          </cell>
        </row>
        <row r="59867">
          <cell r="O59867" t="str">
            <v>应付</v>
          </cell>
          <cell r="P59867" t="str">
            <v>元</v>
          </cell>
        </row>
        <row r="59868">
          <cell r="O59868" t="str">
            <v>应付</v>
          </cell>
          <cell r="P59868" t="str">
            <v>元</v>
          </cell>
        </row>
        <row r="59869">
          <cell r="O59869" t="str">
            <v>应付</v>
          </cell>
          <cell r="P59869" t="str">
            <v>元</v>
          </cell>
        </row>
        <row r="59870">
          <cell r="O59870" t="str">
            <v>应付</v>
          </cell>
          <cell r="P59870" t="str">
            <v>元</v>
          </cell>
        </row>
        <row r="59871">
          <cell r="O59871" t="str">
            <v>应付</v>
          </cell>
          <cell r="P59871" t="str">
            <v>元</v>
          </cell>
        </row>
        <row r="59872">
          <cell r="O59872" t="str">
            <v>应付</v>
          </cell>
          <cell r="P59872" t="str">
            <v>元</v>
          </cell>
        </row>
        <row r="59873">
          <cell r="O59873" t="str">
            <v>应付</v>
          </cell>
          <cell r="P59873" t="str">
            <v>元</v>
          </cell>
        </row>
        <row r="59874">
          <cell r="O59874" t="str">
            <v>应付</v>
          </cell>
          <cell r="P59874" t="str">
            <v>元</v>
          </cell>
        </row>
        <row r="59875">
          <cell r="O59875" t="str">
            <v>应付</v>
          </cell>
          <cell r="P59875" t="str">
            <v>元</v>
          </cell>
        </row>
        <row r="59876">
          <cell r="O59876" t="str">
            <v>应付</v>
          </cell>
          <cell r="P59876" t="str">
            <v>元</v>
          </cell>
        </row>
        <row r="59877">
          <cell r="O59877" t="str">
            <v>应付</v>
          </cell>
          <cell r="P59877" t="str">
            <v>元</v>
          </cell>
        </row>
        <row r="59878">
          <cell r="O59878" t="str">
            <v>应付</v>
          </cell>
          <cell r="P59878" t="str">
            <v>元</v>
          </cell>
        </row>
        <row r="59879">
          <cell r="O59879" t="str">
            <v>应付</v>
          </cell>
          <cell r="P59879" t="str">
            <v>元</v>
          </cell>
        </row>
        <row r="59880">
          <cell r="O59880" t="str">
            <v>应付</v>
          </cell>
          <cell r="P59880" t="str">
            <v>元</v>
          </cell>
        </row>
        <row r="59881">
          <cell r="O59881" t="str">
            <v>应付</v>
          </cell>
          <cell r="P59881" t="str">
            <v>元</v>
          </cell>
        </row>
        <row r="59882">
          <cell r="O59882" t="str">
            <v>应付</v>
          </cell>
          <cell r="P59882" t="str">
            <v>元</v>
          </cell>
        </row>
        <row r="59883">
          <cell r="O59883" t="str">
            <v>应付</v>
          </cell>
          <cell r="P59883" t="str">
            <v>元</v>
          </cell>
        </row>
        <row r="59884">
          <cell r="O59884" t="str">
            <v>应付</v>
          </cell>
          <cell r="P59884" t="str">
            <v>元</v>
          </cell>
        </row>
        <row r="59885">
          <cell r="O59885" t="str">
            <v>应付</v>
          </cell>
          <cell r="P59885" t="str">
            <v>元</v>
          </cell>
        </row>
        <row r="59886">
          <cell r="O59886" t="str">
            <v>应付</v>
          </cell>
          <cell r="P59886" t="str">
            <v>元</v>
          </cell>
        </row>
        <row r="59887">
          <cell r="O59887" t="str">
            <v>应付</v>
          </cell>
          <cell r="P59887" t="str">
            <v>元</v>
          </cell>
        </row>
        <row r="59888">
          <cell r="O59888" t="str">
            <v>应付</v>
          </cell>
          <cell r="P59888" t="str">
            <v>元</v>
          </cell>
        </row>
        <row r="59889">
          <cell r="O59889" t="str">
            <v>应付</v>
          </cell>
          <cell r="P59889" t="str">
            <v>元</v>
          </cell>
        </row>
        <row r="59890">
          <cell r="O59890" t="str">
            <v>应付</v>
          </cell>
          <cell r="P59890" t="str">
            <v>元</v>
          </cell>
        </row>
        <row r="59891">
          <cell r="O59891" t="str">
            <v>应付</v>
          </cell>
          <cell r="P59891" t="str">
            <v>元</v>
          </cell>
        </row>
        <row r="59892">
          <cell r="O59892" t="str">
            <v>应付</v>
          </cell>
          <cell r="P59892" t="str">
            <v>元</v>
          </cell>
        </row>
        <row r="59893">
          <cell r="O59893" t="str">
            <v>应付</v>
          </cell>
          <cell r="P59893" t="str">
            <v>元</v>
          </cell>
        </row>
        <row r="59894">
          <cell r="O59894" t="str">
            <v>应付</v>
          </cell>
          <cell r="P59894" t="str">
            <v>元</v>
          </cell>
        </row>
        <row r="59895">
          <cell r="O59895" t="str">
            <v>应付</v>
          </cell>
          <cell r="P59895" t="str">
            <v>元</v>
          </cell>
        </row>
        <row r="59896">
          <cell r="O59896" t="str">
            <v>应付</v>
          </cell>
          <cell r="P59896" t="str">
            <v>元</v>
          </cell>
        </row>
        <row r="59897">
          <cell r="O59897" t="str">
            <v>应付</v>
          </cell>
          <cell r="P59897" t="str">
            <v>元</v>
          </cell>
        </row>
        <row r="59898">
          <cell r="O59898" t="str">
            <v>应付</v>
          </cell>
          <cell r="P59898" t="str">
            <v>元</v>
          </cell>
        </row>
        <row r="59899">
          <cell r="O59899" t="str">
            <v>应付</v>
          </cell>
          <cell r="P59899" t="str">
            <v>元</v>
          </cell>
        </row>
        <row r="59900">
          <cell r="O59900" t="str">
            <v>应付</v>
          </cell>
          <cell r="P59900" t="str">
            <v>元</v>
          </cell>
        </row>
        <row r="59901">
          <cell r="O59901" t="str">
            <v>应付</v>
          </cell>
          <cell r="P59901" t="str">
            <v>元</v>
          </cell>
        </row>
        <row r="59902">
          <cell r="O59902" t="str">
            <v>应付</v>
          </cell>
          <cell r="P59902" t="str">
            <v>元</v>
          </cell>
        </row>
        <row r="59903">
          <cell r="O59903" t="str">
            <v>应付</v>
          </cell>
          <cell r="P59903" t="str">
            <v>元</v>
          </cell>
        </row>
        <row r="59904">
          <cell r="O59904" t="str">
            <v>应付</v>
          </cell>
          <cell r="P59904" t="str">
            <v>元</v>
          </cell>
        </row>
        <row r="59905">
          <cell r="O59905" t="str">
            <v>应付</v>
          </cell>
          <cell r="P59905" t="str">
            <v>元</v>
          </cell>
        </row>
        <row r="59906">
          <cell r="O59906" t="str">
            <v>应付</v>
          </cell>
          <cell r="P59906" t="str">
            <v>元</v>
          </cell>
        </row>
        <row r="59907">
          <cell r="O59907" t="str">
            <v>应付</v>
          </cell>
          <cell r="P59907" t="str">
            <v>元</v>
          </cell>
        </row>
        <row r="59908">
          <cell r="O59908" t="str">
            <v>应付</v>
          </cell>
          <cell r="P59908" t="str">
            <v>元</v>
          </cell>
        </row>
        <row r="59909">
          <cell r="O59909" t="str">
            <v>应付</v>
          </cell>
          <cell r="P59909" t="str">
            <v>元</v>
          </cell>
        </row>
        <row r="59910">
          <cell r="O59910" t="str">
            <v>应付</v>
          </cell>
          <cell r="P59910" t="str">
            <v>元</v>
          </cell>
        </row>
        <row r="59911">
          <cell r="O59911" t="str">
            <v>应付</v>
          </cell>
          <cell r="P59911" t="str">
            <v>元</v>
          </cell>
        </row>
        <row r="59912">
          <cell r="O59912" t="str">
            <v>应付</v>
          </cell>
          <cell r="P59912" t="str">
            <v>元</v>
          </cell>
        </row>
        <row r="59913">
          <cell r="O59913" t="str">
            <v>应付</v>
          </cell>
          <cell r="P59913" t="str">
            <v>元</v>
          </cell>
        </row>
        <row r="59914">
          <cell r="O59914" t="str">
            <v>应付</v>
          </cell>
          <cell r="P59914" t="str">
            <v>元</v>
          </cell>
        </row>
        <row r="59915">
          <cell r="O59915" t="str">
            <v>应付</v>
          </cell>
          <cell r="P59915" t="str">
            <v>元</v>
          </cell>
        </row>
        <row r="59916">
          <cell r="O59916" t="str">
            <v>应付</v>
          </cell>
          <cell r="P59916" t="str">
            <v>元</v>
          </cell>
        </row>
        <row r="59917">
          <cell r="O59917" t="str">
            <v>应付</v>
          </cell>
          <cell r="P59917" t="str">
            <v>元</v>
          </cell>
        </row>
        <row r="59918">
          <cell r="O59918" t="str">
            <v>应付</v>
          </cell>
          <cell r="P59918" t="str">
            <v>元</v>
          </cell>
        </row>
        <row r="59919">
          <cell r="O59919" t="str">
            <v>应付</v>
          </cell>
          <cell r="P59919" t="str">
            <v>元</v>
          </cell>
        </row>
        <row r="59920">
          <cell r="O59920" t="str">
            <v>应付</v>
          </cell>
          <cell r="P59920" t="str">
            <v>元</v>
          </cell>
        </row>
        <row r="59921">
          <cell r="O59921" t="str">
            <v>应付</v>
          </cell>
          <cell r="P59921" t="str">
            <v>元</v>
          </cell>
        </row>
        <row r="59922">
          <cell r="O59922" t="str">
            <v>应付</v>
          </cell>
          <cell r="P59922" t="str">
            <v>元</v>
          </cell>
        </row>
        <row r="59923">
          <cell r="O59923" t="str">
            <v>应付</v>
          </cell>
          <cell r="P59923" t="str">
            <v>元</v>
          </cell>
        </row>
        <row r="59924">
          <cell r="O59924" t="str">
            <v>应付</v>
          </cell>
          <cell r="P59924" t="str">
            <v>元</v>
          </cell>
        </row>
        <row r="59925">
          <cell r="O59925" t="str">
            <v>应付</v>
          </cell>
          <cell r="P59925" t="str">
            <v>元</v>
          </cell>
        </row>
        <row r="59926">
          <cell r="O59926" t="str">
            <v>应付</v>
          </cell>
          <cell r="P59926" t="str">
            <v>元</v>
          </cell>
        </row>
        <row r="59927">
          <cell r="O59927" t="str">
            <v>应付</v>
          </cell>
          <cell r="P59927" t="str">
            <v>元</v>
          </cell>
        </row>
        <row r="59928">
          <cell r="O59928" t="str">
            <v>应付</v>
          </cell>
          <cell r="P59928" t="str">
            <v>元</v>
          </cell>
        </row>
        <row r="59929">
          <cell r="O59929" t="str">
            <v>应付</v>
          </cell>
          <cell r="P59929" t="str">
            <v>元</v>
          </cell>
        </row>
        <row r="59930">
          <cell r="O59930" t="str">
            <v>应付</v>
          </cell>
          <cell r="P59930" t="str">
            <v>元</v>
          </cell>
        </row>
        <row r="59931">
          <cell r="O59931" t="str">
            <v>应付</v>
          </cell>
          <cell r="P59931" t="str">
            <v>元</v>
          </cell>
        </row>
        <row r="59932">
          <cell r="O59932" t="str">
            <v>应付</v>
          </cell>
          <cell r="P59932" t="str">
            <v>元</v>
          </cell>
        </row>
        <row r="59933">
          <cell r="O59933" t="str">
            <v>应付</v>
          </cell>
          <cell r="P59933" t="str">
            <v>元</v>
          </cell>
        </row>
        <row r="59934">
          <cell r="O59934" t="str">
            <v>应付</v>
          </cell>
          <cell r="P59934" t="str">
            <v>元</v>
          </cell>
        </row>
        <row r="59935">
          <cell r="O59935" t="str">
            <v>应付</v>
          </cell>
          <cell r="P59935" t="str">
            <v>元</v>
          </cell>
        </row>
        <row r="59936">
          <cell r="O59936" t="str">
            <v>应付</v>
          </cell>
          <cell r="P59936" t="str">
            <v>元</v>
          </cell>
        </row>
        <row r="59937">
          <cell r="O59937" t="str">
            <v>应付</v>
          </cell>
          <cell r="P59937" t="str">
            <v>元</v>
          </cell>
        </row>
        <row r="59938">
          <cell r="O59938" t="str">
            <v>应付</v>
          </cell>
          <cell r="P59938" t="str">
            <v>元</v>
          </cell>
        </row>
        <row r="59939">
          <cell r="O59939" t="str">
            <v>应付</v>
          </cell>
          <cell r="P59939" t="str">
            <v>元</v>
          </cell>
        </row>
        <row r="59940">
          <cell r="O59940" t="str">
            <v>应付</v>
          </cell>
          <cell r="P59940" t="str">
            <v>元</v>
          </cell>
        </row>
        <row r="59941">
          <cell r="O59941" t="str">
            <v>应付</v>
          </cell>
          <cell r="P59941" t="str">
            <v>元</v>
          </cell>
        </row>
        <row r="59942">
          <cell r="O59942" t="str">
            <v>应付</v>
          </cell>
          <cell r="P59942" t="str">
            <v>元</v>
          </cell>
        </row>
        <row r="59943">
          <cell r="O59943" t="str">
            <v>应付</v>
          </cell>
          <cell r="P59943" t="str">
            <v>元</v>
          </cell>
        </row>
        <row r="59944">
          <cell r="O59944" t="str">
            <v>应付</v>
          </cell>
          <cell r="P59944" t="str">
            <v>元</v>
          </cell>
        </row>
        <row r="59945">
          <cell r="O59945" t="str">
            <v>应付</v>
          </cell>
          <cell r="P59945" t="str">
            <v>元</v>
          </cell>
        </row>
        <row r="59946">
          <cell r="O59946" t="str">
            <v>应付</v>
          </cell>
          <cell r="P59946" t="str">
            <v>元</v>
          </cell>
        </row>
        <row r="59947">
          <cell r="O59947" t="str">
            <v>应付</v>
          </cell>
          <cell r="P59947" t="str">
            <v>元</v>
          </cell>
        </row>
        <row r="59948">
          <cell r="O59948" t="str">
            <v>应付</v>
          </cell>
          <cell r="P59948" t="str">
            <v>元</v>
          </cell>
        </row>
        <row r="59949">
          <cell r="O59949" t="str">
            <v>应付</v>
          </cell>
          <cell r="P59949" t="str">
            <v>元</v>
          </cell>
        </row>
        <row r="59950">
          <cell r="O59950" t="str">
            <v>应付</v>
          </cell>
          <cell r="P59950" t="str">
            <v>元</v>
          </cell>
        </row>
        <row r="59951">
          <cell r="O59951" t="str">
            <v>应付</v>
          </cell>
          <cell r="P59951" t="str">
            <v>元</v>
          </cell>
        </row>
        <row r="59952">
          <cell r="O59952" t="str">
            <v>应付</v>
          </cell>
          <cell r="P59952" t="str">
            <v>元</v>
          </cell>
        </row>
        <row r="59953">
          <cell r="O59953" t="str">
            <v>应付</v>
          </cell>
          <cell r="P59953" t="str">
            <v>元</v>
          </cell>
        </row>
        <row r="59954">
          <cell r="O59954" t="str">
            <v>应付</v>
          </cell>
          <cell r="P59954" t="str">
            <v>元</v>
          </cell>
        </row>
        <row r="59955">
          <cell r="O59955" t="str">
            <v>应付</v>
          </cell>
          <cell r="P59955" t="str">
            <v>元</v>
          </cell>
        </row>
        <row r="59956">
          <cell r="O59956" t="str">
            <v>应付</v>
          </cell>
          <cell r="P59956" t="str">
            <v>元</v>
          </cell>
        </row>
        <row r="59957">
          <cell r="O59957" t="str">
            <v>应付</v>
          </cell>
          <cell r="P59957" t="str">
            <v>元</v>
          </cell>
        </row>
        <row r="59958">
          <cell r="O59958" t="str">
            <v>应付</v>
          </cell>
          <cell r="P59958" t="str">
            <v>元</v>
          </cell>
        </row>
        <row r="59959">
          <cell r="O59959" t="str">
            <v>应付</v>
          </cell>
          <cell r="P59959" t="str">
            <v>元</v>
          </cell>
        </row>
        <row r="59960">
          <cell r="O59960" t="str">
            <v>应付</v>
          </cell>
          <cell r="P59960" t="str">
            <v>元</v>
          </cell>
        </row>
        <row r="59961">
          <cell r="O59961" t="str">
            <v>应付</v>
          </cell>
          <cell r="P59961" t="str">
            <v>元</v>
          </cell>
        </row>
        <row r="59962">
          <cell r="O59962" t="str">
            <v>应付</v>
          </cell>
          <cell r="P59962" t="str">
            <v>元</v>
          </cell>
        </row>
        <row r="59963">
          <cell r="O59963" t="str">
            <v>应付</v>
          </cell>
          <cell r="P59963" t="str">
            <v>元</v>
          </cell>
        </row>
        <row r="59964">
          <cell r="O59964" t="str">
            <v>应付</v>
          </cell>
          <cell r="P59964" t="str">
            <v>元</v>
          </cell>
        </row>
        <row r="59965">
          <cell r="O59965" t="str">
            <v>应付</v>
          </cell>
          <cell r="P59965" t="str">
            <v>元</v>
          </cell>
        </row>
        <row r="59966">
          <cell r="O59966" t="str">
            <v>应付</v>
          </cell>
          <cell r="P59966" t="str">
            <v>元</v>
          </cell>
        </row>
        <row r="59967">
          <cell r="O59967" t="str">
            <v>应付</v>
          </cell>
          <cell r="P59967" t="str">
            <v>元</v>
          </cell>
        </row>
        <row r="59968">
          <cell r="O59968" t="str">
            <v>应付</v>
          </cell>
          <cell r="P59968" t="str">
            <v>元</v>
          </cell>
        </row>
        <row r="59969">
          <cell r="O59969" t="str">
            <v>应付</v>
          </cell>
          <cell r="P59969" t="str">
            <v>元</v>
          </cell>
        </row>
        <row r="59970">
          <cell r="O59970" t="str">
            <v>应付</v>
          </cell>
          <cell r="P59970" t="str">
            <v>元</v>
          </cell>
        </row>
        <row r="59971">
          <cell r="O59971" t="str">
            <v>应付</v>
          </cell>
          <cell r="P59971" t="str">
            <v>元</v>
          </cell>
        </row>
        <row r="59972">
          <cell r="O59972" t="str">
            <v>应付</v>
          </cell>
          <cell r="P59972" t="str">
            <v>元</v>
          </cell>
        </row>
        <row r="59973">
          <cell r="O59973" t="str">
            <v>应付</v>
          </cell>
          <cell r="P59973" t="str">
            <v>元</v>
          </cell>
        </row>
        <row r="59974">
          <cell r="O59974" t="str">
            <v>应付</v>
          </cell>
          <cell r="P59974" t="str">
            <v>元</v>
          </cell>
        </row>
        <row r="59975">
          <cell r="O59975" t="str">
            <v>应付</v>
          </cell>
          <cell r="P59975" t="str">
            <v>元</v>
          </cell>
        </row>
        <row r="59976">
          <cell r="O59976" t="str">
            <v>应付</v>
          </cell>
          <cell r="P59976" t="str">
            <v>元</v>
          </cell>
        </row>
        <row r="59977">
          <cell r="O59977" t="str">
            <v>应付</v>
          </cell>
          <cell r="P59977" t="str">
            <v>元</v>
          </cell>
        </row>
        <row r="59978">
          <cell r="O59978" t="str">
            <v>应付</v>
          </cell>
          <cell r="P59978" t="str">
            <v>元</v>
          </cell>
        </row>
        <row r="59979">
          <cell r="O59979" t="str">
            <v>应付</v>
          </cell>
          <cell r="P59979" t="str">
            <v>元</v>
          </cell>
        </row>
        <row r="59980">
          <cell r="O59980" t="str">
            <v>应付</v>
          </cell>
          <cell r="P59980" t="str">
            <v>元</v>
          </cell>
        </row>
        <row r="59981">
          <cell r="O59981" t="str">
            <v>应付</v>
          </cell>
          <cell r="P59981" t="str">
            <v>元</v>
          </cell>
        </row>
        <row r="59982">
          <cell r="O59982" t="str">
            <v>应付</v>
          </cell>
          <cell r="P59982" t="str">
            <v>元</v>
          </cell>
        </row>
        <row r="59983">
          <cell r="O59983" t="str">
            <v>应付</v>
          </cell>
          <cell r="P59983" t="str">
            <v>元</v>
          </cell>
        </row>
        <row r="59984">
          <cell r="O59984" t="str">
            <v>应付</v>
          </cell>
          <cell r="P59984" t="str">
            <v>元</v>
          </cell>
        </row>
        <row r="59985">
          <cell r="O59985" t="str">
            <v>应付</v>
          </cell>
          <cell r="P59985" t="str">
            <v>元</v>
          </cell>
        </row>
        <row r="59986">
          <cell r="O59986" t="str">
            <v>应付</v>
          </cell>
          <cell r="P59986" t="str">
            <v>元</v>
          </cell>
        </row>
        <row r="59987">
          <cell r="O59987" t="str">
            <v>应付</v>
          </cell>
          <cell r="P59987" t="str">
            <v>元</v>
          </cell>
        </row>
        <row r="59988">
          <cell r="O59988" t="str">
            <v>应付</v>
          </cell>
          <cell r="P59988" t="str">
            <v>元</v>
          </cell>
        </row>
        <row r="59989">
          <cell r="O59989" t="str">
            <v>应付</v>
          </cell>
          <cell r="P59989" t="str">
            <v>元</v>
          </cell>
        </row>
        <row r="59990">
          <cell r="O59990" t="str">
            <v>应付</v>
          </cell>
          <cell r="P59990" t="str">
            <v>元</v>
          </cell>
        </row>
        <row r="59991">
          <cell r="O59991" t="str">
            <v>应付</v>
          </cell>
          <cell r="P59991" t="str">
            <v>元</v>
          </cell>
        </row>
        <row r="59992">
          <cell r="O59992" t="str">
            <v>应付</v>
          </cell>
          <cell r="P59992" t="str">
            <v>元</v>
          </cell>
        </row>
        <row r="59993">
          <cell r="O59993" t="str">
            <v>应付</v>
          </cell>
          <cell r="P59993" t="str">
            <v>元</v>
          </cell>
        </row>
        <row r="59994">
          <cell r="O59994" t="str">
            <v>应付</v>
          </cell>
          <cell r="P59994" t="str">
            <v>元</v>
          </cell>
        </row>
        <row r="59995">
          <cell r="O59995" t="str">
            <v>应付</v>
          </cell>
          <cell r="P59995" t="str">
            <v>元</v>
          </cell>
        </row>
        <row r="59996">
          <cell r="O59996" t="str">
            <v>应付</v>
          </cell>
          <cell r="P59996" t="str">
            <v>元</v>
          </cell>
        </row>
        <row r="59997">
          <cell r="O59997" t="str">
            <v>应付</v>
          </cell>
          <cell r="P59997" t="str">
            <v>元</v>
          </cell>
        </row>
        <row r="59998">
          <cell r="O59998" t="str">
            <v>应付</v>
          </cell>
          <cell r="P59998" t="str">
            <v>元</v>
          </cell>
        </row>
        <row r="59999">
          <cell r="O59999" t="str">
            <v>应付</v>
          </cell>
          <cell r="P59999" t="str">
            <v>元</v>
          </cell>
        </row>
        <row r="60000">
          <cell r="O60000" t="str">
            <v>应付</v>
          </cell>
          <cell r="P60000" t="str">
            <v>元</v>
          </cell>
        </row>
        <row r="60001">
          <cell r="O60001" t="str">
            <v>应付</v>
          </cell>
          <cell r="P60001" t="str">
            <v>元</v>
          </cell>
        </row>
        <row r="60002">
          <cell r="O60002" t="str">
            <v>应付</v>
          </cell>
          <cell r="P60002" t="str">
            <v>元</v>
          </cell>
        </row>
        <row r="60003">
          <cell r="O60003" t="str">
            <v>应付</v>
          </cell>
          <cell r="P60003" t="str">
            <v>元</v>
          </cell>
        </row>
        <row r="60004">
          <cell r="O60004" t="str">
            <v>应付</v>
          </cell>
          <cell r="P60004" t="str">
            <v>元</v>
          </cell>
        </row>
        <row r="60005">
          <cell r="O60005" t="str">
            <v>应付</v>
          </cell>
          <cell r="P60005" t="str">
            <v>元</v>
          </cell>
        </row>
        <row r="60006">
          <cell r="O60006" t="str">
            <v>应付</v>
          </cell>
          <cell r="P60006" t="str">
            <v>元</v>
          </cell>
        </row>
        <row r="60007">
          <cell r="O60007" t="str">
            <v>应付</v>
          </cell>
          <cell r="P60007" t="str">
            <v>元</v>
          </cell>
        </row>
        <row r="60008">
          <cell r="O60008" t="str">
            <v>应付</v>
          </cell>
          <cell r="P60008" t="str">
            <v>元</v>
          </cell>
        </row>
        <row r="60009">
          <cell r="O60009" t="str">
            <v>应付</v>
          </cell>
          <cell r="P60009" t="str">
            <v>元</v>
          </cell>
        </row>
        <row r="60010">
          <cell r="O60010" t="str">
            <v>应付</v>
          </cell>
          <cell r="P60010" t="str">
            <v>元</v>
          </cell>
        </row>
        <row r="60011">
          <cell r="O60011" t="str">
            <v>应付</v>
          </cell>
          <cell r="P60011" t="str">
            <v>元</v>
          </cell>
        </row>
        <row r="60012">
          <cell r="O60012" t="str">
            <v>应付</v>
          </cell>
          <cell r="P60012" t="str">
            <v>元</v>
          </cell>
        </row>
        <row r="60013">
          <cell r="O60013" t="str">
            <v>应付</v>
          </cell>
          <cell r="P60013" t="str">
            <v>元</v>
          </cell>
        </row>
        <row r="60014">
          <cell r="O60014" t="str">
            <v>应付</v>
          </cell>
          <cell r="P60014" t="str">
            <v>元</v>
          </cell>
        </row>
        <row r="60015">
          <cell r="O60015" t="str">
            <v>应付</v>
          </cell>
          <cell r="P60015" t="str">
            <v>元</v>
          </cell>
        </row>
        <row r="60016">
          <cell r="O60016" t="str">
            <v>应付</v>
          </cell>
          <cell r="P60016" t="str">
            <v>元</v>
          </cell>
        </row>
        <row r="60017">
          <cell r="O60017" t="str">
            <v>应付</v>
          </cell>
          <cell r="P60017" t="str">
            <v>元</v>
          </cell>
        </row>
        <row r="60018">
          <cell r="O60018" t="str">
            <v>应付</v>
          </cell>
          <cell r="P60018" t="str">
            <v>元</v>
          </cell>
        </row>
        <row r="60019">
          <cell r="O60019" t="str">
            <v>应付</v>
          </cell>
          <cell r="P60019" t="str">
            <v>元</v>
          </cell>
        </row>
        <row r="60020">
          <cell r="O60020" t="str">
            <v>应付</v>
          </cell>
          <cell r="P60020" t="str">
            <v>元</v>
          </cell>
        </row>
        <row r="60021">
          <cell r="O60021" t="str">
            <v>应付</v>
          </cell>
          <cell r="P60021" t="str">
            <v>元</v>
          </cell>
        </row>
        <row r="60022">
          <cell r="O60022" t="str">
            <v>应付</v>
          </cell>
          <cell r="P60022" t="str">
            <v>元</v>
          </cell>
        </row>
        <row r="60023">
          <cell r="O60023" t="str">
            <v>应付</v>
          </cell>
          <cell r="P60023" t="str">
            <v>元</v>
          </cell>
        </row>
        <row r="60024">
          <cell r="O60024" t="str">
            <v>应付</v>
          </cell>
          <cell r="P60024" t="str">
            <v>元</v>
          </cell>
        </row>
        <row r="60025">
          <cell r="O60025" t="str">
            <v>应付</v>
          </cell>
          <cell r="P60025" t="str">
            <v>元</v>
          </cell>
        </row>
        <row r="60026">
          <cell r="O60026" t="str">
            <v>应付</v>
          </cell>
          <cell r="P60026" t="str">
            <v>元</v>
          </cell>
        </row>
        <row r="60027">
          <cell r="O60027" t="str">
            <v>应付</v>
          </cell>
          <cell r="P60027" t="str">
            <v>元</v>
          </cell>
        </row>
        <row r="60028">
          <cell r="O60028" t="str">
            <v>应付</v>
          </cell>
          <cell r="P60028" t="str">
            <v>元</v>
          </cell>
        </row>
        <row r="60029">
          <cell r="O60029" t="str">
            <v>应付</v>
          </cell>
          <cell r="P60029" t="str">
            <v>元</v>
          </cell>
        </row>
        <row r="60030">
          <cell r="O60030" t="str">
            <v>应付</v>
          </cell>
          <cell r="P60030" t="str">
            <v>元</v>
          </cell>
        </row>
        <row r="60031">
          <cell r="O60031" t="str">
            <v>应付</v>
          </cell>
          <cell r="P60031" t="str">
            <v>元</v>
          </cell>
        </row>
        <row r="60032">
          <cell r="O60032" t="str">
            <v>应付</v>
          </cell>
          <cell r="P60032" t="str">
            <v>元</v>
          </cell>
        </row>
        <row r="60033">
          <cell r="O60033" t="str">
            <v>应付</v>
          </cell>
          <cell r="P60033" t="str">
            <v>元</v>
          </cell>
        </row>
        <row r="60034">
          <cell r="O60034" t="str">
            <v>应付</v>
          </cell>
          <cell r="P60034" t="str">
            <v>元</v>
          </cell>
        </row>
        <row r="60035">
          <cell r="O60035" t="str">
            <v>应付</v>
          </cell>
          <cell r="P60035" t="str">
            <v>元</v>
          </cell>
        </row>
        <row r="60036">
          <cell r="O60036" t="str">
            <v>应付</v>
          </cell>
          <cell r="P60036" t="str">
            <v>元</v>
          </cell>
        </row>
        <row r="60037">
          <cell r="O60037" t="str">
            <v>应付</v>
          </cell>
          <cell r="P60037" t="str">
            <v>元</v>
          </cell>
        </row>
        <row r="60038">
          <cell r="O60038" t="str">
            <v>应付</v>
          </cell>
          <cell r="P60038" t="str">
            <v>元</v>
          </cell>
        </row>
        <row r="60039">
          <cell r="O60039" t="str">
            <v>应付</v>
          </cell>
          <cell r="P60039" t="str">
            <v>元</v>
          </cell>
        </row>
        <row r="60040">
          <cell r="O60040" t="str">
            <v>应付</v>
          </cell>
          <cell r="P60040" t="str">
            <v>元</v>
          </cell>
        </row>
        <row r="60041">
          <cell r="O60041" t="str">
            <v>应付</v>
          </cell>
          <cell r="P60041" t="str">
            <v>元</v>
          </cell>
        </row>
        <row r="60042">
          <cell r="O60042" t="str">
            <v>应付</v>
          </cell>
          <cell r="P60042" t="str">
            <v>元</v>
          </cell>
        </row>
        <row r="60043">
          <cell r="O60043" t="str">
            <v>应付</v>
          </cell>
          <cell r="P60043" t="str">
            <v>元</v>
          </cell>
        </row>
        <row r="60044">
          <cell r="O60044" t="str">
            <v>应付</v>
          </cell>
          <cell r="P60044" t="str">
            <v>元</v>
          </cell>
        </row>
        <row r="60045">
          <cell r="O60045" t="str">
            <v>应付</v>
          </cell>
          <cell r="P60045" t="str">
            <v>元</v>
          </cell>
        </row>
        <row r="60046">
          <cell r="O60046" t="str">
            <v>应付</v>
          </cell>
          <cell r="P60046" t="str">
            <v>元</v>
          </cell>
        </row>
        <row r="60047">
          <cell r="O60047" t="str">
            <v>应付</v>
          </cell>
          <cell r="P60047" t="str">
            <v>元</v>
          </cell>
        </row>
        <row r="60048">
          <cell r="O60048" t="str">
            <v>应付</v>
          </cell>
          <cell r="P60048" t="str">
            <v>元</v>
          </cell>
        </row>
        <row r="60049">
          <cell r="O60049" t="str">
            <v>应付</v>
          </cell>
          <cell r="P60049" t="str">
            <v>元</v>
          </cell>
        </row>
        <row r="60050">
          <cell r="O60050" t="str">
            <v>应付</v>
          </cell>
          <cell r="P60050" t="str">
            <v>元</v>
          </cell>
        </row>
        <row r="60051">
          <cell r="O60051" t="str">
            <v>应付</v>
          </cell>
          <cell r="P60051" t="str">
            <v>元</v>
          </cell>
        </row>
        <row r="60052">
          <cell r="O60052" t="str">
            <v>应付</v>
          </cell>
          <cell r="P60052" t="str">
            <v>元</v>
          </cell>
        </row>
        <row r="60053">
          <cell r="O60053" t="str">
            <v>应付</v>
          </cell>
          <cell r="P60053" t="str">
            <v>元</v>
          </cell>
        </row>
        <row r="60054">
          <cell r="O60054" t="str">
            <v>应付</v>
          </cell>
          <cell r="P60054" t="str">
            <v>元</v>
          </cell>
        </row>
        <row r="60055">
          <cell r="O60055" t="str">
            <v>应付</v>
          </cell>
          <cell r="P60055" t="str">
            <v>元</v>
          </cell>
        </row>
        <row r="60056">
          <cell r="O60056" t="str">
            <v>应付</v>
          </cell>
          <cell r="P60056" t="str">
            <v>元</v>
          </cell>
        </row>
        <row r="60057">
          <cell r="O60057" t="str">
            <v>应付</v>
          </cell>
          <cell r="P60057" t="str">
            <v>元</v>
          </cell>
        </row>
        <row r="60058">
          <cell r="O60058" t="str">
            <v>应付</v>
          </cell>
          <cell r="P60058" t="str">
            <v>元</v>
          </cell>
        </row>
        <row r="60059">
          <cell r="O60059" t="str">
            <v>应付</v>
          </cell>
          <cell r="P60059" t="str">
            <v>元</v>
          </cell>
        </row>
        <row r="60060">
          <cell r="O60060" t="str">
            <v>应付</v>
          </cell>
          <cell r="P60060" t="str">
            <v>元</v>
          </cell>
        </row>
        <row r="60061">
          <cell r="O60061" t="str">
            <v>应付</v>
          </cell>
          <cell r="P60061" t="str">
            <v>元</v>
          </cell>
        </row>
        <row r="60062">
          <cell r="O60062" t="str">
            <v>应付</v>
          </cell>
          <cell r="P60062" t="str">
            <v>元</v>
          </cell>
        </row>
        <row r="60063">
          <cell r="O60063" t="str">
            <v>应付</v>
          </cell>
          <cell r="P60063" t="str">
            <v>元</v>
          </cell>
        </row>
        <row r="60064">
          <cell r="O60064" t="str">
            <v>应付</v>
          </cell>
          <cell r="P60064" t="str">
            <v>元</v>
          </cell>
        </row>
        <row r="60065">
          <cell r="O60065" t="str">
            <v>应付</v>
          </cell>
          <cell r="P60065" t="str">
            <v>元</v>
          </cell>
        </row>
        <row r="60066">
          <cell r="O60066" t="str">
            <v>应付</v>
          </cell>
          <cell r="P60066" t="str">
            <v>元</v>
          </cell>
        </row>
        <row r="60067">
          <cell r="O60067" t="str">
            <v>应付</v>
          </cell>
          <cell r="P60067" t="str">
            <v>元</v>
          </cell>
        </row>
        <row r="60068">
          <cell r="O60068" t="str">
            <v>应付</v>
          </cell>
          <cell r="P60068" t="str">
            <v>元</v>
          </cell>
        </row>
        <row r="60069">
          <cell r="O60069" t="str">
            <v>应付</v>
          </cell>
          <cell r="P60069" t="str">
            <v>元</v>
          </cell>
        </row>
        <row r="60070">
          <cell r="O60070" t="str">
            <v>应付</v>
          </cell>
          <cell r="P60070" t="str">
            <v>元</v>
          </cell>
        </row>
        <row r="60071">
          <cell r="O60071" t="str">
            <v>应付</v>
          </cell>
          <cell r="P60071" t="str">
            <v>元</v>
          </cell>
        </row>
        <row r="60072">
          <cell r="O60072" t="str">
            <v>应付</v>
          </cell>
          <cell r="P60072" t="str">
            <v>元</v>
          </cell>
        </row>
        <row r="60073">
          <cell r="O60073" t="str">
            <v>应付</v>
          </cell>
          <cell r="P60073" t="str">
            <v>元</v>
          </cell>
        </row>
        <row r="60074">
          <cell r="O60074" t="str">
            <v>应付</v>
          </cell>
          <cell r="P60074" t="str">
            <v>元</v>
          </cell>
        </row>
        <row r="60075">
          <cell r="O60075" t="str">
            <v>应付</v>
          </cell>
          <cell r="P60075" t="str">
            <v>元</v>
          </cell>
        </row>
        <row r="60076">
          <cell r="O60076" t="str">
            <v>应付</v>
          </cell>
          <cell r="P60076" t="str">
            <v>元</v>
          </cell>
        </row>
        <row r="60077">
          <cell r="O60077" t="str">
            <v>应付</v>
          </cell>
          <cell r="P60077" t="str">
            <v>元</v>
          </cell>
        </row>
        <row r="60078">
          <cell r="O60078" t="str">
            <v>应付</v>
          </cell>
          <cell r="P60078" t="str">
            <v>元</v>
          </cell>
        </row>
        <row r="60079">
          <cell r="O60079" t="str">
            <v>应付</v>
          </cell>
          <cell r="P60079" t="str">
            <v>元</v>
          </cell>
        </row>
        <row r="60080">
          <cell r="O60080" t="str">
            <v>应付</v>
          </cell>
          <cell r="P60080" t="str">
            <v>元</v>
          </cell>
        </row>
        <row r="60081">
          <cell r="O60081" t="str">
            <v>应付</v>
          </cell>
          <cell r="P60081" t="str">
            <v>元</v>
          </cell>
        </row>
        <row r="60082">
          <cell r="O60082" t="str">
            <v>应付</v>
          </cell>
          <cell r="P60082" t="str">
            <v>元</v>
          </cell>
        </row>
        <row r="60083">
          <cell r="O60083" t="str">
            <v>应付</v>
          </cell>
          <cell r="P60083" t="str">
            <v>元</v>
          </cell>
        </row>
        <row r="60084">
          <cell r="O60084" t="str">
            <v>应付</v>
          </cell>
          <cell r="P60084" t="str">
            <v>元</v>
          </cell>
        </row>
        <row r="60085">
          <cell r="O60085" t="str">
            <v>应付</v>
          </cell>
          <cell r="P60085" t="str">
            <v>元</v>
          </cell>
        </row>
        <row r="60086">
          <cell r="O60086" t="str">
            <v>应付</v>
          </cell>
          <cell r="P60086" t="str">
            <v>元</v>
          </cell>
        </row>
        <row r="60087">
          <cell r="O60087" t="str">
            <v>应付</v>
          </cell>
          <cell r="P60087" t="str">
            <v>元</v>
          </cell>
        </row>
        <row r="60088">
          <cell r="O60088" t="str">
            <v>应付</v>
          </cell>
          <cell r="P60088" t="str">
            <v>元</v>
          </cell>
        </row>
        <row r="60089">
          <cell r="O60089" t="str">
            <v>应付</v>
          </cell>
          <cell r="P60089" t="str">
            <v>元</v>
          </cell>
        </row>
        <row r="60090">
          <cell r="O60090" t="str">
            <v>应付</v>
          </cell>
          <cell r="P60090" t="str">
            <v>元</v>
          </cell>
        </row>
        <row r="60091">
          <cell r="O60091" t="str">
            <v>应付</v>
          </cell>
          <cell r="P60091" t="str">
            <v>元</v>
          </cell>
        </row>
        <row r="60092">
          <cell r="O60092" t="str">
            <v>应付</v>
          </cell>
          <cell r="P60092" t="str">
            <v>元</v>
          </cell>
        </row>
        <row r="60093">
          <cell r="O60093" t="str">
            <v>应付</v>
          </cell>
          <cell r="P60093" t="str">
            <v>元</v>
          </cell>
        </row>
        <row r="60094">
          <cell r="O60094" t="str">
            <v>应付</v>
          </cell>
          <cell r="P60094" t="str">
            <v>元</v>
          </cell>
        </row>
        <row r="60095">
          <cell r="O60095" t="str">
            <v>应付</v>
          </cell>
          <cell r="P60095" t="str">
            <v>元</v>
          </cell>
        </row>
        <row r="60096">
          <cell r="O60096" t="str">
            <v>应付</v>
          </cell>
          <cell r="P60096" t="str">
            <v>元</v>
          </cell>
        </row>
        <row r="60097">
          <cell r="O60097" t="str">
            <v>应付</v>
          </cell>
          <cell r="P60097" t="str">
            <v>元</v>
          </cell>
        </row>
        <row r="60098">
          <cell r="O60098" t="str">
            <v>应付</v>
          </cell>
          <cell r="P60098" t="str">
            <v>元</v>
          </cell>
        </row>
        <row r="60099">
          <cell r="O60099" t="str">
            <v>应付</v>
          </cell>
          <cell r="P60099" t="str">
            <v>元</v>
          </cell>
        </row>
        <row r="60100">
          <cell r="O60100" t="str">
            <v>应付</v>
          </cell>
          <cell r="P60100" t="str">
            <v>元</v>
          </cell>
        </row>
        <row r="60101">
          <cell r="O60101" t="str">
            <v>应付</v>
          </cell>
          <cell r="P60101" t="str">
            <v>元</v>
          </cell>
        </row>
        <row r="60102">
          <cell r="O60102" t="str">
            <v>应付</v>
          </cell>
          <cell r="P60102" t="str">
            <v>元</v>
          </cell>
        </row>
        <row r="60103">
          <cell r="O60103" t="str">
            <v>应付</v>
          </cell>
          <cell r="P60103" t="str">
            <v>元</v>
          </cell>
        </row>
        <row r="60104">
          <cell r="O60104" t="str">
            <v>应付</v>
          </cell>
          <cell r="P60104" t="str">
            <v>元</v>
          </cell>
        </row>
        <row r="60105">
          <cell r="O60105" t="str">
            <v>应付</v>
          </cell>
          <cell r="P60105" t="str">
            <v>元</v>
          </cell>
        </row>
        <row r="60106">
          <cell r="O60106" t="str">
            <v>应付</v>
          </cell>
          <cell r="P60106" t="str">
            <v>元</v>
          </cell>
        </row>
        <row r="60107">
          <cell r="O60107" t="str">
            <v>应付</v>
          </cell>
          <cell r="P60107" t="str">
            <v>元</v>
          </cell>
        </row>
        <row r="60108">
          <cell r="O60108" t="str">
            <v>应付</v>
          </cell>
          <cell r="P60108" t="str">
            <v>元</v>
          </cell>
        </row>
        <row r="60109">
          <cell r="O60109" t="str">
            <v>应付</v>
          </cell>
          <cell r="P60109" t="str">
            <v>元</v>
          </cell>
        </row>
        <row r="60110">
          <cell r="O60110" t="str">
            <v>应付</v>
          </cell>
          <cell r="P60110" t="str">
            <v>元</v>
          </cell>
        </row>
        <row r="60111">
          <cell r="O60111" t="str">
            <v>应付</v>
          </cell>
          <cell r="P60111" t="str">
            <v>元</v>
          </cell>
        </row>
        <row r="60112">
          <cell r="O60112" t="str">
            <v>应付</v>
          </cell>
          <cell r="P60112" t="str">
            <v>元</v>
          </cell>
        </row>
        <row r="60113">
          <cell r="O60113" t="str">
            <v>应付</v>
          </cell>
          <cell r="P60113" t="str">
            <v>元</v>
          </cell>
        </row>
        <row r="60114">
          <cell r="O60114" t="str">
            <v>应付</v>
          </cell>
          <cell r="P60114" t="str">
            <v>元</v>
          </cell>
        </row>
        <row r="60115">
          <cell r="O60115" t="str">
            <v>应付</v>
          </cell>
          <cell r="P60115" t="str">
            <v>元</v>
          </cell>
        </row>
        <row r="60116">
          <cell r="O60116" t="str">
            <v>应付</v>
          </cell>
          <cell r="P60116" t="str">
            <v>元</v>
          </cell>
        </row>
        <row r="60117">
          <cell r="O60117" t="str">
            <v>应付</v>
          </cell>
          <cell r="P60117" t="str">
            <v>元</v>
          </cell>
        </row>
        <row r="60118">
          <cell r="O60118" t="str">
            <v>应付</v>
          </cell>
          <cell r="P60118" t="str">
            <v>元</v>
          </cell>
        </row>
        <row r="60119">
          <cell r="O60119" t="str">
            <v>应付</v>
          </cell>
          <cell r="P60119" t="str">
            <v>元</v>
          </cell>
        </row>
        <row r="60120">
          <cell r="O60120" t="str">
            <v>应付</v>
          </cell>
          <cell r="P60120" t="str">
            <v>元</v>
          </cell>
        </row>
        <row r="60121">
          <cell r="O60121" t="str">
            <v>应付</v>
          </cell>
          <cell r="P60121" t="str">
            <v>元</v>
          </cell>
        </row>
        <row r="60122">
          <cell r="O60122" t="str">
            <v>应付</v>
          </cell>
          <cell r="P60122" t="str">
            <v>元</v>
          </cell>
        </row>
        <row r="60123">
          <cell r="O60123" t="str">
            <v>应付</v>
          </cell>
          <cell r="P60123" t="str">
            <v>元</v>
          </cell>
        </row>
        <row r="60124">
          <cell r="O60124" t="str">
            <v>应付</v>
          </cell>
          <cell r="P60124" t="str">
            <v>元</v>
          </cell>
        </row>
        <row r="60125">
          <cell r="O60125" t="str">
            <v>应付</v>
          </cell>
          <cell r="P60125" t="str">
            <v>元</v>
          </cell>
        </row>
        <row r="60126">
          <cell r="O60126" t="str">
            <v>应付</v>
          </cell>
          <cell r="P60126" t="str">
            <v>元</v>
          </cell>
        </row>
        <row r="60127">
          <cell r="O60127" t="str">
            <v>应付</v>
          </cell>
          <cell r="P60127" t="str">
            <v>元</v>
          </cell>
        </row>
        <row r="60128">
          <cell r="O60128" t="str">
            <v>应付</v>
          </cell>
          <cell r="P60128" t="str">
            <v>元</v>
          </cell>
        </row>
        <row r="60129">
          <cell r="O60129" t="str">
            <v>应付</v>
          </cell>
          <cell r="P60129" t="str">
            <v>元</v>
          </cell>
        </row>
        <row r="60130">
          <cell r="O60130" t="str">
            <v>应付</v>
          </cell>
          <cell r="P60130" t="str">
            <v>元</v>
          </cell>
        </row>
        <row r="60131">
          <cell r="O60131" t="str">
            <v>应付</v>
          </cell>
          <cell r="P60131" t="str">
            <v>元</v>
          </cell>
        </row>
        <row r="60132">
          <cell r="O60132" t="str">
            <v>应付</v>
          </cell>
          <cell r="P60132" t="str">
            <v>元</v>
          </cell>
        </row>
        <row r="60133">
          <cell r="O60133" t="str">
            <v>应付</v>
          </cell>
          <cell r="P60133" t="str">
            <v>元</v>
          </cell>
        </row>
        <row r="60134">
          <cell r="O60134" t="str">
            <v>应付</v>
          </cell>
          <cell r="P60134" t="str">
            <v>元</v>
          </cell>
        </row>
        <row r="60135">
          <cell r="O60135" t="str">
            <v>应付</v>
          </cell>
          <cell r="P60135" t="str">
            <v>元</v>
          </cell>
        </row>
        <row r="60136">
          <cell r="O60136" t="str">
            <v>应付</v>
          </cell>
          <cell r="P60136" t="str">
            <v>元</v>
          </cell>
        </row>
        <row r="60137">
          <cell r="O60137" t="str">
            <v>应付</v>
          </cell>
          <cell r="P60137" t="str">
            <v>元</v>
          </cell>
        </row>
        <row r="60138">
          <cell r="O60138" t="str">
            <v>应付</v>
          </cell>
          <cell r="P60138" t="str">
            <v>元</v>
          </cell>
        </row>
        <row r="60139">
          <cell r="O60139" t="str">
            <v>应付</v>
          </cell>
          <cell r="P60139" t="str">
            <v>元</v>
          </cell>
        </row>
        <row r="60140">
          <cell r="O60140" t="str">
            <v>应付</v>
          </cell>
          <cell r="P60140" t="str">
            <v>元</v>
          </cell>
        </row>
        <row r="60141">
          <cell r="O60141" t="str">
            <v>应付</v>
          </cell>
          <cell r="P60141" t="str">
            <v>元</v>
          </cell>
        </row>
        <row r="60142">
          <cell r="O60142" t="str">
            <v>应付</v>
          </cell>
          <cell r="P60142" t="str">
            <v>元</v>
          </cell>
        </row>
        <row r="60143">
          <cell r="O60143" t="str">
            <v>应付</v>
          </cell>
          <cell r="P60143" t="str">
            <v>元</v>
          </cell>
        </row>
        <row r="60144">
          <cell r="O60144" t="str">
            <v>应付</v>
          </cell>
          <cell r="P60144" t="str">
            <v>元</v>
          </cell>
        </row>
        <row r="60145">
          <cell r="O60145" t="str">
            <v>应付</v>
          </cell>
          <cell r="P60145" t="str">
            <v>元</v>
          </cell>
        </row>
        <row r="60146">
          <cell r="O60146" t="str">
            <v>应付</v>
          </cell>
          <cell r="P60146" t="str">
            <v>元</v>
          </cell>
        </row>
        <row r="60147">
          <cell r="O60147" t="str">
            <v>应付</v>
          </cell>
          <cell r="P60147" t="str">
            <v>元</v>
          </cell>
        </row>
        <row r="60148">
          <cell r="O60148" t="str">
            <v>应付</v>
          </cell>
          <cell r="P60148" t="str">
            <v>元</v>
          </cell>
        </row>
        <row r="60149">
          <cell r="O60149" t="str">
            <v>应付</v>
          </cell>
          <cell r="P60149" t="str">
            <v>元</v>
          </cell>
        </row>
        <row r="60150">
          <cell r="O60150" t="str">
            <v>应付</v>
          </cell>
          <cell r="P60150" t="str">
            <v>元</v>
          </cell>
        </row>
        <row r="60151">
          <cell r="O60151" t="str">
            <v>应付</v>
          </cell>
          <cell r="P60151" t="str">
            <v>元</v>
          </cell>
        </row>
        <row r="60152">
          <cell r="O60152" t="str">
            <v>应付</v>
          </cell>
          <cell r="P60152" t="str">
            <v>元</v>
          </cell>
        </row>
        <row r="60153">
          <cell r="O60153" t="str">
            <v>应付</v>
          </cell>
          <cell r="P60153" t="str">
            <v>元</v>
          </cell>
        </row>
        <row r="60154">
          <cell r="O60154" t="str">
            <v>应付</v>
          </cell>
          <cell r="P60154" t="str">
            <v>元</v>
          </cell>
        </row>
        <row r="60155">
          <cell r="O60155" t="str">
            <v>应付</v>
          </cell>
          <cell r="P60155" t="str">
            <v>元</v>
          </cell>
        </row>
        <row r="60156">
          <cell r="O60156" t="str">
            <v>应付</v>
          </cell>
          <cell r="P60156" t="str">
            <v>元</v>
          </cell>
        </row>
        <row r="60157">
          <cell r="O60157" t="str">
            <v>应付</v>
          </cell>
          <cell r="P60157" t="str">
            <v>元</v>
          </cell>
        </row>
        <row r="60158">
          <cell r="O60158" t="str">
            <v>应付</v>
          </cell>
          <cell r="P60158" t="str">
            <v>元</v>
          </cell>
        </row>
        <row r="60159">
          <cell r="O60159" t="str">
            <v>应付</v>
          </cell>
          <cell r="P60159" t="str">
            <v>元</v>
          </cell>
        </row>
        <row r="60160">
          <cell r="O60160" t="str">
            <v>应付</v>
          </cell>
          <cell r="P60160" t="str">
            <v>元</v>
          </cell>
        </row>
        <row r="60161">
          <cell r="O60161" t="str">
            <v>应付</v>
          </cell>
          <cell r="P60161" t="str">
            <v>元</v>
          </cell>
        </row>
        <row r="60162">
          <cell r="O60162" t="str">
            <v>应付</v>
          </cell>
          <cell r="P60162" t="str">
            <v>元</v>
          </cell>
        </row>
        <row r="60163">
          <cell r="O60163" t="str">
            <v>应付</v>
          </cell>
          <cell r="P60163" t="str">
            <v>元</v>
          </cell>
        </row>
        <row r="60164">
          <cell r="O60164" t="str">
            <v>应付</v>
          </cell>
          <cell r="P60164" t="str">
            <v>元</v>
          </cell>
        </row>
        <row r="60165">
          <cell r="O60165" t="str">
            <v>应付</v>
          </cell>
          <cell r="P60165" t="str">
            <v>元</v>
          </cell>
        </row>
        <row r="60166">
          <cell r="O60166" t="str">
            <v>应付</v>
          </cell>
          <cell r="P60166" t="str">
            <v>元</v>
          </cell>
        </row>
        <row r="60167">
          <cell r="O60167" t="str">
            <v>应付</v>
          </cell>
          <cell r="P60167" t="str">
            <v>元</v>
          </cell>
        </row>
        <row r="60168">
          <cell r="O60168" t="str">
            <v>应付</v>
          </cell>
          <cell r="P60168" t="str">
            <v>元</v>
          </cell>
        </row>
        <row r="60169">
          <cell r="O60169" t="str">
            <v>应付</v>
          </cell>
          <cell r="P60169" t="str">
            <v>元</v>
          </cell>
        </row>
        <row r="60170">
          <cell r="O60170" t="str">
            <v>应付</v>
          </cell>
          <cell r="P60170" t="str">
            <v>元</v>
          </cell>
        </row>
        <row r="60171">
          <cell r="O60171" t="str">
            <v>应付</v>
          </cell>
          <cell r="P60171" t="str">
            <v>元</v>
          </cell>
        </row>
        <row r="60172">
          <cell r="O60172" t="str">
            <v>应付</v>
          </cell>
          <cell r="P60172" t="str">
            <v>元</v>
          </cell>
        </row>
        <row r="60173">
          <cell r="O60173" t="str">
            <v>应付</v>
          </cell>
          <cell r="P60173" t="str">
            <v>元</v>
          </cell>
        </row>
        <row r="60174">
          <cell r="O60174" t="str">
            <v>应付</v>
          </cell>
          <cell r="P60174" t="str">
            <v>元</v>
          </cell>
        </row>
        <row r="60175">
          <cell r="O60175" t="str">
            <v>应付</v>
          </cell>
          <cell r="P60175" t="str">
            <v>元</v>
          </cell>
        </row>
        <row r="60176">
          <cell r="O60176" t="str">
            <v>应付</v>
          </cell>
          <cell r="P60176" t="str">
            <v>元</v>
          </cell>
        </row>
        <row r="60177">
          <cell r="O60177" t="str">
            <v>应付</v>
          </cell>
          <cell r="P60177" t="str">
            <v>元</v>
          </cell>
        </row>
        <row r="60178">
          <cell r="O60178" t="str">
            <v>应付</v>
          </cell>
          <cell r="P60178" t="str">
            <v>元</v>
          </cell>
        </row>
        <row r="60179">
          <cell r="O60179" t="str">
            <v>应付</v>
          </cell>
          <cell r="P60179" t="str">
            <v>元</v>
          </cell>
        </row>
        <row r="60180">
          <cell r="O60180" t="str">
            <v>应付</v>
          </cell>
          <cell r="P60180" t="str">
            <v>元</v>
          </cell>
        </row>
        <row r="60181">
          <cell r="O60181" t="str">
            <v>应付</v>
          </cell>
          <cell r="P60181" t="str">
            <v>元</v>
          </cell>
        </row>
        <row r="60182">
          <cell r="O60182" t="str">
            <v>应付</v>
          </cell>
          <cell r="P60182" t="str">
            <v>元</v>
          </cell>
        </row>
        <row r="60183">
          <cell r="O60183" t="str">
            <v>应付</v>
          </cell>
          <cell r="P60183" t="str">
            <v>元</v>
          </cell>
        </row>
        <row r="60184">
          <cell r="O60184" t="str">
            <v>应付</v>
          </cell>
          <cell r="P60184" t="str">
            <v>元</v>
          </cell>
        </row>
        <row r="60185">
          <cell r="O60185" t="str">
            <v>应付</v>
          </cell>
          <cell r="P60185" t="str">
            <v>元</v>
          </cell>
        </row>
        <row r="60186">
          <cell r="O60186" t="str">
            <v>应付</v>
          </cell>
          <cell r="P60186" t="str">
            <v>元</v>
          </cell>
        </row>
        <row r="60187">
          <cell r="O60187" t="str">
            <v>应付</v>
          </cell>
          <cell r="P60187" t="str">
            <v>元</v>
          </cell>
        </row>
        <row r="60188">
          <cell r="O60188" t="str">
            <v>应付</v>
          </cell>
          <cell r="P60188" t="str">
            <v>元</v>
          </cell>
        </row>
        <row r="60189">
          <cell r="O60189" t="str">
            <v>应付</v>
          </cell>
          <cell r="P60189" t="str">
            <v>元</v>
          </cell>
        </row>
        <row r="60190">
          <cell r="O60190" t="str">
            <v>应付</v>
          </cell>
          <cell r="P60190" t="str">
            <v>元</v>
          </cell>
        </row>
        <row r="60191">
          <cell r="O60191" t="str">
            <v>应付</v>
          </cell>
          <cell r="P60191" t="str">
            <v>元</v>
          </cell>
        </row>
        <row r="60192">
          <cell r="O60192" t="str">
            <v>应付</v>
          </cell>
          <cell r="P60192" t="str">
            <v>元</v>
          </cell>
        </row>
        <row r="60193">
          <cell r="O60193" t="str">
            <v>应付</v>
          </cell>
          <cell r="P60193" t="str">
            <v>元</v>
          </cell>
        </row>
        <row r="60194">
          <cell r="O60194" t="str">
            <v>应付</v>
          </cell>
          <cell r="P60194" t="str">
            <v>元</v>
          </cell>
        </row>
        <row r="60195">
          <cell r="O60195" t="str">
            <v>应付</v>
          </cell>
          <cell r="P60195" t="str">
            <v>元</v>
          </cell>
        </row>
        <row r="60196">
          <cell r="O60196" t="str">
            <v>应付</v>
          </cell>
          <cell r="P60196" t="str">
            <v>元</v>
          </cell>
        </row>
        <row r="60197">
          <cell r="O60197" t="str">
            <v>应付</v>
          </cell>
          <cell r="P60197" t="str">
            <v>元</v>
          </cell>
        </row>
        <row r="60198">
          <cell r="O60198" t="str">
            <v>应付</v>
          </cell>
          <cell r="P60198" t="str">
            <v>元</v>
          </cell>
        </row>
        <row r="60199">
          <cell r="O60199" t="str">
            <v>应付</v>
          </cell>
          <cell r="P60199" t="str">
            <v>元</v>
          </cell>
        </row>
        <row r="60200">
          <cell r="O60200" t="str">
            <v>应付</v>
          </cell>
          <cell r="P60200" t="str">
            <v>元</v>
          </cell>
        </row>
        <row r="60201">
          <cell r="O60201" t="str">
            <v>应付</v>
          </cell>
          <cell r="P60201" t="str">
            <v>元</v>
          </cell>
        </row>
        <row r="60202">
          <cell r="O60202" t="str">
            <v>应付</v>
          </cell>
          <cell r="P60202" t="str">
            <v>元</v>
          </cell>
        </row>
        <row r="60203">
          <cell r="O60203" t="str">
            <v>应付</v>
          </cell>
          <cell r="P60203" t="str">
            <v>元</v>
          </cell>
        </row>
        <row r="60204">
          <cell r="O60204" t="str">
            <v>应付</v>
          </cell>
          <cell r="P60204" t="str">
            <v>元</v>
          </cell>
        </row>
        <row r="60205">
          <cell r="O60205" t="str">
            <v>应付</v>
          </cell>
          <cell r="P60205" t="str">
            <v>元</v>
          </cell>
        </row>
        <row r="60206">
          <cell r="O60206" t="str">
            <v>应付</v>
          </cell>
          <cell r="P60206" t="str">
            <v>元</v>
          </cell>
        </row>
        <row r="60207">
          <cell r="O60207" t="str">
            <v>应付</v>
          </cell>
          <cell r="P60207" t="str">
            <v>元</v>
          </cell>
        </row>
        <row r="60208">
          <cell r="O60208" t="str">
            <v>应付</v>
          </cell>
          <cell r="P60208" t="str">
            <v>元</v>
          </cell>
        </row>
        <row r="60209">
          <cell r="O60209" t="str">
            <v>应付</v>
          </cell>
          <cell r="P60209" t="str">
            <v>元</v>
          </cell>
        </row>
        <row r="60210">
          <cell r="O60210" t="str">
            <v>应付</v>
          </cell>
          <cell r="P60210" t="str">
            <v>元</v>
          </cell>
        </row>
        <row r="60211">
          <cell r="O60211" t="str">
            <v>应付</v>
          </cell>
          <cell r="P60211" t="str">
            <v>元</v>
          </cell>
        </row>
        <row r="60212">
          <cell r="O60212" t="str">
            <v>应付</v>
          </cell>
          <cell r="P60212" t="str">
            <v>元</v>
          </cell>
        </row>
        <row r="60213">
          <cell r="O60213" t="str">
            <v>应付</v>
          </cell>
          <cell r="P60213" t="str">
            <v>元</v>
          </cell>
        </row>
        <row r="60214">
          <cell r="O60214" t="str">
            <v>应付</v>
          </cell>
          <cell r="P60214" t="str">
            <v>元</v>
          </cell>
        </row>
        <row r="60215">
          <cell r="O60215" t="str">
            <v>应付</v>
          </cell>
          <cell r="P60215" t="str">
            <v>元</v>
          </cell>
        </row>
        <row r="60216">
          <cell r="O60216" t="str">
            <v>应付</v>
          </cell>
          <cell r="P60216" t="str">
            <v>元</v>
          </cell>
        </row>
        <row r="60217">
          <cell r="O60217" t="str">
            <v>应付</v>
          </cell>
          <cell r="P60217" t="str">
            <v>元</v>
          </cell>
        </row>
        <row r="60218">
          <cell r="O60218" t="str">
            <v>应付</v>
          </cell>
          <cell r="P60218" t="str">
            <v>元</v>
          </cell>
        </row>
        <row r="60219">
          <cell r="O60219" t="str">
            <v>应付</v>
          </cell>
          <cell r="P60219" t="str">
            <v>元</v>
          </cell>
        </row>
        <row r="60220">
          <cell r="O60220" t="str">
            <v>应付</v>
          </cell>
          <cell r="P60220" t="str">
            <v>元</v>
          </cell>
        </row>
        <row r="60221">
          <cell r="O60221" t="str">
            <v>应付</v>
          </cell>
          <cell r="P60221" t="str">
            <v>元</v>
          </cell>
        </row>
        <row r="60222">
          <cell r="O60222" t="str">
            <v>应付</v>
          </cell>
          <cell r="P60222" t="str">
            <v>元</v>
          </cell>
        </row>
        <row r="60223">
          <cell r="O60223" t="str">
            <v>应付</v>
          </cell>
          <cell r="P60223" t="str">
            <v>元</v>
          </cell>
        </row>
        <row r="60224">
          <cell r="O60224" t="str">
            <v>应付</v>
          </cell>
          <cell r="P60224" t="str">
            <v>元</v>
          </cell>
        </row>
        <row r="60225">
          <cell r="O60225" t="str">
            <v>应付</v>
          </cell>
          <cell r="P60225" t="str">
            <v>元</v>
          </cell>
        </row>
        <row r="60226">
          <cell r="O60226" t="str">
            <v>应付</v>
          </cell>
          <cell r="P60226" t="str">
            <v>元</v>
          </cell>
        </row>
        <row r="60227">
          <cell r="O60227" t="str">
            <v>应付</v>
          </cell>
          <cell r="P60227" t="str">
            <v>元</v>
          </cell>
        </row>
        <row r="60228">
          <cell r="O60228" t="str">
            <v>应付</v>
          </cell>
          <cell r="P60228" t="str">
            <v>元</v>
          </cell>
        </row>
        <row r="60229">
          <cell r="O60229" t="str">
            <v>应付</v>
          </cell>
          <cell r="P60229" t="str">
            <v>元</v>
          </cell>
        </row>
        <row r="60230">
          <cell r="O60230" t="str">
            <v>应付</v>
          </cell>
          <cell r="P60230" t="str">
            <v>元</v>
          </cell>
        </row>
        <row r="60231">
          <cell r="O60231" t="str">
            <v>应付</v>
          </cell>
          <cell r="P60231" t="str">
            <v>元</v>
          </cell>
        </row>
        <row r="60232">
          <cell r="O60232" t="str">
            <v>应付</v>
          </cell>
          <cell r="P60232" t="str">
            <v>元</v>
          </cell>
        </row>
        <row r="60233">
          <cell r="O60233" t="str">
            <v>应付</v>
          </cell>
          <cell r="P60233" t="str">
            <v>元</v>
          </cell>
        </row>
        <row r="60234">
          <cell r="O60234" t="str">
            <v>应付</v>
          </cell>
          <cell r="P60234" t="str">
            <v>元</v>
          </cell>
        </row>
        <row r="60235">
          <cell r="O60235" t="str">
            <v>应付</v>
          </cell>
          <cell r="P60235" t="str">
            <v>元</v>
          </cell>
        </row>
        <row r="60236">
          <cell r="O60236" t="str">
            <v>应付</v>
          </cell>
          <cell r="P60236" t="str">
            <v>元</v>
          </cell>
        </row>
        <row r="60237">
          <cell r="O60237" t="str">
            <v>应付</v>
          </cell>
          <cell r="P60237" t="str">
            <v>元</v>
          </cell>
        </row>
        <row r="60238">
          <cell r="O60238" t="str">
            <v>应付</v>
          </cell>
          <cell r="P60238" t="str">
            <v>元</v>
          </cell>
        </row>
        <row r="60239">
          <cell r="O60239" t="str">
            <v>应付</v>
          </cell>
          <cell r="P60239" t="str">
            <v>元</v>
          </cell>
        </row>
        <row r="60240">
          <cell r="O60240" t="str">
            <v>应付</v>
          </cell>
          <cell r="P60240" t="str">
            <v>元</v>
          </cell>
        </row>
        <row r="60241">
          <cell r="O60241" t="str">
            <v>应付</v>
          </cell>
          <cell r="P60241" t="str">
            <v>元</v>
          </cell>
        </row>
        <row r="60242">
          <cell r="O60242" t="str">
            <v>应付</v>
          </cell>
          <cell r="P60242" t="str">
            <v>元</v>
          </cell>
        </row>
        <row r="60243">
          <cell r="O60243" t="str">
            <v>应付</v>
          </cell>
          <cell r="P60243" t="str">
            <v>元</v>
          </cell>
        </row>
        <row r="60244">
          <cell r="O60244" t="str">
            <v>应付</v>
          </cell>
          <cell r="P60244" t="str">
            <v>元</v>
          </cell>
        </row>
        <row r="60245">
          <cell r="O60245" t="str">
            <v>应付</v>
          </cell>
          <cell r="P60245" t="str">
            <v>元</v>
          </cell>
        </row>
        <row r="60246">
          <cell r="O60246" t="str">
            <v>应付</v>
          </cell>
          <cell r="P60246" t="str">
            <v>元</v>
          </cell>
        </row>
        <row r="60247">
          <cell r="O60247" t="str">
            <v>应付</v>
          </cell>
          <cell r="P60247" t="str">
            <v>元</v>
          </cell>
        </row>
        <row r="60248">
          <cell r="O60248" t="str">
            <v>应付</v>
          </cell>
          <cell r="P60248" t="str">
            <v>元</v>
          </cell>
        </row>
        <row r="60249">
          <cell r="O60249" t="str">
            <v>应付</v>
          </cell>
          <cell r="P60249" t="str">
            <v>元</v>
          </cell>
        </row>
        <row r="60250">
          <cell r="O60250" t="str">
            <v>应付</v>
          </cell>
          <cell r="P60250" t="str">
            <v>元</v>
          </cell>
        </row>
        <row r="60251">
          <cell r="O60251" t="str">
            <v>应付</v>
          </cell>
          <cell r="P60251" t="str">
            <v>元</v>
          </cell>
        </row>
        <row r="60252">
          <cell r="O60252" t="str">
            <v>应付</v>
          </cell>
          <cell r="P60252" t="str">
            <v>元</v>
          </cell>
        </row>
        <row r="60253">
          <cell r="O60253" t="str">
            <v>应付</v>
          </cell>
          <cell r="P60253" t="str">
            <v>元</v>
          </cell>
        </row>
        <row r="60254">
          <cell r="O60254" t="str">
            <v>应付</v>
          </cell>
          <cell r="P60254" t="str">
            <v>元</v>
          </cell>
        </row>
        <row r="60255">
          <cell r="O60255" t="str">
            <v>应付</v>
          </cell>
          <cell r="P60255" t="str">
            <v>元</v>
          </cell>
        </row>
        <row r="60256">
          <cell r="O60256" t="str">
            <v>应付</v>
          </cell>
          <cell r="P60256" t="str">
            <v>元</v>
          </cell>
        </row>
        <row r="60257">
          <cell r="O60257" t="str">
            <v>应付</v>
          </cell>
          <cell r="P60257" t="str">
            <v>元</v>
          </cell>
        </row>
        <row r="60258">
          <cell r="O60258" t="str">
            <v>应付</v>
          </cell>
          <cell r="P60258" t="str">
            <v>元</v>
          </cell>
        </row>
        <row r="60259">
          <cell r="O60259" t="str">
            <v>应付</v>
          </cell>
          <cell r="P60259" t="str">
            <v>元</v>
          </cell>
        </row>
        <row r="60260">
          <cell r="O60260" t="str">
            <v>应付</v>
          </cell>
          <cell r="P60260" t="str">
            <v>元</v>
          </cell>
        </row>
        <row r="60261">
          <cell r="O60261" t="str">
            <v>应付</v>
          </cell>
          <cell r="P60261" t="str">
            <v>元</v>
          </cell>
        </row>
        <row r="60262">
          <cell r="O60262" t="str">
            <v>应付</v>
          </cell>
          <cell r="P60262" t="str">
            <v>元</v>
          </cell>
        </row>
        <row r="60263">
          <cell r="O60263" t="str">
            <v>应付</v>
          </cell>
          <cell r="P60263" t="str">
            <v>元</v>
          </cell>
        </row>
        <row r="60264">
          <cell r="O60264" t="str">
            <v>应付</v>
          </cell>
          <cell r="P60264" t="str">
            <v>元</v>
          </cell>
        </row>
        <row r="60265">
          <cell r="O60265" t="str">
            <v>应付</v>
          </cell>
          <cell r="P60265" t="str">
            <v>元</v>
          </cell>
        </row>
        <row r="60266">
          <cell r="O60266" t="str">
            <v>应付</v>
          </cell>
          <cell r="P60266" t="str">
            <v>元</v>
          </cell>
        </row>
        <row r="60267">
          <cell r="O60267" t="str">
            <v>应付</v>
          </cell>
          <cell r="P60267" t="str">
            <v>元</v>
          </cell>
        </row>
        <row r="60268">
          <cell r="O60268" t="str">
            <v>应付</v>
          </cell>
          <cell r="P60268" t="str">
            <v>元</v>
          </cell>
        </row>
        <row r="60269">
          <cell r="O60269" t="str">
            <v>应付</v>
          </cell>
          <cell r="P60269" t="str">
            <v>元</v>
          </cell>
        </row>
        <row r="60270">
          <cell r="O60270" t="str">
            <v>应付</v>
          </cell>
          <cell r="P60270" t="str">
            <v>元</v>
          </cell>
        </row>
        <row r="60271">
          <cell r="O60271" t="str">
            <v>应付</v>
          </cell>
          <cell r="P60271" t="str">
            <v>元</v>
          </cell>
        </row>
        <row r="60272">
          <cell r="O60272" t="str">
            <v>应付</v>
          </cell>
          <cell r="P60272" t="str">
            <v>元</v>
          </cell>
        </row>
        <row r="60273">
          <cell r="O60273" t="str">
            <v>应付</v>
          </cell>
          <cell r="P60273" t="str">
            <v>元</v>
          </cell>
        </row>
        <row r="60274">
          <cell r="O60274" t="str">
            <v>应付</v>
          </cell>
          <cell r="P60274" t="str">
            <v>元</v>
          </cell>
        </row>
        <row r="60275">
          <cell r="O60275" t="str">
            <v>应付</v>
          </cell>
          <cell r="P60275" t="str">
            <v>元</v>
          </cell>
        </row>
        <row r="60276">
          <cell r="O60276" t="str">
            <v>应付</v>
          </cell>
          <cell r="P60276" t="str">
            <v>元</v>
          </cell>
        </row>
        <row r="60277">
          <cell r="O60277" t="str">
            <v>应付</v>
          </cell>
          <cell r="P60277" t="str">
            <v>元</v>
          </cell>
        </row>
        <row r="60278">
          <cell r="O60278" t="str">
            <v>应付</v>
          </cell>
          <cell r="P60278" t="str">
            <v>元</v>
          </cell>
        </row>
        <row r="60279">
          <cell r="O60279" t="str">
            <v>应付</v>
          </cell>
          <cell r="P60279" t="str">
            <v>元</v>
          </cell>
        </row>
        <row r="60280">
          <cell r="O60280" t="str">
            <v>应付</v>
          </cell>
          <cell r="P60280" t="str">
            <v>元</v>
          </cell>
        </row>
        <row r="60281">
          <cell r="O60281" t="str">
            <v>应付</v>
          </cell>
          <cell r="P60281" t="str">
            <v>元</v>
          </cell>
        </row>
        <row r="60282">
          <cell r="O60282" t="str">
            <v>应付</v>
          </cell>
          <cell r="P60282" t="str">
            <v>元</v>
          </cell>
        </row>
        <row r="60283">
          <cell r="O60283" t="str">
            <v>应付</v>
          </cell>
          <cell r="P60283" t="str">
            <v>元</v>
          </cell>
        </row>
        <row r="60284">
          <cell r="O60284" t="str">
            <v>应付</v>
          </cell>
          <cell r="P60284" t="str">
            <v>元</v>
          </cell>
        </row>
        <row r="60285">
          <cell r="O60285" t="str">
            <v>应付</v>
          </cell>
          <cell r="P60285" t="str">
            <v>元</v>
          </cell>
        </row>
        <row r="60286">
          <cell r="O60286" t="str">
            <v>应付</v>
          </cell>
          <cell r="P60286" t="str">
            <v>元</v>
          </cell>
        </row>
        <row r="60287">
          <cell r="O60287" t="str">
            <v>应付</v>
          </cell>
          <cell r="P60287" t="str">
            <v>元</v>
          </cell>
        </row>
        <row r="60288">
          <cell r="O60288" t="str">
            <v>应付</v>
          </cell>
          <cell r="P60288" t="str">
            <v>元</v>
          </cell>
        </row>
        <row r="60289">
          <cell r="O60289" t="str">
            <v>应付</v>
          </cell>
          <cell r="P60289" t="str">
            <v>元</v>
          </cell>
        </row>
        <row r="60290">
          <cell r="O60290" t="str">
            <v>应付</v>
          </cell>
          <cell r="P60290" t="str">
            <v>元</v>
          </cell>
        </row>
        <row r="60291">
          <cell r="O60291" t="str">
            <v>应付</v>
          </cell>
          <cell r="P60291" t="str">
            <v>元</v>
          </cell>
        </row>
        <row r="60292">
          <cell r="O60292" t="str">
            <v>应付</v>
          </cell>
          <cell r="P60292" t="str">
            <v>元</v>
          </cell>
        </row>
        <row r="60293">
          <cell r="O60293" t="str">
            <v>应付</v>
          </cell>
          <cell r="P60293" t="str">
            <v>元</v>
          </cell>
        </row>
        <row r="60294">
          <cell r="O60294" t="str">
            <v>应付</v>
          </cell>
          <cell r="P60294" t="str">
            <v>元</v>
          </cell>
        </row>
        <row r="60295">
          <cell r="O60295" t="str">
            <v>应付</v>
          </cell>
          <cell r="P60295" t="str">
            <v>元</v>
          </cell>
        </row>
        <row r="60296">
          <cell r="O60296" t="str">
            <v>应付</v>
          </cell>
          <cell r="P60296" t="str">
            <v>元</v>
          </cell>
        </row>
        <row r="60297">
          <cell r="O60297" t="str">
            <v>应付</v>
          </cell>
          <cell r="P60297" t="str">
            <v>元</v>
          </cell>
        </row>
        <row r="60298">
          <cell r="O60298" t="str">
            <v>应付</v>
          </cell>
          <cell r="P60298" t="str">
            <v>元</v>
          </cell>
        </row>
        <row r="60299">
          <cell r="O60299" t="str">
            <v>应付</v>
          </cell>
          <cell r="P60299" t="str">
            <v>元</v>
          </cell>
        </row>
        <row r="60300">
          <cell r="O60300" t="str">
            <v>应付</v>
          </cell>
          <cell r="P60300" t="str">
            <v>元</v>
          </cell>
        </row>
        <row r="60301">
          <cell r="O60301" t="str">
            <v>应付</v>
          </cell>
          <cell r="P60301" t="str">
            <v>元</v>
          </cell>
        </row>
        <row r="60302">
          <cell r="O60302" t="str">
            <v>应付</v>
          </cell>
          <cell r="P60302" t="str">
            <v>元</v>
          </cell>
        </row>
        <row r="60303">
          <cell r="O60303" t="str">
            <v>应付</v>
          </cell>
          <cell r="P60303" t="str">
            <v>元</v>
          </cell>
        </row>
        <row r="60304">
          <cell r="O60304" t="str">
            <v>应付</v>
          </cell>
          <cell r="P60304" t="str">
            <v>元</v>
          </cell>
        </row>
        <row r="60305">
          <cell r="O60305" t="str">
            <v>应付</v>
          </cell>
          <cell r="P60305" t="str">
            <v>元</v>
          </cell>
        </row>
        <row r="60306">
          <cell r="O60306" t="str">
            <v>应付</v>
          </cell>
          <cell r="P60306" t="str">
            <v>元</v>
          </cell>
        </row>
        <row r="60307">
          <cell r="O60307" t="str">
            <v>应付</v>
          </cell>
          <cell r="P60307" t="str">
            <v>元</v>
          </cell>
        </row>
        <row r="60308">
          <cell r="O60308" t="str">
            <v>应付</v>
          </cell>
          <cell r="P60308" t="str">
            <v>元</v>
          </cell>
        </row>
        <row r="60309">
          <cell r="O60309" t="str">
            <v>应付</v>
          </cell>
          <cell r="P60309" t="str">
            <v>元</v>
          </cell>
        </row>
        <row r="60310">
          <cell r="O60310" t="str">
            <v>应付</v>
          </cell>
          <cell r="P60310" t="str">
            <v>元</v>
          </cell>
        </row>
        <row r="60311">
          <cell r="O60311" t="str">
            <v>应付</v>
          </cell>
          <cell r="P60311" t="str">
            <v>元</v>
          </cell>
        </row>
        <row r="60312">
          <cell r="O60312" t="str">
            <v>应付</v>
          </cell>
          <cell r="P60312" t="str">
            <v>元</v>
          </cell>
        </row>
        <row r="60313">
          <cell r="O60313" t="str">
            <v>应付</v>
          </cell>
          <cell r="P60313" t="str">
            <v>元</v>
          </cell>
        </row>
        <row r="60314">
          <cell r="O60314" t="str">
            <v>应付</v>
          </cell>
          <cell r="P60314" t="str">
            <v>元</v>
          </cell>
        </row>
        <row r="60315">
          <cell r="O60315" t="str">
            <v>应付</v>
          </cell>
          <cell r="P60315" t="str">
            <v>元</v>
          </cell>
        </row>
        <row r="60316">
          <cell r="O60316" t="str">
            <v>应付</v>
          </cell>
          <cell r="P60316" t="str">
            <v>元</v>
          </cell>
        </row>
        <row r="60317">
          <cell r="O60317" t="str">
            <v>应付</v>
          </cell>
          <cell r="P60317" t="str">
            <v>元</v>
          </cell>
        </row>
        <row r="60318">
          <cell r="O60318" t="str">
            <v>应付</v>
          </cell>
          <cell r="P60318" t="str">
            <v>元</v>
          </cell>
        </row>
        <row r="60319">
          <cell r="O60319" t="str">
            <v>应付</v>
          </cell>
          <cell r="P60319" t="str">
            <v>元</v>
          </cell>
        </row>
        <row r="60320">
          <cell r="O60320" t="str">
            <v>应付</v>
          </cell>
          <cell r="P60320" t="str">
            <v>元</v>
          </cell>
        </row>
        <row r="60321">
          <cell r="O60321" t="str">
            <v>应付</v>
          </cell>
          <cell r="P60321" t="str">
            <v>元</v>
          </cell>
        </row>
        <row r="60322">
          <cell r="O60322" t="str">
            <v>应付</v>
          </cell>
          <cell r="P60322" t="str">
            <v>元</v>
          </cell>
        </row>
        <row r="60323">
          <cell r="O60323" t="str">
            <v>应付</v>
          </cell>
          <cell r="P60323" t="str">
            <v>元</v>
          </cell>
        </row>
        <row r="60324">
          <cell r="O60324" t="str">
            <v>应付</v>
          </cell>
          <cell r="P60324" t="str">
            <v>元</v>
          </cell>
        </row>
        <row r="60325">
          <cell r="O60325" t="str">
            <v>应付</v>
          </cell>
          <cell r="P60325" t="str">
            <v>元</v>
          </cell>
        </row>
        <row r="60326">
          <cell r="O60326" t="str">
            <v>应付</v>
          </cell>
          <cell r="P60326" t="str">
            <v>元</v>
          </cell>
        </row>
        <row r="60327">
          <cell r="O60327" t="str">
            <v>应付</v>
          </cell>
          <cell r="P60327" t="str">
            <v>元</v>
          </cell>
        </row>
        <row r="60328">
          <cell r="O60328" t="str">
            <v>应付</v>
          </cell>
          <cell r="P60328" t="str">
            <v>元</v>
          </cell>
        </row>
        <row r="60329">
          <cell r="O60329" t="str">
            <v>应付</v>
          </cell>
          <cell r="P60329" t="str">
            <v>元</v>
          </cell>
        </row>
        <row r="60330">
          <cell r="O60330" t="str">
            <v>应付</v>
          </cell>
          <cell r="P60330" t="str">
            <v>元</v>
          </cell>
        </row>
        <row r="60331">
          <cell r="O60331" t="str">
            <v>应付</v>
          </cell>
          <cell r="P60331" t="str">
            <v>元</v>
          </cell>
        </row>
        <row r="60332">
          <cell r="O60332" t="str">
            <v>应付</v>
          </cell>
          <cell r="P60332" t="str">
            <v>元</v>
          </cell>
        </row>
        <row r="60333">
          <cell r="O60333" t="str">
            <v>应付</v>
          </cell>
          <cell r="P60333" t="str">
            <v>元</v>
          </cell>
        </row>
        <row r="60334">
          <cell r="O60334" t="str">
            <v>应付</v>
          </cell>
          <cell r="P60334" t="str">
            <v>元</v>
          </cell>
        </row>
        <row r="60335">
          <cell r="O60335" t="str">
            <v>应付</v>
          </cell>
          <cell r="P60335" t="str">
            <v>元</v>
          </cell>
        </row>
        <row r="60336">
          <cell r="O60336" t="str">
            <v>应付</v>
          </cell>
          <cell r="P60336" t="str">
            <v>元</v>
          </cell>
        </row>
        <row r="60337">
          <cell r="O60337" t="str">
            <v>应付</v>
          </cell>
          <cell r="P60337" t="str">
            <v>元</v>
          </cell>
        </row>
        <row r="60338">
          <cell r="O60338" t="str">
            <v>应付</v>
          </cell>
          <cell r="P60338" t="str">
            <v>元</v>
          </cell>
        </row>
        <row r="60339">
          <cell r="O60339" t="str">
            <v>应付</v>
          </cell>
          <cell r="P60339" t="str">
            <v>元</v>
          </cell>
        </row>
        <row r="60340">
          <cell r="O60340" t="str">
            <v>应付</v>
          </cell>
          <cell r="P60340" t="str">
            <v>元</v>
          </cell>
        </row>
        <row r="60341">
          <cell r="O60341" t="str">
            <v>应付</v>
          </cell>
          <cell r="P60341" t="str">
            <v>元</v>
          </cell>
        </row>
        <row r="60342">
          <cell r="O60342" t="str">
            <v>应付</v>
          </cell>
          <cell r="P60342" t="str">
            <v>元</v>
          </cell>
        </row>
        <row r="60343">
          <cell r="O60343" t="str">
            <v>应付</v>
          </cell>
          <cell r="P60343" t="str">
            <v>元</v>
          </cell>
        </row>
        <row r="60344">
          <cell r="O60344" t="str">
            <v>应付</v>
          </cell>
          <cell r="P60344" t="str">
            <v>元</v>
          </cell>
        </row>
        <row r="60345">
          <cell r="O60345" t="str">
            <v>应付</v>
          </cell>
          <cell r="P60345" t="str">
            <v>元</v>
          </cell>
        </row>
        <row r="60346">
          <cell r="O60346" t="str">
            <v>应付</v>
          </cell>
          <cell r="P60346" t="str">
            <v>元</v>
          </cell>
        </row>
        <row r="60347">
          <cell r="O60347" t="str">
            <v>应付</v>
          </cell>
          <cell r="P60347" t="str">
            <v>元</v>
          </cell>
        </row>
        <row r="60348">
          <cell r="O60348" t="str">
            <v>应付</v>
          </cell>
          <cell r="P60348" t="str">
            <v>元</v>
          </cell>
        </row>
        <row r="60349">
          <cell r="O60349" t="str">
            <v>应付</v>
          </cell>
          <cell r="P60349" t="str">
            <v>元</v>
          </cell>
        </row>
        <row r="60350">
          <cell r="O60350" t="str">
            <v>应付</v>
          </cell>
          <cell r="P60350" t="str">
            <v>元</v>
          </cell>
        </row>
        <row r="60351">
          <cell r="O60351" t="str">
            <v>应付</v>
          </cell>
          <cell r="P60351" t="str">
            <v>元</v>
          </cell>
        </row>
        <row r="60352">
          <cell r="O60352" t="str">
            <v>应付</v>
          </cell>
          <cell r="P60352" t="str">
            <v>元</v>
          </cell>
        </row>
        <row r="60353">
          <cell r="O60353" t="str">
            <v>应付</v>
          </cell>
          <cell r="P60353" t="str">
            <v>元</v>
          </cell>
        </row>
        <row r="60354">
          <cell r="O60354" t="str">
            <v>应付</v>
          </cell>
          <cell r="P60354" t="str">
            <v>元</v>
          </cell>
        </row>
        <row r="60355">
          <cell r="O60355" t="str">
            <v>应付</v>
          </cell>
          <cell r="P60355" t="str">
            <v>元</v>
          </cell>
        </row>
        <row r="60356">
          <cell r="O60356" t="str">
            <v>应付</v>
          </cell>
          <cell r="P60356" t="str">
            <v>元</v>
          </cell>
        </row>
        <row r="60357">
          <cell r="O60357" t="str">
            <v>应付</v>
          </cell>
          <cell r="P60357" t="str">
            <v>元</v>
          </cell>
        </row>
        <row r="60358">
          <cell r="O60358" t="str">
            <v>应付</v>
          </cell>
          <cell r="P60358" t="str">
            <v>元</v>
          </cell>
        </row>
        <row r="60359">
          <cell r="O60359" t="str">
            <v>应付</v>
          </cell>
          <cell r="P60359" t="str">
            <v>元</v>
          </cell>
        </row>
        <row r="60360">
          <cell r="O60360" t="str">
            <v>应付</v>
          </cell>
          <cell r="P60360" t="str">
            <v>元</v>
          </cell>
        </row>
        <row r="60361">
          <cell r="O60361" t="str">
            <v>应付</v>
          </cell>
          <cell r="P60361" t="str">
            <v>元</v>
          </cell>
        </row>
        <row r="60362">
          <cell r="O60362" t="str">
            <v>应付</v>
          </cell>
          <cell r="P60362" t="str">
            <v>元</v>
          </cell>
        </row>
        <row r="60363">
          <cell r="O60363" t="str">
            <v>应付</v>
          </cell>
          <cell r="P60363" t="str">
            <v>元</v>
          </cell>
        </row>
        <row r="60364">
          <cell r="O60364" t="str">
            <v>应付</v>
          </cell>
          <cell r="P60364" t="str">
            <v>元</v>
          </cell>
        </row>
        <row r="60365">
          <cell r="O60365" t="str">
            <v>应付</v>
          </cell>
          <cell r="P60365" t="str">
            <v>元</v>
          </cell>
        </row>
        <row r="60366">
          <cell r="O60366" t="str">
            <v>应付</v>
          </cell>
          <cell r="P60366" t="str">
            <v>元</v>
          </cell>
        </row>
        <row r="60367">
          <cell r="O60367" t="str">
            <v>应付</v>
          </cell>
          <cell r="P60367" t="str">
            <v>元</v>
          </cell>
        </row>
        <row r="60368">
          <cell r="O60368" t="str">
            <v>应付</v>
          </cell>
          <cell r="P60368" t="str">
            <v>元</v>
          </cell>
        </row>
        <row r="60369">
          <cell r="O60369" t="str">
            <v>应付</v>
          </cell>
          <cell r="P60369" t="str">
            <v>元</v>
          </cell>
        </row>
        <row r="60370">
          <cell r="O60370" t="str">
            <v>应付</v>
          </cell>
          <cell r="P60370" t="str">
            <v>元</v>
          </cell>
        </row>
        <row r="60371">
          <cell r="O60371" t="str">
            <v>应付</v>
          </cell>
          <cell r="P60371" t="str">
            <v>元</v>
          </cell>
        </row>
        <row r="60372">
          <cell r="O60372" t="str">
            <v>应付</v>
          </cell>
          <cell r="P60372" t="str">
            <v>元</v>
          </cell>
        </row>
        <row r="60373">
          <cell r="O60373" t="str">
            <v>应付</v>
          </cell>
          <cell r="P60373" t="str">
            <v>元</v>
          </cell>
        </row>
        <row r="60374">
          <cell r="O60374" t="str">
            <v>应付</v>
          </cell>
          <cell r="P60374" t="str">
            <v>元</v>
          </cell>
        </row>
        <row r="60375">
          <cell r="O60375" t="str">
            <v>应付</v>
          </cell>
          <cell r="P60375" t="str">
            <v>元</v>
          </cell>
        </row>
        <row r="60376">
          <cell r="O60376" t="str">
            <v>应付</v>
          </cell>
          <cell r="P60376" t="str">
            <v>元</v>
          </cell>
        </row>
        <row r="60377">
          <cell r="O60377" t="str">
            <v>应付</v>
          </cell>
          <cell r="P60377" t="str">
            <v>元</v>
          </cell>
        </row>
        <row r="60378">
          <cell r="O60378" t="str">
            <v>应付</v>
          </cell>
          <cell r="P60378" t="str">
            <v>元</v>
          </cell>
        </row>
        <row r="60379">
          <cell r="O60379" t="str">
            <v>应付</v>
          </cell>
          <cell r="P60379" t="str">
            <v>元</v>
          </cell>
        </row>
        <row r="60380">
          <cell r="O60380" t="str">
            <v>应付</v>
          </cell>
          <cell r="P60380" t="str">
            <v>元</v>
          </cell>
        </row>
        <row r="60381">
          <cell r="O60381" t="str">
            <v>应付</v>
          </cell>
          <cell r="P60381" t="str">
            <v>元</v>
          </cell>
        </row>
        <row r="60382">
          <cell r="O60382" t="str">
            <v>应付</v>
          </cell>
          <cell r="P60382" t="str">
            <v>元</v>
          </cell>
        </row>
        <row r="60383">
          <cell r="O60383" t="str">
            <v>应付</v>
          </cell>
          <cell r="P60383" t="str">
            <v>元</v>
          </cell>
        </row>
        <row r="60384">
          <cell r="O60384" t="str">
            <v>应付</v>
          </cell>
          <cell r="P60384" t="str">
            <v>元</v>
          </cell>
        </row>
        <row r="60385">
          <cell r="O60385" t="str">
            <v>应付</v>
          </cell>
          <cell r="P60385" t="str">
            <v>元</v>
          </cell>
        </row>
        <row r="60386">
          <cell r="O60386" t="str">
            <v>应付</v>
          </cell>
          <cell r="P60386" t="str">
            <v>元</v>
          </cell>
        </row>
        <row r="60387">
          <cell r="O60387" t="str">
            <v>应付</v>
          </cell>
          <cell r="P60387" t="str">
            <v>元</v>
          </cell>
        </row>
        <row r="60388">
          <cell r="O60388" t="str">
            <v>应付</v>
          </cell>
          <cell r="P60388" t="str">
            <v>元</v>
          </cell>
        </row>
        <row r="60389">
          <cell r="O60389" t="str">
            <v>应付</v>
          </cell>
          <cell r="P60389" t="str">
            <v>元</v>
          </cell>
        </row>
        <row r="60390">
          <cell r="O60390" t="str">
            <v>应付</v>
          </cell>
          <cell r="P60390" t="str">
            <v>元</v>
          </cell>
        </row>
        <row r="60391">
          <cell r="O60391" t="str">
            <v>应付</v>
          </cell>
          <cell r="P60391" t="str">
            <v>元</v>
          </cell>
        </row>
        <row r="60392">
          <cell r="O60392" t="str">
            <v>应付</v>
          </cell>
          <cell r="P60392" t="str">
            <v>元</v>
          </cell>
        </row>
        <row r="60393">
          <cell r="O60393" t="str">
            <v>应付</v>
          </cell>
          <cell r="P60393" t="str">
            <v>元</v>
          </cell>
        </row>
        <row r="60394">
          <cell r="O60394" t="str">
            <v>应付</v>
          </cell>
          <cell r="P60394" t="str">
            <v>元</v>
          </cell>
        </row>
        <row r="60395">
          <cell r="O60395" t="str">
            <v>应付</v>
          </cell>
          <cell r="P60395" t="str">
            <v>元</v>
          </cell>
        </row>
        <row r="60396">
          <cell r="O60396" t="str">
            <v>应付</v>
          </cell>
          <cell r="P60396" t="str">
            <v>元</v>
          </cell>
        </row>
        <row r="60397">
          <cell r="O60397" t="str">
            <v>应付</v>
          </cell>
          <cell r="P60397" t="str">
            <v>元</v>
          </cell>
        </row>
        <row r="60398">
          <cell r="O60398" t="str">
            <v>应付</v>
          </cell>
          <cell r="P60398" t="str">
            <v>元</v>
          </cell>
        </row>
        <row r="60399">
          <cell r="O60399" t="str">
            <v>应付</v>
          </cell>
          <cell r="P60399" t="str">
            <v>元</v>
          </cell>
        </row>
        <row r="60400">
          <cell r="O60400" t="str">
            <v>应付</v>
          </cell>
          <cell r="P60400" t="str">
            <v>元</v>
          </cell>
        </row>
        <row r="60401">
          <cell r="O60401" t="str">
            <v>应付</v>
          </cell>
          <cell r="P60401" t="str">
            <v>元</v>
          </cell>
        </row>
        <row r="60402">
          <cell r="O60402" t="str">
            <v>应付</v>
          </cell>
          <cell r="P60402" t="str">
            <v>元</v>
          </cell>
        </row>
        <row r="60403">
          <cell r="O60403" t="str">
            <v>应付</v>
          </cell>
          <cell r="P60403" t="str">
            <v>元</v>
          </cell>
        </row>
        <row r="60404">
          <cell r="O60404" t="str">
            <v>应付</v>
          </cell>
          <cell r="P60404" t="str">
            <v>元</v>
          </cell>
        </row>
        <row r="60405">
          <cell r="O60405" t="str">
            <v>应付</v>
          </cell>
          <cell r="P60405" t="str">
            <v>元</v>
          </cell>
        </row>
        <row r="60406">
          <cell r="O60406" t="str">
            <v>应付</v>
          </cell>
          <cell r="P60406" t="str">
            <v>元</v>
          </cell>
        </row>
        <row r="60407">
          <cell r="O60407" t="str">
            <v>应付</v>
          </cell>
          <cell r="P60407" t="str">
            <v>元</v>
          </cell>
        </row>
        <row r="60408">
          <cell r="O60408" t="str">
            <v>应付</v>
          </cell>
          <cell r="P60408" t="str">
            <v>元</v>
          </cell>
        </row>
        <row r="60409">
          <cell r="O60409" t="str">
            <v>应付</v>
          </cell>
          <cell r="P60409" t="str">
            <v>元</v>
          </cell>
        </row>
        <row r="60410">
          <cell r="O60410" t="str">
            <v>应付</v>
          </cell>
          <cell r="P60410" t="str">
            <v>元</v>
          </cell>
        </row>
        <row r="60411">
          <cell r="O60411" t="str">
            <v>应付</v>
          </cell>
          <cell r="P60411" t="str">
            <v>元</v>
          </cell>
        </row>
        <row r="60412">
          <cell r="O60412" t="str">
            <v>应付</v>
          </cell>
          <cell r="P60412" t="str">
            <v>元</v>
          </cell>
        </row>
        <row r="60413">
          <cell r="O60413" t="str">
            <v>应付</v>
          </cell>
          <cell r="P60413" t="str">
            <v>元</v>
          </cell>
        </row>
        <row r="60414">
          <cell r="O60414" t="str">
            <v>应付</v>
          </cell>
          <cell r="P60414" t="str">
            <v>元</v>
          </cell>
        </row>
        <row r="60415">
          <cell r="O60415" t="str">
            <v>应付</v>
          </cell>
          <cell r="P60415" t="str">
            <v>元</v>
          </cell>
        </row>
        <row r="60416">
          <cell r="O60416" t="str">
            <v>应付</v>
          </cell>
          <cell r="P60416" t="str">
            <v>元</v>
          </cell>
        </row>
        <row r="60417">
          <cell r="O60417" t="str">
            <v>应付</v>
          </cell>
          <cell r="P60417" t="str">
            <v>元</v>
          </cell>
        </row>
        <row r="60418">
          <cell r="O60418" t="str">
            <v>应付</v>
          </cell>
          <cell r="P60418" t="str">
            <v>元</v>
          </cell>
        </row>
        <row r="60419">
          <cell r="O60419" t="str">
            <v>应付</v>
          </cell>
          <cell r="P60419" t="str">
            <v>元</v>
          </cell>
        </row>
        <row r="60420">
          <cell r="O60420" t="str">
            <v>应付</v>
          </cell>
          <cell r="P60420" t="str">
            <v>元</v>
          </cell>
        </row>
        <row r="60421">
          <cell r="O60421" t="str">
            <v>应付</v>
          </cell>
          <cell r="P60421" t="str">
            <v>元</v>
          </cell>
        </row>
        <row r="60422">
          <cell r="O60422" t="str">
            <v>应付</v>
          </cell>
          <cell r="P60422" t="str">
            <v>元</v>
          </cell>
        </row>
        <row r="60423">
          <cell r="O60423" t="str">
            <v>应付</v>
          </cell>
          <cell r="P60423" t="str">
            <v>元</v>
          </cell>
        </row>
        <row r="60424">
          <cell r="O60424" t="str">
            <v>应付</v>
          </cell>
          <cell r="P60424" t="str">
            <v>元</v>
          </cell>
        </row>
        <row r="60425">
          <cell r="O60425" t="str">
            <v>应付</v>
          </cell>
          <cell r="P60425" t="str">
            <v>元</v>
          </cell>
        </row>
        <row r="60426">
          <cell r="O60426" t="str">
            <v>应付</v>
          </cell>
          <cell r="P60426" t="str">
            <v>元</v>
          </cell>
        </row>
        <row r="60427">
          <cell r="O60427" t="str">
            <v>应付</v>
          </cell>
          <cell r="P60427" t="str">
            <v>元</v>
          </cell>
        </row>
        <row r="60428">
          <cell r="O60428" t="str">
            <v>应付</v>
          </cell>
          <cell r="P60428" t="str">
            <v>元</v>
          </cell>
        </row>
        <row r="60429">
          <cell r="O60429" t="str">
            <v>应付</v>
          </cell>
          <cell r="P60429" t="str">
            <v>元</v>
          </cell>
        </row>
        <row r="60430">
          <cell r="O60430" t="str">
            <v>应付</v>
          </cell>
          <cell r="P60430" t="str">
            <v>元</v>
          </cell>
        </row>
        <row r="60431">
          <cell r="O60431" t="str">
            <v>应付</v>
          </cell>
          <cell r="P60431" t="str">
            <v>元</v>
          </cell>
        </row>
        <row r="60432">
          <cell r="O60432" t="str">
            <v>应付</v>
          </cell>
          <cell r="P60432" t="str">
            <v>元</v>
          </cell>
        </row>
        <row r="60433">
          <cell r="O60433" t="str">
            <v>应付</v>
          </cell>
          <cell r="P60433" t="str">
            <v>元</v>
          </cell>
        </row>
        <row r="60434">
          <cell r="O60434" t="str">
            <v>应付</v>
          </cell>
          <cell r="P60434" t="str">
            <v>元</v>
          </cell>
        </row>
        <row r="60435">
          <cell r="O60435" t="str">
            <v>应付</v>
          </cell>
          <cell r="P60435" t="str">
            <v>元</v>
          </cell>
        </row>
        <row r="60436">
          <cell r="O60436" t="str">
            <v>应付</v>
          </cell>
          <cell r="P60436" t="str">
            <v>元</v>
          </cell>
        </row>
        <row r="60437">
          <cell r="O60437" t="str">
            <v>应付</v>
          </cell>
          <cell r="P60437" t="str">
            <v>元</v>
          </cell>
        </row>
        <row r="60438">
          <cell r="O60438" t="str">
            <v>应付</v>
          </cell>
          <cell r="P60438" t="str">
            <v>元</v>
          </cell>
        </row>
        <row r="60439">
          <cell r="O60439" t="str">
            <v>应付</v>
          </cell>
          <cell r="P60439" t="str">
            <v>元</v>
          </cell>
        </row>
        <row r="60440">
          <cell r="O60440" t="str">
            <v>应付</v>
          </cell>
          <cell r="P60440" t="str">
            <v>元</v>
          </cell>
        </row>
        <row r="60441">
          <cell r="O60441" t="str">
            <v>应付</v>
          </cell>
          <cell r="P60441" t="str">
            <v>元</v>
          </cell>
        </row>
        <row r="60442">
          <cell r="O60442" t="str">
            <v>应付</v>
          </cell>
          <cell r="P60442" t="str">
            <v>元</v>
          </cell>
        </row>
        <row r="60443">
          <cell r="O60443" t="str">
            <v>应付</v>
          </cell>
          <cell r="P60443" t="str">
            <v>元</v>
          </cell>
        </row>
        <row r="60444">
          <cell r="O60444" t="str">
            <v>应付</v>
          </cell>
          <cell r="P60444" t="str">
            <v>元</v>
          </cell>
        </row>
        <row r="60445">
          <cell r="O60445" t="str">
            <v>应付</v>
          </cell>
          <cell r="P60445" t="str">
            <v>元</v>
          </cell>
        </row>
        <row r="60446">
          <cell r="O60446" t="str">
            <v>应付</v>
          </cell>
          <cell r="P60446" t="str">
            <v>元</v>
          </cell>
        </row>
        <row r="60447">
          <cell r="O60447" t="str">
            <v>应付</v>
          </cell>
          <cell r="P60447" t="str">
            <v>元</v>
          </cell>
        </row>
        <row r="60448">
          <cell r="O60448" t="str">
            <v>应付</v>
          </cell>
          <cell r="P60448" t="str">
            <v>元</v>
          </cell>
        </row>
        <row r="60449">
          <cell r="O60449" t="str">
            <v>应付</v>
          </cell>
          <cell r="P60449" t="str">
            <v>元</v>
          </cell>
        </row>
        <row r="60450">
          <cell r="O60450" t="str">
            <v>应付</v>
          </cell>
          <cell r="P60450" t="str">
            <v>元</v>
          </cell>
        </row>
        <row r="60451">
          <cell r="O60451" t="str">
            <v>应付</v>
          </cell>
          <cell r="P60451" t="str">
            <v>元</v>
          </cell>
        </row>
        <row r="60452">
          <cell r="O60452" t="str">
            <v>应付</v>
          </cell>
          <cell r="P60452" t="str">
            <v>元</v>
          </cell>
        </row>
        <row r="60453">
          <cell r="O60453" t="str">
            <v>应付</v>
          </cell>
          <cell r="P60453" t="str">
            <v>元</v>
          </cell>
        </row>
        <row r="60454">
          <cell r="O60454" t="str">
            <v>应付</v>
          </cell>
          <cell r="P60454" t="str">
            <v>元</v>
          </cell>
        </row>
        <row r="60455">
          <cell r="O60455" t="str">
            <v>应付</v>
          </cell>
          <cell r="P60455" t="str">
            <v>元</v>
          </cell>
        </row>
        <row r="60456">
          <cell r="O60456" t="str">
            <v>应付</v>
          </cell>
          <cell r="P60456" t="str">
            <v>元</v>
          </cell>
        </row>
        <row r="60457">
          <cell r="O60457" t="str">
            <v>应付</v>
          </cell>
          <cell r="P60457" t="str">
            <v>元</v>
          </cell>
        </row>
        <row r="60458">
          <cell r="O60458" t="str">
            <v>应付</v>
          </cell>
          <cell r="P60458" t="str">
            <v>元</v>
          </cell>
        </row>
        <row r="60459">
          <cell r="O60459" t="str">
            <v>应付</v>
          </cell>
          <cell r="P60459" t="str">
            <v>元</v>
          </cell>
        </row>
        <row r="60460">
          <cell r="O60460" t="str">
            <v>应付</v>
          </cell>
          <cell r="P60460" t="str">
            <v>元</v>
          </cell>
        </row>
        <row r="60461">
          <cell r="O60461" t="str">
            <v>应付</v>
          </cell>
          <cell r="P60461" t="str">
            <v>元</v>
          </cell>
        </row>
        <row r="60462">
          <cell r="O60462" t="str">
            <v>应付</v>
          </cell>
          <cell r="P60462" t="str">
            <v>元</v>
          </cell>
        </row>
        <row r="60463">
          <cell r="O60463" t="str">
            <v>应付</v>
          </cell>
          <cell r="P60463" t="str">
            <v>元</v>
          </cell>
        </row>
        <row r="60464">
          <cell r="O60464" t="str">
            <v>应付</v>
          </cell>
          <cell r="P60464" t="str">
            <v>元</v>
          </cell>
        </row>
        <row r="60465">
          <cell r="O60465" t="str">
            <v>应付</v>
          </cell>
          <cell r="P60465" t="str">
            <v>元</v>
          </cell>
        </row>
        <row r="60466">
          <cell r="O60466" t="str">
            <v>应付</v>
          </cell>
          <cell r="P60466" t="str">
            <v>元</v>
          </cell>
        </row>
        <row r="60467">
          <cell r="O60467" t="str">
            <v>应付</v>
          </cell>
          <cell r="P60467" t="str">
            <v>元</v>
          </cell>
        </row>
        <row r="60468">
          <cell r="O60468" t="str">
            <v>应付</v>
          </cell>
          <cell r="P60468" t="str">
            <v>元</v>
          </cell>
        </row>
        <row r="60469">
          <cell r="O60469" t="str">
            <v>应付</v>
          </cell>
          <cell r="P60469" t="str">
            <v>元</v>
          </cell>
        </row>
        <row r="60470">
          <cell r="O60470" t="str">
            <v>应付</v>
          </cell>
          <cell r="P60470" t="str">
            <v>元</v>
          </cell>
        </row>
        <row r="60471">
          <cell r="O60471" t="str">
            <v>应付</v>
          </cell>
          <cell r="P60471" t="str">
            <v>元</v>
          </cell>
        </row>
        <row r="60472">
          <cell r="O60472" t="str">
            <v>应付</v>
          </cell>
          <cell r="P60472" t="str">
            <v>元</v>
          </cell>
        </row>
        <row r="60473">
          <cell r="O60473" t="str">
            <v>应付</v>
          </cell>
          <cell r="P60473" t="str">
            <v>元</v>
          </cell>
        </row>
        <row r="60474">
          <cell r="O60474" t="str">
            <v>应付</v>
          </cell>
          <cell r="P60474" t="str">
            <v>元</v>
          </cell>
        </row>
        <row r="60475">
          <cell r="O60475" t="str">
            <v>应付</v>
          </cell>
          <cell r="P60475" t="str">
            <v>元</v>
          </cell>
        </row>
        <row r="60476">
          <cell r="O60476" t="str">
            <v>应付</v>
          </cell>
          <cell r="P60476" t="str">
            <v>元</v>
          </cell>
        </row>
        <row r="60477">
          <cell r="O60477" t="str">
            <v>应付</v>
          </cell>
          <cell r="P60477" t="str">
            <v>元</v>
          </cell>
        </row>
        <row r="60478">
          <cell r="O60478" t="str">
            <v>应付</v>
          </cell>
          <cell r="P60478" t="str">
            <v>元</v>
          </cell>
        </row>
        <row r="60479">
          <cell r="O60479" t="str">
            <v>应付</v>
          </cell>
          <cell r="P60479" t="str">
            <v>元</v>
          </cell>
        </row>
        <row r="60480">
          <cell r="O60480" t="str">
            <v>应付</v>
          </cell>
          <cell r="P60480" t="str">
            <v>元</v>
          </cell>
        </row>
        <row r="60481">
          <cell r="O60481" t="str">
            <v>应付</v>
          </cell>
          <cell r="P60481" t="str">
            <v>元</v>
          </cell>
        </row>
        <row r="60482">
          <cell r="O60482" t="str">
            <v>应付</v>
          </cell>
          <cell r="P60482" t="str">
            <v>元</v>
          </cell>
        </row>
        <row r="60483">
          <cell r="O60483" t="str">
            <v>应付</v>
          </cell>
          <cell r="P60483" t="str">
            <v>元</v>
          </cell>
        </row>
        <row r="60484">
          <cell r="O60484" t="str">
            <v>应付</v>
          </cell>
          <cell r="P60484" t="str">
            <v>元</v>
          </cell>
        </row>
        <row r="60485">
          <cell r="O60485" t="str">
            <v>应付</v>
          </cell>
          <cell r="P60485" t="str">
            <v>元</v>
          </cell>
        </row>
        <row r="60486">
          <cell r="O60486" t="str">
            <v>应付</v>
          </cell>
          <cell r="P60486" t="str">
            <v>元</v>
          </cell>
        </row>
        <row r="60487">
          <cell r="O60487" t="str">
            <v>应付</v>
          </cell>
          <cell r="P60487" t="str">
            <v>元</v>
          </cell>
        </row>
        <row r="60488">
          <cell r="O60488" t="str">
            <v>应付</v>
          </cell>
          <cell r="P60488" t="str">
            <v>元</v>
          </cell>
        </row>
        <row r="60489">
          <cell r="O60489" t="str">
            <v>应付</v>
          </cell>
          <cell r="P60489" t="str">
            <v>元</v>
          </cell>
        </row>
        <row r="60490">
          <cell r="O60490" t="str">
            <v>应付</v>
          </cell>
          <cell r="P60490" t="str">
            <v>元</v>
          </cell>
        </row>
        <row r="60491">
          <cell r="O60491" t="str">
            <v>应付</v>
          </cell>
          <cell r="P60491" t="str">
            <v>元</v>
          </cell>
        </row>
        <row r="60492">
          <cell r="O60492" t="str">
            <v>应付</v>
          </cell>
          <cell r="P60492" t="str">
            <v>元</v>
          </cell>
        </row>
        <row r="60493">
          <cell r="O60493" t="str">
            <v>应付</v>
          </cell>
          <cell r="P60493" t="str">
            <v>元</v>
          </cell>
        </row>
        <row r="60494">
          <cell r="O60494" t="str">
            <v>应付</v>
          </cell>
          <cell r="P60494" t="str">
            <v>元</v>
          </cell>
        </row>
        <row r="60495">
          <cell r="O60495" t="str">
            <v>应付</v>
          </cell>
          <cell r="P60495" t="str">
            <v>元</v>
          </cell>
        </row>
        <row r="60496">
          <cell r="O60496" t="str">
            <v>应付</v>
          </cell>
          <cell r="P60496" t="str">
            <v>元</v>
          </cell>
        </row>
        <row r="60497">
          <cell r="O60497" t="str">
            <v>应付</v>
          </cell>
          <cell r="P60497" t="str">
            <v>元</v>
          </cell>
        </row>
        <row r="60498">
          <cell r="O60498" t="str">
            <v>应付</v>
          </cell>
          <cell r="P60498" t="str">
            <v>元</v>
          </cell>
        </row>
        <row r="60499">
          <cell r="O60499" t="str">
            <v>应付</v>
          </cell>
          <cell r="P60499" t="str">
            <v>元</v>
          </cell>
        </row>
        <row r="60500">
          <cell r="O60500" t="str">
            <v>应付</v>
          </cell>
          <cell r="P60500" t="str">
            <v>元</v>
          </cell>
        </row>
        <row r="60501">
          <cell r="O60501" t="str">
            <v>应付</v>
          </cell>
          <cell r="P60501" t="str">
            <v>元</v>
          </cell>
        </row>
        <row r="60502">
          <cell r="O60502" t="str">
            <v>应付</v>
          </cell>
          <cell r="P60502" t="str">
            <v>元</v>
          </cell>
        </row>
        <row r="60503">
          <cell r="O60503" t="str">
            <v>应付</v>
          </cell>
          <cell r="P60503" t="str">
            <v>元</v>
          </cell>
        </row>
        <row r="60504">
          <cell r="O60504" t="str">
            <v>应付</v>
          </cell>
          <cell r="P60504" t="str">
            <v>元</v>
          </cell>
        </row>
        <row r="60505">
          <cell r="O60505" t="str">
            <v>应付</v>
          </cell>
          <cell r="P60505" t="str">
            <v>元</v>
          </cell>
        </row>
        <row r="60506">
          <cell r="O60506" t="str">
            <v>应付</v>
          </cell>
          <cell r="P60506" t="str">
            <v>元</v>
          </cell>
        </row>
        <row r="60507">
          <cell r="O60507" t="str">
            <v>应付</v>
          </cell>
          <cell r="P60507" t="str">
            <v>元</v>
          </cell>
        </row>
        <row r="60508">
          <cell r="O60508" t="str">
            <v>应付</v>
          </cell>
          <cell r="P60508" t="str">
            <v>元</v>
          </cell>
        </row>
        <row r="60509">
          <cell r="O60509" t="str">
            <v>应付</v>
          </cell>
          <cell r="P60509" t="str">
            <v>元</v>
          </cell>
        </row>
        <row r="60510">
          <cell r="O60510" t="str">
            <v>应付</v>
          </cell>
          <cell r="P60510" t="str">
            <v>元</v>
          </cell>
        </row>
        <row r="60511">
          <cell r="O60511" t="str">
            <v>应付</v>
          </cell>
          <cell r="P60511" t="str">
            <v>元</v>
          </cell>
        </row>
        <row r="60512">
          <cell r="O60512" t="str">
            <v>应付</v>
          </cell>
          <cell r="P60512" t="str">
            <v>元</v>
          </cell>
        </row>
        <row r="60513">
          <cell r="O60513" t="str">
            <v>应付</v>
          </cell>
          <cell r="P60513" t="str">
            <v>元</v>
          </cell>
        </row>
        <row r="60514">
          <cell r="O60514" t="str">
            <v>应付</v>
          </cell>
          <cell r="P60514" t="str">
            <v>元</v>
          </cell>
        </row>
        <row r="60515">
          <cell r="O60515" t="str">
            <v>应付</v>
          </cell>
          <cell r="P60515" t="str">
            <v>元</v>
          </cell>
        </row>
        <row r="60516">
          <cell r="O60516" t="str">
            <v>应付</v>
          </cell>
          <cell r="P60516" t="str">
            <v>元</v>
          </cell>
        </row>
        <row r="60517">
          <cell r="O60517" t="str">
            <v>应付</v>
          </cell>
          <cell r="P60517" t="str">
            <v>元</v>
          </cell>
        </row>
        <row r="60518">
          <cell r="O60518" t="str">
            <v>应付</v>
          </cell>
          <cell r="P60518" t="str">
            <v>元</v>
          </cell>
        </row>
        <row r="60519">
          <cell r="O60519" t="str">
            <v>应付</v>
          </cell>
          <cell r="P60519" t="str">
            <v>元</v>
          </cell>
        </row>
        <row r="60520">
          <cell r="O60520" t="str">
            <v>应付</v>
          </cell>
          <cell r="P60520" t="str">
            <v>元</v>
          </cell>
        </row>
        <row r="60521">
          <cell r="O60521" t="str">
            <v>应付</v>
          </cell>
          <cell r="P60521" t="str">
            <v>元</v>
          </cell>
        </row>
        <row r="60522">
          <cell r="O60522" t="str">
            <v>应付</v>
          </cell>
          <cell r="P60522" t="str">
            <v>元</v>
          </cell>
        </row>
        <row r="60523">
          <cell r="O60523" t="str">
            <v>应付</v>
          </cell>
          <cell r="P60523" t="str">
            <v>元</v>
          </cell>
        </row>
        <row r="60524">
          <cell r="O60524" t="str">
            <v>应付</v>
          </cell>
          <cell r="P60524" t="str">
            <v>元</v>
          </cell>
        </row>
        <row r="60525">
          <cell r="O60525" t="str">
            <v>应付</v>
          </cell>
          <cell r="P60525" t="str">
            <v>元</v>
          </cell>
        </row>
        <row r="60526">
          <cell r="O60526" t="str">
            <v>应付</v>
          </cell>
          <cell r="P60526" t="str">
            <v>元</v>
          </cell>
        </row>
        <row r="60527">
          <cell r="O60527" t="str">
            <v>应付</v>
          </cell>
          <cell r="P60527" t="str">
            <v>元</v>
          </cell>
        </row>
        <row r="60528">
          <cell r="O60528" t="str">
            <v>应付</v>
          </cell>
          <cell r="P60528" t="str">
            <v>元</v>
          </cell>
        </row>
        <row r="60529">
          <cell r="O60529" t="str">
            <v>应付</v>
          </cell>
          <cell r="P60529" t="str">
            <v>元</v>
          </cell>
        </row>
        <row r="60530">
          <cell r="O60530" t="str">
            <v>应付</v>
          </cell>
          <cell r="P60530" t="str">
            <v>元</v>
          </cell>
        </row>
        <row r="60531">
          <cell r="O60531" t="str">
            <v>应付</v>
          </cell>
          <cell r="P60531" t="str">
            <v>元</v>
          </cell>
        </row>
        <row r="60532">
          <cell r="O60532" t="str">
            <v>应付</v>
          </cell>
          <cell r="P60532" t="str">
            <v>元</v>
          </cell>
        </row>
        <row r="60533">
          <cell r="O60533" t="str">
            <v>应付</v>
          </cell>
          <cell r="P60533" t="str">
            <v>元</v>
          </cell>
        </row>
        <row r="60534">
          <cell r="O60534" t="str">
            <v>应付</v>
          </cell>
          <cell r="P60534" t="str">
            <v>元</v>
          </cell>
        </row>
        <row r="60535">
          <cell r="O60535" t="str">
            <v>应付</v>
          </cell>
          <cell r="P60535" t="str">
            <v>元</v>
          </cell>
        </row>
        <row r="60536">
          <cell r="O60536" t="str">
            <v>应付</v>
          </cell>
          <cell r="P60536" t="str">
            <v>元</v>
          </cell>
        </row>
        <row r="60537">
          <cell r="O60537" t="str">
            <v>应付</v>
          </cell>
          <cell r="P60537" t="str">
            <v>元</v>
          </cell>
        </row>
        <row r="60538">
          <cell r="O60538" t="str">
            <v>应付</v>
          </cell>
          <cell r="P60538" t="str">
            <v>元</v>
          </cell>
        </row>
        <row r="60539">
          <cell r="O60539" t="str">
            <v>应付</v>
          </cell>
          <cell r="P60539" t="str">
            <v>元</v>
          </cell>
        </row>
        <row r="60540">
          <cell r="O60540" t="str">
            <v>应付</v>
          </cell>
          <cell r="P60540" t="str">
            <v>元</v>
          </cell>
        </row>
        <row r="60541">
          <cell r="O60541" t="str">
            <v>应付</v>
          </cell>
          <cell r="P60541" t="str">
            <v>元</v>
          </cell>
        </row>
        <row r="60542">
          <cell r="O60542" t="str">
            <v>应付</v>
          </cell>
          <cell r="P60542" t="str">
            <v>元</v>
          </cell>
        </row>
        <row r="60543">
          <cell r="O60543" t="str">
            <v>应付</v>
          </cell>
          <cell r="P60543" t="str">
            <v>元</v>
          </cell>
        </row>
        <row r="60544">
          <cell r="O60544" t="str">
            <v>应付</v>
          </cell>
          <cell r="P60544" t="str">
            <v>元</v>
          </cell>
        </row>
        <row r="60545">
          <cell r="O60545" t="str">
            <v>应付</v>
          </cell>
          <cell r="P60545" t="str">
            <v>元</v>
          </cell>
        </row>
        <row r="60546">
          <cell r="O60546" t="str">
            <v>应付</v>
          </cell>
          <cell r="P60546" t="str">
            <v>元</v>
          </cell>
        </row>
        <row r="60547">
          <cell r="O60547" t="str">
            <v>应付</v>
          </cell>
          <cell r="P60547" t="str">
            <v>元</v>
          </cell>
        </row>
        <row r="60548">
          <cell r="O60548" t="str">
            <v>应付</v>
          </cell>
          <cell r="P60548" t="str">
            <v>元</v>
          </cell>
        </row>
        <row r="60549">
          <cell r="O60549" t="str">
            <v>应付</v>
          </cell>
          <cell r="P60549" t="str">
            <v>元</v>
          </cell>
        </row>
        <row r="60550">
          <cell r="O60550" t="str">
            <v>应付</v>
          </cell>
          <cell r="P60550" t="str">
            <v>元</v>
          </cell>
        </row>
        <row r="60551">
          <cell r="O60551" t="str">
            <v>应付</v>
          </cell>
          <cell r="P60551" t="str">
            <v>元</v>
          </cell>
        </row>
        <row r="60552">
          <cell r="O60552" t="str">
            <v>应付</v>
          </cell>
          <cell r="P60552" t="str">
            <v>元</v>
          </cell>
        </row>
        <row r="60553">
          <cell r="O60553" t="str">
            <v>应付</v>
          </cell>
          <cell r="P60553" t="str">
            <v>元</v>
          </cell>
        </row>
        <row r="60554">
          <cell r="O60554" t="str">
            <v>应付</v>
          </cell>
          <cell r="P60554" t="str">
            <v>元</v>
          </cell>
        </row>
        <row r="60555">
          <cell r="O60555" t="str">
            <v>应付</v>
          </cell>
          <cell r="P60555" t="str">
            <v>元</v>
          </cell>
        </row>
        <row r="60556">
          <cell r="O60556" t="str">
            <v>应付</v>
          </cell>
          <cell r="P60556" t="str">
            <v>元</v>
          </cell>
        </row>
        <row r="60557">
          <cell r="O60557" t="str">
            <v>应付</v>
          </cell>
          <cell r="P60557" t="str">
            <v>元</v>
          </cell>
        </row>
        <row r="60558">
          <cell r="O60558" t="str">
            <v>应付</v>
          </cell>
          <cell r="P60558" t="str">
            <v>元</v>
          </cell>
        </row>
        <row r="60559">
          <cell r="O60559" t="str">
            <v>应付</v>
          </cell>
          <cell r="P60559" t="str">
            <v>元</v>
          </cell>
        </row>
        <row r="60560">
          <cell r="O60560" t="str">
            <v>应付</v>
          </cell>
          <cell r="P60560" t="str">
            <v>元</v>
          </cell>
        </row>
        <row r="60561">
          <cell r="O60561" t="str">
            <v>应付</v>
          </cell>
          <cell r="P60561" t="str">
            <v>元</v>
          </cell>
        </row>
        <row r="60562">
          <cell r="O60562" t="str">
            <v>应付</v>
          </cell>
          <cell r="P60562" t="str">
            <v>元</v>
          </cell>
        </row>
        <row r="60563">
          <cell r="O60563" t="str">
            <v>应付</v>
          </cell>
          <cell r="P60563" t="str">
            <v>元</v>
          </cell>
        </row>
        <row r="60564">
          <cell r="O60564" t="str">
            <v>应付</v>
          </cell>
          <cell r="P60564" t="str">
            <v>元</v>
          </cell>
        </row>
        <row r="60565">
          <cell r="O60565" t="str">
            <v>应付</v>
          </cell>
          <cell r="P60565" t="str">
            <v>元</v>
          </cell>
        </row>
        <row r="60566">
          <cell r="O60566" t="str">
            <v>应付</v>
          </cell>
          <cell r="P60566" t="str">
            <v>元</v>
          </cell>
        </row>
        <row r="60567">
          <cell r="O60567" t="str">
            <v>应付</v>
          </cell>
          <cell r="P60567" t="str">
            <v>元</v>
          </cell>
        </row>
        <row r="60568">
          <cell r="O60568" t="str">
            <v>应付</v>
          </cell>
          <cell r="P60568" t="str">
            <v>元</v>
          </cell>
        </row>
        <row r="60569">
          <cell r="O60569" t="str">
            <v>应付</v>
          </cell>
          <cell r="P60569" t="str">
            <v>元</v>
          </cell>
        </row>
        <row r="60570">
          <cell r="O60570" t="str">
            <v>应付</v>
          </cell>
          <cell r="P60570" t="str">
            <v>元</v>
          </cell>
        </row>
        <row r="60571">
          <cell r="O60571" t="str">
            <v>应付</v>
          </cell>
          <cell r="P60571" t="str">
            <v>元</v>
          </cell>
        </row>
        <row r="60572">
          <cell r="O60572" t="str">
            <v>应付</v>
          </cell>
          <cell r="P60572" t="str">
            <v>元</v>
          </cell>
        </row>
        <row r="60573">
          <cell r="O60573" t="str">
            <v>应付</v>
          </cell>
          <cell r="P60573" t="str">
            <v>元</v>
          </cell>
        </row>
        <row r="60574">
          <cell r="O60574" t="str">
            <v>应付</v>
          </cell>
          <cell r="P60574" t="str">
            <v>元</v>
          </cell>
        </row>
        <row r="60575">
          <cell r="O60575" t="str">
            <v>应付</v>
          </cell>
          <cell r="P60575" t="str">
            <v>元</v>
          </cell>
        </row>
        <row r="60576">
          <cell r="O60576" t="str">
            <v>应付</v>
          </cell>
          <cell r="P60576" t="str">
            <v>元</v>
          </cell>
        </row>
        <row r="60577">
          <cell r="O60577" t="str">
            <v>应付</v>
          </cell>
          <cell r="P60577" t="str">
            <v>元</v>
          </cell>
        </row>
        <row r="60578">
          <cell r="O60578" t="str">
            <v>应付</v>
          </cell>
          <cell r="P60578" t="str">
            <v>元</v>
          </cell>
        </row>
        <row r="60579">
          <cell r="O60579" t="str">
            <v>应付</v>
          </cell>
          <cell r="P60579" t="str">
            <v>元</v>
          </cell>
        </row>
        <row r="60580">
          <cell r="O60580" t="str">
            <v>应付</v>
          </cell>
          <cell r="P60580" t="str">
            <v>元</v>
          </cell>
        </row>
        <row r="60581">
          <cell r="O60581" t="str">
            <v>应付</v>
          </cell>
          <cell r="P60581" t="str">
            <v>元</v>
          </cell>
        </row>
        <row r="60582">
          <cell r="O60582" t="str">
            <v>应付</v>
          </cell>
          <cell r="P60582" t="str">
            <v>元</v>
          </cell>
        </row>
        <row r="60583">
          <cell r="O60583" t="str">
            <v>应付</v>
          </cell>
          <cell r="P60583" t="str">
            <v>元</v>
          </cell>
        </row>
        <row r="60584">
          <cell r="O60584" t="str">
            <v>应付</v>
          </cell>
          <cell r="P60584" t="str">
            <v>元</v>
          </cell>
        </row>
        <row r="60585">
          <cell r="O60585" t="str">
            <v>应付</v>
          </cell>
          <cell r="P60585" t="str">
            <v>元</v>
          </cell>
        </row>
        <row r="60586">
          <cell r="O60586" t="str">
            <v>应付</v>
          </cell>
          <cell r="P60586" t="str">
            <v>元</v>
          </cell>
        </row>
        <row r="60587">
          <cell r="O60587" t="str">
            <v>应付</v>
          </cell>
          <cell r="P60587" t="str">
            <v>元</v>
          </cell>
        </row>
        <row r="60588">
          <cell r="O60588" t="str">
            <v>应付</v>
          </cell>
          <cell r="P60588" t="str">
            <v>元</v>
          </cell>
        </row>
        <row r="60589">
          <cell r="O60589" t="str">
            <v>应付</v>
          </cell>
          <cell r="P60589" t="str">
            <v>元</v>
          </cell>
        </row>
        <row r="60590">
          <cell r="O60590" t="str">
            <v>应付</v>
          </cell>
          <cell r="P60590" t="str">
            <v>元</v>
          </cell>
        </row>
        <row r="60591">
          <cell r="O60591" t="str">
            <v>应付</v>
          </cell>
          <cell r="P60591" t="str">
            <v>元</v>
          </cell>
        </row>
        <row r="60592">
          <cell r="O60592" t="str">
            <v>应付</v>
          </cell>
          <cell r="P60592" t="str">
            <v>元</v>
          </cell>
        </row>
        <row r="60593">
          <cell r="O60593" t="str">
            <v>应付</v>
          </cell>
          <cell r="P60593" t="str">
            <v>元</v>
          </cell>
        </row>
        <row r="60594">
          <cell r="O60594" t="str">
            <v>应付</v>
          </cell>
          <cell r="P60594" t="str">
            <v>元</v>
          </cell>
        </row>
        <row r="60595">
          <cell r="O60595" t="str">
            <v>应付</v>
          </cell>
          <cell r="P60595" t="str">
            <v>元</v>
          </cell>
        </row>
        <row r="60596">
          <cell r="O60596" t="str">
            <v>应付</v>
          </cell>
          <cell r="P60596" t="str">
            <v>元</v>
          </cell>
        </row>
        <row r="60597">
          <cell r="O60597" t="str">
            <v>应付</v>
          </cell>
          <cell r="P60597" t="str">
            <v>元</v>
          </cell>
        </row>
        <row r="60598">
          <cell r="O60598" t="str">
            <v>应付</v>
          </cell>
          <cell r="P60598" t="str">
            <v>元</v>
          </cell>
        </row>
        <row r="60599">
          <cell r="O60599" t="str">
            <v>应付</v>
          </cell>
          <cell r="P60599" t="str">
            <v>元</v>
          </cell>
        </row>
        <row r="60600">
          <cell r="O60600" t="str">
            <v>应付</v>
          </cell>
          <cell r="P60600" t="str">
            <v>元</v>
          </cell>
        </row>
        <row r="60601">
          <cell r="O60601" t="str">
            <v>应付</v>
          </cell>
          <cell r="P60601" t="str">
            <v>元</v>
          </cell>
        </row>
        <row r="60602">
          <cell r="O60602" t="str">
            <v>应付</v>
          </cell>
          <cell r="P60602" t="str">
            <v>元</v>
          </cell>
        </row>
        <row r="60603">
          <cell r="O60603" t="str">
            <v>应付</v>
          </cell>
          <cell r="P60603" t="str">
            <v>元</v>
          </cell>
        </row>
        <row r="60604">
          <cell r="O60604" t="str">
            <v>应付</v>
          </cell>
          <cell r="P60604" t="str">
            <v>元</v>
          </cell>
        </row>
        <row r="60605">
          <cell r="O60605" t="str">
            <v>应付</v>
          </cell>
          <cell r="P60605" t="str">
            <v>元</v>
          </cell>
        </row>
        <row r="60606">
          <cell r="O60606" t="str">
            <v>应付</v>
          </cell>
          <cell r="P60606" t="str">
            <v>元</v>
          </cell>
        </row>
        <row r="60607">
          <cell r="O60607" t="str">
            <v>应付</v>
          </cell>
          <cell r="P60607" t="str">
            <v>元</v>
          </cell>
        </row>
        <row r="60608">
          <cell r="O60608" t="str">
            <v>应付</v>
          </cell>
          <cell r="P60608" t="str">
            <v>元</v>
          </cell>
        </row>
        <row r="60609">
          <cell r="O60609" t="str">
            <v>应付</v>
          </cell>
          <cell r="P60609" t="str">
            <v>元</v>
          </cell>
        </row>
        <row r="60610">
          <cell r="O60610" t="str">
            <v>应付</v>
          </cell>
          <cell r="P60610" t="str">
            <v>元</v>
          </cell>
        </row>
        <row r="60611">
          <cell r="O60611" t="str">
            <v>应付</v>
          </cell>
          <cell r="P60611" t="str">
            <v>元</v>
          </cell>
        </row>
        <row r="60612">
          <cell r="O60612" t="str">
            <v>应付</v>
          </cell>
          <cell r="P60612" t="str">
            <v>元</v>
          </cell>
        </row>
        <row r="60613">
          <cell r="O60613" t="str">
            <v>应付</v>
          </cell>
          <cell r="P60613" t="str">
            <v>元</v>
          </cell>
        </row>
        <row r="60614">
          <cell r="O60614" t="str">
            <v>应付</v>
          </cell>
          <cell r="P60614" t="str">
            <v>元</v>
          </cell>
        </row>
        <row r="60615">
          <cell r="O60615" t="str">
            <v>应付</v>
          </cell>
          <cell r="P60615" t="str">
            <v>元</v>
          </cell>
        </row>
        <row r="60616">
          <cell r="O60616" t="str">
            <v>应付</v>
          </cell>
          <cell r="P60616" t="str">
            <v>元</v>
          </cell>
        </row>
        <row r="60617">
          <cell r="O60617" t="str">
            <v>应付</v>
          </cell>
          <cell r="P60617" t="str">
            <v>元</v>
          </cell>
        </row>
        <row r="60618">
          <cell r="O60618" t="str">
            <v>应付</v>
          </cell>
          <cell r="P60618" t="str">
            <v>元</v>
          </cell>
        </row>
        <row r="60619">
          <cell r="O60619" t="str">
            <v>应付</v>
          </cell>
          <cell r="P60619" t="str">
            <v>元</v>
          </cell>
        </row>
        <row r="60620">
          <cell r="O60620" t="str">
            <v>应付</v>
          </cell>
          <cell r="P60620" t="str">
            <v>元</v>
          </cell>
        </row>
        <row r="60621">
          <cell r="O60621" t="str">
            <v>应付</v>
          </cell>
          <cell r="P60621" t="str">
            <v>元</v>
          </cell>
        </row>
        <row r="60622">
          <cell r="O60622" t="str">
            <v>应付</v>
          </cell>
          <cell r="P60622" t="str">
            <v>元</v>
          </cell>
        </row>
        <row r="60623">
          <cell r="O60623" t="str">
            <v>应付</v>
          </cell>
          <cell r="P60623" t="str">
            <v>元</v>
          </cell>
        </row>
        <row r="60624">
          <cell r="O60624" t="str">
            <v>应付</v>
          </cell>
          <cell r="P60624" t="str">
            <v>元</v>
          </cell>
        </row>
        <row r="60625">
          <cell r="O60625" t="str">
            <v>应付</v>
          </cell>
          <cell r="P60625" t="str">
            <v>元</v>
          </cell>
        </row>
        <row r="60626">
          <cell r="O60626" t="str">
            <v>应付</v>
          </cell>
          <cell r="P60626" t="str">
            <v>元</v>
          </cell>
        </row>
        <row r="60627">
          <cell r="O60627" t="str">
            <v>应付</v>
          </cell>
          <cell r="P60627" t="str">
            <v>元</v>
          </cell>
        </row>
        <row r="60628">
          <cell r="O60628" t="str">
            <v>应付</v>
          </cell>
          <cell r="P60628" t="str">
            <v>元</v>
          </cell>
        </row>
        <row r="60629">
          <cell r="O60629" t="str">
            <v>应付</v>
          </cell>
          <cell r="P60629" t="str">
            <v>元</v>
          </cell>
        </row>
        <row r="60630">
          <cell r="O60630" t="str">
            <v>应付</v>
          </cell>
          <cell r="P60630" t="str">
            <v>元</v>
          </cell>
        </row>
        <row r="60631">
          <cell r="O60631" t="str">
            <v>应付</v>
          </cell>
          <cell r="P60631" t="str">
            <v>元</v>
          </cell>
        </row>
        <row r="60632">
          <cell r="O60632" t="str">
            <v>应付</v>
          </cell>
          <cell r="P60632" t="str">
            <v>元</v>
          </cell>
        </row>
        <row r="60633">
          <cell r="O60633" t="str">
            <v>应付</v>
          </cell>
          <cell r="P60633" t="str">
            <v>元</v>
          </cell>
        </row>
        <row r="60634">
          <cell r="O60634" t="str">
            <v>应付</v>
          </cell>
          <cell r="P60634" t="str">
            <v>元</v>
          </cell>
        </row>
        <row r="60635">
          <cell r="O60635" t="str">
            <v>应付</v>
          </cell>
          <cell r="P60635" t="str">
            <v>元</v>
          </cell>
        </row>
        <row r="60636">
          <cell r="O60636" t="str">
            <v>应付</v>
          </cell>
          <cell r="P60636" t="str">
            <v>元</v>
          </cell>
        </row>
        <row r="60637">
          <cell r="O60637" t="str">
            <v>应付</v>
          </cell>
          <cell r="P60637" t="str">
            <v>元</v>
          </cell>
        </row>
        <row r="60638">
          <cell r="O60638" t="str">
            <v>应付</v>
          </cell>
          <cell r="P60638" t="str">
            <v>元</v>
          </cell>
        </row>
        <row r="60639">
          <cell r="O60639" t="str">
            <v>应付</v>
          </cell>
          <cell r="P60639" t="str">
            <v>元</v>
          </cell>
        </row>
        <row r="60640">
          <cell r="O60640" t="str">
            <v>应付</v>
          </cell>
          <cell r="P60640" t="str">
            <v>元</v>
          </cell>
        </row>
        <row r="60641">
          <cell r="O60641" t="str">
            <v>应付</v>
          </cell>
          <cell r="P60641" t="str">
            <v>元</v>
          </cell>
        </row>
        <row r="60642">
          <cell r="O60642" t="str">
            <v>应付</v>
          </cell>
          <cell r="P60642" t="str">
            <v>元</v>
          </cell>
        </row>
        <row r="60643">
          <cell r="O60643" t="str">
            <v>应付</v>
          </cell>
          <cell r="P60643" t="str">
            <v>元</v>
          </cell>
        </row>
        <row r="60644">
          <cell r="O60644" t="str">
            <v>应付</v>
          </cell>
          <cell r="P60644" t="str">
            <v>元</v>
          </cell>
        </row>
        <row r="60645">
          <cell r="O60645" t="str">
            <v>应付</v>
          </cell>
          <cell r="P60645" t="str">
            <v>元</v>
          </cell>
        </row>
        <row r="60646">
          <cell r="O60646" t="str">
            <v>应付</v>
          </cell>
          <cell r="P60646" t="str">
            <v>元</v>
          </cell>
        </row>
        <row r="60647">
          <cell r="O60647" t="str">
            <v>应付</v>
          </cell>
          <cell r="P60647" t="str">
            <v>元</v>
          </cell>
        </row>
        <row r="60648">
          <cell r="O60648" t="str">
            <v>应付</v>
          </cell>
          <cell r="P60648" t="str">
            <v>元</v>
          </cell>
        </row>
        <row r="60649">
          <cell r="O60649" t="str">
            <v>应付</v>
          </cell>
          <cell r="P60649" t="str">
            <v>元</v>
          </cell>
        </row>
        <row r="60650">
          <cell r="O60650" t="str">
            <v>应付</v>
          </cell>
          <cell r="P60650" t="str">
            <v>元</v>
          </cell>
        </row>
        <row r="60651">
          <cell r="O60651" t="str">
            <v>应付</v>
          </cell>
          <cell r="P60651" t="str">
            <v>元</v>
          </cell>
        </row>
        <row r="60652">
          <cell r="O60652" t="str">
            <v>应付</v>
          </cell>
          <cell r="P60652" t="str">
            <v>元</v>
          </cell>
        </row>
        <row r="60653">
          <cell r="O60653" t="str">
            <v>应付</v>
          </cell>
          <cell r="P60653" t="str">
            <v>元</v>
          </cell>
        </row>
        <row r="60654">
          <cell r="O60654" t="str">
            <v>应付</v>
          </cell>
          <cell r="P60654" t="str">
            <v>元</v>
          </cell>
        </row>
        <row r="60655">
          <cell r="O60655" t="str">
            <v>应付</v>
          </cell>
          <cell r="P60655" t="str">
            <v>元</v>
          </cell>
        </row>
        <row r="60656">
          <cell r="O60656" t="str">
            <v>应付</v>
          </cell>
          <cell r="P60656" t="str">
            <v>元</v>
          </cell>
        </row>
        <row r="60657">
          <cell r="O60657" t="str">
            <v>应付</v>
          </cell>
          <cell r="P60657" t="str">
            <v>元</v>
          </cell>
        </row>
        <row r="60658">
          <cell r="O60658" t="str">
            <v>应付</v>
          </cell>
          <cell r="P60658" t="str">
            <v>元</v>
          </cell>
        </row>
        <row r="60659">
          <cell r="O60659" t="str">
            <v>应付</v>
          </cell>
          <cell r="P60659" t="str">
            <v>元</v>
          </cell>
        </row>
        <row r="60660">
          <cell r="O60660" t="str">
            <v>应付</v>
          </cell>
          <cell r="P60660" t="str">
            <v>元</v>
          </cell>
        </row>
        <row r="60661">
          <cell r="O60661" t="str">
            <v>应付</v>
          </cell>
          <cell r="P60661" t="str">
            <v>元</v>
          </cell>
        </row>
        <row r="60662">
          <cell r="O60662" t="str">
            <v>应付</v>
          </cell>
          <cell r="P60662" t="str">
            <v>元</v>
          </cell>
        </row>
        <row r="60663">
          <cell r="O60663" t="str">
            <v>应付</v>
          </cell>
          <cell r="P60663" t="str">
            <v>元</v>
          </cell>
        </row>
        <row r="60664">
          <cell r="O60664" t="str">
            <v>应付</v>
          </cell>
          <cell r="P60664" t="str">
            <v>元</v>
          </cell>
        </row>
        <row r="60665">
          <cell r="O60665" t="str">
            <v>应付</v>
          </cell>
          <cell r="P60665" t="str">
            <v>元</v>
          </cell>
        </row>
        <row r="60666">
          <cell r="O60666" t="str">
            <v>应付</v>
          </cell>
          <cell r="P60666" t="str">
            <v>元</v>
          </cell>
        </row>
        <row r="60667">
          <cell r="O60667" t="str">
            <v>应付</v>
          </cell>
          <cell r="P60667" t="str">
            <v>元</v>
          </cell>
        </row>
        <row r="60668">
          <cell r="O60668" t="str">
            <v>应付</v>
          </cell>
          <cell r="P60668" t="str">
            <v>元</v>
          </cell>
        </row>
        <row r="60669">
          <cell r="O60669" t="str">
            <v>应付</v>
          </cell>
          <cell r="P60669" t="str">
            <v>元</v>
          </cell>
        </row>
        <row r="60670">
          <cell r="O60670" t="str">
            <v>应付</v>
          </cell>
          <cell r="P60670" t="str">
            <v>元</v>
          </cell>
        </row>
        <row r="60671">
          <cell r="O60671" t="str">
            <v>应付</v>
          </cell>
          <cell r="P60671" t="str">
            <v>元</v>
          </cell>
        </row>
        <row r="60672">
          <cell r="O60672" t="str">
            <v>应付</v>
          </cell>
          <cell r="P60672" t="str">
            <v>元</v>
          </cell>
        </row>
        <row r="60673">
          <cell r="O60673" t="str">
            <v>应付</v>
          </cell>
          <cell r="P60673" t="str">
            <v>元</v>
          </cell>
        </row>
        <row r="60674">
          <cell r="O60674" t="str">
            <v>应付</v>
          </cell>
          <cell r="P60674" t="str">
            <v>元</v>
          </cell>
        </row>
        <row r="60675">
          <cell r="O60675" t="str">
            <v>应付</v>
          </cell>
          <cell r="P60675" t="str">
            <v>元</v>
          </cell>
        </row>
        <row r="60676">
          <cell r="O60676" t="str">
            <v>应付</v>
          </cell>
          <cell r="P60676" t="str">
            <v>元</v>
          </cell>
        </row>
        <row r="60677">
          <cell r="O60677" t="str">
            <v>应付</v>
          </cell>
          <cell r="P60677" t="str">
            <v>元</v>
          </cell>
        </row>
        <row r="60678">
          <cell r="O60678" t="str">
            <v>应付</v>
          </cell>
          <cell r="P60678" t="str">
            <v>元</v>
          </cell>
        </row>
        <row r="60679">
          <cell r="O60679" t="str">
            <v>应付</v>
          </cell>
          <cell r="P60679" t="str">
            <v>元</v>
          </cell>
        </row>
        <row r="60680">
          <cell r="O60680" t="str">
            <v>应付</v>
          </cell>
          <cell r="P60680" t="str">
            <v>元</v>
          </cell>
        </row>
        <row r="60681">
          <cell r="O60681" t="str">
            <v>应付</v>
          </cell>
          <cell r="P60681" t="str">
            <v>元</v>
          </cell>
        </row>
        <row r="60682">
          <cell r="O60682" t="str">
            <v>应付</v>
          </cell>
          <cell r="P60682" t="str">
            <v>元</v>
          </cell>
        </row>
        <row r="60683">
          <cell r="O60683" t="str">
            <v>应付</v>
          </cell>
          <cell r="P60683" t="str">
            <v>元</v>
          </cell>
        </row>
        <row r="60684">
          <cell r="O60684" t="str">
            <v>应付</v>
          </cell>
          <cell r="P60684" t="str">
            <v>元</v>
          </cell>
        </row>
        <row r="60685">
          <cell r="O60685" t="str">
            <v>应付</v>
          </cell>
          <cell r="P60685" t="str">
            <v>元</v>
          </cell>
        </row>
        <row r="60686">
          <cell r="O60686" t="str">
            <v>应付</v>
          </cell>
          <cell r="P60686" t="str">
            <v>元</v>
          </cell>
        </row>
        <row r="60687">
          <cell r="O60687" t="str">
            <v>应付</v>
          </cell>
          <cell r="P60687" t="str">
            <v>元</v>
          </cell>
        </row>
        <row r="60688">
          <cell r="O60688" t="str">
            <v>应付</v>
          </cell>
          <cell r="P60688" t="str">
            <v>元</v>
          </cell>
        </row>
        <row r="60689">
          <cell r="O60689" t="str">
            <v>应付</v>
          </cell>
          <cell r="P60689" t="str">
            <v>元</v>
          </cell>
        </row>
        <row r="60690">
          <cell r="O60690" t="str">
            <v>应付</v>
          </cell>
          <cell r="P60690" t="str">
            <v>元</v>
          </cell>
        </row>
        <row r="60691">
          <cell r="O60691" t="str">
            <v>应付</v>
          </cell>
          <cell r="P60691" t="str">
            <v>元</v>
          </cell>
        </row>
        <row r="60692">
          <cell r="O60692" t="str">
            <v>应付</v>
          </cell>
          <cell r="P60692" t="str">
            <v>元</v>
          </cell>
        </row>
        <row r="60693">
          <cell r="O60693" t="str">
            <v>应付</v>
          </cell>
          <cell r="P60693" t="str">
            <v>元</v>
          </cell>
        </row>
        <row r="60694">
          <cell r="O60694" t="str">
            <v>应付</v>
          </cell>
          <cell r="P60694" t="str">
            <v>元</v>
          </cell>
        </row>
        <row r="60695">
          <cell r="O60695" t="str">
            <v>应付</v>
          </cell>
          <cell r="P60695" t="str">
            <v>元</v>
          </cell>
        </row>
        <row r="60696">
          <cell r="O60696" t="str">
            <v>应付</v>
          </cell>
          <cell r="P60696" t="str">
            <v>元</v>
          </cell>
        </row>
        <row r="60697">
          <cell r="O60697" t="str">
            <v>应付</v>
          </cell>
          <cell r="P60697" t="str">
            <v>元</v>
          </cell>
        </row>
        <row r="60698">
          <cell r="O60698" t="str">
            <v>应付</v>
          </cell>
          <cell r="P60698" t="str">
            <v>元</v>
          </cell>
        </row>
        <row r="60699">
          <cell r="O60699" t="str">
            <v>应付</v>
          </cell>
          <cell r="P60699" t="str">
            <v>元</v>
          </cell>
        </row>
        <row r="60700">
          <cell r="O60700" t="str">
            <v>应付</v>
          </cell>
          <cell r="P60700" t="str">
            <v>元</v>
          </cell>
        </row>
        <row r="60701">
          <cell r="O60701" t="str">
            <v>应付</v>
          </cell>
          <cell r="P60701" t="str">
            <v>元</v>
          </cell>
        </row>
        <row r="60702">
          <cell r="O60702" t="str">
            <v>应付</v>
          </cell>
          <cell r="P60702" t="str">
            <v>元</v>
          </cell>
        </row>
        <row r="60703">
          <cell r="O60703" t="str">
            <v>应付</v>
          </cell>
          <cell r="P60703" t="str">
            <v>元</v>
          </cell>
        </row>
        <row r="60704">
          <cell r="O60704" t="str">
            <v>应付</v>
          </cell>
          <cell r="P60704" t="str">
            <v>元</v>
          </cell>
        </row>
        <row r="60705">
          <cell r="O60705" t="str">
            <v>应付</v>
          </cell>
          <cell r="P60705" t="str">
            <v>元</v>
          </cell>
        </row>
        <row r="60706">
          <cell r="O60706" t="str">
            <v>应付</v>
          </cell>
          <cell r="P60706" t="str">
            <v>元</v>
          </cell>
        </row>
        <row r="60707">
          <cell r="O60707" t="str">
            <v>应付</v>
          </cell>
          <cell r="P60707" t="str">
            <v>元</v>
          </cell>
        </row>
        <row r="60708">
          <cell r="O60708" t="str">
            <v>应付</v>
          </cell>
          <cell r="P60708" t="str">
            <v>元</v>
          </cell>
        </row>
        <row r="60709">
          <cell r="O60709" t="str">
            <v>应付</v>
          </cell>
          <cell r="P60709" t="str">
            <v>元</v>
          </cell>
        </row>
        <row r="60710">
          <cell r="O60710" t="str">
            <v>应付</v>
          </cell>
          <cell r="P60710" t="str">
            <v>元</v>
          </cell>
        </row>
        <row r="60711">
          <cell r="O60711" t="str">
            <v>应付</v>
          </cell>
          <cell r="P60711" t="str">
            <v>元</v>
          </cell>
        </row>
        <row r="60712">
          <cell r="O60712" t="str">
            <v>应付</v>
          </cell>
          <cell r="P60712" t="str">
            <v>元</v>
          </cell>
        </row>
        <row r="60713">
          <cell r="O60713" t="str">
            <v>应付</v>
          </cell>
          <cell r="P60713" t="str">
            <v>元</v>
          </cell>
        </row>
        <row r="60714">
          <cell r="O60714" t="str">
            <v>应付</v>
          </cell>
          <cell r="P60714" t="str">
            <v>元</v>
          </cell>
        </row>
        <row r="60715">
          <cell r="O60715" t="str">
            <v>应付</v>
          </cell>
          <cell r="P60715" t="str">
            <v>元</v>
          </cell>
        </row>
        <row r="60716">
          <cell r="O60716" t="str">
            <v>应付</v>
          </cell>
          <cell r="P60716" t="str">
            <v>元</v>
          </cell>
        </row>
        <row r="60717">
          <cell r="O60717" t="str">
            <v>应付</v>
          </cell>
          <cell r="P60717" t="str">
            <v>元</v>
          </cell>
        </row>
        <row r="60718">
          <cell r="O60718" t="str">
            <v>应付</v>
          </cell>
          <cell r="P60718" t="str">
            <v>元</v>
          </cell>
        </row>
        <row r="60719">
          <cell r="O60719" t="str">
            <v>应付</v>
          </cell>
          <cell r="P60719" t="str">
            <v>元</v>
          </cell>
        </row>
        <row r="60720">
          <cell r="O60720" t="str">
            <v>应付</v>
          </cell>
          <cell r="P60720" t="str">
            <v>元</v>
          </cell>
        </row>
        <row r="60721">
          <cell r="O60721" t="str">
            <v>应付</v>
          </cell>
          <cell r="P60721" t="str">
            <v>元</v>
          </cell>
        </row>
        <row r="60722">
          <cell r="O60722" t="str">
            <v>应付</v>
          </cell>
          <cell r="P60722" t="str">
            <v>元</v>
          </cell>
        </row>
        <row r="60723">
          <cell r="O60723" t="str">
            <v>应付</v>
          </cell>
          <cell r="P60723" t="str">
            <v>元</v>
          </cell>
        </row>
        <row r="60724">
          <cell r="O60724" t="str">
            <v>应付</v>
          </cell>
          <cell r="P60724" t="str">
            <v>元</v>
          </cell>
        </row>
        <row r="60725">
          <cell r="O60725" t="str">
            <v>应付</v>
          </cell>
          <cell r="P60725" t="str">
            <v>元</v>
          </cell>
        </row>
        <row r="60726">
          <cell r="O60726" t="str">
            <v>应付</v>
          </cell>
          <cell r="P60726" t="str">
            <v>元</v>
          </cell>
        </row>
        <row r="60727">
          <cell r="O60727" t="str">
            <v>应付</v>
          </cell>
          <cell r="P60727" t="str">
            <v>元</v>
          </cell>
        </row>
        <row r="60728">
          <cell r="O60728" t="str">
            <v>应付</v>
          </cell>
          <cell r="P60728" t="str">
            <v>元</v>
          </cell>
        </row>
        <row r="60729">
          <cell r="O60729" t="str">
            <v>应付</v>
          </cell>
          <cell r="P60729" t="str">
            <v>元</v>
          </cell>
        </row>
        <row r="60730">
          <cell r="O60730" t="str">
            <v>应付</v>
          </cell>
          <cell r="P60730" t="str">
            <v>元</v>
          </cell>
        </row>
        <row r="60731">
          <cell r="O60731" t="str">
            <v>应付</v>
          </cell>
          <cell r="P60731" t="str">
            <v>元</v>
          </cell>
        </row>
        <row r="60732">
          <cell r="O60732" t="str">
            <v>应付</v>
          </cell>
          <cell r="P60732" t="str">
            <v>元</v>
          </cell>
        </row>
        <row r="60733">
          <cell r="O60733" t="str">
            <v>应付</v>
          </cell>
          <cell r="P60733" t="str">
            <v>元</v>
          </cell>
        </row>
        <row r="60734">
          <cell r="O60734" t="str">
            <v>应付</v>
          </cell>
          <cell r="P60734" t="str">
            <v>元</v>
          </cell>
        </row>
        <row r="60735">
          <cell r="O60735" t="str">
            <v>应付</v>
          </cell>
          <cell r="P60735" t="str">
            <v>元</v>
          </cell>
        </row>
        <row r="60736">
          <cell r="O60736" t="str">
            <v>应付</v>
          </cell>
          <cell r="P60736" t="str">
            <v>元</v>
          </cell>
        </row>
        <row r="60737">
          <cell r="O60737" t="str">
            <v>应付</v>
          </cell>
          <cell r="P60737" t="str">
            <v>元</v>
          </cell>
        </row>
        <row r="60738">
          <cell r="O60738" t="str">
            <v>应付</v>
          </cell>
          <cell r="P60738" t="str">
            <v>元</v>
          </cell>
        </row>
        <row r="60739">
          <cell r="O60739" t="str">
            <v>应付</v>
          </cell>
          <cell r="P60739" t="str">
            <v>元</v>
          </cell>
        </row>
        <row r="60740">
          <cell r="O60740" t="str">
            <v>应付</v>
          </cell>
          <cell r="P60740" t="str">
            <v>元</v>
          </cell>
        </row>
        <row r="60741">
          <cell r="O60741" t="str">
            <v>应付</v>
          </cell>
          <cell r="P60741" t="str">
            <v>元</v>
          </cell>
        </row>
        <row r="60742">
          <cell r="O60742" t="str">
            <v>应付</v>
          </cell>
          <cell r="P60742" t="str">
            <v>元</v>
          </cell>
        </row>
        <row r="60743">
          <cell r="O60743" t="str">
            <v>应付</v>
          </cell>
          <cell r="P60743" t="str">
            <v>元</v>
          </cell>
        </row>
        <row r="60744">
          <cell r="O60744" t="str">
            <v>应付</v>
          </cell>
          <cell r="P60744" t="str">
            <v>元</v>
          </cell>
        </row>
        <row r="60745">
          <cell r="O60745" t="str">
            <v>应付</v>
          </cell>
          <cell r="P60745" t="str">
            <v>元</v>
          </cell>
        </row>
        <row r="60746">
          <cell r="O60746" t="str">
            <v>应付</v>
          </cell>
          <cell r="P60746" t="str">
            <v>元</v>
          </cell>
        </row>
        <row r="60747">
          <cell r="O60747" t="str">
            <v>应付</v>
          </cell>
          <cell r="P60747" t="str">
            <v>元</v>
          </cell>
        </row>
        <row r="60748">
          <cell r="O60748" t="str">
            <v>应付</v>
          </cell>
          <cell r="P60748" t="str">
            <v>元</v>
          </cell>
        </row>
        <row r="60749">
          <cell r="O60749" t="str">
            <v>应付</v>
          </cell>
          <cell r="P60749" t="str">
            <v>元</v>
          </cell>
        </row>
        <row r="60750">
          <cell r="O60750" t="str">
            <v>应付</v>
          </cell>
          <cell r="P60750" t="str">
            <v>元</v>
          </cell>
        </row>
        <row r="60751">
          <cell r="O60751" t="str">
            <v>应付</v>
          </cell>
          <cell r="P60751" t="str">
            <v>元</v>
          </cell>
        </row>
        <row r="60752">
          <cell r="O60752" t="str">
            <v>应付</v>
          </cell>
          <cell r="P60752" t="str">
            <v>元</v>
          </cell>
        </row>
        <row r="60753">
          <cell r="O60753" t="str">
            <v>应付</v>
          </cell>
          <cell r="P60753" t="str">
            <v>元</v>
          </cell>
        </row>
        <row r="60754">
          <cell r="O60754" t="str">
            <v>应付</v>
          </cell>
          <cell r="P60754" t="str">
            <v>元</v>
          </cell>
        </row>
        <row r="60755">
          <cell r="O60755" t="str">
            <v>应付</v>
          </cell>
          <cell r="P60755" t="str">
            <v>元</v>
          </cell>
        </row>
        <row r="60756">
          <cell r="O60756" t="str">
            <v>应付</v>
          </cell>
          <cell r="P60756" t="str">
            <v>元</v>
          </cell>
        </row>
        <row r="60757">
          <cell r="O60757" t="str">
            <v>应付</v>
          </cell>
          <cell r="P60757" t="str">
            <v>元</v>
          </cell>
        </row>
        <row r="60758">
          <cell r="O60758" t="str">
            <v>应付</v>
          </cell>
          <cell r="P60758" t="str">
            <v>元</v>
          </cell>
        </row>
        <row r="60759">
          <cell r="O60759" t="str">
            <v>应付</v>
          </cell>
          <cell r="P60759" t="str">
            <v>元</v>
          </cell>
        </row>
        <row r="60760">
          <cell r="O60760" t="str">
            <v>应付</v>
          </cell>
          <cell r="P60760" t="str">
            <v>元</v>
          </cell>
        </row>
        <row r="60761">
          <cell r="O60761" t="str">
            <v>应付</v>
          </cell>
          <cell r="P60761" t="str">
            <v>元</v>
          </cell>
        </row>
        <row r="60762">
          <cell r="O60762" t="str">
            <v>应付</v>
          </cell>
          <cell r="P60762" t="str">
            <v>元</v>
          </cell>
        </row>
        <row r="60763">
          <cell r="O60763" t="str">
            <v>应付</v>
          </cell>
          <cell r="P60763" t="str">
            <v>元</v>
          </cell>
        </row>
        <row r="60764">
          <cell r="O60764" t="str">
            <v>应付</v>
          </cell>
          <cell r="P60764" t="str">
            <v>元</v>
          </cell>
        </row>
        <row r="60765">
          <cell r="O60765" t="str">
            <v>应付</v>
          </cell>
          <cell r="P60765" t="str">
            <v>元</v>
          </cell>
        </row>
        <row r="60766">
          <cell r="O60766" t="str">
            <v>应付</v>
          </cell>
          <cell r="P60766" t="str">
            <v>元</v>
          </cell>
        </row>
        <row r="60767">
          <cell r="O60767" t="str">
            <v>应付</v>
          </cell>
          <cell r="P60767" t="str">
            <v>元</v>
          </cell>
        </row>
        <row r="60768">
          <cell r="O60768" t="str">
            <v>应付</v>
          </cell>
          <cell r="P60768" t="str">
            <v>元</v>
          </cell>
        </row>
        <row r="60769">
          <cell r="O60769" t="str">
            <v>应付</v>
          </cell>
          <cell r="P60769" t="str">
            <v>元</v>
          </cell>
        </row>
        <row r="60770">
          <cell r="O60770" t="str">
            <v>应付</v>
          </cell>
          <cell r="P60770" t="str">
            <v>元</v>
          </cell>
        </row>
        <row r="60771">
          <cell r="O60771" t="str">
            <v>应付</v>
          </cell>
          <cell r="P60771" t="str">
            <v>元</v>
          </cell>
        </row>
        <row r="60772">
          <cell r="O60772" t="str">
            <v>应付</v>
          </cell>
          <cell r="P60772" t="str">
            <v>元</v>
          </cell>
        </row>
        <row r="60773">
          <cell r="O60773" t="str">
            <v>应付</v>
          </cell>
          <cell r="P60773" t="str">
            <v>元</v>
          </cell>
        </row>
        <row r="60774">
          <cell r="O60774" t="str">
            <v>应付</v>
          </cell>
          <cell r="P60774" t="str">
            <v>元</v>
          </cell>
        </row>
        <row r="60775">
          <cell r="O60775" t="str">
            <v>应付</v>
          </cell>
          <cell r="P60775" t="str">
            <v>元</v>
          </cell>
        </row>
        <row r="60776">
          <cell r="O60776" t="str">
            <v>应付</v>
          </cell>
          <cell r="P60776" t="str">
            <v>元</v>
          </cell>
        </row>
        <row r="60777">
          <cell r="O60777" t="str">
            <v>应付</v>
          </cell>
          <cell r="P60777" t="str">
            <v>元</v>
          </cell>
        </row>
        <row r="60778">
          <cell r="O60778" t="str">
            <v>应付</v>
          </cell>
          <cell r="P60778" t="str">
            <v>元</v>
          </cell>
        </row>
        <row r="60779">
          <cell r="O60779" t="str">
            <v>应付</v>
          </cell>
          <cell r="P60779" t="str">
            <v>元</v>
          </cell>
        </row>
        <row r="60780">
          <cell r="O60780" t="str">
            <v>应付</v>
          </cell>
          <cell r="P60780" t="str">
            <v>元</v>
          </cell>
        </row>
        <row r="60781">
          <cell r="O60781" t="str">
            <v>应付</v>
          </cell>
          <cell r="P60781" t="str">
            <v>元</v>
          </cell>
        </row>
        <row r="60782">
          <cell r="O60782" t="str">
            <v>应付</v>
          </cell>
          <cell r="P60782" t="str">
            <v>元</v>
          </cell>
        </row>
        <row r="60783">
          <cell r="O60783" t="str">
            <v>应付</v>
          </cell>
          <cell r="P60783" t="str">
            <v>元</v>
          </cell>
        </row>
        <row r="60784">
          <cell r="O60784" t="str">
            <v>应付</v>
          </cell>
          <cell r="P60784" t="str">
            <v>元</v>
          </cell>
        </row>
        <row r="60785">
          <cell r="O60785" t="str">
            <v>应付</v>
          </cell>
          <cell r="P60785" t="str">
            <v>元</v>
          </cell>
        </row>
        <row r="60786">
          <cell r="O60786" t="str">
            <v>应付</v>
          </cell>
          <cell r="P60786" t="str">
            <v>元</v>
          </cell>
        </row>
        <row r="60787">
          <cell r="O60787" t="str">
            <v>应付</v>
          </cell>
          <cell r="P60787" t="str">
            <v>元</v>
          </cell>
        </row>
        <row r="60788">
          <cell r="O60788" t="str">
            <v>应付</v>
          </cell>
          <cell r="P60788" t="str">
            <v>元</v>
          </cell>
        </row>
        <row r="60789">
          <cell r="O60789" t="str">
            <v>应付</v>
          </cell>
          <cell r="P60789" t="str">
            <v>元</v>
          </cell>
        </row>
        <row r="60790">
          <cell r="O60790" t="str">
            <v>应付</v>
          </cell>
          <cell r="P60790" t="str">
            <v>元</v>
          </cell>
        </row>
        <row r="60791">
          <cell r="O60791" t="str">
            <v>应付</v>
          </cell>
          <cell r="P60791" t="str">
            <v>元</v>
          </cell>
        </row>
        <row r="60792">
          <cell r="O60792" t="str">
            <v>应付</v>
          </cell>
          <cell r="P60792" t="str">
            <v>元</v>
          </cell>
        </row>
        <row r="60793">
          <cell r="O60793" t="str">
            <v>应付</v>
          </cell>
          <cell r="P60793" t="str">
            <v>元</v>
          </cell>
        </row>
        <row r="60794">
          <cell r="O60794" t="str">
            <v>应付</v>
          </cell>
          <cell r="P60794" t="str">
            <v>元</v>
          </cell>
        </row>
        <row r="60795">
          <cell r="O60795" t="str">
            <v>应付</v>
          </cell>
          <cell r="P60795" t="str">
            <v>元</v>
          </cell>
        </row>
        <row r="60796">
          <cell r="O60796" t="str">
            <v>应付</v>
          </cell>
          <cell r="P60796" t="str">
            <v>元</v>
          </cell>
        </row>
        <row r="60797">
          <cell r="O60797" t="str">
            <v>应付</v>
          </cell>
          <cell r="P60797" t="str">
            <v>元</v>
          </cell>
        </row>
        <row r="60798">
          <cell r="O60798" t="str">
            <v>应付</v>
          </cell>
          <cell r="P60798" t="str">
            <v>元</v>
          </cell>
        </row>
        <row r="60799">
          <cell r="O60799" t="str">
            <v>应付</v>
          </cell>
          <cell r="P60799" t="str">
            <v>元</v>
          </cell>
        </row>
        <row r="60800">
          <cell r="O60800" t="str">
            <v>应付</v>
          </cell>
          <cell r="P60800" t="str">
            <v>元</v>
          </cell>
        </row>
        <row r="60801">
          <cell r="O60801" t="str">
            <v>应付</v>
          </cell>
          <cell r="P60801" t="str">
            <v>元</v>
          </cell>
        </row>
        <row r="60802">
          <cell r="O60802" t="str">
            <v>应付</v>
          </cell>
          <cell r="P60802" t="str">
            <v>元</v>
          </cell>
        </row>
        <row r="60803">
          <cell r="O60803" t="str">
            <v>应付</v>
          </cell>
          <cell r="P60803" t="str">
            <v>元</v>
          </cell>
        </row>
        <row r="60804">
          <cell r="O60804" t="str">
            <v>应付</v>
          </cell>
          <cell r="P60804" t="str">
            <v>元</v>
          </cell>
        </row>
        <row r="60805">
          <cell r="O60805" t="str">
            <v>应付</v>
          </cell>
          <cell r="P60805" t="str">
            <v>元</v>
          </cell>
        </row>
        <row r="60806">
          <cell r="O60806" t="str">
            <v>应付</v>
          </cell>
          <cell r="P60806" t="str">
            <v>元</v>
          </cell>
        </row>
        <row r="60807">
          <cell r="O60807" t="str">
            <v>应付</v>
          </cell>
          <cell r="P60807" t="str">
            <v>元</v>
          </cell>
        </row>
        <row r="60808">
          <cell r="O60808" t="str">
            <v>应付</v>
          </cell>
          <cell r="P60808" t="str">
            <v>元</v>
          </cell>
        </row>
        <row r="60809">
          <cell r="O60809" t="str">
            <v>应付</v>
          </cell>
          <cell r="P60809" t="str">
            <v>元</v>
          </cell>
        </row>
        <row r="60810">
          <cell r="O60810" t="str">
            <v>应付</v>
          </cell>
          <cell r="P60810" t="str">
            <v>元</v>
          </cell>
        </row>
        <row r="60811">
          <cell r="O60811" t="str">
            <v>应付</v>
          </cell>
          <cell r="P60811" t="str">
            <v>元</v>
          </cell>
        </row>
        <row r="60812">
          <cell r="O60812" t="str">
            <v>应付</v>
          </cell>
          <cell r="P60812" t="str">
            <v>元</v>
          </cell>
        </row>
        <row r="60813">
          <cell r="O60813" t="str">
            <v>应付</v>
          </cell>
          <cell r="P60813" t="str">
            <v>元</v>
          </cell>
        </row>
        <row r="60814">
          <cell r="O60814" t="str">
            <v>应付</v>
          </cell>
          <cell r="P60814" t="str">
            <v>元</v>
          </cell>
        </row>
        <row r="60815">
          <cell r="O60815" t="str">
            <v>应付</v>
          </cell>
          <cell r="P60815" t="str">
            <v>元</v>
          </cell>
        </row>
        <row r="60816">
          <cell r="O60816" t="str">
            <v>应付</v>
          </cell>
          <cell r="P60816" t="str">
            <v>元</v>
          </cell>
        </row>
        <row r="60817">
          <cell r="O60817" t="str">
            <v>应付</v>
          </cell>
          <cell r="P60817" t="str">
            <v>元</v>
          </cell>
        </row>
        <row r="60818">
          <cell r="O60818" t="str">
            <v>应付</v>
          </cell>
          <cell r="P60818" t="str">
            <v>元</v>
          </cell>
        </row>
        <row r="60819">
          <cell r="O60819" t="str">
            <v>应付</v>
          </cell>
          <cell r="P60819" t="str">
            <v>元</v>
          </cell>
        </row>
        <row r="60820">
          <cell r="O60820" t="str">
            <v>应付</v>
          </cell>
          <cell r="P60820" t="str">
            <v>元</v>
          </cell>
        </row>
        <row r="60821">
          <cell r="O60821" t="str">
            <v>应付</v>
          </cell>
          <cell r="P60821" t="str">
            <v>元</v>
          </cell>
        </row>
        <row r="60822">
          <cell r="O60822" t="str">
            <v>应付</v>
          </cell>
          <cell r="P60822" t="str">
            <v>元</v>
          </cell>
        </row>
        <row r="60823">
          <cell r="O60823" t="str">
            <v>应付</v>
          </cell>
          <cell r="P60823" t="str">
            <v>元</v>
          </cell>
        </row>
        <row r="60824">
          <cell r="O60824" t="str">
            <v>应付</v>
          </cell>
          <cell r="P60824" t="str">
            <v>元</v>
          </cell>
        </row>
        <row r="60825">
          <cell r="O60825" t="str">
            <v>应付</v>
          </cell>
          <cell r="P60825" t="str">
            <v>元</v>
          </cell>
        </row>
        <row r="60826">
          <cell r="O60826" t="str">
            <v>应付</v>
          </cell>
          <cell r="P60826" t="str">
            <v>元</v>
          </cell>
        </row>
        <row r="60827">
          <cell r="O60827" t="str">
            <v>应付</v>
          </cell>
          <cell r="P60827" t="str">
            <v>元</v>
          </cell>
        </row>
        <row r="60828">
          <cell r="O60828" t="str">
            <v>应付</v>
          </cell>
          <cell r="P60828" t="str">
            <v>元</v>
          </cell>
        </row>
        <row r="60829">
          <cell r="O60829" t="str">
            <v>应付</v>
          </cell>
          <cell r="P60829" t="str">
            <v>元</v>
          </cell>
        </row>
        <row r="60830">
          <cell r="O60830" t="str">
            <v>应付</v>
          </cell>
          <cell r="P60830" t="str">
            <v>元</v>
          </cell>
        </row>
        <row r="60831">
          <cell r="O60831" t="str">
            <v>应付</v>
          </cell>
          <cell r="P60831" t="str">
            <v>元</v>
          </cell>
        </row>
        <row r="60832">
          <cell r="O60832" t="str">
            <v>应付</v>
          </cell>
          <cell r="P60832" t="str">
            <v>元</v>
          </cell>
        </row>
        <row r="60833">
          <cell r="O60833" t="str">
            <v>应付</v>
          </cell>
          <cell r="P60833" t="str">
            <v>元</v>
          </cell>
        </row>
        <row r="60834">
          <cell r="O60834" t="str">
            <v>应付</v>
          </cell>
          <cell r="P60834" t="str">
            <v>元</v>
          </cell>
        </row>
        <row r="60835">
          <cell r="O60835" t="str">
            <v>应付</v>
          </cell>
          <cell r="P60835" t="str">
            <v>元</v>
          </cell>
        </row>
        <row r="60836">
          <cell r="O60836" t="str">
            <v>应付</v>
          </cell>
          <cell r="P60836" t="str">
            <v>元</v>
          </cell>
        </row>
        <row r="60837">
          <cell r="O60837" t="str">
            <v>应付</v>
          </cell>
          <cell r="P60837" t="str">
            <v>元</v>
          </cell>
        </row>
        <row r="60838">
          <cell r="O60838" t="str">
            <v>应付</v>
          </cell>
          <cell r="P60838" t="str">
            <v>元</v>
          </cell>
        </row>
        <row r="60839">
          <cell r="O60839" t="str">
            <v>应付</v>
          </cell>
          <cell r="P60839" t="str">
            <v>元</v>
          </cell>
        </row>
        <row r="60840">
          <cell r="O60840" t="str">
            <v>应付</v>
          </cell>
          <cell r="P60840" t="str">
            <v>元</v>
          </cell>
        </row>
        <row r="60841">
          <cell r="O60841" t="str">
            <v>应付</v>
          </cell>
          <cell r="P60841" t="str">
            <v>元</v>
          </cell>
        </row>
        <row r="60842">
          <cell r="O60842" t="str">
            <v>应付</v>
          </cell>
          <cell r="P60842" t="str">
            <v>元</v>
          </cell>
        </row>
        <row r="60843">
          <cell r="O60843" t="str">
            <v>应付</v>
          </cell>
          <cell r="P60843" t="str">
            <v>元</v>
          </cell>
        </row>
        <row r="60844">
          <cell r="O60844" t="str">
            <v>应付</v>
          </cell>
          <cell r="P60844" t="str">
            <v>元</v>
          </cell>
        </row>
        <row r="60845">
          <cell r="O60845" t="str">
            <v>应付</v>
          </cell>
          <cell r="P60845" t="str">
            <v>元</v>
          </cell>
        </row>
        <row r="60846">
          <cell r="O60846" t="str">
            <v>应付</v>
          </cell>
          <cell r="P60846" t="str">
            <v>元</v>
          </cell>
        </row>
        <row r="60847">
          <cell r="O60847" t="str">
            <v>应付</v>
          </cell>
          <cell r="P60847" t="str">
            <v>元</v>
          </cell>
        </row>
        <row r="60848">
          <cell r="O60848" t="str">
            <v>应付</v>
          </cell>
          <cell r="P60848" t="str">
            <v>元</v>
          </cell>
        </row>
        <row r="60849">
          <cell r="O60849" t="str">
            <v>应付</v>
          </cell>
          <cell r="P60849" t="str">
            <v>元</v>
          </cell>
        </row>
        <row r="60850">
          <cell r="O60850" t="str">
            <v>应付</v>
          </cell>
          <cell r="P60850" t="str">
            <v>元</v>
          </cell>
        </row>
        <row r="60851">
          <cell r="O60851" t="str">
            <v>应付</v>
          </cell>
          <cell r="P60851" t="str">
            <v>元</v>
          </cell>
        </row>
        <row r="60852">
          <cell r="O60852" t="str">
            <v>应付</v>
          </cell>
          <cell r="P60852" t="str">
            <v>元</v>
          </cell>
        </row>
        <row r="60853">
          <cell r="O60853" t="str">
            <v>应付</v>
          </cell>
          <cell r="P60853" t="str">
            <v>元</v>
          </cell>
        </row>
        <row r="60854">
          <cell r="O60854" t="str">
            <v>应付</v>
          </cell>
          <cell r="P60854" t="str">
            <v>元</v>
          </cell>
        </row>
        <row r="60855">
          <cell r="O60855" t="str">
            <v>应付</v>
          </cell>
          <cell r="P60855" t="str">
            <v>元</v>
          </cell>
        </row>
        <row r="60856">
          <cell r="O60856" t="str">
            <v>应付</v>
          </cell>
          <cell r="P60856" t="str">
            <v>元</v>
          </cell>
        </row>
        <row r="60857">
          <cell r="O60857" t="str">
            <v>应付</v>
          </cell>
          <cell r="P60857" t="str">
            <v>元</v>
          </cell>
        </row>
        <row r="60858">
          <cell r="O60858" t="str">
            <v>应付</v>
          </cell>
          <cell r="P60858" t="str">
            <v>元</v>
          </cell>
        </row>
        <row r="60859">
          <cell r="O60859" t="str">
            <v>应付</v>
          </cell>
          <cell r="P60859" t="str">
            <v>元</v>
          </cell>
        </row>
        <row r="60860">
          <cell r="O60860" t="str">
            <v>应付</v>
          </cell>
          <cell r="P60860" t="str">
            <v>元</v>
          </cell>
        </row>
        <row r="60861">
          <cell r="O60861" t="str">
            <v>应付</v>
          </cell>
          <cell r="P60861" t="str">
            <v>元</v>
          </cell>
        </row>
        <row r="60862">
          <cell r="O60862" t="str">
            <v>应付</v>
          </cell>
          <cell r="P60862" t="str">
            <v>元</v>
          </cell>
        </row>
        <row r="60863">
          <cell r="O60863" t="str">
            <v>应付</v>
          </cell>
          <cell r="P60863" t="str">
            <v>元</v>
          </cell>
        </row>
        <row r="60864">
          <cell r="O60864" t="str">
            <v>应付</v>
          </cell>
          <cell r="P60864" t="str">
            <v>元</v>
          </cell>
        </row>
        <row r="60865">
          <cell r="O60865" t="str">
            <v>应付</v>
          </cell>
          <cell r="P60865" t="str">
            <v>元</v>
          </cell>
        </row>
        <row r="60866">
          <cell r="O60866" t="str">
            <v>应付</v>
          </cell>
          <cell r="P60866" t="str">
            <v>元</v>
          </cell>
        </row>
        <row r="60867">
          <cell r="O60867" t="str">
            <v>应付</v>
          </cell>
          <cell r="P60867" t="str">
            <v>元</v>
          </cell>
        </row>
        <row r="60868">
          <cell r="O60868" t="str">
            <v>应付</v>
          </cell>
          <cell r="P60868" t="str">
            <v>元</v>
          </cell>
        </row>
        <row r="60869">
          <cell r="O60869" t="str">
            <v>应付</v>
          </cell>
          <cell r="P60869" t="str">
            <v>元</v>
          </cell>
        </row>
        <row r="60870">
          <cell r="O60870" t="str">
            <v>应付</v>
          </cell>
          <cell r="P60870" t="str">
            <v>元</v>
          </cell>
        </row>
        <row r="60871">
          <cell r="O60871" t="str">
            <v>应付</v>
          </cell>
          <cell r="P60871" t="str">
            <v>元</v>
          </cell>
        </row>
        <row r="60872">
          <cell r="O60872" t="str">
            <v>应付</v>
          </cell>
          <cell r="P60872" t="str">
            <v>元</v>
          </cell>
        </row>
        <row r="60873">
          <cell r="O60873" t="str">
            <v>应付</v>
          </cell>
          <cell r="P60873" t="str">
            <v>元</v>
          </cell>
        </row>
        <row r="60874">
          <cell r="O60874" t="str">
            <v>应付</v>
          </cell>
          <cell r="P60874" t="str">
            <v>元</v>
          </cell>
        </row>
        <row r="60875">
          <cell r="O60875" t="str">
            <v>应付</v>
          </cell>
          <cell r="P60875" t="str">
            <v>元</v>
          </cell>
        </row>
        <row r="60876">
          <cell r="O60876" t="str">
            <v>应付</v>
          </cell>
          <cell r="P60876" t="str">
            <v>元</v>
          </cell>
        </row>
        <row r="60877">
          <cell r="O60877" t="str">
            <v>应付</v>
          </cell>
          <cell r="P60877" t="str">
            <v>元</v>
          </cell>
        </row>
        <row r="60878">
          <cell r="O60878" t="str">
            <v>应付</v>
          </cell>
          <cell r="P60878" t="str">
            <v>元</v>
          </cell>
        </row>
        <row r="60879">
          <cell r="O60879" t="str">
            <v>应付</v>
          </cell>
          <cell r="P60879" t="str">
            <v>元</v>
          </cell>
        </row>
        <row r="60880">
          <cell r="O60880" t="str">
            <v>应付</v>
          </cell>
          <cell r="P60880" t="str">
            <v>元</v>
          </cell>
        </row>
        <row r="60881">
          <cell r="O60881" t="str">
            <v>应付</v>
          </cell>
          <cell r="P60881" t="str">
            <v>元</v>
          </cell>
        </row>
        <row r="60882">
          <cell r="O60882" t="str">
            <v>应付</v>
          </cell>
          <cell r="P60882" t="str">
            <v>元</v>
          </cell>
        </row>
        <row r="60883">
          <cell r="O60883" t="str">
            <v>应付</v>
          </cell>
          <cell r="P60883" t="str">
            <v>元</v>
          </cell>
        </row>
        <row r="60884">
          <cell r="O60884" t="str">
            <v>应付</v>
          </cell>
          <cell r="P60884" t="str">
            <v>元</v>
          </cell>
        </row>
        <row r="60885">
          <cell r="O60885" t="str">
            <v>应付</v>
          </cell>
          <cell r="P60885" t="str">
            <v>元</v>
          </cell>
        </row>
        <row r="60886">
          <cell r="O60886" t="str">
            <v>应付</v>
          </cell>
          <cell r="P60886" t="str">
            <v>元</v>
          </cell>
        </row>
        <row r="60887">
          <cell r="O60887" t="str">
            <v>应付</v>
          </cell>
          <cell r="P60887" t="str">
            <v>元</v>
          </cell>
        </row>
        <row r="60888">
          <cell r="O60888" t="str">
            <v>应付</v>
          </cell>
          <cell r="P60888" t="str">
            <v>元</v>
          </cell>
        </row>
        <row r="60889">
          <cell r="O60889" t="str">
            <v>应付</v>
          </cell>
          <cell r="P60889" t="str">
            <v>元</v>
          </cell>
        </row>
        <row r="60890">
          <cell r="O60890" t="str">
            <v>应付</v>
          </cell>
          <cell r="P60890" t="str">
            <v>元</v>
          </cell>
        </row>
        <row r="60891">
          <cell r="O60891" t="str">
            <v>应付</v>
          </cell>
          <cell r="P60891" t="str">
            <v>元</v>
          </cell>
        </row>
        <row r="60892">
          <cell r="O60892" t="str">
            <v>应付</v>
          </cell>
          <cell r="P60892" t="str">
            <v>元</v>
          </cell>
        </row>
        <row r="60893">
          <cell r="O60893" t="str">
            <v>应付</v>
          </cell>
          <cell r="P60893" t="str">
            <v>元</v>
          </cell>
        </row>
        <row r="60894">
          <cell r="O60894" t="str">
            <v>应付</v>
          </cell>
          <cell r="P60894" t="str">
            <v>元</v>
          </cell>
        </row>
        <row r="60895">
          <cell r="O60895" t="str">
            <v>应付</v>
          </cell>
          <cell r="P60895" t="str">
            <v>元</v>
          </cell>
        </row>
        <row r="60896">
          <cell r="O60896" t="str">
            <v>应付</v>
          </cell>
          <cell r="P60896" t="str">
            <v>元</v>
          </cell>
        </row>
        <row r="60897">
          <cell r="O60897" t="str">
            <v>应付</v>
          </cell>
          <cell r="P60897" t="str">
            <v>元</v>
          </cell>
        </row>
        <row r="60898">
          <cell r="O60898" t="str">
            <v>应付</v>
          </cell>
          <cell r="P60898" t="str">
            <v>元</v>
          </cell>
        </row>
        <row r="60899">
          <cell r="O60899" t="str">
            <v>应付</v>
          </cell>
          <cell r="P60899" t="str">
            <v>元</v>
          </cell>
        </row>
        <row r="60900">
          <cell r="O60900" t="str">
            <v>应付</v>
          </cell>
          <cell r="P60900" t="str">
            <v>元</v>
          </cell>
        </row>
        <row r="60901">
          <cell r="O60901" t="str">
            <v>应付</v>
          </cell>
          <cell r="P60901" t="str">
            <v>元</v>
          </cell>
        </row>
        <row r="60902">
          <cell r="O60902" t="str">
            <v>应付</v>
          </cell>
          <cell r="P60902" t="str">
            <v>元</v>
          </cell>
        </row>
        <row r="60903">
          <cell r="O60903" t="str">
            <v>应付</v>
          </cell>
          <cell r="P60903" t="str">
            <v>元</v>
          </cell>
        </row>
        <row r="60904">
          <cell r="O60904" t="str">
            <v>应付</v>
          </cell>
          <cell r="P60904" t="str">
            <v>元</v>
          </cell>
        </row>
        <row r="60905">
          <cell r="O60905" t="str">
            <v>应付</v>
          </cell>
          <cell r="P60905" t="str">
            <v>元</v>
          </cell>
        </row>
        <row r="60906">
          <cell r="O60906" t="str">
            <v>应付</v>
          </cell>
          <cell r="P60906" t="str">
            <v>元</v>
          </cell>
        </row>
        <row r="60907">
          <cell r="O60907" t="str">
            <v>应付</v>
          </cell>
          <cell r="P60907" t="str">
            <v>元</v>
          </cell>
        </row>
        <row r="60908">
          <cell r="O60908" t="str">
            <v>应付</v>
          </cell>
          <cell r="P60908" t="str">
            <v>元</v>
          </cell>
        </row>
        <row r="60909">
          <cell r="O60909" t="str">
            <v>应付</v>
          </cell>
          <cell r="P60909" t="str">
            <v>元</v>
          </cell>
        </row>
        <row r="60910">
          <cell r="O60910" t="str">
            <v>应付</v>
          </cell>
          <cell r="P60910" t="str">
            <v>元</v>
          </cell>
        </row>
        <row r="60911">
          <cell r="O60911" t="str">
            <v>应付</v>
          </cell>
          <cell r="P60911" t="str">
            <v>元</v>
          </cell>
        </row>
        <row r="60912">
          <cell r="O60912" t="str">
            <v>应付</v>
          </cell>
          <cell r="P60912" t="str">
            <v>元</v>
          </cell>
        </row>
        <row r="60913">
          <cell r="O60913" t="str">
            <v>应付</v>
          </cell>
          <cell r="P60913" t="str">
            <v>元</v>
          </cell>
        </row>
        <row r="60914">
          <cell r="O60914" t="str">
            <v>应付</v>
          </cell>
          <cell r="P60914" t="str">
            <v>元</v>
          </cell>
        </row>
        <row r="60915">
          <cell r="O60915" t="str">
            <v>应付</v>
          </cell>
          <cell r="P60915" t="str">
            <v>元</v>
          </cell>
        </row>
        <row r="60916">
          <cell r="O60916" t="str">
            <v>应付</v>
          </cell>
          <cell r="P60916" t="str">
            <v>元</v>
          </cell>
        </row>
        <row r="60917">
          <cell r="O60917" t="str">
            <v>应付</v>
          </cell>
          <cell r="P60917" t="str">
            <v>元</v>
          </cell>
        </row>
        <row r="60918">
          <cell r="O60918" t="str">
            <v>应付</v>
          </cell>
          <cell r="P60918" t="str">
            <v>元</v>
          </cell>
        </row>
        <row r="60919">
          <cell r="O60919" t="str">
            <v>应付</v>
          </cell>
          <cell r="P60919" t="str">
            <v>元</v>
          </cell>
        </row>
        <row r="60920">
          <cell r="O60920" t="str">
            <v>应付</v>
          </cell>
          <cell r="P60920" t="str">
            <v>元</v>
          </cell>
        </row>
        <row r="60921">
          <cell r="O60921" t="str">
            <v>应付</v>
          </cell>
          <cell r="P60921" t="str">
            <v>元</v>
          </cell>
        </row>
        <row r="60922">
          <cell r="O60922" t="str">
            <v>应付</v>
          </cell>
          <cell r="P60922" t="str">
            <v>元</v>
          </cell>
        </row>
        <row r="60923">
          <cell r="O60923" t="str">
            <v>应付</v>
          </cell>
          <cell r="P60923" t="str">
            <v>元</v>
          </cell>
        </row>
        <row r="60924">
          <cell r="O60924" t="str">
            <v>应付</v>
          </cell>
          <cell r="P60924" t="str">
            <v>元</v>
          </cell>
        </row>
        <row r="60925">
          <cell r="O60925" t="str">
            <v>应付</v>
          </cell>
          <cell r="P60925" t="str">
            <v>元</v>
          </cell>
        </row>
        <row r="60926">
          <cell r="O60926" t="str">
            <v>应付</v>
          </cell>
          <cell r="P60926" t="str">
            <v>元</v>
          </cell>
        </row>
        <row r="60927">
          <cell r="O60927" t="str">
            <v>应付</v>
          </cell>
          <cell r="P60927" t="str">
            <v>元</v>
          </cell>
        </row>
        <row r="60928">
          <cell r="O60928" t="str">
            <v>应付</v>
          </cell>
          <cell r="P60928" t="str">
            <v>元</v>
          </cell>
        </row>
        <row r="60929">
          <cell r="O60929" t="str">
            <v>应付</v>
          </cell>
          <cell r="P60929" t="str">
            <v>元</v>
          </cell>
        </row>
        <row r="60930">
          <cell r="O60930" t="str">
            <v>应付</v>
          </cell>
          <cell r="P60930" t="str">
            <v>元</v>
          </cell>
        </row>
        <row r="60931">
          <cell r="O60931" t="str">
            <v>应付</v>
          </cell>
          <cell r="P60931" t="str">
            <v>元</v>
          </cell>
        </row>
        <row r="60932">
          <cell r="O60932" t="str">
            <v>应付</v>
          </cell>
          <cell r="P60932" t="str">
            <v>元</v>
          </cell>
        </row>
        <row r="60933">
          <cell r="O60933" t="str">
            <v>应付</v>
          </cell>
          <cell r="P60933" t="str">
            <v>元</v>
          </cell>
        </row>
        <row r="60934">
          <cell r="O60934" t="str">
            <v>应付</v>
          </cell>
          <cell r="P60934" t="str">
            <v>元</v>
          </cell>
        </row>
        <row r="60935">
          <cell r="O60935" t="str">
            <v>应付</v>
          </cell>
          <cell r="P60935" t="str">
            <v>元</v>
          </cell>
        </row>
        <row r="60936">
          <cell r="O60936" t="str">
            <v>应付</v>
          </cell>
          <cell r="P60936" t="str">
            <v>元</v>
          </cell>
        </row>
        <row r="60937">
          <cell r="O60937" t="str">
            <v>应付</v>
          </cell>
          <cell r="P60937" t="str">
            <v>元</v>
          </cell>
        </row>
        <row r="60938">
          <cell r="O60938" t="str">
            <v>应付</v>
          </cell>
          <cell r="P60938" t="str">
            <v>元</v>
          </cell>
        </row>
        <row r="60939">
          <cell r="O60939" t="str">
            <v>应付</v>
          </cell>
          <cell r="P60939" t="str">
            <v>元</v>
          </cell>
        </row>
        <row r="60940">
          <cell r="O60940" t="str">
            <v>应付</v>
          </cell>
          <cell r="P60940" t="str">
            <v>元</v>
          </cell>
        </row>
        <row r="60941">
          <cell r="O60941" t="str">
            <v>应付</v>
          </cell>
          <cell r="P60941" t="str">
            <v>元</v>
          </cell>
        </row>
        <row r="60942">
          <cell r="O60942" t="str">
            <v>应付</v>
          </cell>
          <cell r="P60942" t="str">
            <v>元</v>
          </cell>
        </row>
        <row r="60943">
          <cell r="O60943" t="str">
            <v>应付</v>
          </cell>
          <cell r="P60943" t="str">
            <v>元</v>
          </cell>
        </row>
        <row r="60944">
          <cell r="O60944" t="str">
            <v>应付</v>
          </cell>
          <cell r="P60944" t="str">
            <v>元</v>
          </cell>
        </row>
        <row r="60945">
          <cell r="O60945" t="str">
            <v>应付</v>
          </cell>
          <cell r="P60945" t="str">
            <v>元</v>
          </cell>
        </row>
        <row r="60946">
          <cell r="O60946" t="str">
            <v>应付</v>
          </cell>
          <cell r="P60946" t="str">
            <v>元</v>
          </cell>
        </row>
        <row r="60947">
          <cell r="O60947" t="str">
            <v>应付</v>
          </cell>
          <cell r="P60947" t="str">
            <v>元</v>
          </cell>
        </row>
        <row r="60948">
          <cell r="O60948" t="str">
            <v>应付</v>
          </cell>
          <cell r="P60948" t="str">
            <v>元</v>
          </cell>
        </row>
        <row r="60949">
          <cell r="O60949" t="str">
            <v>应付</v>
          </cell>
          <cell r="P60949" t="str">
            <v>元</v>
          </cell>
        </row>
        <row r="60950">
          <cell r="O60950" t="str">
            <v>应付</v>
          </cell>
          <cell r="P60950" t="str">
            <v>元</v>
          </cell>
        </row>
        <row r="60951">
          <cell r="O60951" t="str">
            <v>应付</v>
          </cell>
          <cell r="P60951" t="str">
            <v>元</v>
          </cell>
        </row>
        <row r="60952">
          <cell r="O60952" t="str">
            <v>应付</v>
          </cell>
          <cell r="P60952" t="str">
            <v>元</v>
          </cell>
        </row>
        <row r="60953">
          <cell r="O60953" t="str">
            <v>应付</v>
          </cell>
          <cell r="P60953" t="str">
            <v>元</v>
          </cell>
        </row>
        <row r="60954">
          <cell r="O60954" t="str">
            <v>应付</v>
          </cell>
          <cell r="P60954" t="str">
            <v>元</v>
          </cell>
        </row>
        <row r="60955">
          <cell r="O60955" t="str">
            <v>应付</v>
          </cell>
          <cell r="P60955" t="str">
            <v>元</v>
          </cell>
        </row>
        <row r="60956">
          <cell r="O60956" t="str">
            <v>应付</v>
          </cell>
          <cell r="P60956" t="str">
            <v>元</v>
          </cell>
        </row>
        <row r="60957">
          <cell r="O60957" t="str">
            <v>应付</v>
          </cell>
          <cell r="P60957" t="str">
            <v>元</v>
          </cell>
        </row>
        <row r="60958">
          <cell r="O60958" t="str">
            <v>应付</v>
          </cell>
          <cell r="P60958" t="str">
            <v>元</v>
          </cell>
        </row>
        <row r="60959">
          <cell r="O60959" t="str">
            <v>应付</v>
          </cell>
          <cell r="P60959" t="str">
            <v>元</v>
          </cell>
        </row>
        <row r="60960">
          <cell r="O60960" t="str">
            <v>应付</v>
          </cell>
          <cell r="P60960" t="str">
            <v>元</v>
          </cell>
        </row>
        <row r="60961">
          <cell r="O60961" t="str">
            <v>应付</v>
          </cell>
          <cell r="P60961" t="str">
            <v>元</v>
          </cell>
        </row>
        <row r="60962">
          <cell r="O60962" t="str">
            <v>应付</v>
          </cell>
          <cell r="P60962" t="str">
            <v>元</v>
          </cell>
        </row>
        <row r="60963">
          <cell r="O60963" t="str">
            <v>应付</v>
          </cell>
          <cell r="P60963" t="str">
            <v>元</v>
          </cell>
        </row>
        <row r="60964">
          <cell r="O60964" t="str">
            <v>应付</v>
          </cell>
          <cell r="P60964" t="str">
            <v>元</v>
          </cell>
        </row>
        <row r="60965">
          <cell r="O60965" t="str">
            <v>应付</v>
          </cell>
          <cell r="P60965" t="str">
            <v>元</v>
          </cell>
        </row>
        <row r="60966">
          <cell r="O60966" t="str">
            <v>应付</v>
          </cell>
          <cell r="P60966" t="str">
            <v>元</v>
          </cell>
        </row>
        <row r="60967">
          <cell r="O60967" t="str">
            <v>应付</v>
          </cell>
          <cell r="P60967" t="str">
            <v>元</v>
          </cell>
        </row>
        <row r="60968">
          <cell r="O60968" t="str">
            <v>应付</v>
          </cell>
          <cell r="P60968" t="str">
            <v>元</v>
          </cell>
        </row>
        <row r="60969">
          <cell r="O60969" t="str">
            <v>应付</v>
          </cell>
          <cell r="P60969" t="str">
            <v>元</v>
          </cell>
        </row>
        <row r="60970">
          <cell r="O60970" t="str">
            <v>应付</v>
          </cell>
          <cell r="P60970" t="str">
            <v>元</v>
          </cell>
        </row>
        <row r="60971">
          <cell r="O60971" t="str">
            <v>应付</v>
          </cell>
          <cell r="P60971" t="str">
            <v>元</v>
          </cell>
        </row>
        <row r="60972">
          <cell r="O60972" t="str">
            <v>应付</v>
          </cell>
          <cell r="P60972" t="str">
            <v>元</v>
          </cell>
        </row>
        <row r="60973">
          <cell r="O60973" t="str">
            <v>应付</v>
          </cell>
          <cell r="P60973" t="str">
            <v>元</v>
          </cell>
        </row>
        <row r="60974">
          <cell r="O60974" t="str">
            <v>应付</v>
          </cell>
          <cell r="P60974" t="str">
            <v>元</v>
          </cell>
        </row>
        <row r="60975">
          <cell r="O60975" t="str">
            <v>应付</v>
          </cell>
          <cell r="P60975" t="str">
            <v>元</v>
          </cell>
        </row>
        <row r="60976">
          <cell r="O60976" t="str">
            <v>应付</v>
          </cell>
          <cell r="P60976" t="str">
            <v>元</v>
          </cell>
        </row>
        <row r="60977">
          <cell r="O60977" t="str">
            <v>应付</v>
          </cell>
          <cell r="P60977" t="str">
            <v>元</v>
          </cell>
        </row>
        <row r="60978">
          <cell r="O60978" t="str">
            <v>应付</v>
          </cell>
          <cell r="P60978" t="str">
            <v>元</v>
          </cell>
        </row>
        <row r="60979">
          <cell r="O60979" t="str">
            <v>应付</v>
          </cell>
          <cell r="P60979" t="str">
            <v>元</v>
          </cell>
        </row>
        <row r="60980">
          <cell r="O60980" t="str">
            <v>应付</v>
          </cell>
          <cell r="P60980" t="str">
            <v>元</v>
          </cell>
        </row>
        <row r="60981">
          <cell r="O60981" t="str">
            <v>应付</v>
          </cell>
          <cell r="P60981" t="str">
            <v>元</v>
          </cell>
        </row>
        <row r="60982">
          <cell r="O60982" t="str">
            <v>应付</v>
          </cell>
          <cell r="P60982" t="str">
            <v>元</v>
          </cell>
        </row>
        <row r="60983">
          <cell r="O60983" t="str">
            <v>应付</v>
          </cell>
          <cell r="P60983" t="str">
            <v>元</v>
          </cell>
        </row>
        <row r="60984">
          <cell r="O60984" t="str">
            <v>应付</v>
          </cell>
          <cell r="P60984" t="str">
            <v>元</v>
          </cell>
        </row>
        <row r="60985">
          <cell r="O60985" t="str">
            <v>应付</v>
          </cell>
          <cell r="P60985" t="str">
            <v>元</v>
          </cell>
        </row>
        <row r="60986">
          <cell r="O60986" t="str">
            <v>应付</v>
          </cell>
          <cell r="P60986" t="str">
            <v>元</v>
          </cell>
        </row>
        <row r="60987">
          <cell r="O60987" t="str">
            <v>应付</v>
          </cell>
          <cell r="P60987" t="str">
            <v>元</v>
          </cell>
        </row>
        <row r="60988">
          <cell r="O60988" t="str">
            <v>应付</v>
          </cell>
          <cell r="P60988" t="str">
            <v>元</v>
          </cell>
        </row>
        <row r="60989">
          <cell r="O60989" t="str">
            <v>应付</v>
          </cell>
          <cell r="P60989" t="str">
            <v>元</v>
          </cell>
        </row>
        <row r="60990">
          <cell r="O60990" t="str">
            <v>应付</v>
          </cell>
          <cell r="P60990" t="str">
            <v>元</v>
          </cell>
        </row>
        <row r="60991">
          <cell r="O60991" t="str">
            <v>应付</v>
          </cell>
          <cell r="P60991" t="str">
            <v>元</v>
          </cell>
        </row>
        <row r="60992">
          <cell r="O60992" t="str">
            <v>应付</v>
          </cell>
          <cell r="P60992" t="str">
            <v>元</v>
          </cell>
        </row>
        <row r="60993">
          <cell r="O60993" t="str">
            <v>应付</v>
          </cell>
          <cell r="P60993" t="str">
            <v>元</v>
          </cell>
        </row>
        <row r="60994">
          <cell r="O60994" t="str">
            <v>应付</v>
          </cell>
          <cell r="P60994" t="str">
            <v>元</v>
          </cell>
        </row>
        <row r="60995">
          <cell r="O60995" t="str">
            <v>应付</v>
          </cell>
          <cell r="P60995" t="str">
            <v>元</v>
          </cell>
        </row>
        <row r="60996">
          <cell r="O60996" t="str">
            <v>应付</v>
          </cell>
          <cell r="P60996" t="str">
            <v>元</v>
          </cell>
        </row>
        <row r="60997">
          <cell r="O60997" t="str">
            <v>应付</v>
          </cell>
          <cell r="P60997" t="str">
            <v>元</v>
          </cell>
        </row>
        <row r="60998">
          <cell r="O60998" t="str">
            <v>应付</v>
          </cell>
          <cell r="P60998" t="str">
            <v>元</v>
          </cell>
        </row>
        <row r="60999">
          <cell r="O60999" t="str">
            <v>应付</v>
          </cell>
          <cell r="P60999" t="str">
            <v>元</v>
          </cell>
        </row>
        <row r="61000">
          <cell r="O61000" t="str">
            <v>应付</v>
          </cell>
          <cell r="P61000" t="str">
            <v>元</v>
          </cell>
        </row>
        <row r="61001">
          <cell r="O61001" t="str">
            <v>应付</v>
          </cell>
          <cell r="P61001" t="str">
            <v>元</v>
          </cell>
        </row>
        <row r="61002">
          <cell r="O61002" t="str">
            <v>应付</v>
          </cell>
          <cell r="P61002" t="str">
            <v>元</v>
          </cell>
        </row>
        <row r="61003">
          <cell r="O61003" t="str">
            <v>应付</v>
          </cell>
          <cell r="P61003" t="str">
            <v>元</v>
          </cell>
        </row>
        <row r="61004">
          <cell r="O61004" t="str">
            <v>应付</v>
          </cell>
          <cell r="P61004" t="str">
            <v>元</v>
          </cell>
        </row>
        <row r="61005">
          <cell r="O61005" t="str">
            <v>应付</v>
          </cell>
          <cell r="P61005" t="str">
            <v>元</v>
          </cell>
        </row>
        <row r="61006">
          <cell r="O61006" t="str">
            <v>应付</v>
          </cell>
          <cell r="P61006" t="str">
            <v>元</v>
          </cell>
        </row>
        <row r="61007">
          <cell r="O61007" t="str">
            <v>应付</v>
          </cell>
          <cell r="P61007" t="str">
            <v>元</v>
          </cell>
        </row>
        <row r="61008">
          <cell r="O61008" t="str">
            <v>应付</v>
          </cell>
          <cell r="P61008" t="str">
            <v>元</v>
          </cell>
        </row>
        <row r="61009">
          <cell r="O61009" t="str">
            <v>应付</v>
          </cell>
          <cell r="P61009" t="str">
            <v>元</v>
          </cell>
        </row>
        <row r="61010">
          <cell r="O61010" t="str">
            <v>应付</v>
          </cell>
          <cell r="P61010" t="str">
            <v>元</v>
          </cell>
        </row>
        <row r="61011">
          <cell r="O61011" t="str">
            <v>应付</v>
          </cell>
          <cell r="P61011" t="str">
            <v>元</v>
          </cell>
        </row>
        <row r="61012">
          <cell r="O61012" t="str">
            <v>应付</v>
          </cell>
          <cell r="P61012" t="str">
            <v>元</v>
          </cell>
        </row>
        <row r="61013">
          <cell r="O61013" t="str">
            <v>应付</v>
          </cell>
          <cell r="P61013" t="str">
            <v>元</v>
          </cell>
        </row>
        <row r="61014">
          <cell r="O61014" t="str">
            <v>应付</v>
          </cell>
          <cell r="P61014" t="str">
            <v>元</v>
          </cell>
        </row>
        <row r="61015">
          <cell r="O61015" t="str">
            <v>应付</v>
          </cell>
          <cell r="P61015" t="str">
            <v>元</v>
          </cell>
        </row>
        <row r="61016">
          <cell r="O61016" t="str">
            <v>应付</v>
          </cell>
          <cell r="P61016" t="str">
            <v>元</v>
          </cell>
        </row>
        <row r="61017">
          <cell r="O61017" t="str">
            <v>应付</v>
          </cell>
          <cell r="P61017" t="str">
            <v>元</v>
          </cell>
        </row>
        <row r="61018">
          <cell r="O61018" t="str">
            <v>应付</v>
          </cell>
          <cell r="P61018" t="str">
            <v>元</v>
          </cell>
        </row>
        <row r="61019">
          <cell r="O61019" t="str">
            <v>应付</v>
          </cell>
          <cell r="P61019" t="str">
            <v>元</v>
          </cell>
        </row>
        <row r="61020">
          <cell r="O61020" t="str">
            <v>应付</v>
          </cell>
          <cell r="P61020" t="str">
            <v>元</v>
          </cell>
        </row>
        <row r="61021">
          <cell r="O61021" t="str">
            <v>应付</v>
          </cell>
          <cell r="P61021" t="str">
            <v>元</v>
          </cell>
        </row>
        <row r="61022">
          <cell r="O61022" t="str">
            <v>应付</v>
          </cell>
          <cell r="P61022" t="str">
            <v>元</v>
          </cell>
        </row>
        <row r="61023">
          <cell r="O61023" t="str">
            <v>应付</v>
          </cell>
          <cell r="P61023" t="str">
            <v>元</v>
          </cell>
        </row>
        <row r="61024">
          <cell r="O61024" t="str">
            <v>应付</v>
          </cell>
          <cell r="P61024" t="str">
            <v>元</v>
          </cell>
        </row>
        <row r="61025">
          <cell r="O61025" t="str">
            <v>应付</v>
          </cell>
          <cell r="P61025" t="str">
            <v>元</v>
          </cell>
        </row>
        <row r="61026">
          <cell r="O61026" t="str">
            <v>应付</v>
          </cell>
          <cell r="P61026" t="str">
            <v>元</v>
          </cell>
        </row>
        <row r="61027">
          <cell r="O61027" t="str">
            <v>应付</v>
          </cell>
          <cell r="P61027" t="str">
            <v>元</v>
          </cell>
        </row>
        <row r="61028">
          <cell r="O61028" t="str">
            <v>应付</v>
          </cell>
          <cell r="P61028" t="str">
            <v>元</v>
          </cell>
        </row>
        <row r="61029">
          <cell r="O61029" t="str">
            <v>应付</v>
          </cell>
          <cell r="P61029" t="str">
            <v>元</v>
          </cell>
        </row>
        <row r="61030">
          <cell r="O61030" t="str">
            <v>应付</v>
          </cell>
          <cell r="P61030" t="str">
            <v>元</v>
          </cell>
        </row>
        <row r="61031">
          <cell r="O61031" t="str">
            <v>应付</v>
          </cell>
          <cell r="P61031" t="str">
            <v>元</v>
          </cell>
        </row>
        <row r="61032">
          <cell r="O61032" t="str">
            <v>应付</v>
          </cell>
          <cell r="P61032" t="str">
            <v>元</v>
          </cell>
        </row>
        <row r="61033">
          <cell r="O61033" t="str">
            <v>应付</v>
          </cell>
          <cell r="P61033" t="str">
            <v>元</v>
          </cell>
        </row>
        <row r="61034">
          <cell r="O61034" t="str">
            <v>应付</v>
          </cell>
          <cell r="P61034" t="str">
            <v>元</v>
          </cell>
        </row>
        <row r="61035">
          <cell r="O61035" t="str">
            <v>应付</v>
          </cell>
          <cell r="P61035" t="str">
            <v>元</v>
          </cell>
        </row>
        <row r="61036">
          <cell r="O61036" t="str">
            <v>应付</v>
          </cell>
          <cell r="P61036" t="str">
            <v>元</v>
          </cell>
        </row>
        <row r="61037">
          <cell r="O61037" t="str">
            <v>应付</v>
          </cell>
          <cell r="P61037" t="str">
            <v>元</v>
          </cell>
        </row>
        <row r="61038">
          <cell r="O61038" t="str">
            <v>应付</v>
          </cell>
          <cell r="P61038" t="str">
            <v>元</v>
          </cell>
        </row>
        <row r="61039">
          <cell r="O61039" t="str">
            <v>应付</v>
          </cell>
          <cell r="P61039" t="str">
            <v>元</v>
          </cell>
        </row>
        <row r="61040">
          <cell r="O61040" t="str">
            <v>应付</v>
          </cell>
          <cell r="P61040" t="str">
            <v>元</v>
          </cell>
        </row>
        <row r="61041">
          <cell r="O61041" t="str">
            <v>应付</v>
          </cell>
          <cell r="P61041" t="str">
            <v>元</v>
          </cell>
        </row>
        <row r="61042">
          <cell r="O61042" t="str">
            <v>应付</v>
          </cell>
          <cell r="P61042" t="str">
            <v>元</v>
          </cell>
        </row>
        <row r="61043">
          <cell r="O61043" t="str">
            <v>应付</v>
          </cell>
          <cell r="P61043" t="str">
            <v>元</v>
          </cell>
        </row>
        <row r="61044">
          <cell r="O61044" t="str">
            <v>应付</v>
          </cell>
          <cell r="P61044" t="str">
            <v>元</v>
          </cell>
        </row>
        <row r="61045">
          <cell r="O61045" t="str">
            <v>应付</v>
          </cell>
          <cell r="P61045" t="str">
            <v>元</v>
          </cell>
        </row>
        <row r="61046">
          <cell r="O61046" t="str">
            <v>应付</v>
          </cell>
          <cell r="P61046" t="str">
            <v>元</v>
          </cell>
        </row>
        <row r="61047">
          <cell r="O61047" t="str">
            <v>应付</v>
          </cell>
          <cell r="P61047" t="str">
            <v>元</v>
          </cell>
        </row>
        <row r="61048">
          <cell r="O61048" t="str">
            <v>应付</v>
          </cell>
          <cell r="P61048" t="str">
            <v>元</v>
          </cell>
        </row>
        <row r="61049">
          <cell r="O61049" t="str">
            <v>应付</v>
          </cell>
          <cell r="P61049" t="str">
            <v>元</v>
          </cell>
        </row>
        <row r="61050">
          <cell r="O61050" t="str">
            <v>应付</v>
          </cell>
          <cell r="P61050" t="str">
            <v>元</v>
          </cell>
        </row>
        <row r="61051">
          <cell r="O61051" t="str">
            <v>应付</v>
          </cell>
          <cell r="P61051" t="str">
            <v>元</v>
          </cell>
        </row>
        <row r="61052">
          <cell r="O61052" t="str">
            <v>应付</v>
          </cell>
          <cell r="P61052" t="str">
            <v>元</v>
          </cell>
        </row>
        <row r="61053">
          <cell r="O61053" t="str">
            <v>应付</v>
          </cell>
          <cell r="P61053" t="str">
            <v>元</v>
          </cell>
        </row>
        <row r="61054">
          <cell r="O61054" t="str">
            <v>应付</v>
          </cell>
          <cell r="P61054" t="str">
            <v>元</v>
          </cell>
        </row>
        <row r="61055">
          <cell r="O61055" t="str">
            <v>应付</v>
          </cell>
          <cell r="P61055" t="str">
            <v>元</v>
          </cell>
        </row>
        <row r="61056">
          <cell r="O61056" t="str">
            <v>应付</v>
          </cell>
          <cell r="P61056" t="str">
            <v>元</v>
          </cell>
        </row>
        <row r="61057">
          <cell r="O61057" t="str">
            <v>应付</v>
          </cell>
          <cell r="P61057" t="str">
            <v>元</v>
          </cell>
        </row>
        <row r="61058">
          <cell r="O61058" t="str">
            <v>应付</v>
          </cell>
          <cell r="P61058" t="str">
            <v>元</v>
          </cell>
        </row>
        <row r="61059">
          <cell r="O61059" t="str">
            <v>应付</v>
          </cell>
          <cell r="P61059" t="str">
            <v>元</v>
          </cell>
        </row>
        <row r="61060">
          <cell r="O61060" t="str">
            <v>应付</v>
          </cell>
          <cell r="P61060" t="str">
            <v>元</v>
          </cell>
        </row>
        <row r="61061">
          <cell r="O61061" t="str">
            <v>应付</v>
          </cell>
          <cell r="P61061" t="str">
            <v>元</v>
          </cell>
        </row>
        <row r="61062">
          <cell r="O61062" t="str">
            <v>应付</v>
          </cell>
          <cell r="P61062" t="str">
            <v>元</v>
          </cell>
        </row>
        <row r="61063">
          <cell r="O61063" t="str">
            <v>应付</v>
          </cell>
          <cell r="P61063" t="str">
            <v>元</v>
          </cell>
        </row>
        <row r="61064">
          <cell r="O61064" t="str">
            <v>应付</v>
          </cell>
          <cell r="P61064" t="str">
            <v>元</v>
          </cell>
        </row>
        <row r="61065">
          <cell r="O61065" t="str">
            <v>应付</v>
          </cell>
          <cell r="P61065" t="str">
            <v>元</v>
          </cell>
        </row>
        <row r="61066">
          <cell r="O61066" t="str">
            <v>应付</v>
          </cell>
          <cell r="P61066" t="str">
            <v>元</v>
          </cell>
        </row>
        <row r="61067">
          <cell r="O61067" t="str">
            <v>应付</v>
          </cell>
          <cell r="P61067" t="str">
            <v>元</v>
          </cell>
        </row>
        <row r="61068">
          <cell r="O61068" t="str">
            <v>应付</v>
          </cell>
          <cell r="P61068" t="str">
            <v>元</v>
          </cell>
        </row>
        <row r="61069">
          <cell r="O61069" t="str">
            <v>应付</v>
          </cell>
          <cell r="P61069" t="str">
            <v>元</v>
          </cell>
        </row>
        <row r="61070">
          <cell r="O61070" t="str">
            <v>应付</v>
          </cell>
          <cell r="P61070" t="str">
            <v>元</v>
          </cell>
        </row>
        <row r="61071">
          <cell r="O61071" t="str">
            <v>应付</v>
          </cell>
          <cell r="P61071" t="str">
            <v>元</v>
          </cell>
        </row>
        <row r="61072">
          <cell r="O61072" t="str">
            <v>应付</v>
          </cell>
          <cell r="P61072" t="str">
            <v>元</v>
          </cell>
        </row>
        <row r="61073">
          <cell r="O61073" t="str">
            <v>应付</v>
          </cell>
          <cell r="P61073" t="str">
            <v>元</v>
          </cell>
        </row>
        <row r="61074">
          <cell r="O61074" t="str">
            <v>应付</v>
          </cell>
          <cell r="P61074" t="str">
            <v>元</v>
          </cell>
        </row>
        <row r="61075">
          <cell r="O61075" t="str">
            <v>应付</v>
          </cell>
          <cell r="P61075" t="str">
            <v>元</v>
          </cell>
        </row>
        <row r="61076">
          <cell r="O61076" t="str">
            <v>应付</v>
          </cell>
          <cell r="P61076" t="str">
            <v>元</v>
          </cell>
        </row>
        <row r="61077">
          <cell r="O61077" t="str">
            <v>应付</v>
          </cell>
          <cell r="P61077" t="str">
            <v>元</v>
          </cell>
        </row>
        <row r="61078">
          <cell r="O61078" t="str">
            <v>应付</v>
          </cell>
          <cell r="P61078" t="str">
            <v>元</v>
          </cell>
        </row>
        <row r="61079">
          <cell r="O61079" t="str">
            <v>应付</v>
          </cell>
          <cell r="P61079" t="str">
            <v>元</v>
          </cell>
        </row>
        <row r="61080">
          <cell r="O61080" t="str">
            <v>应付</v>
          </cell>
          <cell r="P61080" t="str">
            <v>元</v>
          </cell>
        </row>
        <row r="61081">
          <cell r="O61081" t="str">
            <v>应付</v>
          </cell>
          <cell r="P61081" t="str">
            <v>元</v>
          </cell>
        </row>
        <row r="61082">
          <cell r="O61082" t="str">
            <v>应付</v>
          </cell>
          <cell r="P61082" t="str">
            <v>元</v>
          </cell>
        </row>
        <row r="61083">
          <cell r="O61083" t="str">
            <v>应付</v>
          </cell>
          <cell r="P61083" t="str">
            <v>元</v>
          </cell>
        </row>
        <row r="61084">
          <cell r="O61084" t="str">
            <v>应付</v>
          </cell>
          <cell r="P61084" t="str">
            <v>元</v>
          </cell>
        </row>
        <row r="61085">
          <cell r="O61085" t="str">
            <v>应付</v>
          </cell>
          <cell r="P61085" t="str">
            <v>元</v>
          </cell>
        </row>
        <row r="61086">
          <cell r="O61086" t="str">
            <v>应付</v>
          </cell>
          <cell r="P61086" t="str">
            <v>元</v>
          </cell>
        </row>
        <row r="61087">
          <cell r="O61087" t="str">
            <v>应付</v>
          </cell>
          <cell r="P61087" t="str">
            <v>元</v>
          </cell>
        </row>
        <row r="61088">
          <cell r="O61088" t="str">
            <v>应付</v>
          </cell>
          <cell r="P61088" t="str">
            <v>元</v>
          </cell>
        </row>
        <row r="61089">
          <cell r="O61089" t="str">
            <v>应付</v>
          </cell>
          <cell r="P61089" t="str">
            <v>元</v>
          </cell>
        </row>
        <row r="61090">
          <cell r="O61090" t="str">
            <v>应付</v>
          </cell>
          <cell r="P61090" t="str">
            <v>元</v>
          </cell>
        </row>
        <row r="61091">
          <cell r="O61091" t="str">
            <v>应付</v>
          </cell>
          <cell r="P61091" t="str">
            <v>元</v>
          </cell>
        </row>
        <row r="61092">
          <cell r="O61092" t="str">
            <v>应付</v>
          </cell>
          <cell r="P61092" t="str">
            <v>元</v>
          </cell>
        </row>
        <row r="61093">
          <cell r="O61093" t="str">
            <v>应付</v>
          </cell>
          <cell r="P61093" t="str">
            <v>元</v>
          </cell>
        </row>
        <row r="61094">
          <cell r="O61094" t="str">
            <v>应付</v>
          </cell>
          <cell r="P61094" t="str">
            <v>元</v>
          </cell>
        </row>
        <row r="61095">
          <cell r="O61095" t="str">
            <v>应付</v>
          </cell>
          <cell r="P61095" t="str">
            <v>元</v>
          </cell>
        </row>
        <row r="61096">
          <cell r="O61096" t="str">
            <v>应付</v>
          </cell>
          <cell r="P61096" t="str">
            <v>元</v>
          </cell>
        </row>
        <row r="61097">
          <cell r="O61097" t="str">
            <v>应付</v>
          </cell>
          <cell r="P61097" t="str">
            <v>元</v>
          </cell>
        </row>
        <row r="61098">
          <cell r="O61098" t="str">
            <v>应付</v>
          </cell>
          <cell r="P61098" t="str">
            <v>元</v>
          </cell>
        </row>
        <row r="61099">
          <cell r="O61099" t="str">
            <v>应付</v>
          </cell>
          <cell r="P61099" t="str">
            <v>元</v>
          </cell>
        </row>
        <row r="61100">
          <cell r="O61100" t="str">
            <v>应付</v>
          </cell>
          <cell r="P61100" t="str">
            <v>元</v>
          </cell>
        </row>
        <row r="61101">
          <cell r="O61101" t="str">
            <v>应付</v>
          </cell>
          <cell r="P61101" t="str">
            <v>元</v>
          </cell>
        </row>
        <row r="61102">
          <cell r="O61102" t="str">
            <v>应付</v>
          </cell>
          <cell r="P61102" t="str">
            <v>元</v>
          </cell>
        </row>
        <row r="61103">
          <cell r="O61103" t="str">
            <v>应付</v>
          </cell>
          <cell r="P61103" t="str">
            <v>元</v>
          </cell>
        </row>
        <row r="61104">
          <cell r="O61104" t="str">
            <v>应付</v>
          </cell>
          <cell r="P61104" t="str">
            <v>元</v>
          </cell>
        </row>
        <row r="61105">
          <cell r="O61105" t="str">
            <v>应付</v>
          </cell>
          <cell r="P61105" t="str">
            <v>元</v>
          </cell>
        </row>
        <row r="61106">
          <cell r="O61106" t="str">
            <v>应付</v>
          </cell>
          <cell r="P61106" t="str">
            <v>元</v>
          </cell>
        </row>
        <row r="61107">
          <cell r="O61107" t="str">
            <v>应付</v>
          </cell>
          <cell r="P61107" t="str">
            <v>元</v>
          </cell>
        </row>
        <row r="61108">
          <cell r="O61108" t="str">
            <v>应付</v>
          </cell>
          <cell r="P61108" t="str">
            <v>元</v>
          </cell>
        </row>
        <row r="61109">
          <cell r="O61109" t="str">
            <v>应付</v>
          </cell>
          <cell r="P61109" t="str">
            <v>元</v>
          </cell>
        </row>
        <row r="61110">
          <cell r="O61110" t="str">
            <v>应付</v>
          </cell>
          <cell r="P61110" t="str">
            <v>元</v>
          </cell>
        </row>
        <row r="61111">
          <cell r="O61111" t="str">
            <v>应付</v>
          </cell>
          <cell r="P61111" t="str">
            <v>元</v>
          </cell>
        </row>
        <row r="61112">
          <cell r="O61112" t="str">
            <v>应付</v>
          </cell>
          <cell r="P61112" t="str">
            <v>元</v>
          </cell>
        </row>
        <row r="61113">
          <cell r="O61113" t="str">
            <v>应付</v>
          </cell>
          <cell r="P61113" t="str">
            <v>元</v>
          </cell>
        </row>
        <row r="61114">
          <cell r="O61114" t="str">
            <v>应付</v>
          </cell>
          <cell r="P61114" t="str">
            <v>元</v>
          </cell>
        </row>
        <row r="61115">
          <cell r="O61115" t="str">
            <v>应付</v>
          </cell>
          <cell r="P61115" t="str">
            <v>元</v>
          </cell>
        </row>
        <row r="61116">
          <cell r="O61116" t="str">
            <v>应付</v>
          </cell>
          <cell r="P61116" t="str">
            <v>元</v>
          </cell>
        </row>
        <row r="61117">
          <cell r="O61117" t="str">
            <v>应付</v>
          </cell>
          <cell r="P61117" t="str">
            <v>元</v>
          </cell>
        </row>
        <row r="61118">
          <cell r="O61118" t="str">
            <v>应付</v>
          </cell>
          <cell r="P61118" t="str">
            <v>元</v>
          </cell>
        </row>
        <row r="61119">
          <cell r="O61119" t="str">
            <v>应付</v>
          </cell>
          <cell r="P61119" t="str">
            <v>元</v>
          </cell>
        </row>
        <row r="61120">
          <cell r="O61120" t="str">
            <v>应付</v>
          </cell>
          <cell r="P61120" t="str">
            <v>元</v>
          </cell>
        </row>
        <row r="61121">
          <cell r="O61121" t="str">
            <v>应付</v>
          </cell>
          <cell r="P61121" t="str">
            <v>元</v>
          </cell>
        </row>
        <row r="61122">
          <cell r="O61122" t="str">
            <v>应付</v>
          </cell>
          <cell r="P61122" t="str">
            <v>元</v>
          </cell>
        </row>
        <row r="61123">
          <cell r="O61123" t="str">
            <v>应付</v>
          </cell>
          <cell r="P61123" t="str">
            <v>元</v>
          </cell>
        </row>
        <row r="61124">
          <cell r="O61124" t="str">
            <v>应付</v>
          </cell>
          <cell r="P61124" t="str">
            <v>元</v>
          </cell>
        </row>
        <row r="61125">
          <cell r="O61125" t="str">
            <v>应付</v>
          </cell>
          <cell r="P61125" t="str">
            <v>元</v>
          </cell>
        </row>
        <row r="61126">
          <cell r="O61126" t="str">
            <v>应付</v>
          </cell>
          <cell r="P61126" t="str">
            <v>元</v>
          </cell>
        </row>
        <row r="61127">
          <cell r="O61127" t="str">
            <v>应付</v>
          </cell>
          <cell r="P61127" t="str">
            <v>元</v>
          </cell>
        </row>
        <row r="61128">
          <cell r="O61128" t="str">
            <v>应付</v>
          </cell>
          <cell r="P61128" t="str">
            <v>元</v>
          </cell>
        </row>
        <row r="61129">
          <cell r="O61129" t="str">
            <v>应付</v>
          </cell>
          <cell r="P61129" t="str">
            <v>元</v>
          </cell>
        </row>
        <row r="61130">
          <cell r="O61130" t="str">
            <v>应付</v>
          </cell>
          <cell r="P61130" t="str">
            <v>元</v>
          </cell>
        </row>
        <row r="61131">
          <cell r="O61131" t="str">
            <v>应付</v>
          </cell>
          <cell r="P61131" t="str">
            <v>元</v>
          </cell>
        </row>
        <row r="61132">
          <cell r="O61132" t="str">
            <v>应付</v>
          </cell>
          <cell r="P61132" t="str">
            <v>元</v>
          </cell>
        </row>
        <row r="61133">
          <cell r="O61133" t="str">
            <v>应付</v>
          </cell>
          <cell r="P61133" t="str">
            <v>元</v>
          </cell>
        </row>
        <row r="61134">
          <cell r="O61134" t="str">
            <v>应付</v>
          </cell>
          <cell r="P61134" t="str">
            <v>元</v>
          </cell>
        </row>
        <row r="61135">
          <cell r="O61135" t="str">
            <v>应付</v>
          </cell>
          <cell r="P61135" t="str">
            <v>元</v>
          </cell>
        </row>
        <row r="61136">
          <cell r="O61136" t="str">
            <v>应付</v>
          </cell>
          <cell r="P61136" t="str">
            <v>元</v>
          </cell>
        </row>
        <row r="61137">
          <cell r="O61137" t="str">
            <v>应付</v>
          </cell>
          <cell r="P61137" t="str">
            <v>元</v>
          </cell>
        </row>
        <row r="61138">
          <cell r="O61138" t="str">
            <v>应付</v>
          </cell>
          <cell r="P61138" t="str">
            <v>元</v>
          </cell>
        </row>
        <row r="61139">
          <cell r="O61139" t="str">
            <v>应付</v>
          </cell>
          <cell r="P61139" t="str">
            <v>元</v>
          </cell>
        </row>
        <row r="61140">
          <cell r="O61140" t="str">
            <v>应付</v>
          </cell>
          <cell r="P61140" t="str">
            <v>元</v>
          </cell>
        </row>
        <row r="61141">
          <cell r="O61141" t="str">
            <v>应付</v>
          </cell>
          <cell r="P61141" t="str">
            <v>元</v>
          </cell>
        </row>
        <row r="61142">
          <cell r="O61142" t="str">
            <v>应付</v>
          </cell>
          <cell r="P61142" t="str">
            <v>元</v>
          </cell>
        </row>
        <row r="61143">
          <cell r="O61143" t="str">
            <v>应付</v>
          </cell>
          <cell r="P61143" t="str">
            <v>元</v>
          </cell>
        </row>
        <row r="61144">
          <cell r="O61144" t="str">
            <v>应付</v>
          </cell>
          <cell r="P61144" t="str">
            <v>元</v>
          </cell>
        </row>
        <row r="61145">
          <cell r="O61145" t="str">
            <v>应付</v>
          </cell>
          <cell r="P61145" t="str">
            <v>元</v>
          </cell>
        </row>
        <row r="61146">
          <cell r="O61146" t="str">
            <v>应付</v>
          </cell>
          <cell r="P61146" t="str">
            <v>元</v>
          </cell>
        </row>
        <row r="61147">
          <cell r="O61147" t="str">
            <v>应付</v>
          </cell>
          <cell r="P61147" t="str">
            <v>元</v>
          </cell>
        </row>
        <row r="61148">
          <cell r="O61148" t="str">
            <v>应付</v>
          </cell>
          <cell r="P61148" t="str">
            <v>元</v>
          </cell>
        </row>
        <row r="61149">
          <cell r="O61149" t="str">
            <v>应付</v>
          </cell>
          <cell r="P61149" t="str">
            <v>元</v>
          </cell>
        </row>
        <row r="61150">
          <cell r="O61150" t="str">
            <v>应付</v>
          </cell>
          <cell r="P61150" t="str">
            <v>元</v>
          </cell>
        </row>
        <row r="61151">
          <cell r="O61151" t="str">
            <v>应付</v>
          </cell>
          <cell r="P61151" t="str">
            <v>元</v>
          </cell>
        </row>
        <row r="61152">
          <cell r="O61152" t="str">
            <v>应付</v>
          </cell>
          <cell r="P61152" t="str">
            <v>元</v>
          </cell>
        </row>
        <row r="61153">
          <cell r="O61153" t="str">
            <v>应付</v>
          </cell>
          <cell r="P61153" t="str">
            <v>元</v>
          </cell>
        </row>
        <row r="61154">
          <cell r="O61154" t="str">
            <v>应付</v>
          </cell>
          <cell r="P61154" t="str">
            <v>元</v>
          </cell>
        </row>
        <row r="61155">
          <cell r="O61155" t="str">
            <v>应付</v>
          </cell>
          <cell r="P61155" t="str">
            <v>元</v>
          </cell>
        </row>
        <row r="61156">
          <cell r="O61156" t="str">
            <v>应付</v>
          </cell>
          <cell r="P61156" t="str">
            <v>元</v>
          </cell>
        </row>
        <row r="61157">
          <cell r="O61157" t="str">
            <v>应付</v>
          </cell>
          <cell r="P61157" t="str">
            <v>元</v>
          </cell>
        </row>
        <row r="61158">
          <cell r="O61158" t="str">
            <v>应付</v>
          </cell>
          <cell r="P61158" t="str">
            <v>元</v>
          </cell>
        </row>
        <row r="61159">
          <cell r="O61159" t="str">
            <v>应付</v>
          </cell>
          <cell r="P61159" t="str">
            <v>元</v>
          </cell>
        </row>
        <row r="61160">
          <cell r="O61160" t="str">
            <v>应付</v>
          </cell>
          <cell r="P61160" t="str">
            <v>元</v>
          </cell>
        </row>
        <row r="61161">
          <cell r="O61161" t="str">
            <v>应付</v>
          </cell>
          <cell r="P61161" t="str">
            <v>元</v>
          </cell>
        </row>
        <row r="61162">
          <cell r="O61162" t="str">
            <v>应付</v>
          </cell>
          <cell r="P61162" t="str">
            <v>元</v>
          </cell>
        </row>
        <row r="61163">
          <cell r="O61163" t="str">
            <v>应付</v>
          </cell>
          <cell r="P61163" t="str">
            <v>元</v>
          </cell>
        </row>
        <row r="61164">
          <cell r="O61164" t="str">
            <v>应付</v>
          </cell>
          <cell r="P61164" t="str">
            <v>元</v>
          </cell>
        </row>
        <row r="61165">
          <cell r="O61165" t="str">
            <v>应付</v>
          </cell>
          <cell r="P61165" t="str">
            <v>元</v>
          </cell>
        </row>
        <row r="61166">
          <cell r="O61166" t="str">
            <v>应付</v>
          </cell>
          <cell r="P61166" t="str">
            <v>元</v>
          </cell>
        </row>
        <row r="61167">
          <cell r="O61167" t="str">
            <v>应付</v>
          </cell>
          <cell r="P61167" t="str">
            <v>元</v>
          </cell>
        </row>
        <row r="61168">
          <cell r="O61168" t="str">
            <v>应付</v>
          </cell>
          <cell r="P61168" t="str">
            <v>元</v>
          </cell>
        </row>
        <row r="61169">
          <cell r="O61169" t="str">
            <v>应付</v>
          </cell>
          <cell r="P61169" t="str">
            <v>元</v>
          </cell>
        </row>
        <row r="61170">
          <cell r="O61170" t="str">
            <v>应付</v>
          </cell>
          <cell r="P61170" t="str">
            <v>元</v>
          </cell>
        </row>
        <row r="61171">
          <cell r="O61171" t="str">
            <v>应付</v>
          </cell>
          <cell r="P61171" t="str">
            <v>元</v>
          </cell>
        </row>
        <row r="61172">
          <cell r="O61172" t="str">
            <v>应付</v>
          </cell>
          <cell r="P61172" t="str">
            <v>元</v>
          </cell>
        </row>
        <row r="61173">
          <cell r="O61173" t="str">
            <v>应付</v>
          </cell>
          <cell r="P61173" t="str">
            <v>元</v>
          </cell>
        </row>
        <row r="61174">
          <cell r="O61174" t="str">
            <v>应付</v>
          </cell>
          <cell r="P61174" t="str">
            <v>元</v>
          </cell>
        </row>
        <row r="61175">
          <cell r="O61175" t="str">
            <v>应付</v>
          </cell>
          <cell r="P61175" t="str">
            <v>元</v>
          </cell>
        </row>
        <row r="61176">
          <cell r="O61176" t="str">
            <v>应付</v>
          </cell>
          <cell r="P61176" t="str">
            <v>元</v>
          </cell>
        </row>
        <row r="61177">
          <cell r="O61177" t="str">
            <v>应付</v>
          </cell>
          <cell r="P61177" t="str">
            <v>元</v>
          </cell>
        </row>
        <row r="61178">
          <cell r="O61178" t="str">
            <v>应付</v>
          </cell>
          <cell r="P61178" t="str">
            <v>元</v>
          </cell>
        </row>
        <row r="61179">
          <cell r="O61179" t="str">
            <v>应付</v>
          </cell>
          <cell r="P61179" t="str">
            <v>元</v>
          </cell>
        </row>
        <row r="61180">
          <cell r="O61180" t="str">
            <v>应付</v>
          </cell>
          <cell r="P61180" t="str">
            <v>元</v>
          </cell>
        </row>
        <row r="61181">
          <cell r="O61181" t="str">
            <v>应付</v>
          </cell>
          <cell r="P61181" t="str">
            <v>元</v>
          </cell>
        </row>
        <row r="61182">
          <cell r="O61182" t="str">
            <v>应付</v>
          </cell>
          <cell r="P61182" t="str">
            <v>元</v>
          </cell>
        </row>
        <row r="61183">
          <cell r="O61183" t="str">
            <v>应付</v>
          </cell>
          <cell r="P61183" t="str">
            <v>元</v>
          </cell>
        </row>
        <row r="61184">
          <cell r="O61184" t="str">
            <v>应付</v>
          </cell>
          <cell r="P61184" t="str">
            <v>元</v>
          </cell>
        </row>
        <row r="61185">
          <cell r="O61185" t="str">
            <v>应付</v>
          </cell>
          <cell r="P61185" t="str">
            <v>元</v>
          </cell>
        </row>
        <row r="61186">
          <cell r="O61186" t="str">
            <v>应付</v>
          </cell>
          <cell r="P61186" t="str">
            <v>元</v>
          </cell>
        </row>
        <row r="61187">
          <cell r="O61187" t="str">
            <v>应付</v>
          </cell>
          <cell r="P61187" t="str">
            <v>元</v>
          </cell>
        </row>
        <row r="61188">
          <cell r="O61188" t="str">
            <v>应付</v>
          </cell>
          <cell r="P61188" t="str">
            <v>元</v>
          </cell>
        </row>
        <row r="61189">
          <cell r="O61189" t="str">
            <v>应付</v>
          </cell>
          <cell r="P61189" t="str">
            <v>元</v>
          </cell>
        </row>
        <row r="61190">
          <cell r="O61190" t="str">
            <v>应付</v>
          </cell>
          <cell r="P61190" t="str">
            <v>元</v>
          </cell>
        </row>
        <row r="61191">
          <cell r="O61191" t="str">
            <v>应付</v>
          </cell>
          <cell r="P61191" t="str">
            <v>元</v>
          </cell>
        </row>
        <row r="61192">
          <cell r="O61192" t="str">
            <v>应付</v>
          </cell>
          <cell r="P61192" t="str">
            <v>元</v>
          </cell>
        </row>
        <row r="61193">
          <cell r="O61193" t="str">
            <v>应付</v>
          </cell>
          <cell r="P61193" t="str">
            <v>元</v>
          </cell>
        </row>
        <row r="61194">
          <cell r="O61194" t="str">
            <v>应付</v>
          </cell>
          <cell r="P61194" t="str">
            <v>元</v>
          </cell>
        </row>
        <row r="61195">
          <cell r="O61195" t="str">
            <v>应付</v>
          </cell>
          <cell r="P61195" t="str">
            <v>元</v>
          </cell>
        </row>
        <row r="61196">
          <cell r="O61196" t="str">
            <v>应付</v>
          </cell>
          <cell r="P61196" t="str">
            <v>元</v>
          </cell>
        </row>
        <row r="61197">
          <cell r="O61197" t="str">
            <v>应付</v>
          </cell>
          <cell r="P61197" t="str">
            <v>元</v>
          </cell>
        </row>
        <row r="61198">
          <cell r="O61198" t="str">
            <v>应付</v>
          </cell>
          <cell r="P61198" t="str">
            <v>元</v>
          </cell>
        </row>
        <row r="61199">
          <cell r="O61199" t="str">
            <v>应付</v>
          </cell>
          <cell r="P61199" t="str">
            <v>元</v>
          </cell>
        </row>
        <row r="61200">
          <cell r="O61200" t="str">
            <v>应付</v>
          </cell>
          <cell r="P61200" t="str">
            <v>元</v>
          </cell>
        </row>
        <row r="61201">
          <cell r="O61201" t="str">
            <v>应付</v>
          </cell>
          <cell r="P61201" t="str">
            <v>元</v>
          </cell>
        </row>
        <row r="61202">
          <cell r="O61202" t="str">
            <v>应付</v>
          </cell>
          <cell r="P61202" t="str">
            <v>元</v>
          </cell>
        </row>
        <row r="61203">
          <cell r="O61203" t="str">
            <v>应付</v>
          </cell>
          <cell r="P61203" t="str">
            <v>元</v>
          </cell>
        </row>
        <row r="61204">
          <cell r="O61204" t="str">
            <v>应付</v>
          </cell>
          <cell r="P61204" t="str">
            <v>元</v>
          </cell>
        </row>
        <row r="61205">
          <cell r="O61205" t="str">
            <v>应付</v>
          </cell>
          <cell r="P61205" t="str">
            <v>元</v>
          </cell>
        </row>
        <row r="61206">
          <cell r="O61206" t="str">
            <v>应付</v>
          </cell>
          <cell r="P61206" t="str">
            <v>元</v>
          </cell>
        </row>
        <row r="61207">
          <cell r="O61207" t="str">
            <v>应付</v>
          </cell>
          <cell r="P61207" t="str">
            <v>元</v>
          </cell>
        </row>
        <row r="61208">
          <cell r="O61208" t="str">
            <v>应付</v>
          </cell>
          <cell r="P61208" t="str">
            <v>元</v>
          </cell>
        </row>
        <row r="61209">
          <cell r="O61209" t="str">
            <v>应付</v>
          </cell>
          <cell r="P61209" t="str">
            <v>元</v>
          </cell>
        </row>
        <row r="61210">
          <cell r="O61210" t="str">
            <v>应付</v>
          </cell>
          <cell r="P61210" t="str">
            <v>元</v>
          </cell>
        </row>
        <row r="61211">
          <cell r="O61211" t="str">
            <v>应付</v>
          </cell>
          <cell r="P61211" t="str">
            <v>元</v>
          </cell>
        </row>
        <row r="61212">
          <cell r="O61212" t="str">
            <v>应付</v>
          </cell>
          <cell r="P61212" t="str">
            <v>元</v>
          </cell>
        </row>
        <row r="61213">
          <cell r="O61213" t="str">
            <v>应付</v>
          </cell>
          <cell r="P61213" t="str">
            <v>元</v>
          </cell>
        </row>
        <row r="61214">
          <cell r="O61214" t="str">
            <v>应付</v>
          </cell>
          <cell r="P61214" t="str">
            <v>元</v>
          </cell>
        </row>
        <row r="61215">
          <cell r="O61215" t="str">
            <v>应付</v>
          </cell>
          <cell r="P61215" t="str">
            <v>元</v>
          </cell>
        </row>
        <row r="61216">
          <cell r="O61216" t="str">
            <v>应付</v>
          </cell>
          <cell r="P61216" t="str">
            <v>元</v>
          </cell>
        </row>
        <row r="61217">
          <cell r="O61217" t="str">
            <v>应付</v>
          </cell>
          <cell r="P61217" t="str">
            <v>元</v>
          </cell>
        </row>
        <row r="61218">
          <cell r="O61218" t="str">
            <v>应付</v>
          </cell>
          <cell r="P61218" t="str">
            <v>元</v>
          </cell>
        </row>
        <row r="61219">
          <cell r="O61219" t="str">
            <v>应付</v>
          </cell>
          <cell r="P61219" t="str">
            <v>元</v>
          </cell>
        </row>
        <row r="61220">
          <cell r="O61220" t="str">
            <v>应付</v>
          </cell>
          <cell r="P61220" t="str">
            <v>元</v>
          </cell>
        </row>
        <row r="61221">
          <cell r="O61221" t="str">
            <v>应付</v>
          </cell>
          <cell r="P61221" t="str">
            <v>元</v>
          </cell>
        </row>
        <row r="61222">
          <cell r="O61222" t="str">
            <v>应付</v>
          </cell>
          <cell r="P61222" t="str">
            <v>元</v>
          </cell>
        </row>
        <row r="61223">
          <cell r="O61223" t="str">
            <v>应付</v>
          </cell>
          <cell r="P61223" t="str">
            <v>元</v>
          </cell>
        </row>
        <row r="61224">
          <cell r="O61224" t="str">
            <v>应付</v>
          </cell>
          <cell r="P61224" t="str">
            <v>元</v>
          </cell>
        </row>
        <row r="61225">
          <cell r="O61225" t="str">
            <v>应付</v>
          </cell>
          <cell r="P61225" t="str">
            <v>元</v>
          </cell>
        </row>
        <row r="61226">
          <cell r="O61226" t="str">
            <v>应付</v>
          </cell>
          <cell r="P61226" t="str">
            <v>元</v>
          </cell>
        </row>
        <row r="61227">
          <cell r="O61227" t="str">
            <v>应付</v>
          </cell>
          <cell r="P61227" t="str">
            <v>元</v>
          </cell>
        </row>
        <row r="61228">
          <cell r="O61228" t="str">
            <v>应付</v>
          </cell>
          <cell r="P61228" t="str">
            <v>元</v>
          </cell>
        </row>
        <row r="61229">
          <cell r="O61229" t="str">
            <v>应付</v>
          </cell>
          <cell r="P61229" t="str">
            <v>元</v>
          </cell>
        </row>
        <row r="61230">
          <cell r="O61230" t="str">
            <v>应付</v>
          </cell>
          <cell r="P61230" t="str">
            <v>元</v>
          </cell>
        </row>
        <row r="61231">
          <cell r="O61231" t="str">
            <v>应付</v>
          </cell>
          <cell r="P61231" t="str">
            <v>元</v>
          </cell>
        </row>
        <row r="61232">
          <cell r="O61232" t="str">
            <v>应付</v>
          </cell>
          <cell r="P61232" t="str">
            <v>元</v>
          </cell>
        </row>
        <row r="61233">
          <cell r="O61233" t="str">
            <v>应付</v>
          </cell>
          <cell r="P61233" t="str">
            <v>元</v>
          </cell>
        </row>
        <row r="61234">
          <cell r="O61234" t="str">
            <v>应付</v>
          </cell>
          <cell r="P61234" t="str">
            <v>元</v>
          </cell>
        </row>
        <row r="61235">
          <cell r="O61235" t="str">
            <v>应付</v>
          </cell>
          <cell r="P61235" t="str">
            <v>元</v>
          </cell>
        </row>
        <row r="61236">
          <cell r="O61236" t="str">
            <v>应付</v>
          </cell>
          <cell r="P61236" t="str">
            <v>元</v>
          </cell>
        </row>
        <row r="61237">
          <cell r="O61237" t="str">
            <v>应付</v>
          </cell>
          <cell r="P61237" t="str">
            <v>元</v>
          </cell>
        </row>
        <row r="61238">
          <cell r="O61238" t="str">
            <v>应付</v>
          </cell>
          <cell r="P61238" t="str">
            <v>元</v>
          </cell>
        </row>
        <row r="61239">
          <cell r="O61239" t="str">
            <v>应付</v>
          </cell>
          <cell r="P61239" t="str">
            <v>元</v>
          </cell>
        </row>
        <row r="61240">
          <cell r="O61240" t="str">
            <v>应付</v>
          </cell>
          <cell r="P61240" t="str">
            <v>元</v>
          </cell>
        </row>
        <row r="61241">
          <cell r="O61241" t="str">
            <v>应付</v>
          </cell>
          <cell r="P61241" t="str">
            <v>元</v>
          </cell>
        </row>
        <row r="61242">
          <cell r="O61242" t="str">
            <v>应付</v>
          </cell>
          <cell r="P61242" t="str">
            <v>元</v>
          </cell>
        </row>
        <row r="61243">
          <cell r="O61243" t="str">
            <v>应付</v>
          </cell>
          <cell r="P61243" t="str">
            <v>元</v>
          </cell>
        </row>
        <row r="61244">
          <cell r="O61244" t="str">
            <v>应付</v>
          </cell>
          <cell r="P61244" t="str">
            <v>元</v>
          </cell>
        </row>
        <row r="61245">
          <cell r="O61245" t="str">
            <v>应付</v>
          </cell>
          <cell r="P61245" t="str">
            <v>元</v>
          </cell>
        </row>
        <row r="61246">
          <cell r="O61246" t="str">
            <v>应付</v>
          </cell>
          <cell r="P61246" t="str">
            <v>元</v>
          </cell>
        </row>
        <row r="61247">
          <cell r="O61247" t="str">
            <v>应付</v>
          </cell>
          <cell r="P61247" t="str">
            <v>元</v>
          </cell>
        </row>
        <row r="61248">
          <cell r="O61248" t="str">
            <v>应付</v>
          </cell>
          <cell r="P61248" t="str">
            <v>元</v>
          </cell>
        </row>
        <row r="61249">
          <cell r="O61249" t="str">
            <v>应付</v>
          </cell>
          <cell r="P61249" t="str">
            <v>元</v>
          </cell>
        </row>
        <row r="61250">
          <cell r="O61250" t="str">
            <v>应付</v>
          </cell>
          <cell r="P61250" t="str">
            <v>元</v>
          </cell>
        </row>
        <row r="61251">
          <cell r="O61251" t="str">
            <v>应付</v>
          </cell>
          <cell r="P61251" t="str">
            <v>元</v>
          </cell>
        </row>
        <row r="61252">
          <cell r="O61252" t="str">
            <v>应付</v>
          </cell>
          <cell r="P61252" t="str">
            <v>元</v>
          </cell>
        </row>
        <row r="61253">
          <cell r="O61253" t="str">
            <v>应付</v>
          </cell>
          <cell r="P61253" t="str">
            <v>元</v>
          </cell>
        </row>
        <row r="61254">
          <cell r="O61254" t="str">
            <v>应付</v>
          </cell>
          <cell r="P61254" t="str">
            <v>元</v>
          </cell>
        </row>
        <row r="61255">
          <cell r="O61255" t="str">
            <v>应付</v>
          </cell>
          <cell r="P61255" t="str">
            <v>元</v>
          </cell>
        </row>
        <row r="61256">
          <cell r="O61256" t="str">
            <v>应付</v>
          </cell>
          <cell r="P61256" t="str">
            <v>元</v>
          </cell>
        </row>
        <row r="61257">
          <cell r="O61257" t="str">
            <v>应付</v>
          </cell>
          <cell r="P61257" t="str">
            <v>元</v>
          </cell>
        </row>
        <row r="61258">
          <cell r="O61258" t="str">
            <v>应付</v>
          </cell>
          <cell r="P61258" t="str">
            <v>元</v>
          </cell>
        </row>
        <row r="61259">
          <cell r="O61259" t="str">
            <v>应付</v>
          </cell>
          <cell r="P61259" t="str">
            <v>元</v>
          </cell>
        </row>
        <row r="61260">
          <cell r="O61260" t="str">
            <v>应付</v>
          </cell>
          <cell r="P61260" t="str">
            <v>元</v>
          </cell>
        </row>
        <row r="61261">
          <cell r="O61261" t="str">
            <v>应付</v>
          </cell>
          <cell r="P61261" t="str">
            <v>元</v>
          </cell>
        </row>
        <row r="61262">
          <cell r="O61262" t="str">
            <v>应付</v>
          </cell>
          <cell r="P61262" t="str">
            <v>元</v>
          </cell>
        </row>
        <row r="61263">
          <cell r="O61263" t="str">
            <v>应付</v>
          </cell>
          <cell r="P61263" t="str">
            <v>元</v>
          </cell>
        </row>
        <row r="61264">
          <cell r="O61264" t="str">
            <v>应付</v>
          </cell>
          <cell r="P61264" t="str">
            <v>元</v>
          </cell>
        </row>
        <row r="61265">
          <cell r="O61265" t="str">
            <v>应付</v>
          </cell>
          <cell r="P61265" t="str">
            <v>元</v>
          </cell>
        </row>
        <row r="61266">
          <cell r="O61266" t="str">
            <v>应付</v>
          </cell>
          <cell r="P61266" t="str">
            <v>元</v>
          </cell>
        </row>
        <row r="61267">
          <cell r="O61267" t="str">
            <v>应付</v>
          </cell>
          <cell r="P61267" t="str">
            <v>元</v>
          </cell>
        </row>
        <row r="61268">
          <cell r="O61268" t="str">
            <v>应付</v>
          </cell>
          <cell r="P61268" t="str">
            <v>元</v>
          </cell>
        </row>
        <row r="61269">
          <cell r="O61269" t="str">
            <v>应付</v>
          </cell>
          <cell r="P61269" t="str">
            <v>元</v>
          </cell>
        </row>
        <row r="61270">
          <cell r="O61270" t="str">
            <v>应付</v>
          </cell>
          <cell r="P61270" t="str">
            <v>元</v>
          </cell>
        </row>
        <row r="61271">
          <cell r="O61271" t="str">
            <v>应付</v>
          </cell>
          <cell r="P61271" t="str">
            <v>元</v>
          </cell>
        </row>
        <row r="61272">
          <cell r="O61272" t="str">
            <v>应付</v>
          </cell>
          <cell r="P61272" t="str">
            <v>元</v>
          </cell>
        </row>
        <row r="61273">
          <cell r="O61273" t="str">
            <v>应付</v>
          </cell>
          <cell r="P61273" t="str">
            <v>元</v>
          </cell>
        </row>
        <row r="61274">
          <cell r="O61274" t="str">
            <v>应付</v>
          </cell>
          <cell r="P61274" t="str">
            <v>元</v>
          </cell>
        </row>
        <row r="61275">
          <cell r="O61275" t="str">
            <v>应付</v>
          </cell>
          <cell r="P61275" t="str">
            <v>元</v>
          </cell>
        </row>
        <row r="61276">
          <cell r="O61276" t="str">
            <v>应付</v>
          </cell>
          <cell r="P61276" t="str">
            <v>元</v>
          </cell>
        </row>
        <row r="61277">
          <cell r="O61277" t="str">
            <v>应付</v>
          </cell>
          <cell r="P61277" t="str">
            <v>元</v>
          </cell>
        </row>
        <row r="61278">
          <cell r="O61278" t="str">
            <v>应付</v>
          </cell>
          <cell r="P61278" t="str">
            <v>元</v>
          </cell>
        </row>
        <row r="61279">
          <cell r="O61279" t="str">
            <v>应付</v>
          </cell>
          <cell r="P61279" t="str">
            <v>元</v>
          </cell>
        </row>
        <row r="61280">
          <cell r="O61280" t="str">
            <v>应付</v>
          </cell>
          <cell r="P61280" t="str">
            <v>元</v>
          </cell>
        </row>
        <row r="61281">
          <cell r="O61281" t="str">
            <v>应付</v>
          </cell>
          <cell r="P61281" t="str">
            <v>元</v>
          </cell>
        </row>
        <row r="61282">
          <cell r="O61282" t="str">
            <v>应付</v>
          </cell>
          <cell r="P61282" t="str">
            <v>元</v>
          </cell>
        </row>
        <row r="61283">
          <cell r="O61283" t="str">
            <v>应付</v>
          </cell>
          <cell r="P61283" t="str">
            <v>元</v>
          </cell>
        </row>
        <row r="61284">
          <cell r="O61284" t="str">
            <v>应付</v>
          </cell>
          <cell r="P61284" t="str">
            <v>元</v>
          </cell>
        </row>
        <row r="61285">
          <cell r="O61285" t="str">
            <v>应付</v>
          </cell>
          <cell r="P61285" t="str">
            <v>元</v>
          </cell>
        </row>
        <row r="61286">
          <cell r="O61286" t="str">
            <v>应付</v>
          </cell>
          <cell r="P61286" t="str">
            <v>元</v>
          </cell>
        </row>
        <row r="61287">
          <cell r="O61287" t="str">
            <v>应付</v>
          </cell>
          <cell r="P61287" t="str">
            <v>元</v>
          </cell>
        </row>
        <row r="61288">
          <cell r="O61288" t="str">
            <v>应付</v>
          </cell>
          <cell r="P61288" t="str">
            <v>元</v>
          </cell>
        </row>
        <row r="61289">
          <cell r="O61289" t="str">
            <v>应付</v>
          </cell>
          <cell r="P61289" t="str">
            <v>元</v>
          </cell>
        </row>
        <row r="61290">
          <cell r="O61290" t="str">
            <v>应付</v>
          </cell>
          <cell r="P61290" t="str">
            <v>元</v>
          </cell>
        </row>
        <row r="61291">
          <cell r="O61291" t="str">
            <v>应付</v>
          </cell>
          <cell r="P61291" t="str">
            <v>元</v>
          </cell>
        </row>
        <row r="61292">
          <cell r="O61292" t="str">
            <v>应付</v>
          </cell>
          <cell r="P61292" t="str">
            <v>元</v>
          </cell>
        </row>
        <row r="61293">
          <cell r="O61293" t="str">
            <v>应付</v>
          </cell>
          <cell r="P61293" t="str">
            <v>元</v>
          </cell>
        </row>
        <row r="61294">
          <cell r="O61294" t="str">
            <v>应付</v>
          </cell>
          <cell r="P61294" t="str">
            <v>元</v>
          </cell>
        </row>
        <row r="61295">
          <cell r="O61295" t="str">
            <v>应付</v>
          </cell>
          <cell r="P61295" t="str">
            <v>元</v>
          </cell>
        </row>
        <row r="61296">
          <cell r="O61296" t="str">
            <v>应付</v>
          </cell>
          <cell r="P61296" t="str">
            <v>元</v>
          </cell>
        </row>
        <row r="61297">
          <cell r="O61297" t="str">
            <v>应付</v>
          </cell>
          <cell r="P61297" t="str">
            <v>元</v>
          </cell>
        </row>
        <row r="61298">
          <cell r="O61298" t="str">
            <v>应付</v>
          </cell>
          <cell r="P61298" t="str">
            <v>元</v>
          </cell>
        </row>
        <row r="61299">
          <cell r="O61299" t="str">
            <v>应付</v>
          </cell>
          <cell r="P61299" t="str">
            <v>元</v>
          </cell>
        </row>
        <row r="61300">
          <cell r="O61300" t="str">
            <v>应付</v>
          </cell>
          <cell r="P61300" t="str">
            <v>元</v>
          </cell>
        </row>
        <row r="61301">
          <cell r="O61301" t="str">
            <v>应付</v>
          </cell>
          <cell r="P61301" t="str">
            <v>元</v>
          </cell>
        </row>
        <row r="61302">
          <cell r="O61302" t="str">
            <v>应付</v>
          </cell>
          <cell r="P61302" t="str">
            <v>元</v>
          </cell>
        </row>
        <row r="61303">
          <cell r="O61303" t="str">
            <v>应付</v>
          </cell>
          <cell r="P61303" t="str">
            <v>元</v>
          </cell>
        </row>
        <row r="61304">
          <cell r="O61304" t="str">
            <v>应付</v>
          </cell>
          <cell r="P61304" t="str">
            <v>元</v>
          </cell>
        </row>
        <row r="61305">
          <cell r="O61305" t="str">
            <v>应付</v>
          </cell>
          <cell r="P61305" t="str">
            <v>元</v>
          </cell>
        </row>
        <row r="61306">
          <cell r="O61306" t="str">
            <v>应付</v>
          </cell>
          <cell r="P61306" t="str">
            <v>元</v>
          </cell>
        </row>
        <row r="61307">
          <cell r="O61307" t="str">
            <v>应付</v>
          </cell>
          <cell r="P61307" t="str">
            <v>元</v>
          </cell>
        </row>
        <row r="61308">
          <cell r="O61308" t="str">
            <v>应付</v>
          </cell>
          <cell r="P61308" t="str">
            <v>元</v>
          </cell>
        </row>
        <row r="61309">
          <cell r="O61309" t="str">
            <v>应付</v>
          </cell>
          <cell r="P61309" t="str">
            <v>元</v>
          </cell>
        </row>
        <row r="61310">
          <cell r="O61310" t="str">
            <v>应付</v>
          </cell>
          <cell r="P61310" t="str">
            <v>元</v>
          </cell>
        </row>
        <row r="61311">
          <cell r="O61311" t="str">
            <v>应付</v>
          </cell>
          <cell r="P61311" t="str">
            <v>元</v>
          </cell>
        </row>
        <row r="61312">
          <cell r="O61312" t="str">
            <v>应付</v>
          </cell>
          <cell r="P61312" t="str">
            <v>元</v>
          </cell>
        </row>
        <row r="61313">
          <cell r="O61313" t="str">
            <v>应付</v>
          </cell>
          <cell r="P61313" t="str">
            <v>元</v>
          </cell>
        </row>
        <row r="61314">
          <cell r="O61314" t="str">
            <v>应付</v>
          </cell>
          <cell r="P61314" t="str">
            <v>元</v>
          </cell>
        </row>
        <row r="61315">
          <cell r="O61315" t="str">
            <v>应付</v>
          </cell>
          <cell r="P61315" t="str">
            <v>元</v>
          </cell>
        </row>
        <row r="61316">
          <cell r="O61316" t="str">
            <v>应付</v>
          </cell>
          <cell r="P61316" t="str">
            <v>元</v>
          </cell>
        </row>
        <row r="61317">
          <cell r="O61317" t="str">
            <v>应付</v>
          </cell>
          <cell r="P61317" t="str">
            <v>元</v>
          </cell>
        </row>
        <row r="61318">
          <cell r="O61318" t="str">
            <v>应付</v>
          </cell>
          <cell r="P61318" t="str">
            <v>元</v>
          </cell>
        </row>
        <row r="61319">
          <cell r="O61319" t="str">
            <v>应付</v>
          </cell>
          <cell r="P61319" t="str">
            <v>元</v>
          </cell>
        </row>
        <row r="61320">
          <cell r="O61320" t="str">
            <v>应付</v>
          </cell>
          <cell r="P61320" t="str">
            <v>元</v>
          </cell>
        </row>
        <row r="61321">
          <cell r="O61321" t="str">
            <v>应付</v>
          </cell>
          <cell r="P61321" t="str">
            <v>元</v>
          </cell>
        </row>
        <row r="61322">
          <cell r="O61322" t="str">
            <v>应付</v>
          </cell>
          <cell r="P61322" t="str">
            <v>元</v>
          </cell>
        </row>
        <row r="61323">
          <cell r="O61323" t="str">
            <v>应付</v>
          </cell>
          <cell r="P61323" t="str">
            <v>元</v>
          </cell>
        </row>
        <row r="61324">
          <cell r="O61324" t="str">
            <v>应付</v>
          </cell>
          <cell r="P61324" t="str">
            <v>元</v>
          </cell>
        </row>
        <row r="61325">
          <cell r="O61325" t="str">
            <v>应付</v>
          </cell>
          <cell r="P61325" t="str">
            <v>元</v>
          </cell>
        </row>
        <row r="61326">
          <cell r="O61326" t="str">
            <v>应付</v>
          </cell>
          <cell r="P61326" t="str">
            <v>元</v>
          </cell>
        </row>
        <row r="61327">
          <cell r="O61327" t="str">
            <v>应付</v>
          </cell>
          <cell r="P61327" t="str">
            <v>元</v>
          </cell>
        </row>
        <row r="61328">
          <cell r="O61328" t="str">
            <v>应付</v>
          </cell>
          <cell r="P61328" t="str">
            <v>元</v>
          </cell>
        </row>
        <row r="61329">
          <cell r="O61329" t="str">
            <v>应付</v>
          </cell>
          <cell r="P61329" t="str">
            <v>元</v>
          </cell>
        </row>
        <row r="61330">
          <cell r="O61330" t="str">
            <v>应付</v>
          </cell>
          <cell r="P61330" t="str">
            <v>元</v>
          </cell>
        </row>
        <row r="61331">
          <cell r="O61331" t="str">
            <v>应付</v>
          </cell>
          <cell r="P61331" t="str">
            <v>元</v>
          </cell>
        </row>
        <row r="61332">
          <cell r="O61332" t="str">
            <v>应付</v>
          </cell>
          <cell r="P61332" t="str">
            <v>元</v>
          </cell>
        </row>
        <row r="61333">
          <cell r="O61333" t="str">
            <v>应付</v>
          </cell>
          <cell r="P61333" t="str">
            <v>元</v>
          </cell>
        </row>
        <row r="61334">
          <cell r="O61334" t="str">
            <v>应付</v>
          </cell>
          <cell r="P61334" t="str">
            <v>元</v>
          </cell>
        </row>
        <row r="61335">
          <cell r="O61335" t="str">
            <v>应付</v>
          </cell>
          <cell r="P61335" t="str">
            <v>元</v>
          </cell>
        </row>
        <row r="61336">
          <cell r="O61336" t="str">
            <v>应付</v>
          </cell>
          <cell r="P61336" t="str">
            <v>元</v>
          </cell>
        </row>
        <row r="61337">
          <cell r="O61337" t="str">
            <v>应付</v>
          </cell>
          <cell r="P61337" t="str">
            <v>元</v>
          </cell>
        </row>
        <row r="61338">
          <cell r="O61338" t="str">
            <v>应付</v>
          </cell>
          <cell r="P61338" t="str">
            <v>元</v>
          </cell>
        </row>
        <row r="61339">
          <cell r="O61339" t="str">
            <v>应付</v>
          </cell>
          <cell r="P61339" t="str">
            <v>元</v>
          </cell>
        </row>
        <row r="61340">
          <cell r="O61340" t="str">
            <v>应付</v>
          </cell>
          <cell r="P61340" t="str">
            <v>元</v>
          </cell>
        </row>
        <row r="61341">
          <cell r="O61341" t="str">
            <v>应付</v>
          </cell>
          <cell r="P61341" t="str">
            <v>元</v>
          </cell>
        </row>
        <row r="61342">
          <cell r="O61342" t="str">
            <v>应付</v>
          </cell>
          <cell r="P61342" t="str">
            <v>元</v>
          </cell>
        </row>
        <row r="61343">
          <cell r="O61343" t="str">
            <v>应付</v>
          </cell>
          <cell r="P61343" t="str">
            <v>元</v>
          </cell>
        </row>
        <row r="61344">
          <cell r="O61344" t="str">
            <v>应付</v>
          </cell>
          <cell r="P61344" t="str">
            <v>元</v>
          </cell>
        </row>
        <row r="61345">
          <cell r="O61345" t="str">
            <v>应付</v>
          </cell>
          <cell r="P61345" t="str">
            <v>元</v>
          </cell>
        </row>
        <row r="61346">
          <cell r="O61346" t="str">
            <v>应付</v>
          </cell>
          <cell r="P61346" t="str">
            <v>元</v>
          </cell>
        </row>
        <row r="61347">
          <cell r="O61347" t="str">
            <v>应付</v>
          </cell>
          <cell r="P61347" t="str">
            <v>元</v>
          </cell>
        </row>
        <row r="61348">
          <cell r="O61348" t="str">
            <v>应付</v>
          </cell>
          <cell r="P61348" t="str">
            <v>元</v>
          </cell>
        </row>
        <row r="61349">
          <cell r="O61349" t="str">
            <v>应付</v>
          </cell>
          <cell r="P61349" t="str">
            <v>元</v>
          </cell>
        </row>
        <row r="61350">
          <cell r="O61350" t="str">
            <v>应付</v>
          </cell>
          <cell r="P61350" t="str">
            <v>元</v>
          </cell>
        </row>
        <row r="61351">
          <cell r="O61351" t="str">
            <v>应付</v>
          </cell>
          <cell r="P61351" t="str">
            <v>元</v>
          </cell>
        </row>
        <row r="61352">
          <cell r="O61352" t="str">
            <v>应付</v>
          </cell>
          <cell r="P61352" t="str">
            <v>元</v>
          </cell>
        </row>
        <row r="61353">
          <cell r="O61353" t="str">
            <v>应付</v>
          </cell>
          <cell r="P61353" t="str">
            <v>元</v>
          </cell>
        </row>
        <row r="61354">
          <cell r="O61354" t="str">
            <v>应付</v>
          </cell>
          <cell r="P61354" t="str">
            <v>元</v>
          </cell>
        </row>
        <row r="61355">
          <cell r="O61355" t="str">
            <v>应付</v>
          </cell>
          <cell r="P61355" t="str">
            <v>元</v>
          </cell>
        </row>
        <row r="61356">
          <cell r="O61356" t="str">
            <v>应付</v>
          </cell>
          <cell r="P61356" t="str">
            <v>元</v>
          </cell>
        </row>
        <row r="61357">
          <cell r="O61357" t="str">
            <v>应付</v>
          </cell>
          <cell r="P61357" t="str">
            <v>元</v>
          </cell>
        </row>
        <row r="61358">
          <cell r="O61358" t="str">
            <v>应付</v>
          </cell>
          <cell r="P61358" t="str">
            <v>元</v>
          </cell>
        </row>
        <row r="61359">
          <cell r="O61359" t="str">
            <v>应付</v>
          </cell>
          <cell r="P61359" t="str">
            <v>元</v>
          </cell>
        </row>
        <row r="61360">
          <cell r="O61360" t="str">
            <v>应付</v>
          </cell>
          <cell r="P61360" t="str">
            <v>元</v>
          </cell>
        </row>
        <row r="61361">
          <cell r="O61361" t="str">
            <v>应付</v>
          </cell>
          <cell r="P61361" t="str">
            <v>元</v>
          </cell>
        </row>
        <row r="61362">
          <cell r="O61362" t="str">
            <v>应付</v>
          </cell>
          <cell r="P61362" t="str">
            <v>元</v>
          </cell>
        </row>
        <row r="61363">
          <cell r="O61363" t="str">
            <v>应付</v>
          </cell>
          <cell r="P61363" t="str">
            <v>元</v>
          </cell>
        </row>
        <row r="61364">
          <cell r="O61364" t="str">
            <v>应付</v>
          </cell>
          <cell r="P61364" t="str">
            <v>元</v>
          </cell>
        </row>
        <row r="61365">
          <cell r="O61365" t="str">
            <v>应付</v>
          </cell>
          <cell r="P61365" t="str">
            <v>元</v>
          </cell>
        </row>
        <row r="61366">
          <cell r="O61366" t="str">
            <v>应付</v>
          </cell>
          <cell r="P61366" t="str">
            <v>元</v>
          </cell>
        </row>
        <row r="61367">
          <cell r="O61367" t="str">
            <v>应付</v>
          </cell>
          <cell r="P61367" t="str">
            <v>元</v>
          </cell>
        </row>
        <row r="61368">
          <cell r="O61368" t="str">
            <v>应付</v>
          </cell>
          <cell r="P61368" t="str">
            <v>元</v>
          </cell>
        </row>
        <row r="61369">
          <cell r="O61369" t="str">
            <v>应付</v>
          </cell>
          <cell r="P61369" t="str">
            <v>元</v>
          </cell>
        </row>
        <row r="61370">
          <cell r="O61370" t="str">
            <v>应付</v>
          </cell>
          <cell r="P61370" t="str">
            <v>元</v>
          </cell>
        </row>
        <row r="61371">
          <cell r="O61371" t="str">
            <v>应付</v>
          </cell>
          <cell r="P61371" t="str">
            <v>元</v>
          </cell>
        </row>
        <row r="61372">
          <cell r="O61372" t="str">
            <v>应付</v>
          </cell>
          <cell r="P61372" t="str">
            <v>元</v>
          </cell>
        </row>
        <row r="61373">
          <cell r="O61373" t="str">
            <v>应付</v>
          </cell>
          <cell r="P61373" t="str">
            <v>元</v>
          </cell>
        </row>
        <row r="61374">
          <cell r="O61374" t="str">
            <v>应付</v>
          </cell>
          <cell r="P61374" t="str">
            <v>元</v>
          </cell>
        </row>
        <row r="61375">
          <cell r="O61375" t="str">
            <v>应付</v>
          </cell>
          <cell r="P61375" t="str">
            <v>元</v>
          </cell>
        </row>
        <row r="61376">
          <cell r="O61376" t="str">
            <v>应付</v>
          </cell>
          <cell r="P61376" t="str">
            <v>元</v>
          </cell>
        </row>
        <row r="61377">
          <cell r="O61377" t="str">
            <v>应付</v>
          </cell>
          <cell r="P61377" t="str">
            <v>元</v>
          </cell>
        </row>
        <row r="61378">
          <cell r="O61378" t="str">
            <v>应付</v>
          </cell>
          <cell r="P61378" t="str">
            <v>元</v>
          </cell>
        </row>
        <row r="61379">
          <cell r="O61379" t="str">
            <v>应付</v>
          </cell>
          <cell r="P61379" t="str">
            <v>元</v>
          </cell>
        </row>
        <row r="61380">
          <cell r="O61380" t="str">
            <v>应付</v>
          </cell>
          <cell r="P61380" t="str">
            <v>元</v>
          </cell>
        </row>
        <row r="61381">
          <cell r="O61381" t="str">
            <v>应付</v>
          </cell>
          <cell r="P61381" t="str">
            <v>元</v>
          </cell>
        </row>
        <row r="61382">
          <cell r="O61382" t="str">
            <v>应付</v>
          </cell>
          <cell r="P61382" t="str">
            <v>元</v>
          </cell>
        </row>
        <row r="61383">
          <cell r="O61383" t="str">
            <v>应付</v>
          </cell>
          <cell r="P61383" t="str">
            <v>元</v>
          </cell>
        </row>
        <row r="61384">
          <cell r="O61384" t="str">
            <v>应付</v>
          </cell>
          <cell r="P61384" t="str">
            <v>元</v>
          </cell>
        </row>
        <row r="61385">
          <cell r="O61385" t="str">
            <v>应付</v>
          </cell>
          <cell r="P61385" t="str">
            <v>元</v>
          </cell>
        </row>
        <row r="61386">
          <cell r="O61386" t="str">
            <v>应付</v>
          </cell>
          <cell r="P61386" t="str">
            <v>元</v>
          </cell>
        </row>
        <row r="61387">
          <cell r="O61387" t="str">
            <v>应付</v>
          </cell>
          <cell r="P61387" t="str">
            <v>元</v>
          </cell>
        </row>
        <row r="61388">
          <cell r="O61388" t="str">
            <v>应付</v>
          </cell>
          <cell r="P61388" t="str">
            <v>元</v>
          </cell>
        </row>
        <row r="61389">
          <cell r="O61389" t="str">
            <v>应付</v>
          </cell>
          <cell r="P61389" t="str">
            <v>元</v>
          </cell>
        </row>
        <row r="61390">
          <cell r="O61390" t="str">
            <v>应付</v>
          </cell>
          <cell r="P61390" t="str">
            <v>元</v>
          </cell>
        </row>
        <row r="61391">
          <cell r="O61391" t="str">
            <v>应付</v>
          </cell>
          <cell r="P61391" t="str">
            <v>元</v>
          </cell>
        </row>
        <row r="61392">
          <cell r="O61392" t="str">
            <v>应付</v>
          </cell>
          <cell r="P61392" t="str">
            <v>元</v>
          </cell>
        </row>
        <row r="61393">
          <cell r="O61393" t="str">
            <v>应付</v>
          </cell>
          <cell r="P61393" t="str">
            <v>元</v>
          </cell>
        </row>
        <row r="61394">
          <cell r="O61394" t="str">
            <v>应付</v>
          </cell>
          <cell r="P61394" t="str">
            <v>元</v>
          </cell>
        </row>
        <row r="61395">
          <cell r="O61395" t="str">
            <v>应付</v>
          </cell>
          <cell r="P61395" t="str">
            <v>元</v>
          </cell>
        </row>
        <row r="61396">
          <cell r="O61396" t="str">
            <v>应付</v>
          </cell>
          <cell r="P61396" t="str">
            <v>元</v>
          </cell>
        </row>
        <row r="61397">
          <cell r="O61397" t="str">
            <v>应付</v>
          </cell>
          <cell r="P61397" t="str">
            <v>元</v>
          </cell>
        </row>
        <row r="61398">
          <cell r="O61398" t="str">
            <v>应付</v>
          </cell>
          <cell r="P61398" t="str">
            <v>元</v>
          </cell>
        </row>
        <row r="61399">
          <cell r="O61399" t="str">
            <v>应付</v>
          </cell>
          <cell r="P61399" t="str">
            <v>元</v>
          </cell>
        </row>
        <row r="61400">
          <cell r="O61400" t="str">
            <v>应付</v>
          </cell>
          <cell r="P61400" t="str">
            <v>元</v>
          </cell>
        </row>
        <row r="61401">
          <cell r="O61401" t="str">
            <v>应付</v>
          </cell>
          <cell r="P61401" t="str">
            <v>元</v>
          </cell>
        </row>
        <row r="61402">
          <cell r="O61402" t="str">
            <v>应付</v>
          </cell>
          <cell r="P61402" t="str">
            <v>元</v>
          </cell>
        </row>
        <row r="61403">
          <cell r="O61403" t="str">
            <v>应付</v>
          </cell>
          <cell r="P61403" t="str">
            <v>元</v>
          </cell>
        </row>
        <row r="61404">
          <cell r="O61404" t="str">
            <v>应付</v>
          </cell>
          <cell r="P61404" t="str">
            <v>元</v>
          </cell>
        </row>
        <row r="61405">
          <cell r="O61405" t="str">
            <v>应付</v>
          </cell>
          <cell r="P61405" t="str">
            <v>元</v>
          </cell>
        </row>
        <row r="61406">
          <cell r="O61406" t="str">
            <v>应付</v>
          </cell>
          <cell r="P61406" t="str">
            <v>元</v>
          </cell>
        </row>
        <row r="61407">
          <cell r="O61407" t="str">
            <v>应付</v>
          </cell>
          <cell r="P61407" t="str">
            <v>元</v>
          </cell>
        </row>
        <row r="61408">
          <cell r="O61408" t="str">
            <v>应付</v>
          </cell>
          <cell r="P61408" t="str">
            <v>元</v>
          </cell>
        </row>
        <row r="61409">
          <cell r="O61409" t="str">
            <v>应付</v>
          </cell>
          <cell r="P61409" t="str">
            <v>元</v>
          </cell>
        </row>
        <row r="61410">
          <cell r="O61410" t="str">
            <v>应付</v>
          </cell>
          <cell r="P61410" t="str">
            <v>元</v>
          </cell>
        </row>
        <row r="61411">
          <cell r="O61411" t="str">
            <v>应付</v>
          </cell>
          <cell r="P61411" t="str">
            <v>元</v>
          </cell>
        </row>
        <row r="61412">
          <cell r="O61412" t="str">
            <v>应付</v>
          </cell>
          <cell r="P61412" t="str">
            <v>元</v>
          </cell>
        </row>
        <row r="61413">
          <cell r="O61413" t="str">
            <v>应付</v>
          </cell>
          <cell r="P61413" t="str">
            <v>元</v>
          </cell>
        </row>
        <row r="61414">
          <cell r="O61414" t="str">
            <v>应付</v>
          </cell>
          <cell r="P61414" t="str">
            <v>元</v>
          </cell>
        </row>
        <row r="61415">
          <cell r="O61415" t="str">
            <v>应付</v>
          </cell>
          <cell r="P61415" t="str">
            <v>元</v>
          </cell>
        </row>
        <row r="61416">
          <cell r="O61416" t="str">
            <v>应付</v>
          </cell>
          <cell r="P61416" t="str">
            <v>元</v>
          </cell>
        </row>
        <row r="61417">
          <cell r="O61417" t="str">
            <v>应付</v>
          </cell>
          <cell r="P61417" t="str">
            <v>元</v>
          </cell>
        </row>
        <row r="61418">
          <cell r="O61418" t="str">
            <v>应付</v>
          </cell>
          <cell r="P61418" t="str">
            <v>元</v>
          </cell>
        </row>
        <row r="61419">
          <cell r="O61419" t="str">
            <v>应付</v>
          </cell>
          <cell r="P61419" t="str">
            <v>元</v>
          </cell>
        </row>
        <row r="61420">
          <cell r="O61420" t="str">
            <v>应付</v>
          </cell>
          <cell r="P61420" t="str">
            <v>元</v>
          </cell>
        </row>
        <row r="61421">
          <cell r="O61421" t="str">
            <v>应付</v>
          </cell>
          <cell r="P61421" t="str">
            <v>元</v>
          </cell>
        </row>
        <row r="61422">
          <cell r="O61422" t="str">
            <v>应付</v>
          </cell>
          <cell r="P61422" t="str">
            <v>元</v>
          </cell>
        </row>
        <row r="61423">
          <cell r="O61423" t="str">
            <v>应付</v>
          </cell>
          <cell r="P61423" t="str">
            <v>元</v>
          </cell>
        </row>
        <row r="61424">
          <cell r="O61424" t="str">
            <v>应付</v>
          </cell>
          <cell r="P61424" t="str">
            <v>元</v>
          </cell>
        </row>
        <row r="61425">
          <cell r="O61425" t="str">
            <v>应付</v>
          </cell>
          <cell r="P61425" t="str">
            <v>元</v>
          </cell>
        </row>
        <row r="61426">
          <cell r="O61426" t="str">
            <v>应付</v>
          </cell>
          <cell r="P61426" t="str">
            <v>元</v>
          </cell>
        </row>
        <row r="61427">
          <cell r="O61427" t="str">
            <v>应付</v>
          </cell>
          <cell r="P61427" t="str">
            <v>元</v>
          </cell>
        </row>
        <row r="61428">
          <cell r="O61428" t="str">
            <v>应付</v>
          </cell>
          <cell r="P61428" t="str">
            <v>元</v>
          </cell>
        </row>
        <row r="61429">
          <cell r="O61429" t="str">
            <v>应付</v>
          </cell>
          <cell r="P61429" t="str">
            <v>元</v>
          </cell>
        </row>
        <row r="61430">
          <cell r="O61430" t="str">
            <v>应付</v>
          </cell>
          <cell r="P61430" t="str">
            <v>元</v>
          </cell>
        </row>
        <row r="61431">
          <cell r="O61431" t="str">
            <v>应付</v>
          </cell>
          <cell r="P61431" t="str">
            <v>元</v>
          </cell>
        </row>
        <row r="61432">
          <cell r="O61432" t="str">
            <v>应付</v>
          </cell>
          <cell r="P61432" t="str">
            <v>元</v>
          </cell>
        </row>
        <row r="61433">
          <cell r="O61433" t="str">
            <v>应付</v>
          </cell>
          <cell r="P61433" t="str">
            <v>元</v>
          </cell>
        </row>
        <row r="61434">
          <cell r="O61434" t="str">
            <v>应付</v>
          </cell>
          <cell r="P61434" t="str">
            <v>元</v>
          </cell>
        </row>
        <row r="61435">
          <cell r="O61435" t="str">
            <v>应付</v>
          </cell>
          <cell r="P61435" t="str">
            <v>元</v>
          </cell>
        </row>
        <row r="61436">
          <cell r="O61436" t="str">
            <v>应付</v>
          </cell>
          <cell r="P61436" t="str">
            <v>元</v>
          </cell>
        </row>
        <row r="61437">
          <cell r="O61437" t="str">
            <v>应付</v>
          </cell>
          <cell r="P61437" t="str">
            <v>元</v>
          </cell>
        </row>
        <row r="61438">
          <cell r="O61438" t="str">
            <v>应付</v>
          </cell>
          <cell r="P61438" t="str">
            <v>元</v>
          </cell>
        </row>
        <row r="61439">
          <cell r="O61439" t="str">
            <v>应付</v>
          </cell>
          <cell r="P61439" t="str">
            <v>元</v>
          </cell>
        </row>
        <row r="61440">
          <cell r="O61440" t="str">
            <v>应付</v>
          </cell>
          <cell r="P61440" t="str">
            <v>元</v>
          </cell>
        </row>
        <row r="61441">
          <cell r="O61441" t="str">
            <v>应付</v>
          </cell>
          <cell r="P61441" t="str">
            <v>元</v>
          </cell>
        </row>
        <row r="61442">
          <cell r="O61442" t="str">
            <v>应付</v>
          </cell>
          <cell r="P61442" t="str">
            <v>元</v>
          </cell>
        </row>
        <row r="61443">
          <cell r="O61443" t="str">
            <v>应付</v>
          </cell>
          <cell r="P61443" t="str">
            <v>元</v>
          </cell>
        </row>
        <row r="61444">
          <cell r="O61444" t="str">
            <v>应付</v>
          </cell>
          <cell r="P61444" t="str">
            <v>元</v>
          </cell>
        </row>
        <row r="61445">
          <cell r="O61445" t="str">
            <v>应付</v>
          </cell>
          <cell r="P61445" t="str">
            <v>元</v>
          </cell>
        </row>
        <row r="61446">
          <cell r="O61446" t="str">
            <v>应付</v>
          </cell>
          <cell r="P61446" t="str">
            <v>元</v>
          </cell>
        </row>
        <row r="61447">
          <cell r="O61447" t="str">
            <v>应付</v>
          </cell>
          <cell r="P61447" t="str">
            <v>元</v>
          </cell>
        </row>
        <row r="61448">
          <cell r="O61448" t="str">
            <v>应付</v>
          </cell>
          <cell r="P61448" t="str">
            <v>元</v>
          </cell>
        </row>
        <row r="61449">
          <cell r="O61449" t="str">
            <v>应付</v>
          </cell>
          <cell r="P61449" t="str">
            <v>元</v>
          </cell>
        </row>
        <row r="61450">
          <cell r="O61450" t="str">
            <v>应付</v>
          </cell>
          <cell r="P61450" t="str">
            <v>元</v>
          </cell>
        </row>
        <row r="61451">
          <cell r="O61451" t="str">
            <v>应付</v>
          </cell>
          <cell r="P61451" t="str">
            <v>元</v>
          </cell>
        </row>
        <row r="61452">
          <cell r="O61452" t="str">
            <v>应付</v>
          </cell>
          <cell r="P61452" t="str">
            <v>元</v>
          </cell>
        </row>
        <row r="61453">
          <cell r="O61453" t="str">
            <v>应付</v>
          </cell>
          <cell r="P61453" t="str">
            <v>元</v>
          </cell>
        </row>
        <row r="61454">
          <cell r="O61454" t="str">
            <v>应付</v>
          </cell>
          <cell r="P61454" t="str">
            <v>元</v>
          </cell>
        </row>
        <row r="61455">
          <cell r="O61455" t="str">
            <v>应付</v>
          </cell>
          <cell r="P61455" t="str">
            <v>元</v>
          </cell>
        </row>
        <row r="61456">
          <cell r="O61456" t="str">
            <v>应付</v>
          </cell>
          <cell r="P61456" t="str">
            <v>元</v>
          </cell>
        </row>
        <row r="61457">
          <cell r="O61457" t="str">
            <v>应付</v>
          </cell>
          <cell r="P61457" t="str">
            <v>元</v>
          </cell>
        </row>
        <row r="61458">
          <cell r="O61458" t="str">
            <v>应付</v>
          </cell>
          <cell r="P61458" t="str">
            <v>元</v>
          </cell>
        </row>
        <row r="61459">
          <cell r="O61459" t="str">
            <v>应付</v>
          </cell>
          <cell r="P61459" t="str">
            <v>元</v>
          </cell>
        </row>
        <row r="61460">
          <cell r="O61460" t="str">
            <v>应付</v>
          </cell>
          <cell r="P61460" t="str">
            <v>元</v>
          </cell>
        </row>
        <row r="61461">
          <cell r="O61461" t="str">
            <v>应付</v>
          </cell>
          <cell r="P61461" t="str">
            <v>元</v>
          </cell>
        </row>
        <row r="61462">
          <cell r="O61462" t="str">
            <v>应付</v>
          </cell>
          <cell r="P61462" t="str">
            <v>元</v>
          </cell>
        </row>
        <row r="61463">
          <cell r="O61463" t="str">
            <v>应付</v>
          </cell>
          <cell r="P61463" t="str">
            <v>元</v>
          </cell>
        </row>
        <row r="61464">
          <cell r="O61464" t="str">
            <v>应付</v>
          </cell>
          <cell r="P61464" t="str">
            <v>元</v>
          </cell>
        </row>
        <row r="61465">
          <cell r="O61465" t="str">
            <v>应付</v>
          </cell>
          <cell r="P61465" t="str">
            <v>元</v>
          </cell>
        </row>
        <row r="61466">
          <cell r="O61466" t="str">
            <v>应付</v>
          </cell>
          <cell r="P61466" t="str">
            <v>元</v>
          </cell>
        </row>
        <row r="61467">
          <cell r="O61467" t="str">
            <v>应付</v>
          </cell>
          <cell r="P61467" t="str">
            <v>元</v>
          </cell>
        </row>
        <row r="61468">
          <cell r="O61468" t="str">
            <v>应付</v>
          </cell>
          <cell r="P61468" t="str">
            <v>元</v>
          </cell>
        </row>
        <row r="61469">
          <cell r="O61469" t="str">
            <v>应付</v>
          </cell>
          <cell r="P61469" t="str">
            <v>元</v>
          </cell>
        </row>
        <row r="61470">
          <cell r="O61470" t="str">
            <v>应付</v>
          </cell>
          <cell r="P61470" t="str">
            <v>元</v>
          </cell>
        </row>
        <row r="61471">
          <cell r="O61471" t="str">
            <v>应付</v>
          </cell>
          <cell r="P61471" t="str">
            <v>元</v>
          </cell>
        </row>
        <row r="61472">
          <cell r="O61472" t="str">
            <v>应付</v>
          </cell>
          <cell r="P61472" t="str">
            <v>元</v>
          </cell>
        </row>
        <row r="61473">
          <cell r="O61473" t="str">
            <v>应付</v>
          </cell>
          <cell r="P61473" t="str">
            <v>元</v>
          </cell>
        </row>
        <row r="61474">
          <cell r="O61474" t="str">
            <v>应付</v>
          </cell>
          <cell r="P61474" t="str">
            <v>元</v>
          </cell>
        </row>
        <row r="61475">
          <cell r="O61475" t="str">
            <v>应付</v>
          </cell>
          <cell r="P61475" t="str">
            <v>元</v>
          </cell>
        </row>
        <row r="61476">
          <cell r="O61476" t="str">
            <v>应付</v>
          </cell>
          <cell r="P61476" t="str">
            <v>元</v>
          </cell>
        </row>
        <row r="61477">
          <cell r="O61477" t="str">
            <v>应付</v>
          </cell>
          <cell r="P61477" t="str">
            <v>元</v>
          </cell>
        </row>
        <row r="61478">
          <cell r="O61478" t="str">
            <v>应付</v>
          </cell>
          <cell r="P61478" t="str">
            <v>元</v>
          </cell>
        </row>
        <row r="61479">
          <cell r="O61479" t="str">
            <v>应付</v>
          </cell>
          <cell r="P61479" t="str">
            <v>元</v>
          </cell>
        </row>
        <row r="61480">
          <cell r="O61480" t="str">
            <v>应付</v>
          </cell>
          <cell r="P61480" t="str">
            <v>元</v>
          </cell>
        </row>
        <row r="61481">
          <cell r="O61481" t="str">
            <v>应付</v>
          </cell>
          <cell r="P61481" t="str">
            <v>元</v>
          </cell>
        </row>
        <row r="61482">
          <cell r="O61482" t="str">
            <v>应付</v>
          </cell>
          <cell r="P61482" t="str">
            <v>元</v>
          </cell>
        </row>
        <row r="61483">
          <cell r="O61483" t="str">
            <v>应付</v>
          </cell>
          <cell r="P61483" t="str">
            <v>元</v>
          </cell>
        </row>
        <row r="61484">
          <cell r="O61484" t="str">
            <v>应付</v>
          </cell>
          <cell r="P61484" t="str">
            <v>元</v>
          </cell>
        </row>
        <row r="61485">
          <cell r="O61485" t="str">
            <v>应付</v>
          </cell>
          <cell r="P61485" t="str">
            <v>元</v>
          </cell>
        </row>
        <row r="61486">
          <cell r="O61486" t="str">
            <v>应付</v>
          </cell>
          <cell r="P61486" t="str">
            <v>元</v>
          </cell>
        </row>
        <row r="61487">
          <cell r="O61487" t="str">
            <v>应付</v>
          </cell>
          <cell r="P61487" t="str">
            <v>元</v>
          </cell>
        </row>
        <row r="61488">
          <cell r="O61488" t="str">
            <v>应付</v>
          </cell>
          <cell r="P61488" t="str">
            <v>元</v>
          </cell>
        </row>
        <row r="61489">
          <cell r="O61489" t="str">
            <v>应付</v>
          </cell>
          <cell r="P61489" t="str">
            <v>元</v>
          </cell>
        </row>
        <row r="61490">
          <cell r="O61490" t="str">
            <v>应付</v>
          </cell>
          <cell r="P61490" t="str">
            <v>元</v>
          </cell>
        </row>
        <row r="61491">
          <cell r="O61491" t="str">
            <v>应付</v>
          </cell>
          <cell r="P61491" t="str">
            <v>元</v>
          </cell>
        </row>
        <row r="61492">
          <cell r="O61492" t="str">
            <v>应付</v>
          </cell>
          <cell r="P61492" t="str">
            <v>元</v>
          </cell>
        </row>
        <row r="61493">
          <cell r="O61493" t="str">
            <v>应付</v>
          </cell>
          <cell r="P61493" t="str">
            <v>元</v>
          </cell>
        </row>
        <row r="61494">
          <cell r="O61494" t="str">
            <v>应付</v>
          </cell>
          <cell r="P61494" t="str">
            <v>元</v>
          </cell>
        </row>
        <row r="61495">
          <cell r="O61495" t="str">
            <v>应付</v>
          </cell>
          <cell r="P61495" t="str">
            <v>元</v>
          </cell>
        </row>
        <row r="61496">
          <cell r="O61496" t="str">
            <v>应付</v>
          </cell>
          <cell r="P61496" t="str">
            <v>元</v>
          </cell>
        </row>
        <row r="61497">
          <cell r="O61497" t="str">
            <v>应付</v>
          </cell>
          <cell r="P61497" t="str">
            <v>元</v>
          </cell>
        </row>
        <row r="61498">
          <cell r="O61498" t="str">
            <v>应付</v>
          </cell>
          <cell r="P61498" t="str">
            <v>元</v>
          </cell>
        </row>
        <row r="61499">
          <cell r="O61499" t="str">
            <v>应付</v>
          </cell>
          <cell r="P61499" t="str">
            <v>元</v>
          </cell>
        </row>
        <row r="61500">
          <cell r="O61500" t="str">
            <v>应付</v>
          </cell>
          <cell r="P61500" t="str">
            <v>元</v>
          </cell>
        </row>
        <row r="61501">
          <cell r="O61501" t="str">
            <v>应付</v>
          </cell>
          <cell r="P61501" t="str">
            <v>元</v>
          </cell>
        </row>
        <row r="61502">
          <cell r="O61502" t="str">
            <v>应付</v>
          </cell>
          <cell r="P61502" t="str">
            <v>元</v>
          </cell>
        </row>
        <row r="61503">
          <cell r="O61503" t="str">
            <v>应付</v>
          </cell>
          <cell r="P61503" t="str">
            <v>元</v>
          </cell>
        </row>
        <row r="61504">
          <cell r="O61504" t="str">
            <v>应付</v>
          </cell>
          <cell r="P61504" t="str">
            <v>元</v>
          </cell>
        </row>
        <row r="61505">
          <cell r="O61505" t="str">
            <v>应付</v>
          </cell>
          <cell r="P61505" t="str">
            <v>元</v>
          </cell>
        </row>
        <row r="61506">
          <cell r="O61506" t="str">
            <v>应付</v>
          </cell>
          <cell r="P61506" t="str">
            <v>元</v>
          </cell>
        </row>
        <row r="61507">
          <cell r="O61507" t="str">
            <v>应付</v>
          </cell>
          <cell r="P61507" t="str">
            <v>元</v>
          </cell>
        </row>
        <row r="61508">
          <cell r="O61508" t="str">
            <v>应付</v>
          </cell>
          <cell r="P61508" t="str">
            <v>元</v>
          </cell>
        </row>
        <row r="61509">
          <cell r="O61509" t="str">
            <v>应付</v>
          </cell>
          <cell r="P61509" t="str">
            <v>元</v>
          </cell>
        </row>
        <row r="61510">
          <cell r="O61510" t="str">
            <v>应付</v>
          </cell>
          <cell r="P61510" t="str">
            <v>元</v>
          </cell>
        </row>
        <row r="61511">
          <cell r="O61511" t="str">
            <v>应付</v>
          </cell>
          <cell r="P61511" t="str">
            <v>元</v>
          </cell>
        </row>
        <row r="61512">
          <cell r="O61512" t="str">
            <v>应付</v>
          </cell>
          <cell r="P61512" t="str">
            <v>元</v>
          </cell>
        </row>
        <row r="61513">
          <cell r="O61513" t="str">
            <v>应付</v>
          </cell>
          <cell r="P61513" t="str">
            <v>元</v>
          </cell>
        </row>
        <row r="61514">
          <cell r="O61514" t="str">
            <v>应付</v>
          </cell>
          <cell r="P61514" t="str">
            <v>元</v>
          </cell>
        </row>
        <row r="61515">
          <cell r="O61515" t="str">
            <v>应付</v>
          </cell>
          <cell r="P61515" t="str">
            <v>元</v>
          </cell>
        </row>
        <row r="61516">
          <cell r="O61516" t="str">
            <v>应付</v>
          </cell>
          <cell r="P61516" t="str">
            <v>元</v>
          </cell>
        </row>
        <row r="61517">
          <cell r="O61517" t="str">
            <v>应付</v>
          </cell>
          <cell r="P61517" t="str">
            <v>元</v>
          </cell>
        </row>
        <row r="61518">
          <cell r="O61518" t="str">
            <v>应付</v>
          </cell>
          <cell r="P61518" t="str">
            <v>元</v>
          </cell>
        </row>
        <row r="61519">
          <cell r="O61519" t="str">
            <v>应付</v>
          </cell>
          <cell r="P61519" t="str">
            <v>元</v>
          </cell>
        </row>
        <row r="61520">
          <cell r="O61520" t="str">
            <v>应付</v>
          </cell>
          <cell r="P61520" t="str">
            <v>元</v>
          </cell>
        </row>
        <row r="61521">
          <cell r="O61521" t="str">
            <v>应付</v>
          </cell>
          <cell r="P61521" t="str">
            <v>元</v>
          </cell>
        </row>
        <row r="61522">
          <cell r="O61522" t="str">
            <v>应付</v>
          </cell>
          <cell r="P61522" t="str">
            <v>元</v>
          </cell>
        </row>
        <row r="61523">
          <cell r="O61523" t="str">
            <v>应付</v>
          </cell>
          <cell r="P61523" t="str">
            <v>元</v>
          </cell>
        </row>
        <row r="61524">
          <cell r="O61524" t="str">
            <v>应付</v>
          </cell>
          <cell r="P61524" t="str">
            <v>元</v>
          </cell>
        </row>
        <row r="61525">
          <cell r="O61525" t="str">
            <v>应付</v>
          </cell>
          <cell r="P61525" t="str">
            <v>元</v>
          </cell>
        </row>
        <row r="61526">
          <cell r="O61526" t="str">
            <v>应付</v>
          </cell>
          <cell r="P61526" t="str">
            <v>元</v>
          </cell>
        </row>
        <row r="61527">
          <cell r="O61527" t="str">
            <v>应付</v>
          </cell>
          <cell r="P61527" t="str">
            <v>元</v>
          </cell>
        </row>
        <row r="61528">
          <cell r="O61528" t="str">
            <v>应付</v>
          </cell>
          <cell r="P61528" t="str">
            <v>元</v>
          </cell>
        </row>
        <row r="61529">
          <cell r="O61529" t="str">
            <v>应付</v>
          </cell>
          <cell r="P61529" t="str">
            <v>元</v>
          </cell>
        </row>
        <row r="61530">
          <cell r="O61530" t="str">
            <v>应付</v>
          </cell>
          <cell r="P61530" t="str">
            <v>元</v>
          </cell>
        </row>
        <row r="61531">
          <cell r="O61531" t="str">
            <v>应付</v>
          </cell>
          <cell r="P61531" t="str">
            <v>元</v>
          </cell>
        </row>
        <row r="61532">
          <cell r="O61532" t="str">
            <v>应付</v>
          </cell>
          <cell r="P61532" t="str">
            <v>元</v>
          </cell>
        </row>
        <row r="61533">
          <cell r="O61533" t="str">
            <v>应付</v>
          </cell>
          <cell r="P61533" t="str">
            <v>元</v>
          </cell>
        </row>
        <row r="61534">
          <cell r="O61534" t="str">
            <v>应付</v>
          </cell>
          <cell r="P61534" t="str">
            <v>元</v>
          </cell>
        </row>
        <row r="61535">
          <cell r="O61535" t="str">
            <v>应付</v>
          </cell>
          <cell r="P61535" t="str">
            <v>元</v>
          </cell>
        </row>
        <row r="61536">
          <cell r="O61536" t="str">
            <v>应付</v>
          </cell>
          <cell r="P61536" t="str">
            <v>元</v>
          </cell>
        </row>
        <row r="61537">
          <cell r="O61537" t="str">
            <v>应付</v>
          </cell>
          <cell r="P61537" t="str">
            <v>元</v>
          </cell>
        </row>
        <row r="61538">
          <cell r="O61538" t="str">
            <v>应付</v>
          </cell>
          <cell r="P61538" t="str">
            <v>元</v>
          </cell>
        </row>
        <row r="61539">
          <cell r="O61539" t="str">
            <v>应付</v>
          </cell>
          <cell r="P61539" t="str">
            <v>元</v>
          </cell>
        </row>
        <row r="61540">
          <cell r="O61540" t="str">
            <v>应付</v>
          </cell>
          <cell r="P61540" t="str">
            <v>元</v>
          </cell>
        </row>
        <row r="61541">
          <cell r="O61541" t="str">
            <v>应付</v>
          </cell>
          <cell r="P61541" t="str">
            <v>元</v>
          </cell>
        </row>
        <row r="61542">
          <cell r="O61542" t="str">
            <v>应付</v>
          </cell>
          <cell r="P61542" t="str">
            <v>元</v>
          </cell>
        </row>
        <row r="61543">
          <cell r="O61543" t="str">
            <v>应付</v>
          </cell>
          <cell r="P61543" t="str">
            <v>元</v>
          </cell>
        </row>
        <row r="61544">
          <cell r="O61544" t="str">
            <v>应付</v>
          </cell>
          <cell r="P61544" t="str">
            <v>元</v>
          </cell>
        </row>
        <row r="61545">
          <cell r="O61545" t="str">
            <v>应付</v>
          </cell>
          <cell r="P61545" t="str">
            <v>元</v>
          </cell>
        </row>
        <row r="61546">
          <cell r="O61546" t="str">
            <v>应付</v>
          </cell>
          <cell r="P61546" t="str">
            <v>元</v>
          </cell>
        </row>
        <row r="61547">
          <cell r="O61547" t="str">
            <v>应付</v>
          </cell>
          <cell r="P61547" t="str">
            <v>元</v>
          </cell>
        </row>
        <row r="61548">
          <cell r="O61548" t="str">
            <v>应付</v>
          </cell>
          <cell r="P61548" t="str">
            <v>元</v>
          </cell>
        </row>
        <row r="61549">
          <cell r="O61549" t="str">
            <v>应付</v>
          </cell>
          <cell r="P61549" t="str">
            <v>元</v>
          </cell>
        </row>
        <row r="61550">
          <cell r="O61550" t="str">
            <v>应付</v>
          </cell>
          <cell r="P61550" t="str">
            <v>元</v>
          </cell>
        </row>
        <row r="61551">
          <cell r="O61551" t="str">
            <v>应付</v>
          </cell>
          <cell r="P61551" t="str">
            <v>元</v>
          </cell>
        </row>
        <row r="61552">
          <cell r="O61552" t="str">
            <v>应付</v>
          </cell>
          <cell r="P61552" t="str">
            <v>元</v>
          </cell>
        </row>
        <row r="61553">
          <cell r="O61553" t="str">
            <v>应付</v>
          </cell>
          <cell r="P61553" t="str">
            <v>元</v>
          </cell>
        </row>
        <row r="61554">
          <cell r="O61554" t="str">
            <v>应付</v>
          </cell>
          <cell r="P61554" t="str">
            <v>元</v>
          </cell>
        </row>
        <row r="61555">
          <cell r="O61555" t="str">
            <v>应付</v>
          </cell>
          <cell r="P61555" t="str">
            <v>元</v>
          </cell>
        </row>
        <row r="61556">
          <cell r="O61556" t="str">
            <v>应付</v>
          </cell>
          <cell r="P61556" t="str">
            <v>元</v>
          </cell>
        </row>
        <row r="61557">
          <cell r="O61557" t="str">
            <v>应付</v>
          </cell>
          <cell r="P61557" t="str">
            <v>元</v>
          </cell>
        </row>
        <row r="61558">
          <cell r="O61558" t="str">
            <v>应付</v>
          </cell>
          <cell r="P61558" t="str">
            <v>元</v>
          </cell>
        </row>
        <row r="61559">
          <cell r="O61559" t="str">
            <v>应付</v>
          </cell>
          <cell r="P61559" t="str">
            <v>元</v>
          </cell>
        </row>
        <row r="61560">
          <cell r="O61560" t="str">
            <v>应付</v>
          </cell>
          <cell r="P61560" t="str">
            <v>元</v>
          </cell>
        </row>
        <row r="61561">
          <cell r="O61561" t="str">
            <v>应付</v>
          </cell>
          <cell r="P61561" t="str">
            <v>元</v>
          </cell>
        </row>
        <row r="61562">
          <cell r="O61562" t="str">
            <v>应付</v>
          </cell>
          <cell r="P61562" t="str">
            <v>元</v>
          </cell>
        </row>
        <row r="61563">
          <cell r="O61563" t="str">
            <v>应付</v>
          </cell>
          <cell r="P61563" t="str">
            <v>元</v>
          </cell>
        </row>
        <row r="61564">
          <cell r="O61564" t="str">
            <v>应付</v>
          </cell>
          <cell r="P61564" t="str">
            <v>元</v>
          </cell>
        </row>
        <row r="61565">
          <cell r="O61565" t="str">
            <v>应付</v>
          </cell>
          <cell r="P61565" t="str">
            <v>元</v>
          </cell>
        </row>
        <row r="61566">
          <cell r="O61566" t="str">
            <v>应付</v>
          </cell>
          <cell r="P61566" t="str">
            <v>元</v>
          </cell>
        </row>
        <row r="61567">
          <cell r="O61567" t="str">
            <v>应付</v>
          </cell>
          <cell r="P61567" t="str">
            <v>元</v>
          </cell>
        </row>
        <row r="61568">
          <cell r="O61568" t="str">
            <v>应付</v>
          </cell>
          <cell r="P61568" t="str">
            <v>元</v>
          </cell>
        </row>
        <row r="61569">
          <cell r="O61569" t="str">
            <v>应付</v>
          </cell>
          <cell r="P61569" t="str">
            <v>元</v>
          </cell>
        </row>
        <row r="61570">
          <cell r="O61570" t="str">
            <v>应付</v>
          </cell>
          <cell r="P61570" t="str">
            <v>元</v>
          </cell>
        </row>
        <row r="61571">
          <cell r="O61571" t="str">
            <v>应付</v>
          </cell>
          <cell r="P61571" t="str">
            <v>元</v>
          </cell>
        </row>
        <row r="61572">
          <cell r="O61572" t="str">
            <v>应付</v>
          </cell>
          <cell r="P61572" t="str">
            <v>元</v>
          </cell>
        </row>
        <row r="61573">
          <cell r="O61573" t="str">
            <v>应付</v>
          </cell>
          <cell r="P61573" t="str">
            <v>元</v>
          </cell>
        </row>
        <row r="61574">
          <cell r="O61574" t="str">
            <v>应付</v>
          </cell>
          <cell r="P61574" t="str">
            <v>元</v>
          </cell>
        </row>
        <row r="61575">
          <cell r="O61575" t="str">
            <v>应付</v>
          </cell>
          <cell r="P61575" t="str">
            <v>元</v>
          </cell>
        </row>
        <row r="61576">
          <cell r="O61576" t="str">
            <v>应付</v>
          </cell>
          <cell r="P61576" t="str">
            <v>元</v>
          </cell>
        </row>
        <row r="61577">
          <cell r="O61577" t="str">
            <v>应付</v>
          </cell>
          <cell r="P61577" t="str">
            <v>元</v>
          </cell>
        </row>
        <row r="61578">
          <cell r="O61578" t="str">
            <v>应付</v>
          </cell>
          <cell r="P61578" t="str">
            <v>元</v>
          </cell>
        </row>
        <row r="61579">
          <cell r="O61579" t="str">
            <v>应付</v>
          </cell>
          <cell r="P61579" t="str">
            <v>元</v>
          </cell>
        </row>
        <row r="61580">
          <cell r="O61580" t="str">
            <v>应付</v>
          </cell>
          <cell r="P61580" t="str">
            <v>元</v>
          </cell>
        </row>
        <row r="61581">
          <cell r="O61581" t="str">
            <v>应付</v>
          </cell>
          <cell r="P61581" t="str">
            <v>元</v>
          </cell>
        </row>
        <row r="61582">
          <cell r="O61582" t="str">
            <v>应付</v>
          </cell>
          <cell r="P61582" t="str">
            <v>元</v>
          </cell>
        </row>
        <row r="61583">
          <cell r="O61583" t="str">
            <v>应付</v>
          </cell>
          <cell r="P61583" t="str">
            <v>元</v>
          </cell>
        </row>
        <row r="61584">
          <cell r="O61584" t="str">
            <v>应付</v>
          </cell>
          <cell r="P61584" t="str">
            <v>元</v>
          </cell>
        </row>
        <row r="61585">
          <cell r="O61585" t="str">
            <v>应付</v>
          </cell>
          <cell r="P61585" t="str">
            <v>元</v>
          </cell>
        </row>
        <row r="61586">
          <cell r="O61586" t="str">
            <v>应付</v>
          </cell>
          <cell r="P61586" t="str">
            <v>元</v>
          </cell>
        </row>
        <row r="61587">
          <cell r="O61587" t="str">
            <v>应付</v>
          </cell>
          <cell r="P61587" t="str">
            <v>元</v>
          </cell>
        </row>
        <row r="61588">
          <cell r="O61588" t="str">
            <v>应付</v>
          </cell>
          <cell r="P61588" t="str">
            <v>元</v>
          </cell>
        </row>
        <row r="61589">
          <cell r="O61589" t="str">
            <v>应付</v>
          </cell>
          <cell r="P61589" t="str">
            <v>元</v>
          </cell>
        </row>
        <row r="61590">
          <cell r="O61590" t="str">
            <v>应付</v>
          </cell>
          <cell r="P61590" t="str">
            <v>元</v>
          </cell>
        </row>
        <row r="61591">
          <cell r="O61591" t="str">
            <v>应付</v>
          </cell>
          <cell r="P61591" t="str">
            <v>元</v>
          </cell>
        </row>
        <row r="61592">
          <cell r="O61592" t="str">
            <v>应付</v>
          </cell>
          <cell r="P61592" t="str">
            <v>元</v>
          </cell>
        </row>
        <row r="61593">
          <cell r="O61593" t="str">
            <v>应付</v>
          </cell>
          <cell r="P61593" t="str">
            <v>元</v>
          </cell>
        </row>
        <row r="61594">
          <cell r="O61594" t="str">
            <v>应付</v>
          </cell>
          <cell r="P61594" t="str">
            <v>元</v>
          </cell>
        </row>
        <row r="61595">
          <cell r="O61595" t="str">
            <v>应付</v>
          </cell>
          <cell r="P61595" t="str">
            <v>元</v>
          </cell>
        </row>
        <row r="61596">
          <cell r="O61596" t="str">
            <v>应付</v>
          </cell>
          <cell r="P61596" t="str">
            <v>元</v>
          </cell>
        </row>
        <row r="61597">
          <cell r="O61597" t="str">
            <v>应付</v>
          </cell>
          <cell r="P61597" t="str">
            <v>元</v>
          </cell>
        </row>
        <row r="61598">
          <cell r="O61598" t="str">
            <v>应付</v>
          </cell>
          <cell r="P61598" t="str">
            <v>元</v>
          </cell>
        </row>
        <row r="61599">
          <cell r="O61599" t="str">
            <v>应付</v>
          </cell>
          <cell r="P61599" t="str">
            <v>元</v>
          </cell>
        </row>
        <row r="61600">
          <cell r="O61600" t="str">
            <v>应付</v>
          </cell>
          <cell r="P61600" t="str">
            <v>元</v>
          </cell>
        </row>
        <row r="61601">
          <cell r="O61601" t="str">
            <v>应付</v>
          </cell>
          <cell r="P61601" t="str">
            <v>元</v>
          </cell>
        </row>
        <row r="61602">
          <cell r="O61602" t="str">
            <v>应付</v>
          </cell>
          <cell r="P61602" t="str">
            <v>元</v>
          </cell>
        </row>
        <row r="61603">
          <cell r="O61603" t="str">
            <v>应付</v>
          </cell>
          <cell r="P61603" t="str">
            <v>元</v>
          </cell>
        </row>
        <row r="61604">
          <cell r="O61604" t="str">
            <v>应付</v>
          </cell>
          <cell r="P61604" t="str">
            <v>元</v>
          </cell>
        </row>
        <row r="61605">
          <cell r="O61605" t="str">
            <v>应付</v>
          </cell>
          <cell r="P61605" t="str">
            <v>元</v>
          </cell>
        </row>
        <row r="61606">
          <cell r="O61606" t="str">
            <v>应付</v>
          </cell>
          <cell r="P61606" t="str">
            <v>元</v>
          </cell>
        </row>
        <row r="61607">
          <cell r="O61607" t="str">
            <v>应付</v>
          </cell>
          <cell r="P61607" t="str">
            <v>元</v>
          </cell>
        </row>
        <row r="61608">
          <cell r="O61608" t="str">
            <v>应付</v>
          </cell>
          <cell r="P61608" t="str">
            <v>元</v>
          </cell>
        </row>
        <row r="61609">
          <cell r="O61609" t="str">
            <v>应付</v>
          </cell>
          <cell r="P61609" t="str">
            <v>元</v>
          </cell>
        </row>
        <row r="61610">
          <cell r="O61610" t="str">
            <v>应付</v>
          </cell>
          <cell r="P61610" t="str">
            <v>元</v>
          </cell>
        </row>
        <row r="61611">
          <cell r="O61611" t="str">
            <v>应付</v>
          </cell>
          <cell r="P61611" t="str">
            <v>元</v>
          </cell>
        </row>
        <row r="61612">
          <cell r="O61612" t="str">
            <v>应付</v>
          </cell>
          <cell r="P61612" t="str">
            <v>元</v>
          </cell>
        </row>
        <row r="61613">
          <cell r="O61613" t="str">
            <v>应付</v>
          </cell>
          <cell r="P61613" t="str">
            <v>元</v>
          </cell>
        </row>
        <row r="61614">
          <cell r="O61614" t="str">
            <v>应付</v>
          </cell>
          <cell r="P61614" t="str">
            <v>元</v>
          </cell>
        </row>
        <row r="61615">
          <cell r="O61615" t="str">
            <v>应付</v>
          </cell>
          <cell r="P61615" t="str">
            <v>元</v>
          </cell>
        </row>
        <row r="61616">
          <cell r="O61616" t="str">
            <v>应付</v>
          </cell>
          <cell r="P61616" t="str">
            <v>元</v>
          </cell>
        </row>
        <row r="61617">
          <cell r="O61617" t="str">
            <v>应付</v>
          </cell>
          <cell r="P61617" t="str">
            <v>元</v>
          </cell>
        </row>
        <row r="61618">
          <cell r="O61618" t="str">
            <v>应付</v>
          </cell>
          <cell r="P61618" t="str">
            <v>元</v>
          </cell>
        </row>
        <row r="61619">
          <cell r="O61619" t="str">
            <v>应付</v>
          </cell>
          <cell r="P61619" t="str">
            <v>元</v>
          </cell>
        </row>
        <row r="61620">
          <cell r="O61620" t="str">
            <v>应付</v>
          </cell>
          <cell r="P61620" t="str">
            <v>元</v>
          </cell>
        </row>
        <row r="61621">
          <cell r="O61621" t="str">
            <v>应付</v>
          </cell>
          <cell r="P61621" t="str">
            <v>元</v>
          </cell>
        </row>
        <row r="61622">
          <cell r="O61622" t="str">
            <v>应付</v>
          </cell>
          <cell r="P61622" t="str">
            <v>元</v>
          </cell>
        </row>
        <row r="61623">
          <cell r="O61623" t="str">
            <v>应付</v>
          </cell>
          <cell r="P61623" t="str">
            <v>元</v>
          </cell>
        </row>
        <row r="61624">
          <cell r="O61624" t="str">
            <v>应付</v>
          </cell>
          <cell r="P61624" t="str">
            <v>元</v>
          </cell>
        </row>
        <row r="61625">
          <cell r="O61625" t="str">
            <v>应付</v>
          </cell>
          <cell r="P61625" t="str">
            <v>元</v>
          </cell>
        </row>
        <row r="61626">
          <cell r="O61626" t="str">
            <v>应付</v>
          </cell>
          <cell r="P61626" t="str">
            <v>元</v>
          </cell>
        </row>
        <row r="61627">
          <cell r="O61627" t="str">
            <v>应付</v>
          </cell>
          <cell r="P61627" t="str">
            <v>元</v>
          </cell>
        </row>
        <row r="61628">
          <cell r="O61628" t="str">
            <v>应付</v>
          </cell>
          <cell r="P61628" t="str">
            <v>元</v>
          </cell>
        </row>
        <row r="61629">
          <cell r="O61629" t="str">
            <v>应付</v>
          </cell>
          <cell r="P61629" t="str">
            <v>元</v>
          </cell>
        </row>
        <row r="61630">
          <cell r="O61630" t="str">
            <v>应付</v>
          </cell>
          <cell r="P61630" t="str">
            <v>元</v>
          </cell>
        </row>
        <row r="61631">
          <cell r="O61631" t="str">
            <v>应付</v>
          </cell>
          <cell r="P61631" t="str">
            <v>元</v>
          </cell>
        </row>
        <row r="61632">
          <cell r="O61632" t="str">
            <v>应付</v>
          </cell>
          <cell r="P61632" t="str">
            <v>元</v>
          </cell>
        </row>
        <row r="61633">
          <cell r="O61633" t="str">
            <v>应付</v>
          </cell>
          <cell r="P61633" t="str">
            <v>元</v>
          </cell>
        </row>
        <row r="61634">
          <cell r="O61634" t="str">
            <v>应付</v>
          </cell>
          <cell r="P61634" t="str">
            <v>元</v>
          </cell>
        </row>
        <row r="61635">
          <cell r="O61635" t="str">
            <v>应付</v>
          </cell>
          <cell r="P61635" t="str">
            <v>元</v>
          </cell>
        </row>
        <row r="61636">
          <cell r="O61636" t="str">
            <v>应付</v>
          </cell>
          <cell r="P61636" t="str">
            <v>元</v>
          </cell>
        </row>
        <row r="61637">
          <cell r="O61637" t="str">
            <v>应付</v>
          </cell>
          <cell r="P61637" t="str">
            <v>元</v>
          </cell>
        </row>
        <row r="61638">
          <cell r="O61638" t="str">
            <v>应付</v>
          </cell>
          <cell r="P61638" t="str">
            <v>元</v>
          </cell>
        </row>
        <row r="61639">
          <cell r="O61639" t="str">
            <v>应付</v>
          </cell>
          <cell r="P61639" t="str">
            <v>元</v>
          </cell>
        </row>
        <row r="61640">
          <cell r="O61640" t="str">
            <v>应付</v>
          </cell>
          <cell r="P61640" t="str">
            <v>元</v>
          </cell>
        </row>
        <row r="61641">
          <cell r="O61641" t="str">
            <v>应付</v>
          </cell>
          <cell r="P61641" t="str">
            <v>元</v>
          </cell>
        </row>
        <row r="61642">
          <cell r="O61642" t="str">
            <v>应付</v>
          </cell>
          <cell r="P61642" t="str">
            <v>元</v>
          </cell>
        </row>
        <row r="61643">
          <cell r="O61643" t="str">
            <v>应付</v>
          </cell>
          <cell r="P61643" t="str">
            <v>元</v>
          </cell>
        </row>
        <row r="61644">
          <cell r="O61644" t="str">
            <v>应付</v>
          </cell>
          <cell r="P61644" t="str">
            <v>元</v>
          </cell>
        </row>
        <row r="61645">
          <cell r="O61645" t="str">
            <v>应付</v>
          </cell>
          <cell r="P61645" t="str">
            <v>元</v>
          </cell>
        </row>
        <row r="61646">
          <cell r="O61646" t="str">
            <v>应付</v>
          </cell>
          <cell r="P61646" t="str">
            <v>元</v>
          </cell>
        </row>
        <row r="61647">
          <cell r="O61647" t="str">
            <v>应付</v>
          </cell>
          <cell r="P61647" t="str">
            <v>元</v>
          </cell>
        </row>
        <row r="61648">
          <cell r="O61648" t="str">
            <v>应付</v>
          </cell>
          <cell r="P61648" t="str">
            <v>元</v>
          </cell>
        </row>
        <row r="61649">
          <cell r="O61649" t="str">
            <v>应付</v>
          </cell>
          <cell r="P61649" t="str">
            <v>元</v>
          </cell>
        </row>
        <row r="61650">
          <cell r="O61650" t="str">
            <v>应付</v>
          </cell>
          <cell r="P61650" t="str">
            <v>元</v>
          </cell>
        </row>
        <row r="61651">
          <cell r="O61651" t="str">
            <v>应付</v>
          </cell>
          <cell r="P61651" t="str">
            <v>元</v>
          </cell>
        </row>
        <row r="61652">
          <cell r="O61652" t="str">
            <v>应付</v>
          </cell>
          <cell r="P61652" t="str">
            <v>元</v>
          </cell>
        </row>
        <row r="61653">
          <cell r="O61653" t="str">
            <v>应付</v>
          </cell>
          <cell r="P61653" t="str">
            <v>元</v>
          </cell>
        </row>
        <row r="61654">
          <cell r="O61654" t="str">
            <v>应付</v>
          </cell>
          <cell r="P61654" t="str">
            <v>元</v>
          </cell>
        </row>
        <row r="61655">
          <cell r="O61655" t="str">
            <v>应付</v>
          </cell>
          <cell r="P61655" t="str">
            <v>元</v>
          </cell>
        </row>
        <row r="61656">
          <cell r="O61656" t="str">
            <v>应付</v>
          </cell>
          <cell r="P61656" t="str">
            <v>元</v>
          </cell>
        </row>
        <row r="61657">
          <cell r="O61657" t="str">
            <v>应付</v>
          </cell>
          <cell r="P61657" t="str">
            <v>元</v>
          </cell>
        </row>
        <row r="61658">
          <cell r="O61658" t="str">
            <v>应付</v>
          </cell>
          <cell r="P61658" t="str">
            <v>元</v>
          </cell>
        </row>
        <row r="61659">
          <cell r="O61659" t="str">
            <v>应付</v>
          </cell>
          <cell r="P61659" t="str">
            <v>元</v>
          </cell>
        </row>
        <row r="61660">
          <cell r="O61660" t="str">
            <v>应付</v>
          </cell>
          <cell r="P61660" t="str">
            <v>元</v>
          </cell>
        </row>
        <row r="61661">
          <cell r="O61661" t="str">
            <v>应付</v>
          </cell>
          <cell r="P61661" t="str">
            <v>元</v>
          </cell>
        </row>
        <row r="61662">
          <cell r="O61662" t="str">
            <v>应付</v>
          </cell>
          <cell r="P61662" t="str">
            <v>元</v>
          </cell>
        </row>
        <row r="61663">
          <cell r="O61663" t="str">
            <v>应付</v>
          </cell>
          <cell r="P61663" t="str">
            <v>元</v>
          </cell>
        </row>
        <row r="61664">
          <cell r="O61664" t="str">
            <v>应付</v>
          </cell>
          <cell r="P61664" t="str">
            <v>元</v>
          </cell>
        </row>
        <row r="61665">
          <cell r="O61665" t="str">
            <v>应付</v>
          </cell>
          <cell r="P61665" t="str">
            <v>元</v>
          </cell>
        </row>
        <row r="61666">
          <cell r="O61666" t="str">
            <v>应付</v>
          </cell>
          <cell r="P61666" t="str">
            <v>元</v>
          </cell>
        </row>
        <row r="61667">
          <cell r="O61667" t="str">
            <v>应付</v>
          </cell>
          <cell r="P61667" t="str">
            <v>元</v>
          </cell>
        </row>
        <row r="61668">
          <cell r="O61668" t="str">
            <v>应付</v>
          </cell>
          <cell r="P61668" t="str">
            <v>元</v>
          </cell>
        </row>
        <row r="61669">
          <cell r="O61669" t="str">
            <v>应付</v>
          </cell>
          <cell r="P61669" t="str">
            <v>元</v>
          </cell>
        </row>
        <row r="61670">
          <cell r="O61670" t="str">
            <v>应付</v>
          </cell>
          <cell r="P61670" t="str">
            <v>元</v>
          </cell>
        </row>
        <row r="61671">
          <cell r="O61671" t="str">
            <v>应付</v>
          </cell>
          <cell r="P61671" t="str">
            <v>元</v>
          </cell>
        </row>
        <row r="61672">
          <cell r="O61672" t="str">
            <v>应付</v>
          </cell>
          <cell r="P61672" t="str">
            <v>元</v>
          </cell>
        </row>
        <row r="61673">
          <cell r="O61673" t="str">
            <v>应付</v>
          </cell>
          <cell r="P61673" t="str">
            <v>元</v>
          </cell>
        </row>
        <row r="61674">
          <cell r="O61674" t="str">
            <v>应付</v>
          </cell>
          <cell r="P61674" t="str">
            <v>元</v>
          </cell>
        </row>
        <row r="61675">
          <cell r="O61675" t="str">
            <v>应付</v>
          </cell>
          <cell r="P61675" t="str">
            <v>元</v>
          </cell>
        </row>
        <row r="61676">
          <cell r="O61676" t="str">
            <v>应付</v>
          </cell>
          <cell r="P61676" t="str">
            <v>元</v>
          </cell>
        </row>
        <row r="61677">
          <cell r="O61677" t="str">
            <v>应付</v>
          </cell>
          <cell r="P61677" t="str">
            <v>元</v>
          </cell>
        </row>
        <row r="61678">
          <cell r="O61678" t="str">
            <v>应付</v>
          </cell>
          <cell r="P61678" t="str">
            <v>元</v>
          </cell>
        </row>
        <row r="61679">
          <cell r="O61679" t="str">
            <v>应付</v>
          </cell>
          <cell r="P61679" t="str">
            <v>元</v>
          </cell>
        </row>
        <row r="61680">
          <cell r="O61680" t="str">
            <v>应付</v>
          </cell>
          <cell r="P61680" t="str">
            <v>元</v>
          </cell>
        </row>
        <row r="61681">
          <cell r="O61681" t="str">
            <v>应付</v>
          </cell>
          <cell r="P61681" t="str">
            <v>元</v>
          </cell>
        </row>
        <row r="61682">
          <cell r="O61682" t="str">
            <v>应付</v>
          </cell>
          <cell r="P61682" t="str">
            <v>元</v>
          </cell>
        </row>
        <row r="61683">
          <cell r="O61683" t="str">
            <v>应付</v>
          </cell>
          <cell r="P61683" t="str">
            <v>元</v>
          </cell>
        </row>
        <row r="61684">
          <cell r="O61684" t="str">
            <v>应付</v>
          </cell>
          <cell r="P61684" t="str">
            <v>元</v>
          </cell>
        </row>
        <row r="61685">
          <cell r="O61685" t="str">
            <v>应付</v>
          </cell>
          <cell r="P61685" t="str">
            <v>元</v>
          </cell>
        </row>
        <row r="61686">
          <cell r="O61686" t="str">
            <v>应付</v>
          </cell>
          <cell r="P61686" t="str">
            <v>元</v>
          </cell>
        </row>
        <row r="61687">
          <cell r="O61687" t="str">
            <v>应付</v>
          </cell>
          <cell r="P61687" t="str">
            <v>元</v>
          </cell>
        </row>
        <row r="61688">
          <cell r="O61688" t="str">
            <v>应付</v>
          </cell>
          <cell r="P61688" t="str">
            <v>元</v>
          </cell>
        </row>
        <row r="61689">
          <cell r="O61689" t="str">
            <v>应付</v>
          </cell>
          <cell r="P61689" t="str">
            <v>元</v>
          </cell>
        </row>
        <row r="61690">
          <cell r="O61690" t="str">
            <v>应付</v>
          </cell>
          <cell r="P61690" t="str">
            <v>元</v>
          </cell>
        </row>
        <row r="61691">
          <cell r="O61691" t="str">
            <v>应付</v>
          </cell>
          <cell r="P61691" t="str">
            <v>元</v>
          </cell>
        </row>
        <row r="61692">
          <cell r="O61692" t="str">
            <v>应付</v>
          </cell>
          <cell r="P61692" t="str">
            <v>元</v>
          </cell>
        </row>
        <row r="61693">
          <cell r="O61693" t="str">
            <v>应付</v>
          </cell>
          <cell r="P61693" t="str">
            <v>元</v>
          </cell>
        </row>
        <row r="61694">
          <cell r="O61694" t="str">
            <v>应付</v>
          </cell>
          <cell r="P61694" t="str">
            <v>元</v>
          </cell>
        </row>
        <row r="61695">
          <cell r="O61695" t="str">
            <v>应付</v>
          </cell>
          <cell r="P61695" t="str">
            <v>元</v>
          </cell>
        </row>
        <row r="61696">
          <cell r="O61696" t="str">
            <v>应付</v>
          </cell>
          <cell r="P61696" t="str">
            <v>元</v>
          </cell>
        </row>
        <row r="61697">
          <cell r="O61697" t="str">
            <v>应付</v>
          </cell>
          <cell r="P61697" t="str">
            <v>元</v>
          </cell>
        </row>
        <row r="61698">
          <cell r="O61698" t="str">
            <v>应付</v>
          </cell>
          <cell r="P61698" t="str">
            <v>元</v>
          </cell>
        </row>
        <row r="61699">
          <cell r="O61699" t="str">
            <v>应付</v>
          </cell>
          <cell r="P61699" t="str">
            <v>元</v>
          </cell>
        </row>
        <row r="61700">
          <cell r="O61700" t="str">
            <v>应付</v>
          </cell>
          <cell r="P61700" t="str">
            <v>元</v>
          </cell>
        </row>
        <row r="61701">
          <cell r="O61701" t="str">
            <v>应付</v>
          </cell>
          <cell r="P61701" t="str">
            <v>元</v>
          </cell>
        </row>
        <row r="61702">
          <cell r="O61702" t="str">
            <v>应付</v>
          </cell>
          <cell r="P61702" t="str">
            <v>元</v>
          </cell>
        </row>
        <row r="61703">
          <cell r="O61703" t="str">
            <v>应付</v>
          </cell>
          <cell r="P61703" t="str">
            <v>元</v>
          </cell>
        </row>
        <row r="61704">
          <cell r="O61704" t="str">
            <v>应付</v>
          </cell>
          <cell r="P61704" t="str">
            <v>元</v>
          </cell>
        </row>
        <row r="61705">
          <cell r="O61705" t="str">
            <v>应付</v>
          </cell>
          <cell r="P61705" t="str">
            <v>元</v>
          </cell>
        </row>
        <row r="61706">
          <cell r="O61706" t="str">
            <v>应付</v>
          </cell>
          <cell r="P61706" t="str">
            <v>元</v>
          </cell>
        </row>
        <row r="61707">
          <cell r="O61707" t="str">
            <v>应付</v>
          </cell>
          <cell r="P61707" t="str">
            <v>元</v>
          </cell>
        </row>
        <row r="61708">
          <cell r="O61708" t="str">
            <v>应付</v>
          </cell>
          <cell r="P61708" t="str">
            <v>元</v>
          </cell>
        </row>
        <row r="61709">
          <cell r="O61709" t="str">
            <v>应付</v>
          </cell>
          <cell r="P61709" t="str">
            <v>元</v>
          </cell>
        </row>
        <row r="61710">
          <cell r="O61710" t="str">
            <v>应付</v>
          </cell>
          <cell r="P61710" t="str">
            <v>元</v>
          </cell>
        </row>
        <row r="61711">
          <cell r="O61711" t="str">
            <v>应付</v>
          </cell>
          <cell r="P61711" t="str">
            <v>元</v>
          </cell>
        </row>
        <row r="61712">
          <cell r="O61712" t="str">
            <v>应付</v>
          </cell>
          <cell r="P61712" t="str">
            <v>元</v>
          </cell>
        </row>
        <row r="61713">
          <cell r="O61713" t="str">
            <v>应付</v>
          </cell>
          <cell r="P61713" t="str">
            <v>元</v>
          </cell>
        </row>
        <row r="61714">
          <cell r="O61714" t="str">
            <v>应付</v>
          </cell>
          <cell r="P61714" t="str">
            <v>元</v>
          </cell>
        </row>
        <row r="61715">
          <cell r="O61715" t="str">
            <v>应付</v>
          </cell>
          <cell r="P61715" t="str">
            <v>元</v>
          </cell>
        </row>
        <row r="61716">
          <cell r="O61716" t="str">
            <v>应付</v>
          </cell>
          <cell r="P61716" t="str">
            <v>元</v>
          </cell>
        </row>
        <row r="61717">
          <cell r="O61717" t="str">
            <v>应付</v>
          </cell>
          <cell r="P61717" t="str">
            <v>元</v>
          </cell>
        </row>
        <row r="61718">
          <cell r="O61718" t="str">
            <v>应付</v>
          </cell>
          <cell r="P61718" t="str">
            <v>元</v>
          </cell>
        </row>
        <row r="61719">
          <cell r="O61719" t="str">
            <v>应付</v>
          </cell>
          <cell r="P61719" t="str">
            <v>元</v>
          </cell>
        </row>
        <row r="61720">
          <cell r="O61720" t="str">
            <v>应付</v>
          </cell>
          <cell r="P61720" t="str">
            <v>元</v>
          </cell>
        </row>
        <row r="61721">
          <cell r="O61721" t="str">
            <v>应付</v>
          </cell>
          <cell r="P61721" t="str">
            <v>元</v>
          </cell>
        </row>
        <row r="61722">
          <cell r="O61722" t="str">
            <v>应付</v>
          </cell>
          <cell r="P61722" t="str">
            <v>元</v>
          </cell>
        </row>
        <row r="61723">
          <cell r="O61723" t="str">
            <v>应付</v>
          </cell>
          <cell r="P61723" t="str">
            <v>元</v>
          </cell>
        </row>
        <row r="61724">
          <cell r="O61724" t="str">
            <v>应付</v>
          </cell>
          <cell r="P61724" t="str">
            <v>元</v>
          </cell>
        </row>
        <row r="61725">
          <cell r="O61725" t="str">
            <v>应付</v>
          </cell>
          <cell r="P61725" t="str">
            <v>元</v>
          </cell>
        </row>
        <row r="61726">
          <cell r="O61726" t="str">
            <v>应付</v>
          </cell>
          <cell r="P61726" t="str">
            <v>元</v>
          </cell>
        </row>
        <row r="61727">
          <cell r="O61727" t="str">
            <v>应付</v>
          </cell>
          <cell r="P61727" t="str">
            <v>元</v>
          </cell>
        </row>
        <row r="61728">
          <cell r="O61728" t="str">
            <v>应付</v>
          </cell>
          <cell r="P61728" t="str">
            <v>元</v>
          </cell>
        </row>
        <row r="61729">
          <cell r="O61729" t="str">
            <v>应付</v>
          </cell>
          <cell r="P61729" t="str">
            <v>元</v>
          </cell>
        </row>
        <row r="61730">
          <cell r="O61730" t="str">
            <v>应付</v>
          </cell>
          <cell r="P61730" t="str">
            <v>元</v>
          </cell>
        </row>
        <row r="61731">
          <cell r="O61731" t="str">
            <v>应付</v>
          </cell>
          <cell r="P61731" t="str">
            <v>元</v>
          </cell>
        </row>
        <row r="61732">
          <cell r="O61732" t="str">
            <v>应付</v>
          </cell>
          <cell r="P61732" t="str">
            <v>元</v>
          </cell>
        </row>
        <row r="61733">
          <cell r="O61733" t="str">
            <v>应付</v>
          </cell>
          <cell r="P61733" t="str">
            <v>元</v>
          </cell>
        </row>
        <row r="61734">
          <cell r="O61734" t="str">
            <v>应付</v>
          </cell>
          <cell r="P61734" t="str">
            <v>元</v>
          </cell>
        </row>
        <row r="61735">
          <cell r="O61735" t="str">
            <v>应付</v>
          </cell>
          <cell r="P61735" t="str">
            <v>元</v>
          </cell>
        </row>
        <row r="61736">
          <cell r="O61736" t="str">
            <v>应付</v>
          </cell>
          <cell r="P61736" t="str">
            <v>元</v>
          </cell>
        </row>
        <row r="61737">
          <cell r="O61737" t="str">
            <v>应付</v>
          </cell>
          <cell r="P61737" t="str">
            <v>元</v>
          </cell>
        </row>
        <row r="61738">
          <cell r="O61738" t="str">
            <v>应付</v>
          </cell>
          <cell r="P61738" t="str">
            <v>元</v>
          </cell>
        </row>
        <row r="61739">
          <cell r="O61739" t="str">
            <v>应付</v>
          </cell>
          <cell r="P61739" t="str">
            <v>元</v>
          </cell>
        </row>
        <row r="61740">
          <cell r="O61740" t="str">
            <v>应付</v>
          </cell>
          <cell r="P61740" t="str">
            <v>元</v>
          </cell>
        </row>
        <row r="61741">
          <cell r="O61741" t="str">
            <v>应付</v>
          </cell>
          <cell r="P61741" t="str">
            <v>元</v>
          </cell>
        </row>
        <row r="61742">
          <cell r="O61742" t="str">
            <v>应付</v>
          </cell>
          <cell r="P61742" t="str">
            <v>元</v>
          </cell>
        </row>
        <row r="61743">
          <cell r="O61743" t="str">
            <v>应付</v>
          </cell>
          <cell r="P61743" t="str">
            <v>元</v>
          </cell>
        </row>
        <row r="61744">
          <cell r="O61744" t="str">
            <v>应付</v>
          </cell>
          <cell r="P61744" t="str">
            <v>元</v>
          </cell>
        </row>
        <row r="61745">
          <cell r="O61745" t="str">
            <v>应付</v>
          </cell>
          <cell r="P61745" t="str">
            <v>元</v>
          </cell>
        </row>
        <row r="61746">
          <cell r="O61746" t="str">
            <v>应付</v>
          </cell>
          <cell r="P61746" t="str">
            <v>元</v>
          </cell>
        </row>
        <row r="61747">
          <cell r="O61747" t="str">
            <v>应付</v>
          </cell>
          <cell r="P61747" t="str">
            <v>元</v>
          </cell>
        </row>
        <row r="61748">
          <cell r="O61748" t="str">
            <v>应付</v>
          </cell>
          <cell r="P61748" t="str">
            <v>元</v>
          </cell>
        </row>
        <row r="61749">
          <cell r="O61749" t="str">
            <v>应付</v>
          </cell>
          <cell r="P61749" t="str">
            <v>元</v>
          </cell>
        </row>
        <row r="61750">
          <cell r="O61750" t="str">
            <v>应付</v>
          </cell>
          <cell r="P61750" t="str">
            <v>元</v>
          </cell>
        </row>
        <row r="61751">
          <cell r="O61751" t="str">
            <v>应付</v>
          </cell>
          <cell r="P61751" t="str">
            <v>元</v>
          </cell>
        </row>
        <row r="61752">
          <cell r="O61752" t="str">
            <v>应付</v>
          </cell>
          <cell r="P61752" t="str">
            <v>元</v>
          </cell>
        </row>
        <row r="61753">
          <cell r="O61753" t="str">
            <v>应付</v>
          </cell>
          <cell r="P61753" t="str">
            <v>元</v>
          </cell>
        </row>
        <row r="61754">
          <cell r="O61754" t="str">
            <v>应付</v>
          </cell>
          <cell r="P61754" t="str">
            <v>元</v>
          </cell>
        </row>
        <row r="61755">
          <cell r="O61755" t="str">
            <v>应付</v>
          </cell>
          <cell r="P61755" t="str">
            <v>元</v>
          </cell>
        </row>
        <row r="61756">
          <cell r="O61756" t="str">
            <v>应付</v>
          </cell>
          <cell r="P61756" t="str">
            <v>元</v>
          </cell>
        </row>
        <row r="61757">
          <cell r="O61757" t="str">
            <v>应付</v>
          </cell>
          <cell r="P61757" t="str">
            <v>元</v>
          </cell>
        </row>
        <row r="61758">
          <cell r="O61758" t="str">
            <v>应付</v>
          </cell>
          <cell r="P61758" t="str">
            <v>元</v>
          </cell>
        </row>
        <row r="61759">
          <cell r="O61759" t="str">
            <v>应付</v>
          </cell>
          <cell r="P61759" t="str">
            <v>元</v>
          </cell>
        </row>
        <row r="61760">
          <cell r="O61760" t="str">
            <v>应付</v>
          </cell>
          <cell r="P61760" t="str">
            <v>元</v>
          </cell>
        </row>
        <row r="61761">
          <cell r="O61761" t="str">
            <v>应付</v>
          </cell>
          <cell r="P61761" t="str">
            <v>元</v>
          </cell>
        </row>
        <row r="61762">
          <cell r="O61762" t="str">
            <v>应付</v>
          </cell>
          <cell r="P61762" t="str">
            <v>元</v>
          </cell>
        </row>
        <row r="61763">
          <cell r="O61763" t="str">
            <v>应付</v>
          </cell>
          <cell r="P61763" t="str">
            <v>元</v>
          </cell>
        </row>
        <row r="61764">
          <cell r="O61764" t="str">
            <v>应付</v>
          </cell>
          <cell r="P61764" t="str">
            <v>元</v>
          </cell>
        </row>
        <row r="61765">
          <cell r="O61765" t="str">
            <v>应付</v>
          </cell>
          <cell r="P61765" t="str">
            <v>元</v>
          </cell>
        </row>
        <row r="61766">
          <cell r="O61766" t="str">
            <v>应付</v>
          </cell>
          <cell r="P61766" t="str">
            <v>元</v>
          </cell>
        </row>
        <row r="61767">
          <cell r="O61767" t="str">
            <v>应付</v>
          </cell>
          <cell r="P61767" t="str">
            <v>元</v>
          </cell>
        </row>
        <row r="61768">
          <cell r="O61768" t="str">
            <v>应付</v>
          </cell>
          <cell r="P61768" t="str">
            <v>元</v>
          </cell>
        </row>
        <row r="61769">
          <cell r="O61769" t="str">
            <v>应付</v>
          </cell>
          <cell r="P61769" t="str">
            <v>元</v>
          </cell>
        </row>
        <row r="61770">
          <cell r="O61770" t="str">
            <v>应付</v>
          </cell>
          <cell r="P61770" t="str">
            <v>元</v>
          </cell>
        </row>
        <row r="61771">
          <cell r="O61771" t="str">
            <v>应付</v>
          </cell>
          <cell r="P61771" t="str">
            <v>元</v>
          </cell>
        </row>
        <row r="61772">
          <cell r="O61772" t="str">
            <v>应付</v>
          </cell>
          <cell r="P61772" t="str">
            <v>元</v>
          </cell>
        </row>
        <row r="61773">
          <cell r="O61773" t="str">
            <v>应付</v>
          </cell>
          <cell r="P61773" t="str">
            <v>元</v>
          </cell>
        </row>
        <row r="61774">
          <cell r="O61774" t="str">
            <v>应付</v>
          </cell>
          <cell r="P61774" t="str">
            <v>元</v>
          </cell>
        </row>
        <row r="61775">
          <cell r="O61775" t="str">
            <v>应付</v>
          </cell>
          <cell r="P61775" t="str">
            <v>元</v>
          </cell>
        </row>
        <row r="61776">
          <cell r="O61776" t="str">
            <v>应付</v>
          </cell>
          <cell r="P61776" t="str">
            <v>元</v>
          </cell>
        </row>
        <row r="61777">
          <cell r="O61777" t="str">
            <v>应付</v>
          </cell>
          <cell r="P61777" t="str">
            <v>元</v>
          </cell>
        </row>
        <row r="61778">
          <cell r="O61778" t="str">
            <v>应付</v>
          </cell>
          <cell r="P61778" t="str">
            <v>元</v>
          </cell>
        </row>
        <row r="61779">
          <cell r="O61779" t="str">
            <v>应付</v>
          </cell>
          <cell r="P61779" t="str">
            <v>元</v>
          </cell>
        </row>
        <row r="61780">
          <cell r="O61780" t="str">
            <v>应付</v>
          </cell>
          <cell r="P61780" t="str">
            <v>元</v>
          </cell>
        </row>
        <row r="61781">
          <cell r="O61781" t="str">
            <v>应付</v>
          </cell>
          <cell r="P61781" t="str">
            <v>元</v>
          </cell>
        </row>
        <row r="61782">
          <cell r="O61782" t="str">
            <v>应付</v>
          </cell>
          <cell r="P61782" t="str">
            <v>元</v>
          </cell>
        </row>
        <row r="61783">
          <cell r="O61783" t="str">
            <v>应付</v>
          </cell>
          <cell r="P61783" t="str">
            <v>元</v>
          </cell>
        </row>
        <row r="61784">
          <cell r="O61784" t="str">
            <v>应付</v>
          </cell>
          <cell r="P61784" t="str">
            <v>元</v>
          </cell>
        </row>
        <row r="61785">
          <cell r="O61785" t="str">
            <v>应付</v>
          </cell>
          <cell r="P61785" t="str">
            <v>元</v>
          </cell>
        </row>
        <row r="61786">
          <cell r="O61786" t="str">
            <v>应付</v>
          </cell>
          <cell r="P61786" t="str">
            <v>元</v>
          </cell>
        </row>
        <row r="61787">
          <cell r="O61787" t="str">
            <v>应付</v>
          </cell>
          <cell r="P61787" t="str">
            <v>元</v>
          </cell>
        </row>
        <row r="61788">
          <cell r="O61788" t="str">
            <v>应付</v>
          </cell>
          <cell r="P61788" t="str">
            <v>元</v>
          </cell>
        </row>
        <row r="61789">
          <cell r="O61789" t="str">
            <v>应付</v>
          </cell>
          <cell r="P61789" t="str">
            <v>元</v>
          </cell>
        </row>
        <row r="61790">
          <cell r="O61790" t="str">
            <v>应付</v>
          </cell>
          <cell r="P61790" t="str">
            <v>元</v>
          </cell>
        </row>
        <row r="61791">
          <cell r="O61791" t="str">
            <v>应付</v>
          </cell>
          <cell r="P61791" t="str">
            <v>元</v>
          </cell>
        </row>
        <row r="61792">
          <cell r="O61792" t="str">
            <v>应付</v>
          </cell>
          <cell r="P61792" t="str">
            <v>元</v>
          </cell>
        </row>
        <row r="61793">
          <cell r="O61793" t="str">
            <v>应付</v>
          </cell>
          <cell r="P61793" t="str">
            <v>元</v>
          </cell>
        </row>
        <row r="61794">
          <cell r="O61794" t="str">
            <v>应付</v>
          </cell>
          <cell r="P61794" t="str">
            <v>元</v>
          </cell>
        </row>
        <row r="61795">
          <cell r="O61795" t="str">
            <v>应付</v>
          </cell>
          <cell r="P61795" t="str">
            <v>元</v>
          </cell>
        </row>
        <row r="61796">
          <cell r="O61796" t="str">
            <v>应付</v>
          </cell>
          <cell r="P61796" t="str">
            <v>元</v>
          </cell>
        </row>
        <row r="61797">
          <cell r="O61797" t="str">
            <v>应付</v>
          </cell>
          <cell r="P61797" t="str">
            <v>元</v>
          </cell>
        </row>
        <row r="61798">
          <cell r="O61798" t="str">
            <v>应付</v>
          </cell>
          <cell r="P61798" t="str">
            <v>元</v>
          </cell>
        </row>
        <row r="61799">
          <cell r="O61799" t="str">
            <v>应付</v>
          </cell>
          <cell r="P61799" t="str">
            <v>元</v>
          </cell>
        </row>
        <row r="61800">
          <cell r="O61800" t="str">
            <v>应付</v>
          </cell>
          <cell r="P61800" t="str">
            <v>元</v>
          </cell>
        </row>
        <row r="61801">
          <cell r="O61801" t="str">
            <v>应付</v>
          </cell>
          <cell r="P61801" t="str">
            <v>元</v>
          </cell>
        </row>
        <row r="61802">
          <cell r="O61802" t="str">
            <v>应付</v>
          </cell>
          <cell r="P61802" t="str">
            <v>元</v>
          </cell>
        </row>
        <row r="61803">
          <cell r="O61803" t="str">
            <v>应付</v>
          </cell>
          <cell r="P61803" t="str">
            <v>元</v>
          </cell>
        </row>
        <row r="61804">
          <cell r="O61804" t="str">
            <v>应付</v>
          </cell>
          <cell r="P61804" t="str">
            <v>元</v>
          </cell>
        </row>
        <row r="61805">
          <cell r="O61805" t="str">
            <v>应付</v>
          </cell>
          <cell r="P61805" t="str">
            <v>元</v>
          </cell>
        </row>
        <row r="61806">
          <cell r="O61806" t="str">
            <v>应付</v>
          </cell>
          <cell r="P61806" t="str">
            <v>元</v>
          </cell>
        </row>
        <row r="61807">
          <cell r="O61807" t="str">
            <v>应付</v>
          </cell>
          <cell r="P61807" t="str">
            <v>元</v>
          </cell>
        </row>
        <row r="61808">
          <cell r="O61808" t="str">
            <v>应付</v>
          </cell>
          <cell r="P61808" t="str">
            <v>元</v>
          </cell>
        </row>
        <row r="61809">
          <cell r="O61809" t="str">
            <v>应付</v>
          </cell>
          <cell r="P61809" t="str">
            <v>元</v>
          </cell>
        </row>
        <row r="61810">
          <cell r="O61810" t="str">
            <v>应付</v>
          </cell>
          <cell r="P61810" t="str">
            <v>元</v>
          </cell>
        </row>
        <row r="61811">
          <cell r="O61811" t="str">
            <v>应付</v>
          </cell>
          <cell r="P61811" t="str">
            <v>元</v>
          </cell>
        </row>
        <row r="61812">
          <cell r="O61812" t="str">
            <v>应付</v>
          </cell>
          <cell r="P61812" t="str">
            <v>元</v>
          </cell>
        </row>
        <row r="61813">
          <cell r="O61813" t="str">
            <v>应付</v>
          </cell>
          <cell r="P61813" t="str">
            <v>元</v>
          </cell>
        </row>
        <row r="61814">
          <cell r="O61814" t="str">
            <v>应付</v>
          </cell>
          <cell r="P61814" t="str">
            <v>元</v>
          </cell>
        </row>
        <row r="61815">
          <cell r="O61815" t="str">
            <v>应付</v>
          </cell>
          <cell r="P61815" t="str">
            <v>元</v>
          </cell>
        </row>
        <row r="61816">
          <cell r="O61816" t="str">
            <v>应付</v>
          </cell>
          <cell r="P61816" t="str">
            <v>元</v>
          </cell>
        </row>
        <row r="61817">
          <cell r="O61817" t="str">
            <v>应付</v>
          </cell>
          <cell r="P61817" t="str">
            <v>元</v>
          </cell>
        </row>
        <row r="61818">
          <cell r="O61818" t="str">
            <v>应付</v>
          </cell>
          <cell r="P61818" t="str">
            <v>元</v>
          </cell>
        </row>
        <row r="61819">
          <cell r="O61819" t="str">
            <v>应付</v>
          </cell>
          <cell r="P61819" t="str">
            <v>元</v>
          </cell>
        </row>
        <row r="61820">
          <cell r="O61820" t="str">
            <v>应付</v>
          </cell>
          <cell r="P61820" t="str">
            <v>元</v>
          </cell>
        </row>
        <row r="61821">
          <cell r="O61821" t="str">
            <v>应付</v>
          </cell>
          <cell r="P61821" t="str">
            <v>元</v>
          </cell>
        </row>
        <row r="61822">
          <cell r="O61822" t="str">
            <v>应付</v>
          </cell>
          <cell r="P61822" t="str">
            <v>元</v>
          </cell>
        </row>
        <row r="61823">
          <cell r="O61823" t="str">
            <v>应付</v>
          </cell>
          <cell r="P61823" t="str">
            <v>元</v>
          </cell>
        </row>
        <row r="61824">
          <cell r="O61824" t="str">
            <v>应付</v>
          </cell>
          <cell r="P61824" t="str">
            <v>元</v>
          </cell>
        </row>
        <row r="61825">
          <cell r="O61825" t="str">
            <v>应付</v>
          </cell>
          <cell r="P61825" t="str">
            <v>元</v>
          </cell>
        </row>
        <row r="61826">
          <cell r="O61826" t="str">
            <v>应付</v>
          </cell>
          <cell r="P61826" t="str">
            <v>元</v>
          </cell>
        </row>
        <row r="61827">
          <cell r="O61827" t="str">
            <v>应付</v>
          </cell>
          <cell r="P61827" t="str">
            <v>元</v>
          </cell>
        </row>
        <row r="61828">
          <cell r="O61828" t="str">
            <v>应付</v>
          </cell>
          <cell r="P61828" t="str">
            <v>元</v>
          </cell>
        </row>
        <row r="61829">
          <cell r="O61829" t="str">
            <v>应付</v>
          </cell>
          <cell r="P61829" t="str">
            <v>元</v>
          </cell>
        </row>
        <row r="61830">
          <cell r="O61830" t="str">
            <v>应付</v>
          </cell>
          <cell r="P61830" t="str">
            <v>元</v>
          </cell>
        </row>
        <row r="61831">
          <cell r="O61831" t="str">
            <v>应付</v>
          </cell>
          <cell r="P61831" t="str">
            <v>元</v>
          </cell>
        </row>
        <row r="61832">
          <cell r="O61832" t="str">
            <v>应付</v>
          </cell>
          <cell r="P61832" t="str">
            <v>元</v>
          </cell>
        </row>
        <row r="61833">
          <cell r="O61833" t="str">
            <v>应付</v>
          </cell>
          <cell r="P61833" t="str">
            <v>元</v>
          </cell>
        </row>
        <row r="61834">
          <cell r="O61834" t="str">
            <v>应付</v>
          </cell>
          <cell r="P61834" t="str">
            <v>元</v>
          </cell>
        </row>
        <row r="61835">
          <cell r="O61835" t="str">
            <v>应付</v>
          </cell>
          <cell r="P61835" t="str">
            <v>元</v>
          </cell>
        </row>
        <row r="61836">
          <cell r="O61836" t="str">
            <v>应付</v>
          </cell>
          <cell r="P61836" t="str">
            <v>元</v>
          </cell>
        </row>
        <row r="61837">
          <cell r="O61837" t="str">
            <v>应付</v>
          </cell>
          <cell r="P61837" t="str">
            <v>元</v>
          </cell>
        </row>
        <row r="61838">
          <cell r="O61838" t="str">
            <v>应付</v>
          </cell>
          <cell r="P61838" t="str">
            <v>元</v>
          </cell>
        </row>
        <row r="61839">
          <cell r="O61839" t="str">
            <v>应付</v>
          </cell>
          <cell r="P61839" t="str">
            <v>元</v>
          </cell>
        </row>
        <row r="61840">
          <cell r="O61840" t="str">
            <v>应付</v>
          </cell>
          <cell r="P61840" t="str">
            <v>元</v>
          </cell>
        </row>
        <row r="61841">
          <cell r="O61841" t="str">
            <v>应付</v>
          </cell>
          <cell r="P61841" t="str">
            <v>元</v>
          </cell>
        </row>
        <row r="61842">
          <cell r="O61842" t="str">
            <v>应付</v>
          </cell>
          <cell r="P61842" t="str">
            <v>元</v>
          </cell>
        </row>
        <row r="61843">
          <cell r="O61843" t="str">
            <v>应付</v>
          </cell>
          <cell r="P61843" t="str">
            <v>元</v>
          </cell>
        </row>
        <row r="61844">
          <cell r="O61844" t="str">
            <v>应付</v>
          </cell>
          <cell r="P61844" t="str">
            <v>元</v>
          </cell>
        </row>
        <row r="61845">
          <cell r="O61845" t="str">
            <v>应付</v>
          </cell>
          <cell r="P61845" t="str">
            <v>元</v>
          </cell>
        </row>
        <row r="61846">
          <cell r="O61846" t="str">
            <v>应付</v>
          </cell>
          <cell r="P61846" t="str">
            <v>元</v>
          </cell>
        </row>
        <row r="61847">
          <cell r="O61847" t="str">
            <v>应付</v>
          </cell>
          <cell r="P61847" t="str">
            <v>元</v>
          </cell>
        </row>
        <row r="61848">
          <cell r="O61848" t="str">
            <v>应付</v>
          </cell>
          <cell r="P61848" t="str">
            <v>元</v>
          </cell>
        </row>
        <row r="61849">
          <cell r="O61849" t="str">
            <v>应付</v>
          </cell>
          <cell r="P61849" t="str">
            <v>元</v>
          </cell>
        </row>
        <row r="61850">
          <cell r="O61850" t="str">
            <v>应付</v>
          </cell>
          <cell r="P61850" t="str">
            <v>元</v>
          </cell>
        </row>
        <row r="61851">
          <cell r="O61851" t="str">
            <v>应付</v>
          </cell>
          <cell r="P61851" t="str">
            <v>元</v>
          </cell>
        </row>
        <row r="61852">
          <cell r="O61852" t="str">
            <v>应付</v>
          </cell>
          <cell r="P61852" t="str">
            <v>元</v>
          </cell>
        </row>
        <row r="61853">
          <cell r="O61853" t="str">
            <v>应付</v>
          </cell>
          <cell r="P61853" t="str">
            <v>元</v>
          </cell>
        </row>
        <row r="61854">
          <cell r="O61854" t="str">
            <v>应付</v>
          </cell>
          <cell r="P61854" t="str">
            <v>元</v>
          </cell>
        </row>
        <row r="61855">
          <cell r="O61855" t="str">
            <v>应付</v>
          </cell>
          <cell r="P61855" t="str">
            <v>元</v>
          </cell>
        </row>
        <row r="61856">
          <cell r="O61856" t="str">
            <v>应付</v>
          </cell>
          <cell r="P61856" t="str">
            <v>元</v>
          </cell>
        </row>
        <row r="61857">
          <cell r="O61857" t="str">
            <v>应付</v>
          </cell>
          <cell r="P61857" t="str">
            <v>元</v>
          </cell>
        </row>
        <row r="61858">
          <cell r="O61858" t="str">
            <v>应付</v>
          </cell>
          <cell r="P61858" t="str">
            <v>元</v>
          </cell>
        </row>
        <row r="61859">
          <cell r="O61859" t="str">
            <v>应付</v>
          </cell>
          <cell r="P61859" t="str">
            <v>元</v>
          </cell>
        </row>
        <row r="61860">
          <cell r="O61860" t="str">
            <v>应付</v>
          </cell>
          <cell r="P61860" t="str">
            <v>元</v>
          </cell>
        </row>
        <row r="61861">
          <cell r="O61861" t="str">
            <v>应付</v>
          </cell>
          <cell r="P61861" t="str">
            <v>元</v>
          </cell>
        </row>
        <row r="61862">
          <cell r="O61862" t="str">
            <v>应付</v>
          </cell>
          <cell r="P61862" t="str">
            <v>元</v>
          </cell>
        </row>
        <row r="61863">
          <cell r="O61863" t="str">
            <v>应付</v>
          </cell>
          <cell r="P61863" t="str">
            <v>元</v>
          </cell>
        </row>
        <row r="61864">
          <cell r="O61864" t="str">
            <v>应付</v>
          </cell>
          <cell r="P61864" t="str">
            <v>元</v>
          </cell>
        </row>
        <row r="61865">
          <cell r="O61865" t="str">
            <v>应付</v>
          </cell>
          <cell r="P61865" t="str">
            <v>元</v>
          </cell>
        </row>
        <row r="61866">
          <cell r="O61866" t="str">
            <v>应付</v>
          </cell>
          <cell r="P61866" t="str">
            <v>元</v>
          </cell>
        </row>
        <row r="61867">
          <cell r="O61867" t="str">
            <v>应付</v>
          </cell>
          <cell r="P61867" t="str">
            <v>元</v>
          </cell>
        </row>
        <row r="61868">
          <cell r="O61868" t="str">
            <v>应付</v>
          </cell>
          <cell r="P61868" t="str">
            <v>元</v>
          </cell>
        </row>
        <row r="61869">
          <cell r="O61869" t="str">
            <v>应付</v>
          </cell>
          <cell r="P61869" t="str">
            <v>元</v>
          </cell>
        </row>
        <row r="61870">
          <cell r="O61870" t="str">
            <v>应付</v>
          </cell>
          <cell r="P61870" t="str">
            <v>元</v>
          </cell>
        </row>
        <row r="61871">
          <cell r="O61871" t="str">
            <v>应付</v>
          </cell>
          <cell r="P61871" t="str">
            <v>元</v>
          </cell>
        </row>
        <row r="61872">
          <cell r="O61872" t="str">
            <v>应付</v>
          </cell>
          <cell r="P61872" t="str">
            <v>元</v>
          </cell>
        </row>
        <row r="61873">
          <cell r="O61873" t="str">
            <v>应付</v>
          </cell>
          <cell r="P61873" t="str">
            <v>元</v>
          </cell>
        </row>
        <row r="61874">
          <cell r="O61874" t="str">
            <v>应付</v>
          </cell>
          <cell r="P61874" t="str">
            <v>元</v>
          </cell>
        </row>
        <row r="61875">
          <cell r="O61875" t="str">
            <v>应付</v>
          </cell>
          <cell r="P61875" t="str">
            <v>元</v>
          </cell>
        </row>
        <row r="61876">
          <cell r="O61876" t="str">
            <v>应付</v>
          </cell>
          <cell r="P61876" t="str">
            <v>元</v>
          </cell>
        </row>
        <row r="61877">
          <cell r="O61877" t="str">
            <v>应付</v>
          </cell>
          <cell r="P61877" t="str">
            <v>元</v>
          </cell>
        </row>
        <row r="61878">
          <cell r="O61878" t="str">
            <v>应付</v>
          </cell>
          <cell r="P61878" t="str">
            <v>元</v>
          </cell>
        </row>
        <row r="61879">
          <cell r="O61879" t="str">
            <v>应付</v>
          </cell>
          <cell r="P61879" t="str">
            <v>元</v>
          </cell>
        </row>
        <row r="61880">
          <cell r="O61880" t="str">
            <v>应付</v>
          </cell>
          <cell r="P61880" t="str">
            <v>元</v>
          </cell>
        </row>
        <row r="61881">
          <cell r="O61881" t="str">
            <v>应付</v>
          </cell>
          <cell r="P61881" t="str">
            <v>元</v>
          </cell>
        </row>
        <row r="61882">
          <cell r="O61882" t="str">
            <v>应付</v>
          </cell>
          <cell r="P61882" t="str">
            <v>元</v>
          </cell>
        </row>
        <row r="61883">
          <cell r="O61883" t="str">
            <v>应付</v>
          </cell>
          <cell r="P61883" t="str">
            <v>元</v>
          </cell>
        </row>
        <row r="61884">
          <cell r="O61884" t="str">
            <v>应付</v>
          </cell>
          <cell r="P61884" t="str">
            <v>元</v>
          </cell>
        </row>
        <row r="61885">
          <cell r="O61885" t="str">
            <v>应付</v>
          </cell>
          <cell r="P61885" t="str">
            <v>元</v>
          </cell>
        </row>
        <row r="61886">
          <cell r="O61886" t="str">
            <v>应付</v>
          </cell>
          <cell r="P61886" t="str">
            <v>元</v>
          </cell>
        </row>
        <row r="61887">
          <cell r="O61887" t="str">
            <v>应付</v>
          </cell>
          <cell r="P61887" t="str">
            <v>元</v>
          </cell>
        </row>
        <row r="61888">
          <cell r="O61888" t="str">
            <v>应付</v>
          </cell>
          <cell r="P61888" t="str">
            <v>元</v>
          </cell>
        </row>
        <row r="61889">
          <cell r="O61889" t="str">
            <v>应付</v>
          </cell>
          <cell r="P61889" t="str">
            <v>元</v>
          </cell>
        </row>
        <row r="61890">
          <cell r="O61890" t="str">
            <v>应付</v>
          </cell>
          <cell r="P61890" t="str">
            <v>元</v>
          </cell>
        </row>
        <row r="61891">
          <cell r="O61891" t="str">
            <v>应付</v>
          </cell>
          <cell r="P61891" t="str">
            <v>元</v>
          </cell>
        </row>
        <row r="61892">
          <cell r="O61892" t="str">
            <v>应付</v>
          </cell>
          <cell r="P61892" t="str">
            <v>元</v>
          </cell>
        </row>
        <row r="61893">
          <cell r="O61893" t="str">
            <v>应付</v>
          </cell>
          <cell r="P61893" t="str">
            <v>元</v>
          </cell>
        </row>
        <row r="61894">
          <cell r="O61894" t="str">
            <v>应付</v>
          </cell>
          <cell r="P61894" t="str">
            <v>元</v>
          </cell>
        </row>
        <row r="61895">
          <cell r="O61895" t="str">
            <v>应付</v>
          </cell>
          <cell r="P61895" t="str">
            <v>元</v>
          </cell>
        </row>
        <row r="61896">
          <cell r="O61896" t="str">
            <v>应付</v>
          </cell>
          <cell r="P61896" t="str">
            <v>元</v>
          </cell>
        </row>
        <row r="61897">
          <cell r="O61897" t="str">
            <v>应付</v>
          </cell>
          <cell r="P61897" t="str">
            <v>元</v>
          </cell>
        </row>
        <row r="61898">
          <cell r="O61898" t="str">
            <v>应付</v>
          </cell>
          <cell r="P61898" t="str">
            <v>元</v>
          </cell>
        </row>
        <row r="61899">
          <cell r="O61899" t="str">
            <v>应付</v>
          </cell>
          <cell r="P61899" t="str">
            <v>元</v>
          </cell>
        </row>
        <row r="61900">
          <cell r="O61900" t="str">
            <v>应付</v>
          </cell>
          <cell r="P61900" t="str">
            <v>元</v>
          </cell>
        </row>
        <row r="61901">
          <cell r="O61901" t="str">
            <v>应付</v>
          </cell>
          <cell r="P61901" t="str">
            <v>元</v>
          </cell>
        </row>
        <row r="61902">
          <cell r="O61902" t="str">
            <v>应付</v>
          </cell>
          <cell r="P61902" t="str">
            <v>元</v>
          </cell>
        </row>
        <row r="61903">
          <cell r="O61903" t="str">
            <v>应付</v>
          </cell>
          <cell r="P61903" t="str">
            <v>元</v>
          </cell>
        </row>
        <row r="61904">
          <cell r="O61904" t="str">
            <v>应付</v>
          </cell>
          <cell r="P61904" t="str">
            <v>元</v>
          </cell>
        </row>
        <row r="61905">
          <cell r="O61905" t="str">
            <v>应付</v>
          </cell>
          <cell r="P61905" t="str">
            <v>元</v>
          </cell>
        </row>
        <row r="61906">
          <cell r="O61906" t="str">
            <v>应付</v>
          </cell>
          <cell r="P61906" t="str">
            <v>元</v>
          </cell>
        </row>
        <row r="61907">
          <cell r="O61907" t="str">
            <v>应付</v>
          </cell>
          <cell r="P61907" t="str">
            <v>元</v>
          </cell>
        </row>
        <row r="61908">
          <cell r="O61908" t="str">
            <v>应付</v>
          </cell>
          <cell r="P61908" t="str">
            <v>元</v>
          </cell>
        </row>
        <row r="61909">
          <cell r="O61909" t="str">
            <v>应付</v>
          </cell>
          <cell r="P61909" t="str">
            <v>元</v>
          </cell>
        </row>
        <row r="61910">
          <cell r="O61910" t="str">
            <v>应付</v>
          </cell>
          <cell r="P61910" t="str">
            <v>元</v>
          </cell>
        </row>
        <row r="61911">
          <cell r="O61911" t="str">
            <v>应付</v>
          </cell>
          <cell r="P61911" t="str">
            <v>元</v>
          </cell>
        </row>
        <row r="61912">
          <cell r="O61912" t="str">
            <v>应付</v>
          </cell>
          <cell r="P61912" t="str">
            <v>元</v>
          </cell>
        </row>
        <row r="61913">
          <cell r="O61913" t="str">
            <v>应付</v>
          </cell>
          <cell r="P61913" t="str">
            <v>元</v>
          </cell>
        </row>
        <row r="61914">
          <cell r="O61914" t="str">
            <v>应付</v>
          </cell>
          <cell r="P61914" t="str">
            <v>元</v>
          </cell>
        </row>
        <row r="61915">
          <cell r="O61915" t="str">
            <v>应付</v>
          </cell>
          <cell r="P61915" t="str">
            <v>元</v>
          </cell>
        </row>
        <row r="61916">
          <cell r="O61916" t="str">
            <v>应付</v>
          </cell>
          <cell r="P61916" t="str">
            <v>元</v>
          </cell>
        </row>
        <row r="61917">
          <cell r="O61917" t="str">
            <v>应付</v>
          </cell>
          <cell r="P61917" t="str">
            <v>元</v>
          </cell>
        </row>
        <row r="61918">
          <cell r="O61918" t="str">
            <v>应付</v>
          </cell>
          <cell r="P61918" t="str">
            <v>元</v>
          </cell>
        </row>
        <row r="61919">
          <cell r="O61919" t="str">
            <v>应付</v>
          </cell>
          <cell r="P61919" t="str">
            <v>元</v>
          </cell>
        </row>
        <row r="61920">
          <cell r="O61920" t="str">
            <v>应付</v>
          </cell>
          <cell r="P61920" t="str">
            <v>元</v>
          </cell>
        </row>
        <row r="61921">
          <cell r="O61921" t="str">
            <v>应付</v>
          </cell>
          <cell r="P61921" t="str">
            <v>元</v>
          </cell>
        </row>
        <row r="61922">
          <cell r="O61922" t="str">
            <v>应付</v>
          </cell>
          <cell r="P61922" t="str">
            <v>元</v>
          </cell>
        </row>
        <row r="61923">
          <cell r="O61923" t="str">
            <v>应付</v>
          </cell>
          <cell r="P61923" t="str">
            <v>元</v>
          </cell>
        </row>
        <row r="61924">
          <cell r="O61924" t="str">
            <v>应付</v>
          </cell>
          <cell r="P61924" t="str">
            <v>元</v>
          </cell>
        </row>
        <row r="61925">
          <cell r="O61925" t="str">
            <v>应付</v>
          </cell>
          <cell r="P61925" t="str">
            <v>元</v>
          </cell>
        </row>
        <row r="61926">
          <cell r="O61926" t="str">
            <v>应付</v>
          </cell>
          <cell r="P61926" t="str">
            <v>元</v>
          </cell>
        </row>
        <row r="61927">
          <cell r="O61927" t="str">
            <v>应付</v>
          </cell>
          <cell r="P61927" t="str">
            <v>元</v>
          </cell>
        </row>
        <row r="61928">
          <cell r="O61928" t="str">
            <v>应付</v>
          </cell>
          <cell r="P61928" t="str">
            <v>元</v>
          </cell>
        </row>
        <row r="61929">
          <cell r="O61929" t="str">
            <v>应付</v>
          </cell>
          <cell r="P61929" t="str">
            <v>元</v>
          </cell>
        </row>
        <row r="61930">
          <cell r="O61930" t="str">
            <v>应付</v>
          </cell>
          <cell r="P61930" t="str">
            <v>元</v>
          </cell>
        </row>
        <row r="61931">
          <cell r="O61931" t="str">
            <v>应付</v>
          </cell>
          <cell r="P61931" t="str">
            <v>元</v>
          </cell>
        </row>
        <row r="61932">
          <cell r="O61932" t="str">
            <v>应付</v>
          </cell>
          <cell r="P61932" t="str">
            <v>元</v>
          </cell>
        </row>
        <row r="61933">
          <cell r="O61933" t="str">
            <v>应付</v>
          </cell>
          <cell r="P61933" t="str">
            <v>元</v>
          </cell>
        </row>
        <row r="61934">
          <cell r="O61934" t="str">
            <v>应付</v>
          </cell>
          <cell r="P61934" t="str">
            <v>元</v>
          </cell>
        </row>
        <row r="61935">
          <cell r="O61935" t="str">
            <v>应付</v>
          </cell>
          <cell r="P61935" t="str">
            <v>元</v>
          </cell>
        </row>
        <row r="61936">
          <cell r="O61936" t="str">
            <v>应付</v>
          </cell>
          <cell r="P61936" t="str">
            <v>元</v>
          </cell>
        </row>
        <row r="61937">
          <cell r="O61937" t="str">
            <v>应付</v>
          </cell>
          <cell r="P61937" t="str">
            <v>元</v>
          </cell>
        </row>
        <row r="61938">
          <cell r="O61938" t="str">
            <v>应付</v>
          </cell>
          <cell r="P61938" t="str">
            <v>元</v>
          </cell>
        </row>
        <row r="61939">
          <cell r="O61939" t="str">
            <v>应付</v>
          </cell>
          <cell r="P61939" t="str">
            <v>元</v>
          </cell>
        </row>
        <row r="61940">
          <cell r="O61940" t="str">
            <v>应付</v>
          </cell>
          <cell r="P61940" t="str">
            <v>元</v>
          </cell>
        </row>
        <row r="61941">
          <cell r="O61941" t="str">
            <v>应付</v>
          </cell>
          <cell r="P61941" t="str">
            <v>元</v>
          </cell>
        </row>
        <row r="61942">
          <cell r="O61942" t="str">
            <v>应付</v>
          </cell>
          <cell r="P61942" t="str">
            <v>元</v>
          </cell>
        </row>
        <row r="61943">
          <cell r="O61943" t="str">
            <v>应付</v>
          </cell>
          <cell r="P61943" t="str">
            <v>元</v>
          </cell>
        </row>
        <row r="61944">
          <cell r="O61944" t="str">
            <v>应付</v>
          </cell>
          <cell r="P61944" t="str">
            <v>元</v>
          </cell>
        </row>
        <row r="61945">
          <cell r="O61945" t="str">
            <v>应付</v>
          </cell>
          <cell r="P61945" t="str">
            <v>元</v>
          </cell>
        </row>
        <row r="61946">
          <cell r="O61946" t="str">
            <v>应付</v>
          </cell>
          <cell r="P61946" t="str">
            <v>元</v>
          </cell>
        </row>
        <row r="61947">
          <cell r="O61947" t="str">
            <v>应付</v>
          </cell>
          <cell r="P61947" t="str">
            <v>元</v>
          </cell>
        </row>
        <row r="61948">
          <cell r="O61948" t="str">
            <v>应付</v>
          </cell>
          <cell r="P61948" t="str">
            <v>元</v>
          </cell>
        </row>
        <row r="61949">
          <cell r="O61949" t="str">
            <v>应付</v>
          </cell>
          <cell r="P61949" t="str">
            <v>元</v>
          </cell>
        </row>
        <row r="61950">
          <cell r="O61950" t="str">
            <v>应付</v>
          </cell>
          <cell r="P61950" t="str">
            <v>元</v>
          </cell>
        </row>
        <row r="61951">
          <cell r="O61951" t="str">
            <v>应付</v>
          </cell>
          <cell r="P61951" t="str">
            <v>元</v>
          </cell>
        </row>
        <row r="61952">
          <cell r="O61952" t="str">
            <v>应付</v>
          </cell>
          <cell r="P61952" t="str">
            <v>元</v>
          </cell>
        </row>
        <row r="61953">
          <cell r="O61953" t="str">
            <v>应付</v>
          </cell>
          <cell r="P61953" t="str">
            <v>元</v>
          </cell>
        </row>
        <row r="61954">
          <cell r="O61954" t="str">
            <v>应付</v>
          </cell>
          <cell r="P61954" t="str">
            <v>元</v>
          </cell>
        </row>
        <row r="61955">
          <cell r="O61955" t="str">
            <v>应付</v>
          </cell>
          <cell r="P61955" t="str">
            <v>元</v>
          </cell>
        </row>
        <row r="61956">
          <cell r="O61956" t="str">
            <v>应付</v>
          </cell>
          <cell r="P61956" t="str">
            <v>元</v>
          </cell>
        </row>
        <row r="61957">
          <cell r="O61957" t="str">
            <v>应付</v>
          </cell>
          <cell r="P61957" t="str">
            <v>元</v>
          </cell>
        </row>
        <row r="61958">
          <cell r="O61958" t="str">
            <v>应付</v>
          </cell>
          <cell r="P61958" t="str">
            <v>元</v>
          </cell>
        </row>
        <row r="61959">
          <cell r="O61959" t="str">
            <v>应付</v>
          </cell>
          <cell r="P61959" t="str">
            <v>元</v>
          </cell>
        </row>
        <row r="61960">
          <cell r="O61960" t="str">
            <v>应付</v>
          </cell>
          <cell r="P61960" t="str">
            <v>元</v>
          </cell>
        </row>
        <row r="61961">
          <cell r="O61961" t="str">
            <v>应付</v>
          </cell>
          <cell r="P61961" t="str">
            <v>元</v>
          </cell>
        </row>
        <row r="61962">
          <cell r="O61962" t="str">
            <v>应付</v>
          </cell>
          <cell r="P61962" t="str">
            <v>元</v>
          </cell>
        </row>
        <row r="61963">
          <cell r="O61963" t="str">
            <v>应付</v>
          </cell>
          <cell r="P61963" t="str">
            <v>元</v>
          </cell>
        </row>
        <row r="61964">
          <cell r="O61964" t="str">
            <v>应付</v>
          </cell>
          <cell r="P61964" t="str">
            <v>元</v>
          </cell>
        </row>
        <row r="61965">
          <cell r="O61965" t="str">
            <v>应付</v>
          </cell>
          <cell r="P61965" t="str">
            <v>元</v>
          </cell>
        </row>
        <row r="61966">
          <cell r="O61966" t="str">
            <v>应付</v>
          </cell>
          <cell r="P61966" t="str">
            <v>元</v>
          </cell>
        </row>
        <row r="61967">
          <cell r="O61967" t="str">
            <v>应付</v>
          </cell>
          <cell r="P61967" t="str">
            <v>元</v>
          </cell>
        </row>
        <row r="61968">
          <cell r="O61968" t="str">
            <v>应付</v>
          </cell>
          <cell r="P61968" t="str">
            <v>元</v>
          </cell>
        </row>
        <row r="61969">
          <cell r="O61969" t="str">
            <v>应付</v>
          </cell>
          <cell r="P61969" t="str">
            <v>元</v>
          </cell>
        </row>
        <row r="61970">
          <cell r="O61970" t="str">
            <v>应付</v>
          </cell>
          <cell r="P61970" t="str">
            <v>元</v>
          </cell>
        </row>
        <row r="61971">
          <cell r="O61971" t="str">
            <v>应付</v>
          </cell>
          <cell r="P61971" t="str">
            <v>元</v>
          </cell>
        </row>
        <row r="61972">
          <cell r="O61972" t="str">
            <v>应付</v>
          </cell>
          <cell r="P61972" t="str">
            <v>元</v>
          </cell>
        </row>
        <row r="61973">
          <cell r="O61973" t="str">
            <v>应付</v>
          </cell>
          <cell r="P61973" t="str">
            <v>元</v>
          </cell>
        </row>
        <row r="61974">
          <cell r="O61974" t="str">
            <v>应付</v>
          </cell>
          <cell r="P61974" t="str">
            <v>元</v>
          </cell>
        </row>
        <row r="61975">
          <cell r="O61975" t="str">
            <v>应付</v>
          </cell>
          <cell r="P61975" t="str">
            <v>元</v>
          </cell>
        </row>
        <row r="61976">
          <cell r="O61976" t="str">
            <v>应付</v>
          </cell>
          <cell r="P61976" t="str">
            <v>元</v>
          </cell>
        </row>
        <row r="61977">
          <cell r="O61977" t="str">
            <v>应付</v>
          </cell>
          <cell r="P61977" t="str">
            <v>元</v>
          </cell>
        </row>
        <row r="61978">
          <cell r="O61978" t="str">
            <v>应付</v>
          </cell>
          <cell r="P61978" t="str">
            <v>元</v>
          </cell>
        </row>
        <row r="61979">
          <cell r="O61979" t="str">
            <v>应付</v>
          </cell>
          <cell r="P61979" t="str">
            <v>元</v>
          </cell>
        </row>
        <row r="61980">
          <cell r="O61980" t="str">
            <v>应付</v>
          </cell>
          <cell r="P61980" t="str">
            <v>元</v>
          </cell>
        </row>
        <row r="61981">
          <cell r="O61981" t="str">
            <v>应付</v>
          </cell>
          <cell r="P61981" t="str">
            <v>元</v>
          </cell>
        </row>
        <row r="61982">
          <cell r="O61982" t="str">
            <v>应付</v>
          </cell>
          <cell r="P61982" t="str">
            <v>元</v>
          </cell>
        </row>
        <row r="61983">
          <cell r="O61983" t="str">
            <v>应付</v>
          </cell>
          <cell r="P61983" t="str">
            <v>元</v>
          </cell>
        </row>
        <row r="61984">
          <cell r="O61984" t="str">
            <v>应付</v>
          </cell>
          <cell r="P61984" t="str">
            <v>元</v>
          </cell>
        </row>
        <row r="61985">
          <cell r="O61985" t="str">
            <v>应付</v>
          </cell>
          <cell r="P61985" t="str">
            <v>元</v>
          </cell>
        </row>
        <row r="61986">
          <cell r="O61986" t="str">
            <v>应付</v>
          </cell>
          <cell r="P61986" t="str">
            <v>元</v>
          </cell>
        </row>
        <row r="61987">
          <cell r="O61987" t="str">
            <v>应付</v>
          </cell>
          <cell r="P61987" t="str">
            <v>元</v>
          </cell>
        </row>
        <row r="61988">
          <cell r="O61988" t="str">
            <v>应付</v>
          </cell>
          <cell r="P61988" t="str">
            <v>元</v>
          </cell>
        </row>
        <row r="61989">
          <cell r="O61989" t="str">
            <v>应付</v>
          </cell>
          <cell r="P61989" t="str">
            <v>元</v>
          </cell>
        </row>
        <row r="61990">
          <cell r="O61990" t="str">
            <v>应付</v>
          </cell>
          <cell r="P61990" t="str">
            <v>元</v>
          </cell>
        </row>
        <row r="61991">
          <cell r="O61991" t="str">
            <v>应付</v>
          </cell>
          <cell r="P61991" t="str">
            <v>元</v>
          </cell>
        </row>
        <row r="61992">
          <cell r="O61992" t="str">
            <v>应付</v>
          </cell>
          <cell r="P61992" t="str">
            <v>元</v>
          </cell>
        </row>
        <row r="61993">
          <cell r="O61993" t="str">
            <v>应付</v>
          </cell>
          <cell r="P61993" t="str">
            <v>元</v>
          </cell>
        </row>
        <row r="61994">
          <cell r="O61994" t="str">
            <v>应付</v>
          </cell>
          <cell r="P61994" t="str">
            <v>元</v>
          </cell>
        </row>
        <row r="61995">
          <cell r="O61995" t="str">
            <v>应付</v>
          </cell>
          <cell r="P61995" t="str">
            <v>元</v>
          </cell>
        </row>
        <row r="61996">
          <cell r="O61996" t="str">
            <v>应付</v>
          </cell>
          <cell r="P61996" t="str">
            <v>元</v>
          </cell>
        </row>
        <row r="61997">
          <cell r="O61997" t="str">
            <v>应付</v>
          </cell>
          <cell r="P61997" t="str">
            <v>元</v>
          </cell>
        </row>
        <row r="61998">
          <cell r="O61998" t="str">
            <v>应付</v>
          </cell>
          <cell r="P61998" t="str">
            <v>元</v>
          </cell>
        </row>
        <row r="61999">
          <cell r="O61999" t="str">
            <v>应付</v>
          </cell>
          <cell r="P61999" t="str">
            <v>元</v>
          </cell>
        </row>
        <row r="62000">
          <cell r="O62000" t="str">
            <v>应付</v>
          </cell>
          <cell r="P62000" t="str">
            <v>元</v>
          </cell>
        </row>
        <row r="62001">
          <cell r="O62001" t="str">
            <v>应付</v>
          </cell>
          <cell r="P62001" t="str">
            <v>元</v>
          </cell>
        </row>
        <row r="62002">
          <cell r="O62002" t="str">
            <v>应付</v>
          </cell>
          <cell r="P62002" t="str">
            <v>元</v>
          </cell>
        </row>
        <row r="62003">
          <cell r="O62003" t="str">
            <v>应付</v>
          </cell>
          <cell r="P62003" t="str">
            <v>元</v>
          </cell>
        </row>
        <row r="62004">
          <cell r="O62004" t="str">
            <v>应付</v>
          </cell>
          <cell r="P62004" t="str">
            <v>元</v>
          </cell>
        </row>
        <row r="62005">
          <cell r="O62005" t="str">
            <v>应付</v>
          </cell>
          <cell r="P62005" t="str">
            <v>元</v>
          </cell>
        </row>
        <row r="62006">
          <cell r="O62006" t="str">
            <v>应付</v>
          </cell>
          <cell r="P62006" t="str">
            <v>元</v>
          </cell>
        </row>
        <row r="62007">
          <cell r="O62007" t="str">
            <v>应付</v>
          </cell>
          <cell r="P62007" t="str">
            <v>元</v>
          </cell>
        </row>
        <row r="62008">
          <cell r="O62008" t="str">
            <v>应付</v>
          </cell>
          <cell r="P62008" t="str">
            <v>元</v>
          </cell>
        </row>
        <row r="62009">
          <cell r="O62009" t="str">
            <v>应付</v>
          </cell>
          <cell r="P62009" t="str">
            <v>元</v>
          </cell>
        </row>
        <row r="62010">
          <cell r="O62010" t="str">
            <v>应付</v>
          </cell>
          <cell r="P62010" t="str">
            <v>元</v>
          </cell>
        </row>
        <row r="62011">
          <cell r="O62011" t="str">
            <v>应付</v>
          </cell>
          <cell r="P62011" t="str">
            <v>元</v>
          </cell>
        </row>
        <row r="62012">
          <cell r="O62012" t="str">
            <v>应付</v>
          </cell>
          <cell r="P62012" t="str">
            <v>元</v>
          </cell>
        </row>
        <row r="62013">
          <cell r="O62013" t="str">
            <v>应付</v>
          </cell>
          <cell r="P62013" t="str">
            <v>元</v>
          </cell>
        </row>
        <row r="62014">
          <cell r="O62014" t="str">
            <v>应付</v>
          </cell>
          <cell r="P62014" t="str">
            <v>元</v>
          </cell>
        </row>
        <row r="62015">
          <cell r="O62015" t="str">
            <v>应付</v>
          </cell>
          <cell r="P62015" t="str">
            <v>元</v>
          </cell>
        </row>
        <row r="62016">
          <cell r="O62016" t="str">
            <v>应付</v>
          </cell>
          <cell r="P62016" t="str">
            <v>元</v>
          </cell>
        </row>
        <row r="62017">
          <cell r="O62017" t="str">
            <v>应付</v>
          </cell>
          <cell r="P62017" t="str">
            <v>元</v>
          </cell>
        </row>
        <row r="62018">
          <cell r="O62018" t="str">
            <v>应付</v>
          </cell>
          <cell r="P62018" t="str">
            <v>元</v>
          </cell>
        </row>
        <row r="62019">
          <cell r="O62019" t="str">
            <v>应付</v>
          </cell>
          <cell r="P62019" t="str">
            <v>元</v>
          </cell>
        </row>
        <row r="62020">
          <cell r="O62020" t="str">
            <v>应付</v>
          </cell>
          <cell r="P62020" t="str">
            <v>元</v>
          </cell>
        </row>
        <row r="62021">
          <cell r="O62021" t="str">
            <v>应付</v>
          </cell>
          <cell r="P62021" t="str">
            <v>元</v>
          </cell>
        </row>
        <row r="62022">
          <cell r="O62022" t="str">
            <v>应付</v>
          </cell>
          <cell r="P62022" t="str">
            <v>元</v>
          </cell>
        </row>
        <row r="62023">
          <cell r="O62023" t="str">
            <v>应付</v>
          </cell>
          <cell r="P62023" t="str">
            <v>元</v>
          </cell>
        </row>
        <row r="62024">
          <cell r="O62024" t="str">
            <v>应付</v>
          </cell>
          <cell r="P62024" t="str">
            <v>元</v>
          </cell>
        </row>
        <row r="62025">
          <cell r="O62025" t="str">
            <v>应付</v>
          </cell>
          <cell r="P62025" t="str">
            <v>元</v>
          </cell>
        </row>
        <row r="62026">
          <cell r="O62026" t="str">
            <v>应付</v>
          </cell>
          <cell r="P62026" t="str">
            <v>元</v>
          </cell>
        </row>
        <row r="62027">
          <cell r="O62027" t="str">
            <v>应付</v>
          </cell>
          <cell r="P62027" t="str">
            <v>元</v>
          </cell>
        </row>
        <row r="62028">
          <cell r="O62028" t="str">
            <v>应付</v>
          </cell>
          <cell r="P62028" t="str">
            <v>元</v>
          </cell>
        </row>
        <row r="62029">
          <cell r="O62029" t="str">
            <v>应付</v>
          </cell>
          <cell r="P62029" t="str">
            <v>元</v>
          </cell>
        </row>
        <row r="62030">
          <cell r="O62030" t="str">
            <v>应付</v>
          </cell>
          <cell r="P62030" t="str">
            <v>元</v>
          </cell>
        </row>
        <row r="62031">
          <cell r="O62031" t="str">
            <v>应付</v>
          </cell>
          <cell r="P62031" t="str">
            <v>元</v>
          </cell>
        </row>
        <row r="62032">
          <cell r="O62032" t="str">
            <v>应付</v>
          </cell>
          <cell r="P62032" t="str">
            <v>元</v>
          </cell>
        </row>
        <row r="62033">
          <cell r="O62033" t="str">
            <v>应付</v>
          </cell>
          <cell r="P62033" t="str">
            <v>元</v>
          </cell>
        </row>
        <row r="62034">
          <cell r="O62034" t="str">
            <v>应付</v>
          </cell>
          <cell r="P62034" t="str">
            <v>元</v>
          </cell>
        </row>
        <row r="62035">
          <cell r="O62035" t="str">
            <v>应付</v>
          </cell>
          <cell r="P62035" t="str">
            <v>元</v>
          </cell>
        </row>
        <row r="62036">
          <cell r="O62036" t="str">
            <v>应付</v>
          </cell>
          <cell r="P62036" t="str">
            <v>元</v>
          </cell>
        </row>
        <row r="62037">
          <cell r="O62037" t="str">
            <v>应付</v>
          </cell>
          <cell r="P62037" t="str">
            <v>元</v>
          </cell>
        </row>
        <row r="62038">
          <cell r="O62038" t="str">
            <v>应付</v>
          </cell>
          <cell r="P62038" t="str">
            <v>元</v>
          </cell>
        </row>
        <row r="62039">
          <cell r="O62039" t="str">
            <v>应付</v>
          </cell>
          <cell r="P62039" t="str">
            <v>元</v>
          </cell>
        </row>
        <row r="62040">
          <cell r="O62040" t="str">
            <v>应付</v>
          </cell>
          <cell r="P62040" t="str">
            <v>元</v>
          </cell>
        </row>
        <row r="62041">
          <cell r="O62041" t="str">
            <v>应付</v>
          </cell>
          <cell r="P62041" t="str">
            <v>元</v>
          </cell>
        </row>
        <row r="62042">
          <cell r="O62042" t="str">
            <v>应付</v>
          </cell>
          <cell r="P62042" t="str">
            <v>元</v>
          </cell>
        </row>
        <row r="62043">
          <cell r="O62043" t="str">
            <v>应付</v>
          </cell>
          <cell r="P62043" t="str">
            <v>元</v>
          </cell>
        </row>
        <row r="62044">
          <cell r="O62044" t="str">
            <v>应付</v>
          </cell>
          <cell r="P62044" t="str">
            <v>元</v>
          </cell>
        </row>
        <row r="62045">
          <cell r="O62045" t="str">
            <v>应付</v>
          </cell>
          <cell r="P62045" t="str">
            <v>元</v>
          </cell>
        </row>
        <row r="62046">
          <cell r="O62046" t="str">
            <v>应付</v>
          </cell>
          <cell r="P62046" t="str">
            <v>元</v>
          </cell>
        </row>
        <row r="62047">
          <cell r="O62047" t="str">
            <v>应付</v>
          </cell>
          <cell r="P62047" t="str">
            <v>元</v>
          </cell>
        </row>
        <row r="62048">
          <cell r="O62048" t="str">
            <v>应付</v>
          </cell>
          <cell r="P62048" t="str">
            <v>元</v>
          </cell>
        </row>
        <row r="62049">
          <cell r="O62049" t="str">
            <v>应付</v>
          </cell>
          <cell r="P62049" t="str">
            <v>元</v>
          </cell>
        </row>
        <row r="62050">
          <cell r="O62050" t="str">
            <v>应付</v>
          </cell>
          <cell r="P62050" t="str">
            <v>元</v>
          </cell>
        </row>
        <row r="62051">
          <cell r="O62051" t="str">
            <v>应付</v>
          </cell>
          <cell r="P62051" t="str">
            <v>元</v>
          </cell>
        </row>
        <row r="62052">
          <cell r="O62052" t="str">
            <v>应付</v>
          </cell>
          <cell r="P62052" t="str">
            <v>元</v>
          </cell>
        </row>
        <row r="62053">
          <cell r="O62053" t="str">
            <v>应付</v>
          </cell>
          <cell r="P62053" t="str">
            <v>元</v>
          </cell>
        </row>
        <row r="62054">
          <cell r="O62054" t="str">
            <v>应付</v>
          </cell>
          <cell r="P62054" t="str">
            <v>元</v>
          </cell>
        </row>
        <row r="62055">
          <cell r="O62055" t="str">
            <v>应付</v>
          </cell>
          <cell r="P62055" t="str">
            <v>元</v>
          </cell>
        </row>
        <row r="62056">
          <cell r="O62056" t="str">
            <v>应付</v>
          </cell>
          <cell r="P62056" t="str">
            <v>元</v>
          </cell>
        </row>
        <row r="62057">
          <cell r="O62057" t="str">
            <v>应付</v>
          </cell>
          <cell r="P62057" t="str">
            <v>元</v>
          </cell>
        </row>
        <row r="62058">
          <cell r="O62058" t="str">
            <v>应付</v>
          </cell>
          <cell r="P62058" t="str">
            <v>元</v>
          </cell>
        </row>
        <row r="62059">
          <cell r="O62059" t="str">
            <v>应付</v>
          </cell>
          <cell r="P62059" t="str">
            <v>元</v>
          </cell>
        </row>
        <row r="62060">
          <cell r="O62060" t="str">
            <v>应付</v>
          </cell>
          <cell r="P62060" t="str">
            <v>元</v>
          </cell>
        </row>
        <row r="62061">
          <cell r="O62061" t="str">
            <v>应付</v>
          </cell>
          <cell r="P62061" t="str">
            <v>元</v>
          </cell>
        </row>
        <row r="62062">
          <cell r="O62062" t="str">
            <v>应付</v>
          </cell>
          <cell r="P62062" t="str">
            <v>元</v>
          </cell>
        </row>
        <row r="62063">
          <cell r="O62063" t="str">
            <v>应付</v>
          </cell>
          <cell r="P62063" t="str">
            <v>元</v>
          </cell>
        </row>
        <row r="62064">
          <cell r="O62064" t="str">
            <v>应付</v>
          </cell>
          <cell r="P62064" t="str">
            <v>元</v>
          </cell>
        </row>
        <row r="62065">
          <cell r="O62065" t="str">
            <v>应付</v>
          </cell>
          <cell r="P62065" t="str">
            <v>元</v>
          </cell>
        </row>
        <row r="62066">
          <cell r="O62066" t="str">
            <v>应付</v>
          </cell>
          <cell r="P62066" t="str">
            <v>元</v>
          </cell>
        </row>
        <row r="62067">
          <cell r="O62067" t="str">
            <v>应付</v>
          </cell>
          <cell r="P62067" t="str">
            <v>元</v>
          </cell>
        </row>
        <row r="62068">
          <cell r="O62068" t="str">
            <v>应付</v>
          </cell>
          <cell r="P62068" t="str">
            <v>元</v>
          </cell>
        </row>
        <row r="62069">
          <cell r="O62069" t="str">
            <v>应付</v>
          </cell>
          <cell r="P62069" t="str">
            <v>元</v>
          </cell>
        </row>
        <row r="62070">
          <cell r="O62070" t="str">
            <v>应付</v>
          </cell>
          <cell r="P62070" t="str">
            <v>元</v>
          </cell>
        </row>
        <row r="62071">
          <cell r="O62071" t="str">
            <v>应付</v>
          </cell>
          <cell r="P62071" t="str">
            <v>元</v>
          </cell>
        </row>
        <row r="62072">
          <cell r="O62072" t="str">
            <v>应付</v>
          </cell>
          <cell r="P62072" t="str">
            <v>元</v>
          </cell>
        </row>
        <row r="62073">
          <cell r="O62073" t="str">
            <v>应付</v>
          </cell>
          <cell r="P62073" t="str">
            <v>元</v>
          </cell>
        </row>
        <row r="62074">
          <cell r="O62074" t="str">
            <v>应付</v>
          </cell>
          <cell r="P62074" t="str">
            <v>元</v>
          </cell>
        </row>
        <row r="62075">
          <cell r="O62075" t="str">
            <v>应付</v>
          </cell>
          <cell r="P62075" t="str">
            <v>元</v>
          </cell>
        </row>
        <row r="62076">
          <cell r="O62076" t="str">
            <v>应付</v>
          </cell>
          <cell r="P62076" t="str">
            <v>元</v>
          </cell>
        </row>
        <row r="62077">
          <cell r="O62077" t="str">
            <v>应付</v>
          </cell>
          <cell r="P62077" t="str">
            <v>元</v>
          </cell>
        </row>
        <row r="62078">
          <cell r="O62078" t="str">
            <v>应付</v>
          </cell>
          <cell r="P62078" t="str">
            <v>元</v>
          </cell>
        </row>
        <row r="62079">
          <cell r="O62079" t="str">
            <v>应付</v>
          </cell>
          <cell r="P62079" t="str">
            <v>元</v>
          </cell>
        </row>
        <row r="62080">
          <cell r="O62080" t="str">
            <v>应付</v>
          </cell>
          <cell r="P62080" t="str">
            <v>元</v>
          </cell>
        </row>
        <row r="62081">
          <cell r="O62081" t="str">
            <v>应付</v>
          </cell>
          <cell r="P62081" t="str">
            <v>元</v>
          </cell>
        </row>
        <row r="62082">
          <cell r="O62082" t="str">
            <v>应付</v>
          </cell>
          <cell r="P62082" t="str">
            <v>元</v>
          </cell>
        </row>
        <row r="62083">
          <cell r="O62083" t="str">
            <v>应付</v>
          </cell>
          <cell r="P62083" t="str">
            <v>元</v>
          </cell>
        </row>
        <row r="62084">
          <cell r="O62084" t="str">
            <v>应付</v>
          </cell>
          <cell r="P62084" t="str">
            <v>元</v>
          </cell>
        </row>
        <row r="62085">
          <cell r="O62085" t="str">
            <v>应付</v>
          </cell>
          <cell r="P62085" t="str">
            <v>元</v>
          </cell>
        </row>
        <row r="62086">
          <cell r="O62086" t="str">
            <v>应付</v>
          </cell>
          <cell r="P62086" t="str">
            <v>元</v>
          </cell>
        </row>
        <row r="62087">
          <cell r="O62087" t="str">
            <v>应付</v>
          </cell>
          <cell r="P62087" t="str">
            <v>元</v>
          </cell>
        </row>
        <row r="62088">
          <cell r="O62088" t="str">
            <v>应付</v>
          </cell>
          <cell r="P62088" t="str">
            <v>元</v>
          </cell>
        </row>
        <row r="62089">
          <cell r="O62089" t="str">
            <v>应付</v>
          </cell>
          <cell r="P62089" t="str">
            <v>元</v>
          </cell>
        </row>
        <row r="62090">
          <cell r="O62090" t="str">
            <v>应付</v>
          </cell>
          <cell r="P62090" t="str">
            <v>元</v>
          </cell>
        </row>
        <row r="62091">
          <cell r="O62091" t="str">
            <v>应付</v>
          </cell>
          <cell r="P62091" t="str">
            <v>元</v>
          </cell>
        </row>
        <row r="62092">
          <cell r="O62092" t="str">
            <v>应付</v>
          </cell>
          <cell r="P62092" t="str">
            <v>元</v>
          </cell>
        </row>
        <row r="62093">
          <cell r="O62093" t="str">
            <v>应付</v>
          </cell>
          <cell r="P62093" t="str">
            <v>元</v>
          </cell>
        </row>
        <row r="62094">
          <cell r="O62094" t="str">
            <v>应付</v>
          </cell>
          <cell r="P62094" t="str">
            <v>元</v>
          </cell>
        </row>
        <row r="62095">
          <cell r="O62095" t="str">
            <v>应付</v>
          </cell>
          <cell r="P62095" t="str">
            <v>元</v>
          </cell>
        </row>
        <row r="62096">
          <cell r="O62096" t="str">
            <v>应付</v>
          </cell>
          <cell r="P62096" t="str">
            <v>元</v>
          </cell>
        </row>
        <row r="62097">
          <cell r="O62097" t="str">
            <v>应付</v>
          </cell>
          <cell r="P62097" t="str">
            <v>元</v>
          </cell>
        </row>
        <row r="62098">
          <cell r="O62098" t="str">
            <v>应付</v>
          </cell>
          <cell r="P62098" t="str">
            <v>元</v>
          </cell>
        </row>
        <row r="62099">
          <cell r="O62099" t="str">
            <v>应付</v>
          </cell>
          <cell r="P62099" t="str">
            <v>元</v>
          </cell>
        </row>
        <row r="62100">
          <cell r="O62100" t="str">
            <v>应付</v>
          </cell>
          <cell r="P62100" t="str">
            <v>元</v>
          </cell>
        </row>
        <row r="62101">
          <cell r="O62101" t="str">
            <v>应付</v>
          </cell>
          <cell r="P62101" t="str">
            <v>元</v>
          </cell>
        </row>
        <row r="62102">
          <cell r="O62102" t="str">
            <v>应付</v>
          </cell>
          <cell r="P62102" t="str">
            <v>元</v>
          </cell>
        </row>
        <row r="62103">
          <cell r="O62103" t="str">
            <v>应付</v>
          </cell>
          <cell r="P62103" t="str">
            <v>元</v>
          </cell>
        </row>
        <row r="62104">
          <cell r="O62104" t="str">
            <v>应付</v>
          </cell>
          <cell r="P62104" t="str">
            <v>元</v>
          </cell>
        </row>
        <row r="62105">
          <cell r="O62105" t="str">
            <v>应付</v>
          </cell>
          <cell r="P62105" t="str">
            <v>元</v>
          </cell>
        </row>
        <row r="62106">
          <cell r="O62106" t="str">
            <v>应付</v>
          </cell>
          <cell r="P62106" t="str">
            <v>元</v>
          </cell>
        </row>
        <row r="62107">
          <cell r="O62107" t="str">
            <v>应付</v>
          </cell>
          <cell r="P62107" t="str">
            <v>元</v>
          </cell>
        </row>
        <row r="62108">
          <cell r="O62108" t="str">
            <v>应付</v>
          </cell>
          <cell r="P62108" t="str">
            <v>元</v>
          </cell>
        </row>
        <row r="62109">
          <cell r="O62109" t="str">
            <v>应付</v>
          </cell>
          <cell r="P62109" t="str">
            <v>元</v>
          </cell>
        </row>
        <row r="62110">
          <cell r="O62110" t="str">
            <v>应付</v>
          </cell>
          <cell r="P62110" t="str">
            <v>元</v>
          </cell>
        </row>
        <row r="62111">
          <cell r="O62111" t="str">
            <v>应付</v>
          </cell>
          <cell r="P62111" t="str">
            <v>元</v>
          </cell>
        </row>
        <row r="62112">
          <cell r="O62112" t="str">
            <v>应付</v>
          </cell>
          <cell r="P62112" t="str">
            <v>元</v>
          </cell>
        </row>
        <row r="62113">
          <cell r="O62113" t="str">
            <v>应付</v>
          </cell>
          <cell r="P62113" t="str">
            <v>元</v>
          </cell>
        </row>
        <row r="62114">
          <cell r="O62114" t="str">
            <v>应付</v>
          </cell>
          <cell r="P62114" t="str">
            <v>元</v>
          </cell>
        </row>
        <row r="62115">
          <cell r="O62115" t="str">
            <v>应付</v>
          </cell>
          <cell r="P62115" t="str">
            <v>元</v>
          </cell>
        </row>
        <row r="62116">
          <cell r="O62116" t="str">
            <v>应付</v>
          </cell>
          <cell r="P62116" t="str">
            <v>元</v>
          </cell>
        </row>
        <row r="62117">
          <cell r="O62117" t="str">
            <v>应付</v>
          </cell>
          <cell r="P62117" t="str">
            <v>元</v>
          </cell>
        </row>
        <row r="62118">
          <cell r="O62118" t="str">
            <v>应付</v>
          </cell>
          <cell r="P62118" t="str">
            <v>元</v>
          </cell>
        </row>
        <row r="62119">
          <cell r="O62119" t="str">
            <v>应付</v>
          </cell>
          <cell r="P62119" t="str">
            <v>元</v>
          </cell>
        </row>
        <row r="62120">
          <cell r="O62120" t="str">
            <v>应付</v>
          </cell>
          <cell r="P62120" t="str">
            <v>元</v>
          </cell>
        </row>
        <row r="62121">
          <cell r="O62121" t="str">
            <v>应付</v>
          </cell>
          <cell r="P62121" t="str">
            <v>元</v>
          </cell>
        </row>
        <row r="62122">
          <cell r="O62122" t="str">
            <v>应付</v>
          </cell>
          <cell r="P62122" t="str">
            <v>元</v>
          </cell>
        </row>
        <row r="62123">
          <cell r="O62123" t="str">
            <v>应付</v>
          </cell>
          <cell r="P62123" t="str">
            <v>元</v>
          </cell>
        </row>
        <row r="62124">
          <cell r="O62124" t="str">
            <v>应付</v>
          </cell>
          <cell r="P62124" t="str">
            <v>元</v>
          </cell>
        </row>
        <row r="62125">
          <cell r="O62125" t="str">
            <v>应付</v>
          </cell>
          <cell r="P62125" t="str">
            <v>元</v>
          </cell>
        </row>
        <row r="62126">
          <cell r="O62126" t="str">
            <v>应付</v>
          </cell>
          <cell r="P62126" t="str">
            <v>元</v>
          </cell>
        </row>
        <row r="62127">
          <cell r="O62127" t="str">
            <v>应付</v>
          </cell>
          <cell r="P62127" t="str">
            <v>元</v>
          </cell>
        </row>
        <row r="62128">
          <cell r="O62128" t="str">
            <v>应付</v>
          </cell>
          <cell r="P62128" t="str">
            <v>元</v>
          </cell>
        </row>
        <row r="62129">
          <cell r="O62129" t="str">
            <v>应付</v>
          </cell>
          <cell r="P62129" t="str">
            <v>元</v>
          </cell>
        </row>
        <row r="62130">
          <cell r="O62130" t="str">
            <v>应付</v>
          </cell>
          <cell r="P62130" t="str">
            <v>元</v>
          </cell>
        </row>
        <row r="62131">
          <cell r="O62131" t="str">
            <v>应付</v>
          </cell>
          <cell r="P62131" t="str">
            <v>元</v>
          </cell>
        </row>
        <row r="62132">
          <cell r="O62132" t="str">
            <v>应付</v>
          </cell>
          <cell r="P62132" t="str">
            <v>元</v>
          </cell>
        </row>
        <row r="62133">
          <cell r="O62133" t="str">
            <v>应付</v>
          </cell>
          <cell r="P62133" t="str">
            <v>元</v>
          </cell>
        </row>
        <row r="62134">
          <cell r="O62134" t="str">
            <v>应付</v>
          </cell>
          <cell r="P62134" t="str">
            <v>元</v>
          </cell>
        </row>
        <row r="62135">
          <cell r="O62135" t="str">
            <v>应付</v>
          </cell>
          <cell r="P62135" t="str">
            <v>元</v>
          </cell>
        </row>
        <row r="62136">
          <cell r="O62136" t="str">
            <v>应付</v>
          </cell>
          <cell r="P62136" t="str">
            <v>元</v>
          </cell>
        </row>
        <row r="62137">
          <cell r="O62137" t="str">
            <v>应付</v>
          </cell>
          <cell r="P62137" t="str">
            <v>元</v>
          </cell>
        </row>
        <row r="62138">
          <cell r="O62138" t="str">
            <v>应付</v>
          </cell>
          <cell r="P62138" t="str">
            <v>元</v>
          </cell>
        </row>
        <row r="62139">
          <cell r="O62139" t="str">
            <v>应付</v>
          </cell>
          <cell r="P62139" t="str">
            <v>元</v>
          </cell>
        </row>
        <row r="62140">
          <cell r="O62140" t="str">
            <v>应付</v>
          </cell>
          <cell r="P62140" t="str">
            <v>元</v>
          </cell>
        </row>
        <row r="62141">
          <cell r="O62141" t="str">
            <v>应付</v>
          </cell>
          <cell r="P62141" t="str">
            <v>元</v>
          </cell>
        </row>
        <row r="62142">
          <cell r="O62142" t="str">
            <v>应付</v>
          </cell>
          <cell r="P62142" t="str">
            <v>元</v>
          </cell>
        </row>
        <row r="62143">
          <cell r="O62143" t="str">
            <v>应付</v>
          </cell>
          <cell r="P62143" t="str">
            <v>元</v>
          </cell>
        </row>
        <row r="62144">
          <cell r="O62144" t="str">
            <v>应付</v>
          </cell>
          <cell r="P62144" t="str">
            <v>元</v>
          </cell>
        </row>
        <row r="62145">
          <cell r="O62145" t="str">
            <v>应付</v>
          </cell>
          <cell r="P62145" t="str">
            <v>元</v>
          </cell>
        </row>
        <row r="62146">
          <cell r="O62146" t="str">
            <v>应付</v>
          </cell>
          <cell r="P62146" t="str">
            <v>元</v>
          </cell>
        </row>
        <row r="62147">
          <cell r="O62147" t="str">
            <v>应付</v>
          </cell>
          <cell r="P62147" t="str">
            <v>元</v>
          </cell>
        </row>
        <row r="62148">
          <cell r="O62148" t="str">
            <v>应付</v>
          </cell>
          <cell r="P62148" t="str">
            <v>元</v>
          </cell>
        </row>
        <row r="62149">
          <cell r="O62149" t="str">
            <v>应付</v>
          </cell>
          <cell r="P62149" t="str">
            <v>元</v>
          </cell>
        </row>
        <row r="62150">
          <cell r="O62150" t="str">
            <v>应付</v>
          </cell>
          <cell r="P62150" t="str">
            <v>元</v>
          </cell>
        </row>
        <row r="62151">
          <cell r="O62151" t="str">
            <v>应付</v>
          </cell>
          <cell r="P62151" t="str">
            <v>元</v>
          </cell>
        </row>
        <row r="62152">
          <cell r="O62152" t="str">
            <v>应付</v>
          </cell>
          <cell r="P62152" t="str">
            <v>元</v>
          </cell>
        </row>
        <row r="62153">
          <cell r="O62153" t="str">
            <v>应付</v>
          </cell>
          <cell r="P62153" t="str">
            <v>元</v>
          </cell>
        </row>
        <row r="62154">
          <cell r="O62154" t="str">
            <v>应付</v>
          </cell>
          <cell r="P62154" t="str">
            <v>元</v>
          </cell>
        </row>
        <row r="62155">
          <cell r="O62155" t="str">
            <v>应付</v>
          </cell>
          <cell r="P62155" t="str">
            <v>元</v>
          </cell>
        </row>
        <row r="62156">
          <cell r="O62156" t="str">
            <v>应付</v>
          </cell>
          <cell r="P62156" t="str">
            <v>元</v>
          </cell>
        </row>
        <row r="62157">
          <cell r="O62157" t="str">
            <v>应付</v>
          </cell>
          <cell r="P62157" t="str">
            <v>元</v>
          </cell>
        </row>
        <row r="62158">
          <cell r="O62158" t="str">
            <v>应付</v>
          </cell>
          <cell r="P62158" t="str">
            <v>元</v>
          </cell>
        </row>
        <row r="62159">
          <cell r="O62159" t="str">
            <v>应付</v>
          </cell>
          <cell r="P62159" t="str">
            <v>元</v>
          </cell>
        </row>
        <row r="62160">
          <cell r="O62160" t="str">
            <v>应付</v>
          </cell>
          <cell r="P62160" t="str">
            <v>元</v>
          </cell>
        </row>
        <row r="62161">
          <cell r="O62161" t="str">
            <v>应付</v>
          </cell>
          <cell r="P62161" t="str">
            <v>元</v>
          </cell>
        </row>
        <row r="62162">
          <cell r="O62162" t="str">
            <v>应付</v>
          </cell>
          <cell r="P62162" t="str">
            <v>元</v>
          </cell>
        </row>
        <row r="62163">
          <cell r="O62163" t="str">
            <v>应付</v>
          </cell>
          <cell r="P62163" t="str">
            <v>元</v>
          </cell>
        </row>
        <row r="62164">
          <cell r="O62164" t="str">
            <v>应付</v>
          </cell>
          <cell r="P62164" t="str">
            <v>元</v>
          </cell>
        </row>
        <row r="62165">
          <cell r="O62165" t="str">
            <v>应付</v>
          </cell>
          <cell r="P62165" t="str">
            <v>元</v>
          </cell>
        </row>
        <row r="62166">
          <cell r="O62166" t="str">
            <v>应付</v>
          </cell>
          <cell r="P62166" t="str">
            <v>元</v>
          </cell>
        </row>
        <row r="62167">
          <cell r="O62167" t="str">
            <v>应付</v>
          </cell>
          <cell r="P62167" t="str">
            <v>元</v>
          </cell>
        </row>
        <row r="62168">
          <cell r="O62168" t="str">
            <v>应付</v>
          </cell>
          <cell r="P62168" t="str">
            <v>元</v>
          </cell>
        </row>
        <row r="62169">
          <cell r="O62169" t="str">
            <v>应付</v>
          </cell>
          <cell r="P62169" t="str">
            <v>元</v>
          </cell>
        </row>
        <row r="62170">
          <cell r="O62170" t="str">
            <v>应付</v>
          </cell>
          <cell r="P62170" t="str">
            <v>元</v>
          </cell>
        </row>
        <row r="62171">
          <cell r="O62171" t="str">
            <v>应付</v>
          </cell>
          <cell r="P62171" t="str">
            <v>元</v>
          </cell>
        </row>
        <row r="62172">
          <cell r="O62172" t="str">
            <v>应付</v>
          </cell>
          <cell r="P62172" t="str">
            <v>元</v>
          </cell>
        </row>
        <row r="62173">
          <cell r="O62173" t="str">
            <v>应付</v>
          </cell>
          <cell r="P62173" t="str">
            <v>元</v>
          </cell>
        </row>
        <row r="62174">
          <cell r="O62174" t="str">
            <v>应付</v>
          </cell>
          <cell r="P62174" t="str">
            <v>元</v>
          </cell>
        </row>
        <row r="62175">
          <cell r="O62175" t="str">
            <v>应付</v>
          </cell>
          <cell r="P62175" t="str">
            <v>元</v>
          </cell>
        </row>
        <row r="62176">
          <cell r="O62176" t="str">
            <v>应付</v>
          </cell>
          <cell r="P62176" t="str">
            <v>元</v>
          </cell>
        </row>
        <row r="62177">
          <cell r="O62177" t="str">
            <v>应付</v>
          </cell>
          <cell r="P62177" t="str">
            <v>元</v>
          </cell>
        </row>
        <row r="62178">
          <cell r="O62178" t="str">
            <v>应付</v>
          </cell>
          <cell r="P62178" t="str">
            <v>元</v>
          </cell>
        </row>
        <row r="62179">
          <cell r="O62179" t="str">
            <v>应付</v>
          </cell>
          <cell r="P62179" t="str">
            <v>元</v>
          </cell>
        </row>
        <row r="62180">
          <cell r="O62180" t="str">
            <v>应付</v>
          </cell>
          <cell r="P62180" t="str">
            <v>元</v>
          </cell>
        </row>
        <row r="62181">
          <cell r="O62181" t="str">
            <v>应付</v>
          </cell>
          <cell r="P62181" t="str">
            <v>元</v>
          </cell>
        </row>
        <row r="62182">
          <cell r="O62182" t="str">
            <v>应付</v>
          </cell>
          <cell r="P62182" t="str">
            <v>元</v>
          </cell>
        </row>
        <row r="62183">
          <cell r="O62183" t="str">
            <v>应付</v>
          </cell>
          <cell r="P62183" t="str">
            <v>元</v>
          </cell>
        </row>
        <row r="62184">
          <cell r="O62184" t="str">
            <v>应付</v>
          </cell>
          <cell r="P62184" t="str">
            <v>元</v>
          </cell>
        </row>
        <row r="62185">
          <cell r="O62185" t="str">
            <v>应付</v>
          </cell>
          <cell r="P62185" t="str">
            <v>元</v>
          </cell>
        </row>
        <row r="62186">
          <cell r="O62186" t="str">
            <v>应付</v>
          </cell>
          <cell r="P62186" t="str">
            <v>元</v>
          </cell>
        </row>
        <row r="62187">
          <cell r="O62187" t="str">
            <v>应付</v>
          </cell>
          <cell r="P62187" t="str">
            <v>元</v>
          </cell>
        </row>
        <row r="62188">
          <cell r="O62188" t="str">
            <v>应付</v>
          </cell>
          <cell r="P62188" t="str">
            <v>元</v>
          </cell>
        </row>
        <row r="62189">
          <cell r="O62189" t="str">
            <v>应付</v>
          </cell>
          <cell r="P62189" t="str">
            <v>元</v>
          </cell>
        </row>
        <row r="62190">
          <cell r="O62190" t="str">
            <v>应付</v>
          </cell>
          <cell r="P62190" t="str">
            <v>元</v>
          </cell>
        </row>
        <row r="62191">
          <cell r="O62191" t="str">
            <v>应付</v>
          </cell>
          <cell r="P62191" t="str">
            <v>元</v>
          </cell>
        </row>
        <row r="62192">
          <cell r="O62192" t="str">
            <v>应付</v>
          </cell>
          <cell r="P62192" t="str">
            <v>元</v>
          </cell>
        </row>
        <row r="62193">
          <cell r="O62193" t="str">
            <v>应付</v>
          </cell>
          <cell r="P62193" t="str">
            <v>元</v>
          </cell>
        </row>
        <row r="62194">
          <cell r="O62194" t="str">
            <v>应付</v>
          </cell>
          <cell r="P62194" t="str">
            <v>元</v>
          </cell>
        </row>
        <row r="62195">
          <cell r="O62195" t="str">
            <v>应付</v>
          </cell>
          <cell r="P62195" t="str">
            <v>元</v>
          </cell>
        </row>
        <row r="62196">
          <cell r="O62196" t="str">
            <v>应付</v>
          </cell>
          <cell r="P62196" t="str">
            <v>元</v>
          </cell>
        </row>
        <row r="62197">
          <cell r="O62197" t="str">
            <v>应付</v>
          </cell>
          <cell r="P62197" t="str">
            <v>元</v>
          </cell>
        </row>
        <row r="62198">
          <cell r="O62198" t="str">
            <v>应付</v>
          </cell>
          <cell r="P62198" t="str">
            <v>元</v>
          </cell>
        </row>
        <row r="62199">
          <cell r="O62199" t="str">
            <v>应付</v>
          </cell>
          <cell r="P62199" t="str">
            <v>元</v>
          </cell>
        </row>
        <row r="62200">
          <cell r="O62200" t="str">
            <v>应付</v>
          </cell>
          <cell r="P62200" t="str">
            <v>元</v>
          </cell>
        </row>
        <row r="62201">
          <cell r="O62201" t="str">
            <v>应付</v>
          </cell>
          <cell r="P62201" t="str">
            <v>元</v>
          </cell>
        </row>
        <row r="62202">
          <cell r="O62202" t="str">
            <v>应付</v>
          </cell>
          <cell r="P62202" t="str">
            <v>元</v>
          </cell>
        </row>
        <row r="62203">
          <cell r="O62203" t="str">
            <v>应付</v>
          </cell>
          <cell r="P62203" t="str">
            <v>元</v>
          </cell>
        </row>
        <row r="62204">
          <cell r="O62204" t="str">
            <v>应付</v>
          </cell>
          <cell r="P62204" t="str">
            <v>元</v>
          </cell>
        </row>
        <row r="62205">
          <cell r="O62205" t="str">
            <v>应付</v>
          </cell>
          <cell r="P62205" t="str">
            <v>元</v>
          </cell>
        </row>
        <row r="62206">
          <cell r="O62206" t="str">
            <v>应付</v>
          </cell>
          <cell r="P62206" t="str">
            <v>元</v>
          </cell>
        </row>
        <row r="62207">
          <cell r="O62207" t="str">
            <v>应付</v>
          </cell>
          <cell r="P62207" t="str">
            <v>元</v>
          </cell>
        </row>
        <row r="62208">
          <cell r="O62208" t="str">
            <v>应付</v>
          </cell>
          <cell r="P62208" t="str">
            <v>元</v>
          </cell>
        </row>
        <row r="62209">
          <cell r="O62209" t="str">
            <v>应付</v>
          </cell>
          <cell r="P62209" t="str">
            <v>元</v>
          </cell>
        </row>
        <row r="62210">
          <cell r="O62210" t="str">
            <v>应付</v>
          </cell>
          <cell r="P62210" t="str">
            <v>元</v>
          </cell>
        </row>
        <row r="62211">
          <cell r="O62211" t="str">
            <v>应付</v>
          </cell>
          <cell r="P62211" t="str">
            <v>元</v>
          </cell>
        </row>
        <row r="62212">
          <cell r="O62212" t="str">
            <v>应付</v>
          </cell>
          <cell r="P62212" t="str">
            <v>元</v>
          </cell>
        </row>
        <row r="62213">
          <cell r="O62213" t="str">
            <v>应付</v>
          </cell>
          <cell r="P62213" t="str">
            <v>元</v>
          </cell>
        </row>
        <row r="62214">
          <cell r="O62214" t="str">
            <v>应付</v>
          </cell>
          <cell r="P62214" t="str">
            <v>元</v>
          </cell>
        </row>
        <row r="62215">
          <cell r="O62215" t="str">
            <v>应付</v>
          </cell>
          <cell r="P62215" t="str">
            <v>元</v>
          </cell>
        </row>
        <row r="62216">
          <cell r="O62216" t="str">
            <v>应付</v>
          </cell>
          <cell r="P62216" t="str">
            <v>元</v>
          </cell>
        </row>
        <row r="62217">
          <cell r="O62217" t="str">
            <v>应付</v>
          </cell>
          <cell r="P62217" t="str">
            <v>元</v>
          </cell>
        </row>
        <row r="62218">
          <cell r="O62218" t="str">
            <v>应付</v>
          </cell>
          <cell r="P62218" t="str">
            <v>元</v>
          </cell>
        </row>
        <row r="62219">
          <cell r="O62219" t="str">
            <v>应付</v>
          </cell>
          <cell r="P62219" t="str">
            <v>元</v>
          </cell>
        </row>
        <row r="62220">
          <cell r="O62220" t="str">
            <v>应付</v>
          </cell>
          <cell r="P62220" t="str">
            <v>元</v>
          </cell>
        </row>
        <row r="62221">
          <cell r="O62221" t="str">
            <v>应付</v>
          </cell>
          <cell r="P62221" t="str">
            <v>元</v>
          </cell>
        </row>
        <row r="62222">
          <cell r="O62222" t="str">
            <v>应付</v>
          </cell>
          <cell r="P62222" t="str">
            <v>元</v>
          </cell>
        </row>
        <row r="62223">
          <cell r="O62223" t="str">
            <v>应付</v>
          </cell>
          <cell r="P62223" t="str">
            <v>元</v>
          </cell>
        </row>
        <row r="62224">
          <cell r="O62224" t="str">
            <v>应付</v>
          </cell>
          <cell r="P62224" t="str">
            <v>元</v>
          </cell>
        </row>
        <row r="62225">
          <cell r="O62225" t="str">
            <v>应付</v>
          </cell>
          <cell r="P62225" t="str">
            <v>元</v>
          </cell>
        </row>
        <row r="62226">
          <cell r="O62226" t="str">
            <v>应付</v>
          </cell>
          <cell r="P62226" t="str">
            <v>元</v>
          </cell>
        </row>
        <row r="62227">
          <cell r="O62227" t="str">
            <v>应付</v>
          </cell>
          <cell r="P62227" t="str">
            <v>元</v>
          </cell>
        </row>
        <row r="62228">
          <cell r="O62228" t="str">
            <v>应付</v>
          </cell>
          <cell r="P62228" t="str">
            <v>元</v>
          </cell>
        </row>
        <row r="62229">
          <cell r="O62229" t="str">
            <v>应付</v>
          </cell>
          <cell r="P62229" t="str">
            <v>元</v>
          </cell>
        </row>
        <row r="62230">
          <cell r="O62230" t="str">
            <v>应付</v>
          </cell>
          <cell r="P62230" t="str">
            <v>元</v>
          </cell>
        </row>
        <row r="62231">
          <cell r="O62231" t="str">
            <v>应付</v>
          </cell>
          <cell r="P62231" t="str">
            <v>元</v>
          </cell>
        </row>
        <row r="62232">
          <cell r="O62232" t="str">
            <v>应付</v>
          </cell>
          <cell r="P62232" t="str">
            <v>元</v>
          </cell>
        </row>
        <row r="62233">
          <cell r="O62233" t="str">
            <v>应付</v>
          </cell>
          <cell r="P62233" t="str">
            <v>元</v>
          </cell>
        </row>
        <row r="62234">
          <cell r="O62234" t="str">
            <v>应付</v>
          </cell>
          <cell r="P62234" t="str">
            <v>元</v>
          </cell>
        </row>
        <row r="62235">
          <cell r="O62235" t="str">
            <v>应付</v>
          </cell>
          <cell r="P62235" t="str">
            <v>元</v>
          </cell>
        </row>
        <row r="62236">
          <cell r="O62236" t="str">
            <v>应付</v>
          </cell>
          <cell r="P62236" t="str">
            <v>元</v>
          </cell>
        </row>
        <row r="62237">
          <cell r="O62237" t="str">
            <v>应付</v>
          </cell>
          <cell r="P62237" t="str">
            <v>元</v>
          </cell>
        </row>
        <row r="62238">
          <cell r="O62238" t="str">
            <v>应付</v>
          </cell>
          <cell r="P62238" t="str">
            <v>元</v>
          </cell>
        </row>
        <row r="62239">
          <cell r="O62239" t="str">
            <v>应付</v>
          </cell>
          <cell r="P62239" t="str">
            <v>元</v>
          </cell>
        </row>
        <row r="62240">
          <cell r="O62240" t="str">
            <v>应付</v>
          </cell>
          <cell r="P62240" t="str">
            <v>元</v>
          </cell>
        </row>
        <row r="62241">
          <cell r="O62241" t="str">
            <v>应付</v>
          </cell>
          <cell r="P62241" t="str">
            <v>元</v>
          </cell>
        </row>
        <row r="62242">
          <cell r="O62242" t="str">
            <v>应付</v>
          </cell>
          <cell r="P62242" t="str">
            <v>元</v>
          </cell>
        </row>
        <row r="62243">
          <cell r="O62243" t="str">
            <v>应付</v>
          </cell>
          <cell r="P62243" t="str">
            <v>元</v>
          </cell>
        </row>
        <row r="62244">
          <cell r="O62244" t="str">
            <v>应付</v>
          </cell>
          <cell r="P62244" t="str">
            <v>元</v>
          </cell>
        </row>
        <row r="62245">
          <cell r="O62245" t="str">
            <v>应付</v>
          </cell>
          <cell r="P62245" t="str">
            <v>元</v>
          </cell>
        </row>
        <row r="62246">
          <cell r="O62246" t="str">
            <v>应付</v>
          </cell>
          <cell r="P62246" t="str">
            <v>元</v>
          </cell>
        </row>
        <row r="62247">
          <cell r="O62247" t="str">
            <v>应付</v>
          </cell>
          <cell r="P62247" t="str">
            <v>元</v>
          </cell>
        </row>
        <row r="62248">
          <cell r="O62248" t="str">
            <v>应付</v>
          </cell>
          <cell r="P62248" t="str">
            <v>元</v>
          </cell>
        </row>
        <row r="62249">
          <cell r="O62249" t="str">
            <v>应付</v>
          </cell>
          <cell r="P62249" t="str">
            <v>元</v>
          </cell>
        </row>
        <row r="62250">
          <cell r="O62250" t="str">
            <v>应付</v>
          </cell>
          <cell r="P62250" t="str">
            <v>元</v>
          </cell>
        </row>
        <row r="62251">
          <cell r="O62251" t="str">
            <v>应付</v>
          </cell>
          <cell r="P62251" t="str">
            <v>元</v>
          </cell>
        </row>
        <row r="62252">
          <cell r="O62252" t="str">
            <v>应付</v>
          </cell>
          <cell r="P62252" t="str">
            <v>元</v>
          </cell>
        </row>
        <row r="62253">
          <cell r="O62253" t="str">
            <v>应付</v>
          </cell>
          <cell r="P62253" t="str">
            <v>元</v>
          </cell>
        </row>
        <row r="62254">
          <cell r="O62254" t="str">
            <v>应付</v>
          </cell>
          <cell r="P62254" t="str">
            <v>元</v>
          </cell>
        </row>
        <row r="62255">
          <cell r="O62255" t="str">
            <v>应付</v>
          </cell>
          <cell r="P62255" t="str">
            <v>元</v>
          </cell>
        </row>
        <row r="62256">
          <cell r="O62256" t="str">
            <v>应付</v>
          </cell>
          <cell r="P62256" t="str">
            <v>元</v>
          </cell>
        </row>
        <row r="62257">
          <cell r="O62257" t="str">
            <v>应付</v>
          </cell>
          <cell r="P62257" t="str">
            <v>元</v>
          </cell>
        </row>
        <row r="62258">
          <cell r="O62258" t="str">
            <v>应付</v>
          </cell>
          <cell r="P62258" t="str">
            <v>元</v>
          </cell>
        </row>
        <row r="62259">
          <cell r="O62259" t="str">
            <v>应付</v>
          </cell>
          <cell r="P62259" t="str">
            <v>元</v>
          </cell>
        </row>
        <row r="62260">
          <cell r="O62260" t="str">
            <v>应付</v>
          </cell>
          <cell r="P62260" t="str">
            <v>元</v>
          </cell>
        </row>
        <row r="62261">
          <cell r="O62261" t="str">
            <v>应付</v>
          </cell>
          <cell r="P62261" t="str">
            <v>元</v>
          </cell>
        </row>
        <row r="62262">
          <cell r="O62262" t="str">
            <v>应付</v>
          </cell>
          <cell r="P62262" t="str">
            <v>元</v>
          </cell>
        </row>
        <row r="62263">
          <cell r="O62263" t="str">
            <v>应付</v>
          </cell>
          <cell r="P62263" t="str">
            <v>元</v>
          </cell>
        </row>
        <row r="62264">
          <cell r="O62264" t="str">
            <v>应付</v>
          </cell>
          <cell r="P62264" t="str">
            <v>元</v>
          </cell>
        </row>
        <row r="62265">
          <cell r="O62265" t="str">
            <v>应付</v>
          </cell>
          <cell r="P62265" t="str">
            <v>元</v>
          </cell>
        </row>
        <row r="62266">
          <cell r="O62266" t="str">
            <v>应付</v>
          </cell>
          <cell r="P62266" t="str">
            <v>元</v>
          </cell>
        </row>
        <row r="62267">
          <cell r="O62267" t="str">
            <v>应付</v>
          </cell>
          <cell r="P62267" t="str">
            <v>元</v>
          </cell>
        </row>
        <row r="62268">
          <cell r="O62268" t="str">
            <v>应付</v>
          </cell>
          <cell r="P62268" t="str">
            <v>元</v>
          </cell>
        </row>
        <row r="62269">
          <cell r="O62269" t="str">
            <v>应付</v>
          </cell>
          <cell r="P62269" t="str">
            <v>元</v>
          </cell>
        </row>
        <row r="62270">
          <cell r="O62270" t="str">
            <v>应付</v>
          </cell>
          <cell r="P62270" t="str">
            <v>元</v>
          </cell>
        </row>
        <row r="62271">
          <cell r="O62271" t="str">
            <v>应付</v>
          </cell>
          <cell r="P62271" t="str">
            <v>元</v>
          </cell>
        </row>
        <row r="62272">
          <cell r="O62272" t="str">
            <v>应付</v>
          </cell>
          <cell r="P62272" t="str">
            <v>元</v>
          </cell>
        </row>
        <row r="62273">
          <cell r="O62273" t="str">
            <v>应付</v>
          </cell>
          <cell r="P62273" t="str">
            <v>元</v>
          </cell>
        </row>
        <row r="62274">
          <cell r="O62274" t="str">
            <v>应付</v>
          </cell>
          <cell r="P62274" t="str">
            <v>元</v>
          </cell>
        </row>
        <row r="62275">
          <cell r="O62275" t="str">
            <v>应付</v>
          </cell>
          <cell r="P62275" t="str">
            <v>元</v>
          </cell>
        </row>
        <row r="62276">
          <cell r="O62276" t="str">
            <v>应付</v>
          </cell>
          <cell r="P62276" t="str">
            <v>元</v>
          </cell>
        </row>
        <row r="62277">
          <cell r="O62277" t="str">
            <v>应付</v>
          </cell>
          <cell r="P62277" t="str">
            <v>元</v>
          </cell>
        </row>
        <row r="62278">
          <cell r="O62278" t="str">
            <v>应付</v>
          </cell>
          <cell r="P62278" t="str">
            <v>元</v>
          </cell>
        </row>
        <row r="62279">
          <cell r="O62279" t="str">
            <v>应付</v>
          </cell>
          <cell r="P62279" t="str">
            <v>元</v>
          </cell>
        </row>
        <row r="62280">
          <cell r="O62280" t="str">
            <v>应付</v>
          </cell>
          <cell r="P62280" t="str">
            <v>元</v>
          </cell>
        </row>
        <row r="62281">
          <cell r="O62281" t="str">
            <v>应付</v>
          </cell>
          <cell r="P62281" t="str">
            <v>元</v>
          </cell>
        </row>
        <row r="62282">
          <cell r="O62282" t="str">
            <v>应付</v>
          </cell>
          <cell r="P62282" t="str">
            <v>元</v>
          </cell>
        </row>
        <row r="62283">
          <cell r="O62283" t="str">
            <v>应付</v>
          </cell>
          <cell r="P62283" t="str">
            <v>元</v>
          </cell>
        </row>
        <row r="62284">
          <cell r="O62284" t="str">
            <v>应付</v>
          </cell>
          <cell r="P62284" t="str">
            <v>元</v>
          </cell>
        </row>
        <row r="62285">
          <cell r="O62285" t="str">
            <v>应付</v>
          </cell>
          <cell r="P62285" t="str">
            <v>元</v>
          </cell>
        </row>
        <row r="62286">
          <cell r="O62286" t="str">
            <v>应付</v>
          </cell>
          <cell r="P62286" t="str">
            <v>元</v>
          </cell>
        </row>
        <row r="62287">
          <cell r="O62287" t="str">
            <v>应付</v>
          </cell>
          <cell r="P62287" t="str">
            <v>元</v>
          </cell>
        </row>
        <row r="62288">
          <cell r="O62288" t="str">
            <v>应付</v>
          </cell>
          <cell r="P62288" t="str">
            <v>元</v>
          </cell>
        </row>
        <row r="62289">
          <cell r="O62289" t="str">
            <v>应付</v>
          </cell>
          <cell r="P62289" t="str">
            <v>元</v>
          </cell>
        </row>
        <row r="62290">
          <cell r="O62290" t="str">
            <v>应付</v>
          </cell>
          <cell r="P62290" t="str">
            <v>元</v>
          </cell>
        </row>
        <row r="62291">
          <cell r="O62291" t="str">
            <v>应付</v>
          </cell>
          <cell r="P62291" t="str">
            <v>元</v>
          </cell>
        </row>
        <row r="62292">
          <cell r="O62292" t="str">
            <v>应付</v>
          </cell>
          <cell r="P62292" t="str">
            <v>元</v>
          </cell>
        </row>
        <row r="62293">
          <cell r="O62293" t="str">
            <v>应付</v>
          </cell>
          <cell r="P62293" t="str">
            <v>元</v>
          </cell>
        </row>
        <row r="62294">
          <cell r="O62294" t="str">
            <v>应付</v>
          </cell>
          <cell r="P62294" t="str">
            <v>元</v>
          </cell>
        </row>
        <row r="62295">
          <cell r="O62295" t="str">
            <v>应付</v>
          </cell>
          <cell r="P62295" t="str">
            <v>元</v>
          </cell>
        </row>
        <row r="62296">
          <cell r="O62296" t="str">
            <v>应付</v>
          </cell>
          <cell r="P62296" t="str">
            <v>元</v>
          </cell>
        </row>
        <row r="62297">
          <cell r="O62297" t="str">
            <v>应付</v>
          </cell>
          <cell r="P62297" t="str">
            <v>元</v>
          </cell>
        </row>
        <row r="62298">
          <cell r="O62298" t="str">
            <v>应付</v>
          </cell>
          <cell r="P62298" t="str">
            <v>元</v>
          </cell>
        </row>
        <row r="62299">
          <cell r="O62299" t="str">
            <v>应付</v>
          </cell>
          <cell r="P62299" t="str">
            <v>元</v>
          </cell>
        </row>
        <row r="62300">
          <cell r="O62300" t="str">
            <v>应付</v>
          </cell>
          <cell r="P62300" t="str">
            <v>元</v>
          </cell>
        </row>
        <row r="62301">
          <cell r="O62301" t="str">
            <v>应付</v>
          </cell>
          <cell r="P62301" t="str">
            <v>元</v>
          </cell>
        </row>
        <row r="62302">
          <cell r="O62302" t="str">
            <v>应付</v>
          </cell>
          <cell r="P62302" t="str">
            <v>元</v>
          </cell>
        </row>
        <row r="62303">
          <cell r="O62303" t="str">
            <v>应付</v>
          </cell>
          <cell r="P62303" t="str">
            <v>元</v>
          </cell>
        </row>
        <row r="62304">
          <cell r="O62304" t="str">
            <v>应付</v>
          </cell>
          <cell r="P62304" t="str">
            <v>元</v>
          </cell>
        </row>
        <row r="62305">
          <cell r="O62305" t="str">
            <v>应付</v>
          </cell>
          <cell r="P62305" t="str">
            <v>元</v>
          </cell>
        </row>
        <row r="62306">
          <cell r="O62306" t="str">
            <v>应付</v>
          </cell>
          <cell r="P62306" t="str">
            <v>元</v>
          </cell>
        </row>
        <row r="62307">
          <cell r="O62307" t="str">
            <v>应付</v>
          </cell>
          <cell r="P62307" t="str">
            <v>元</v>
          </cell>
        </row>
        <row r="62308">
          <cell r="O62308" t="str">
            <v>应付</v>
          </cell>
          <cell r="P62308" t="str">
            <v>元</v>
          </cell>
        </row>
        <row r="62309">
          <cell r="O62309" t="str">
            <v>应付</v>
          </cell>
          <cell r="P62309" t="str">
            <v>元</v>
          </cell>
        </row>
        <row r="62310">
          <cell r="O62310" t="str">
            <v>应付</v>
          </cell>
          <cell r="P62310" t="str">
            <v>元</v>
          </cell>
        </row>
        <row r="62311">
          <cell r="O62311" t="str">
            <v>应付</v>
          </cell>
          <cell r="P62311" t="str">
            <v>元</v>
          </cell>
        </row>
        <row r="62312">
          <cell r="O62312" t="str">
            <v>应付</v>
          </cell>
          <cell r="P62312" t="str">
            <v>元</v>
          </cell>
        </row>
        <row r="62313">
          <cell r="O62313" t="str">
            <v>应付</v>
          </cell>
          <cell r="P62313" t="str">
            <v>元</v>
          </cell>
        </row>
        <row r="62314">
          <cell r="O62314" t="str">
            <v>应付</v>
          </cell>
          <cell r="P62314" t="str">
            <v>元</v>
          </cell>
        </row>
        <row r="62315">
          <cell r="O62315" t="str">
            <v>应付</v>
          </cell>
          <cell r="P62315" t="str">
            <v>元</v>
          </cell>
        </row>
        <row r="62316">
          <cell r="O62316" t="str">
            <v>应付</v>
          </cell>
          <cell r="P62316" t="str">
            <v>元</v>
          </cell>
        </row>
        <row r="62317">
          <cell r="O62317" t="str">
            <v>应付</v>
          </cell>
          <cell r="P62317" t="str">
            <v>元</v>
          </cell>
        </row>
        <row r="62318">
          <cell r="O62318" t="str">
            <v>应付</v>
          </cell>
          <cell r="P62318" t="str">
            <v>元</v>
          </cell>
        </row>
        <row r="62319">
          <cell r="O62319" t="str">
            <v>应付</v>
          </cell>
          <cell r="P62319" t="str">
            <v>元</v>
          </cell>
        </row>
        <row r="62320">
          <cell r="O62320" t="str">
            <v>应付</v>
          </cell>
          <cell r="P62320" t="str">
            <v>元</v>
          </cell>
        </row>
        <row r="62321">
          <cell r="O62321" t="str">
            <v>应付</v>
          </cell>
          <cell r="P62321" t="str">
            <v>元</v>
          </cell>
        </row>
        <row r="62322">
          <cell r="O62322" t="str">
            <v>应付</v>
          </cell>
          <cell r="P62322" t="str">
            <v>元</v>
          </cell>
        </row>
        <row r="62323">
          <cell r="O62323" t="str">
            <v>应付</v>
          </cell>
          <cell r="P62323" t="str">
            <v>元</v>
          </cell>
        </row>
        <row r="62324">
          <cell r="O62324" t="str">
            <v>应付</v>
          </cell>
          <cell r="P62324" t="str">
            <v>元</v>
          </cell>
        </row>
        <row r="62325">
          <cell r="O62325" t="str">
            <v>应付</v>
          </cell>
          <cell r="P62325" t="str">
            <v>元</v>
          </cell>
        </row>
        <row r="62326">
          <cell r="O62326" t="str">
            <v>应付</v>
          </cell>
          <cell r="P62326" t="str">
            <v>元</v>
          </cell>
        </row>
        <row r="62327">
          <cell r="O62327" t="str">
            <v>应付</v>
          </cell>
          <cell r="P62327" t="str">
            <v>元</v>
          </cell>
        </row>
        <row r="62328">
          <cell r="O62328" t="str">
            <v>应付</v>
          </cell>
          <cell r="P62328" t="str">
            <v>元</v>
          </cell>
        </row>
        <row r="62329">
          <cell r="O62329" t="str">
            <v>应付</v>
          </cell>
          <cell r="P62329" t="str">
            <v>元</v>
          </cell>
        </row>
        <row r="62330">
          <cell r="O62330" t="str">
            <v>应付</v>
          </cell>
          <cell r="P62330" t="str">
            <v>元</v>
          </cell>
        </row>
        <row r="62331">
          <cell r="O62331" t="str">
            <v>应付</v>
          </cell>
          <cell r="P62331" t="str">
            <v>元</v>
          </cell>
        </row>
        <row r="62332">
          <cell r="O62332" t="str">
            <v>应付</v>
          </cell>
          <cell r="P62332" t="str">
            <v>元</v>
          </cell>
        </row>
        <row r="62333">
          <cell r="O62333" t="str">
            <v>应付</v>
          </cell>
          <cell r="P62333" t="str">
            <v>元</v>
          </cell>
        </row>
        <row r="62334">
          <cell r="O62334" t="str">
            <v>应付</v>
          </cell>
          <cell r="P62334" t="str">
            <v>元</v>
          </cell>
        </row>
        <row r="62335">
          <cell r="O62335" t="str">
            <v>应付</v>
          </cell>
          <cell r="P62335" t="str">
            <v>元</v>
          </cell>
        </row>
        <row r="62336">
          <cell r="O62336" t="str">
            <v>应付</v>
          </cell>
          <cell r="P62336" t="str">
            <v>元</v>
          </cell>
        </row>
        <row r="62337">
          <cell r="O62337" t="str">
            <v>应付</v>
          </cell>
          <cell r="P62337" t="str">
            <v>元</v>
          </cell>
        </row>
        <row r="62338">
          <cell r="O62338" t="str">
            <v>应付</v>
          </cell>
          <cell r="P62338" t="str">
            <v>元</v>
          </cell>
        </row>
        <row r="62339">
          <cell r="O62339" t="str">
            <v>应付</v>
          </cell>
          <cell r="P62339" t="str">
            <v>元</v>
          </cell>
        </row>
        <row r="62340">
          <cell r="O62340" t="str">
            <v>应付</v>
          </cell>
          <cell r="P62340" t="str">
            <v>元</v>
          </cell>
        </row>
        <row r="62341">
          <cell r="O62341" t="str">
            <v>应付</v>
          </cell>
          <cell r="P62341" t="str">
            <v>元</v>
          </cell>
        </row>
        <row r="62342">
          <cell r="O62342" t="str">
            <v>应付</v>
          </cell>
          <cell r="P62342" t="str">
            <v>元</v>
          </cell>
        </row>
        <row r="62343">
          <cell r="O62343" t="str">
            <v>应付</v>
          </cell>
          <cell r="P62343" t="str">
            <v>元</v>
          </cell>
        </row>
        <row r="62344">
          <cell r="O62344" t="str">
            <v>应付</v>
          </cell>
          <cell r="P62344" t="str">
            <v>元</v>
          </cell>
        </row>
        <row r="62345">
          <cell r="O62345" t="str">
            <v>应付</v>
          </cell>
          <cell r="P62345" t="str">
            <v>元</v>
          </cell>
        </row>
        <row r="62346">
          <cell r="O62346" t="str">
            <v>应付</v>
          </cell>
          <cell r="P62346" t="str">
            <v>元</v>
          </cell>
        </row>
        <row r="62347">
          <cell r="O62347" t="str">
            <v>应付</v>
          </cell>
          <cell r="P62347" t="str">
            <v>元</v>
          </cell>
        </row>
        <row r="62348">
          <cell r="O62348" t="str">
            <v>应付</v>
          </cell>
          <cell r="P62348" t="str">
            <v>元</v>
          </cell>
        </row>
        <row r="62349">
          <cell r="O62349" t="str">
            <v>应付</v>
          </cell>
          <cell r="P62349" t="str">
            <v>元</v>
          </cell>
        </row>
        <row r="62350">
          <cell r="O62350" t="str">
            <v>应付</v>
          </cell>
          <cell r="P62350" t="str">
            <v>元</v>
          </cell>
        </row>
        <row r="62351">
          <cell r="O62351" t="str">
            <v>应付</v>
          </cell>
          <cell r="P62351" t="str">
            <v>元</v>
          </cell>
        </row>
        <row r="62352">
          <cell r="O62352" t="str">
            <v>应付</v>
          </cell>
          <cell r="P62352" t="str">
            <v>元</v>
          </cell>
        </row>
        <row r="62353">
          <cell r="O62353" t="str">
            <v>应付</v>
          </cell>
          <cell r="P62353" t="str">
            <v>元</v>
          </cell>
        </row>
        <row r="62354">
          <cell r="O62354" t="str">
            <v>应付</v>
          </cell>
          <cell r="P62354" t="str">
            <v>元</v>
          </cell>
        </row>
        <row r="62355">
          <cell r="O62355" t="str">
            <v>应付</v>
          </cell>
          <cell r="P62355" t="str">
            <v>元</v>
          </cell>
        </row>
        <row r="62356">
          <cell r="O62356" t="str">
            <v>应付</v>
          </cell>
          <cell r="P62356" t="str">
            <v>元</v>
          </cell>
        </row>
        <row r="62357">
          <cell r="O62357" t="str">
            <v>应付</v>
          </cell>
          <cell r="P62357" t="str">
            <v>元</v>
          </cell>
        </row>
        <row r="62358">
          <cell r="O62358" t="str">
            <v>应付</v>
          </cell>
          <cell r="P62358" t="str">
            <v>元</v>
          </cell>
        </row>
        <row r="62359">
          <cell r="O62359" t="str">
            <v>应付</v>
          </cell>
          <cell r="P62359" t="str">
            <v>元</v>
          </cell>
        </row>
        <row r="62360">
          <cell r="O62360" t="str">
            <v>应付</v>
          </cell>
          <cell r="P62360" t="str">
            <v>元</v>
          </cell>
        </row>
        <row r="62361">
          <cell r="O62361" t="str">
            <v>应付</v>
          </cell>
          <cell r="P62361" t="str">
            <v>元</v>
          </cell>
        </row>
        <row r="62362">
          <cell r="O62362" t="str">
            <v>应付</v>
          </cell>
          <cell r="P62362" t="str">
            <v>元</v>
          </cell>
        </row>
        <row r="62363">
          <cell r="O62363" t="str">
            <v>应付</v>
          </cell>
          <cell r="P62363" t="str">
            <v>元</v>
          </cell>
        </row>
        <row r="62364">
          <cell r="O62364" t="str">
            <v>应付</v>
          </cell>
          <cell r="P62364" t="str">
            <v>元</v>
          </cell>
        </row>
        <row r="62365">
          <cell r="O62365" t="str">
            <v>应付</v>
          </cell>
          <cell r="P62365" t="str">
            <v>元</v>
          </cell>
        </row>
        <row r="62366">
          <cell r="O62366" t="str">
            <v>应付</v>
          </cell>
          <cell r="P62366" t="str">
            <v>元</v>
          </cell>
        </row>
        <row r="62367">
          <cell r="O62367" t="str">
            <v>应付</v>
          </cell>
          <cell r="P62367" t="str">
            <v>元</v>
          </cell>
        </row>
        <row r="62368">
          <cell r="O62368" t="str">
            <v>应付</v>
          </cell>
          <cell r="P62368" t="str">
            <v>元</v>
          </cell>
        </row>
        <row r="62369">
          <cell r="O62369" t="str">
            <v>应付</v>
          </cell>
          <cell r="P62369" t="str">
            <v>元</v>
          </cell>
        </row>
        <row r="62370">
          <cell r="O62370" t="str">
            <v>应付</v>
          </cell>
          <cell r="P62370" t="str">
            <v>元</v>
          </cell>
        </row>
        <row r="62371">
          <cell r="O62371" t="str">
            <v>应付</v>
          </cell>
          <cell r="P62371" t="str">
            <v>元</v>
          </cell>
        </row>
        <row r="62372">
          <cell r="O62372" t="str">
            <v>应付</v>
          </cell>
          <cell r="P62372" t="str">
            <v>元</v>
          </cell>
        </row>
        <row r="62373">
          <cell r="O62373" t="str">
            <v>应付</v>
          </cell>
          <cell r="P62373" t="str">
            <v>元</v>
          </cell>
        </row>
        <row r="62374">
          <cell r="O62374" t="str">
            <v>应付</v>
          </cell>
          <cell r="P62374" t="str">
            <v>元</v>
          </cell>
        </row>
        <row r="62375">
          <cell r="O62375" t="str">
            <v>应付</v>
          </cell>
          <cell r="P62375" t="str">
            <v>元</v>
          </cell>
        </row>
        <row r="62376">
          <cell r="O62376" t="str">
            <v>应付</v>
          </cell>
          <cell r="P62376" t="str">
            <v>元</v>
          </cell>
        </row>
        <row r="62377">
          <cell r="O62377" t="str">
            <v>应付</v>
          </cell>
          <cell r="P62377" t="str">
            <v>元</v>
          </cell>
        </row>
        <row r="62378">
          <cell r="O62378" t="str">
            <v>应付</v>
          </cell>
          <cell r="P62378" t="str">
            <v>元</v>
          </cell>
        </row>
        <row r="62379">
          <cell r="O62379" t="str">
            <v>应付</v>
          </cell>
          <cell r="P62379" t="str">
            <v>元</v>
          </cell>
        </row>
        <row r="62380">
          <cell r="O62380" t="str">
            <v>应付</v>
          </cell>
          <cell r="P62380" t="str">
            <v>元</v>
          </cell>
        </row>
        <row r="62381">
          <cell r="O62381" t="str">
            <v>应付</v>
          </cell>
          <cell r="P62381" t="str">
            <v>元</v>
          </cell>
        </row>
        <row r="62382">
          <cell r="O62382" t="str">
            <v>应付</v>
          </cell>
          <cell r="P62382" t="str">
            <v>元</v>
          </cell>
        </row>
        <row r="62383">
          <cell r="O62383" t="str">
            <v>应付</v>
          </cell>
          <cell r="P62383" t="str">
            <v>元</v>
          </cell>
        </row>
        <row r="62384">
          <cell r="O62384" t="str">
            <v>应付</v>
          </cell>
          <cell r="P62384" t="str">
            <v>元</v>
          </cell>
        </row>
        <row r="62385">
          <cell r="O62385" t="str">
            <v>应付</v>
          </cell>
          <cell r="P62385" t="str">
            <v>元</v>
          </cell>
        </row>
        <row r="62386">
          <cell r="O62386" t="str">
            <v>应付</v>
          </cell>
          <cell r="P62386" t="str">
            <v>元</v>
          </cell>
        </row>
        <row r="62387">
          <cell r="O62387" t="str">
            <v>应付</v>
          </cell>
          <cell r="P62387" t="str">
            <v>元</v>
          </cell>
        </row>
        <row r="62388">
          <cell r="O62388" t="str">
            <v>应付</v>
          </cell>
          <cell r="P62388" t="str">
            <v>元</v>
          </cell>
        </row>
        <row r="62389">
          <cell r="O62389" t="str">
            <v>应付</v>
          </cell>
          <cell r="P62389" t="str">
            <v>元</v>
          </cell>
        </row>
        <row r="62390">
          <cell r="O62390" t="str">
            <v>应付</v>
          </cell>
          <cell r="P62390" t="str">
            <v>元</v>
          </cell>
        </row>
        <row r="62391">
          <cell r="O62391" t="str">
            <v>应付</v>
          </cell>
          <cell r="P62391" t="str">
            <v>元</v>
          </cell>
        </row>
        <row r="62392">
          <cell r="O62392" t="str">
            <v>应付</v>
          </cell>
          <cell r="P62392" t="str">
            <v>元</v>
          </cell>
        </row>
        <row r="62393">
          <cell r="O62393" t="str">
            <v>应付</v>
          </cell>
          <cell r="P62393" t="str">
            <v>元</v>
          </cell>
        </row>
        <row r="62394">
          <cell r="O62394" t="str">
            <v>应付</v>
          </cell>
          <cell r="P62394" t="str">
            <v>元</v>
          </cell>
        </row>
        <row r="62395">
          <cell r="O62395" t="str">
            <v>应付</v>
          </cell>
          <cell r="P62395" t="str">
            <v>元</v>
          </cell>
        </row>
        <row r="62396">
          <cell r="O62396" t="str">
            <v>应付</v>
          </cell>
          <cell r="P62396" t="str">
            <v>元</v>
          </cell>
        </row>
        <row r="62397">
          <cell r="O62397" t="str">
            <v>应付</v>
          </cell>
          <cell r="P62397" t="str">
            <v>元</v>
          </cell>
        </row>
        <row r="62398">
          <cell r="O62398" t="str">
            <v>应付</v>
          </cell>
          <cell r="P62398" t="str">
            <v>元</v>
          </cell>
        </row>
        <row r="62399">
          <cell r="O62399" t="str">
            <v>应付</v>
          </cell>
          <cell r="P62399" t="str">
            <v>元</v>
          </cell>
        </row>
        <row r="62400">
          <cell r="O62400" t="str">
            <v>应付</v>
          </cell>
          <cell r="P62400" t="str">
            <v>元</v>
          </cell>
        </row>
        <row r="62401">
          <cell r="O62401" t="str">
            <v>应付</v>
          </cell>
          <cell r="P62401" t="str">
            <v>元</v>
          </cell>
        </row>
        <row r="62402">
          <cell r="O62402" t="str">
            <v>应付</v>
          </cell>
          <cell r="P62402" t="str">
            <v>元</v>
          </cell>
        </row>
        <row r="62403">
          <cell r="O62403" t="str">
            <v>应付</v>
          </cell>
          <cell r="P62403" t="str">
            <v>元</v>
          </cell>
        </row>
        <row r="62404">
          <cell r="O62404" t="str">
            <v>应付</v>
          </cell>
          <cell r="P62404" t="str">
            <v>元</v>
          </cell>
        </row>
        <row r="62405">
          <cell r="O62405" t="str">
            <v>应付</v>
          </cell>
          <cell r="P62405" t="str">
            <v>元</v>
          </cell>
        </row>
        <row r="62406">
          <cell r="O62406" t="str">
            <v>应付</v>
          </cell>
          <cell r="P62406" t="str">
            <v>元</v>
          </cell>
        </row>
        <row r="62407">
          <cell r="O62407" t="str">
            <v>应付</v>
          </cell>
          <cell r="P62407" t="str">
            <v>元</v>
          </cell>
        </row>
        <row r="62408">
          <cell r="O62408" t="str">
            <v>应付</v>
          </cell>
          <cell r="P62408" t="str">
            <v>元</v>
          </cell>
        </row>
        <row r="62409">
          <cell r="O62409" t="str">
            <v>应付</v>
          </cell>
          <cell r="P62409" t="str">
            <v>元</v>
          </cell>
        </row>
        <row r="62410">
          <cell r="O62410" t="str">
            <v>应付</v>
          </cell>
          <cell r="P62410" t="str">
            <v>元</v>
          </cell>
        </row>
        <row r="62411">
          <cell r="O62411" t="str">
            <v>应付</v>
          </cell>
          <cell r="P62411" t="str">
            <v>元</v>
          </cell>
        </row>
        <row r="62412">
          <cell r="O62412" t="str">
            <v>应付</v>
          </cell>
          <cell r="P62412" t="str">
            <v>元</v>
          </cell>
        </row>
        <row r="62413">
          <cell r="O62413" t="str">
            <v>应付</v>
          </cell>
          <cell r="P62413" t="str">
            <v>元</v>
          </cell>
        </row>
        <row r="62414">
          <cell r="O62414" t="str">
            <v>应付</v>
          </cell>
          <cell r="P62414" t="str">
            <v>元</v>
          </cell>
        </row>
        <row r="62415">
          <cell r="O62415" t="str">
            <v>应付</v>
          </cell>
          <cell r="P62415" t="str">
            <v>元</v>
          </cell>
        </row>
        <row r="62416">
          <cell r="O62416" t="str">
            <v>应付</v>
          </cell>
          <cell r="P62416" t="str">
            <v>元</v>
          </cell>
        </row>
        <row r="62417">
          <cell r="O62417" t="str">
            <v>应付</v>
          </cell>
          <cell r="P62417" t="str">
            <v>元</v>
          </cell>
        </row>
        <row r="62418">
          <cell r="O62418" t="str">
            <v>应付</v>
          </cell>
          <cell r="P62418" t="str">
            <v>元</v>
          </cell>
        </row>
        <row r="62419">
          <cell r="O62419" t="str">
            <v>应付</v>
          </cell>
          <cell r="P62419" t="str">
            <v>元</v>
          </cell>
        </row>
        <row r="62420">
          <cell r="O62420" t="str">
            <v>应付</v>
          </cell>
          <cell r="P62420" t="str">
            <v>元</v>
          </cell>
        </row>
        <row r="62421">
          <cell r="O62421" t="str">
            <v>应付</v>
          </cell>
          <cell r="P62421" t="str">
            <v>元</v>
          </cell>
        </row>
        <row r="62422">
          <cell r="O62422" t="str">
            <v>应付</v>
          </cell>
          <cell r="P62422" t="str">
            <v>元</v>
          </cell>
        </row>
        <row r="62423">
          <cell r="O62423" t="str">
            <v>应付</v>
          </cell>
          <cell r="P62423" t="str">
            <v>元</v>
          </cell>
        </row>
        <row r="62424">
          <cell r="O62424" t="str">
            <v>应付</v>
          </cell>
          <cell r="P62424" t="str">
            <v>元</v>
          </cell>
        </row>
        <row r="62425">
          <cell r="O62425" t="str">
            <v>应付</v>
          </cell>
          <cell r="P62425" t="str">
            <v>元</v>
          </cell>
        </row>
        <row r="62426">
          <cell r="O62426" t="str">
            <v>应付</v>
          </cell>
          <cell r="P62426" t="str">
            <v>元</v>
          </cell>
        </row>
        <row r="62427">
          <cell r="O62427" t="str">
            <v>应付</v>
          </cell>
          <cell r="P62427" t="str">
            <v>元</v>
          </cell>
        </row>
        <row r="62428">
          <cell r="O62428" t="str">
            <v>应付</v>
          </cell>
          <cell r="P62428" t="str">
            <v>元</v>
          </cell>
        </row>
        <row r="62429">
          <cell r="O62429" t="str">
            <v>应付</v>
          </cell>
          <cell r="P62429" t="str">
            <v>元</v>
          </cell>
        </row>
        <row r="62430">
          <cell r="O62430" t="str">
            <v>应付</v>
          </cell>
          <cell r="P62430" t="str">
            <v>元</v>
          </cell>
        </row>
        <row r="62431">
          <cell r="O62431" t="str">
            <v>应付</v>
          </cell>
          <cell r="P62431" t="str">
            <v>元</v>
          </cell>
        </row>
        <row r="62432">
          <cell r="O62432" t="str">
            <v>应付</v>
          </cell>
          <cell r="P62432" t="str">
            <v>元</v>
          </cell>
        </row>
        <row r="62433">
          <cell r="O62433" t="str">
            <v>应付</v>
          </cell>
          <cell r="P62433" t="str">
            <v>元</v>
          </cell>
        </row>
        <row r="62434">
          <cell r="O62434" t="str">
            <v>应付</v>
          </cell>
          <cell r="P62434" t="str">
            <v>元</v>
          </cell>
        </row>
        <row r="62435">
          <cell r="O62435" t="str">
            <v>应付</v>
          </cell>
          <cell r="P62435" t="str">
            <v>元</v>
          </cell>
        </row>
        <row r="62436">
          <cell r="O62436" t="str">
            <v>应付</v>
          </cell>
          <cell r="P62436" t="str">
            <v>元</v>
          </cell>
        </row>
        <row r="62437">
          <cell r="O62437" t="str">
            <v>应付</v>
          </cell>
          <cell r="P62437" t="str">
            <v>元</v>
          </cell>
        </row>
        <row r="62438">
          <cell r="O62438" t="str">
            <v>应付</v>
          </cell>
          <cell r="P62438" t="str">
            <v>元</v>
          </cell>
        </row>
        <row r="62439">
          <cell r="O62439" t="str">
            <v>应付</v>
          </cell>
          <cell r="P62439" t="str">
            <v>元</v>
          </cell>
        </row>
        <row r="62440">
          <cell r="O62440" t="str">
            <v>应付</v>
          </cell>
          <cell r="P62440" t="str">
            <v>元</v>
          </cell>
        </row>
        <row r="62441">
          <cell r="O62441" t="str">
            <v>应付</v>
          </cell>
          <cell r="P62441" t="str">
            <v>元</v>
          </cell>
        </row>
        <row r="62442">
          <cell r="O62442" t="str">
            <v>应付</v>
          </cell>
          <cell r="P62442" t="str">
            <v>元</v>
          </cell>
        </row>
        <row r="62443">
          <cell r="O62443" t="str">
            <v>应付</v>
          </cell>
          <cell r="P62443" t="str">
            <v>元</v>
          </cell>
        </row>
        <row r="62444">
          <cell r="O62444" t="str">
            <v>应付</v>
          </cell>
          <cell r="P62444" t="str">
            <v>元</v>
          </cell>
        </row>
        <row r="62445">
          <cell r="O62445" t="str">
            <v>应付</v>
          </cell>
          <cell r="P62445" t="str">
            <v>元</v>
          </cell>
        </row>
        <row r="62446">
          <cell r="O62446" t="str">
            <v>应付</v>
          </cell>
          <cell r="P62446" t="str">
            <v>元</v>
          </cell>
        </row>
        <row r="62447">
          <cell r="O62447" t="str">
            <v>应付</v>
          </cell>
          <cell r="P62447" t="str">
            <v>元</v>
          </cell>
        </row>
        <row r="62448">
          <cell r="O62448" t="str">
            <v>应付</v>
          </cell>
          <cell r="P62448" t="str">
            <v>元</v>
          </cell>
        </row>
        <row r="62449">
          <cell r="O62449" t="str">
            <v>应付</v>
          </cell>
          <cell r="P62449" t="str">
            <v>元</v>
          </cell>
        </row>
        <row r="62450">
          <cell r="O62450" t="str">
            <v>应付</v>
          </cell>
          <cell r="P62450" t="str">
            <v>元</v>
          </cell>
        </row>
        <row r="62451">
          <cell r="O62451" t="str">
            <v>应付</v>
          </cell>
          <cell r="P62451" t="str">
            <v>元</v>
          </cell>
        </row>
        <row r="62452">
          <cell r="O62452" t="str">
            <v>应付</v>
          </cell>
          <cell r="P62452" t="str">
            <v>元</v>
          </cell>
        </row>
        <row r="62453">
          <cell r="O62453" t="str">
            <v>应付</v>
          </cell>
          <cell r="P62453" t="str">
            <v>元</v>
          </cell>
        </row>
        <row r="62454">
          <cell r="O62454" t="str">
            <v>应付</v>
          </cell>
          <cell r="P62454" t="str">
            <v>元</v>
          </cell>
        </row>
        <row r="62455">
          <cell r="O62455" t="str">
            <v>应付</v>
          </cell>
          <cell r="P62455" t="str">
            <v>元</v>
          </cell>
        </row>
        <row r="62456">
          <cell r="O62456" t="str">
            <v>应付</v>
          </cell>
          <cell r="P62456" t="str">
            <v>元</v>
          </cell>
        </row>
        <row r="62457">
          <cell r="O62457" t="str">
            <v>应付</v>
          </cell>
          <cell r="P62457" t="str">
            <v>元</v>
          </cell>
        </row>
        <row r="62458">
          <cell r="O62458" t="str">
            <v>应付</v>
          </cell>
          <cell r="P62458" t="str">
            <v>元</v>
          </cell>
        </row>
        <row r="62459">
          <cell r="O62459" t="str">
            <v>应付</v>
          </cell>
          <cell r="P62459" t="str">
            <v>元</v>
          </cell>
        </row>
        <row r="62460">
          <cell r="O62460" t="str">
            <v>应付</v>
          </cell>
          <cell r="P62460" t="str">
            <v>元</v>
          </cell>
        </row>
        <row r="62461">
          <cell r="O62461" t="str">
            <v>应付</v>
          </cell>
          <cell r="P62461" t="str">
            <v>元</v>
          </cell>
        </row>
        <row r="62462">
          <cell r="O62462" t="str">
            <v>应付</v>
          </cell>
          <cell r="P62462" t="str">
            <v>元</v>
          </cell>
        </row>
        <row r="62463">
          <cell r="O62463" t="str">
            <v>应付</v>
          </cell>
          <cell r="P62463" t="str">
            <v>元</v>
          </cell>
        </row>
        <row r="62464">
          <cell r="O62464" t="str">
            <v>应付</v>
          </cell>
          <cell r="P62464" t="str">
            <v>元</v>
          </cell>
        </row>
        <row r="62465">
          <cell r="O62465" t="str">
            <v>应付</v>
          </cell>
          <cell r="P62465" t="str">
            <v>元</v>
          </cell>
        </row>
        <row r="62466">
          <cell r="O62466" t="str">
            <v>应付</v>
          </cell>
          <cell r="P62466" t="str">
            <v>元</v>
          </cell>
        </row>
        <row r="62467">
          <cell r="O62467" t="str">
            <v>应付</v>
          </cell>
          <cell r="P62467" t="str">
            <v>元</v>
          </cell>
        </row>
        <row r="62468">
          <cell r="O62468" t="str">
            <v>应付</v>
          </cell>
          <cell r="P62468" t="str">
            <v>元</v>
          </cell>
        </row>
        <row r="62469">
          <cell r="O62469" t="str">
            <v>应付</v>
          </cell>
          <cell r="P62469" t="str">
            <v>元</v>
          </cell>
        </row>
        <row r="62470">
          <cell r="O62470" t="str">
            <v>应付</v>
          </cell>
          <cell r="P62470" t="str">
            <v>元</v>
          </cell>
        </row>
        <row r="62471">
          <cell r="O62471" t="str">
            <v>应付</v>
          </cell>
          <cell r="P62471" t="str">
            <v>元</v>
          </cell>
        </row>
        <row r="62472">
          <cell r="O62472" t="str">
            <v>应付</v>
          </cell>
          <cell r="P62472" t="str">
            <v>元</v>
          </cell>
        </row>
        <row r="62473">
          <cell r="O62473" t="str">
            <v>应付</v>
          </cell>
          <cell r="P62473" t="str">
            <v>元</v>
          </cell>
        </row>
        <row r="62474">
          <cell r="O62474" t="str">
            <v>应付</v>
          </cell>
          <cell r="P62474" t="str">
            <v>元</v>
          </cell>
        </row>
        <row r="62475">
          <cell r="O62475" t="str">
            <v>应付</v>
          </cell>
          <cell r="P62475" t="str">
            <v>元</v>
          </cell>
        </row>
        <row r="62476">
          <cell r="O62476" t="str">
            <v>应付</v>
          </cell>
          <cell r="P62476" t="str">
            <v>元</v>
          </cell>
        </row>
        <row r="62477">
          <cell r="O62477" t="str">
            <v>应付</v>
          </cell>
          <cell r="P62477" t="str">
            <v>元</v>
          </cell>
        </row>
        <row r="62478">
          <cell r="O62478" t="str">
            <v>应付</v>
          </cell>
          <cell r="P62478" t="str">
            <v>元</v>
          </cell>
        </row>
        <row r="62479">
          <cell r="O62479" t="str">
            <v>应付</v>
          </cell>
          <cell r="P62479" t="str">
            <v>元</v>
          </cell>
        </row>
        <row r="62480">
          <cell r="O62480" t="str">
            <v>应付</v>
          </cell>
          <cell r="P62480" t="str">
            <v>元</v>
          </cell>
        </row>
        <row r="62481">
          <cell r="O62481" t="str">
            <v>应付</v>
          </cell>
          <cell r="P62481" t="str">
            <v>元</v>
          </cell>
        </row>
        <row r="62482">
          <cell r="O62482" t="str">
            <v>应付</v>
          </cell>
          <cell r="P62482" t="str">
            <v>元</v>
          </cell>
        </row>
        <row r="62483">
          <cell r="O62483" t="str">
            <v>应付</v>
          </cell>
          <cell r="P62483" t="str">
            <v>元</v>
          </cell>
        </row>
        <row r="62484">
          <cell r="O62484" t="str">
            <v>应付</v>
          </cell>
          <cell r="P62484" t="str">
            <v>元</v>
          </cell>
        </row>
        <row r="62485">
          <cell r="O62485" t="str">
            <v>应付</v>
          </cell>
          <cell r="P62485" t="str">
            <v>元</v>
          </cell>
        </row>
        <row r="62486">
          <cell r="O62486" t="str">
            <v>应付</v>
          </cell>
          <cell r="P62486" t="str">
            <v>元</v>
          </cell>
        </row>
        <row r="62487">
          <cell r="O62487" t="str">
            <v>应付</v>
          </cell>
          <cell r="P62487" t="str">
            <v>元</v>
          </cell>
        </row>
        <row r="62488">
          <cell r="O62488" t="str">
            <v>应付</v>
          </cell>
          <cell r="P62488" t="str">
            <v>元</v>
          </cell>
        </row>
        <row r="62489">
          <cell r="O62489" t="str">
            <v>应付</v>
          </cell>
          <cell r="P62489" t="str">
            <v>元</v>
          </cell>
        </row>
        <row r="62490">
          <cell r="O62490" t="str">
            <v>应付</v>
          </cell>
          <cell r="P62490" t="str">
            <v>元</v>
          </cell>
        </row>
        <row r="62491">
          <cell r="O62491" t="str">
            <v>应付</v>
          </cell>
          <cell r="P62491" t="str">
            <v>元</v>
          </cell>
        </row>
        <row r="62492">
          <cell r="O62492" t="str">
            <v>应付</v>
          </cell>
          <cell r="P62492" t="str">
            <v>元</v>
          </cell>
        </row>
        <row r="62493">
          <cell r="O62493" t="str">
            <v>应付</v>
          </cell>
          <cell r="P62493" t="str">
            <v>元</v>
          </cell>
        </row>
        <row r="62494">
          <cell r="O62494" t="str">
            <v>应付</v>
          </cell>
          <cell r="P62494" t="str">
            <v>元</v>
          </cell>
        </row>
        <row r="62495">
          <cell r="O62495" t="str">
            <v>应付</v>
          </cell>
          <cell r="P62495" t="str">
            <v>元</v>
          </cell>
        </row>
        <row r="62496">
          <cell r="O62496" t="str">
            <v>应付</v>
          </cell>
          <cell r="P62496" t="str">
            <v>元</v>
          </cell>
        </row>
        <row r="62497">
          <cell r="O62497" t="str">
            <v>应付</v>
          </cell>
          <cell r="P62497" t="str">
            <v>元</v>
          </cell>
        </row>
        <row r="62498">
          <cell r="O62498" t="str">
            <v>应付</v>
          </cell>
          <cell r="P62498" t="str">
            <v>元</v>
          </cell>
        </row>
        <row r="62499">
          <cell r="O62499" t="str">
            <v>应付</v>
          </cell>
          <cell r="P62499" t="str">
            <v>元</v>
          </cell>
        </row>
        <row r="62500">
          <cell r="O62500" t="str">
            <v>应付</v>
          </cell>
          <cell r="P62500" t="str">
            <v>元</v>
          </cell>
        </row>
        <row r="62501">
          <cell r="O62501" t="str">
            <v>应付</v>
          </cell>
          <cell r="P62501" t="str">
            <v>元</v>
          </cell>
        </row>
        <row r="62502">
          <cell r="O62502" t="str">
            <v>应付</v>
          </cell>
          <cell r="P62502" t="str">
            <v>元</v>
          </cell>
        </row>
        <row r="62503">
          <cell r="O62503" t="str">
            <v>应付</v>
          </cell>
          <cell r="P62503" t="str">
            <v>元</v>
          </cell>
        </row>
        <row r="62504">
          <cell r="O62504" t="str">
            <v>应付</v>
          </cell>
          <cell r="P62504" t="str">
            <v>元</v>
          </cell>
        </row>
        <row r="62505">
          <cell r="O62505" t="str">
            <v>应付</v>
          </cell>
          <cell r="P62505" t="str">
            <v>元</v>
          </cell>
        </row>
        <row r="62506">
          <cell r="O62506" t="str">
            <v>应付</v>
          </cell>
          <cell r="P62506" t="str">
            <v>元</v>
          </cell>
        </row>
        <row r="62507">
          <cell r="O62507" t="str">
            <v>应付</v>
          </cell>
          <cell r="P62507" t="str">
            <v>元</v>
          </cell>
        </row>
        <row r="62508">
          <cell r="O62508" t="str">
            <v>应付</v>
          </cell>
          <cell r="P62508" t="str">
            <v>元</v>
          </cell>
        </row>
        <row r="62509">
          <cell r="O62509" t="str">
            <v>应付</v>
          </cell>
          <cell r="P62509" t="str">
            <v>元</v>
          </cell>
        </row>
        <row r="62510">
          <cell r="O62510" t="str">
            <v>应付</v>
          </cell>
          <cell r="P62510" t="str">
            <v>元</v>
          </cell>
        </row>
        <row r="62511">
          <cell r="O62511" t="str">
            <v>应付</v>
          </cell>
          <cell r="P62511" t="str">
            <v>元</v>
          </cell>
        </row>
        <row r="62512">
          <cell r="O62512" t="str">
            <v>应付</v>
          </cell>
          <cell r="P62512" t="str">
            <v>元</v>
          </cell>
        </row>
        <row r="62513">
          <cell r="O62513" t="str">
            <v>应付</v>
          </cell>
          <cell r="P62513" t="str">
            <v>元</v>
          </cell>
        </row>
        <row r="62514">
          <cell r="O62514" t="str">
            <v>应付</v>
          </cell>
          <cell r="P62514" t="str">
            <v>元</v>
          </cell>
        </row>
        <row r="62515">
          <cell r="O62515" t="str">
            <v>应付</v>
          </cell>
          <cell r="P62515" t="str">
            <v>元</v>
          </cell>
        </row>
        <row r="62516">
          <cell r="O62516" t="str">
            <v>应付</v>
          </cell>
          <cell r="P62516" t="str">
            <v>元</v>
          </cell>
        </row>
        <row r="62517">
          <cell r="O62517" t="str">
            <v>应付</v>
          </cell>
          <cell r="P62517" t="str">
            <v>元</v>
          </cell>
        </row>
        <row r="62518">
          <cell r="O62518" t="str">
            <v>应付</v>
          </cell>
          <cell r="P62518" t="str">
            <v>元</v>
          </cell>
        </row>
        <row r="62519">
          <cell r="O62519" t="str">
            <v>应付</v>
          </cell>
          <cell r="P62519" t="str">
            <v>元</v>
          </cell>
        </row>
        <row r="62520">
          <cell r="O62520" t="str">
            <v>应付</v>
          </cell>
          <cell r="P62520" t="str">
            <v>元</v>
          </cell>
        </row>
        <row r="62521">
          <cell r="O62521" t="str">
            <v>应付</v>
          </cell>
          <cell r="P62521" t="str">
            <v>元</v>
          </cell>
        </row>
        <row r="62522">
          <cell r="O62522" t="str">
            <v>应付</v>
          </cell>
          <cell r="P62522" t="str">
            <v>元</v>
          </cell>
        </row>
        <row r="62523">
          <cell r="O62523" t="str">
            <v>应付</v>
          </cell>
          <cell r="P62523" t="str">
            <v>元</v>
          </cell>
        </row>
        <row r="62524">
          <cell r="O62524" t="str">
            <v>应付</v>
          </cell>
          <cell r="P62524" t="str">
            <v>元</v>
          </cell>
        </row>
        <row r="62525">
          <cell r="O62525" t="str">
            <v>应付</v>
          </cell>
          <cell r="P62525" t="str">
            <v>元</v>
          </cell>
        </row>
        <row r="62526">
          <cell r="O62526" t="str">
            <v>应付</v>
          </cell>
          <cell r="P62526" t="str">
            <v>元</v>
          </cell>
        </row>
        <row r="62527">
          <cell r="O62527" t="str">
            <v>应付</v>
          </cell>
          <cell r="P62527" t="str">
            <v>元</v>
          </cell>
        </row>
        <row r="62528">
          <cell r="O62528" t="str">
            <v>应付</v>
          </cell>
          <cell r="P62528" t="str">
            <v>元</v>
          </cell>
        </row>
        <row r="62529">
          <cell r="O62529" t="str">
            <v>应付</v>
          </cell>
          <cell r="P62529" t="str">
            <v>元</v>
          </cell>
        </row>
        <row r="62530">
          <cell r="O62530" t="str">
            <v>应付</v>
          </cell>
          <cell r="P62530" t="str">
            <v>元</v>
          </cell>
        </row>
        <row r="62531">
          <cell r="O62531" t="str">
            <v>应付</v>
          </cell>
          <cell r="P62531" t="str">
            <v>元</v>
          </cell>
        </row>
        <row r="62532">
          <cell r="O62532" t="str">
            <v>应付</v>
          </cell>
          <cell r="P62532" t="str">
            <v>元</v>
          </cell>
        </row>
        <row r="62533">
          <cell r="O62533" t="str">
            <v>应付</v>
          </cell>
          <cell r="P62533" t="str">
            <v>元</v>
          </cell>
        </row>
        <row r="62534">
          <cell r="O62534" t="str">
            <v>应付</v>
          </cell>
          <cell r="P62534" t="str">
            <v>元</v>
          </cell>
        </row>
        <row r="62535">
          <cell r="O62535" t="str">
            <v>应付</v>
          </cell>
          <cell r="P62535" t="str">
            <v>元</v>
          </cell>
        </row>
        <row r="62536">
          <cell r="O62536" t="str">
            <v>应付</v>
          </cell>
          <cell r="P62536" t="str">
            <v>元</v>
          </cell>
        </row>
        <row r="62537">
          <cell r="O62537" t="str">
            <v>应付</v>
          </cell>
          <cell r="P62537" t="str">
            <v>元</v>
          </cell>
        </row>
        <row r="62538">
          <cell r="O62538" t="str">
            <v>应付</v>
          </cell>
          <cell r="P62538" t="str">
            <v>元</v>
          </cell>
        </row>
        <row r="62539">
          <cell r="O62539" t="str">
            <v>应付</v>
          </cell>
          <cell r="P62539" t="str">
            <v>元</v>
          </cell>
        </row>
        <row r="62540">
          <cell r="O62540" t="str">
            <v>应付</v>
          </cell>
          <cell r="P62540" t="str">
            <v>元</v>
          </cell>
        </row>
        <row r="62541">
          <cell r="O62541" t="str">
            <v>应付</v>
          </cell>
          <cell r="P62541" t="str">
            <v>元</v>
          </cell>
        </row>
        <row r="62542">
          <cell r="O62542" t="str">
            <v>应付</v>
          </cell>
          <cell r="P62542" t="str">
            <v>元</v>
          </cell>
        </row>
        <row r="62543">
          <cell r="O62543" t="str">
            <v>应付</v>
          </cell>
          <cell r="P62543" t="str">
            <v>元</v>
          </cell>
        </row>
        <row r="62544">
          <cell r="O62544" t="str">
            <v>应付</v>
          </cell>
          <cell r="P62544" t="str">
            <v>元</v>
          </cell>
        </row>
        <row r="62545">
          <cell r="O62545" t="str">
            <v>应付</v>
          </cell>
          <cell r="P62545" t="str">
            <v>元</v>
          </cell>
        </row>
        <row r="62546">
          <cell r="O62546" t="str">
            <v>应付</v>
          </cell>
          <cell r="P62546" t="str">
            <v>元</v>
          </cell>
        </row>
        <row r="62547">
          <cell r="O62547" t="str">
            <v>应付</v>
          </cell>
          <cell r="P62547" t="str">
            <v>元</v>
          </cell>
        </row>
        <row r="62548">
          <cell r="O62548" t="str">
            <v>应付</v>
          </cell>
          <cell r="P62548" t="str">
            <v>元</v>
          </cell>
        </row>
        <row r="62549">
          <cell r="O62549" t="str">
            <v>应付</v>
          </cell>
          <cell r="P62549" t="str">
            <v>元</v>
          </cell>
        </row>
        <row r="62550">
          <cell r="O62550" t="str">
            <v>应付</v>
          </cell>
          <cell r="P62550" t="str">
            <v>元</v>
          </cell>
        </row>
        <row r="62551">
          <cell r="O62551" t="str">
            <v>应付</v>
          </cell>
          <cell r="P62551" t="str">
            <v>元</v>
          </cell>
        </row>
        <row r="62552">
          <cell r="O62552" t="str">
            <v>应付</v>
          </cell>
          <cell r="P62552" t="str">
            <v>元</v>
          </cell>
        </row>
        <row r="62553">
          <cell r="O62553" t="str">
            <v>应付</v>
          </cell>
          <cell r="P62553" t="str">
            <v>元</v>
          </cell>
        </row>
        <row r="62554">
          <cell r="O62554" t="str">
            <v>应付</v>
          </cell>
          <cell r="P62554" t="str">
            <v>元</v>
          </cell>
        </row>
        <row r="62555">
          <cell r="O62555" t="str">
            <v>应付</v>
          </cell>
          <cell r="P62555" t="str">
            <v>元</v>
          </cell>
        </row>
        <row r="62556">
          <cell r="O62556" t="str">
            <v>应付</v>
          </cell>
          <cell r="P62556" t="str">
            <v>元</v>
          </cell>
        </row>
        <row r="62557">
          <cell r="O62557" t="str">
            <v>应付</v>
          </cell>
          <cell r="P62557" t="str">
            <v>元</v>
          </cell>
        </row>
        <row r="62558">
          <cell r="O62558" t="str">
            <v>应付</v>
          </cell>
          <cell r="P62558" t="str">
            <v>元</v>
          </cell>
        </row>
        <row r="62559">
          <cell r="O62559" t="str">
            <v>应付</v>
          </cell>
          <cell r="P62559" t="str">
            <v>元</v>
          </cell>
        </row>
        <row r="62560">
          <cell r="O62560" t="str">
            <v>应付</v>
          </cell>
          <cell r="P62560" t="str">
            <v>元</v>
          </cell>
        </row>
        <row r="62561">
          <cell r="O62561" t="str">
            <v>应付</v>
          </cell>
          <cell r="P62561" t="str">
            <v>元</v>
          </cell>
        </row>
        <row r="62562">
          <cell r="O62562" t="str">
            <v>应付</v>
          </cell>
          <cell r="P62562" t="str">
            <v>元</v>
          </cell>
        </row>
        <row r="62563">
          <cell r="O62563" t="str">
            <v>应付</v>
          </cell>
          <cell r="P62563" t="str">
            <v>元</v>
          </cell>
        </row>
        <row r="62564">
          <cell r="O62564" t="str">
            <v>应付</v>
          </cell>
          <cell r="P62564" t="str">
            <v>元</v>
          </cell>
        </row>
        <row r="62565">
          <cell r="O62565" t="str">
            <v>应付</v>
          </cell>
          <cell r="P62565" t="str">
            <v>元</v>
          </cell>
        </row>
        <row r="62566">
          <cell r="O62566" t="str">
            <v>应付</v>
          </cell>
          <cell r="P62566" t="str">
            <v>元</v>
          </cell>
        </row>
        <row r="62567">
          <cell r="O62567" t="str">
            <v>应付</v>
          </cell>
          <cell r="P62567" t="str">
            <v>元</v>
          </cell>
        </row>
        <row r="62568">
          <cell r="O62568" t="str">
            <v>应付</v>
          </cell>
          <cell r="P62568" t="str">
            <v>元</v>
          </cell>
        </row>
        <row r="62569">
          <cell r="O62569" t="str">
            <v>应付</v>
          </cell>
          <cell r="P62569" t="str">
            <v>元</v>
          </cell>
        </row>
        <row r="62570">
          <cell r="O62570" t="str">
            <v>应付</v>
          </cell>
          <cell r="P62570" t="str">
            <v>元</v>
          </cell>
        </row>
        <row r="62571">
          <cell r="O62571" t="str">
            <v>应付</v>
          </cell>
          <cell r="P62571" t="str">
            <v>元</v>
          </cell>
        </row>
        <row r="62572">
          <cell r="O62572" t="str">
            <v>应付</v>
          </cell>
          <cell r="P62572" t="str">
            <v>元</v>
          </cell>
        </row>
        <row r="62573">
          <cell r="O62573" t="str">
            <v>应付</v>
          </cell>
          <cell r="P62573" t="str">
            <v>元</v>
          </cell>
        </row>
        <row r="62574">
          <cell r="O62574" t="str">
            <v>应付</v>
          </cell>
          <cell r="P62574" t="str">
            <v>元</v>
          </cell>
        </row>
        <row r="62575">
          <cell r="O62575" t="str">
            <v>应付</v>
          </cell>
          <cell r="P62575" t="str">
            <v>元</v>
          </cell>
        </row>
        <row r="62576">
          <cell r="O62576" t="str">
            <v>应付</v>
          </cell>
          <cell r="P62576" t="str">
            <v>元</v>
          </cell>
        </row>
        <row r="62577">
          <cell r="O62577" t="str">
            <v>应付</v>
          </cell>
          <cell r="P62577" t="str">
            <v>元</v>
          </cell>
        </row>
        <row r="62578">
          <cell r="O62578" t="str">
            <v>应付</v>
          </cell>
          <cell r="P62578" t="str">
            <v>元</v>
          </cell>
        </row>
        <row r="62579">
          <cell r="O62579" t="str">
            <v>应付</v>
          </cell>
          <cell r="P62579" t="str">
            <v>元</v>
          </cell>
        </row>
        <row r="62580">
          <cell r="O62580" t="str">
            <v>应付</v>
          </cell>
          <cell r="P62580" t="str">
            <v>元</v>
          </cell>
        </row>
        <row r="62581">
          <cell r="O62581" t="str">
            <v>应付</v>
          </cell>
          <cell r="P62581" t="str">
            <v>元</v>
          </cell>
        </row>
        <row r="62582">
          <cell r="O62582" t="str">
            <v>应付</v>
          </cell>
          <cell r="P62582" t="str">
            <v>元</v>
          </cell>
        </row>
        <row r="62583">
          <cell r="O62583" t="str">
            <v>应付</v>
          </cell>
          <cell r="P62583" t="str">
            <v>元</v>
          </cell>
        </row>
        <row r="62584">
          <cell r="O62584" t="str">
            <v>应付</v>
          </cell>
          <cell r="P62584" t="str">
            <v>元</v>
          </cell>
        </row>
        <row r="62585">
          <cell r="O62585" t="str">
            <v>应付</v>
          </cell>
          <cell r="P62585" t="str">
            <v>元</v>
          </cell>
        </row>
        <row r="62586">
          <cell r="O62586" t="str">
            <v>应付</v>
          </cell>
          <cell r="P62586" t="str">
            <v>元</v>
          </cell>
        </row>
        <row r="62587">
          <cell r="O62587" t="str">
            <v>应付</v>
          </cell>
          <cell r="P62587" t="str">
            <v>元</v>
          </cell>
        </row>
        <row r="62588">
          <cell r="O62588" t="str">
            <v>应付</v>
          </cell>
          <cell r="P62588" t="str">
            <v>元</v>
          </cell>
        </row>
        <row r="62589">
          <cell r="O62589" t="str">
            <v>应付</v>
          </cell>
          <cell r="P62589" t="str">
            <v>元</v>
          </cell>
        </row>
        <row r="62590">
          <cell r="O62590" t="str">
            <v>应付</v>
          </cell>
          <cell r="P62590" t="str">
            <v>元</v>
          </cell>
        </row>
        <row r="62591">
          <cell r="O62591" t="str">
            <v>应付</v>
          </cell>
          <cell r="P62591" t="str">
            <v>元</v>
          </cell>
        </row>
        <row r="62592">
          <cell r="O62592" t="str">
            <v>应付</v>
          </cell>
          <cell r="P62592" t="str">
            <v>元</v>
          </cell>
        </row>
        <row r="62593">
          <cell r="O62593" t="str">
            <v>应付</v>
          </cell>
          <cell r="P62593" t="str">
            <v>元</v>
          </cell>
        </row>
        <row r="62594">
          <cell r="O62594" t="str">
            <v>应付</v>
          </cell>
          <cell r="P62594" t="str">
            <v>元</v>
          </cell>
        </row>
        <row r="62595">
          <cell r="O62595" t="str">
            <v>应付</v>
          </cell>
          <cell r="P62595" t="str">
            <v>元</v>
          </cell>
        </row>
        <row r="62596">
          <cell r="O62596" t="str">
            <v>应付</v>
          </cell>
          <cell r="P62596" t="str">
            <v>元</v>
          </cell>
        </row>
        <row r="62597">
          <cell r="O62597" t="str">
            <v>应付</v>
          </cell>
          <cell r="P62597" t="str">
            <v>元</v>
          </cell>
        </row>
        <row r="62598">
          <cell r="O62598" t="str">
            <v>应付</v>
          </cell>
          <cell r="P62598" t="str">
            <v>元</v>
          </cell>
        </row>
        <row r="62599">
          <cell r="O62599" t="str">
            <v>应付</v>
          </cell>
          <cell r="P62599" t="str">
            <v>元</v>
          </cell>
        </row>
        <row r="62600">
          <cell r="O62600" t="str">
            <v>应付</v>
          </cell>
          <cell r="P62600" t="str">
            <v>元</v>
          </cell>
        </row>
        <row r="62601">
          <cell r="O62601" t="str">
            <v>应付</v>
          </cell>
          <cell r="P62601" t="str">
            <v>元</v>
          </cell>
        </row>
        <row r="62602">
          <cell r="O62602" t="str">
            <v>应付</v>
          </cell>
          <cell r="P62602" t="str">
            <v>元</v>
          </cell>
        </row>
        <row r="62603">
          <cell r="O62603" t="str">
            <v>应付</v>
          </cell>
          <cell r="P62603" t="str">
            <v>元</v>
          </cell>
        </row>
        <row r="62604">
          <cell r="O62604" t="str">
            <v>应付</v>
          </cell>
          <cell r="P62604" t="str">
            <v>元</v>
          </cell>
        </row>
        <row r="62605">
          <cell r="O62605" t="str">
            <v>应付</v>
          </cell>
          <cell r="P62605" t="str">
            <v>元</v>
          </cell>
        </row>
        <row r="62606">
          <cell r="O62606" t="str">
            <v>应付</v>
          </cell>
          <cell r="P62606" t="str">
            <v>元</v>
          </cell>
        </row>
        <row r="62607">
          <cell r="O62607" t="str">
            <v>应付</v>
          </cell>
          <cell r="P62607" t="str">
            <v>元</v>
          </cell>
        </row>
        <row r="62608">
          <cell r="O62608" t="str">
            <v>应付</v>
          </cell>
          <cell r="P62608" t="str">
            <v>元</v>
          </cell>
        </row>
        <row r="62609">
          <cell r="O62609" t="str">
            <v>应付</v>
          </cell>
          <cell r="P62609" t="str">
            <v>元</v>
          </cell>
        </row>
        <row r="62610">
          <cell r="O62610" t="str">
            <v>应付</v>
          </cell>
          <cell r="P62610" t="str">
            <v>元</v>
          </cell>
        </row>
        <row r="62611">
          <cell r="O62611" t="str">
            <v>应付</v>
          </cell>
          <cell r="P62611" t="str">
            <v>元</v>
          </cell>
        </row>
        <row r="62612">
          <cell r="O62612" t="str">
            <v>应付</v>
          </cell>
          <cell r="P62612" t="str">
            <v>元</v>
          </cell>
        </row>
        <row r="62613">
          <cell r="O62613" t="str">
            <v>应付</v>
          </cell>
          <cell r="P62613" t="str">
            <v>元</v>
          </cell>
        </row>
        <row r="62614">
          <cell r="O62614" t="str">
            <v>应付</v>
          </cell>
          <cell r="P62614" t="str">
            <v>元</v>
          </cell>
        </row>
        <row r="62615">
          <cell r="O62615" t="str">
            <v>应付</v>
          </cell>
          <cell r="P62615" t="str">
            <v>元</v>
          </cell>
        </row>
        <row r="62616">
          <cell r="O62616" t="str">
            <v>应付</v>
          </cell>
          <cell r="P62616" t="str">
            <v>元</v>
          </cell>
        </row>
        <row r="62617">
          <cell r="O62617" t="str">
            <v>应付</v>
          </cell>
          <cell r="P62617" t="str">
            <v>元</v>
          </cell>
        </row>
        <row r="62618">
          <cell r="O62618" t="str">
            <v>应付</v>
          </cell>
          <cell r="P62618" t="str">
            <v>元</v>
          </cell>
        </row>
        <row r="62619">
          <cell r="O62619" t="str">
            <v>应付</v>
          </cell>
          <cell r="P62619" t="str">
            <v>元</v>
          </cell>
        </row>
        <row r="62620">
          <cell r="O62620" t="str">
            <v>应付</v>
          </cell>
          <cell r="P62620" t="str">
            <v>元</v>
          </cell>
        </row>
        <row r="62621">
          <cell r="O62621" t="str">
            <v>应付</v>
          </cell>
          <cell r="P62621" t="str">
            <v>元</v>
          </cell>
        </row>
        <row r="62622">
          <cell r="O62622" t="str">
            <v>应付</v>
          </cell>
          <cell r="P62622" t="str">
            <v>元</v>
          </cell>
        </row>
        <row r="62623">
          <cell r="O62623" t="str">
            <v>应付</v>
          </cell>
          <cell r="P62623" t="str">
            <v>元</v>
          </cell>
        </row>
        <row r="62624">
          <cell r="O62624" t="str">
            <v>应付</v>
          </cell>
          <cell r="P62624" t="str">
            <v>元</v>
          </cell>
        </row>
        <row r="62625">
          <cell r="O62625" t="str">
            <v>应付</v>
          </cell>
          <cell r="P62625" t="str">
            <v>元</v>
          </cell>
        </row>
        <row r="62626">
          <cell r="O62626" t="str">
            <v>应付</v>
          </cell>
          <cell r="P62626" t="str">
            <v>元</v>
          </cell>
        </row>
        <row r="62627">
          <cell r="O62627" t="str">
            <v>应付</v>
          </cell>
          <cell r="P62627" t="str">
            <v>元</v>
          </cell>
        </row>
        <row r="62628">
          <cell r="O62628" t="str">
            <v>应付</v>
          </cell>
          <cell r="P62628" t="str">
            <v>元</v>
          </cell>
        </row>
        <row r="62629">
          <cell r="O62629" t="str">
            <v>应付</v>
          </cell>
          <cell r="P62629" t="str">
            <v>元</v>
          </cell>
        </row>
        <row r="62630">
          <cell r="O62630" t="str">
            <v>应付</v>
          </cell>
          <cell r="P62630" t="str">
            <v>元</v>
          </cell>
        </row>
        <row r="62631">
          <cell r="O62631" t="str">
            <v>应付</v>
          </cell>
          <cell r="P62631" t="str">
            <v>元</v>
          </cell>
        </row>
        <row r="62632">
          <cell r="O62632" t="str">
            <v>应付</v>
          </cell>
          <cell r="P62632" t="str">
            <v>元</v>
          </cell>
        </row>
        <row r="62633">
          <cell r="O62633" t="str">
            <v>应付</v>
          </cell>
          <cell r="P62633" t="str">
            <v>元</v>
          </cell>
        </row>
        <row r="62634">
          <cell r="O62634" t="str">
            <v>应付</v>
          </cell>
          <cell r="P62634" t="str">
            <v>元</v>
          </cell>
        </row>
        <row r="62635">
          <cell r="O62635" t="str">
            <v>应付</v>
          </cell>
          <cell r="P62635" t="str">
            <v>元</v>
          </cell>
        </row>
        <row r="62636">
          <cell r="O62636" t="str">
            <v>应付</v>
          </cell>
          <cell r="P62636" t="str">
            <v>元</v>
          </cell>
        </row>
        <row r="62637">
          <cell r="O62637" t="str">
            <v>应付</v>
          </cell>
          <cell r="P62637" t="str">
            <v>元</v>
          </cell>
        </row>
        <row r="62638">
          <cell r="O62638" t="str">
            <v>应付</v>
          </cell>
          <cell r="P62638" t="str">
            <v>元</v>
          </cell>
        </row>
        <row r="62639">
          <cell r="O62639" t="str">
            <v>应付</v>
          </cell>
          <cell r="P62639" t="str">
            <v>元</v>
          </cell>
        </row>
        <row r="62640">
          <cell r="O62640" t="str">
            <v>应付</v>
          </cell>
          <cell r="P62640" t="str">
            <v>元</v>
          </cell>
        </row>
        <row r="62641">
          <cell r="O62641" t="str">
            <v>应付</v>
          </cell>
          <cell r="P62641" t="str">
            <v>元</v>
          </cell>
        </row>
        <row r="62642">
          <cell r="O62642" t="str">
            <v>应付</v>
          </cell>
          <cell r="P62642" t="str">
            <v>元</v>
          </cell>
        </row>
        <row r="62643">
          <cell r="O62643" t="str">
            <v>应付</v>
          </cell>
          <cell r="P62643" t="str">
            <v>元</v>
          </cell>
        </row>
        <row r="62644">
          <cell r="O62644" t="str">
            <v>应付</v>
          </cell>
          <cell r="P62644" t="str">
            <v>元</v>
          </cell>
        </row>
        <row r="62645">
          <cell r="O62645" t="str">
            <v>应付</v>
          </cell>
          <cell r="P62645" t="str">
            <v>元</v>
          </cell>
        </row>
        <row r="62646">
          <cell r="O62646" t="str">
            <v>应付</v>
          </cell>
          <cell r="P62646" t="str">
            <v>元</v>
          </cell>
        </row>
        <row r="62647">
          <cell r="O62647" t="str">
            <v>应付</v>
          </cell>
          <cell r="P62647" t="str">
            <v>元</v>
          </cell>
        </row>
        <row r="62648">
          <cell r="O62648" t="str">
            <v>应付</v>
          </cell>
          <cell r="P62648" t="str">
            <v>元</v>
          </cell>
        </row>
        <row r="62649">
          <cell r="O62649" t="str">
            <v>应付</v>
          </cell>
          <cell r="P62649" t="str">
            <v>元</v>
          </cell>
        </row>
        <row r="62650">
          <cell r="O62650" t="str">
            <v>应付</v>
          </cell>
          <cell r="P62650" t="str">
            <v>元</v>
          </cell>
        </row>
        <row r="62651">
          <cell r="O62651" t="str">
            <v>应付</v>
          </cell>
          <cell r="P62651" t="str">
            <v>元</v>
          </cell>
        </row>
        <row r="62652">
          <cell r="O62652" t="str">
            <v>应付</v>
          </cell>
          <cell r="P62652" t="str">
            <v>元</v>
          </cell>
        </row>
        <row r="62653">
          <cell r="O62653" t="str">
            <v>应付</v>
          </cell>
          <cell r="P62653" t="str">
            <v>元</v>
          </cell>
        </row>
        <row r="62654">
          <cell r="O62654" t="str">
            <v>应付</v>
          </cell>
          <cell r="P62654" t="str">
            <v>元</v>
          </cell>
        </row>
        <row r="62655">
          <cell r="O62655" t="str">
            <v>应付</v>
          </cell>
          <cell r="P62655" t="str">
            <v>元</v>
          </cell>
        </row>
        <row r="62656">
          <cell r="O62656" t="str">
            <v>应付</v>
          </cell>
          <cell r="P62656" t="str">
            <v>元</v>
          </cell>
        </row>
        <row r="62657">
          <cell r="O62657" t="str">
            <v>应付</v>
          </cell>
          <cell r="P62657" t="str">
            <v>元</v>
          </cell>
        </row>
        <row r="62658">
          <cell r="O62658" t="str">
            <v>应付</v>
          </cell>
          <cell r="P62658" t="str">
            <v>元</v>
          </cell>
        </row>
        <row r="62659">
          <cell r="O62659" t="str">
            <v>应付</v>
          </cell>
          <cell r="P62659" t="str">
            <v>元</v>
          </cell>
        </row>
        <row r="62660">
          <cell r="O62660" t="str">
            <v>应付</v>
          </cell>
          <cell r="P62660" t="str">
            <v>元</v>
          </cell>
        </row>
        <row r="62661">
          <cell r="O62661" t="str">
            <v>应付</v>
          </cell>
          <cell r="P62661" t="str">
            <v>元</v>
          </cell>
        </row>
        <row r="62662">
          <cell r="O62662" t="str">
            <v>应付</v>
          </cell>
          <cell r="P62662" t="str">
            <v>元</v>
          </cell>
        </row>
        <row r="62663">
          <cell r="O62663" t="str">
            <v>应付</v>
          </cell>
          <cell r="P62663" t="str">
            <v>元</v>
          </cell>
        </row>
        <row r="62664">
          <cell r="O62664" t="str">
            <v>应付</v>
          </cell>
          <cell r="P62664" t="str">
            <v>元</v>
          </cell>
        </row>
        <row r="62665">
          <cell r="O62665" t="str">
            <v>应付</v>
          </cell>
          <cell r="P62665" t="str">
            <v>元</v>
          </cell>
        </row>
        <row r="62666">
          <cell r="O62666" t="str">
            <v>应付</v>
          </cell>
          <cell r="P62666" t="str">
            <v>元</v>
          </cell>
        </row>
        <row r="62667">
          <cell r="O62667" t="str">
            <v>应付</v>
          </cell>
          <cell r="P62667" t="str">
            <v>元</v>
          </cell>
        </row>
        <row r="62668">
          <cell r="O62668" t="str">
            <v>应付</v>
          </cell>
          <cell r="P62668" t="str">
            <v>元</v>
          </cell>
        </row>
        <row r="62669">
          <cell r="O62669" t="str">
            <v>应付</v>
          </cell>
          <cell r="P62669" t="str">
            <v>元</v>
          </cell>
        </row>
        <row r="62670">
          <cell r="O62670" t="str">
            <v>应付</v>
          </cell>
          <cell r="P62670" t="str">
            <v>元</v>
          </cell>
        </row>
        <row r="62671">
          <cell r="O62671" t="str">
            <v>应付</v>
          </cell>
          <cell r="P62671" t="str">
            <v>元</v>
          </cell>
        </row>
        <row r="62672">
          <cell r="O62672" t="str">
            <v>应付</v>
          </cell>
          <cell r="P62672" t="str">
            <v>元</v>
          </cell>
        </row>
        <row r="62673">
          <cell r="O62673" t="str">
            <v>应付</v>
          </cell>
          <cell r="P62673" t="str">
            <v>元</v>
          </cell>
        </row>
        <row r="62674">
          <cell r="O62674" t="str">
            <v>应付</v>
          </cell>
          <cell r="P62674" t="str">
            <v>元</v>
          </cell>
        </row>
        <row r="62675">
          <cell r="O62675" t="str">
            <v>应付</v>
          </cell>
          <cell r="P62675" t="str">
            <v>元</v>
          </cell>
        </row>
        <row r="62676">
          <cell r="O62676" t="str">
            <v>应付</v>
          </cell>
          <cell r="P62676" t="str">
            <v>元</v>
          </cell>
        </row>
        <row r="62677">
          <cell r="O62677" t="str">
            <v>应付</v>
          </cell>
          <cell r="P62677" t="str">
            <v>元</v>
          </cell>
        </row>
        <row r="62678">
          <cell r="O62678" t="str">
            <v>应付</v>
          </cell>
          <cell r="P62678" t="str">
            <v>元</v>
          </cell>
        </row>
        <row r="62679">
          <cell r="O62679" t="str">
            <v>应付</v>
          </cell>
          <cell r="P62679" t="str">
            <v>元</v>
          </cell>
        </row>
        <row r="62680">
          <cell r="O62680" t="str">
            <v>应付</v>
          </cell>
          <cell r="P62680" t="str">
            <v>元</v>
          </cell>
        </row>
        <row r="62681">
          <cell r="O62681" t="str">
            <v>应付</v>
          </cell>
          <cell r="P62681" t="str">
            <v>元</v>
          </cell>
        </row>
        <row r="62682">
          <cell r="O62682" t="str">
            <v>应付</v>
          </cell>
          <cell r="P62682" t="str">
            <v>元</v>
          </cell>
        </row>
        <row r="62683">
          <cell r="O62683" t="str">
            <v>应付</v>
          </cell>
          <cell r="P62683" t="str">
            <v>元</v>
          </cell>
        </row>
        <row r="62684">
          <cell r="O62684" t="str">
            <v>应付</v>
          </cell>
          <cell r="P62684" t="str">
            <v>元</v>
          </cell>
        </row>
        <row r="62685">
          <cell r="O62685" t="str">
            <v>应付</v>
          </cell>
          <cell r="P62685" t="str">
            <v>元</v>
          </cell>
        </row>
        <row r="62686">
          <cell r="O62686" t="str">
            <v>应付</v>
          </cell>
          <cell r="P62686" t="str">
            <v>元</v>
          </cell>
        </row>
        <row r="62687">
          <cell r="O62687" t="str">
            <v>应付</v>
          </cell>
          <cell r="P62687" t="str">
            <v>元</v>
          </cell>
        </row>
        <row r="62688">
          <cell r="O62688" t="str">
            <v>应付</v>
          </cell>
          <cell r="P62688" t="str">
            <v>元</v>
          </cell>
        </row>
        <row r="62689">
          <cell r="O62689" t="str">
            <v>应付</v>
          </cell>
          <cell r="P62689" t="str">
            <v>元</v>
          </cell>
        </row>
        <row r="62690">
          <cell r="O62690" t="str">
            <v>应付</v>
          </cell>
          <cell r="P62690" t="str">
            <v>元</v>
          </cell>
        </row>
        <row r="62691">
          <cell r="O62691" t="str">
            <v>应付</v>
          </cell>
          <cell r="P62691" t="str">
            <v>元</v>
          </cell>
        </row>
        <row r="62692">
          <cell r="O62692" t="str">
            <v>应付</v>
          </cell>
          <cell r="P62692" t="str">
            <v>元</v>
          </cell>
        </row>
        <row r="62693">
          <cell r="O62693" t="str">
            <v>应付</v>
          </cell>
          <cell r="P62693" t="str">
            <v>元</v>
          </cell>
        </row>
        <row r="62694">
          <cell r="O62694" t="str">
            <v>应付</v>
          </cell>
          <cell r="P62694" t="str">
            <v>元</v>
          </cell>
        </row>
        <row r="62695">
          <cell r="O62695" t="str">
            <v>应付</v>
          </cell>
          <cell r="P62695" t="str">
            <v>元</v>
          </cell>
        </row>
        <row r="62696">
          <cell r="O62696" t="str">
            <v>应付</v>
          </cell>
          <cell r="P62696" t="str">
            <v>元</v>
          </cell>
        </row>
        <row r="62697">
          <cell r="O62697" t="str">
            <v>应付</v>
          </cell>
          <cell r="P62697" t="str">
            <v>元</v>
          </cell>
        </row>
        <row r="62698">
          <cell r="O62698" t="str">
            <v>应付</v>
          </cell>
          <cell r="P62698" t="str">
            <v>元</v>
          </cell>
        </row>
        <row r="62699">
          <cell r="O62699" t="str">
            <v>应付</v>
          </cell>
          <cell r="P62699" t="str">
            <v>元</v>
          </cell>
        </row>
        <row r="62700">
          <cell r="O62700" t="str">
            <v>应付</v>
          </cell>
          <cell r="P62700" t="str">
            <v>元</v>
          </cell>
        </row>
        <row r="62701">
          <cell r="O62701" t="str">
            <v>应付</v>
          </cell>
          <cell r="P62701" t="str">
            <v>元</v>
          </cell>
        </row>
        <row r="62702">
          <cell r="O62702" t="str">
            <v>应付</v>
          </cell>
          <cell r="P62702" t="str">
            <v>元</v>
          </cell>
        </row>
        <row r="62703">
          <cell r="O62703" t="str">
            <v>应付</v>
          </cell>
          <cell r="P62703" t="str">
            <v>元</v>
          </cell>
        </row>
        <row r="62704">
          <cell r="O62704" t="str">
            <v>应付</v>
          </cell>
          <cell r="P62704" t="str">
            <v>元</v>
          </cell>
        </row>
        <row r="62705">
          <cell r="O62705" t="str">
            <v>应付</v>
          </cell>
          <cell r="P62705" t="str">
            <v>元</v>
          </cell>
        </row>
        <row r="62706">
          <cell r="O62706" t="str">
            <v>应付</v>
          </cell>
          <cell r="P62706" t="str">
            <v>元</v>
          </cell>
        </row>
        <row r="62707">
          <cell r="O62707" t="str">
            <v>应付</v>
          </cell>
          <cell r="P62707" t="str">
            <v>元</v>
          </cell>
        </row>
        <row r="62708">
          <cell r="O62708" t="str">
            <v>应付</v>
          </cell>
          <cell r="P62708" t="str">
            <v>元</v>
          </cell>
        </row>
        <row r="62709">
          <cell r="O62709" t="str">
            <v>应付</v>
          </cell>
          <cell r="P62709" t="str">
            <v>元</v>
          </cell>
        </row>
        <row r="62710">
          <cell r="O62710" t="str">
            <v>应付</v>
          </cell>
          <cell r="P62710" t="str">
            <v>元</v>
          </cell>
        </row>
        <row r="62711">
          <cell r="O62711" t="str">
            <v>应付</v>
          </cell>
          <cell r="P62711" t="str">
            <v>元</v>
          </cell>
        </row>
        <row r="62712">
          <cell r="O62712" t="str">
            <v>应付</v>
          </cell>
          <cell r="P62712" t="str">
            <v>元</v>
          </cell>
        </row>
        <row r="62713">
          <cell r="O62713" t="str">
            <v>应付</v>
          </cell>
          <cell r="P62713" t="str">
            <v>元</v>
          </cell>
        </row>
        <row r="62714">
          <cell r="O62714" t="str">
            <v>应付</v>
          </cell>
          <cell r="P62714" t="str">
            <v>元</v>
          </cell>
        </row>
        <row r="62715">
          <cell r="O62715" t="str">
            <v>应付</v>
          </cell>
          <cell r="P62715" t="str">
            <v>元</v>
          </cell>
        </row>
        <row r="62716">
          <cell r="O62716" t="str">
            <v>应付</v>
          </cell>
          <cell r="P62716" t="str">
            <v>元</v>
          </cell>
        </row>
        <row r="62717">
          <cell r="O62717" t="str">
            <v>应付</v>
          </cell>
          <cell r="P62717" t="str">
            <v>元</v>
          </cell>
        </row>
        <row r="62718">
          <cell r="O62718" t="str">
            <v>应付</v>
          </cell>
          <cell r="P62718" t="str">
            <v>元</v>
          </cell>
        </row>
        <row r="62719">
          <cell r="O62719" t="str">
            <v>应付</v>
          </cell>
          <cell r="P62719" t="str">
            <v>元</v>
          </cell>
        </row>
        <row r="62720">
          <cell r="O62720" t="str">
            <v>应付</v>
          </cell>
          <cell r="P62720" t="str">
            <v>元</v>
          </cell>
        </row>
        <row r="62721">
          <cell r="O62721" t="str">
            <v>应付</v>
          </cell>
          <cell r="P62721" t="str">
            <v>元</v>
          </cell>
        </row>
        <row r="62722">
          <cell r="O62722" t="str">
            <v>应付</v>
          </cell>
          <cell r="P62722" t="str">
            <v>元</v>
          </cell>
        </row>
        <row r="62723">
          <cell r="O62723" t="str">
            <v>应付</v>
          </cell>
          <cell r="P62723" t="str">
            <v>元</v>
          </cell>
        </row>
        <row r="62724">
          <cell r="O62724" t="str">
            <v>应付</v>
          </cell>
          <cell r="P62724" t="str">
            <v>元</v>
          </cell>
        </row>
        <row r="62725">
          <cell r="O62725" t="str">
            <v>应付</v>
          </cell>
          <cell r="P62725" t="str">
            <v>元</v>
          </cell>
        </row>
        <row r="62726">
          <cell r="O62726" t="str">
            <v>应付</v>
          </cell>
          <cell r="P62726" t="str">
            <v>元</v>
          </cell>
        </row>
        <row r="62727">
          <cell r="O62727" t="str">
            <v>应付</v>
          </cell>
          <cell r="P62727" t="str">
            <v>元</v>
          </cell>
        </row>
        <row r="62728">
          <cell r="O62728" t="str">
            <v>应付</v>
          </cell>
          <cell r="P62728" t="str">
            <v>元</v>
          </cell>
        </row>
        <row r="62729">
          <cell r="O62729" t="str">
            <v>应付</v>
          </cell>
          <cell r="P62729" t="str">
            <v>元</v>
          </cell>
        </row>
        <row r="62730">
          <cell r="O62730" t="str">
            <v>应付</v>
          </cell>
          <cell r="P62730" t="str">
            <v>元</v>
          </cell>
        </row>
        <row r="62731">
          <cell r="O62731" t="str">
            <v>应付</v>
          </cell>
          <cell r="P62731" t="str">
            <v>元</v>
          </cell>
        </row>
        <row r="62732">
          <cell r="O62732" t="str">
            <v>应付</v>
          </cell>
          <cell r="P62732" t="str">
            <v>元</v>
          </cell>
        </row>
        <row r="62733">
          <cell r="O62733" t="str">
            <v>应付</v>
          </cell>
          <cell r="P62733" t="str">
            <v>元</v>
          </cell>
        </row>
        <row r="62734">
          <cell r="O62734" t="str">
            <v>应付</v>
          </cell>
          <cell r="P62734" t="str">
            <v>元</v>
          </cell>
        </row>
        <row r="62735">
          <cell r="O62735" t="str">
            <v>应付</v>
          </cell>
          <cell r="P62735" t="str">
            <v>元</v>
          </cell>
        </row>
        <row r="62736">
          <cell r="O62736" t="str">
            <v>应付</v>
          </cell>
          <cell r="P62736" t="str">
            <v>元</v>
          </cell>
        </row>
        <row r="62737">
          <cell r="O62737" t="str">
            <v>应付</v>
          </cell>
          <cell r="P62737" t="str">
            <v>元</v>
          </cell>
        </row>
        <row r="62738">
          <cell r="O62738" t="str">
            <v>应付</v>
          </cell>
          <cell r="P62738" t="str">
            <v>元</v>
          </cell>
        </row>
        <row r="62739">
          <cell r="O62739" t="str">
            <v>应付</v>
          </cell>
          <cell r="P62739" t="str">
            <v>元</v>
          </cell>
        </row>
        <row r="62740">
          <cell r="O62740" t="str">
            <v>应付</v>
          </cell>
          <cell r="P62740" t="str">
            <v>元</v>
          </cell>
        </row>
        <row r="62741">
          <cell r="O62741" t="str">
            <v>应付</v>
          </cell>
          <cell r="P62741" t="str">
            <v>元</v>
          </cell>
        </row>
        <row r="62742">
          <cell r="O62742" t="str">
            <v>应付</v>
          </cell>
          <cell r="P62742" t="str">
            <v>元</v>
          </cell>
        </row>
        <row r="62743">
          <cell r="O62743" t="str">
            <v>应付</v>
          </cell>
          <cell r="P62743" t="str">
            <v>元</v>
          </cell>
        </row>
        <row r="62744">
          <cell r="O62744" t="str">
            <v>应付</v>
          </cell>
          <cell r="P62744" t="str">
            <v>元</v>
          </cell>
        </row>
        <row r="62745">
          <cell r="O62745" t="str">
            <v>应付</v>
          </cell>
          <cell r="P62745" t="str">
            <v>元</v>
          </cell>
        </row>
        <row r="62746">
          <cell r="O62746" t="str">
            <v>应付</v>
          </cell>
          <cell r="P62746" t="str">
            <v>元</v>
          </cell>
        </row>
        <row r="62747">
          <cell r="O62747" t="str">
            <v>应付</v>
          </cell>
          <cell r="P62747" t="str">
            <v>元</v>
          </cell>
        </row>
        <row r="62748">
          <cell r="O62748" t="str">
            <v>应付</v>
          </cell>
          <cell r="P62748" t="str">
            <v>元</v>
          </cell>
        </row>
        <row r="62749">
          <cell r="O62749" t="str">
            <v>应付</v>
          </cell>
          <cell r="P62749" t="str">
            <v>元</v>
          </cell>
        </row>
        <row r="62750">
          <cell r="O62750" t="str">
            <v>应付</v>
          </cell>
          <cell r="P62750" t="str">
            <v>元</v>
          </cell>
        </row>
        <row r="62751">
          <cell r="O62751" t="str">
            <v>应付</v>
          </cell>
          <cell r="P62751" t="str">
            <v>元</v>
          </cell>
        </row>
        <row r="62752">
          <cell r="O62752" t="str">
            <v>应付</v>
          </cell>
          <cell r="P62752" t="str">
            <v>元</v>
          </cell>
        </row>
        <row r="62753">
          <cell r="O62753" t="str">
            <v>应付</v>
          </cell>
          <cell r="P62753" t="str">
            <v>元</v>
          </cell>
        </row>
        <row r="62754">
          <cell r="O62754" t="str">
            <v>应付</v>
          </cell>
          <cell r="P62754" t="str">
            <v>元</v>
          </cell>
        </row>
        <row r="62755">
          <cell r="O62755" t="str">
            <v>应付</v>
          </cell>
          <cell r="P62755" t="str">
            <v>元</v>
          </cell>
        </row>
        <row r="62756">
          <cell r="O62756" t="str">
            <v>应付</v>
          </cell>
          <cell r="P62756" t="str">
            <v>元</v>
          </cell>
        </row>
        <row r="62757">
          <cell r="O62757" t="str">
            <v>应付</v>
          </cell>
          <cell r="P62757" t="str">
            <v>元</v>
          </cell>
        </row>
        <row r="62758">
          <cell r="O62758" t="str">
            <v>应付</v>
          </cell>
          <cell r="P62758" t="str">
            <v>元</v>
          </cell>
        </row>
        <row r="62759">
          <cell r="O62759" t="str">
            <v>应付</v>
          </cell>
          <cell r="P62759" t="str">
            <v>元</v>
          </cell>
        </row>
        <row r="62760">
          <cell r="O62760" t="str">
            <v>应付</v>
          </cell>
          <cell r="P62760" t="str">
            <v>元</v>
          </cell>
        </row>
        <row r="62761">
          <cell r="O62761" t="str">
            <v>应付</v>
          </cell>
          <cell r="P62761" t="str">
            <v>元</v>
          </cell>
        </row>
        <row r="62762">
          <cell r="O62762" t="str">
            <v>应付</v>
          </cell>
          <cell r="P62762" t="str">
            <v>元</v>
          </cell>
        </row>
        <row r="62763">
          <cell r="O62763" t="str">
            <v>应付</v>
          </cell>
          <cell r="P62763" t="str">
            <v>元</v>
          </cell>
        </row>
        <row r="62764">
          <cell r="O62764" t="str">
            <v>应付</v>
          </cell>
          <cell r="P62764" t="str">
            <v>元</v>
          </cell>
        </row>
        <row r="62765">
          <cell r="O62765" t="str">
            <v>应付</v>
          </cell>
          <cell r="P62765" t="str">
            <v>元</v>
          </cell>
        </row>
        <row r="62766">
          <cell r="O62766" t="str">
            <v>应付</v>
          </cell>
          <cell r="P62766" t="str">
            <v>元</v>
          </cell>
        </row>
        <row r="62767">
          <cell r="O62767" t="str">
            <v>应付</v>
          </cell>
          <cell r="P62767" t="str">
            <v>元</v>
          </cell>
        </row>
        <row r="62768">
          <cell r="O62768" t="str">
            <v>应付</v>
          </cell>
          <cell r="P62768" t="str">
            <v>元</v>
          </cell>
        </row>
        <row r="62769">
          <cell r="O62769" t="str">
            <v>应付</v>
          </cell>
          <cell r="P62769" t="str">
            <v>元</v>
          </cell>
        </row>
        <row r="62770">
          <cell r="O62770" t="str">
            <v>应付</v>
          </cell>
          <cell r="P62770" t="str">
            <v>元</v>
          </cell>
        </row>
        <row r="62771">
          <cell r="O62771" t="str">
            <v>应付</v>
          </cell>
          <cell r="P62771" t="str">
            <v>元</v>
          </cell>
        </row>
        <row r="62772">
          <cell r="O62772" t="str">
            <v>应付</v>
          </cell>
          <cell r="P62772" t="str">
            <v>元</v>
          </cell>
        </row>
        <row r="62773">
          <cell r="O62773" t="str">
            <v>应付</v>
          </cell>
          <cell r="P62773" t="str">
            <v>元</v>
          </cell>
        </row>
        <row r="62774">
          <cell r="O62774" t="str">
            <v>应付</v>
          </cell>
          <cell r="P62774" t="str">
            <v>元</v>
          </cell>
        </row>
        <row r="62775">
          <cell r="O62775" t="str">
            <v>应付</v>
          </cell>
          <cell r="P62775" t="str">
            <v>元</v>
          </cell>
        </row>
        <row r="62776">
          <cell r="O62776" t="str">
            <v>应付</v>
          </cell>
          <cell r="P62776" t="str">
            <v>元</v>
          </cell>
        </row>
        <row r="62777">
          <cell r="O62777" t="str">
            <v>应付</v>
          </cell>
          <cell r="P62777" t="str">
            <v>元</v>
          </cell>
        </row>
        <row r="62778">
          <cell r="O62778" t="str">
            <v>应付</v>
          </cell>
          <cell r="P62778" t="str">
            <v>元</v>
          </cell>
        </row>
        <row r="62779">
          <cell r="O62779" t="str">
            <v>应付</v>
          </cell>
          <cell r="P62779" t="str">
            <v>元</v>
          </cell>
        </row>
        <row r="62780">
          <cell r="O62780" t="str">
            <v>应付</v>
          </cell>
          <cell r="P62780" t="str">
            <v>元</v>
          </cell>
        </row>
        <row r="62781">
          <cell r="O62781" t="str">
            <v>应付</v>
          </cell>
          <cell r="P62781" t="str">
            <v>元</v>
          </cell>
        </row>
        <row r="62782">
          <cell r="O62782" t="str">
            <v>应付</v>
          </cell>
          <cell r="P62782" t="str">
            <v>元</v>
          </cell>
        </row>
        <row r="62783">
          <cell r="O62783" t="str">
            <v>应付</v>
          </cell>
          <cell r="P62783" t="str">
            <v>元</v>
          </cell>
        </row>
        <row r="62784">
          <cell r="O62784" t="str">
            <v>应付</v>
          </cell>
          <cell r="P62784" t="str">
            <v>元</v>
          </cell>
        </row>
        <row r="62785">
          <cell r="O62785" t="str">
            <v>应付</v>
          </cell>
          <cell r="P62785" t="str">
            <v>元</v>
          </cell>
        </row>
        <row r="62786">
          <cell r="O62786" t="str">
            <v>应付</v>
          </cell>
          <cell r="P62786" t="str">
            <v>元</v>
          </cell>
        </row>
        <row r="62787">
          <cell r="O62787" t="str">
            <v>应付</v>
          </cell>
          <cell r="P62787" t="str">
            <v>元</v>
          </cell>
        </row>
        <row r="62788">
          <cell r="O62788" t="str">
            <v>应付</v>
          </cell>
          <cell r="P62788" t="str">
            <v>元</v>
          </cell>
        </row>
        <row r="62789">
          <cell r="O62789" t="str">
            <v>应付</v>
          </cell>
          <cell r="P62789" t="str">
            <v>元</v>
          </cell>
        </row>
        <row r="62790">
          <cell r="O62790" t="str">
            <v>应付</v>
          </cell>
          <cell r="P62790" t="str">
            <v>元</v>
          </cell>
        </row>
        <row r="62791">
          <cell r="O62791" t="str">
            <v>应付</v>
          </cell>
          <cell r="P62791" t="str">
            <v>元</v>
          </cell>
        </row>
        <row r="62792">
          <cell r="O62792" t="str">
            <v>应付</v>
          </cell>
          <cell r="P62792" t="str">
            <v>元</v>
          </cell>
        </row>
        <row r="62793">
          <cell r="O62793" t="str">
            <v>应付</v>
          </cell>
          <cell r="P62793" t="str">
            <v>元</v>
          </cell>
        </row>
        <row r="62794">
          <cell r="O62794" t="str">
            <v>应付</v>
          </cell>
          <cell r="P62794" t="str">
            <v>元</v>
          </cell>
        </row>
        <row r="62795">
          <cell r="O62795" t="str">
            <v>应付</v>
          </cell>
          <cell r="P62795" t="str">
            <v>元</v>
          </cell>
        </row>
        <row r="62796">
          <cell r="O62796" t="str">
            <v>应付</v>
          </cell>
          <cell r="P62796" t="str">
            <v>元</v>
          </cell>
        </row>
        <row r="62797">
          <cell r="O62797" t="str">
            <v>应付</v>
          </cell>
          <cell r="P62797" t="str">
            <v>元</v>
          </cell>
        </row>
        <row r="62798">
          <cell r="O62798" t="str">
            <v>应付</v>
          </cell>
          <cell r="P62798" t="str">
            <v>元</v>
          </cell>
        </row>
        <row r="62799">
          <cell r="O62799" t="str">
            <v>应付</v>
          </cell>
          <cell r="P62799" t="str">
            <v>元</v>
          </cell>
        </row>
        <row r="62800">
          <cell r="O62800" t="str">
            <v>应付</v>
          </cell>
          <cell r="P62800" t="str">
            <v>元</v>
          </cell>
        </row>
        <row r="62801">
          <cell r="O62801" t="str">
            <v>应付</v>
          </cell>
          <cell r="P62801" t="str">
            <v>元</v>
          </cell>
        </row>
        <row r="62802">
          <cell r="O62802" t="str">
            <v>应付</v>
          </cell>
          <cell r="P62802" t="str">
            <v>元</v>
          </cell>
        </row>
        <row r="62803">
          <cell r="O62803" t="str">
            <v>应付</v>
          </cell>
          <cell r="P62803" t="str">
            <v>元</v>
          </cell>
        </row>
        <row r="62804">
          <cell r="O62804" t="str">
            <v>应付</v>
          </cell>
          <cell r="P62804" t="str">
            <v>元</v>
          </cell>
        </row>
        <row r="62805">
          <cell r="O62805" t="str">
            <v>应付</v>
          </cell>
          <cell r="P62805" t="str">
            <v>元</v>
          </cell>
        </row>
        <row r="62806">
          <cell r="O62806" t="str">
            <v>应付</v>
          </cell>
          <cell r="P62806" t="str">
            <v>元</v>
          </cell>
        </row>
        <row r="62807">
          <cell r="O62807" t="str">
            <v>应付</v>
          </cell>
          <cell r="P62807" t="str">
            <v>元</v>
          </cell>
        </row>
        <row r="62808">
          <cell r="O62808" t="str">
            <v>应付</v>
          </cell>
          <cell r="P62808" t="str">
            <v>元</v>
          </cell>
        </row>
        <row r="62809">
          <cell r="O62809" t="str">
            <v>应付</v>
          </cell>
          <cell r="P62809" t="str">
            <v>元</v>
          </cell>
        </row>
        <row r="62810">
          <cell r="O62810" t="str">
            <v>应付</v>
          </cell>
          <cell r="P62810" t="str">
            <v>元</v>
          </cell>
        </row>
        <row r="62811">
          <cell r="O62811" t="str">
            <v>应付</v>
          </cell>
          <cell r="P62811" t="str">
            <v>元</v>
          </cell>
        </row>
        <row r="62812">
          <cell r="O62812" t="str">
            <v>应付</v>
          </cell>
          <cell r="P62812" t="str">
            <v>元</v>
          </cell>
        </row>
        <row r="62813">
          <cell r="O62813" t="str">
            <v>应付</v>
          </cell>
          <cell r="P62813" t="str">
            <v>元</v>
          </cell>
        </row>
        <row r="62814">
          <cell r="O62814" t="str">
            <v>应付</v>
          </cell>
          <cell r="P62814" t="str">
            <v>元</v>
          </cell>
        </row>
        <row r="62815">
          <cell r="O62815" t="str">
            <v>应付</v>
          </cell>
          <cell r="P62815" t="str">
            <v>元</v>
          </cell>
        </row>
        <row r="62816">
          <cell r="O62816" t="str">
            <v>应付</v>
          </cell>
          <cell r="P62816" t="str">
            <v>元</v>
          </cell>
        </row>
        <row r="62817">
          <cell r="O62817" t="str">
            <v>应付</v>
          </cell>
          <cell r="P62817" t="str">
            <v>元</v>
          </cell>
        </row>
        <row r="62818">
          <cell r="O62818" t="str">
            <v>应付</v>
          </cell>
          <cell r="P62818" t="str">
            <v>元</v>
          </cell>
        </row>
        <row r="62819">
          <cell r="O62819" t="str">
            <v>应付</v>
          </cell>
          <cell r="P62819" t="str">
            <v>元</v>
          </cell>
        </row>
        <row r="62820">
          <cell r="O62820" t="str">
            <v>应付</v>
          </cell>
          <cell r="P62820" t="str">
            <v>元</v>
          </cell>
        </row>
        <row r="62821">
          <cell r="O62821" t="str">
            <v>应付</v>
          </cell>
          <cell r="P62821" t="str">
            <v>元</v>
          </cell>
        </row>
        <row r="62822">
          <cell r="O62822" t="str">
            <v>应付</v>
          </cell>
          <cell r="P62822" t="str">
            <v>元</v>
          </cell>
        </row>
        <row r="62823">
          <cell r="O62823" t="str">
            <v>应付</v>
          </cell>
          <cell r="P62823" t="str">
            <v>元</v>
          </cell>
        </row>
        <row r="62824">
          <cell r="O62824" t="str">
            <v>应付</v>
          </cell>
          <cell r="P62824" t="str">
            <v>元</v>
          </cell>
        </row>
        <row r="62825">
          <cell r="O62825" t="str">
            <v>应付</v>
          </cell>
          <cell r="P62825" t="str">
            <v>元</v>
          </cell>
        </row>
        <row r="62826">
          <cell r="O62826" t="str">
            <v>应付</v>
          </cell>
          <cell r="P62826" t="str">
            <v>元</v>
          </cell>
        </row>
        <row r="62827">
          <cell r="O62827" t="str">
            <v>应付</v>
          </cell>
          <cell r="P62827" t="str">
            <v>元</v>
          </cell>
        </row>
        <row r="62828">
          <cell r="O62828" t="str">
            <v>应付</v>
          </cell>
          <cell r="P62828" t="str">
            <v>元</v>
          </cell>
        </row>
        <row r="62829">
          <cell r="O62829" t="str">
            <v>应付</v>
          </cell>
          <cell r="P62829" t="str">
            <v>元</v>
          </cell>
        </row>
        <row r="62830">
          <cell r="O62830" t="str">
            <v>应付</v>
          </cell>
          <cell r="P62830" t="str">
            <v>元</v>
          </cell>
        </row>
        <row r="62831">
          <cell r="O62831" t="str">
            <v>应付</v>
          </cell>
          <cell r="P62831" t="str">
            <v>元</v>
          </cell>
        </row>
        <row r="62832">
          <cell r="O62832" t="str">
            <v>应付</v>
          </cell>
          <cell r="P62832" t="str">
            <v>元</v>
          </cell>
        </row>
        <row r="62833">
          <cell r="O62833" t="str">
            <v>应付</v>
          </cell>
          <cell r="P62833" t="str">
            <v>元</v>
          </cell>
        </row>
        <row r="62834">
          <cell r="O62834" t="str">
            <v>应付</v>
          </cell>
          <cell r="P62834" t="str">
            <v>元</v>
          </cell>
        </row>
        <row r="62835">
          <cell r="O62835" t="str">
            <v>应付</v>
          </cell>
          <cell r="P62835" t="str">
            <v>元</v>
          </cell>
        </row>
        <row r="62836">
          <cell r="O62836" t="str">
            <v>应付</v>
          </cell>
          <cell r="P62836" t="str">
            <v>元</v>
          </cell>
        </row>
        <row r="62837">
          <cell r="O62837" t="str">
            <v>应付</v>
          </cell>
          <cell r="P62837" t="str">
            <v>元</v>
          </cell>
        </row>
        <row r="62838">
          <cell r="O62838" t="str">
            <v>应付</v>
          </cell>
          <cell r="P62838" t="str">
            <v>元</v>
          </cell>
        </row>
        <row r="62839">
          <cell r="O62839" t="str">
            <v>应付</v>
          </cell>
          <cell r="P62839" t="str">
            <v>元</v>
          </cell>
        </row>
        <row r="62840">
          <cell r="O62840" t="str">
            <v>应付</v>
          </cell>
          <cell r="P62840" t="str">
            <v>元</v>
          </cell>
        </row>
        <row r="62841">
          <cell r="O62841" t="str">
            <v>应付</v>
          </cell>
          <cell r="P62841" t="str">
            <v>元</v>
          </cell>
        </row>
        <row r="62842">
          <cell r="O62842" t="str">
            <v>应付</v>
          </cell>
          <cell r="P62842" t="str">
            <v>元</v>
          </cell>
        </row>
        <row r="62843">
          <cell r="O62843" t="str">
            <v>应付</v>
          </cell>
          <cell r="P62843" t="str">
            <v>元</v>
          </cell>
        </row>
        <row r="62844">
          <cell r="O62844" t="str">
            <v>应付</v>
          </cell>
          <cell r="P62844" t="str">
            <v>元</v>
          </cell>
        </row>
        <row r="62845">
          <cell r="O62845" t="str">
            <v>应付</v>
          </cell>
          <cell r="P62845" t="str">
            <v>元</v>
          </cell>
        </row>
        <row r="62846">
          <cell r="O62846" t="str">
            <v>应付</v>
          </cell>
          <cell r="P62846" t="str">
            <v>元</v>
          </cell>
        </row>
        <row r="62847">
          <cell r="O62847" t="str">
            <v>应付</v>
          </cell>
          <cell r="P62847" t="str">
            <v>元</v>
          </cell>
        </row>
        <row r="62848">
          <cell r="O62848" t="str">
            <v>应付</v>
          </cell>
          <cell r="P62848" t="str">
            <v>元</v>
          </cell>
        </row>
        <row r="62849">
          <cell r="O62849" t="str">
            <v>应付</v>
          </cell>
          <cell r="P62849" t="str">
            <v>元</v>
          </cell>
        </row>
        <row r="62850">
          <cell r="O62850" t="str">
            <v>应付</v>
          </cell>
          <cell r="P62850" t="str">
            <v>元</v>
          </cell>
        </row>
        <row r="62851">
          <cell r="O62851" t="str">
            <v>应付</v>
          </cell>
          <cell r="P62851" t="str">
            <v>元</v>
          </cell>
        </row>
        <row r="62852">
          <cell r="O62852" t="str">
            <v>应付</v>
          </cell>
          <cell r="P62852" t="str">
            <v>元</v>
          </cell>
        </row>
        <row r="62853">
          <cell r="O62853" t="str">
            <v>应付</v>
          </cell>
          <cell r="P62853" t="str">
            <v>元</v>
          </cell>
        </row>
        <row r="62854">
          <cell r="O62854" t="str">
            <v>应付</v>
          </cell>
          <cell r="P62854" t="str">
            <v>元</v>
          </cell>
        </row>
        <row r="62855">
          <cell r="O62855" t="str">
            <v>应付</v>
          </cell>
          <cell r="P62855" t="str">
            <v>元</v>
          </cell>
        </row>
        <row r="62856">
          <cell r="O62856" t="str">
            <v>应付</v>
          </cell>
          <cell r="P62856" t="str">
            <v>元</v>
          </cell>
        </row>
        <row r="62857">
          <cell r="O62857" t="str">
            <v>应付</v>
          </cell>
          <cell r="P62857" t="str">
            <v>元</v>
          </cell>
        </row>
        <row r="62858">
          <cell r="O62858" t="str">
            <v>应付</v>
          </cell>
          <cell r="P62858" t="str">
            <v>元</v>
          </cell>
        </row>
        <row r="62859">
          <cell r="O62859" t="str">
            <v>应付</v>
          </cell>
          <cell r="P62859" t="str">
            <v>元</v>
          </cell>
        </row>
        <row r="62860">
          <cell r="O62860" t="str">
            <v>应付</v>
          </cell>
          <cell r="P62860" t="str">
            <v>元</v>
          </cell>
        </row>
        <row r="62861">
          <cell r="O62861" t="str">
            <v>应付</v>
          </cell>
          <cell r="P62861" t="str">
            <v>元</v>
          </cell>
        </row>
        <row r="62862">
          <cell r="O62862" t="str">
            <v>应付</v>
          </cell>
          <cell r="P62862" t="str">
            <v>元</v>
          </cell>
        </row>
        <row r="62863">
          <cell r="O62863" t="str">
            <v>应付</v>
          </cell>
          <cell r="P62863" t="str">
            <v>元</v>
          </cell>
        </row>
        <row r="62864">
          <cell r="O62864" t="str">
            <v>应付</v>
          </cell>
          <cell r="P62864" t="str">
            <v>元</v>
          </cell>
        </row>
        <row r="62865">
          <cell r="O62865" t="str">
            <v>应付</v>
          </cell>
          <cell r="P62865" t="str">
            <v>元</v>
          </cell>
        </row>
        <row r="62866">
          <cell r="O62866" t="str">
            <v>应付</v>
          </cell>
          <cell r="P62866" t="str">
            <v>元</v>
          </cell>
        </row>
        <row r="62867">
          <cell r="O62867" t="str">
            <v>应付</v>
          </cell>
          <cell r="P62867" t="str">
            <v>元</v>
          </cell>
        </row>
        <row r="62868">
          <cell r="O62868" t="str">
            <v>应付</v>
          </cell>
          <cell r="P62868" t="str">
            <v>元</v>
          </cell>
        </row>
        <row r="62869">
          <cell r="O62869" t="str">
            <v>应付</v>
          </cell>
          <cell r="P62869" t="str">
            <v>元</v>
          </cell>
        </row>
        <row r="62870">
          <cell r="O62870" t="str">
            <v>应付</v>
          </cell>
          <cell r="P62870" t="str">
            <v>元</v>
          </cell>
        </row>
        <row r="62871">
          <cell r="O62871" t="str">
            <v>应付</v>
          </cell>
          <cell r="P62871" t="str">
            <v>元</v>
          </cell>
        </row>
        <row r="62872">
          <cell r="O62872" t="str">
            <v>应付</v>
          </cell>
          <cell r="P62872" t="str">
            <v>元</v>
          </cell>
        </row>
        <row r="62873">
          <cell r="O62873" t="str">
            <v>应付</v>
          </cell>
          <cell r="P62873" t="str">
            <v>元</v>
          </cell>
        </row>
        <row r="62874">
          <cell r="O62874" t="str">
            <v>应付</v>
          </cell>
          <cell r="P62874" t="str">
            <v>元</v>
          </cell>
        </row>
        <row r="62875">
          <cell r="O62875" t="str">
            <v>应付</v>
          </cell>
          <cell r="P62875" t="str">
            <v>元</v>
          </cell>
        </row>
        <row r="62876">
          <cell r="O62876" t="str">
            <v>应付</v>
          </cell>
          <cell r="P62876" t="str">
            <v>元</v>
          </cell>
        </row>
        <row r="62877">
          <cell r="O62877" t="str">
            <v>应付</v>
          </cell>
          <cell r="P62877" t="str">
            <v>元</v>
          </cell>
        </row>
        <row r="62878">
          <cell r="O62878" t="str">
            <v>应付</v>
          </cell>
          <cell r="P62878" t="str">
            <v>元</v>
          </cell>
        </row>
        <row r="62879">
          <cell r="O62879" t="str">
            <v>应付</v>
          </cell>
          <cell r="P62879" t="str">
            <v>元</v>
          </cell>
        </row>
        <row r="62880">
          <cell r="O62880" t="str">
            <v>应付</v>
          </cell>
          <cell r="P62880" t="str">
            <v>元</v>
          </cell>
        </row>
        <row r="62881">
          <cell r="O62881" t="str">
            <v>应付</v>
          </cell>
          <cell r="P62881" t="str">
            <v>元</v>
          </cell>
        </row>
        <row r="62882">
          <cell r="O62882" t="str">
            <v>应付</v>
          </cell>
          <cell r="P62882" t="str">
            <v>元</v>
          </cell>
        </row>
        <row r="62883">
          <cell r="O62883" t="str">
            <v>应付</v>
          </cell>
          <cell r="P62883" t="str">
            <v>元</v>
          </cell>
        </row>
        <row r="62884">
          <cell r="O62884" t="str">
            <v>应付</v>
          </cell>
          <cell r="P62884" t="str">
            <v>元</v>
          </cell>
        </row>
        <row r="62885">
          <cell r="O62885" t="str">
            <v>应付</v>
          </cell>
          <cell r="P62885" t="str">
            <v>元</v>
          </cell>
        </row>
        <row r="62886">
          <cell r="O62886" t="str">
            <v>应付</v>
          </cell>
          <cell r="P62886" t="str">
            <v>元</v>
          </cell>
        </row>
        <row r="62887">
          <cell r="O62887" t="str">
            <v>应付</v>
          </cell>
          <cell r="P62887" t="str">
            <v>元</v>
          </cell>
        </row>
        <row r="62888">
          <cell r="O62888" t="str">
            <v>应付</v>
          </cell>
          <cell r="P62888" t="str">
            <v>元</v>
          </cell>
        </row>
        <row r="62889">
          <cell r="O62889" t="str">
            <v>应付</v>
          </cell>
          <cell r="P62889" t="str">
            <v>元</v>
          </cell>
        </row>
        <row r="62890">
          <cell r="O62890" t="str">
            <v>应付</v>
          </cell>
          <cell r="P62890" t="str">
            <v>元</v>
          </cell>
        </row>
        <row r="62891">
          <cell r="O62891" t="str">
            <v>应付</v>
          </cell>
          <cell r="P62891" t="str">
            <v>元</v>
          </cell>
        </row>
        <row r="62892">
          <cell r="O62892" t="str">
            <v>应付</v>
          </cell>
          <cell r="P62892" t="str">
            <v>元</v>
          </cell>
        </row>
        <row r="62893">
          <cell r="O62893" t="str">
            <v>应付</v>
          </cell>
          <cell r="P62893" t="str">
            <v>元</v>
          </cell>
        </row>
        <row r="62894">
          <cell r="O62894" t="str">
            <v>应付</v>
          </cell>
          <cell r="P62894" t="str">
            <v>元</v>
          </cell>
        </row>
        <row r="62895">
          <cell r="O62895" t="str">
            <v>应付</v>
          </cell>
          <cell r="P62895" t="str">
            <v>元</v>
          </cell>
        </row>
        <row r="62896">
          <cell r="O62896" t="str">
            <v>应付</v>
          </cell>
          <cell r="P62896" t="str">
            <v>元</v>
          </cell>
        </row>
        <row r="62897">
          <cell r="O62897" t="str">
            <v>应付</v>
          </cell>
          <cell r="P62897" t="str">
            <v>元</v>
          </cell>
        </row>
        <row r="62898">
          <cell r="O62898" t="str">
            <v>应付</v>
          </cell>
          <cell r="P62898" t="str">
            <v>元</v>
          </cell>
        </row>
        <row r="62899">
          <cell r="O62899" t="str">
            <v>应付</v>
          </cell>
          <cell r="P62899" t="str">
            <v>元</v>
          </cell>
        </row>
        <row r="62900">
          <cell r="O62900" t="str">
            <v>应付</v>
          </cell>
          <cell r="P62900" t="str">
            <v>元</v>
          </cell>
        </row>
        <row r="62901">
          <cell r="O62901" t="str">
            <v>应付</v>
          </cell>
          <cell r="P62901" t="str">
            <v>元</v>
          </cell>
        </row>
        <row r="62902">
          <cell r="O62902" t="str">
            <v>应付</v>
          </cell>
          <cell r="P62902" t="str">
            <v>元</v>
          </cell>
        </row>
        <row r="62903">
          <cell r="O62903" t="str">
            <v>应付</v>
          </cell>
          <cell r="P62903" t="str">
            <v>元</v>
          </cell>
        </row>
        <row r="62904">
          <cell r="O62904" t="str">
            <v>应付</v>
          </cell>
          <cell r="P62904" t="str">
            <v>元</v>
          </cell>
        </row>
        <row r="62905">
          <cell r="O62905" t="str">
            <v>应付</v>
          </cell>
          <cell r="P62905" t="str">
            <v>元</v>
          </cell>
        </row>
        <row r="62906">
          <cell r="O62906" t="str">
            <v>应付</v>
          </cell>
          <cell r="P62906" t="str">
            <v>元</v>
          </cell>
        </row>
        <row r="62907">
          <cell r="O62907" t="str">
            <v>应付</v>
          </cell>
          <cell r="P62907" t="str">
            <v>元</v>
          </cell>
        </row>
        <row r="62908">
          <cell r="O62908" t="str">
            <v>应付</v>
          </cell>
          <cell r="P62908" t="str">
            <v>元</v>
          </cell>
        </row>
        <row r="62909">
          <cell r="O62909" t="str">
            <v>应付</v>
          </cell>
          <cell r="P62909" t="str">
            <v>元</v>
          </cell>
        </row>
        <row r="62910">
          <cell r="O62910" t="str">
            <v>应付</v>
          </cell>
          <cell r="P62910" t="str">
            <v>元</v>
          </cell>
        </row>
        <row r="62911">
          <cell r="O62911" t="str">
            <v>应付</v>
          </cell>
          <cell r="P62911" t="str">
            <v>元</v>
          </cell>
        </row>
        <row r="62912">
          <cell r="O62912" t="str">
            <v>应付</v>
          </cell>
          <cell r="P62912" t="str">
            <v>元</v>
          </cell>
        </row>
        <row r="62913">
          <cell r="O62913" t="str">
            <v>应付</v>
          </cell>
          <cell r="P62913" t="str">
            <v>元</v>
          </cell>
        </row>
        <row r="62914">
          <cell r="O62914" t="str">
            <v>应付</v>
          </cell>
          <cell r="P62914" t="str">
            <v>元</v>
          </cell>
        </row>
        <row r="62915">
          <cell r="O62915" t="str">
            <v>应付</v>
          </cell>
          <cell r="P62915" t="str">
            <v>元</v>
          </cell>
        </row>
        <row r="62916">
          <cell r="O62916" t="str">
            <v>应付</v>
          </cell>
          <cell r="P62916" t="str">
            <v>元</v>
          </cell>
        </row>
        <row r="62917">
          <cell r="O62917" t="str">
            <v>应付</v>
          </cell>
          <cell r="P62917" t="str">
            <v>元</v>
          </cell>
        </row>
        <row r="62918">
          <cell r="O62918" t="str">
            <v>应付</v>
          </cell>
          <cell r="P62918" t="str">
            <v>元</v>
          </cell>
        </row>
        <row r="62919">
          <cell r="O62919" t="str">
            <v>应付</v>
          </cell>
          <cell r="P62919" t="str">
            <v>元</v>
          </cell>
        </row>
        <row r="62920">
          <cell r="O62920" t="str">
            <v>应付</v>
          </cell>
          <cell r="P62920" t="str">
            <v>元</v>
          </cell>
        </row>
        <row r="62921">
          <cell r="O62921" t="str">
            <v>应付</v>
          </cell>
          <cell r="P62921" t="str">
            <v>元</v>
          </cell>
        </row>
        <row r="62922">
          <cell r="O62922" t="str">
            <v>应付</v>
          </cell>
          <cell r="P62922" t="str">
            <v>元</v>
          </cell>
        </row>
        <row r="62923">
          <cell r="O62923" t="str">
            <v>应付</v>
          </cell>
          <cell r="P62923" t="str">
            <v>元</v>
          </cell>
        </row>
        <row r="62924">
          <cell r="O62924" t="str">
            <v>应付</v>
          </cell>
          <cell r="P62924" t="str">
            <v>元</v>
          </cell>
        </row>
        <row r="62925">
          <cell r="O62925" t="str">
            <v>应付</v>
          </cell>
          <cell r="P62925" t="str">
            <v>元</v>
          </cell>
        </row>
        <row r="62926">
          <cell r="O62926" t="str">
            <v>应付</v>
          </cell>
          <cell r="P62926" t="str">
            <v>元</v>
          </cell>
        </row>
        <row r="62927">
          <cell r="O62927" t="str">
            <v>应付</v>
          </cell>
          <cell r="P62927" t="str">
            <v>元</v>
          </cell>
        </row>
        <row r="62928">
          <cell r="O62928" t="str">
            <v>应付</v>
          </cell>
          <cell r="P62928" t="str">
            <v>元</v>
          </cell>
        </row>
        <row r="62929">
          <cell r="O62929" t="str">
            <v>应付</v>
          </cell>
          <cell r="P62929" t="str">
            <v>元</v>
          </cell>
        </row>
        <row r="62930">
          <cell r="O62930" t="str">
            <v>应付</v>
          </cell>
          <cell r="P62930" t="str">
            <v>元</v>
          </cell>
        </row>
        <row r="62931">
          <cell r="O62931" t="str">
            <v>应付</v>
          </cell>
          <cell r="P62931" t="str">
            <v>元</v>
          </cell>
        </row>
        <row r="62932">
          <cell r="O62932" t="str">
            <v>应付</v>
          </cell>
          <cell r="P62932" t="str">
            <v>元</v>
          </cell>
        </row>
        <row r="62933">
          <cell r="O62933" t="str">
            <v>应付</v>
          </cell>
          <cell r="P62933" t="str">
            <v>元</v>
          </cell>
        </row>
        <row r="62934">
          <cell r="O62934" t="str">
            <v>应付</v>
          </cell>
          <cell r="P62934" t="str">
            <v>元</v>
          </cell>
        </row>
        <row r="62935">
          <cell r="O62935" t="str">
            <v>应付</v>
          </cell>
          <cell r="P62935" t="str">
            <v>元</v>
          </cell>
        </row>
        <row r="62936">
          <cell r="O62936" t="str">
            <v>应付</v>
          </cell>
          <cell r="P62936" t="str">
            <v>元</v>
          </cell>
        </row>
        <row r="62937">
          <cell r="O62937" t="str">
            <v>应付</v>
          </cell>
          <cell r="P62937" t="str">
            <v>元</v>
          </cell>
        </row>
        <row r="62938">
          <cell r="O62938" t="str">
            <v>应付</v>
          </cell>
          <cell r="P62938" t="str">
            <v>元</v>
          </cell>
        </row>
        <row r="62939">
          <cell r="O62939" t="str">
            <v>应付</v>
          </cell>
          <cell r="P62939" t="str">
            <v>元</v>
          </cell>
        </row>
        <row r="62940">
          <cell r="O62940" t="str">
            <v>应付</v>
          </cell>
          <cell r="P62940" t="str">
            <v>元</v>
          </cell>
        </row>
        <row r="62941">
          <cell r="O62941" t="str">
            <v>应付</v>
          </cell>
          <cell r="P62941" t="str">
            <v>元</v>
          </cell>
        </row>
        <row r="62942">
          <cell r="O62942" t="str">
            <v>应付</v>
          </cell>
          <cell r="P62942" t="str">
            <v>元</v>
          </cell>
        </row>
        <row r="62943">
          <cell r="O62943" t="str">
            <v>应付</v>
          </cell>
          <cell r="P62943" t="str">
            <v>元</v>
          </cell>
        </row>
        <row r="62944">
          <cell r="O62944" t="str">
            <v>应付</v>
          </cell>
          <cell r="P62944" t="str">
            <v>元</v>
          </cell>
        </row>
        <row r="62945">
          <cell r="O62945" t="str">
            <v>应付</v>
          </cell>
          <cell r="P62945" t="str">
            <v>元</v>
          </cell>
        </row>
        <row r="62946">
          <cell r="O62946" t="str">
            <v>应付</v>
          </cell>
          <cell r="P62946" t="str">
            <v>元</v>
          </cell>
        </row>
        <row r="62947">
          <cell r="O62947" t="str">
            <v>应付</v>
          </cell>
          <cell r="P62947" t="str">
            <v>元</v>
          </cell>
        </row>
        <row r="62948">
          <cell r="O62948" t="str">
            <v>应付</v>
          </cell>
          <cell r="P62948" t="str">
            <v>元</v>
          </cell>
        </row>
        <row r="62949">
          <cell r="O62949" t="str">
            <v>应付</v>
          </cell>
          <cell r="P62949" t="str">
            <v>元</v>
          </cell>
        </row>
        <row r="62950">
          <cell r="O62950" t="str">
            <v>应付</v>
          </cell>
          <cell r="P62950" t="str">
            <v>元</v>
          </cell>
        </row>
        <row r="62951">
          <cell r="O62951" t="str">
            <v>应付</v>
          </cell>
          <cell r="P62951" t="str">
            <v>元</v>
          </cell>
        </row>
        <row r="62952">
          <cell r="O62952" t="str">
            <v>应付</v>
          </cell>
          <cell r="P62952" t="str">
            <v>元</v>
          </cell>
        </row>
        <row r="62953">
          <cell r="O62953" t="str">
            <v>应付</v>
          </cell>
          <cell r="P62953" t="str">
            <v>元</v>
          </cell>
        </row>
        <row r="62954">
          <cell r="O62954" t="str">
            <v>应付</v>
          </cell>
          <cell r="P62954" t="str">
            <v>元</v>
          </cell>
        </row>
        <row r="62955">
          <cell r="O62955" t="str">
            <v>应付</v>
          </cell>
          <cell r="P62955" t="str">
            <v>元</v>
          </cell>
        </row>
        <row r="62956">
          <cell r="O62956" t="str">
            <v>应付</v>
          </cell>
          <cell r="P62956" t="str">
            <v>元</v>
          </cell>
        </row>
        <row r="62957">
          <cell r="O62957" t="str">
            <v>应付</v>
          </cell>
          <cell r="P62957" t="str">
            <v>元</v>
          </cell>
        </row>
        <row r="62958">
          <cell r="O62958" t="str">
            <v>应付</v>
          </cell>
          <cell r="P62958" t="str">
            <v>元</v>
          </cell>
        </row>
        <row r="62959">
          <cell r="O62959" t="str">
            <v>应付</v>
          </cell>
          <cell r="P62959" t="str">
            <v>元</v>
          </cell>
        </row>
        <row r="62960">
          <cell r="O62960" t="str">
            <v>应付</v>
          </cell>
          <cell r="P62960" t="str">
            <v>元</v>
          </cell>
        </row>
        <row r="62961">
          <cell r="O62961" t="str">
            <v>应付</v>
          </cell>
          <cell r="P62961" t="str">
            <v>元</v>
          </cell>
        </row>
        <row r="62962">
          <cell r="O62962" t="str">
            <v>应付</v>
          </cell>
          <cell r="P62962" t="str">
            <v>元</v>
          </cell>
        </row>
        <row r="62963">
          <cell r="O62963" t="str">
            <v>应付</v>
          </cell>
          <cell r="P62963" t="str">
            <v>元</v>
          </cell>
        </row>
        <row r="62964">
          <cell r="O62964" t="str">
            <v>应付</v>
          </cell>
          <cell r="P62964" t="str">
            <v>元</v>
          </cell>
        </row>
        <row r="62965">
          <cell r="O62965" t="str">
            <v>应付</v>
          </cell>
          <cell r="P62965" t="str">
            <v>元</v>
          </cell>
        </row>
        <row r="62966">
          <cell r="O62966" t="str">
            <v>应付</v>
          </cell>
          <cell r="P62966" t="str">
            <v>元</v>
          </cell>
        </row>
        <row r="62967">
          <cell r="O62967" t="str">
            <v>应付</v>
          </cell>
          <cell r="P62967" t="str">
            <v>元</v>
          </cell>
        </row>
        <row r="62968">
          <cell r="O62968" t="str">
            <v>应付</v>
          </cell>
          <cell r="P62968" t="str">
            <v>元</v>
          </cell>
        </row>
        <row r="62969">
          <cell r="O62969" t="str">
            <v>应付</v>
          </cell>
          <cell r="P62969" t="str">
            <v>元</v>
          </cell>
        </row>
        <row r="62970">
          <cell r="O62970" t="str">
            <v>应付</v>
          </cell>
          <cell r="P62970" t="str">
            <v>元</v>
          </cell>
        </row>
        <row r="62971">
          <cell r="O62971" t="str">
            <v>应付</v>
          </cell>
          <cell r="P62971" t="str">
            <v>元</v>
          </cell>
        </row>
        <row r="62972">
          <cell r="O62972" t="str">
            <v>应付</v>
          </cell>
          <cell r="P62972" t="str">
            <v>元</v>
          </cell>
        </row>
        <row r="62973">
          <cell r="O62973" t="str">
            <v>应付</v>
          </cell>
          <cell r="P62973" t="str">
            <v>元</v>
          </cell>
        </row>
        <row r="62974">
          <cell r="O62974" t="str">
            <v>应付</v>
          </cell>
          <cell r="P62974" t="str">
            <v>元</v>
          </cell>
        </row>
        <row r="62975">
          <cell r="O62975" t="str">
            <v>应付</v>
          </cell>
          <cell r="P62975" t="str">
            <v>元</v>
          </cell>
        </row>
        <row r="62976">
          <cell r="O62976" t="str">
            <v>应付</v>
          </cell>
          <cell r="P62976" t="str">
            <v>元</v>
          </cell>
        </row>
        <row r="62977">
          <cell r="O62977" t="str">
            <v>应付</v>
          </cell>
          <cell r="P62977" t="str">
            <v>元</v>
          </cell>
        </row>
        <row r="62978">
          <cell r="O62978" t="str">
            <v>应付</v>
          </cell>
          <cell r="P62978" t="str">
            <v>元</v>
          </cell>
        </row>
        <row r="62979">
          <cell r="O62979" t="str">
            <v>应付</v>
          </cell>
          <cell r="P62979" t="str">
            <v>元</v>
          </cell>
        </row>
        <row r="62980">
          <cell r="O62980" t="str">
            <v>应付</v>
          </cell>
          <cell r="P62980" t="str">
            <v>元</v>
          </cell>
        </row>
        <row r="62981">
          <cell r="O62981" t="str">
            <v>应付</v>
          </cell>
          <cell r="P62981" t="str">
            <v>元</v>
          </cell>
        </row>
        <row r="62982">
          <cell r="O62982" t="str">
            <v>应付</v>
          </cell>
          <cell r="P62982" t="str">
            <v>元</v>
          </cell>
        </row>
        <row r="62983">
          <cell r="O62983" t="str">
            <v>应付</v>
          </cell>
          <cell r="P62983" t="str">
            <v>元</v>
          </cell>
        </row>
        <row r="62984">
          <cell r="O62984" t="str">
            <v>应付</v>
          </cell>
          <cell r="P62984" t="str">
            <v>元</v>
          </cell>
        </row>
        <row r="62985">
          <cell r="O62985" t="str">
            <v>应付</v>
          </cell>
          <cell r="P62985" t="str">
            <v>元</v>
          </cell>
        </row>
        <row r="62986">
          <cell r="O62986" t="str">
            <v>应付</v>
          </cell>
          <cell r="P62986" t="str">
            <v>元</v>
          </cell>
        </row>
        <row r="62987">
          <cell r="O62987" t="str">
            <v>应付</v>
          </cell>
          <cell r="P62987" t="str">
            <v>元</v>
          </cell>
        </row>
        <row r="62988">
          <cell r="O62988" t="str">
            <v>应付</v>
          </cell>
          <cell r="P62988" t="str">
            <v>元</v>
          </cell>
        </row>
        <row r="62989">
          <cell r="O62989" t="str">
            <v>应付</v>
          </cell>
          <cell r="P62989" t="str">
            <v>元</v>
          </cell>
        </row>
        <row r="62990">
          <cell r="O62990" t="str">
            <v>应付</v>
          </cell>
          <cell r="P62990" t="str">
            <v>元</v>
          </cell>
        </row>
        <row r="62991">
          <cell r="O62991" t="str">
            <v>应付</v>
          </cell>
          <cell r="P62991" t="str">
            <v>元</v>
          </cell>
        </row>
        <row r="62992">
          <cell r="O62992" t="str">
            <v>应付</v>
          </cell>
          <cell r="P62992" t="str">
            <v>元</v>
          </cell>
        </row>
        <row r="62993">
          <cell r="O62993" t="str">
            <v>应付</v>
          </cell>
          <cell r="P62993" t="str">
            <v>元</v>
          </cell>
        </row>
        <row r="62994">
          <cell r="O62994" t="str">
            <v>应付</v>
          </cell>
          <cell r="P62994" t="str">
            <v>元</v>
          </cell>
        </row>
        <row r="62995">
          <cell r="O62995" t="str">
            <v>应付</v>
          </cell>
          <cell r="P62995" t="str">
            <v>元</v>
          </cell>
        </row>
        <row r="62996">
          <cell r="O62996" t="str">
            <v>应付</v>
          </cell>
          <cell r="P62996" t="str">
            <v>元</v>
          </cell>
        </row>
        <row r="62997">
          <cell r="O62997" t="str">
            <v>应付</v>
          </cell>
          <cell r="P62997" t="str">
            <v>元</v>
          </cell>
        </row>
        <row r="62998">
          <cell r="O62998" t="str">
            <v>应付</v>
          </cell>
          <cell r="P62998" t="str">
            <v>元</v>
          </cell>
        </row>
        <row r="62999">
          <cell r="O62999" t="str">
            <v>应付</v>
          </cell>
          <cell r="P62999" t="str">
            <v>元</v>
          </cell>
        </row>
        <row r="63000">
          <cell r="O63000" t="str">
            <v>应付</v>
          </cell>
          <cell r="P63000" t="str">
            <v>元</v>
          </cell>
        </row>
        <row r="63001">
          <cell r="O63001" t="str">
            <v>应付</v>
          </cell>
          <cell r="P63001" t="str">
            <v>元</v>
          </cell>
        </row>
        <row r="63002">
          <cell r="O63002" t="str">
            <v>应付</v>
          </cell>
          <cell r="P63002" t="str">
            <v>元</v>
          </cell>
        </row>
        <row r="63003">
          <cell r="O63003" t="str">
            <v>应付</v>
          </cell>
          <cell r="P63003" t="str">
            <v>元</v>
          </cell>
        </row>
        <row r="63004">
          <cell r="O63004" t="str">
            <v>应付</v>
          </cell>
          <cell r="P63004" t="str">
            <v>元</v>
          </cell>
        </row>
        <row r="63005">
          <cell r="O63005" t="str">
            <v>应付</v>
          </cell>
          <cell r="P63005" t="str">
            <v>元</v>
          </cell>
        </row>
        <row r="63006">
          <cell r="O63006" t="str">
            <v>应付</v>
          </cell>
          <cell r="P63006" t="str">
            <v>元</v>
          </cell>
        </row>
        <row r="63007">
          <cell r="O63007" t="str">
            <v>应付</v>
          </cell>
          <cell r="P63007" t="str">
            <v>元</v>
          </cell>
        </row>
        <row r="63008">
          <cell r="O63008" t="str">
            <v>应付</v>
          </cell>
          <cell r="P63008" t="str">
            <v>元</v>
          </cell>
        </row>
        <row r="63009">
          <cell r="O63009" t="str">
            <v>应付</v>
          </cell>
          <cell r="P63009" t="str">
            <v>元</v>
          </cell>
        </row>
        <row r="63010">
          <cell r="O63010" t="str">
            <v>应付</v>
          </cell>
          <cell r="P63010" t="str">
            <v>元</v>
          </cell>
        </row>
        <row r="63011">
          <cell r="O63011" t="str">
            <v>应付</v>
          </cell>
          <cell r="P63011" t="str">
            <v>元</v>
          </cell>
        </row>
        <row r="63012">
          <cell r="O63012" t="str">
            <v>应付</v>
          </cell>
          <cell r="P63012" t="str">
            <v>元</v>
          </cell>
        </row>
        <row r="63013">
          <cell r="O63013" t="str">
            <v>应付</v>
          </cell>
          <cell r="P63013" t="str">
            <v>元</v>
          </cell>
        </row>
        <row r="63014">
          <cell r="O63014" t="str">
            <v>应付</v>
          </cell>
          <cell r="P63014" t="str">
            <v>元</v>
          </cell>
        </row>
        <row r="63015">
          <cell r="O63015" t="str">
            <v>应付</v>
          </cell>
          <cell r="P63015" t="str">
            <v>元</v>
          </cell>
        </row>
        <row r="63016">
          <cell r="O63016" t="str">
            <v>应付</v>
          </cell>
          <cell r="P63016" t="str">
            <v>元</v>
          </cell>
        </row>
        <row r="63017">
          <cell r="O63017" t="str">
            <v>应付</v>
          </cell>
          <cell r="P63017" t="str">
            <v>元</v>
          </cell>
        </row>
        <row r="63018">
          <cell r="O63018" t="str">
            <v>应付</v>
          </cell>
          <cell r="P63018" t="str">
            <v>元</v>
          </cell>
        </row>
        <row r="63019">
          <cell r="O63019" t="str">
            <v>应付</v>
          </cell>
          <cell r="P63019" t="str">
            <v>元</v>
          </cell>
        </row>
        <row r="63020">
          <cell r="O63020" t="str">
            <v>应付</v>
          </cell>
          <cell r="P63020" t="str">
            <v>元</v>
          </cell>
        </row>
        <row r="63021">
          <cell r="O63021" t="str">
            <v>应付</v>
          </cell>
          <cell r="P63021" t="str">
            <v>元</v>
          </cell>
        </row>
        <row r="63022">
          <cell r="O63022" t="str">
            <v>应付</v>
          </cell>
          <cell r="P63022" t="str">
            <v>元</v>
          </cell>
        </row>
        <row r="63023">
          <cell r="O63023" t="str">
            <v>应付</v>
          </cell>
          <cell r="P63023" t="str">
            <v>元</v>
          </cell>
        </row>
        <row r="63024">
          <cell r="O63024" t="str">
            <v>应付</v>
          </cell>
          <cell r="P63024" t="str">
            <v>元</v>
          </cell>
        </row>
        <row r="63025">
          <cell r="O63025" t="str">
            <v>应付</v>
          </cell>
          <cell r="P63025" t="str">
            <v>元</v>
          </cell>
        </row>
        <row r="63026">
          <cell r="O63026" t="str">
            <v>应付</v>
          </cell>
          <cell r="P63026" t="str">
            <v>元</v>
          </cell>
        </row>
        <row r="63027">
          <cell r="O63027" t="str">
            <v>应付</v>
          </cell>
          <cell r="P63027" t="str">
            <v>元</v>
          </cell>
        </row>
        <row r="63028">
          <cell r="O63028" t="str">
            <v>应付</v>
          </cell>
          <cell r="P63028" t="str">
            <v>元</v>
          </cell>
        </row>
        <row r="63029">
          <cell r="O63029" t="str">
            <v>应付</v>
          </cell>
          <cell r="P63029" t="str">
            <v>元</v>
          </cell>
        </row>
        <row r="63030">
          <cell r="O63030" t="str">
            <v>应付</v>
          </cell>
          <cell r="P63030" t="str">
            <v>元</v>
          </cell>
        </row>
        <row r="63031">
          <cell r="O63031" t="str">
            <v>应付</v>
          </cell>
          <cell r="P63031" t="str">
            <v>元</v>
          </cell>
        </row>
        <row r="63032">
          <cell r="O63032" t="str">
            <v>应付</v>
          </cell>
          <cell r="P63032" t="str">
            <v>元</v>
          </cell>
        </row>
        <row r="63033">
          <cell r="O63033" t="str">
            <v>应付</v>
          </cell>
          <cell r="P63033" t="str">
            <v>元</v>
          </cell>
        </row>
        <row r="63034">
          <cell r="O63034" t="str">
            <v>应付</v>
          </cell>
          <cell r="P63034" t="str">
            <v>元</v>
          </cell>
        </row>
        <row r="63035">
          <cell r="O63035" t="str">
            <v>应付</v>
          </cell>
          <cell r="P63035" t="str">
            <v>元</v>
          </cell>
        </row>
        <row r="63036">
          <cell r="O63036" t="str">
            <v>应付</v>
          </cell>
          <cell r="P63036" t="str">
            <v>元</v>
          </cell>
        </row>
        <row r="63037">
          <cell r="O63037" t="str">
            <v>应付</v>
          </cell>
          <cell r="P63037" t="str">
            <v>元</v>
          </cell>
        </row>
        <row r="63038">
          <cell r="O63038" t="str">
            <v>应付</v>
          </cell>
          <cell r="P63038" t="str">
            <v>元</v>
          </cell>
        </row>
        <row r="63039">
          <cell r="O63039" t="str">
            <v>应付</v>
          </cell>
          <cell r="P63039" t="str">
            <v>元</v>
          </cell>
        </row>
        <row r="63040">
          <cell r="O63040" t="str">
            <v>应付</v>
          </cell>
          <cell r="P63040" t="str">
            <v>元</v>
          </cell>
        </row>
        <row r="63041">
          <cell r="O63041" t="str">
            <v>应付</v>
          </cell>
          <cell r="P63041" t="str">
            <v>元</v>
          </cell>
        </row>
        <row r="63042">
          <cell r="O63042" t="str">
            <v>应付</v>
          </cell>
          <cell r="P63042" t="str">
            <v>元</v>
          </cell>
        </row>
        <row r="63043">
          <cell r="O63043" t="str">
            <v>应付</v>
          </cell>
          <cell r="P63043" t="str">
            <v>元</v>
          </cell>
        </row>
        <row r="63044">
          <cell r="O63044" t="str">
            <v>应付</v>
          </cell>
          <cell r="P63044" t="str">
            <v>元</v>
          </cell>
        </row>
        <row r="63045">
          <cell r="O63045" t="str">
            <v>应付</v>
          </cell>
          <cell r="P63045" t="str">
            <v>元</v>
          </cell>
        </row>
        <row r="63046">
          <cell r="O63046" t="str">
            <v>应付</v>
          </cell>
          <cell r="P63046" t="str">
            <v>元</v>
          </cell>
        </row>
        <row r="63047">
          <cell r="O63047" t="str">
            <v>应付</v>
          </cell>
          <cell r="P63047" t="str">
            <v>元</v>
          </cell>
        </row>
        <row r="63048">
          <cell r="O63048" t="str">
            <v>应付</v>
          </cell>
          <cell r="P63048" t="str">
            <v>元</v>
          </cell>
        </row>
        <row r="63049">
          <cell r="O63049" t="str">
            <v>应付</v>
          </cell>
          <cell r="P63049" t="str">
            <v>元</v>
          </cell>
        </row>
        <row r="63050">
          <cell r="O63050" t="str">
            <v>应付</v>
          </cell>
          <cell r="P63050" t="str">
            <v>元</v>
          </cell>
        </row>
        <row r="63051">
          <cell r="O63051" t="str">
            <v>应付</v>
          </cell>
          <cell r="P63051" t="str">
            <v>元</v>
          </cell>
        </row>
        <row r="63052">
          <cell r="O63052" t="str">
            <v>应付</v>
          </cell>
          <cell r="P63052" t="str">
            <v>元</v>
          </cell>
        </row>
        <row r="63053">
          <cell r="O63053" t="str">
            <v>应付</v>
          </cell>
          <cell r="P63053" t="str">
            <v>元</v>
          </cell>
        </row>
        <row r="63054">
          <cell r="O63054" t="str">
            <v>应付</v>
          </cell>
          <cell r="P63054" t="str">
            <v>元</v>
          </cell>
        </row>
        <row r="63055">
          <cell r="O63055" t="str">
            <v>应付</v>
          </cell>
          <cell r="P63055" t="str">
            <v>元</v>
          </cell>
        </row>
        <row r="63056">
          <cell r="O63056" t="str">
            <v>应付</v>
          </cell>
          <cell r="P63056" t="str">
            <v>元</v>
          </cell>
        </row>
        <row r="63057">
          <cell r="O63057" t="str">
            <v>应付</v>
          </cell>
          <cell r="P63057" t="str">
            <v>元</v>
          </cell>
        </row>
        <row r="63058">
          <cell r="O63058" t="str">
            <v>应付</v>
          </cell>
          <cell r="P63058" t="str">
            <v>元</v>
          </cell>
        </row>
        <row r="63059">
          <cell r="O63059" t="str">
            <v>应付</v>
          </cell>
          <cell r="P63059" t="str">
            <v>元</v>
          </cell>
        </row>
        <row r="63060">
          <cell r="O63060" t="str">
            <v>应付</v>
          </cell>
          <cell r="P63060" t="str">
            <v>元</v>
          </cell>
        </row>
        <row r="63061">
          <cell r="O63061" t="str">
            <v>应付</v>
          </cell>
          <cell r="P63061" t="str">
            <v>元</v>
          </cell>
        </row>
        <row r="63062">
          <cell r="O63062" t="str">
            <v>应付</v>
          </cell>
          <cell r="P63062" t="str">
            <v>元</v>
          </cell>
        </row>
        <row r="63063">
          <cell r="O63063" t="str">
            <v>应付</v>
          </cell>
          <cell r="P63063" t="str">
            <v>元</v>
          </cell>
        </row>
        <row r="63064">
          <cell r="O63064" t="str">
            <v>应付</v>
          </cell>
          <cell r="P63064" t="str">
            <v>元</v>
          </cell>
        </row>
        <row r="63065">
          <cell r="O63065" t="str">
            <v>应付</v>
          </cell>
          <cell r="P63065" t="str">
            <v>元</v>
          </cell>
        </row>
        <row r="63066">
          <cell r="O63066" t="str">
            <v>应付</v>
          </cell>
          <cell r="P63066" t="str">
            <v>元</v>
          </cell>
        </row>
        <row r="63067">
          <cell r="O63067" t="str">
            <v>应付</v>
          </cell>
          <cell r="P63067" t="str">
            <v>元</v>
          </cell>
        </row>
        <row r="63068">
          <cell r="O63068" t="str">
            <v>应付</v>
          </cell>
          <cell r="P63068" t="str">
            <v>元</v>
          </cell>
        </row>
        <row r="63069">
          <cell r="O63069" t="str">
            <v>应付</v>
          </cell>
          <cell r="P63069" t="str">
            <v>元</v>
          </cell>
        </row>
        <row r="63070">
          <cell r="O63070" t="str">
            <v>应付</v>
          </cell>
          <cell r="P63070" t="str">
            <v>元</v>
          </cell>
        </row>
        <row r="63071">
          <cell r="O63071" t="str">
            <v>应付</v>
          </cell>
          <cell r="P63071" t="str">
            <v>元</v>
          </cell>
        </row>
        <row r="63072">
          <cell r="O63072" t="str">
            <v>应付</v>
          </cell>
          <cell r="P63072" t="str">
            <v>元</v>
          </cell>
        </row>
        <row r="63073">
          <cell r="O63073" t="str">
            <v>应付</v>
          </cell>
          <cell r="P63073" t="str">
            <v>元</v>
          </cell>
        </row>
        <row r="63074">
          <cell r="O63074" t="str">
            <v>应付</v>
          </cell>
          <cell r="P63074" t="str">
            <v>元</v>
          </cell>
        </row>
        <row r="63075">
          <cell r="O63075" t="str">
            <v>应付</v>
          </cell>
          <cell r="P63075" t="str">
            <v>元</v>
          </cell>
        </row>
        <row r="63076">
          <cell r="O63076" t="str">
            <v>应付</v>
          </cell>
          <cell r="P63076" t="str">
            <v>元</v>
          </cell>
        </row>
        <row r="63077">
          <cell r="O63077" t="str">
            <v>应付</v>
          </cell>
          <cell r="P63077" t="str">
            <v>元</v>
          </cell>
        </row>
        <row r="63078">
          <cell r="O63078" t="str">
            <v>应付</v>
          </cell>
          <cell r="P63078" t="str">
            <v>元</v>
          </cell>
        </row>
        <row r="63079">
          <cell r="O63079" t="str">
            <v>应付</v>
          </cell>
          <cell r="P63079" t="str">
            <v>元</v>
          </cell>
        </row>
        <row r="63080">
          <cell r="O63080" t="str">
            <v>应付</v>
          </cell>
          <cell r="P63080" t="str">
            <v>元</v>
          </cell>
        </row>
        <row r="63081">
          <cell r="O63081" t="str">
            <v>应付</v>
          </cell>
          <cell r="P63081" t="str">
            <v>元</v>
          </cell>
        </row>
        <row r="63082">
          <cell r="O63082" t="str">
            <v>应付</v>
          </cell>
          <cell r="P63082" t="str">
            <v>元</v>
          </cell>
        </row>
        <row r="63083">
          <cell r="O63083" t="str">
            <v>应付</v>
          </cell>
          <cell r="P63083" t="str">
            <v>元</v>
          </cell>
        </row>
        <row r="63084">
          <cell r="O63084" t="str">
            <v>应付</v>
          </cell>
          <cell r="P63084" t="str">
            <v>元</v>
          </cell>
        </row>
        <row r="63085">
          <cell r="O63085" t="str">
            <v>应付</v>
          </cell>
          <cell r="P63085" t="str">
            <v>元</v>
          </cell>
        </row>
        <row r="63086">
          <cell r="O63086" t="str">
            <v>应付</v>
          </cell>
          <cell r="P63086" t="str">
            <v>元</v>
          </cell>
        </row>
        <row r="63087">
          <cell r="O63087" t="str">
            <v>应付</v>
          </cell>
          <cell r="P63087" t="str">
            <v>元</v>
          </cell>
        </row>
        <row r="63088">
          <cell r="O63088" t="str">
            <v>应付</v>
          </cell>
          <cell r="P63088" t="str">
            <v>元</v>
          </cell>
        </row>
        <row r="63089">
          <cell r="O63089" t="str">
            <v>应付</v>
          </cell>
          <cell r="P63089" t="str">
            <v>元</v>
          </cell>
        </row>
        <row r="63090">
          <cell r="O63090" t="str">
            <v>应付</v>
          </cell>
          <cell r="P63090" t="str">
            <v>元</v>
          </cell>
        </row>
        <row r="63091">
          <cell r="O63091" t="str">
            <v>应付</v>
          </cell>
          <cell r="P63091" t="str">
            <v>元</v>
          </cell>
        </row>
        <row r="63092">
          <cell r="O63092" t="str">
            <v>应付</v>
          </cell>
          <cell r="P63092" t="str">
            <v>元</v>
          </cell>
        </row>
        <row r="63093">
          <cell r="O63093" t="str">
            <v>应付</v>
          </cell>
          <cell r="P63093" t="str">
            <v>元</v>
          </cell>
        </row>
        <row r="63094">
          <cell r="O63094" t="str">
            <v>应付</v>
          </cell>
          <cell r="P63094" t="str">
            <v>元</v>
          </cell>
        </row>
        <row r="63095">
          <cell r="O63095" t="str">
            <v>应付</v>
          </cell>
          <cell r="P63095" t="str">
            <v>元</v>
          </cell>
        </row>
        <row r="63096">
          <cell r="O63096" t="str">
            <v>应付</v>
          </cell>
          <cell r="P63096" t="str">
            <v>元</v>
          </cell>
        </row>
        <row r="63097">
          <cell r="O63097" t="str">
            <v>应付</v>
          </cell>
          <cell r="P63097" t="str">
            <v>元</v>
          </cell>
        </row>
        <row r="63098">
          <cell r="O63098" t="str">
            <v>应付</v>
          </cell>
          <cell r="P63098" t="str">
            <v>元</v>
          </cell>
        </row>
        <row r="63099">
          <cell r="O63099" t="str">
            <v>应付</v>
          </cell>
          <cell r="P63099" t="str">
            <v>元</v>
          </cell>
        </row>
        <row r="63100">
          <cell r="O63100" t="str">
            <v>应付</v>
          </cell>
          <cell r="P63100" t="str">
            <v>元</v>
          </cell>
        </row>
        <row r="63101">
          <cell r="O63101" t="str">
            <v>应付</v>
          </cell>
          <cell r="P63101" t="str">
            <v>元</v>
          </cell>
        </row>
        <row r="63102">
          <cell r="O63102" t="str">
            <v>应付</v>
          </cell>
          <cell r="P63102" t="str">
            <v>元</v>
          </cell>
        </row>
        <row r="63103">
          <cell r="O63103" t="str">
            <v>应付</v>
          </cell>
          <cell r="P63103" t="str">
            <v>元</v>
          </cell>
        </row>
        <row r="63104">
          <cell r="O63104" t="str">
            <v>应付</v>
          </cell>
          <cell r="P63104" t="str">
            <v>元</v>
          </cell>
        </row>
        <row r="63105">
          <cell r="O63105" t="str">
            <v>应付</v>
          </cell>
          <cell r="P63105" t="str">
            <v>元</v>
          </cell>
        </row>
        <row r="63106">
          <cell r="O63106" t="str">
            <v>应付</v>
          </cell>
          <cell r="P63106" t="str">
            <v>元</v>
          </cell>
        </row>
        <row r="63107">
          <cell r="O63107" t="str">
            <v>应付</v>
          </cell>
          <cell r="P63107" t="str">
            <v>元</v>
          </cell>
        </row>
        <row r="63108">
          <cell r="O63108" t="str">
            <v>应付</v>
          </cell>
          <cell r="P63108" t="str">
            <v>元</v>
          </cell>
        </row>
        <row r="63109">
          <cell r="O63109" t="str">
            <v>应付</v>
          </cell>
          <cell r="P63109" t="str">
            <v>元</v>
          </cell>
        </row>
        <row r="63110">
          <cell r="O63110" t="str">
            <v>应付</v>
          </cell>
          <cell r="P63110" t="str">
            <v>元</v>
          </cell>
        </row>
        <row r="63111">
          <cell r="O63111" t="str">
            <v>应付</v>
          </cell>
          <cell r="P63111" t="str">
            <v>元</v>
          </cell>
        </row>
        <row r="63112">
          <cell r="O63112" t="str">
            <v>应付</v>
          </cell>
          <cell r="P63112" t="str">
            <v>元</v>
          </cell>
        </row>
        <row r="63113">
          <cell r="O63113" t="str">
            <v>应付</v>
          </cell>
          <cell r="P63113" t="str">
            <v>元</v>
          </cell>
        </row>
        <row r="63114">
          <cell r="O63114" t="str">
            <v>应付</v>
          </cell>
          <cell r="P63114" t="str">
            <v>元</v>
          </cell>
        </row>
        <row r="63115">
          <cell r="O63115" t="str">
            <v>应付</v>
          </cell>
          <cell r="P63115" t="str">
            <v>元</v>
          </cell>
        </row>
        <row r="63116">
          <cell r="O63116" t="str">
            <v>应付</v>
          </cell>
          <cell r="P63116" t="str">
            <v>元</v>
          </cell>
        </row>
        <row r="63117">
          <cell r="O63117" t="str">
            <v>应付</v>
          </cell>
          <cell r="P63117" t="str">
            <v>元</v>
          </cell>
        </row>
        <row r="63118">
          <cell r="O63118" t="str">
            <v>应付</v>
          </cell>
          <cell r="P63118" t="str">
            <v>元</v>
          </cell>
        </row>
        <row r="63119">
          <cell r="O63119" t="str">
            <v>应付</v>
          </cell>
          <cell r="P63119" t="str">
            <v>元</v>
          </cell>
        </row>
        <row r="63120">
          <cell r="O63120" t="str">
            <v>应付</v>
          </cell>
          <cell r="P63120" t="str">
            <v>元</v>
          </cell>
        </row>
        <row r="63121">
          <cell r="O63121" t="str">
            <v>应付</v>
          </cell>
          <cell r="P63121" t="str">
            <v>元</v>
          </cell>
        </row>
        <row r="63122">
          <cell r="O63122" t="str">
            <v>应付</v>
          </cell>
          <cell r="P63122" t="str">
            <v>元</v>
          </cell>
        </row>
        <row r="63123">
          <cell r="O63123" t="str">
            <v>应付</v>
          </cell>
          <cell r="P63123" t="str">
            <v>元</v>
          </cell>
        </row>
        <row r="63124">
          <cell r="O63124" t="str">
            <v>应付</v>
          </cell>
          <cell r="P63124" t="str">
            <v>元</v>
          </cell>
        </row>
        <row r="63125">
          <cell r="O63125" t="str">
            <v>应付</v>
          </cell>
          <cell r="P63125" t="str">
            <v>元</v>
          </cell>
        </row>
        <row r="63126">
          <cell r="O63126" t="str">
            <v>应付</v>
          </cell>
          <cell r="P63126" t="str">
            <v>元</v>
          </cell>
        </row>
        <row r="63127">
          <cell r="O63127" t="str">
            <v>应付</v>
          </cell>
          <cell r="P63127" t="str">
            <v>元</v>
          </cell>
        </row>
        <row r="63128">
          <cell r="O63128" t="str">
            <v>应付</v>
          </cell>
          <cell r="P63128" t="str">
            <v>元</v>
          </cell>
        </row>
        <row r="63129">
          <cell r="O63129" t="str">
            <v>应付</v>
          </cell>
          <cell r="P63129" t="str">
            <v>元</v>
          </cell>
        </row>
        <row r="63130">
          <cell r="O63130" t="str">
            <v>应付</v>
          </cell>
          <cell r="P63130" t="str">
            <v>元</v>
          </cell>
        </row>
        <row r="63131">
          <cell r="O63131" t="str">
            <v>应付</v>
          </cell>
          <cell r="P63131" t="str">
            <v>元</v>
          </cell>
        </row>
        <row r="63132">
          <cell r="O63132" t="str">
            <v>应付</v>
          </cell>
          <cell r="P63132" t="str">
            <v>元</v>
          </cell>
        </row>
        <row r="63133">
          <cell r="O63133" t="str">
            <v>应付</v>
          </cell>
          <cell r="P63133" t="str">
            <v>元</v>
          </cell>
        </row>
        <row r="63134">
          <cell r="O63134" t="str">
            <v>应付</v>
          </cell>
          <cell r="P63134" t="str">
            <v>元</v>
          </cell>
        </row>
        <row r="63135">
          <cell r="O63135" t="str">
            <v>应付</v>
          </cell>
          <cell r="P63135" t="str">
            <v>元</v>
          </cell>
        </row>
        <row r="63136">
          <cell r="O63136" t="str">
            <v>应付</v>
          </cell>
          <cell r="P63136" t="str">
            <v>元</v>
          </cell>
        </row>
        <row r="63137">
          <cell r="O63137" t="str">
            <v>应付</v>
          </cell>
          <cell r="P63137" t="str">
            <v>元</v>
          </cell>
        </row>
        <row r="63138">
          <cell r="O63138" t="str">
            <v>应付</v>
          </cell>
          <cell r="P63138" t="str">
            <v>元</v>
          </cell>
        </row>
        <row r="63139">
          <cell r="O63139" t="str">
            <v>应付</v>
          </cell>
          <cell r="P63139" t="str">
            <v>元</v>
          </cell>
        </row>
        <row r="63140">
          <cell r="O63140" t="str">
            <v>应付</v>
          </cell>
          <cell r="P63140" t="str">
            <v>元</v>
          </cell>
        </row>
        <row r="63141">
          <cell r="O63141" t="str">
            <v>应付</v>
          </cell>
          <cell r="P63141" t="str">
            <v>元</v>
          </cell>
        </row>
        <row r="63142">
          <cell r="O63142" t="str">
            <v>应付</v>
          </cell>
          <cell r="P63142" t="str">
            <v>元</v>
          </cell>
        </row>
        <row r="63143">
          <cell r="O63143" t="str">
            <v>应付</v>
          </cell>
          <cell r="P63143" t="str">
            <v>元</v>
          </cell>
        </row>
        <row r="63144">
          <cell r="O63144" t="str">
            <v>应付</v>
          </cell>
          <cell r="P63144" t="str">
            <v>元</v>
          </cell>
        </row>
        <row r="63145">
          <cell r="O63145" t="str">
            <v>应付</v>
          </cell>
          <cell r="P63145" t="str">
            <v>元</v>
          </cell>
        </row>
        <row r="63146">
          <cell r="O63146" t="str">
            <v>应付</v>
          </cell>
          <cell r="P63146" t="str">
            <v>元</v>
          </cell>
        </row>
        <row r="63147">
          <cell r="O63147" t="str">
            <v>应付</v>
          </cell>
          <cell r="P63147" t="str">
            <v>元</v>
          </cell>
        </row>
        <row r="63148">
          <cell r="O63148" t="str">
            <v>应付</v>
          </cell>
          <cell r="P63148" t="str">
            <v>元</v>
          </cell>
        </row>
        <row r="63149">
          <cell r="O63149" t="str">
            <v>应付</v>
          </cell>
          <cell r="P63149" t="str">
            <v>元</v>
          </cell>
        </row>
        <row r="63150">
          <cell r="O63150" t="str">
            <v>应付</v>
          </cell>
          <cell r="P63150" t="str">
            <v>元</v>
          </cell>
        </row>
        <row r="63151">
          <cell r="O63151" t="str">
            <v>应付</v>
          </cell>
          <cell r="P63151" t="str">
            <v>元</v>
          </cell>
        </row>
        <row r="63152">
          <cell r="O63152" t="str">
            <v>应付</v>
          </cell>
          <cell r="P63152" t="str">
            <v>元</v>
          </cell>
        </row>
        <row r="63153">
          <cell r="O63153" t="str">
            <v>应付</v>
          </cell>
          <cell r="P63153" t="str">
            <v>元</v>
          </cell>
        </row>
        <row r="63154">
          <cell r="O63154" t="str">
            <v>应付</v>
          </cell>
          <cell r="P63154" t="str">
            <v>元</v>
          </cell>
        </row>
        <row r="63155">
          <cell r="O63155" t="str">
            <v>应付</v>
          </cell>
          <cell r="P63155" t="str">
            <v>元</v>
          </cell>
        </row>
        <row r="63156">
          <cell r="O63156" t="str">
            <v>应付</v>
          </cell>
          <cell r="P63156" t="str">
            <v>元</v>
          </cell>
        </row>
        <row r="63157">
          <cell r="O63157" t="str">
            <v>应付</v>
          </cell>
          <cell r="P63157" t="str">
            <v>元</v>
          </cell>
        </row>
        <row r="63158">
          <cell r="O63158" t="str">
            <v>应付</v>
          </cell>
          <cell r="P63158" t="str">
            <v>元</v>
          </cell>
        </row>
        <row r="63159">
          <cell r="O63159" t="str">
            <v>应付</v>
          </cell>
          <cell r="P63159" t="str">
            <v>元</v>
          </cell>
        </row>
        <row r="63160">
          <cell r="O63160" t="str">
            <v>应付</v>
          </cell>
          <cell r="P63160" t="str">
            <v>元</v>
          </cell>
        </row>
        <row r="63161">
          <cell r="O63161" t="str">
            <v>应付</v>
          </cell>
          <cell r="P63161" t="str">
            <v>元</v>
          </cell>
        </row>
        <row r="63162">
          <cell r="O63162" t="str">
            <v>应付</v>
          </cell>
          <cell r="P63162" t="str">
            <v>元</v>
          </cell>
        </row>
        <row r="63163">
          <cell r="O63163" t="str">
            <v>应付</v>
          </cell>
          <cell r="P63163" t="str">
            <v>元</v>
          </cell>
        </row>
        <row r="63164">
          <cell r="O63164" t="str">
            <v>应付</v>
          </cell>
          <cell r="P63164" t="str">
            <v>元</v>
          </cell>
        </row>
        <row r="63165">
          <cell r="O63165" t="str">
            <v>应付</v>
          </cell>
          <cell r="P63165" t="str">
            <v>元</v>
          </cell>
        </row>
        <row r="63166">
          <cell r="O63166" t="str">
            <v>应付</v>
          </cell>
          <cell r="P63166" t="str">
            <v>元</v>
          </cell>
        </row>
        <row r="63167">
          <cell r="O63167" t="str">
            <v>应付</v>
          </cell>
          <cell r="P63167" t="str">
            <v>元</v>
          </cell>
        </row>
        <row r="63168">
          <cell r="O63168" t="str">
            <v>应付</v>
          </cell>
          <cell r="P63168" t="str">
            <v>元</v>
          </cell>
        </row>
        <row r="63169">
          <cell r="O63169" t="str">
            <v>应付</v>
          </cell>
          <cell r="P63169" t="str">
            <v>元</v>
          </cell>
        </row>
        <row r="63170">
          <cell r="O63170" t="str">
            <v>应付</v>
          </cell>
          <cell r="P63170" t="str">
            <v>元</v>
          </cell>
        </row>
        <row r="63171">
          <cell r="O63171" t="str">
            <v>应付</v>
          </cell>
          <cell r="P63171" t="str">
            <v>元</v>
          </cell>
        </row>
        <row r="63172">
          <cell r="O63172" t="str">
            <v>应付</v>
          </cell>
          <cell r="P63172" t="str">
            <v>元</v>
          </cell>
        </row>
        <row r="63173">
          <cell r="O63173" t="str">
            <v>应付</v>
          </cell>
          <cell r="P63173" t="str">
            <v>元</v>
          </cell>
        </row>
        <row r="63174">
          <cell r="O63174" t="str">
            <v>应付</v>
          </cell>
          <cell r="P63174" t="str">
            <v>元</v>
          </cell>
        </row>
        <row r="63175">
          <cell r="O63175" t="str">
            <v>应付</v>
          </cell>
          <cell r="P63175" t="str">
            <v>元</v>
          </cell>
        </row>
        <row r="63176">
          <cell r="O63176" t="str">
            <v>应付</v>
          </cell>
          <cell r="P63176" t="str">
            <v>元</v>
          </cell>
        </row>
        <row r="63177">
          <cell r="O63177" t="str">
            <v>应付</v>
          </cell>
          <cell r="P63177" t="str">
            <v>元</v>
          </cell>
        </row>
        <row r="63178">
          <cell r="O63178" t="str">
            <v>应付</v>
          </cell>
          <cell r="P63178" t="str">
            <v>元</v>
          </cell>
        </row>
        <row r="63179">
          <cell r="O63179" t="str">
            <v>应付</v>
          </cell>
          <cell r="P63179" t="str">
            <v>元</v>
          </cell>
        </row>
        <row r="63180">
          <cell r="O63180" t="str">
            <v>应付</v>
          </cell>
          <cell r="P63180" t="str">
            <v>元</v>
          </cell>
        </row>
        <row r="63181">
          <cell r="O63181" t="str">
            <v>应付</v>
          </cell>
          <cell r="P63181" t="str">
            <v>元</v>
          </cell>
        </row>
        <row r="63182">
          <cell r="O63182" t="str">
            <v>应付</v>
          </cell>
          <cell r="P63182" t="str">
            <v>元</v>
          </cell>
        </row>
        <row r="63183">
          <cell r="O63183" t="str">
            <v>应付</v>
          </cell>
          <cell r="P63183" t="str">
            <v>元</v>
          </cell>
        </row>
        <row r="63184">
          <cell r="O63184" t="str">
            <v>应付</v>
          </cell>
          <cell r="P63184" t="str">
            <v>元</v>
          </cell>
        </row>
        <row r="63185">
          <cell r="O63185" t="str">
            <v>应付</v>
          </cell>
          <cell r="P63185" t="str">
            <v>元</v>
          </cell>
        </row>
        <row r="63186">
          <cell r="O63186" t="str">
            <v>应付</v>
          </cell>
          <cell r="P63186" t="str">
            <v>元</v>
          </cell>
        </row>
        <row r="63187">
          <cell r="O63187" t="str">
            <v>应付</v>
          </cell>
          <cell r="P63187" t="str">
            <v>元</v>
          </cell>
        </row>
        <row r="63188">
          <cell r="O63188" t="str">
            <v>应付</v>
          </cell>
          <cell r="P63188" t="str">
            <v>元</v>
          </cell>
        </row>
        <row r="63189">
          <cell r="O63189" t="str">
            <v>应付</v>
          </cell>
          <cell r="P63189" t="str">
            <v>元</v>
          </cell>
        </row>
        <row r="63190">
          <cell r="O63190" t="str">
            <v>应付</v>
          </cell>
          <cell r="P63190" t="str">
            <v>元</v>
          </cell>
        </row>
        <row r="63191">
          <cell r="O63191" t="str">
            <v>应付</v>
          </cell>
          <cell r="P63191" t="str">
            <v>元</v>
          </cell>
        </row>
        <row r="63192">
          <cell r="O63192" t="str">
            <v>应付</v>
          </cell>
          <cell r="P63192" t="str">
            <v>元</v>
          </cell>
        </row>
        <row r="63193">
          <cell r="O63193" t="str">
            <v>应付</v>
          </cell>
          <cell r="P63193" t="str">
            <v>元</v>
          </cell>
        </row>
        <row r="63194">
          <cell r="O63194" t="str">
            <v>应付</v>
          </cell>
          <cell r="P63194" t="str">
            <v>元</v>
          </cell>
        </row>
        <row r="63195">
          <cell r="O63195" t="str">
            <v>应付</v>
          </cell>
          <cell r="P63195" t="str">
            <v>元</v>
          </cell>
        </row>
        <row r="63196">
          <cell r="O63196" t="str">
            <v>应付</v>
          </cell>
          <cell r="P63196" t="str">
            <v>元</v>
          </cell>
        </row>
        <row r="63197">
          <cell r="O63197" t="str">
            <v>应付</v>
          </cell>
          <cell r="P63197" t="str">
            <v>元</v>
          </cell>
        </row>
        <row r="63198">
          <cell r="O63198" t="str">
            <v>应付</v>
          </cell>
          <cell r="P63198" t="str">
            <v>元</v>
          </cell>
        </row>
        <row r="63199">
          <cell r="O63199" t="str">
            <v>应付</v>
          </cell>
          <cell r="P63199" t="str">
            <v>元</v>
          </cell>
        </row>
        <row r="63200">
          <cell r="O63200" t="str">
            <v>应付</v>
          </cell>
          <cell r="P63200" t="str">
            <v>元</v>
          </cell>
        </row>
        <row r="63201">
          <cell r="O63201" t="str">
            <v>应付</v>
          </cell>
          <cell r="P63201" t="str">
            <v>元</v>
          </cell>
        </row>
        <row r="63202">
          <cell r="O63202" t="str">
            <v>应付</v>
          </cell>
          <cell r="P63202" t="str">
            <v>元</v>
          </cell>
        </row>
        <row r="63203">
          <cell r="O63203" t="str">
            <v>应付</v>
          </cell>
          <cell r="P63203" t="str">
            <v>元</v>
          </cell>
        </row>
        <row r="63204">
          <cell r="O63204" t="str">
            <v>应付</v>
          </cell>
          <cell r="P63204" t="str">
            <v>元</v>
          </cell>
        </row>
        <row r="63205">
          <cell r="O63205" t="str">
            <v>应付</v>
          </cell>
          <cell r="P63205" t="str">
            <v>元</v>
          </cell>
        </row>
        <row r="63206">
          <cell r="O63206" t="str">
            <v>应付</v>
          </cell>
          <cell r="P63206" t="str">
            <v>元</v>
          </cell>
        </row>
        <row r="63207">
          <cell r="O63207" t="str">
            <v>应付</v>
          </cell>
          <cell r="P63207" t="str">
            <v>元</v>
          </cell>
        </row>
        <row r="63208">
          <cell r="O63208" t="str">
            <v>应付</v>
          </cell>
          <cell r="P63208" t="str">
            <v>元</v>
          </cell>
        </row>
        <row r="63209">
          <cell r="O63209" t="str">
            <v>应付</v>
          </cell>
          <cell r="P63209" t="str">
            <v>元</v>
          </cell>
        </row>
        <row r="63210">
          <cell r="O63210" t="str">
            <v>应付</v>
          </cell>
          <cell r="P63210" t="str">
            <v>元</v>
          </cell>
        </row>
        <row r="63211">
          <cell r="O63211" t="str">
            <v>应付</v>
          </cell>
          <cell r="P63211" t="str">
            <v>元</v>
          </cell>
        </row>
        <row r="63212">
          <cell r="O63212" t="str">
            <v>应付</v>
          </cell>
          <cell r="P63212" t="str">
            <v>元</v>
          </cell>
        </row>
        <row r="63213">
          <cell r="O63213" t="str">
            <v>应付</v>
          </cell>
          <cell r="P63213" t="str">
            <v>元</v>
          </cell>
        </row>
        <row r="63214">
          <cell r="O63214" t="str">
            <v>应付</v>
          </cell>
          <cell r="P63214" t="str">
            <v>元</v>
          </cell>
        </row>
        <row r="63215">
          <cell r="O63215" t="str">
            <v>应付</v>
          </cell>
          <cell r="P63215" t="str">
            <v>元</v>
          </cell>
        </row>
        <row r="63216">
          <cell r="O63216" t="str">
            <v>应付</v>
          </cell>
          <cell r="P63216" t="str">
            <v>元</v>
          </cell>
        </row>
        <row r="63217">
          <cell r="O63217" t="str">
            <v>应付</v>
          </cell>
          <cell r="P63217" t="str">
            <v>元</v>
          </cell>
        </row>
        <row r="63218">
          <cell r="O63218" t="str">
            <v>应付</v>
          </cell>
          <cell r="P63218" t="str">
            <v>元</v>
          </cell>
        </row>
        <row r="63219">
          <cell r="O63219" t="str">
            <v>应付</v>
          </cell>
          <cell r="P63219" t="str">
            <v>元</v>
          </cell>
        </row>
        <row r="63220">
          <cell r="O63220" t="str">
            <v>应付</v>
          </cell>
          <cell r="P63220" t="str">
            <v>元</v>
          </cell>
        </row>
        <row r="63221">
          <cell r="O63221" t="str">
            <v>应付</v>
          </cell>
          <cell r="P63221" t="str">
            <v>元</v>
          </cell>
        </row>
        <row r="63222">
          <cell r="O63222" t="str">
            <v>应付</v>
          </cell>
          <cell r="P63222" t="str">
            <v>元</v>
          </cell>
        </row>
        <row r="63223">
          <cell r="O63223" t="str">
            <v>应付</v>
          </cell>
          <cell r="P63223" t="str">
            <v>元</v>
          </cell>
        </row>
        <row r="63224">
          <cell r="O63224" t="str">
            <v>应付</v>
          </cell>
          <cell r="P63224" t="str">
            <v>元</v>
          </cell>
        </row>
        <row r="63225">
          <cell r="O63225" t="str">
            <v>应付</v>
          </cell>
          <cell r="P63225" t="str">
            <v>元</v>
          </cell>
        </row>
        <row r="63226">
          <cell r="O63226" t="str">
            <v>应付</v>
          </cell>
          <cell r="P63226" t="str">
            <v>元</v>
          </cell>
        </row>
        <row r="63227">
          <cell r="O63227" t="str">
            <v>应付</v>
          </cell>
          <cell r="P63227" t="str">
            <v>元</v>
          </cell>
        </row>
        <row r="63228">
          <cell r="O63228" t="str">
            <v>应付</v>
          </cell>
          <cell r="P63228" t="str">
            <v>元</v>
          </cell>
        </row>
        <row r="63229">
          <cell r="O63229" t="str">
            <v>应付</v>
          </cell>
          <cell r="P63229" t="str">
            <v>元</v>
          </cell>
        </row>
        <row r="63230">
          <cell r="O63230" t="str">
            <v>应付</v>
          </cell>
          <cell r="P63230" t="str">
            <v>元</v>
          </cell>
        </row>
        <row r="63231">
          <cell r="O63231" t="str">
            <v>应付</v>
          </cell>
          <cell r="P63231" t="str">
            <v>元</v>
          </cell>
        </row>
        <row r="63232">
          <cell r="O63232" t="str">
            <v>应付</v>
          </cell>
          <cell r="P63232" t="str">
            <v>元</v>
          </cell>
        </row>
        <row r="63233">
          <cell r="O63233" t="str">
            <v>应付</v>
          </cell>
          <cell r="P63233" t="str">
            <v>元</v>
          </cell>
        </row>
        <row r="63234">
          <cell r="O63234" t="str">
            <v>应付</v>
          </cell>
          <cell r="P63234" t="str">
            <v>元</v>
          </cell>
        </row>
        <row r="63235">
          <cell r="O63235" t="str">
            <v>应付</v>
          </cell>
          <cell r="P63235" t="str">
            <v>元</v>
          </cell>
        </row>
        <row r="63236">
          <cell r="O63236" t="str">
            <v>应付</v>
          </cell>
          <cell r="P63236" t="str">
            <v>元</v>
          </cell>
        </row>
        <row r="63237">
          <cell r="O63237" t="str">
            <v>应付</v>
          </cell>
          <cell r="P63237" t="str">
            <v>元</v>
          </cell>
        </row>
        <row r="63238">
          <cell r="O63238" t="str">
            <v>应付</v>
          </cell>
          <cell r="P63238" t="str">
            <v>元</v>
          </cell>
        </row>
        <row r="63239">
          <cell r="O63239" t="str">
            <v>应付</v>
          </cell>
          <cell r="P63239" t="str">
            <v>元</v>
          </cell>
        </row>
        <row r="63240">
          <cell r="O63240" t="str">
            <v>应付</v>
          </cell>
          <cell r="P63240" t="str">
            <v>元</v>
          </cell>
        </row>
        <row r="63241">
          <cell r="O63241" t="str">
            <v>应付</v>
          </cell>
          <cell r="P63241" t="str">
            <v>元</v>
          </cell>
        </row>
        <row r="63242">
          <cell r="O63242" t="str">
            <v>应付</v>
          </cell>
          <cell r="P63242" t="str">
            <v>元</v>
          </cell>
        </row>
        <row r="63243">
          <cell r="O63243" t="str">
            <v>应付</v>
          </cell>
          <cell r="P63243" t="str">
            <v>元</v>
          </cell>
        </row>
        <row r="63244">
          <cell r="O63244" t="str">
            <v>应付</v>
          </cell>
          <cell r="P63244" t="str">
            <v>元</v>
          </cell>
        </row>
        <row r="63245">
          <cell r="O63245" t="str">
            <v>应付</v>
          </cell>
          <cell r="P63245" t="str">
            <v>元</v>
          </cell>
        </row>
        <row r="63246">
          <cell r="O63246" t="str">
            <v>应付</v>
          </cell>
          <cell r="P63246" t="str">
            <v>元</v>
          </cell>
        </row>
        <row r="63247">
          <cell r="O63247" t="str">
            <v>应付</v>
          </cell>
          <cell r="P63247" t="str">
            <v>元</v>
          </cell>
        </row>
        <row r="63248">
          <cell r="O63248" t="str">
            <v>应付</v>
          </cell>
          <cell r="P63248" t="str">
            <v>元</v>
          </cell>
        </row>
        <row r="63249">
          <cell r="O63249" t="str">
            <v>应付</v>
          </cell>
          <cell r="P63249" t="str">
            <v>元</v>
          </cell>
        </row>
        <row r="63250">
          <cell r="O63250" t="str">
            <v>应付</v>
          </cell>
          <cell r="P63250" t="str">
            <v>元</v>
          </cell>
        </row>
        <row r="63251">
          <cell r="O63251" t="str">
            <v>应付</v>
          </cell>
          <cell r="P63251" t="str">
            <v>元</v>
          </cell>
        </row>
        <row r="63252">
          <cell r="O63252" t="str">
            <v>应付</v>
          </cell>
          <cell r="P63252" t="str">
            <v>元</v>
          </cell>
        </row>
        <row r="63253">
          <cell r="O63253" t="str">
            <v>应付</v>
          </cell>
          <cell r="P63253" t="str">
            <v>元</v>
          </cell>
        </row>
        <row r="63254">
          <cell r="O63254" t="str">
            <v>应付</v>
          </cell>
          <cell r="P63254" t="str">
            <v>元</v>
          </cell>
        </row>
        <row r="63255">
          <cell r="O63255" t="str">
            <v>应付</v>
          </cell>
          <cell r="P63255" t="str">
            <v>元</v>
          </cell>
        </row>
        <row r="63256">
          <cell r="O63256" t="str">
            <v>应付</v>
          </cell>
          <cell r="P63256" t="str">
            <v>元</v>
          </cell>
        </row>
        <row r="63257">
          <cell r="O63257" t="str">
            <v>应付</v>
          </cell>
          <cell r="P63257" t="str">
            <v>元</v>
          </cell>
        </row>
        <row r="63258">
          <cell r="O63258" t="str">
            <v>应付</v>
          </cell>
          <cell r="P63258" t="str">
            <v>元</v>
          </cell>
        </row>
        <row r="63259">
          <cell r="O63259" t="str">
            <v>应付</v>
          </cell>
          <cell r="P63259" t="str">
            <v>元</v>
          </cell>
        </row>
        <row r="63260">
          <cell r="O63260" t="str">
            <v>应付</v>
          </cell>
          <cell r="P63260" t="str">
            <v>元</v>
          </cell>
        </row>
        <row r="63261">
          <cell r="O63261" t="str">
            <v>应付</v>
          </cell>
          <cell r="P63261" t="str">
            <v>元</v>
          </cell>
        </row>
        <row r="63262">
          <cell r="O63262" t="str">
            <v>应付</v>
          </cell>
          <cell r="P63262" t="str">
            <v>元</v>
          </cell>
        </row>
        <row r="63263">
          <cell r="O63263" t="str">
            <v>应付</v>
          </cell>
          <cell r="P63263" t="str">
            <v>元</v>
          </cell>
        </row>
        <row r="63264">
          <cell r="O63264" t="str">
            <v>应付</v>
          </cell>
          <cell r="P63264" t="str">
            <v>元</v>
          </cell>
        </row>
        <row r="63265">
          <cell r="O63265" t="str">
            <v>应付</v>
          </cell>
          <cell r="P63265" t="str">
            <v>元</v>
          </cell>
        </row>
        <row r="63266">
          <cell r="O63266" t="str">
            <v>应付</v>
          </cell>
          <cell r="P63266" t="str">
            <v>元</v>
          </cell>
        </row>
        <row r="63267">
          <cell r="O63267" t="str">
            <v>应付</v>
          </cell>
          <cell r="P63267" t="str">
            <v>元</v>
          </cell>
        </row>
        <row r="63268">
          <cell r="O63268" t="str">
            <v>应付</v>
          </cell>
          <cell r="P63268" t="str">
            <v>元</v>
          </cell>
        </row>
        <row r="63269">
          <cell r="O63269" t="str">
            <v>应付</v>
          </cell>
          <cell r="P63269" t="str">
            <v>元</v>
          </cell>
        </row>
        <row r="63270">
          <cell r="O63270" t="str">
            <v>应付</v>
          </cell>
          <cell r="P63270" t="str">
            <v>元</v>
          </cell>
        </row>
        <row r="63271">
          <cell r="O63271" t="str">
            <v>应付</v>
          </cell>
          <cell r="P63271" t="str">
            <v>元</v>
          </cell>
        </row>
        <row r="63272">
          <cell r="O63272" t="str">
            <v>应付</v>
          </cell>
          <cell r="P63272" t="str">
            <v>元</v>
          </cell>
        </row>
        <row r="63273">
          <cell r="O63273" t="str">
            <v>应付</v>
          </cell>
          <cell r="P63273" t="str">
            <v>元</v>
          </cell>
        </row>
        <row r="63274">
          <cell r="O63274" t="str">
            <v>应付</v>
          </cell>
          <cell r="P63274" t="str">
            <v>元</v>
          </cell>
        </row>
        <row r="63275">
          <cell r="O63275" t="str">
            <v>应付</v>
          </cell>
          <cell r="P63275" t="str">
            <v>元</v>
          </cell>
        </row>
        <row r="63276">
          <cell r="O63276" t="str">
            <v>应付</v>
          </cell>
          <cell r="P63276" t="str">
            <v>元</v>
          </cell>
        </row>
        <row r="63277">
          <cell r="O63277" t="str">
            <v>应付</v>
          </cell>
          <cell r="P63277" t="str">
            <v>元</v>
          </cell>
        </row>
        <row r="63278">
          <cell r="O63278" t="str">
            <v>应付</v>
          </cell>
          <cell r="P63278" t="str">
            <v>元</v>
          </cell>
        </row>
        <row r="63279">
          <cell r="O63279" t="str">
            <v>应付</v>
          </cell>
          <cell r="P63279" t="str">
            <v>元</v>
          </cell>
        </row>
        <row r="63280">
          <cell r="O63280" t="str">
            <v>应付</v>
          </cell>
          <cell r="P63280" t="str">
            <v>元</v>
          </cell>
        </row>
        <row r="63281">
          <cell r="O63281" t="str">
            <v>应付</v>
          </cell>
          <cell r="P63281" t="str">
            <v>元</v>
          </cell>
        </row>
        <row r="63282">
          <cell r="O63282" t="str">
            <v>应付</v>
          </cell>
          <cell r="P63282" t="str">
            <v>元</v>
          </cell>
        </row>
        <row r="63283">
          <cell r="O63283" t="str">
            <v>应付</v>
          </cell>
          <cell r="P63283" t="str">
            <v>元</v>
          </cell>
        </row>
        <row r="63284">
          <cell r="O63284" t="str">
            <v>应付</v>
          </cell>
          <cell r="P63284" t="str">
            <v>元</v>
          </cell>
        </row>
        <row r="63285">
          <cell r="O63285" t="str">
            <v>应付</v>
          </cell>
          <cell r="P63285" t="str">
            <v>元</v>
          </cell>
        </row>
        <row r="63286">
          <cell r="O63286" t="str">
            <v>应付</v>
          </cell>
          <cell r="P63286" t="str">
            <v>元</v>
          </cell>
        </row>
        <row r="63287">
          <cell r="O63287" t="str">
            <v>应付</v>
          </cell>
          <cell r="P63287" t="str">
            <v>元</v>
          </cell>
        </row>
        <row r="63288">
          <cell r="O63288" t="str">
            <v>应付</v>
          </cell>
          <cell r="P63288" t="str">
            <v>元</v>
          </cell>
        </row>
        <row r="63289">
          <cell r="O63289" t="str">
            <v>应付</v>
          </cell>
          <cell r="P63289" t="str">
            <v>元</v>
          </cell>
        </row>
        <row r="63290">
          <cell r="O63290" t="str">
            <v>应付</v>
          </cell>
          <cell r="P63290" t="str">
            <v>元</v>
          </cell>
        </row>
        <row r="63291">
          <cell r="O63291" t="str">
            <v>应付</v>
          </cell>
          <cell r="P63291" t="str">
            <v>元</v>
          </cell>
        </row>
        <row r="63292">
          <cell r="O63292" t="str">
            <v>应付</v>
          </cell>
          <cell r="P63292" t="str">
            <v>元</v>
          </cell>
        </row>
        <row r="63293">
          <cell r="O63293" t="str">
            <v>应付</v>
          </cell>
          <cell r="P63293" t="str">
            <v>元</v>
          </cell>
        </row>
        <row r="63294">
          <cell r="O63294" t="str">
            <v>应付</v>
          </cell>
          <cell r="P63294" t="str">
            <v>元</v>
          </cell>
        </row>
        <row r="63295">
          <cell r="O63295" t="str">
            <v>应付</v>
          </cell>
          <cell r="P63295" t="str">
            <v>元</v>
          </cell>
        </row>
        <row r="63296">
          <cell r="O63296" t="str">
            <v>应付</v>
          </cell>
          <cell r="P63296" t="str">
            <v>元</v>
          </cell>
        </row>
        <row r="63297">
          <cell r="O63297" t="str">
            <v>应付</v>
          </cell>
          <cell r="P63297" t="str">
            <v>元</v>
          </cell>
        </row>
        <row r="63298">
          <cell r="O63298" t="str">
            <v>应付</v>
          </cell>
          <cell r="P63298" t="str">
            <v>元</v>
          </cell>
        </row>
        <row r="63299">
          <cell r="O63299" t="str">
            <v>应付</v>
          </cell>
          <cell r="P63299" t="str">
            <v>元</v>
          </cell>
        </row>
        <row r="63300">
          <cell r="O63300" t="str">
            <v>应付</v>
          </cell>
          <cell r="P63300" t="str">
            <v>元</v>
          </cell>
        </row>
        <row r="63301">
          <cell r="O63301" t="str">
            <v>应付</v>
          </cell>
          <cell r="P63301" t="str">
            <v>元</v>
          </cell>
        </row>
        <row r="63302">
          <cell r="O63302" t="str">
            <v>应付</v>
          </cell>
          <cell r="P63302" t="str">
            <v>元</v>
          </cell>
        </row>
        <row r="63303">
          <cell r="O63303" t="str">
            <v>应付</v>
          </cell>
          <cell r="P63303" t="str">
            <v>元</v>
          </cell>
        </row>
        <row r="63304">
          <cell r="O63304" t="str">
            <v>应付</v>
          </cell>
          <cell r="P63304" t="str">
            <v>元</v>
          </cell>
        </row>
        <row r="63305">
          <cell r="O63305" t="str">
            <v>应付</v>
          </cell>
          <cell r="P63305" t="str">
            <v>元</v>
          </cell>
        </row>
        <row r="63306">
          <cell r="O63306" t="str">
            <v>应付</v>
          </cell>
          <cell r="P63306" t="str">
            <v>元</v>
          </cell>
        </row>
        <row r="63307">
          <cell r="O63307" t="str">
            <v>应付</v>
          </cell>
          <cell r="P63307" t="str">
            <v>元</v>
          </cell>
        </row>
        <row r="63308">
          <cell r="O63308" t="str">
            <v>应付</v>
          </cell>
          <cell r="P63308" t="str">
            <v>元</v>
          </cell>
        </row>
        <row r="63309">
          <cell r="O63309" t="str">
            <v>应付</v>
          </cell>
          <cell r="P63309" t="str">
            <v>元</v>
          </cell>
        </row>
        <row r="63310">
          <cell r="O63310" t="str">
            <v>应付</v>
          </cell>
          <cell r="P63310" t="str">
            <v>元</v>
          </cell>
        </row>
        <row r="63311">
          <cell r="O63311" t="str">
            <v>应付</v>
          </cell>
          <cell r="P63311" t="str">
            <v>元</v>
          </cell>
        </row>
        <row r="63312">
          <cell r="O63312" t="str">
            <v>应付</v>
          </cell>
          <cell r="P63312" t="str">
            <v>元</v>
          </cell>
        </row>
        <row r="63313">
          <cell r="O63313" t="str">
            <v>应付</v>
          </cell>
          <cell r="P63313" t="str">
            <v>元</v>
          </cell>
        </row>
        <row r="63314">
          <cell r="O63314" t="str">
            <v>应付</v>
          </cell>
          <cell r="P63314" t="str">
            <v>元</v>
          </cell>
        </row>
        <row r="63315">
          <cell r="O63315" t="str">
            <v>应付</v>
          </cell>
          <cell r="P63315" t="str">
            <v>元</v>
          </cell>
        </row>
        <row r="63316">
          <cell r="O63316" t="str">
            <v>应付</v>
          </cell>
          <cell r="P63316" t="str">
            <v>元</v>
          </cell>
        </row>
        <row r="63317">
          <cell r="O63317" t="str">
            <v>应付</v>
          </cell>
          <cell r="P63317" t="str">
            <v>元</v>
          </cell>
        </row>
        <row r="63318">
          <cell r="O63318" t="str">
            <v>应付</v>
          </cell>
          <cell r="P63318" t="str">
            <v>元</v>
          </cell>
        </row>
        <row r="63319">
          <cell r="O63319" t="str">
            <v>应付</v>
          </cell>
          <cell r="P63319" t="str">
            <v>元</v>
          </cell>
        </row>
        <row r="63320">
          <cell r="O63320" t="str">
            <v>应付</v>
          </cell>
          <cell r="P63320" t="str">
            <v>元</v>
          </cell>
        </row>
        <row r="63321">
          <cell r="O63321" t="str">
            <v>应付</v>
          </cell>
          <cell r="P63321" t="str">
            <v>元</v>
          </cell>
        </row>
        <row r="63322">
          <cell r="O63322" t="str">
            <v>应付</v>
          </cell>
          <cell r="P63322" t="str">
            <v>元</v>
          </cell>
        </row>
        <row r="63323">
          <cell r="O63323" t="str">
            <v>应付</v>
          </cell>
          <cell r="P63323" t="str">
            <v>元</v>
          </cell>
        </row>
        <row r="63324">
          <cell r="O63324" t="str">
            <v>应付</v>
          </cell>
          <cell r="P63324" t="str">
            <v>元</v>
          </cell>
        </row>
        <row r="63325">
          <cell r="O63325" t="str">
            <v>应付</v>
          </cell>
          <cell r="P63325" t="str">
            <v>元</v>
          </cell>
        </row>
        <row r="63326">
          <cell r="O63326" t="str">
            <v>应付</v>
          </cell>
          <cell r="P63326" t="str">
            <v>元</v>
          </cell>
        </row>
        <row r="63327">
          <cell r="O63327" t="str">
            <v>应付</v>
          </cell>
          <cell r="P63327" t="str">
            <v>元</v>
          </cell>
        </row>
        <row r="63328">
          <cell r="O63328" t="str">
            <v>应付</v>
          </cell>
          <cell r="P63328" t="str">
            <v>元</v>
          </cell>
        </row>
        <row r="63329">
          <cell r="O63329" t="str">
            <v>应付</v>
          </cell>
          <cell r="P63329" t="str">
            <v>元</v>
          </cell>
        </row>
        <row r="63330">
          <cell r="O63330" t="str">
            <v>应付</v>
          </cell>
          <cell r="P63330" t="str">
            <v>元</v>
          </cell>
        </row>
        <row r="63331">
          <cell r="O63331" t="str">
            <v>应付</v>
          </cell>
          <cell r="P63331" t="str">
            <v>元</v>
          </cell>
        </row>
        <row r="63332">
          <cell r="O63332" t="str">
            <v>应付</v>
          </cell>
          <cell r="P63332" t="str">
            <v>元</v>
          </cell>
        </row>
        <row r="63333">
          <cell r="O63333" t="str">
            <v>应付</v>
          </cell>
          <cell r="P63333" t="str">
            <v>元</v>
          </cell>
        </row>
        <row r="63334">
          <cell r="O63334" t="str">
            <v>应付</v>
          </cell>
          <cell r="P63334" t="str">
            <v>元</v>
          </cell>
        </row>
        <row r="63335">
          <cell r="O63335" t="str">
            <v>应付</v>
          </cell>
          <cell r="P63335" t="str">
            <v>元</v>
          </cell>
        </row>
        <row r="63336">
          <cell r="O63336" t="str">
            <v>应付</v>
          </cell>
          <cell r="P63336" t="str">
            <v>元</v>
          </cell>
        </row>
        <row r="63337">
          <cell r="O63337" t="str">
            <v>应付</v>
          </cell>
          <cell r="P63337" t="str">
            <v>元</v>
          </cell>
        </row>
        <row r="63338">
          <cell r="O63338" t="str">
            <v>应付</v>
          </cell>
          <cell r="P63338" t="str">
            <v>元</v>
          </cell>
        </row>
        <row r="63339">
          <cell r="O63339" t="str">
            <v>应付</v>
          </cell>
          <cell r="P63339" t="str">
            <v>元</v>
          </cell>
        </row>
        <row r="63340">
          <cell r="O63340" t="str">
            <v>应付</v>
          </cell>
          <cell r="P63340" t="str">
            <v>元</v>
          </cell>
        </row>
        <row r="63341">
          <cell r="O63341" t="str">
            <v>应付</v>
          </cell>
          <cell r="P63341" t="str">
            <v>元</v>
          </cell>
        </row>
        <row r="63342">
          <cell r="O63342" t="str">
            <v>应付</v>
          </cell>
          <cell r="P63342" t="str">
            <v>元</v>
          </cell>
        </row>
        <row r="63343">
          <cell r="O63343" t="str">
            <v>应付</v>
          </cell>
          <cell r="P63343" t="str">
            <v>元</v>
          </cell>
        </row>
        <row r="63344">
          <cell r="O63344" t="str">
            <v>应付</v>
          </cell>
          <cell r="P63344" t="str">
            <v>元</v>
          </cell>
        </row>
        <row r="63345">
          <cell r="O63345" t="str">
            <v>应付</v>
          </cell>
          <cell r="P63345" t="str">
            <v>元</v>
          </cell>
        </row>
        <row r="63346">
          <cell r="O63346" t="str">
            <v>应付</v>
          </cell>
          <cell r="P63346" t="str">
            <v>元</v>
          </cell>
        </row>
        <row r="63347">
          <cell r="O63347" t="str">
            <v>应付</v>
          </cell>
          <cell r="P63347" t="str">
            <v>元</v>
          </cell>
        </row>
        <row r="63348">
          <cell r="O63348" t="str">
            <v>应付</v>
          </cell>
          <cell r="P63348" t="str">
            <v>元</v>
          </cell>
        </row>
        <row r="63349">
          <cell r="O63349" t="str">
            <v>应付</v>
          </cell>
          <cell r="P63349" t="str">
            <v>元</v>
          </cell>
        </row>
        <row r="63350">
          <cell r="O63350" t="str">
            <v>应付</v>
          </cell>
          <cell r="P63350" t="str">
            <v>元</v>
          </cell>
        </row>
        <row r="63351">
          <cell r="O63351" t="str">
            <v>应付</v>
          </cell>
          <cell r="P63351" t="str">
            <v>元</v>
          </cell>
        </row>
        <row r="63352">
          <cell r="O63352" t="str">
            <v>应付</v>
          </cell>
          <cell r="P63352" t="str">
            <v>元</v>
          </cell>
        </row>
        <row r="63353">
          <cell r="O63353" t="str">
            <v>应付</v>
          </cell>
          <cell r="P63353" t="str">
            <v>元</v>
          </cell>
        </row>
        <row r="63354">
          <cell r="O63354" t="str">
            <v>应付</v>
          </cell>
          <cell r="P63354" t="str">
            <v>元</v>
          </cell>
        </row>
        <row r="63355">
          <cell r="O63355" t="str">
            <v>应付</v>
          </cell>
          <cell r="P63355" t="str">
            <v>元</v>
          </cell>
        </row>
        <row r="63356">
          <cell r="O63356" t="str">
            <v>应付</v>
          </cell>
          <cell r="P63356" t="str">
            <v>元</v>
          </cell>
        </row>
        <row r="63357">
          <cell r="O63357" t="str">
            <v>应付</v>
          </cell>
          <cell r="P63357" t="str">
            <v>元</v>
          </cell>
        </row>
        <row r="63358">
          <cell r="O63358" t="str">
            <v>应付</v>
          </cell>
          <cell r="P63358" t="str">
            <v>元</v>
          </cell>
        </row>
        <row r="63359">
          <cell r="O63359" t="str">
            <v>应付</v>
          </cell>
          <cell r="P63359" t="str">
            <v>元</v>
          </cell>
        </row>
        <row r="63360">
          <cell r="O63360" t="str">
            <v>应付</v>
          </cell>
          <cell r="P63360" t="str">
            <v>元</v>
          </cell>
        </row>
        <row r="63361">
          <cell r="O63361" t="str">
            <v>应付</v>
          </cell>
          <cell r="P63361" t="str">
            <v>元</v>
          </cell>
        </row>
        <row r="63362">
          <cell r="O63362" t="str">
            <v>应付</v>
          </cell>
          <cell r="P63362" t="str">
            <v>元</v>
          </cell>
        </row>
        <row r="63363">
          <cell r="O63363" t="str">
            <v>应付</v>
          </cell>
          <cell r="P63363" t="str">
            <v>元</v>
          </cell>
        </row>
        <row r="63364">
          <cell r="O63364" t="str">
            <v>应付</v>
          </cell>
          <cell r="P63364" t="str">
            <v>元</v>
          </cell>
        </row>
        <row r="63365">
          <cell r="O63365" t="str">
            <v>应付</v>
          </cell>
          <cell r="P63365" t="str">
            <v>元</v>
          </cell>
        </row>
        <row r="63366">
          <cell r="O63366" t="str">
            <v>应付</v>
          </cell>
          <cell r="P63366" t="str">
            <v>元</v>
          </cell>
        </row>
        <row r="63367">
          <cell r="O63367" t="str">
            <v>应付</v>
          </cell>
          <cell r="P63367" t="str">
            <v>元</v>
          </cell>
        </row>
        <row r="63368">
          <cell r="O63368" t="str">
            <v>应付</v>
          </cell>
          <cell r="P63368" t="str">
            <v>元</v>
          </cell>
        </row>
        <row r="63369">
          <cell r="O63369" t="str">
            <v>应付</v>
          </cell>
          <cell r="P63369" t="str">
            <v>元</v>
          </cell>
        </row>
        <row r="63370">
          <cell r="O63370" t="str">
            <v>应付</v>
          </cell>
          <cell r="P63370" t="str">
            <v>元</v>
          </cell>
        </row>
        <row r="63371">
          <cell r="O63371" t="str">
            <v>应付</v>
          </cell>
          <cell r="P63371" t="str">
            <v>元</v>
          </cell>
        </row>
        <row r="63372">
          <cell r="O63372" t="str">
            <v>应付</v>
          </cell>
          <cell r="P63372" t="str">
            <v>元</v>
          </cell>
        </row>
        <row r="63373">
          <cell r="O63373" t="str">
            <v>应付</v>
          </cell>
          <cell r="P63373" t="str">
            <v>元</v>
          </cell>
        </row>
        <row r="63374">
          <cell r="O63374" t="str">
            <v>应付</v>
          </cell>
          <cell r="P63374" t="str">
            <v>元</v>
          </cell>
        </row>
        <row r="63375">
          <cell r="O63375" t="str">
            <v>应付</v>
          </cell>
          <cell r="P63375" t="str">
            <v>元</v>
          </cell>
        </row>
        <row r="63376">
          <cell r="O63376" t="str">
            <v>应付</v>
          </cell>
          <cell r="P63376" t="str">
            <v>元</v>
          </cell>
        </row>
        <row r="63377">
          <cell r="O63377" t="str">
            <v>应付</v>
          </cell>
          <cell r="P63377" t="str">
            <v>元</v>
          </cell>
        </row>
        <row r="63378">
          <cell r="O63378" t="str">
            <v>应付</v>
          </cell>
          <cell r="P63378" t="str">
            <v>元</v>
          </cell>
        </row>
        <row r="63379">
          <cell r="O63379" t="str">
            <v>应付</v>
          </cell>
          <cell r="P63379" t="str">
            <v>元</v>
          </cell>
        </row>
        <row r="63380">
          <cell r="O63380" t="str">
            <v>应付</v>
          </cell>
          <cell r="P63380" t="str">
            <v>元</v>
          </cell>
        </row>
        <row r="63381">
          <cell r="O63381" t="str">
            <v>应付</v>
          </cell>
          <cell r="P63381" t="str">
            <v>元</v>
          </cell>
        </row>
        <row r="63382">
          <cell r="O63382" t="str">
            <v>应付</v>
          </cell>
          <cell r="P63382" t="str">
            <v>元</v>
          </cell>
        </row>
        <row r="63383">
          <cell r="O63383" t="str">
            <v>应付</v>
          </cell>
          <cell r="P63383" t="str">
            <v>元</v>
          </cell>
        </row>
        <row r="63384">
          <cell r="O63384" t="str">
            <v>应付</v>
          </cell>
          <cell r="P63384" t="str">
            <v>元</v>
          </cell>
        </row>
        <row r="63385">
          <cell r="O63385" t="str">
            <v>应付</v>
          </cell>
          <cell r="P63385" t="str">
            <v>元</v>
          </cell>
        </row>
        <row r="63386">
          <cell r="O63386" t="str">
            <v>应付</v>
          </cell>
          <cell r="P63386" t="str">
            <v>元</v>
          </cell>
        </row>
        <row r="63387">
          <cell r="O63387" t="str">
            <v>应付</v>
          </cell>
          <cell r="P63387" t="str">
            <v>元</v>
          </cell>
        </row>
        <row r="63388">
          <cell r="O63388" t="str">
            <v>应付</v>
          </cell>
          <cell r="P63388" t="str">
            <v>元</v>
          </cell>
        </row>
        <row r="63389">
          <cell r="O63389" t="str">
            <v>应付</v>
          </cell>
          <cell r="P63389" t="str">
            <v>元</v>
          </cell>
        </row>
        <row r="63390">
          <cell r="O63390" t="str">
            <v>应付</v>
          </cell>
          <cell r="P63390" t="str">
            <v>元</v>
          </cell>
        </row>
        <row r="63391">
          <cell r="O63391" t="str">
            <v>应付</v>
          </cell>
          <cell r="P63391" t="str">
            <v>元</v>
          </cell>
        </row>
        <row r="63392">
          <cell r="O63392" t="str">
            <v>应付</v>
          </cell>
          <cell r="P63392" t="str">
            <v>元</v>
          </cell>
        </row>
        <row r="63393">
          <cell r="O63393" t="str">
            <v>应付</v>
          </cell>
          <cell r="P63393" t="str">
            <v>元</v>
          </cell>
        </row>
        <row r="63394">
          <cell r="O63394" t="str">
            <v>应付</v>
          </cell>
          <cell r="P63394" t="str">
            <v>元</v>
          </cell>
        </row>
        <row r="63395">
          <cell r="O63395" t="str">
            <v>应付</v>
          </cell>
          <cell r="P63395" t="str">
            <v>元</v>
          </cell>
        </row>
        <row r="63396">
          <cell r="O63396" t="str">
            <v>应付</v>
          </cell>
          <cell r="P63396" t="str">
            <v>元</v>
          </cell>
        </row>
        <row r="63397">
          <cell r="O63397" t="str">
            <v>应付</v>
          </cell>
          <cell r="P63397" t="str">
            <v>元</v>
          </cell>
        </row>
        <row r="63398">
          <cell r="O63398" t="str">
            <v>应付</v>
          </cell>
          <cell r="P63398" t="str">
            <v>元</v>
          </cell>
        </row>
        <row r="63399">
          <cell r="O63399" t="str">
            <v>应付</v>
          </cell>
          <cell r="P63399" t="str">
            <v>元</v>
          </cell>
        </row>
        <row r="63400">
          <cell r="O63400" t="str">
            <v>应付</v>
          </cell>
          <cell r="P63400" t="str">
            <v>元</v>
          </cell>
        </row>
        <row r="63401">
          <cell r="O63401" t="str">
            <v>应付</v>
          </cell>
          <cell r="P63401" t="str">
            <v>元</v>
          </cell>
        </row>
        <row r="63402">
          <cell r="O63402" t="str">
            <v>应付</v>
          </cell>
          <cell r="P63402" t="str">
            <v>元</v>
          </cell>
        </row>
        <row r="63403">
          <cell r="O63403" t="str">
            <v>应付</v>
          </cell>
          <cell r="P63403" t="str">
            <v>元</v>
          </cell>
        </row>
        <row r="63404">
          <cell r="O63404" t="str">
            <v>应付</v>
          </cell>
          <cell r="P63404" t="str">
            <v>元</v>
          </cell>
        </row>
        <row r="63405">
          <cell r="O63405" t="str">
            <v>应付</v>
          </cell>
          <cell r="P63405" t="str">
            <v>元</v>
          </cell>
        </row>
        <row r="63406">
          <cell r="O63406" t="str">
            <v>应付</v>
          </cell>
          <cell r="P63406" t="str">
            <v>元</v>
          </cell>
        </row>
        <row r="63407">
          <cell r="O63407" t="str">
            <v>应付</v>
          </cell>
          <cell r="P63407" t="str">
            <v>元</v>
          </cell>
        </row>
        <row r="63408">
          <cell r="O63408" t="str">
            <v>应付</v>
          </cell>
          <cell r="P63408" t="str">
            <v>元</v>
          </cell>
        </row>
        <row r="63409">
          <cell r="O63409" t="str">
            <v>应付</v>
          </cell>
          <cell r="P63409" t="str">
            <v>元</v>
          </cell>
        </row>
        <row r="63410">
          <cell r="O63410" t="str">
            <v>应付</v>
          </cell>
          <cell r="P63410" t="str">
            <v>元</v>
          </cell>
        </row>
        <row r="63411">
          <cell r="O63411" t="str">
            <v>应付</v>
          </cell>
          <cell r="P63411" t="str">
            <v>元</v>
          </cell>
        </row>
        <row r="63412">
          <cell r="O63412" t="str">
            <v>应付</v>
          </cell>
          <cell r="P63412" t="str">
            <v>元</v>
          </cell>
        </row>
        <row r="63413">
          <cell r="O63413" t="str">
            <v>应付</v>
          </cell>
          <cell r="P63413" t="str">
            <v>元</v>
          </cell>
        </row>
        <row r="63414">
          <cell r="O63414" t="str">
            <v>应付</v>
          </cell>
          <cell r="P63414" t="str">
            <v>元</v>
          </cell>
        </row>
        <row r="63415">
          <cell r="O63415" t="str">
            <v>应付</v>
          </cell>
          <cell r="P63415" t="str">
            <v>元</v>
          </cell>
        </row>
        <row r="63416">
          <cell r="O63416" t="str">
            <v>应付</v>
          </cell>
          <cell r="P63416" t="str">
            <v>元</v>
          </cell>
        </row>
        <row r="63417">
          <cell r="O63417" t="str">
            <v>应付</v>
          </cell>
          <cell r="P63417" t="str">
            <v>元</v>
          </cell>
        </row>
        <row r="63418">
          <cell r="O63418" t="str">
            <v>应付</v>
          </cell>
          <cell r="P63418" t="str">
            <v>元</v>
          </cell>
        </row>
        <row r="63419">
          <cell r="O63419" t="str">
            <v>应付</v>
          </cell>
          <cell r="P63419" t="str">
            <v>元</v>
          </cell>
        </row>
        <row r="63420">
          <cell r="O63420" t="str">
            <v>应付</v>
          </cell>
          <cell r="P63420" t="str">
            <v>元</v>
          </cell>
        </row>
        <row r="63421">
          <cell r="O63421" t="str">
            <v>应付</v>
          </cell>
          <cell r="P63421" t="str">
            <v>元</v>
          </cell>
        </row>
        <row r="63422">
          <cell r="O63422" t="str">
            <v>应付</v>
          </cell>
          <cell r="P63422" t="str">
            <v>元</v>
          </cell>
        </row>
        <row r="63423">
          <cell r="O63423" t="str">
            <v>应付</v>
          </cell>
          <cell r="P63423" t="str">
            <v>元</v>
          </cell>
        </row>
        <row r="63424">
          <cell r="O63424" t="str">
            <v>应付</v>
          </cell>
          <cell r="P63424" t="str">
            <v>元</v>
          </cell>
        </row>
        <row r="63425">
          <cell r="O63425" t="str">
            <v>应付</v>
          </cell>
          <cell r="P63425" t="str">
            <v>元</v>
          </cell>
        </row>
        <row r="63426">
          <cell r="O63426" t="str">
            <v>应付</v>
          </cell>
          <cell r="P63426" t="str">
            <v>元</v>
          </cell>
        </row>
        <row r="63427">
          <cell r="O63427" t="str">
            <v>应付</v>
          </cell>
          <cell r="P63427" t="str">
            <v>元</v>
          </cell>
        </row>
        <row r="63428">
          <cell r="O63428" t="str">
            <v>应付</v>
          </cell>
          <cell r="P63428" t="str">
            <v>元</v>
          </cell>
        </row>
        <row r="63429">
          <cell r="O63429" t="str">
            <v>应付</v>
          </cell>
          <cell r="P63429" t="str">
            <v>元</v>
          </cell>
        </row>
        <row r="63430">
          <cell r="O63430" t="str">
            <v>应付</v>
          </cell>
          <cell r="P63430" t="str">
            <v>元</v>
          </cell>
        </row>
        <row r="63431">
          <cell r="O63431" t="str">
            <v>应付</v>
          </cell>
          <cell r="P63431" t="str">
            <v>元</v>
          </cell>
        </row>
        <row r="63432">
          <cell r="O63432" t="str">
            <v>应付</v>
          </cell>
          <cell r="P63432" t="str">
            <v>元</v>
          </cell>
        </row>
        <row r="63433">
          <cell r="O63433" t="str">
            <v>应付</v>
          </cell>
          <cell r="P63433" t="str">
            <v>元</v>
          </cell>
        </row>
        <row r="63434">
          <cell r="O63434" t="str">
            <v>应付</v>
          </cell>
          <cell r="P63434" t="str">
            <v>元</v>
          </cell>
        </row>
        <row r="63435">
          <cell r="O63435" t="str">
            <v>应付</v>
          </cell>
          <cell r="P63435" t="str">
            <v>元</v>
          </cell>
        </row>
        <row r="63436">
          <cell r="O63436" t="str">
            <v>应付</v>
          </cell>
          <cell r="P63436" t="str">
            <v>元</v>
          </cell>
        </row>
        <row r="63437">
          <cell r="O63437" t="str">
            <v>应付</v>
          </cell>
          <cell r="P63437" t="str">
            <v>元</v>
          </cell>
        </row>
        <row r="63438">
          <cell r="O63438" t="str">
            <v>应付</v>
          </cell>
          <cell r="P63438" t="str">
            <v>元</v>
          </cell>
        </row>
        <row r="63439">
          <cell r="O63439" t="str">
            <v>应付</v>
          </cell>
          <cell r="P63439" t="str">
            <v>元</v>
          </cell>
        </row>
        <row r="63440">
          <cell r="O63440" t="str">
            <v>应付</v>
          </cell>
          <cell r="P63440" t="str">
            <v>元</v>
          </cell>
        </row>
        <row r="63441">
          <cell r="O63441" t="str">
            <v>应付</v>
          </cell>
          <cell r="P63441" t="str">
            <v>元</v>
          </cell>
        </row>
        <row r="63442">
          <cell r="O63442" t="str">
            <v>应付</v>
          </cell>
          <cell r="P63442" t="str">
            <v>元</v>
          </cell>
        </row>
        <row r="63443">
          <cell r="O63443" t="str">
            <v>应付</v>
          </cell>
          <cell r="P63443" t="str">
            <v>元</v>
          </cell>
        </row>
        <row r="63444">
          <cell r="O63444" t="str">
            <v>应付</v>
          </cell>
          <cell r="P63444" t="str">
            <v>元</v>
          </cell>
        </row>
        <row r="63445">
          <cell r="O63445" t="str">
            <v>应付</v>
          </cell>
          <cell r="P63445" t="str">
            <v>元</v>
          </cell>
        </row>
        <row r="63446">
          <cell r="O63446" t="str">
            <v>应付</v>
          </cell>
          <cell r="P63446" t="str">
            <v>元</v>
          </cell>
        </row>
        <row r="63447">
          <cell r="O63447" t="str">
            <v>应付</v>
          </cell>
          <cell r="P63447" t="str">
            <v>元</v>
          </cell>
        </row>
        <row r="63448">
          <cell r="O63448" t="str">
            <v>应付</v>
          </cell>
          <cell r="P63448" t="str">
            <v>元</v>
          </cell>
        </row>
        <row r="63449">
          <cell r="O63449" t="str">
            <v>应付</v>
          </cell>
          <cell r="P63449" t="str">
            <v>元</v>
          </cell>
        </row>
        <row r="63450">
          <cell r="O63450" t="str">
            <v>应付</v>
          </cell>
          <cell r="P63450" t="str">
            <v>元</v>
          </cell>
        </row>
        <row r="63451">
          <cell r="O63451" t="str">
            <v>应付</v>
          </cell>
          <cell r="P63451" t="str">
            <v>元</v>
          </cell>
        </row>
        <row r="63452">
          <cell r="O63452" t="str">
            <v>应付</v>
          </cell>
          <cell r="P63452" t="str">
            <v>元</v>
          </cell>
        </row>
        <row r="63453">
          <cell r="O63453" t="str">
            <v>应付</v>
          </cell>
          <cell r="P63453" t="str">
            <v>元</v>
          </cell>
        </row>
        <row r="63454">
          <cell r="O63454" t="str">
            <v>应付</v>
          </cell>
          <cell r="P63454" t="str">
            <v>元</v>
          </cell>
        </row>
        <row r="63455">
          <cell r="O63455" t="str">
            <v>应付</v>
          </cell>
          <cell r="P63455" t="str">
            <v>元</v>
          </cell>
        </row>
        <row r="63456">
          <cell r="O63456" t="str">
            <v>应付</v>
          </cell>
          <cell r="P63456" t="str">
            <v>元</v>
          </cell>
        </row>
        <row r="63457">
          <cell r="O63457" t="str">
            <v>应付</v>
          </cell>
          <cell r="P63457" t="str">
            <v>元</v>
          </cell>
        </row>
        <row r="63458">
          <cell r="O63458" t="str">
            <v>应付</v>
          </cell>
          <cell r="P63458" t="str">
            <v>元</v>
          </cell>
        </row>
        <row r="63459">
          <cell r="O63459" t="str">
            <v>应付</v>
          </cell>
          <cell r="P63459" t="str">
            <v>元</v>
          </cell>
        </row>
        <row r="63460">
          <cell r="O63460" t="str">
            <v>应付</v>
          </cell>
          <cell r="P63460" t="str">
            <v>元</v>
          </cell>
        </row>
        <row r="63461">
          <cell r="O63461" t="str">
            <v>应付</v>
          </cell>
          <cell r="P63461" t="str">
            <v>元</v>
          </cell>
        </row>
        <row r="63462">
          <cell r="O63462" t="str">
            <v>应付</v>
          </cell>
          <cell r="P63462" t="str">
            <v>元</v>
          </cell>
        </row>
        <row r="63463">
          <cell r="O63463" t="str">
            <v>应付</v>
          </cell>
          <cell r="P63463" t="str">
            <v>元</v>
          </cell>
        </row>
        <row r="63464">
          <cell r="O63464" t="str">
            <v>应付</v>
          </cell>
          <cell r="P63464" t="str">
            <v>元</v>
          </cell>
        </row>
        <row r="63465">
          <cell r="O63465" t="str">
            <v>应付</v>
          </cell>
          <cell r="P63465" t="str">
            <v>元</v>
          </cell>
        </row>
        <row r="63466">
          <cell r="O63466" t="str">
            <v>应付</v>
          </cell>
          <cell r="P63466" t="str">
            <v>元</v>
          </cell>
        </row>
        <row r="63467">
          <cell r="O63467" t="str">
            <v>应付</v>
          </cell>
          <cell r="P63467" t="str">
            <v>元</v>
          </cell>
        </row>
        <row r="63468">
          <cell r="O63468" t="str">
            <v>应付</v>
          </cell>
          <cell r="P63468" t="str">
            <v>元</v>
          </cell>
        </row>
        <row r="63469">
          <cell r="O63469" t="str">
            <v>应付</v>
          </cell>
          <cell r="P63469" t="str">
            <v>元</v>
          </cell>
        </row>
        <row r="63470">
          <cell r="O63470" t="str">
            <v>应付</v>
          </cell>
          <cell r="P63470" t="str">
            <v>元</v>
          </cell>
        </row>
        <row r="63471">
          <cell r="O63471" t="str">
            <v>应付</v>
          </cell>
          <cell r="P63471" t="str">
            <v>元</v>
          </cell>
        </row>
        <row r="63472">
          <cell r="O63472" t="str">
            <v>应付</v>
          </cell>
          <cell r="P63472" t="str">
            <v>元</v>
          </cell>
        </row>
        <row r="63473">
          <cell r="O63473" t="str">
            <v>应付</v>
          </cell>
          <cell r="P63473" t="str">
            <v>元</v>
          </cell>
        </row>
        <row r="63474">
          <cell r="O63474" t="str">
            <v>应付</v>
          </cell>
          <cell r="P63474" t="str">
            <v>元</v>
          </cell>
        </row>
        <row r="63475">
          <cell r="O63475" t="str">
            <v>应付</v>
          </cell>
          <cell r="P63475" t="str">
            <v>元</v>
          </cell>
        </row>
        <row r="63476">
          <cell r="O63476" t="str">
            <v>应付</v>
          </cell>
          <cell r="P63476" t="str">
            <v>元</v>
          </cell>
        </row>
        <row r="63477">
          <cell r="O63477" t="str">
            <v>应付</v>
          </cell>
          <cell r="P63477" t="str">
            <v>元</v>
          </cell>
        </row>
        <row r="63478">
          <cell r="O63478" t="str">
            <v>应付</v>
          </cell>
          <cell r="P63478" t="str">
            <v>元</v>
          </cell>
        </row>
        <row r="63479">
          <cell r="O63479" t="str">
            <v>应付</v>
          </cell>
          <cell r="P63479" t="str">
            <v>元</v>
          </cell>
        </row>
        <row r="63480">
          <cell r="O63480" t="str">
            <v>应付</v>
          </cell>
          <cell r="P63480" t="str">
            <v>元</v>
          </cell>
        </row>
        <row r="63481">
          <cell r="O63481" t="str">
            <v>应付</v>
          </cell>
          <cell r="P63481" t="str">
            <v>元</v>
          </cell>
        </row>
        <row r="63482">
          <cell r="O63482" t="str">
            <v>应付</v>
          </cell>
          <cell r="P63482" t="str">
            <v>元</v>
          </cell>
        </row>
        <row r="63483">
          <cell r="O63483" t="str">
            <v>应付</v>
          </cell>
          <cell r="P63483" t="str">
            <v>元</v>
          </cell>
        </row>
        <row r="63484">
          <cell r="O63484" t="str">
            <v>应付</v>
          </cell>
          <cell r="P63484" t="str">
            <v>元</v>
          </cell>
        </row>
        <row r="63485">
          <cell r="O63485" t="str">
            <v>应付</v>
          </cell>
          <cell r="P63485" t="str">
            <v>元</v>
          </cell>
        </row>
        <row r="63486">
          <cell r="O63486" t="str">
            <v>应付</v>
          </cell>
          <cell r="P63486" t="str">
            <v>元</v>
          </cell>
        </row>
        <row r="63487">
          <cell r="O63487" t="str">
            <v>应付</v>
          </cell>
          <cell r="P63487" t="str">
            <v>元</v>
          </cell>
        </row>
        <row r="63488">
          <cell r="O63488" t="str">
            <v>应付</v>
          </cell>
          <cell r="P63488" t="str">
            <v>元</v>
          </cell>
        </row>
        <row r="63489">
          <cell r="O63489" t="str">
            <v>应付</v>
          </cell>
          <cell r="P63489" t="str">
            <v>元</v>
          </cell>
        </row>
        <row r="63490">
          <cell r="O63490" t="str">
            <v>应付</v>
          </cell>
          <cell r="P63490" t="str">
            <v>元</v>
          </cell>
        </row>
        <row r="63491">
          <cell r="O63491" t="str">
            <v>应付</v>
          </cell>
          <cell r="P63491" t="str">
            <v>元</v>
          </cell>
        </row>
        <row r="63492">
          <cell r="O63492" t="str">
            <v>应付</v>
          </cell>
          <cell r="P63492" t="str">
            <v>元</v>
          </cell>
        </row>
        <row r="63493">
          <cell r="O63493" t="str">
            <v>应付</v>
          </cell>
          <cell r="P63493" t="str">
            <v>元</v>
          </cell>
        </row>
        <row r="63494">
          <cell r="O63494" t="str">
            <v>应付</v>
          </cell>
          <cell r="P63494" t="str">
            <v>元</v>
          </cell>
        </row>
        <row r="63495">
          <cell r="O63495" t="str">
            <v>应付</v>
          </cell>
          <cell r="P63495" t="str">
            <v>元</v>
          </cell>
        </row>
        <row r="63496">
          <cell r="O63496" t="str">
            <v>应付</v>
          </cell>
          <cell r="P63496" t="str">
            <v>元</v>
          </cell>
        </row>
        <row r="63497">
          <cell r="O63497" t="str">
            <v>应付</v>
          </cell>
          <cell r="P63497" t="str">
            <v>元</v>
          </cell>
        </row>
        <row r="63498">
          <cell r="O63498" t="str">
            <v>应付</v>
          </cell>
          <cell r="P63498" t="str">
            <v>元</v>
          </cell>
        </row>
        <row r="63499">
          <cell r="O63499" t="str">
            <v>应付</v>
          </cell>
          <cell r="P63499" t="str">
            <v>元</v>
          </cell>
        </row>
        <row r="63500">
          <cell r="O63500" t="str">
            <v>应付</v>
          </cell>
          <cell r="P63500" t="str">
            <v>元</v>
          </cell>
        </row>
        <row r="63501">
          <cell r="O63501" t="str">
            <v>应付</v>
          </cell>
          <cell r="P63501" t="str">
            <v>元</v>
          </cell>
        </row>
        <row r="63502">
          <cell r="O63502" t="str">
            <v>应付</v>
          </cell>
          <cell r="P63502" t="str">
            <v>元</v>
          </cell>
        </row>
        <row r="63503">
          <cell r="O63503" t="str">
            <v>应付</v>
          </cell>
          <cell r="P63503" t="str">
            <v>元</v>
          </cell>
        </row>
        <row r="63504">
          <cell r="O63504" t="str">
            <v>应付</v>
          </cell>
          <cell r="P63504" t="str">
            <v>元</v>
          </cell>
        </row>
        <row r="63505">
          <cell r="O63505" t="str">
            <v>应付</v>
          </cell>
          <cell r="P63505" t="str">
            <v>元</v>
          </cell>
        </row>
        <row r="63506">
          <cell r="O63506" t="str">
            <v>应付</v>
          </cell>
          <cell r="P63506" t="str">
            <v>元</v>
          </cell>
        </row>
        <row r="63507">
          <cell r="O63507" t="str">
            <v>应付</v>
          </cell>
          <cell r="P63507" t="str">
            <v>元</v>
          </cell>
        </row>
        <row r="63508">
          <cell r="O63508" t="str">
            <v>应付</v>
          </cell>
          <cell r="P63508" t="str">
            <v>元</v>
          </cell>
        </row>
        <row r="63509">
          <cell r="O63509" t="str">
            <v>应付</v>
          </cell>
          <cell r="P63509" t="str">
            <v>元</v>
          </cell>
        </row>
        <row r="63510">
          <cell r="O63510" t="str">
            <v>应付</v>
          </cell>
          <cell r="P63510" t="str">
            <v>元</v>
          </cell>
        </row>
        <row r="63511">
          <cell r="O63511" t="str">
            <v>应付</v>
          </cell>
          <cell r="P63511" t="str">
            <v>元</v>
          </cell>
        </row>
        <row r="63512">
          <cell r="O63512" t="str">
            <v>应付</v>
          </cell>
          <cell r="P63512" t="str">
            <v>元</v>
          </cell>
        </row>
        <row r="63513">
          <cell r="O63513" t="str">
            <v>应付</v>
          </cell>
          <cell r="P63513" t="str">
            <v>元</v>
          </cell>
        </row>
        <row r="63514">
          <cell r="O63514" t="str">
            <v>应付</v>
          </cell>
          <cell r="P63514" t="str">
            <v>元</v>
          </cell>
        </row>
        <row r="63515">
          <cell r="O63515" t="str">
            <v>应付</v>
          </cell>
          <cell r="P63515" t="str">
            <v>元</v>
          </cell>
        </row>
        <row r="63516">
          <cell r="O63516" t="str">
            <v>应付</v>
          </cell>
          <cell r="P63516" t="str">
            <v>元</v>
          </cell>
        </row>
        <row r="63517">
          <cell r="O63517" t="str">
            <v>应付</v>
          </cell>
          <cell r="P63517" t="str">
            <v>元</v>
          </cell>
        </row>
        <row r="63518">
          <cell r="O63518" t="str">
            <v>应付</v>
          </cell>
          <cell r="P63518" t="str">
            <v>元</v>
          </cell>
        </row>
        <row r="63519">
          <cell r="O63519" t="str">
            <v>应付</v>
          </cell>
          <cell r="P63519" t="str">
            <v>元</v>
          </cell>
        </row>
        <row r="63520">
          <cell r="O63520" t="str">
            <v>应付</v>
          </cell>
          <cell r="P63520" t="str">
            <v>元</v>
          </cell>
        </row>
        <row r="63521">
          <cell r="O63521" t="str">
            <v>应付</v>
          </cell>
          <cell r="P63521" t="str">
            <v>元</v>
          </cell>
        </row>
        <row r="63522">
          <cell r="O63522" t="str">
            <v>应付</v>
          </cell>
          <cell r="P63522" t="str">
            <v>元</v>
          </cell>
        </row>
        <row r="63523">
          <cell r="O63523" t="str">
            <v>应付</v>
          </cell>
          <cell r="P63523" t="str">
            <v>元</v>
          </cell>
        </row>
        <row r="63524">
          <cell r="O63524" t="str">
            <v>应付</v>
          </cell>
          <cell r="P63524" t="str">
            <v>元</v>
          </cell>
        </row>
        <row r="63525">
          <cell r="O63525" t="str">
            <v>应付</v>
          </cell>
          <cell r="P63525" t="str">
            <v>元</v>
          </cell>
        </row>
        <row r="63526">
          <cell r="O63526" t="str">
            <v>应付</v>
          </cell>
          <cell r="P63526" t="str">
            <v>元</v>
          </cell>
        </row>
        <row r="63527">
          <cell r="O63527" t="str">
            <v>应付</v>
          </cell>
          <cell r="P63527" t="str">
            <v>元</v>
          </cell>
        </row>
        <row r="63528">
          <cell r="O63528" t="str">
            <v>应付</v>
          </cell>
          <cell r="P63528" t="str">
            <v>元</v>
          </cell>
        </row>
        <row r="63529">
          <cell r="O63529" t="str">
            <v>应付</v>
          </cell>
          <cell r="P63529" t="str">
            <v>元</v>
          </cell>
        </row>
        <row r="63530">
          <cell r="O63530" t="str">
            <v>应付</v>
          </cell>
          <cell r="P63530" t="str">
            <v>元</v>
          </cell>
        </row>
        <row r="63531">
          <cell r="O63531" t="str">
            <v>应付</v>
          </cell>
          <cell r="P63531" t="str">
            <v>元</v>
          </cell>
        </row>
        <row r="63532">
          <cell r="O63532" t="str">
            <v>应付</v>
          </cell>
          <cell r="P63532" t="str">
            <v>元</v>
          </cell>
        </row>
        <row r="63533">
          <cell r="O63533" t="str">
            <v>应付</v>
          </cell>
          <cell r="P63533" t="str">
            <v>元</v>
          </cell>
        </row>
        <row r="63534">
          <cell r="O63534" t="str">
            <v>应付</v>
          </cell>
          <cell r="P63534" t="str">
            <v>元</v>
          </cell>
        </row>
        <row r="63535">
          <cell r="O63535" t="str">
            <v>应付</v>
          </cell>
          <cell r="P63535" t="str">
            <v>元</v>
          </cell>
        </row>
        <row r="63536">
          <cell r="O63536" t="str">
            <v>应付</v>
          </cell>
          <cell r="P63536" t="str">
            <v>元</v>
          </cell>
        </row>
        <row r="63537">
          <cell r="O63537" t="str">
            <v>应付</v>
          </cell>
          <cell r="P63537" t="str">
            <v>元</v>
          </cell>
        </row>
        <row r="63538">
          <cell r="O63538" t="str">
            <v>应付</v>
          </cell>
          <cell r="P63538" t="str">
            <v>元</v>
          </cell>
        </row>
        <row r="63539">
          <cell r="O63539" t="str">
            <v>应付</v>
          </cell>
          <cell r="P63539" t="str">
            <v>元</v>
          </cell>
        </row>
        <row r="63540">
          <cell r="O63540" t="str">
            <v>应付</v>
          </cell>
          <cell r="P63540" t="str">
            <v>元</v>
          </cell>
        </row>
        <row r="63541">
          <cell r="O63541" t="str">
            <v>应付</v>
          </cell>
          <cell r="P63541" t="str">
            <v>元</v>
          </cell>
        </row>
        <row r="63542">
          <cell r="O63542" t="str">
            <v>应付</v>
          </cell>
          <cell r="P63542" t="str">
            <v>元</v>
          </cell>
        </row>
        <row r="63543">
          <cell r="O63543" t="str">
            <v>应付</v>
          </cell>
          <cell r="P63543" t="str">
            <v>元</v>
          </cell>
        </row>
        <row r="63544">
          <cell r="O63544" t="str">
            <v>应付</v>
          </cell>
          <cell r="P63544" t="str">
            <v>元</v>
          </cell>
        </row>
        <row r="63545">
          <cell r="O63545" t="str">
            <v>应付</v>
          </cell>
          <cell r="P63545" t="str">
            <v>元</v>
          </cell>
        </row>
        <row r="63546">
          <cell r="O63546" t="str">
            <v>应付</v>
          </cell>
          <cell r="P63546" t="str">
            <v>元</v>
          </cell>
        </row>
        <row r="63547">
          <cell r="O63547" t="str">
            <v>应付</v>
          </cell>
          <cell r="P63547" t="str">
            <v>元</v>
          </cell>
        </row>
        <row r="63548">
          <cell r="O63548" t="str">
            <v>应付</v>
          </cell>
          <cell r="P63548" t="str">
            <v>元</v>
          </cell>
        </row>
        <row r="63549">
          <cell r="O63549" t="str">
            <v>应付</v>
          </cell>
          <cell r="P63549" t="str">
            <v>元</v>
          </cell>
        </row>
        <row r="63550">
          <cell r="O63550" t="str">
            <v>应付</v>
          </cell>
          <cell r="P63550" t="str">
            <v>元</v>
          </cell>
        </row>
        <row r="63551">
          <cell r="O63551" t="str">
            <v>应付</v>
          </cell>
          <cell r="P63551" t="str">
            <v>元</v>
          </cell>
        </row>
        <row r="63552">
          <cell r="O63552" t="str">
            <v>应付</v>
          </cell>
          <cell r="P63552" t="str">
            <v>元</v>
          </cell>
        </row>
        <row r="63553">
          <cell r="O63553" t="str">
            <v>应付</v>
          </cell>
          <cell r="P63553" t="str">
            <v>元</v>
          </cell>
        </row>
        <row r="63554">
          <cell r="O63554" t="str">
            <v>应付</v>
          </cell>
          <cell r="P63554" t="str">
            <v>元</v>
          </cell>
        </row>
        <row r="63555">
          <cell r="O63555" t="str">
            <v>应付</v>
          </cell>
          <cell r="P63555" t="str">
            <v>元</v>
          </cell>
        </row>
        <row r="63556">
          <cell r="O63556" t="str">
            <v>应付</v>
          </cell>
          <cell r="P63556" t="str">
            <v>元</v>
          </cell>
        </row>
        <row r="63557">
          <cell r="O63557" t="str">
            <v>应付</v>
          </cell>
          <cell r="P63557" t="str">
            <v>元</v>
          </cell>
        </row>
        <row r="63558">
          <cell r="O63558" t="str">
            <v>应付</v>
          </cell>
          <cell r="P63558" t="str">
            <v>元</v>
          </cell>
        </row>
        <row r="63559">
          <cell r="O63559" t="str">
            <v>应付</v>
          </cell>
          <cell r="P63559" t="str">
            <v>元</v>
          </cell>
        </row>
        <row r="63560">
          <cell r="O63560" t="str">
            <v>应付</v>
          </cell>
          <cell r="P63560" t="str">
            <v>元</v>
          </cell>
        </row>
        <row r="63561">
          <cell r="O63561" t="str">
            <v>应付</v>
          </cell>
          <cell r="P63561" t="str">
            <v>元</v>
          </cell>
        </row>
        <row r="63562">
          <cell r="O63562" t="str">
            <v>应付</v>
          </cell>
          <cell r="P63562" t="str">
            <v>元</v>
          </cell>
        </row>
        <row r="63563">
          <cell r="O63563" t="str">
            <v>应付</v>
          </cell>
          <cell r="P63563" t="str">
            <v>元</v>
          </cell>
        </row>
        <row r="63564">
          <cell r="O63564" t="str">
            <v>应付</v>
          </cell>
          <cell r="P63564" t="str">
            <v>元</v>
          </cell>
        </row>
        <row r="63565">
          <cell r="O63565" t="str">
            <v>应付</v>
          </cell>
          <cell r="P63565" t="str">
            <v>元</v>
          </cell>
        </row>
        <row r="63566">
          <cell r="O63566" t="str">
            <v>应付</v>
          </cell>
          <cell r="P63566" t="str">
            <v>元</v>
          </cell>
        </row>
        <row r="63567">
          <cell r="O63567" t="str">
            <v>应付</v>
          </cell>
          <cell r="P63567" t="str">
            <v>元</v>
          </cell>
        </row>
        <row r="63568">
          <cell r="O63568" t="str">
            <v>应付</v>
          </cell>
          <cell r="P63568" t="str">
            <v>元</v>
          </cell>
        </row>
        <row r="63569">
          <cell r="O63569" t="str">
            <v>应付</v>
          </cell>
          <cell r="P63569" t="str">
            <v>元</v>
          </cell>
        </row>
        <row r="63570">
          <cell r="O63570" t="str">
            <v>应付</v>
          </cell>
          <cell r="P63570" t="str">
            <v>元</v>
          </cell>
        </row>
        <row r="63571">
          <cell r="O63571" t="str">
            <v>应付</v>
          </cell>
          <cell r="P63571" t="str">
            <v>元</v>
          </cell>
        </row>
        <row r="63572">
          <cell r="O63572" t="str">
            <v>应付</v>
          </cell>
          <cell r="P63572" t="str">
            <v>元</v>
          </cell>
        </row>
        <row r="63573">
          <cell r="O63573" t="str">
            <v>应付</v>
          </cell>
          <cell r="P63573" t="str">
            <v>元</v>
          </cell>
        </row>
        <row r="63574">
          <cell r="O63574" t="str">
            <v>应付</v>
          </cell>
          <cell r="P63574" t="str">
            <v>元</v>
          </cell>
        </row>
        <row r="63575">
          <cell r="O63575" t="str">
            <v>应付</v>
          </cell>
          <cell r="P63575" t="str">
            <v>元</v>
          </cell>
        </row>
        <row r="63576">
          <cell r="O63576" t="str">
            <v>应付</v>
          </cell>
          <cell r="P63576" t="str">
            <v>元</v>
          </cell>
        </row>
        <row r="63577">
          <cell r="O63577" t="str">
            <v>应付</v>
          </cell>
          <cell r="P63577" t="str">
            <v>元</v>
          </cell>
        </row>
        <row r="63578">
          <cell r="O63578" t="str">
            <v>应付</v>
          </cell>
          <cell r="P63578" t="str">
            <v>元</v>
          </cell>
        </row>
        <row r="63579">
          <cell r="O63579" t="str">
            <v>应付</v>
          </cell>
          <cell r="P63579" t="str">
            <v>元</v>
          </cell>
        </row>
        <row r="63580">
          <cell r="O63580" t="str">
            <v>应付</v>
          </cell>
          <cell r="P63580" t="str">
            <v>元</v>
          </cell>
        </row>
        <row r="63581">
          <cell r="O63581" t="str">
            <v>应付</v>
          </cell>
          <cell r="P63581" t="str">
            <v>元</v>
          </cell>
        </row>
        <row r="63582">
          <cell r="O63582" t="str">
            <v>应付</v>
          </cell>
          <cell r="P63582" t="str">
            <v>元</v>
          </cell>
        </row>
        <row r="63583">
          <cell r="O63583" t="str">
            <v>应付</v>
          </cell>
          <cell r="P63583" t="str">
            <v>元</v>
          </cell>
        </row>
        <row r="63584">
          <cell r="O63584" t="str">
            <v>应付</v>
          </cell>
          <cell r="P63584" t="str">
            <v>元</v>
          </cell>
        </row>
        <row r="63585">
          <cell r="O63585" t="str">
            <v>应付</v>
          </cell>
          <cell r="P63585" t="str">
            <v>元</v>
          </cell>
        </row>
        <row r="63586">
          <cell r="O63586" t="str">
            <v>应付</v>
          </cell>
          <cell r="P63586" t="str">
            <v>元</v>
          </cell>
        </row>
        <row r="63587">
          <cell r="O63587" t="str">
            <v>应付</v>
          </cell>
          <cell r="P63587" t="str">
            <v>元</v>
          </cell>
        </row>
        <row r="63588">
          <cell r="O63588" t="str">
            <v>应付</v>
          </cell>
          <cell r="P63588" t="str">
            <v>元</v>
          </cell>
        </row>
        <row r="63589">
          <cell r="O63589" t="str">
            <v>应付</v>
          </cell>
          <cell r="P63589" t="str">
            <v>元</v>
          </cell>
        </row>
        <row r="63590">
          <cell r="O63590" t="str">
            <v>应付</v>
          </cell>
          <cell r="P63590" t="str">
            <v>元</v>
          </cell>
        </row>
        <row r="63591">
          <cell r="O63591" t="str">
            <v>应付</v>
          </cell>
          <cell r="P63591" t="str">
            <v>元</v>
          </cell>
        </row>
        <row r="63592">
          <cell r="O63592" t="str">
            <v>应付</v>
          </cell>
          <cell r="P63592" t="str">
            <v>元</v>
          </cell>
        </row>
        <row r="63593">
          <cell r="O63593" t="str">
            <v>应付</v>
          </cell>
          <cell r="P63593" t="str">
            <v>元</v>
          </cell>
        </row>
        <row r="63594">
          <cell r="O63594" t="str">
            <v>应付</v>
          </cell>
          <cell r="P63594" t="str">
            <v>元</v>
          </cell>
        </row>
        <row r="63595">
          <cell r="O63595" t="str">
            <v>应付</v>
          </cell>
          <cell r="P63595" t="str">
            <v>元</v>
          </cell>
        </row>
        <row r="63596">
          <cell r="O63596" t="str">
            <v>应付</v>
          </cell>
          <cell r="P63596" t="str">
            <v>元</v>
          </cell>
        </row>
        <row r="63597">
          <cell r="O63597" t="str">
            <v>应付</v>
          </cell>
          <cell r="P63597" t="str">
            <v>元</v>
          </cell>
        </row>
        <row r="63598">
          <cell r="O63598" t="str">
            <v>应付</v>
          </cell>
          <cell r="P63598" t="str">
            <v>元</v>
          </cell>
        </row>
        <row r="63599">
          <cell r="O63599" t="str">
            <v>应付</v>
          </cell>
          <cell r="P63599" t="str">
            <v>元</v>
          </cell>
        </row>
        <row r="63600">
          <cell r="O63600" t="str">
            <v>应付</v>
          </cell>
          <cell r="P63600" t="str">
            <v>元</v>
          </cell>
        </row>
        <row r="63601">
          <cell r="O63601" t="str">
            <v>应付</v>
          </cell>
          <cell r="P63601" t="str">
            <v>元</v>
          </cell>
        </row>
        <row r="63602">
          <cell r="O63602" t="str">
            <v>应付</v>
          </cell>
          <cell r="P63602" t="str">
            <v>元</v>
          </cell>
        </row>
        <row r="63603">
          <cell r="O63603" t="str">
            <v>应付</v>
          </cell>
          <cell r="P63603" t="str">
            <v>元</v>
          </cell>
        </row>
        <row r="63604">
          <cell r="O63604" t="str">
            <v>应付</v>
          </cell>
          <cell r="P63604" t="str">
            <v>元</v>
          </cell>
        </row>
        <row r="63605">
          <cell r="O63605" t="str">
            <v>应付</v>
          </cell>
          <cell r="P63605" t="str">
            <v>元</v>
          </cell>
        </row>
        <row r="63606">
          <cell r="O63606" t="str">
            <v>应付</v>
          </cell>
          <cell r="P63606" t="str">
            <v>元</v>
          </cell>
        </row>
        <row r="63607">
          <cell r="O63607" t="str">
            <v>应付</v>
          </cell>
          <cell r="P63607" t="str">
            <v>元</v>
          </cell>
        </row>
        <row r="63608">
          <cell r="O63608" t="str">
            <v>应付</v>
          </cell>
          <cell r="P63608" t="str">
            <v>元</v>
          </cell>
        </row>
        <row r="63609">
          <cell r="O63609" t="str">
            <v>应付</v>
          </cell>
          <cell r="P63609" t="str">
            <v>元</v>
          </cell>
        </row>
        <row r="63610">
          <cell r="O63610" t="str">
            <v>应付</v>
          </cell>
          <cell r="P63610" t="str">
            <v>元</v>
          </cell>
        </row>
        <row r="63611">
          <cell r="O63611" t="str">
            <v>应付</v>
          </cell>
          <cell r="P63611" t="str">
            <v>元</v>
          </cell>
        </row>
        <row r="63612">
          <cell r="O63612" t="str">
            <v>应付</v>
          </cell>
          <cell r="P63612" t="str">
            <v>元</v>
          </cell>
        </row>
        <row r="63613">
          <cell r="O63613" t="str">
            <v>应付</v>
          </cell>
          <cell r="P63613" t="str">
            <v>元</v>
          </cell>
        </row>
        <row r="63614">
          <cell r="O63614" t="str">
            <v>应付</v>
          </cell>
          <cell r="P63614" t="str">
            <v>元</v>
          </cell>
        </row>
        <row r="63615">
          <cell r="O63615" t="str">
            <v>应付</v>
          </cell>
          <cell r="P63615" t="str">
            <v>元</v>
          </cell>
        </row>
        <row r="63616">
          <cell r="O63616" t="str">
            <v>应付</v>
          </cell>
          <cell r="P63616" t="str">
            <v>元</v>
          </cell>
        </row>
        <row r="63617">
          <cell r="O63617" t="str">
            <v>应付</v>
          </cell>
          <cell r="P63617" t="str">
            <v>元</v>
          </cell>
        </row>
        <row r="63618">
          <cell r="O63618" t="str">
            <v>应付</v>
          </cell>
          <cell r="P63618" t="str">
            <v>元</v>
          </cell>
        </row>
        <row r="63619">
          <cell r="O63619" t="str">
            <v>应付</v>
          </cell>
          <cell r="P63619" t="str">
            <v>元</v>
          </cell>
        </row>
        <row r="63620">
          <cell r="O63620" t="str">
            <v>应付</v>
          </cell>
          <cell r="P63620" t="str">
            <v>元</v>
          </cell>
        </row>
        <row r="63621">
          <cell r="O63621" t="str">
            <v>应付</v>
          </cell>
          <cell r="P63621" t="str">
            <v>元</v>
          </cell>
        </row>
        <row r="63622">
          <cell r="O63622" t="str">
            <v>应付</v>
          </cell>
          <cell r="P63622" t="str">
            <v>元</v>
          </cell>
        </row>
        <row r="63623">
          <cell r="O63623" t="str">
            <v>应付</v>
          </cell>
          <cell r="P63623" t="str">
            <v>元</v>
          </cell>
        </row>
        <row r="63624">
          <cell r="O63624" t="str">
            <v>应付</v>
          </cell>
          <cell r="P63624" t="str">
            <v>元</v>
          </cell>
        </row>
        <row r="63625">
          <cell r="O63625" t="str">
            <v>应付</v>
          </cell>
          <cell r="P63625" t="str">
            <v>元</v>
          </cell>
        </row>
        <row r="63626">
          <cell r="O63626" t="str">
            <v>应付</v>
          </cell>
          <cell r="P63626" t="str">
            <v>元</v>
          </cell>
        </row>
        <row r="63627">
          <cell r="O63627" t="str">
            <v>应付</v>
          </cell>
          <cell r="P63627" t="str">
            <v>元</v>
          </cell>
        </row>
        <row r="63628">
          <cell r="O63628" t="str">
            <v>应付</v>
          </cell>
          <cell r="P63628" t="str">
            <v>元</v>
          </cell>
        </row>
        <row r="63629">
          <cell r="O63629" t="str">
            <v>应付</v>
          </cell>
          <cell r="P63629" t="str">
            <v>元</v>
          </cell>
        </row>
        <row r="63630">
          <cell r="O63630" t="str">
            <v>应付</v>
          </cell>
          <cell r="P63630" t="str">
            <v>元</v>
          </cell>
        </row>
        <row r="63631">
          <cell r="O63631" t="str">
            <v>应付</v>
          </cell>
          <cell r="P63631" t="str">
            <v>元</v>
          </cell>
        </row>
        <row r="63632">
          <cell r="O63632" t="str">
            <v>应付</v>
          </cell>
          <cell r="P63632" t="str">
            <v>元</v>
          </cell>
        </row>
        <row r="63633">
          <cell r="O63633" t="str">
            <v>应付</v>
          </cell>
          <cell r="P63633" t="str">
            <v>元</v>
          </cell>
        </row>
        <row r="63634">
          <cell r="O63634" t="str">
            <v>应付</v>
          </cell>
          <cell r="P63634" t="str">
            <v>元</v>
          </cell>
        </row>
        <row r="63635">
          <cell r="O63635" t="str">
            <v>应付</v>
          </cell>
          <cell r="P63635" t="str">
            <v>元</v>
          </cell>
        </row>
        <row r="63636">
          <cell r="O63636" t="str">
            <v>应付</v>
          </cell>
          <cell r="P63636" t="str">
            <v>元</v>
          </cell>
        </row>
        <row r="63637">
          <cell r="O63637" t="str">
            <v>应付</v>
          </cell>
          <cell r="P63637" t="str">
            <v>元</v>
          </cell>
        </row>
        <row r="63638">
          <cell r="O63638" t="str">
            <v>应付</v>
          </cell>
          <cell r="P63638" t="str">
            <v>元</v>
          </cell>
        </row>
        <row r="63639">
          <cell r="O63639" t="str">
            <v>应付</v>
          </cell>
          <cell r="P63639" t="str">
            <v>元</v>
          </cell>
        </row>
        <row r="63640">
          <cell r="O63640" t="str">
            <v>应付</v>
          </cell>
          <cell r="P63640" t="str">
            <v>元</v>
          </cell>
        </row>
        <row r="63641">
          <cell r="O63641" t="str">
            <v>应付</v>
          </cell>
          <cell r="P63641" t="str">
            <v>元</v>
          </cell>
        </row>
        <row r="63642">
          <cell r="O63642" t="str">
            <v>应付</v>
          </cell>
          <cell r="P63642" t="str">
            <v>元</v>
          </cell>
        </row>
        <row r="63643">
          <cell r="O63643" t="str">
            <v>应付</v>
          </cell>
          <cell r="P63643" t="str">
            <v>元</v>
          </cell>
        </row>
        <row r="63644">
          <cell r="O63644" t="str">
            <v>应付</v>
          </cell>
          <cell r="P63644" t="str">
            <v>元</v>
          </cell>
        </row>
        <row r="63645">
          <cell r="O63645" t="str">
            <v>应付</v>
          </cell>
          <cell r="P63645" t="str">
            <v>元</v>
          </cell>
        </row>
        <row r="63646">
          <cell r="O63646" t="str">
            <v>应付</v>
          </cell>
          <cell r="P63646" t="str">
            <v>元</v>
          </cell>
        </row>
        <row r="63647">
          <cell r="O63647" t="str">
            <v>应付</v>
          </cell>
          <cell r="P63647" t="str">
            <v>元</v>
          </cell>
        </row>
        <row r="63648">
          <cell r="O63648" t="str">
            <v>应付</v>
          </cell>
          <cell r="P63648" t="str">
            <v>元</v>
          </cell>
        </row>
        <row r="63649">
          <cell r="O63649" t="str">
            <v>应付</v>
          </cell>
          <cell r="P63649" t="str">
            <v>元</v>
          </cell>
        </row>
        <row r="63650">
          <cell r="O63650" t="str">
            <v>应付</v>
          </cell>
          <cell r="P63650" t="str">
            <v>元</v>
          </cell>
        </row>
        <row r="63651">
          <cell r="O63651" t="str">
            <v>应付</v>
          </cell>
          <cell r="P63651" t="str">
            <v>元</v>
          </cell>
        </row>
        <row r="63652">
          <cell r="O63652" t="str">
            <v>应付</v>
          </cell>
          <cell r="P63652" t="str">
            <v>元</v>
          </cell>
        </row>
        <row r="63653">
          <cell r="O63653" t="str">
            <v>应付</v>
          </cell>
          <cell r="P63653" t="str">
            <v>元</v>
          </cell>
        </row>
        <row r="63654">
          <cell r="O63654" t="str">
            <v>应付</v>
          </cell>
          <cell r="P63654" t="str">
            <v>元</v>
          </cell>
        </row>
        <row r="63655">
          <cell r="O63655" t="str">
            <v>应付</v>
          </cell>
          <cell r="P63655" t="str">
            <v>元</v>
          </cell>
        </row>
        <row r="63656">
          <cell r="O63656" t="str">
            <v>应付</v>
          </cell>
          <cell r="P63656" t="str">
            <v>元</v>
          </cell>
        </row>
        <row r="63657">
          <cell r="O63657" t="str">
            <v>应付</v>
          </cell>
          <cell r="P63657" t="str">
            <v>元</v>
          </cell>
        </row>
        <row r="63658">
          <cell r="O63658" t="str">
            <v>应付</v>
          </cell>
          <cell r="P63658" t="str">
            <v>元</v>
          </cell>
        </row>
        <row r="63659">
          <cell r="O63659" t="str">
            <v>应付</v>
          </cell>
          <cell r="P63659" t="str">
            <v>元</v>
          </cell>
        </row>
        <row r="63660">
          <cell r="O63660" t="str">
            <v>应付</v>
          </cell>
          <cell r="P63660" t="str">
            <v>元</v>
          </cell>
        </row>
        <row r="63661">
          <cell r="O63661" t="str">
            <v>应付</v>
          </cell>
          <cell r="P63661" t="str">
            <v>元</v>
          </cell>
        </row>
        <row r="63662">
          <cell r="O63662" t="str">
            <v>应付</v>
          </cell>
          <cell r="P63662" t="str">
            <v>元</v>
          </cell>
        </row>
        <row r="63663">
          <cell r="O63663" t="str">
            <v>应付</v>
          </cell>
          <cell r="P63663" t="str">
            <v>元</v>
          </cell>
        </row>
        <row r="63664">
          <cell r="O63664" t="str">
            <v>应付</v>
          </cell>
          <cell r="P63664" t="str">
            <v>元</v>
          </cell>
        </row>
        <row r="63665">
          <cell r="O63665" t="str">
            <v>应付</v>
          </cell>
          <cell r="P63665" t="str">
            <v>元</v>
          </cell>
        </row>
        <row r="63666">
          <cell r="O63666" t="str">
            <v>应付</v>
          </cell>
          <cell r="P63666" t="str">
            <v>元</v>
          </cell>
        </row>
        <row r="63667">
          <cell r="O63667" t="str">
            <v>应付</v>
          </cell>
          <cell r="P63667" t="str">
            <v>元</v>
          </cell>
        </row>
        <row r="63668">
          <cell r="O63668" t="str">
            <v>应付</v>
          </cell>
          <cell r="P63668" t="str">
            <v>元</v>
          </cell>
        </row>
        <row r="63669">
          <cell r="O63669" t="str">
            <v>应付</v>
          </cell>
          <cell r="P63669" t="str">
            <v>元</v>
          </cell>
        </row>
        <row r="63670">
          <cell r="O63670" t="str">
            <v>应付</v>
          </cell>
          <cell r="P63670" t="str">
            <v>元</v>
          </cell>
        </row>
        <row r="63671">
          <cell r="O63671" t="str">
            <v>应付</v>
          </cell>
          <cell r="P63671" t="str">
            <v>元</v>
          </cell>
        </row>
        <row r="63672">
          <cell r="O63672" t="str">
            <v>应付</v>
          </cell>
          <cell r="P63672" t="str">
            <v>元</v>
          </cell>
        </row>
        <row r="63673">
          <cell r="O63673" t="str">
            <v>应付</v>
          </cell>
          <cell r="P63673" t="str">
            <v>元</v>
          </cell>
        </row>
        <row r="63674">
          <cell r="O63674" t="str">
            <v>应付</v>
          </cell>
          <cell r="P63674" t="str">
            <v>元</v>
          </cell>
        </row>
        <row r="63675">
          <cell r="O63675" t="str">
            <v>应付</v>
          </cell>
          <cell r="P63675" t="str">
            <v>元</v>
          </cell>
        </row>
        <row r="63676">
          <cell r="O63676" t="str">
            <v>应付</v>
          </cell>
          <cell r="P63676" t="str">
            <v>元</v>
          </cell>
        </row>
        <row r="63677">
          <cell r="O63677" t="str">
            <v>应付</v>
          </cell>
          <cell r="P63677" t="str">
            <v>元</v>
          </cell>
        </row>
        <row r="63678">
          <cell r="O63678" t="str">
            <v>应付</v>
          </cell>
          <cell r="P63678" t="str">
            <v>元</v>
          </cell>
        </row>
        <row r="63679">
          <cell r="O63679" t="str">
            <v>应付</v>
          </cell>
          <cell r="P63679" t="str">
            <v>元</v>
          </cell>
        </row>
        <row r="63680">
          <cell r="O63680" t="str">
            <v>应付</v>
          </cell>
          <cell r="P63680" t="str">
            <v>元</v>
          </cell>
        </row>
        <row r="63681">
          <cell r="O63681" t="str">
            <v>应付</v>
          </cell>
          <cell r="P63681" t="str">
            <v>元</v>
          </cell>
        </row>
        <row r="63682">
          <cell r="O63682" t="str">
            <v>应付</v>
          </cell>
          <cell r="P63682" t="str">
            <v>元</v>
          </cell>
        </row>
        <row r="63683">
          <cell r="O63683" t="str">
            <v>应付</v>
          </cell>
          <cell r="P63683" t="str">
            <v>元</v>
          </cell>
        </row>
        <row r="63684">
          <cell r="O63684" t="str">
            <v>应付</v>
          </cell>
          <cell r="P63684" t="str">
            <v>元</v>
          </cell>
        </row>
        <row r="63685">
          <cell r="O63685" t="str">
            <v>应付</v>
          </cell>
          <cell r="P63685" t="str">
            <v>元</v>
          </cell>
        </row>
        <row r="63686">
          <cell r="O63686" t="str">
            <v>应付</v>
          </cell>
          <cell r="P63686" t="str">
            <v>元</v>
          </cell>
        </row>
        <row r="63687">
          <cell r="O63687" t="str">
            <v>应付</v>
          </cell>
          <cell r="P63687" t="str">
            <v>元</v>
          </cell>
        </row>
        <row r="63688">
          <cell r="O63688" t="str">
            <v>应付</v>
          </cell>
          <cell r="P63688" t="str">
            <v>元</v>
          </cell>
        </row>
        <row r="63689">
          <cell r="O63689" t="str">
            <v>应付</v>
          </cell>
          <cell r="P63689" t="str">
            <v>元</v>
          </cell>
        </row>
        <row r="63690">
          <cell r="O63690" t="str">
            <v>应付</v>
          </cell>
          <cell r="P63690" t="str">
            <v>元</v>
          </cell>
        </row>
        <row r="63691">
          <cell r="O63691" t="str">
            <v>应付</v>
          </cell>
          <cell r="P63691" t="str">
            <v>元</v>
          </cell>
        </row>
        <row r="63692">
          <cell r="O63692" t="str">
            <v>应付</v>
          </cell>
          <cell r="P63692" t="str">
            <v>元</v>
          </cell>
        </row>
        <row r="63693">
          <cell r="O63693" t="str">
            <v>应付</v>
          </cell>
          <cell r="P63693" t="str">
            <v>元</v>
          </cell>
        </row>
        <row r="63694">
          <cell r="O63694" t="str">
            <v>应付</v>
          </cell>
          <cell r="P63694" t="str">
            <v>元</v>
          </cell>
        </row>
        <row r="63695">
          <cell r="O63695" t="str">
            <v>应付</v>
          </cell>
          <cell r="P63695" t="str">
            <v>元</v>
          </cell>
        </row>
        <row r="63696">
          <cell r="O63696" t="str">
            <v>应付</v>
          </cell>
          <cell r="P63696" t="str">
            <v>元</v>
          </cell>
        </row>
        <row r="63697">
          <cell r="O63697" t="str">
            <v>应付</v>
          </cell>
          <cell r="P63697" t="str">
            <v>元</v>
          </cell>
        </row>
        <row r="63698">
          <cell r="O63698" t="str">
            <v>应付</v>
          </cell>
          <cell r="P63698" t="str">
            <v>元</v>
          </cell>
        </row>
        <row r="63699">
          <cell r="O63699" t="str">
            <v>应付</v>
          </cell>
          <cell r="P63699" t="str">
            <v>元</v>
          </cell>
        </row>
        <row r="63700">
          <cell r="O63700" t="str">
            <v>应付</v>
          </cell>
          <cell r="P63700" t="str">
            <v>元</v>
          </cell>
        </row>
        <row r="63701">
          <cell r="O63701" t="str">
            <v>应付</v>
          </cell>
          <cell r="P63701" t="str">
            <v>元</v>
          </cell>
        </row>
        <row r="63702">
          <cell r="O63702" t="str">
            <v>应付</v>
          </cell>
          <cell r="P63702" t="str">
            <v>元</v>
          </cell>
        </row>
        <row r="63703">
          <cell r="O63703" t="str">
            <v>应付</v>
          </cell>
          <cell r="P63703" t="str">
            <v>元</v>
          </cell>
        </row>
        <row r="63704">
          <cell r="O63704" t="str">
            <v>应付</v>
          </cell>
          <cell r="P63704" t="str">
            <v>元</v>
          </cell>
        </row>
        <row r="63705">
          <cell r="O63705" t="str">
            <v>应付</v>
          </cell>
          <cell r="P63705" t="str">
            <v>元</v>
          </cell>
        </row>
        <row r="63706">
          <cell r="O63706" t="str">
            <v>应付</v>
          </cell>
          <cell r="P63706" t="str">
            <v>元</v>
          </cell>
        </row>
        <row r="63707">
          <cell r="O63707" t="str">
            <v>应付</v>
          </cell>
          <cell r="P63707" t="str">
            <v>元</v>
          </cell>
        </row>
        <row r="63708">
          <cell r="O63708" t="str">
            <v>应付</v>
          </cell>
          <cell r="P63708" t="str">
            <v>元</v>
          </cell>
        </row>
        <row r="63709">
          <cell r="O63709" t="str">
            <v>应付</v>
          </cell>
          <cell r="P63709" t="str">
            <v>元</v>
          </cell>
        </row>
        <row r="63710">
          <cell r="O63710" t="str">
            <v>应付</v>
          </cell>
          <cell r="P63710" t="str">
            <v>元</v>
          </cell>
        </row>
        <row r="63711">
          <cell r="O63711" t="str">
            <v>应付</v>
          </cell>
          <cell r="P63711" t="str">
            <v>元</v>
          </cell>
        </row>
        <row r="63712">
          <cell r="O63712" t="str">
            <v>应付</v>
          </cell>
          <cell r="P63712" t="str">
            <v>元</v>
          </cell>
        </row>
        <row r="63713">
          <cell r="O63713" t="str">
            <v>应付</v>
          </cell>
          <cell r="P63713" t="str">
            <v>元</v>
          </cell>
        </row>
        <row r="63714">
          <cell r="O63714" t="str">
            <v>应付</v>
          </cell>
          <cell r="P63714" t="str">
            <v>元</v>
          </cell>
        </row>
        <row r="63715">
          <cell r="O63715" t="str">
            <v>应付</v>
          </cell>
          <cell r="P63715" t="str">
            <v>元</v>
          </cell>
        </row>
        <row r="63716">
          <cell r="O63716" t="str">
            <v>应付</v>
          </cell>
          <cell r="P63716" t="str">
            <v>元</v>
          </cell>
        </row>
        <row r="63717">
          <cell r="O63717" t="str">
            <v>应付</v>
          </cell>
          <cell r="P63717" t="str">
            <v>元</v>
          </cell>
        </row>
        <row r="63718">
          <cell r="O63718" t="str">
            <v>应付</v>
          </cell>
          <cell r="P63718" t="str">
            <v>元</v>
          </cell>
        </row>
        <row r="63719">
          <cell r="O63719" t="str">
            <v>应付</v>
          </cell>
          <cell r="P63719" t="str">
            <v>元</v>
          </cell>
        </row>
        <row r="63720">
          <cell r="O63720" t="str">
            <v>应付</v>
          </cell>
          <cell r="P63720" t="str">
            <v>元</v>
          </cell>
        </row>
        <row r="63721">
          <cell r="O63721" t="str">
            <v>应付</v>
          </cell>
          <cell r="P63721" t="str">
            <v>元</v>
          </cell>
        </row>
        <row r="63722">
          <cell r="O63722" t="str">
            <v>应付</v>
          </cell>
          <cell r="P63722" t="str">
            <v>元</v>
          </cell>
        </row>
        <row r="63723">
          <cell r="O63723" t="str">
            <v>应付</v>
          </cell>
          <cell r="P63723" t="str">
            <v>元</v>
          </cell>
        </row>
        <row r="63724">
          <cell r="O63724" t="str">
            <v>应付</v>
          </cell>
          <cell r="P63724" t="str">
            <v>元</v>
          </cell>
        </row>
        <row r="63725">
          <cell r="O63725" t="str">
            <v>应付</v>
          </cell>
          <cell r="P63725" t="str">
            <v>元</v>
          </cell>
        </row>
        <row r="63726">
          <cell r="O63726" t="str">
            <v>应付</v>
          </cell>
          <cell r="P63726" t="str">
            <v>元</v>
          </cell>
        </row>
        <row r="63727">
          <cell r="O63727" t="str">
            <v>应付</v>
          </cell>
          <cell r="P63727" t="str">
            <v>元</v>
          </cell>
        </row>
        <row r="63728">
          <cell r="O63728" t="str">
            <v>应付</v>
          </cell>
          <cell r="P63728" t="str">
            <v>元</v>
          </cell>
        </row>
        <row r="63729">
          <cell r="O63729" t="str">
            <v>应付</v>
          </cell>
          <cell r="P63729" t="str">
            <v>元</v>
          </cell>
        </row>
        <row r="63730">
          <cell r="O63730" t="str">
            <v>应付</v>
          </cell>
          <cell r="P63730" t="str">
            <v>元</v>
          </cell>
        </row>
        <row r="63731">
          <cell r="O63731" t="str">
            <v>应付</v>
          </cell>
          <cell r="P63731" t="str">
            <v>元</v>
          </cell>
        </row>
        <row r="63732">
          <cell r="O63732" t="str">
            <v>应付</v>
          </cell>
          <cell r="P63732" t="str">
            <v>元</v>
          </cell>
        </row>
        <row r="63733">
          <cell r="O63733" t="str">
            <v>应付</v>
          </cell>
          <cell r="P63733" t="str">
            <v>元</v>
          </cell>
        </row>
        <row r="63734">
          <cell r="O63734" t="str">
            <v>应付</v>
          </cell>
          <cell r="P63734" t="str">
            <v>元</v>
          </cell>
        </row>
        <row r="63735">
          <cell r="O63735" t="str">
            <v>应付</v>
          </cell>
          <cell r="P63735" t="str">
            <v>元</v>
          </cell>
        </row>
        <row r="63736">
          <cell r="O63736" t="str">
            <v>应付</v>
          </cell>
          <cell r="P63736" t="str">
            <v>元</v>
          </cell>
        </row>
        <row r="63737">
          <cell r="O63737" t="str">
            <v>应付</v>
          </cell>
          <cell r="P63737" t="str">
            <v>元</v>
          </cell>
        </row>
        <row r="63738">
          <cell r="O63738" t="str">
            <v>应付</v>
          </cell>
          <cell r="P63738" t="str">
            <v>元</v>
          </cell>
        </row>
        <row r="63739">
          <cell r="O63739" t="str">
            <v>应付</v>
          </cell>
          <cell r="P63739" t="str">
            <v>元</v>
          </cell>
        </row>
        <row r="63740">
          <cell r="O63740" t="str">
            <v>应付</v>
          </cell>
          <cell r="P63740" t="str">
            <v>元</v>
          </cell>
        </row>
        <row r="63741">
          <cell r="O63741" t="str">
            <v>应付</v>
          </cell>
          <cell r="P63741" t="str">
            <v>元</v>
          </cell>
        </row>
        <row r="63742">
          <cell r="O63742" t="str">
            <v>应付</v>
          </cell>
          <cell r="P63742" t="str">
            <v>元</v>
          </cell>
        </row>
        <row r="63743">
          <cell r="O63743" t="str">
            <v>应付</v>
          </cell>
          <cell r="P63743" t="str">
            <v>元</v>
          </cell>
        </row>
        <row r="63744">
          <cell r="O63744" t="str">
            <v>应付</v>
          </cell>
          <cell r="P63744" t="str">
            <v>元</v>
          </cell>
        </row>
        <row r="63745">
          <cell r="O63745" t="str">
            <v>应付</v>
          </cell>
          <cell r="P63745" t="str">
            <v>元</v>
          </cell>
        </row>
        <row r="63746">
          <cell r="O63746" t="str">
            <v>应付</v>
          </cell>
          <cell r="P63746" t="str">
            <v>元</v>
          </cell>
        </row>
        <row r="63747">
          <cell r="O63747" t="str">
            <v>应付</v>
          </cell>
          <cell r="P63747" t="str">
            <v>元</v>
          </cell>
        </row>
        <row r="63748">
          <cell r="O63748" t="str">
            <v>应付</v>
          </cell>
          <cell r="P63748" t="str">
            <v>元</v>
          </cell>
        </row>
        <row r="63749">
          <cell r="O63749" t="str">
            <v>应付</v>
          </cell>
          <cell r="P63749" t="str">
            <v>元</v>
          </cell>
        </row>
        <row r="63750">
          <cell r="O63750" t="str">
            <v>应付</v>
          </cell>
          <cell r="P63750" t="str">
            <v>元</v>
          </cell>
        </row>
        <row r="63751">
          <cell r="O63751" t="str">
            <v>应付</v>
          </cell>
          <cell r="P63751" t="str">
            <v>元</v>
          </cell>
        </row>
        <row r="63752">
          <cell r="O63752" t="str">
            <v>应付</v>
          </cell>
          <cell r="P63752" t="str">
            <v>元</v>
          </cell>
        </row>
        <row r="63753">
          <cell r="O63753" t="str">
            <v>应付</v>
          </cell>
          <cell r="P63753" t="str">
            <v>元</v>
          </cell>
        </row>
        <row r="63754">
          <cell r="O63754" t="str">
            <v>应付</v>
          </cell>
          <cell r="P63754" t="str">
            <v>元</v>
          </cell>
        </row>
        <row r="63755">
          <cell r="O63755" t="str">
            <v>应付</v>
          </cell>
          <cell r="P63755" t="str">
            <v>元</v>
          </cell>
        </row>
        <row r="63756">
          <cell r="O63756" t="str">
            <v>应付</v>
          </cell>
          <cell r="P63756" t="str">
            <v>元</v>
          </cell>
        </row>
        <row r="63757">
          <cell r="O63757" t="str">
            <v>应付</v>
          </cell>
          <cell r="P63757" t="str">
            <v>元</v>
          </cell>
        </row>
        <row r="63758">
          <cell r="O63758" t="str">
            <v>应付</v>
          </cell>
          <cell r="P63758" t="str">
            <v>元</v>
          </cell>
        </row>
        <row r="63759">
          <cell r="O63759" t="str">
            <v>应付</v>
          </cell>
          <cell r="P63759" t="str">
            <v>元</v>
          </cell>
        </row>
        <row r="63760">
          <cell r="O63760" t="str">
            <v>应付</v>
          </cell>
          <cell r="P63760" t="str">
            <v>元</v>
          </cell>
        </row>
        <row r="63761">
          <cell r="O63761" t="str">
            <v>应付</v>
          </cell>
          <cell r="P63761" t="str">
            <v>元</v>
          </cell>
        </row>
        <row r="63762">
          <cell r="O63762" t="str">
            <v>应付</v>
          </cell>
          <cell r="P63762" t="str">
            <v>元</v>
          </cell>
        </row>
        <row r="63763">
          <cell r="O63763" t="str">
            <v>应付</v>
          </cell>
          <cell r="P63763" t="str">
            <v>元</v>
          </cell>
        </row>
        <row r="63764">
          <cell r="O63764" t="str">
            <v>应付</v>
          </cell>
          <cell r="P63764" t="str">
            <v>元</v>
          </cell>
        </row>
        <row r="63765">
          <cell r="O63765" t="str">
            <v>应付</v>
          </cell>
          <cell r="P63765" t="str">
            <v>元</v>
          </cell>
        </row>
        <row r="63766">
          <cell r="O63766" t="str">
            <v>应付</v>
          </cell>
          <cell r="P63766" t="str">
            <v>元</v>
          </cell>
        </row>
        <row r="63767">
          <cell r="O63767" t="str">
            <v>应付</v>
          </cell>
          <cell r="P63767" t="str">
            <v>元</v>
          </cell>
        </row>
        <row r="63768">
          <cell r="O63768" t="str">
            <v>应付</v>
          </cell>
          <cell r="P63768" t="str">
            <v>元</v>
          </cell>
        </row>
        <row r="63769">
          <cell r="O63769" t="str">
            <v>应付</v>
          </cell>
          <cell r="P63769" t="str">
            <v>元</v>
          </cell>
        </row>
        <row r="63770">
          <cell r="O63770" t="str">
            <v>应付</v>
          </cell>
          <cell r="P63770" t="str">
            <v>元</v>
          </cell>
        </row>
        <row r="63771">
          <cell r="O63771" t="str">
            <v>应付</v>
          </cell>
          <cell r="P63771" t="str">
            <v>元</v>
          </cell>
        </row>
        <row r="63772">
          <cell r="O63772" t="str">
            <v>应付</v>
          </cell>
          <cell r="P63772" t="str">
            <v>元</v>
          </cell>
        </row>
        <row r="63773">
          <cell r="O63773" t="str">
            <v>应付</v>
          </cell>
          <cell r="P63773" t="str">
            <v>元</v>
          </cell>
        </row>
        <row r="63774">
          <cell r="O63774" t="str">
            <v>应付</v>
          </cell>
          <cell r="P63774" t="str">
            <v>元</v>
          </cell>
        </row>
        <row r="63775">
          <cell r="O63775" t="str">
            <v>应付</v>
          </cell>
          <cell r="P63775" t="str">
            <v>元</v>
          </cell>
        </row>
        <row r="63776">
          <cell r="O63776" t="str">
            <v>应付</v>
          </cell>
          <cell r="P63776" t="str">
            <v>元</v>
          </cell>
        </row>
        <row r="63777">
          <cell r="O63777" t="str">
            <v>应付</v>
          </cell>
          <cell r="P63777" t="str">
            <v>元</v>
          </cell>
        </row>
        <row r="63778">
          <cell r="O63778" t="str">
            <v>应付</v>
          </cell>
          <cell r="P63778" t="str">
            <v>元</v>
          </cell>
        </row>
        <row r="63779">
          <cell r="O63779" t="str">
            <v>应付</v>
          </cell>
          <cell r="P63779" t="str">
            <v>元</v>
          </cell>
        </row>
        <row r="63780">
          <cell r="O63780" t="str">
            <v>应付</v>
          </cell>
          <cell r="P63780" t="str">
            <v>元</v>
          </cell>
        </row>
        <row r="63781">
          <cell r="O63781" t="str">
            <v>应付</v>
          </cell>
          <cell r="P63781" t="str">
            <v>元</v>
          </cell>
        </row>
        <row r="63782">
          <cell r="O63782" t="str">
            <v>应付</v>
          </cell>
          <cell r="P63782" t="str">
            <v>元</v>
          </cell>
        </row>
        <row r="63783">
          <cell r="O63783" t="str">
            <v>应付</v>
          </cell>
          <cell r="P63783" t="str">
            <v>元</v>
          </cell>
        </row>
        <row r="63784">
          <cell r="O63784" t="str">
            <v>应付</v>
          </cell>
          <cell r="P63784" t="str">
            <v>元</v>
          </cell>
        </row>
        <row r="63785">
          <cell r="O63785" t="str">
            <v>应付</v>
          </cell>
          <cell r="P63785" t="str">
            <v>元</v>
          </cell>
        </row>
        <row r="63786">
          <cell r="O63786" t="str">
            <v>应付</v>
          </cell>
          <cell r="P63786" t="str">
            <v>元</v>
          </cell>
        </row>
        <row r="63787">
          <cell r="O63787" t="str">
            <v>应付</v>
          </cell>
          <cell r="P63787" t="str">
            <v>元</v>
          </cell>
        </row>
        <row r="63788">
          <cell r="O63788" t="str">
            <v>应付</v>
          </cell>
          <cell r="P63788" t="str">
            <v>元</v>
          </cell>
        </row>
        <row r="63789">
          <cell r="O63789" t="str">
            <v>应付</v>
          </cell>
          <cell r="P63789" t="str">
            <v>元</v>
          </cell>
        </row>
        <row r="63790">
          <cell r="O63790" t="str">
            <v>应付</v>
          </cell>
          <cell r="P63790" t="str">
            <v>元</v>
          </cell>
        </row>
        <row r="63791">
          <cell r="O63791" t="str">
            <v>应付</v>
          </cell>
          <cell r="P63791" t="str">
            <v>元</v>
          </cell>
        </row>
        <row r="63792">
          <cell r="O63792" t="str">
            <v>应付</v>
          </cell>
          <cell r="P63792" t="str">
            <v>元</v>
          </cell>
        </row>
        <row r="63793">
          <cell r="O63793" t="str">
            <v>应付</v>
          </cell>
          <cell r="P63793" t="str">
            <v>元</v>
          </cell>
        </row>
        <row r="63794">
          <cell r="O63794" t="str">
            <v>应付</v>
          </cell>
          <cell r="P63794" t="str">
            <v>元</v>
          </cell>
        </row>
        <row r="63795">
          <cell r="O63795" t="str">
            <v>应付</v>
          </cell>
          <cell r="P63795" t="str">
            <v>元</v>
          </cell>
        </row>
        <row r="63796">
          <cell r="O63796" t="str">
            <v>应付</v>
          </cell>
          <cell r="P63796" t="str">
            <v>元</v>
          </cell>
        </row>
        <row r="63797">
          <cell r="O63797" t="str">
            <v>应付</v>
          </cell>
          <cell r="P63797" t="str">
            <v>元</v>
          </cell>
        </row>
        <row r="63798">
          <cell r="O63798" t="str">
            <v>应付</v>
          </cell>
          <cell r="P63798" t="str">
            <v>元</v>
          </cell>
        </row>
        <row r="63799">
          <cell r="O63799" t="str">
            <v>应付</v>
          </cell>
          <cell r="P63799" t="str">
            <v>元</v>
          </cell>
        </row>
        <row r="63800">
          <cell r="O63800" t="str">
            <v>应付</v>
          </cell>
          <cell r="P63800" t="str">
            <v>元</v>
          </cell>
        </row>
        <row r="63801">
          <cell r="O63801" t="str">
            <v>应付</v>
          </cell>
          <cell r="P63801" t="str">
            <v>元</v>
          </cell>
        </row>
        <row r="63802">
          <cell r="O63802" t="str">
            <v>应付</v>
          </cell>
          <cell r="P63802" t="str">
            <v>元</v>
          </cell>
        </row>
        <row r="63803">
          <cell r="O63803" t="str">
            <v>应付</v>
          </cell>
          <cell r="P63803" t="str">
            <v>元</v>
          </cell>
        </row>
        <row r="63804">
          <cell r="O63804" t="str">
            <v>应付</v>
          </cell>
          <cell r="P63804" t="str">
            <v>元</v>
          </cell>
        </row>
        <row r="63805">
          <cell r="O63805" t="str">
            <v>应付</v>
          </cell>
          <cell r="P63805" t="str">
            <v>元</v>
          </cell>
        </row>
        <row r="63806">
          <cell r="O63806" t="str">
            <v>应付</v>
          </cell>
          <cell r="P63806" t="str">
            <v>元</v>
          </cell>
        </row>
        <row r="63807">
          <cell r="O63807" t="str">
            <v>应付</v>
          </cell>
          <cell r="P63807" t="str">
            <v>元</v>
          </cell>
        </row>
        <row r="63808">
          <cell r="O63808" t="str">
            <v>应付</v>
          </cell>
          <cell r="P63808" t="str">
            <v>元</v>
          </cell>
        </row>
        <row r="63809">
          <cell r="O63809" t="str">
            <v>应付</v>
          </cell>
          <cell r="P63809" t="str">
            <v>元</v>
          </cell>
        </row>
        <row r="63810">
          <cell r="O63810" t="str">
            <v>应付</v>
          </cell>
          <cell r="P63810" t="str">
            <v>元</v>
          </cell>
        </row>
        <row r="63811">
          <cell r="O63811" t="str">
            <v>应付</v>
          </cell>
          <cell r="P63811" t="str">
            <v>元</v>
          </cell>
        </row>
        <row r="63812">
          <cell r="O63812" t="str">
            <v>应付</v>
          </cell>
          <cell r="P63812" t="str">
            <v>元</v>
          </cell>
        </row>
        <row r="63813">
          <cell r="O63813" t="str">
            <v>应付</v>
          </cell>
          <cell r="P63813" t="str">
            <v>元</v>
          </cell>
        </row>
        <row r="63814">
          <cell r="O63814" t="str">
            <v>应付</v>
          </cell>
          <cell r="P63814" t="str">
            <v>元</v>
          </cell>
        </row>
        <row r="63815">
          <cell r="O63815" t="str">
            <v>应付</v>
          </cell>
          <cell r="P63815" t="str">
            <v>元</v>
          </cell>
        </row>
        <row r="63816">
          <cell r="O63816" t="str">
            <v>应付</v>
          </cell>
          <cell r="P63816" t="str">
            <v>元</v>
          </cell>
        </row>
        <row r="63817">
          <cell r="O63817" t="str">
            <v>应付</v>
          </cell>
          <cell r="P63817" t="str">
            <v>元</v>
          </cell>
        </row>
        <row r="63818">
          <cell r="O63818" t="str">
            <v>应付</v>
          </cell>
          <cell r="P63818" t="str">
            <v>元</v>
          </cell>
        </row>
        <row r="63819">
          <cell r="O63819" t="str">
            <v>应付</v>
          </cell>
          <cell r="P63819" t="str">
            <v>元</v>
          </cell>
        </row>
        <row r="63820">
          <cell r="O63820" t="str">
            <v>应付</v>
          </cell>
          <cell r="P63820" t="str">
            <v>元</v>
          </cell>
        </row>
        <row r="63821">
          <cell r="O63821" t="str">
            <v>应付</v>
          </cell>
          <cell r="P63821" t="str">
            <v>元</v>
          </cell>
        </row>
        <row r="63822">
          <cell r="O63822" t="str">
            <v>应付</v>
          </cell>
          <cell r="P63822" t="str">
            <v>元</v>
          </cell>
        </row>
        <row r="63823">
          <cell r="O63823" t="str">
            <v>应付</v>
          </cell>
          <cell r="P63823" t="str">
            <v>元</v>
          </cell>
        </row>
        <row r="63824">
          <cell r="O63824" t="str">
            <v>应付</v>
          </cell>
          <cell r="P63824" t="str">
            <v>元</v>
          </cell>
        </row>
        <row r="63825">
          <cell r="O63825" t="str">
            <v>应付</v>
          </cell>
          <cell r="P63825" t="str">
            <v>元</v>
          </cell>
        </row>
        <row r="63826">
          <cell r="O63826" t="str">
            <v>应付</v>
          </cell>
          <cell r="P63826" t="str">
            <v>元</v>
          </cell>
        </row>
        <row r="63827">
          <cell r="O63827" t="str">
            <v>应付</v>
          </cell>
          <cell r="P63827" t="str">
            <v>元</v>
          </cell>
        </row>
        <row r="63828">
          <cell r="O63828" t="str">
            <v>应付</v>
          </cell>
          <cell r="P63828" t="str">
            <v>元</v>
          </cell>
        </row>
        <row r="63829">
          <cell r="O63829" t="str">
            <v>应付</v>
          </cell>
          <cell r="P63829" t="str">
            <v>元</v>
          </cell>
        </row>
        <row r="63830">
          <cell r="O63830" t="str">
            <v>应付</v>
          </cell>
          <cell r="P63830" t="str">
            <v>元</v>
          </cell>
        </row>
        <row r="63831">
          <cell r="O63831" t="str">
            <v>应付</v>
          </cell>
          <cell r="P63831" t="str">
            <v>元</v>
          </cell>
        </row>
        <row r="63832">
          <cell r="O63832" t="str">
            <v>应付</v>
          </cell>
          <cell r="P63832" t="str">
            <v>元</v>
          </cell>
        </row>
        <row r="63833">
          <cell r="O63833" t="str">
            <v>应付</v>
          </cell>
          <cell r="P63833" t="str">
            <v>元</v>
          </cell>
        </row>
        <row r="63834">
          <cell r="O63834" t="str">
            <v>应付</v>
          </cell>
          <cell r="P63834" t="str">
            <v>元</v>
          </cell>
        </row>
        <row r="63835">
          <cell r="O63835" t="str">
            <v>应付</v>
          </cell>
          <cell r="P63835" t="str">
            <v>元</v>
          </cell>
        </row>
        <row r="63836">
          <cell r="O63836" t="str">
            <v>应付</v>
          </cell>
          <cell r="P63836" t="str">
            <v>元</v>
          </cell>
        </row>
        <row r="63837">
          <cell r="O63837" t="str">
            <v>应付</v>
          </cell>
          <cell r="P63837" t="str">
            <v>元</v>
          </cell>
        </row>
        <row r="63838">
          <cell r="O63838" t="str">
            <v>应付</v>
          </cell>
          <cell r="P63838" t="str">
            <v>元</v>
          </cell>
        </row>
        <row r="63839">
          <cell r="O63839" t="str">
            <v>应付</v>
          </cell>
          <cell r="P63839" t="str">
            <v>元</v>
          </cell>
        </row>
        <row r="63840">
          <cell r="O63840" t="str">
            <v>应付</v>
          </cell>
          <cell r="P63840" t="str">
            <v>元</v>
          </cell>
        </row>
        <row r="63841">
          <cell r="O63841" t="str">
            <v>应付</v>
          </cell>
          <cell r="P63841" t="str">
            <v>元</v>
          </cell>
        </row>
        <row r="63842">
          <cell r="O63842" t="str">
            <v>应付</v>
          </cell>
          <cell r="P63842" t="str">
            <v>元</v>
          </cell>
        </row>
        <row r="63843">
          <cell r="O63843" t="str">
            <v>应付</v>
          </cell>
          <cell r="P63843" t="str">
            <v>元</v>
          </cell>
        </row>
        <row r="63844">
          <cell r="O63844" t="str">
            <v>应付</v>
          </cell>
          <cell r="P63844" t="str">
            <v>元</v>
          </cell>
        </row>
        <row r="63845">
          <cell r="O63845" t="str">
            <v>应付</v>
          </cell>
          <cell r="P63845" t="str">
            <v>元</v>
          </cell>
        </row>
        <row r="63846">
          <cell r="O63846" t="str">
            <v>应付</v>
          </cell>
          <cell r="P63846" t="str">
            <v>元</v>
          </cell>
        </row>
        <row r="63847">
          <cell r="O63847" t="str">
            <v>应付</v>
          </cell>
          <cell r="P63847" t="str">
            <v>元</v>
          </cell>
        </row>
        <row r="63848">
          <cell r="O63848" t="str">
            <v>应付</v>
          </cell>
          <cell r="P63848" t="str">
            <v>元</v>
          </cell>
        </row>
        <row r="63849">
          <cell r="O63849" t="str">
            <v>应付</v>
          </cell>
          <cell r="P63849" t="str">
            <v>元</v>
          </cell>
        </row>
        <row r="63850">
          <cell r="O63850" t="str">
            <v>应付</v>
          </cell>
          <cell r="P63850" t="str">
            <v>元</v>
          </cell>
        </row>
        <row r="63851">
          <cell r="O63851" t="str">
            <v>应付</v>
          </cell>
          <cell r="P63851" t="str">
            <v>元</v>
          </cell>
        </row>
        <row r="63852">
          <cell r="O63852" t="str">
            <v>应付</v>
          </cell>
          <cell r="P63852" t="str">
            <v>元</v>
          </cell>
        </row>
        <row r="63853">
          <cell r="O63853" t="str">
            <v>应付</v>
          </cell>
          <cell r="P63853" t="str">
            <v>元</v>
          </cell>
        </row>
        <row r="63854">
          <cell r="O63854" t="str">
            <v>应付</v>
          </cell>
          <cell r="P63854" t="str">
            <v>元</v>
          </cell>
        </row>
        <row r="63855">
          <cell r="O63855" t="str">
            <v>应付</v>
          </cell>
          <cell r="P63855" t="str">
            <v>元</v>
          </cell>
        </row>
        <row r="63856">
          <cell r="O63856" t="str">
            <v>应付</v>
          </cell>
          <cell r="P63856" t="str">
            <v>元</v>
          </cell>
        </row>
        <row r="63857">
          <cell r="O63857" t="str">
            <v>应付</v>
          </cell>
          <cell r="P63857" t="str">
            <v>元</v>
          </cell>
        </row>
        <row r="63858">
          <cell r="O63858" t="str">
            <v>应付</v>
          </cell>
          <cell r="P63858" t="str">
            <v>元</v>
          </cell>
        </row>
        <row r="63859">
          <cell r="O63859" t="str">
            <v>应付</v>
          </cell>
          <cell r="P63859" t="str">
            <v>元</v>
          </cell>
        </row>
        <row r="63860">
          <cell r="O63860" t="str">
            <v>应付</v>
          </cell>
          <cell r="P63860" t="str">
            <v>元</v>
          </cell>
        </row>
        <row r="63861">
          <cell r="O63861" t="str">
            <v>应付</v>
          </cell>
          <cell r="P63861" t="str">
            <v>元</v>
          </cell>
        </row>
        <row r="63862">
          <cell r="O63862" t="str">
            <v>应付</v>
          </cell>
          <cell r="P63862" t="str">
            <v>元</v>
          </cell>
        </row>
        <row r="63863">
          <cell r="O63863" t="str">
            <v>应付</v>
          </cell>
          <cell r="P63863" t="str">
            <v>元</v>
          </cell>
        </row>
        <row r="63864">
          <cell r="O63864" t="str">
            <v>应付</v>
          </cell>
          <cell r="P63864" t="str">
            <v>元</v>
          </cell>
        </row>
        <row r="63865">
          <cell r="O63865" t="str">
            <v>应付</v>
          </cell>
          <cell r="P63865" t="str">
            <v>元</v>
          </cell>
        </row>
        <row r="63866">
          <cell r="O63866" t="str">
            <v>应付</v>
          </cell>
          <cell r="P63866" t="str">
            <v>元</v>
          </cell>
        </row>
        <row r="63867">
          <cell r="O63867" t="str">
            <v>应付</v>
          </cell>
          <cell r="P63867" t="str">
            <v>元</v>
          </cell>
        </row>
        <row r="63868">
          <cell r="O63868" t="str">
            <v>应付</v>
          </cell>
          <cell r="P63868" t="str">
            <v>元</v>
          </cell>
        </row>
        <row r="63869">
          <cell r="O63869" t="str">
            <v>应付</v>
          </cell>
          <cell r="P63869" t="str">
            <v>元</v>
          </cell>
        </row>
        <row r="63870">
          <cell r="O63870" t="str">
            <v>应付</v>
          </cell>
          <cell r="P63870" t="str">
            <v>元</v>
          </cell>
        </row>
        <row r="63871">
          <cell r="O63871" t="str">
            <v>应付</v>
          </cell>
          <cell r="P63871" t="str">
            <v>元</v>
          </cell>
        </row>
        <row r="63872">
          <cell r="O63872" t="str">
            <v>应付</v>
          </cell>
          <cell r="P63872" t="str">
            <v>元</v>
          </cell>
        </row>
        <row r="63873">
          <cell r="O63873" t="str">
            <v>应付</v>
          </cell>
          <cell r="P63873" t="str">
            <v>元</v>
          </cell>
        </row>
        <row r="63874">
          <cell r="O63874" t="str">
            <v>应付</v>
          </cell>
          <cell r="P63874" t="str">
            <v>元</v>
          </cell>
        </row>
        <row r="63875">
          <cell r="O63875" t="str">
            <v>应付</v>
          </cell>
          <cell r="P63875" t="str">
            <v>元</v>
          </cell>
        </row>
        <row r="63876">
          <cell r="O63876" t="str">
            <v>应付</v>
          </cell>
          <cell r="P63876" t="str">
            <v>元</v>
          </cell>
        </row>
        <row r="63877">
          <cell r="O63877" t="str">
            <v>应付</v>
          </cell>
          <cell r="P63877" t="str">
            <v>元</v>
          </cell>
        </row>
        <row r="63878">
          <cell r="O63878" t="str">
            <v>应付</v>
          </cell>
          <cell r="P63878" t="str">
            <v>元</v>
          </cell>
        </row>
        <row r="63879">
          <cell r="O63879" t="str">
            <v>应付</v>
          </cell>
          <cell r="P63879" t="str">
            <v>元</v>
          </cell>
        </row>
        <row r="63880">
          <cell r="O63880" t="str">
            <v>应付</v>
          </cell>
          <cell r="P63880" t="str">
            <v>元</v>
          </cell>
        </row>
        <row r="63881">
          <cell r="O63881" t="str">
            <v>应付</v>
          </cell>
          <cell r="P63881" t="str">
            <v>元</v>
          </cell>
        </row>
        <row r="63882">
          <cell r="O63882" t="str">
            <v>应付</v>
          </cell>
          <cell r="P63882" t="str">
            <v>元</v>
          </cell>
        </row>
        <row r="63883">
          <cell r="O63883" t="str">
            <v>应付</v>
          </cell>
          <cell r="P63883" t="str">
            <v>元</v>
          </cell>
        </row>
        <row r="63884">
          <cell r="O63884" t="str">
            <v>应付</v>
          </cell>
          <cell r="P63884" t="str">
            <v>元</v>
          </cell>
        </row>
        <row r="63885">
          <cell r="O63885" t="str">
            <v>应付</v>
          </cell>
          <cell r="P63885" t="str">
            <v>元</v>
          </cell>
        </row>
        <row r="63886">
          <cell r="O63886" t="str">
            <v>应付</v>
          </cell>
          <cell r="P63886" t="str">
            <v>元</v>
          </cell>
        </row>
        <row r="63887">
          <cell r="O63887" t="str">
            <v>应付</v>
          </cell>
          <cell r="P63887" t="str">
            <v>元</v>
          </cell>
        </row>
        <row r="63888">
          <cell r="O63888" t="str">
            <v>应付</v>
          </cell>
          <cell r="P63888" t="str">
            <v>元</v>
          </cell>
        </row>
        <row r="63889">
          <cell r="O63889" t="str">
            <v>应付</v>
          </cell>
          <cell r="P63889" t="str">
            <v>元</v>
          </cell>
        </row>
        <row r="63890">
          <cell r="O63890" t="str">
            <v>应付</v>
          </cell>
          <cell r="P63890" t="str">
            <v>元</v>
          </cell>
        </row>
        <row r="63891">
          <cell r="O63891" t="str">
            <v>应付</v>
          </cell>
          <cell r="P63891" t="str">
            <v>元</v>
          </cell>
        </row>
        <row r="63892">
          <cell r="O63892" t="str">
            <v>应付</v>
          </cell>
          <cell r="P63892" t="str">
            <v>元</v>
          </cell>
        </row>
        <row r="63893">
          <cell r="O63893" t="str">
            <v>应付</v>
          </cell>
          <cell r="P63893" t="str">
            <v>元</v>
          </cell>
        </row>
        <row r="63894">
          <cell r="O63894" t="str">
            <v>应付</v>
          </cell>
          <cell r="P63894" t="str">
            <v>元</v>
          </cell>
        </row>
        <row r="63895">
          <cell r="O63895" t="str">
            <v>应付</v>
          </cell>
          <cell r="P63895" t="str">
            <v>元</v>
          </cell>
        </row>
        <row r="63896">
          <cell r="O63896" t="str">
            <v>应付</v>
          </cell>
          <cell r="P63896" t="str">
            <v>元</v>
          </cell>
        </row>
        <row r="63897">
          <cell r="O63897" t="str">
            <v>应付</v>
          </cell>
          <cell r="P63897" t="str">
            <v>元</v>
          </cell>
        </row>
        <row r="63898">
          <cell r="O63898" t="str">
            <v>应付</v>
          </cell>
          <cell r="P63898" t="str">
            <v>元</v>
          </cell>
        </row>
        <row r="63899">
          <cell r="O63899" t="str">
            <v>应付</v>
          </cell>
          <cell r="P63899" t="str">
            <v>元</v>
          </cell>
        </row>
        <row r="63900">
          <cell r="O63900" t="str">
            <v>应付</v>
          </cell>
          <cell r="P63900" t="str">
            <v>元</v>
          </cell>
        </row>
        <row r="63901">
          <cell r="O63901" t="str">
            <v>应付</v>
          </cell>
          <cell r="P63901" t="str">
            <v>元</v>
          </cell>
        </row>
        <row r="63902">
          <cell r="O63902" t="str">
            <v>应付</v>
          </cell>
          <cell r="P63902" t="str">
            <v>元</v>
          </cell>
        </row>
        <row r="63903">
          <cell r="O63903" t="str">
            <v>应付</v>
          </cell>
          <cell r="P63903" t="str">
            <v>元</v>
          </cell>
        </row>
        <row r="63904">
          <cell r="O63904" t="str">
            <v>应付</v>
          </cell>
          <cell r="P63904" t="str">
            <v>元</v>
          </cell>
        </row>
        <row r="63905">
          <cell r="O63905" t="str">
            <v>应付</v>
          </cell>
          <cell r="P63905" t="str">
            <v>元</v>
          </cell>
        </row>
        <row r="63906">
          <cell r="O63906" t="str">
            <v>应付</v>
          </cell>
          <cell r="P63906" t="str">
            <v>元</v>
          </cell>
        </row>
        <row r="63907">
          <cell r="O63907" t="str">
            <v>应付</v>
          </cell>
          <cell r="P63907" t="str">
            <v>元</v>
          </cell>
        </row>
        <row r="63908">
          <cell r="O63908" t="str">
            <v>应付</v>
          </cell>
          <cell r="P63908" t="str">
            <v>元</v>
          </cell>
        </row>
        <row r="63909">
          <cell r="O63909" t="str">
            <v>应付</v>
          </cell>
          <cell r="P63909" t="str">
            <v>元</v>
          </cell>
        </row>
        <row r="63910">
          <cell r="O63910" t="str">
            <v>应付</v>
          </cell>
          <cell r="P63910" t="str">
            <v>元</v>
          </cell>
        </row>
        <row r="63911">
          <cell r="O63911" t="str">
            <v>应付</v>
          </cell>
          <cell r="P63911" t="str">
            <v>元</v>
          </cell>
        </row>
        <row r="63912">
          <cell r="O63912" t="str">
            <v>应付</v>
          </cell>
          <cell r="P63912" t="str">
            <v>元</v>
          </cell>
        </row>
        <row r="63913">
          <cell r="O63913" t="str">
            <v>应付</v>
          </cell>
          <cell r="P63913" t="str">
            <v>元</v>
          </cell>
        </row>
        <row r="63914">
          <cell r="O63914" t="str">
            <v>应付</v>
          </cell>
          <cell r="P63914" t="str">
            <v>元</v>
          </cell>
        </row>
        <row r="63915">
          <cell r="O63915" t="str">
            <v>应付</v>
          </cell>
          <cell r="P63915" t="str">
            <v>元</v>
          </cell>
        </row>
        <row r="63916">
          <cell r="O63916" t="str">
            <v>应付</v>
          </cell>
          <cell r="P63916" t="str">
            <v>元</v>
          </cell>
        </row>
        <row r="63917">
          <cell r="O63917" t="str">
            <v>应付</v>
          </cell>
          <cell r="P63917" t="str">
            <v>元</v>
          </cell>
        </row>
        <row r="63918">
          <cell r="O63918" t="str">
            <v>应付</v>
          </cell>
          <cell r="P63918" t="str">
            <v>元</v>
          </cell>
        </row>
        <row r="63919">
          <cell r="O63919" t="str">
            <v>应付</v>
          </cell>
          <cell r="P63919" t="str">
            <v>元</v>
          </cell>
        </row>
        <row r="63920">
          <cell r="O63920" t="str">
            <v>应付</v>
          </cell>
          <cell r="P63920" t="str">
            <v>元</v>
          </cell>
        </row>
        <row r="63921">
          <cell r="O63921" t="str">
            <v>应付</v>
          </cell>
          <cell r="P63921" t="str">
            <v>元</v>
          </cell>
        </row>
        <row r="63922">
          <cell r="O63922" t="str">
            <v>应付</v>
          </cell>
          <cell r="P63922" t="str">
            <v>元</v>
          </cell>
        </row>
        <row r="63923">
          <cell r="O63923" t="str">
            <v>应付</v>
          </cell>
          <cell r="P63923" t="str">
            <v>元</v>
          </cell>
        </row>
        <row r="63924">
          <cell r="O63924" t="str">
            <v>应付</v>
          </cell>
          <cell r="P63924" t="str">
            <v>元</v>
          </cell>
        </row>
        <row r="63925">
          <cell r="O63925" t="str">
            <v>应付</v>
          </cell>
          <cell r="P63925" t="str">
            <v>元</v>
          </cell>
        </row>
        <row r="63926">
          <cell r="O63926" t="str">
            <v>应付</v>
          </cell>
          <cell r="P63926" t="str">
            <v>元</v>
          </cell>
        </row>
        <row r="63927">
          <cell r="O63927" t="str">
            <v>应付</v>
          </cell>
          <cell r="P63927" t="str">
            <v>元</v>
          </cell>
        </row>
        <row r="63928">
          <cell r="O63928" t="str">
            <v>应付</v>
          </cell>
          <cell r="P63928" t="str">
            <v>元</v>
          </cell>
        </row>
        <row r="63929">
          <cell r="O63929" t="str">
            <v>应付</v>
          </cell>
          <cell r="P63929" t="str">
            <v>元</v>
          </cell>
        </row>
        <row r="63930">
          <cell r="O63930" t="str">
            <v>应付</v>
          </cell>
          <cell r="P63930" t="str">
            <v>元</v>
          </cell>
        </row>
        <row r="63931">
          <cell r="O63931" t="str">
            <v>应付</v>
          </cell>
          <cell r="P63931" t="str">
            <v>元</v>
          </cell>
        </row>
        <row r="63932">
          <cell r="O63932" t="str">
            <v>应付</v>
          </cell>
          <cell r="P63932" t="str">
            <v>元</v>
          </cell>
        </row>
        <row r="63933">
          <cell r="O63933" t="str">
            <v>应付</v>
          </cell>
          <cell r="P63933" t="str">
            <v>元</v>
          </cell>
        </row>
        <row r="63934">
          <cell r="O63934" t="str">
            <v>应付</v>
          </cell>
          <cell r="P63934" t="str">
            <v>元</v>
          </cell>
        </row>
        <row r="63935">
          <cell r="O63935" t="str">
            <v>应付</v>
          </cell>
          <cell r="P63935" t="str">
            <v>元</v>
          </cell>
        </row>
        <row r="63936">
          <cell r="O63936" t="str">
            <v>应付</v>
          </cell>
          <cell r="P63936" t="str">
            <v>元</v>
          </cell>
        </row>
        <row r="63937">
          <cell r="O63937" t="str">
            <v>应付</v>
          </cell>
          <cell r="P63937" t="str">
            <v>元</v>
          </cell>
        </row>
        <row r="63938">
          <cell r="O63938" t="str">
            <v>应付</v>
          </cell>
          <cell r="P63938" t="str">
            <v>元</v>
          </cell>
        </row>
        <row r="63939">
          <cell r="O63939" t="str">
            <v>应付</v>
          </cell>
          <cell r="P63939" t="str">
            <v>元</v>
          </cell>
        </row>
        <row r="63940">
          <cell r="O63940" t="str">
            <v>应付</v>
          </cell>
          <cell r="P63940" t="str">
            <v>元</v>
          </cell>
        </row>
        <row r="63941">
          <cell r="O63941" t="str">
            <v>应付</v>
          </cell>
          <cell r="P63941" t="str">
            <v>元</v>
          </cell>
        </row>
        <row r="63942">
          <cell r="O63942" t="str">
            <v>应付</v>
          </cell>
          <cell r="P63942" t="str">
            <v>元</v>
          </cell>
        </row>
        <row r="63943">
          <cell r="O63943" t="str">
            <v>应付</v>
          </cell>
          <cell r="P63943" t="str">
            <v>元</v>
          </cell>
        </row>
        <row r="63944">
          <cell r="O63944" t="str">
            <v>应付</v>
          </cell>
          <cell r="P63944" t="str">
            <v>元</v>
          </cell>
        </row>
        <row r="63945">
          <cell r="O63945" t="str">
            <v>应付</v>
          </cell>
          <cell r="P63945" t="str">
            <v>元</v>
          </cell>
        </row>
        <row r="63946">
          <cell r="O63946" t="str">
            <v>应付</v>
          </cell>
          <cell r="P63946" t="str">
            <v>元</v>
          </cell>
        </row>
        <row r="63947">
          <cell r="O63947" t="str">
            <v>应付</v>
          </cell>
          <cell r="P63947" t="str">
            <v>元</v>
          </cell>
        </row>
        <row r="63948">
          <cell r="O63948" t="str">
            <v>应付</v>
          </cell>
          <cell r="P63948" t="str">
            <v>元</v>
          </cell>
        </row>
        <row r="63949">
          <cell r="O63949" t="str">
            <v>应付</v>
          </cell>
          <cell r="P63949" t="str">
            <v>元</v>
          </cell>
        </row>
        <row r="63950">
          <cell r="O63950" t="str">
            <v>应付</v>
          </cell>
          <cell r="P63950" t="str">
            <v>元</v>
          </cell>
        </row>
        <row r="63951">
          <cell r="O63951" t="str">
            <v>应付</v>
          </cell>
          <cell r="P63951" t="str">
            <v>元</v>
          </cell>
        </row>
        <row r="63952">
          <cell r="O63952" t="str">
            <v>应付</v>
          </cell>
          <cell r="P63952" t="str">
            <v>元</v>
          </cell>
        </row>
        <row r="63953">
          <cell r="O63953" t="str">
            <v>应付</v>
          </cell>
          <cell r="P63953" t="str">
            <v>元</v>
          </cell>
        </row>
        <row r="63954">
          <cell r="O63954" t="str">
            <v>应付</v>
          </cell>
          <cell r="P63954" t="str">
            <v>元</v>
          </cell>
        </row>
        <row r="63955">
          <cell r="O63955" t="str">
            <v>应付</v>
          </cell>
          <cell r="P63955" t="str">
            <v>元</v>
          </cell>
        </row>
        <row r="63956">
          <cell r="O63956" t="str">
            <v>应付</v>
          </cell>
          <cell r="P63956" t="str">
            <v>元</v>
          </cell>
        </row>
        <row r="63957">
          <cell r="O63957" t="str">
            <v>应付</v>
          </cell>
          <cell r="P63957" t="str">
            <v>元</v>
          </cell>
        </row>
        <row r="63958">
          <cell r="O63958" t="str">
            <v>应付</v>
          </cell>
          <cell r="P63958" t="str">
            <v>元</v>
          </cell>
        </row>
        <row r="63959">
          <cell r="O63959" t="str">
            <v>应付</v>
          </cell>
          <cell r="P63959" t="str">
            <v>元</v>
          </cell>
        </row>
        <row r="63960">
          <cell r="O63960" t="str">
            <v>应付</v>
          </cell>
          <cell r="P63960" t="str">
            <v>元</v>
          </cell>
        </row>
        <row r="63961">
          <cell r="O63961" t="str">
            <v>应付</v>
          </cell>
          <cell r="P63961" t="str">
            <v>元</v>
          </cell>
        </row>
        <row r="63962">
          <cell r="O63962" t="str">
            <v>应付</v>
          </cell>
          <cell r="P63962" t="str">
            <v>元</v>
          </cell>
        </row>
        <row r="63963">
          <cell r="O63963" t="str">
            <v>应付</v>
          </cell>
          <cell r="P63963" t="str">
            <v>元</v>
          </cell>
        </row>
        <row r="63964">
          <cell r="O63964" t="str">
            <v>应付</v>
          </cell>
          <cell r="P63964" t="str">
            <v>元</v>
          </cell>
        </row>
        <row r="63965">
          <cell r="O63965" t="str">
            <v>应付</v>
          </cell>
          <cell r="P63965" t="str">
            <v>元</v>
          </cell>
        </row>
        <row r="63966">
          <cell r="O63966" t="str">
            <v>应付</v>
          </cell>
          <cell r="P63966" t="str">
            <v>元</v>
          </cell>
        </row>
        <row r="63967">
          <cell r="O63967" t="str">
            <v>应付</v>
          </cell>
          <cell r="P63967" t="str">
            <v>元</v>
          </cell>
        </row>
        <row r="63968">
          <cell r="O63968" t="str">
            <v>应付</v>
          </cell>
          <cell r="P63968" t="str">
            <v>元</v>
          </cell>
        </row>
        <row r="63969">
          <cell r="O63969" t="str">
            <v>应付</v>
          </cell>
          <cell r="P63969" t="str">
            <v>元</v>
          </cell>
        </row>
        <row r="63970">
          <cell r="O63970" t="str">
            <v>应付</v>
          </cell>
          <cell r="P63970" t="str">
            <v>元</v>
          </cell>
        </row>
        <row r="63971">
          <cell r="O63971" t="str">
            <v>应付</v>
          </cell>
          <cell r="P63971" t="str">
            <v>元</v>
          </cell>
        </row>
        <row r="63972">
          <cell r="O63972" t="str">
            <v>应付</v>
          </cell>
          <cell r="P63972" t="str">
            <v>元</v>
          </cell>
        </row>
        <row r="63973">
          <cell r="O63973" t="str">
            <v>应付</v>
          </cell>
          <cell r="P63973" t="str">
            <v>元</v>
          </cell>
        </row>
        <row r="63974">
          <cell r="O63974" t="str">
            <v>应付</v>
          </cell>
          <cell r="P63974" t="str">
            <v>元</v>
          </cell>
        </row>
        <row r="63975">
          <cell r="O63975" t="str">
            <v>应付</v>
          </cell>
          <cell r="P63975" t="str">
            <v>元</v>
          </cell>
        </row>
        <row r="63976">
          <cell r="O63976" t="str">
            <v>应付</v>
          </cell>
          <cell r="P63976" t="str">
            <v>元</v>
          </cell>
        </row>
        <row r="63977">
          <cell r="O63977" t="str">
            <v>应付</v>
          </cell>
          <cell r="P63977" t="str">
            <v>元</v>
          </cell>
        </row>
        <row r="63978">
          <cell r="O63978" t="str">
            <v>应付</v>
          </cell>
          <cell r="P63978" t="str">
            <v>元</v>
          </cell>
        </row>
        <row r="63979">
          <cell r="O63979" t="str">
            <v>应付</v>
          </cell>
          <cell r="P63979" t="str">
            <v>元</v>
          </cell>
        </row>
        <row r="63980">
          <cell r="O63980" t="str">
            <v>应付</v>
          </cell>
          <cell r="P63980" t="str">
            <v>元</v>
          </cell>
        </row>
        <row r="63981">
          <cell r="O63981" t="str">
            <v>应付</v>
          </cell>
          <cell r="P63981" t="str">
            <v>元</v>
          </cell>
        </row>
        <row r="63982">
          <cell r="O63982" t="str">
            <v>应付</v>
          </cell>
          <cell r="P63982" t="str">
            <v>元</v>
          </cell>
        </row>
        <row r="63983">
          <cell r="O63983" t="str">
            <v>应付</v>
          </cell>
          <cell r="P63983" t="str">
            <v>元</v>
          </cell>
        </row>
        <row r="63984">
          <cell r="O63984" t="str">
            <v>应付</v>
          </cell>
          <cell r="P63984" t="str">
            <v>元</v>
          </cell>
        </row>
        <row r="63985">
          <cell r="O63985" t="str">
            <v>应付</v>
          </cell>
          <cell r="P63985" t="str">
            <v>元</v>
          </cell>
        </row>
        <row r="63986">
          <cell r="O63986" t="str">
            <v>应付</v>
          </cell>
          <cell r="P63986" t="str">
            <v>元</v>
          </cell>
        </row>
        <row r="63987">
          <cell r="O63987" t="str">
            <v>应付</v>
          </cell>
          <cell r="P63987" t="str">
            <v>元</v>
          </cell>
        </row>
        <row r="63988">
          <cell r="O63988" t="str">
            <v>应付</v>
          </cell>
          <cell r="P63988" t="str">
            <v>元</v>
          </cell>
        </row>
        <row r="63989">
          <cell r="O63989" t="str">
            <v>应付</v>
          </cell>
          <cell r="P63989" t="str">
            <v>元</v>
          </cell>
        </row>
        <row r="63990">
          <cell r="O63990" t="str">
            <v>应付</v>
          </cell>
          <cell r="P63990" t="str">
            <v>元</v>
          </cell>
        </row>
        <row r="63991">
          <cell r="O63991" t="str">
            <v>应付</v>
          </cell>
          <cell r="P63991" t="str">
            <v>元</v>
          </cell>
        </row>
        <row r="63992">
          <cell r="O63992" t="str">
            <v>应付</v>
          </cell>
          <cell r="P63992" t="str">
            <v>元</v>
          </cell>
        </row>
        <row r="63993">
          <cell r="O63993" t="str">
            <v>应付</v>
          </cell>
          <cell r="P63993" t="str">
            <v>元</v>
          </cell>
        </row>
        <row r="63994">
          <cell r="O63994" t="str">
            <v>应付</v>
          </cell>
          <cell r="P63994" t="str">
            <v>元</v>
          </cell>
        </row>
        <row r="63995">
          <cell r="O63995" t="str">
            <v>应付</v>
          </cell>
          <cell r="P63995" t="str">
            <v>元</v>
          </cell>
        </row>
        <row r="63996">
          <cell r="O63996" t="str">
            <v>应付</v>
          </cell>
          <cell r="P63996" t="str">
            <v>元</v>
          </cell>
        </row>
        <row r="63997">
          <cell r="O63997" t="str">
            <v>应付</v>
          </cell>
          <cell r="P63997" t="str">
            <v>元</v>
          </cell>
        </row>
        <row r="63998">
          <cell r="O63998" t="str">
            <v>应付</v>
          </cell>
          <cell r="P63998" t="str">
            <v>元</v>
          </cell>
        </row>
        <row r="63999">
          <cell r="O63999" t="str">
            <v>应付</v>
          </cell>
          <cell r="P63999" t="str">
            <v>元</v>
          </cell>
        </row>
        <row r="64000">
          <cell r="O64000" t="str">
            <v>应付</v>
          </cell>
          <cell r="P64000" t="str">
            <v>元</v>
          </cell>
        </row>
        <row r="64001">
          <cell r="O64001" t="str">
            <v>应付</v>
          </cell>
          <cell r="P64001" t="str">
            <v>元</v>
          </cell>
        </row>
        <row r="64002">
          <cell r="O64002" t="str">
            <v>应付</v>
          </cell>
          <cell r="P64002" t="str">
            <v>元</v>
          </cell>
        </row>
        <row r="64003">
          <cell r="O64003" t="str">
            <v>应付</v>
          </cell>
          <cell r="P64003" t="str">
            <v>元</v>
          </cell>
        </row>
        <row r="64004">
          <cell r="O64004" t="str">
            <v>应付</v>
          </cell>
          <cell r="P64004" t="str">
            <v>元</v>
          </cell>
        </row>
        <row r="64005">
          <cell r="O64005" t="str">
            <v>应付</v>
          </cell>
          <cell r="P64005" t="str">
            <v>元</v>
          </cell>
        </row>
        <row r="64006">
          <cell r="O64006" t="str">
            <v>应付</v>
          </cell>
          <cell r="P64006" t="str">
            <v>元</v>
          </cell>
        </row>
        <row r="64007">
          <cell r="O64007" t="str">
            <v>应付</v>
          </cell>
          <cell r="P64007" t="str">
            <v>元</v>
          </cell>
        </row>
        <row r="64008">
          <cell r="O64008" t="str">
            <v>应付</v>
          </cell>
          <cell r="P64008" t="str">
            <v>元</v>
          </cell>
        </row>
        <row r="64009">
          <cell r="O64009" t="str">
            <v>应付</v>
          </cell>
          <cell r="P64009" t="str">
            <v>元</v>
          </cell>
        </row>
        <row r="64010">
          <cell r="O64010" t="str">
            <v>应付</v>
          </cell>
          <cell r="P64010" t="str">
            <v>元</v>
          </cell>
        </row>
        <row r="64011">
          <cell r="O64011" t="str">
            <v>应付</v>
          </cell>
          <cell r="P64011" t="str">
            <v>元</v>
          </cell>
        </row>
        <row r="64012">
          <cell r="O64012" t="str">
            <v>应付</v>
          </cell>
          <cell r="P64012" t="str">
            <v>元</v>
          </cell>
        </row>
        <row r="64013">
          <cell r="O64013" t="str">
            <v>应付</v>
          </cell>
          <cell r="P64013" t="str">
            <v>元</v>
          </cell>
        </row>
        <row r="64014">
          <cell r="O64014" t="str">
            <v>应付</v>
          </cell>
          <cell r="P64014" t="str">
            <v>元</v>
          </cell>
        </row>
        <row r="64015">
          <cell r="O64015" t="str">
            <v>应付</v>
          </cell>
          <cell r="P64015" t="str">
            <v>元</v>
          </cell>
        </row>
        <row r="64016">
          <cell r="O64016" t="str">
            <v>应付</v>
          </cell>
          <cell r="P64016" t="str">
            <v>元</v>
          </cell>
        </row>
        <row r="64017">
          <cell r="O64017" t="str">
            <v>应付</v>
          </cell>
          <cell r="P64017" t="str">
            <v>元</v>
          </cell>
        </row>
        <row r="64018">
          <cell r="O64018" t="str">
            <v>应付</v>
          </cell>
          <cell r="P64018" t="str">
            <v>元</v>
          </cell>
        </row>
        <row r="64019">
          <cell r="O64019" t="str">
            <v>应付</v>
          </cell>
          <cell r="P64019" t="str">
            <v>元</v>
          </cell>
        </row>
        <row r="64020">
          <cell r="O64020" t="str">
            <v>应付</v>
          </cell>
          <cell r="P64020" t="str">
            <v>元</v>
          </cell>
        </row>
        <row r="64021">
          <cell r="O64021" t="str">
            <v>应付</v>
          </cell>
          <cell r="P64021" t="str">
            <v>元</v>
          </cell>
        </row>
        <row r="64022">
          <cell r="O64022" t="str">
            <v>应付</v>
          </cell>
          <cell r="P64022" t="str">
            <v>元</v>
          </cell>
        </row>
        <row r="64023">
          <cell r="O64023" t="str">
            <v>应付</v>
          </cell>
          <cell r="P64023" t="str">
            <v>元</v>
          </cell>
        </row>
        <row r="64024">
          <cell r="O64024" t="str">
            <v>应付</v>
          </cell>
          <cell r="P64024" t="str">
            <v>元</v>
          </cell>
        </row>
        <row r="64025">
          <cell r="O64025" t="str">
            <v>应付</v>
          </cell>
          <cell r="P64025" t="str">
            <v>元</v>
          </cell>
        </row>
        <row r="64026">
          <cell r="O64026" t="str">
            <v>应付</v>
          </cell>
          <cell r="P64026" t="str">
            <v>元</v>
          </cell>
        </row>
        <row r="64027">
          <cell r="O64027" t="str">
            <v>应付</v>
          </cell>
          <cell r="P64027" t="str">
            <v>元</v>
          </cell>
        </row>
        <row r="64028">
          <cell r="O64028" t="str">
            <v>应付</v>
          </cell>
          <cell r="P64028" t="str">
            <v>元</v>
          </cell>
        </row>
        <row r="64029">
          <cell r="O64029" t="str">
            <v>应付</v>
          </cell>
          <cell r="P64029" t="str">
            <v>元</v>
          </cell>
        </row>
        <row r="64030">
          <cell r="O64030" t="str">
            <v>应付</v>
          </cell>
          <cell r="P64030" t="str">
            <v>元</v>
          </cell>
        </row>
        <row r="64031">
          <cell r="O64031" t="str">
            <v>应付</v>
          </cell>
          <cell r="P64031" t="str">
            <v>元</v>
          </cell>
        </row>
        <row r="64032">
          <cell r="O64032" t="str">
            <v>应付</v>
          </cell>
          <cell r="P64032" t="str">
            <v>元</v>
          </cell>
        </row>
        <row r="64033">
          <cell r="O64033" t="str">
            <v>应付</v>
          </cell>
          <cell r="P64033" t="str">
            <v>元</v>
          </cell>
        </row>
        <row r="64034">
          <cell r="O64034" t="str">
            <v>应付</v>
          </cell>
          <cell r="P64034" t="str">
            <v>元</v>
          </cell>
        </row>
        <row r="64035">
          <cell r="O64035" t="str">
            <v>应付</v>
          </cell>
          <cell r="P64035" t="str">
            <v>元</v>
          </cell>
        </row>
        <row r="64036">
          <cell r="O64036" t="str">
            <v>应付</v>
          </cell>
          <cell r="P64036" t="str">
            <v>元</v>
          </cell>
        </row>
        <row r="64037">
          <cell r="O64037" t="str">
            <v>应付</v>
          </cell>
          <cell r="P64037" t="str">
            <v>元</v>
          </cell>
        </row>
        <row r="64038">
          <cell r="O64038" t="str">
            <v>应付</v>
          </cell>
          <cell r="P64038" t="str">
            <v>元</v>
          </cell>
        </row>
        <row r="64039">
          <cell r="O64039" t="str">
            <v>应付</v>
          </cell>
          <cell r="P64039" t="str">
            <v>元</v>
          </cell>
        </row>
        <row r="64040">
          <cell r="O64040" t="str">
            <v>应付</v>
          </cell>
          <cell r="P64040" t="str">
            <v>元</v>
          </cell>
        </row>
        <row r="64041">
          <cell r="O64041" t="str">
            <v>应付</v>
          </cell>
          <cell r="P64041" t="str">
            <v>元</v>
          </cell>
        </row>
        <row r="64042">
          <cell r="O64042" t="str">
            <v>应付</v>
          </cell>
          <cell r="P64042" t="str">
            <v>元</v>
          </cell>
        </row>
        <row r="64043">
          <cell r="O64043" t="str">
            <v>应付</v>
          </cell>
          <cell r="P64043" t="str">
            <v>元</v>
          </cell>
        </row>
        <row r="64044">
          <cell r="O64044" t="str">
            <v>应付</v>
          </cell>
          <cell r="P64044" t="str">
            <v>元</v>
          </cell>
        </row>
        <row r="64045">
          <cell r="O64045" t="str">
            <v>应付</v>
          </cell>
          <cell r="P64045" t="str">
            <v>元</v>
          </cell>
        </row>
        <row r="64046">
          <cell r="O64046" t="str">
            <v>应付</v>
          </cell>
          <cell r="P64046" t="str">
            <v>元</v>
          </cell>
        </row>
        <row r="64047">
          <cell r="O64047" t="str">
            <v>应付</v>
          </cell>
          <cell r="P64047" t="str">
            <v>元</v>
          </cell>
        </row>
        <row r="64048">
          <cell r="O64048" t="str">
            <v>应付</v>
          </cell>
          <cell r="P64048" t="str">
            <v>元</v>
          </cell>
        </row>
        <row r="64049">
          <cell r="O64049" t="str">
            <v>应付</v>
          </cell>
          <cell r="P64049" t="str">
            <v>元</v>
          </cell>
        </row>
        <row r="64050">
          <cell r="O64050" t="str">
            <v>应付</v>
          </cell>
          <cell r="P64050" t="str">
            <v>元</v>
          </cell>
        </row>
        <row r="64051">
          <cell r="O64051" t="str">
            <v>应付</v>
          </cell>
          <cell r="P64051" t="str">
            <v>元</v>
          </cell>
        </row>
        <row r="64052">
          <cell r="O64052" t="str">
            <v>应付</v>
          </cell>
          <cell r="P64052" t="str">
            <v>元</v>
          </cell>
        </row>
        <row r="64053">
          <cell r="O64053" t="str">
            <v>应付</v>
          </cell>
          <cell r="P64053" t="str">
            <v>元</v>
          </cell>
        </row>
        <row r="64054">
          <cell r="O64054" t="str">
            <v>应付</v>
          </cell>
          <cell r="P64054" t="str">
            <v>元</v>
          </cell>
        </row>
        <row r="64055">
          <cell r="O64055" t="str">
            <v>应付</v>
          </cell>
          <cell r="P64055" t="str">
            <v>元</v>
          </cell>
        </row>
        <row r="64056">
          <cell r="O64056" t="str">
            <v>应付</v>
          </cell>
          <cell r="P64056" t="str">
            <v>元</v>
          </cell>
        </row>
        <row r="64057">
          <cell r="O64057" t="str">
            <v>应付</v>
          </cell>
          <cell r="P64057" t="str">
            <v>元</v>
          </cell>
        </row>
        <row r="64058">
          <cell r="O64058" t="str">
            <v>应付</v>
          </cell>
          <cell r="P64058" t="str">
            <v>元</v>
          </cell>
        </row>
        <row r="64059">
          <cell r="O64059" t="str">
            <v>应付</v>
          </cell>
          <cell r="P64059" t="str">
            <v>元</v>
          </cell>
        </row>
        <row r="64060">
          <cell r="O64060" t="str">
            <v>应付</v>
          </cell>
          <cell r="P64060" t="str">
            <v>元</v>
          </cell>
        </row>
        <row r="64061">
          <cell r="O64061" t="str">
            <v>应付</v>
          </cell>
          <cell r="P64061" t="str">
            <v>元</v>
          </cell>
        </row>
        <row r="64062">
          <cell r="O64062" t="str">
            <v>应付</v>
          </cell>
          <cell r="P64062" t="str">
            <v>元</v>
          </cell>
        </row>
        <row r="64063">
          <cell r="O64063" t="str">
            <v>应付</v>
          </cell>
          <cell r="P64063" t="str">
            <v>元</v>
          </cell>
        </row>
        <row r="64064">
          <cell r="O64064" t="str">
            <v>应付</v>
          </cell>
          <cell r="P64064" t="str">
            <v>元</v>
          </cell>
        </row>
        <row r="64065">
          <cell r="O64065" t="str">
            <v>应付</v>
          </cell>
          <cell r="P64065" t="str">
            <v>元</v>
          </cell>
        </row>
        <row r="64066">
          <cell r="O64066" t="str">
            <v>应付</v>
          </cell>
          <cell r="P64066" t="str">
            <v>元</v>
          </cell>
        </row>
        <row r="64067">
          <cell r="O64067" t="str">
            <v>应付</v>
          </cell>
          <cell r="P64067" t="str">
            <v>元</v>
          </cell>
        </row>
        <row r="64068">
          <cell r="O64068" t="str">
            <v>应付</v>
          </cell>
          <cell r="P64068" t="str">
            <v>元</v>
          </cell>
        </row>
        <row r="64069">
          <cell r="O64069" t="str">
            <v>应付</v>
          </cell>
          <cell r="P64069" t="str">
            <v>元</v>
          </cell>
        </row>
        <row r="64070">
          <cell r="O64070" t="str">
            <v>应付</v>
          </cell>
          <cell r="P64070" t="str">
            <v>元</v>
          </cell>
        </row>
        <row r="64071">
          <cell r="O64071" t="str">
            <v>应付</v>
          </cell>
          <cell r="P64071" t="str">
            <v>元</v>
          </cell>
        </row>
        <row r="64072">
          <cell r="O64072" t="str">
            <v>应付</v>
          </cell>
          <cell r="P64072" t="str">
            <v>元</v>
          </cell>
        </row>
        <row r="64073">
          <cell r="O64073" t="str">
            <v>应付</v>
          </cell>
          <cell r="P64073" t="str">
            <v>元</v>
          </cell>
        </row>
        <row r="64074">
          <cell r="O64074" t="str">
            <v>应付</v>
          </cell>
          <cell r="P64074" t="str">
            <v>元</v>
          </cell>
        </row>
        <row r="64075">
          <cell r="O64075" t="str">
            <v>应付</v>
          </cell>
          <cell r="P64075" t="str">
            <v>元</v>
          </cell>
        </row>
        <row r="64076">
          <cell r="O64076" t="str">
            <v>应付</v>
          </cell>
          <cell r="P64076" t="str">
            <v>元</v>
          </cell>
        </row>
        <row r="64077">
          <cell r="O64077" t="str">
            <v>应付</v>
          </cell>
          <cell r="P64077" t="str">
            <v>元</v>
          </cell>
        </row>
        <row r="64078">
          <cell r="O64078" t="str">
            <v>应付</v>
          </cell>
          <cell r="P64078" t="str">
            <v>元</v>
          </cell>
        </row>
        <row r="64079">
          <cell r="O64079" t="str">
            <v>应付</v>
          </cell>
          <cell r="P64079" t="str">
            <v>元</v>
          </cell>
        </row>
        <row r="64080">
          <cell r="O64080" t="str">
            <v>应付</v>
          </cell>
          <cell r="P64080" t="str">
            <v>元</v>
          </cell>
        </row>
        <row r="64081">
          <cell r="O64081" t="str">
            <v>应付</v>
          </cell>
          <cell r="P64081" t="str">
            <v>元</v>
          </cell>
        </row>
        <row r="64082">
          <cell r="O64082" t="str">
            <v>应付</v>
          </cell>
          <cell r="P64082" t="str">
            <v>元</v>
          </cell>
        </row>
        <row r="64083">
          <cell r="O64083" t="str">
            <v>应付</v>
          </cell>
          <cell r="P64083" t="str">
            <v>元</v>
          </cell>
        </row>
        <row r="64084">
          <cell r="O64084" t="str">
            <v>应付</v>
          </cell>
          <cell r="P64084" t="str">
            <v>元</v>
          </cell>
        </row>
        <row r="64085">
          <cell r="O64085" t="str">
            <v>应付</v>
          </cell>
          <cell r="P64085" t="str">
            <v>元</v>
          </cell>
        </row>
        <row r="64086">
          <cell r="O64086" t="str">
            <v>应付</v>
          </cell>
          <cell r="P64086" t="str">
            <v>元</v>
          </cell>
        </row>
        <row r="64087">
          <cell r="O64087" t="str">
            <v>应付</v>
          </cell>
          <cell r="P64087" t="str">
            <v>元</v>
          </cell>
        </row>
        <row r="64088">
          <cell r="O64088" t="str">
            <v>应付</v>
          </cell>
          <cell r="P64088" t="str">
            <v>元</v>
          </cell>
        </row>
        <row r="64089">
          <cell r="O64089" t="str">
            <v>应付</v>
          </cell>
          <cell r="P64089" t="str">
            <v>元</v>
          </cell>
        </row>
        <row r="64090">
          <cell r="O64090" t="str">
            <v>应付</v>
          </cell>
          <cell r="P64090" t="str">
            <v>元</v>
          </cell>
        </row>
        <row r="64091">
          <cell r="O64091" t="str">
            <v>应付</v>
          </cell>
          <cell r="P64091" t="str">
            <v>元</v>
          </cell>
        </row>
        <row r="64092">
          <cell r="O64092" t="str">
            <v>应付</v>
          </cell>
          <cell r="P64092" t="str">
            <v>元</v>
          </cell>
        </row>
        <row r="64093">
          <cell r="O64093" t="str">
            <v>应付</v>
          </cell>
          <cell r="P64093" t="str">
            <v>元</v>
          </cell>
        </row>
        <row r="64094">
          <cell r="O64094" t="str">
            <v>应付</v>
          </cell>
          <cell r="P64094" t="str">
            <v>元</v>
          </cell>
        </row>
        <row r="64095">
          <cell r="O64095" t="str">
            <v>应付</v>
          </cell>
          <cell r="P64095" t="str">
            <v>元</v>
          </cell>
        </row>
        <row r="64096">
          <cell r="O64096" t="str">
            <v>应付</v>
          </cell>
          <cell r="P64096" t="str">
            <v>元</v>
          </cell>
        </row>
        <row r="64097">
          <cell r="O64097" t="str">
            <v>应付</v>
          </cell>
          <cell r="P64097" t="str">
            <v>元</v>
          </cell>
        </row>
        <row r="64098">
          <cell r="O64098" t="str">
            <v>应付</v>
          </cell>
          <cell r="P64098" t="str">
            <v>元</v>
          </cell>
        </row>
        <row r="64099">
          <cell r="O64099" t="str">
            <v>应付</v>
          </cell>
          <cell r="P64099" t="str">
            <v>元</v>
          </cell>
        </row>
        <row r="64100">
          <cell r="O64100" t="str">
            <v>应付</v>
          </cell>
          <cell r="P64100" t="str">
            <v>元</v>
          </cell>
        </row>
        <row r="64101">
          <cell r="O64101" t="str">
            <v>应付</v>
          </cell>
          <cell r="P64101" t="str">
            <v>元</v>
          </cell>
        </row>
        <row r="64102">
          <cell r="O64102" t="str">
            <v>应付</v>
          </cell>
          <cell r="P64102" t="str">
            <v>元</v>
          </cell>
        </row>
        <row r="64103">
          <cell r="O64103" t="str">
            <v>应付</v>
          </cell>
          <cell r="P64103" t="str">
            <v>元</v>
          </cell>
        </row>
        <row r="64104">
          <cell r="O64104" t="str">
            <v>应付</v>
          </cell>
          <cell r="P64104" t="str">
            <v>元</v>
          </cell>
        </row>
        <row r="64105">
          <cell r="O64105" t="str">
            <v>应付</v>
          </cell>
          <cell r="P64105" t="str">
            <v>元</v>
          </cell>
        </row>
        <row r="64106">
          <cell r="O64106" t="str">
            <v>应付</v>
          </cell>
          <cell r="P64106" t="str">
            <v>元</v>
          </cell>
        </row>
        <row r="64107">
          <cell r="O64107" t="str">
            <v>应付</v>
          </cell>
          <cell r="P64107" t="str">
            <v>元</v>
          </cell>
        </row>
        <row r="64108">
          <cell r="O64108" t="str">
            <v>应付</v>
          </cell>
          <cell r="P64108" t="str">
            <v>元</v>
          </cell>
        </row>
        <row r="64109">
          <cell r="O64109" t="str">
            <v>应付</v>
          </cell>
          <cell r="P64109" t="str">
            <v>元</v>
          </cell>
        </row>
        <row r="64110">
          <cell r="O64110" t="str">
            <v>应付</v>
          </cell>
          <cell r="P64110" t="str">
            <v>元</v>
          </cell>
        </row>
        <row r="64111">
          <cell r="O64111" t="str">
            <v>应付</v>
          </cell>
          <cell r="P64111" t="str">
            <v>元</v>
          </cell>
        </row>
        <row r="64112">
          <cell r="O64112" t="str">
            <v>应付</v>
          </cell>
          <cell r="P64112" t="str">
            <v>元</v>
          </cell>
        </row>
        <row r="64113">
          <cell r="O64113" t="str">
            <v>应付</v>
          </cell>
          <cell r="P64113" t="str">
            <v>元</v>
          </cell>
        </row>
        <row r="64114">
          <cell r="O64114" t="str">
            <v>应付</v>
          </cell>
          <cell r="P64114" t="str">
            <v>元</v>
          </cell>
        </row>
        <row r="64115">
          <cell r="O64115" t="str">
            <v>应付</v>
          </cell>
          <cell r="P64115" t="str">
            <v>元</v>
          </cell>
        </row>
        <row r="64116">
          <cell r="O64116" t="str">
            <v>应付</v>
          </cell>
          <cell r="P64116" t="str">
            <v>元</v>
          </cell>
        </row>
        <row r="64117">
          <cell r="O64117" t="str">
            <v>应付</v>
          </cell>
          <cell r="P64117" t="str">
            <v>元</v>
          </cell>
        </row>
        <row r="64118">
          <cell r="O64118" t="str">
            <v>应付</v>
          </cell>
          <cell r="P64118" t="str">
            <v>元</v>
          </cell>
        </row>
        <row r="64119">
          <cell r="O64119" t="str">
            <v>应付</v>
          </cell>
          <cell r="P64119" t="str">
            <v>元</v>
          </cell>
        </row>
        <row r="64120">
          <cell r="O64120" t="str">
            <v>应付</v>
          </cell>
          <cell r="P64120" t="str">
            <v>元</v>
          </cell>
        </row>
        <row r="64121">
          <cell r="O64121" t="str">
            <v>应付</v>
          </cell>
          <cell r="P64121" t="str">
            <v>元</v>
          </cell>
        </row>
        <row r="64122">
          <cell r="O64122" t="str">
            <v>应付</v>
          </cell>
          <cell r="P64122" t="str">
            <v>元</v>
          </cell>
        </row>
        <row r="64123">
          <cell r="O64123" t="str">
            <v>应付</v>
          </cell>
          <cell r="P64123" t="str">
            <v>元</v>
          </cell>
        </row>
        <row r="64124">
          <cell r="O64124" t="str">
            <v>应付</v>
          </cell>
          <cell r="P64124" t="str">
            <v>元</v>
          </cell>
        </row>
        <row r="64125">
          <cell r="O64125" t="str">
            <v>应付</v>
          </cell>
          <cell r="P64125" t="str">
            <v>元</v>
          </cell>
        </row>
        <row r="64126">
          <cell r="O64126" t="str">
            <v>应付</v>
          </cell>
          <cell r="P64126" t="str">
            <v>元</v>
          </cell>
        </row>
        <row r="64127">
          <cell r="O64127" t="str">
            <v>应付</v>
          </cell>
          <cell r="P64127" t="str">
            <v>元</v>
          </cell>
        </row>
        <row r="64128">
          <cell r="O64128" t="str">
            <v>应付</v>
          </cell>
          <cell r="P64128" t="str">
            <v>元</v>
          </cell>
        </row>
        <row r="64129">
          <cell r="O64129" t="str">
            <v>应付</v>
          </cell>
          <cell r="P64129" t="str">
            <v>元</v>
          </cell>
        </row>
        <row r="64130">
          <cell r="O64130" t="str">
            <v>应付</v>
          </cell>
          <cell r="P64130" t="str">
            <v>元</v>
          </cell>
        </row>
        <row r="64131">
          <cell r="O64131" t="str">
            <v>应付</v>
          </cell>
          <cell r="P64131" t="str">
            <v>元</v>
          </cell>
        </row>
        <row r="64132">
          <cell r="O64132" t="str">
            <v>应付</v>
          </cell>
          <cell r="P64132" t="str">
            <v>元</v>
          </cell>
        </row>
        <row r="64133">
          <cell r="O64133" t="str">
            <v>应付</v>
          </cell>
          <cell r="P64133" t="str">
            <v>元</v>
          </cell>
        </row>
        <row r="64134">
          <cell r="O64134" t="str">
            <v>应付</v>
          </cell>
          <cell r="P64134" t="str">
            <v>元</v>
          </cell>
        </row>
        <row r="64135">
          <cell r="O64135" t="str">
            <v>应付</v>
          </cell>
          <cell r="P64135" t="str">
            <v>元</v>
          </cell>
        </row>
        <row r="64136">
          <cell r="O64136" t="str">
            <v>应付</v>
          </cell>
          <cell r="P64136" t="str">
            <v>元</v>
          </cell>
        </row>
        <row r="64137">
          <cell r="O64137" t="str">
            <v>应付</v>
          </cell>
          <cell r="P64137" t="str">
            <v>元</v>
          </cell>
        </row>
        <row r="64138">
          <cell r="O64138" t="str">
            <v>应付</v>
          </cell>
          <cell r="P64138" t="str">
            <v>元</v>
          </cell>
        </row>
        <row r="64139">
          <cell r="O64139" t="str">
            <v>应付</v>
          </cell>
          <cell r="P64139" t="str">
            <v>元</v>
          </cell>
        </row>
        <row r="64140">
          <cell r="O64140" t="str">
            <v>应付</v>
          </cell>
          <cell r="P64140" t="str">
            <v>元</v>
          </cell>
        </row>
        <row r="64141">
          <cell r="O64141" t="str">
            <v>应付</v>
          </cell>
          <cell r="P64141" t="str">
            <v>元</v>
          </cell>
        </row>
        <row r="64142">
          <cell r="O64142" t="str">
            <v>应付</v>
          </cell>
          <cell r="P64142" t="str">
            <v>元</v>
          </cell>
        </row>
        <row r="64143">
          <cell r="O64143" t="str">
            <v>应付</v>
          </cell>
          <cell r="P64143" t="str">
            <v>元</v>
          </cell>
        </row>
        <row r="64144">
          <cell r="O64144" t="str">
            <v>应付</v>
          </cell>
          <cell r="P64144" t="str">
            <v>元</v>
          </cell>
        </row>
        <row r="64145">
          <cell r="O64145" t="str">
            <v>应付</v>
          </cell>
          <cell r="P64145" t="str">
            <v>元</v>
          </cell>
        </row>
        <row r="64146">
          <cell r="O64146" t="str">
            <v>应付</v>
          </cell>
          <cell r="P64146" t="str">
            <v>元</v>
          </cell>
        </row>
        <row r="64147">
          <cell r="O64147" t="str">
            <v>应付</v>
          </cell>
          <cell r="P64147" t="str">
            <v>元</v>
          </cell>
        </row>
        <row r="64148">
          <cell r="O64148" t="str">
            <v>应付</v>
          </cell>
          <cell r="P64148" t="str">
            <v>元</v>
          </cell>
        </row>
        <row r="64149">
          <cell r="O64149" t="str">
            <v>应付</v>
          </cell>
          <cell r="P64149" t="str">
            <v>元</v>
          </cell>
        </row>
        <row r="64150">
          <cell r="O64150" t="str">
            <v>应付</v>
          </cell>
          <cell r="P64150" t="str">
            <v>元</v>
          </cell>
        </row>
        <row r="64151">
          <cell r="O64151" t="str">
            <v>应付</v>
          </cell>
          <cell r="P64151" t="str">
            <v>元</v>
          </cell>
        </row>
        <row r="64152">
          <cell r="O64152" t="str">
            <v>应付</v>
          </cell>
          <cell r="P64152" t="str">
            <v>元</v>
          </cell>
        </row>
        <row r="64153">
          <cell r="O64153" t="str">
            <v>应付</v>
          </cell>
          <cell r="P64153" t="str">
            <v>元</v>
          </cell>
        </row>
        <row r="64154">
          <cell r="O64154" t="str">
            <v>应付</v>
          </cell>
          <cell r="P64154" t="str">
            <v>元</v>
          </cell>
        </row>
        <row r="64155">
          <cell r="O64155" t="str">
            <v>应付</v>
          </cell>
          <cell r="P64155" t="str">
            <v>元</v>
          </cell>
        </row>
        <row r="64156">
          <cell r="O64156" t="str">
            <v>应付</v>
          </cell>
          <cell r="P64156" t="str">
            <v>元</v>
          </cell>
        </row>
        <row r="64157">
          <cell r="O64157" t="str">
            <v>应付</v>
          </cell>
          <cell r="P64157" t="str">
            <v>元</v>
          </cell>
        </row>
        <row r="64158">
          <cell r="O64158" t="str">
            <v>应付</v>
          </cell>
          <cell r="P64158" t="str">
            <v>元</v>
          </cell>
        </row>
        <row r="64159">
          <cell r="O64159" t="str">
            <v>应付</v>
          </cell>
          <cell r="P64159" t="str">
            <v>元</v>
          </cell>
        </row>
        <row r="64160">
          <cell r="O64160" t="str">
            <v>应付</v>
          </cell>
          <cell r="P64160" t="str">
            <v>元</v>
          </cell>
        </row>
        <row r="64161">
          <cell r="O64161" t="str">
            <v>应付</v>
          </cell>
          <cell r="P64161" t="str">
            <v>元</v>
          </cell>
        </row>
        <row r="64162">
          <cell r="O64162" t="str">
            <v>应付</v>
          </cell>
          <cell r="P64162" t="str">
            <v>元</v>
          </cell>
        </row>
        <row r="64163">
          <cell r="O64163" t="str">
            <v>应付</v>
          </cell>
          <cell r="P64163" t="str">
            <v>元</v>
          </cell>
        </row>
        <row r="64164">
          <cell r="O64164" t="str">
            <v>应付</v>
          </cell>
          <cell r="P64164" t="str">
            <v>元</v>
          </cell>
        </row>
        <row r="64165">
          <cell r="O64165" t="str">
            <v>应付</v>
          </cell>
          <cell r="P64165" t="str">
            <v>元</v>
          </cell>
        </row>
        <row r="64166">
          <cell r="O64166" t="str">
            <v>应付</v>
          </cell>
          <cell r="P64166" t="str">
            <v>元</v>
          </cell>
        </row>
        <row r="64167">
          <cell r="O64167" t="str">
            <v>应付</v>
          </cell>
          <cell r="P64167" t="str">
            <v>元</v>
          </cell>
        </row>
        <row r="64168">
          <cell r="O64168" t="str">
            <v>应付</v>
          </cell>
          <cell r="P64168" t="str">
            <v>元</v>
          </cell>
        </row>
        <row r="64169">
          <cell r="O64169" t="str">
            <v>应付</v>
          </cell>
          <cell r="P64169" t="str">
            <v>元</v>
          </cell>
        </row>
        <row r="64170">
          <cell r="O64170" t="str">
            <v>应付</v>
          </cell>
          <cell r="P64170" t="str">
            <v>元</v>
          </cell>
        </row>
        <row r="64171">
          <cell r="O64171" t="str">
            <v>应付</v>
          </cell>
          <cell r="P64171" t="str">
            <v>元</v>
          </cell>
        </row>
        <row r="64172">
          <cell r="O64172" t="str">
            <v>应付</v>
          </cell>
          <cell r="P64172" t="str">
            <v>元</v>
          </cell>
        </row>
        <row r="64173">
          <cell r="O64173" t="str">
            <v>应付</v>
          </cell>
          <cell r="P64173" t="str">
            <v>元</v>
          </cell>
        </row>
        <row r="64174">
          <cell r="O64174" t="str">
            <v>应付</v>
          </cell>
          <cell r="P64174" t="str">
            <v>元</v>
          </cell>
        </row>
        <row r="64175">
          <cell r="O64175" t="str">
            <v>应付</v>
          </cell>
          <cell r="P64175" t="str">
            <v>元</v>
          </cell>
        </row>
        <row r="64176">
          <cell r="O64176" t="str">
            <v>应付</v>
          </cell>
          <cell r="P64176" t="str">
            <v>元</v>
          </cell>
        </row>
        <row r="64177">
          <cell r="O64177" t="str">
            <v>应付</v>
          </cell>
          <cell r="P64177" t="str">
            <v>元</v>
          </cell>
        </row>
        <row r="64178">
          <cell r="O64178" t="str">
            <v>应付</v>
          </cell>
          <cell r="P64178" t="str">
            <v>元</v>
          </cell>
        </row>
        <row r="64179">
          <cell r="O64179" t="str">
            <v>应付</v>
          </cell>
          <cell r="P64179" t="str">
            <v>元</v>
          </cell>
        </row>
        <row r="64180">
          <cell r="O64180" t="str">
            <v>应付</v>
          </cell>
          <cell r="P64180" t="str">
            <v>元</v>
          </cell>
        </row>
        <row r="64181">
          <cell r="O64181" t="str">
            <v>应付</v>
          </cell>
          <cell r="P64181" t="str">
            <v>元</v>
          </cell>
        </row>
        <row r="64182">
          <cell r="O64182" t="str">
            <v>应付</v>
          </cell>
          <cell r="P64182" t="str">
            <v>元</v>
          </cell>
        </row>
        <row r="64183">
          <cell r="O64183" t="str">
            <v>应付</v>
          </cell>
          <cell r="P64183" t="str">
            <v>元</v>
          </cell>
        </row>
        <row r="64184">
          <cell r="O64184" t="str">
            <v>应付</v>
          </cell>
          <cell r="P64184" t="str">
            <v>元</v>
          </cell>
        </row>
        <row r="64185">
          <cell r="O64185" t="str">
            <v>应付</v>
          </cell>
          <cell r="P64185" t="str">
            <v>元</v>
          </cell>
        </row>
        <row r="64186">
          <cell r="O64186" t="str">
            <v>应付</v>
          </cell>
          <cell r="P64186" t="str">
            <v>元</v>
          </cell>
        </row>
        <row r="64187">
          <cell r="O64187" t="str">
            <v>应付</v>
          </cell>
          <cell r="P64187" t="str">
            <v>元</v>
          </cell>
        </row>
        <row r="64188">
          <cell r="O64188" t="str">
            <v>应付</v>
          </cell>
          <cell r="P64188" t="str">
            <v>元</v>
          </cell>
        </row>
        <row r="64189">
          <cell r="O64189" t="str">
            <v>应付</v>
          </cell>
          <cell r="P64189" t="str">
            <v>元</v>
          </cell>
        </row>
        <row r="64190">
          <cell r="O64190" t="str">
            <v>应付</v>
          </cell>
          <cell r="P64190" t="str">
            <v>元</v>
          </cell>
        </row>
        <row r="64191">
          <cell r="O64191" t="str">
            <v>应付</v>
          </cell>
          <cell r="P64191" t="str">
            <v>元</v>
          </cell>
        </row>
        <row r="64192">
          <cell r="O64192" t="str">
            <v>应付</v>
          </cell>
          <cell r="P64192" t="str">
            <v>元</v>
          </cell>
        </row>
        <row r="64193">
          <cell r="O64193" t="str">
            <v>应付</v>
          </cell>
          <cell r="P64193" t="str">
            <v>元</v>
          </cell>
        </row>
        <row r="64194">
          <cell r="O64194" t="str">
            <v>应付</v>
          </cell>
          <cell r="P64194" t="str">
            <v>元</v>
          </cell>
        </row>
        <row r="64195">
          <cell r="O64195" t="str">
            <v>应付</v>
          </cell>
          <cell r="P64195" t="str">
            <v>元</v>
          </cell>
        </row>
        <row r="64196">
          <cell r="O64196" t="str">
            <v>应付</v>
          </cell>
          <cell r="P64196" t="str">
            <v>元</v>
          </cell>
        </row>
        <row r="64197">
          <cell r="O64197" t="str">
            <v>应付</v>
          </cell>
          <cell r="P64197" t="str">
            <v>元</v>
          </cell>
        </row>
        <row r="64198">
          <cell r="O64198" t="str">
            <v>应付</v>
          </cell>
          <cell r="P64198" t="str">
            <v>元</v>
          </cell>
        </row>
        <row r="64199">
          <cell r="O64199" t="str">
            <v>应付</v>
          </cell>
          <cell r="P64199" t="str">
            <v>元</v>
          </cell>
        </row>
        <row r="64200">
          <cell r="O64200" t="str">
            <v>应付</v>
          </cell>
          <cell r="P64200" t="str">
            <v>元</v>
          </cell>
        </row>
        <row r="64201">
          <cell r="O64201" t="str">
            <v>应付</v>
          </cell>
          <cell r="P64201" t="str">
            <v>元</v>
          </cell>
        </row>
        <row r="64202">
          <cell r="O64202" t="str">
            <v>应付</v>
          </cell>
          <cell r="P64202" t="str">
            <v>元</v>
          </cell>
        </row>
        <row r="64203">
          <cell r="O64203" t="str">
            <v>应付</v>
          </cell>
          <cell r="P64203" t="str">
            <v>元</v>
          </cell>
        </row>
        <row r="64204">
          <cell r="O64204" t="str">
            <v>应付</v>
          </cell>
          <cell r="P64204" t="str">
            <v>元</v>
          </cell>
        </row>
        <row r="64205">
          <cell r="O64205" t="str">
            <v>应付</v>
          </cell>
          <cell r="P64205" t="str">
            <v>元</v>
          </cell>
        </row>
        <row r="64206">
          <cell r="O64206" t="str">
            <v>应付</v>
          </cell>
          <cell r="P64206" t="str">
            <v>元</v>
          </cell>
        </row>
        <row r="64207">
          <cell r="O64207" t="str">
            <v>应付</v>
          </cell>
          <cell r="P64207" t="str">
            <v>元</v>
          </cell>
        </row>
        <row r="64208">
          <cell r="O64208" t="str">
            <v>应付</v>
          </cell>
          <cell r="P64208" t="str">
            <v>元</v>
          </cell>
        </row>
        <row r="64209">
          <cell r="O64209" t="str">
            <v>应付</v>
          </cell>
          <cell r="P64209" t="str">
            <v>元</v>
          </cell>
        </row>
        <row r="64210">
          <cell r="O64210" t="str">
            <v>应付</v>
          </cell>
          <cell r="P64210" t="str">
            <v>元</v>
          </cell>
        </row>
        <row r="64211">
          <cell r="O64211" t="str">
            <v>应付</v>
          </cell>
          <cell r="P64211" t="str">
            <v>元</v>
          </cell>
        </row>
        <row r="64212">
          <cell r="O64212" t="str">
            <v>应付</v>
          </cell>
          <cell r="P64212" t="str">
            <v>元</v>
          </cell>
        </row>
        <row r="64213">
          <cell r="O64213" t="str">
            <v>应付</v>
          </cell>
          <cell r="P64213" t="str">
            <v>元</v>
          </cell>
        </row>
        <row r="64214">
          <cell r="O64214" t="str">
            <v>应付</v>
          </cell>
          <cell r="P64214" t="str">
            <v>元</v>
          </cell>
        </row>
        <row r="64215">
          <cell r="O64215" t="str">
            <v>应付</v>
          </cell>
          <cell r="P64215" t="str">
            <v>元</v>
          </cell>
        </row>
        <row r="64216">
          <cell r="O64216" t="str">
            <v>应付</v>
          </cell>
          <cell r="P64216" t="str">
            <v>元</v>
          </cell>
        </row>
        <row r="64217">
          <cell r="O64217" t="str">
            <v>应付</v>
          </cell>
          <cell r="P64217" t="str">
            <v>元</v>
          </cell>
        </row>
        <row r="64218">
          <cell r="O64218" t="str">
            <v>应付</v>
          </cell>
          <cell r="P64218" t="str">
            <v>元</v>
          </cell>
        </row>
        <row r="64219">
          <cell r="O64219" t="str">
            <v>应付</v>
          </cell>
          <cell r="P64219" t="str">
            <v>元</v>
          </cell>
        </row>
        <row r="64220">
          <cell r="O64220" t="str">
            <v>应付</v>
          </cell>
          <cell r="P64220" t="str">
            <v>元</v>
          </cell>
        </row>
        <row r="64221">
          <cell r="O64221" t="str">
            <v>应付</v>
          </cell>
          <cell r="P64221" t="str">
            <v>元</v>
          </cell>
        </row>
        <row r="64222">
          <cell r="O64222" t="str">
            <v>应付</v>
          </cell>
          <cell r="P64222" t="str">
            <v>元</v>
          </cell>
        </row>
        <row r="64223">
          <cell r="O64223" t="str">
            <v>应付</v>
          </cell>
          <cell r="P64223" t="str">
            <v>元</v>
          </cell>
        </row>
        <row r="64224">
          <cell r="O64224" t="str">
            <v>应付</v>
          </cell>
          <cell r="P64224" t="str">
            <v>元</v>
          </cell>
        </row>
        <row r="64225">
          <cell r="O64225" t="str">
            <v>应付</v>
          </cell>
          <cell r="P64225" t="str">
            <v>元</v>
          </cell>
        </row>
        <row r="64226">
          <cell r="O64226" t="str">
            <v>应付</v>
          </cell>
          <cell r="P64226" t="str">
            <v>元</v>
          </cell>
        </row>
        <row r="64227">
          <cell r="O64227" t="str">
            <v>应付</v>
          </cell>
          <cell r="P64227" t="str">
            <v>元</v>
          </cell>
        </row>
        <row r="64228">
          <cell r="O64228" t="str">
            <v>应付</v>
          </cell>
          <cell r="P64228" t="str">
            <v>元</v>
          </cell>
        </row>
        <row r="64229">
          <cell r="O64229" t="str">
            <v>应付</v>
          </cell>
          <cell r="P64229" t="str">
            <v>元</v>
          </cell>
        </row>
        <row r="64230">
          <cell r="O64230" t="str">
            <v>应付</v>
          </cell>
          <cell r="P64230" t="str">
            <v>元</v>
          </cell>
        </row>
        <row r="64231">
          <cell r="O64231" t="str">
            <v>应付</v>
          </cell>
          <cell r="P64231" t="str">
            <v>元</v>
          </cell>
        </row>
        <row r="64232">
          <cell r="O64232" t="str">
            <v>应付</v>
          </cell>
          <cell r="P64232" t="str">
            <v>元</v>
          </cell>
        </row>
        <row r="64233">
          <cell r="O64233" t="str">
            <v>应付</v>
          </cell>
          <cell r="P64233" t="str">
            <v>元</v>
          </cell>
        </row>
        <row r="64234">
          <cell r="O64234" t="str">
            <v>应付</v>
          </cell>
          <cell r="P64234" t="str">
            <v>元</v>
          </cell>
        </row>
        <row r="64235">
          <cell r="O64235" t="str">
            <v>应付</v>
          </cell>
          <cell r="P64235" t="str">
            <v>元</v>
          </cell>
        </row>
        <row r="64236">
          <cell r="O64236" t="str">
            <v>应付</v>
          </cell>
          <cell r="P64236" t="str">
            <v>元</v>
          </cell>
        </row>
        <row r="64237">
          <cell r="O64237" t="str">
            <v>应付</v>
          </cell>
          <cell r="P64237" t="str">
            <v>元</v>
          </cell>
        </row>
        <row r="64238">
          <cell r="O64238" t="str">
            <v>应付</v>
          </cell>
          <cell r="P64238" t="str">
            <v>元</v>
          </cell>
        </row>
        <row r="64239">
          <cell r="O64239" t="str">
            <v>应付</v>
          </cell>
          <cell r="P64239" t="str">
            <v>元</v>
          </cell>
        </row>
        <row r="64240">
          <cell r="O64240" t="str">
            <v>应付</v>
          </cell>
          <cell r="P64240" t="str">
            <v>元</v>
          </cell>
        </row>
        <row r="64241">
          <cell r="O64241" t="str">
            <v>应付</v>
          </cell>
          <cell r="P64241" t="str">
            <v>元</v>
          </cell>
        </row>
        <row r="64242">
          <cell r="O64242" t="str">
            <v>应付</v>
          </cell>
          <cell r="P64242" t="str">
            <v>元</v>
          </cell>
        </row>
        <row r="64243">
          <cell r="O64243" t="str">
            <v>应付</v>
          </cell>
          <cell r="P64243" t="str">
            <v>元</v>
          </cell>
        </row>
        <row r="64244">
          <cell r="O64244" t="str">
            <v>应付</v>
          </cell>
          <cell r="P64244" t="str">
            <v>元</v>
          </cell>
        </row>
        <row r="64245">
          <cell r="O64245" t="str">
            <v>应付</v>
          </cell>
          <cell r="P64245" t="str">
            <v>元</v>
          </cell>
        </row>
        <row r="64246">
          <cell r="O64246" t="str">
            <v>应付</v>
          </cell>
          <cell r="P64246" t="str">
            <v>元</v>
          </cell>
        </row>
        <row r="64247">
          <cell r="O64247" t="str">
            <v>应付</v>
          </cell>
          <cell r="P64247" t="str">
            <v>元</v>
          </cell>
        </row>
        <row r="64248">
          <cell r="O64248" t="str">
            <v>应付</v>
          </cell>
          <cell r="P64248" t="str">
            <v>元</v>
          </cell>
        </row>
        <row r="64249">
          <cell r="O64249" t="str">
            <v>应付</v>
          </cell>
          <cell r="P64249" t="str">
            <v>元</v>
          </cell>
        </row>
        <row r="64250">
          <cell r="O64250" t="str">
            <v>应付</v>
          </cell>
          <cell r="P64250" t="str">
            <v>元</v>
          </cell>
        </row>
        <row r="64251">
          <cell r="O64251" t="str">
            <v>应付</v>
          </cell>
          <cell r="P64251" t="str">
            <v>元</v>
          </cell>
        </row>
        <row r="64252">
          <cell r="O64252" t="str">
            <v>应付</v>
          </cell>
          <cell r="P64252" t="str">
            <v>元</v>
          </cell>
        </row>
        <row r="64253">
          <cell r="O64253" t="str">
            <v>应付</v>
          </cell>
          <cell r="P64253" t="str">
            <v>元</v>
          </cell>
        </row>
        <row r="64254">
          <cell r="O64254" t="str">
            <v>应付</v>
          </cell>
          <cell r="P64254" t="str">
            <v>元</v>
          </cell>
        </row>
        <row r="64255">
          <cell r="O64255" t="str">
            <v>应付</v>
          </cell>
          <cell r="P64255" t="str">
            <v>元</v>
          </cell>
        </row>
        <row r="64256">
          <cell r="O64256" t="str">
            <v>应付</v>
          </cell>
          <cell r="P64256" t="str">
            <v>元</v>
          </cell>
        </row>
        <row r="64257">
          <cell r="O64257" t="str">
            <v>应付</v>
          </cell>
          <cell r="P64257" t="str">
            <v>元</v>
          </cell>
        </row>
        <row r="64258">
          <cell r="O64258" t="str">
            <v>应付</v>
          </cell>
          <cell r="P64258" t="str">
            <v>元</v>
          </cell>
        </row>
        <row r="64259">
          <cell r="O64259" t="str">
            <v>应付</v>
          </cell>
          <cell r="P64259" t="str">
            <v>元</v>
          </cell>
        </row>
        <row r="64260">
          <cell r="O64260" t="str">
            <v>应付</v>
          </cell>
          <cell r="P64260" t="str">
            <v>元</v>
          </cell>
        </row>
        <row r="64261">
          <cell r="O64261" t="str">
            <v>应付</v>
          </cell>
          <cell r="P64261" t="str">
            <v>元</v>
          </cell>
        </row>
        <row r="64262">
          <cell r="O64262" t="str">
            <v>应付</v>
          </cell>
          <cell r="P64262" t="str">
            <v>元</v>
          </cell>
        </row>
        <row r="64263">
          <cell r="O64263" t="str">
            <v>应付</v>
          </cell>
          <cell r="P64263" t="str">
            <v>元</v>
          </cell>
        </row>
        <row r="64264">
          <cell r="O64264" t="str">
            <v>应付</v>
          </cell>
          <cell r="P64264" t="str">
            <v>元</v>
          </cell>
        </row>
        <row r="64265">
          <cell r="O64265" t="str">
            <v>应付</v>
          </cell>
          <cell r="P64265" t="str">
            <v>元</v>
          </cell>
        </row>
        <row r="64266">
          <cell r="O64266" t="str">
            <v>应付</v>
          </cell>
          <cell r="P64266" t="str">
            <v>元</v>
          </cell>
        </row>
        <row r="64267">
          <cell r="O64267" t="str">
            <v>应付</v>
          </cell>
          <cell r="P64267" t="str">
            <v>元</v>
          </cell>
        </row>
        <row r="64268">
          <cell r="O64268" t="str">
            <v>应付</v>
          </cell>
          <cell r="P64268" t="str">
            <v>元</v>
          </cell>
        </row>
        <row r="64269">
          <cell r="O64269" t="str">
            <v>应付</v>
          </cell>
          <cell r="P64269" t="str">
            <v>元</v>
          </cell>
        </row>
        <row r="64270">
          <cell r="O64270" t="str">
            <v>应付</v>
          </cell>
          <cell r="P64270" t="str">
            <v>元</v>
          </cell>
        </row>
        <row r="64271">
          <cell r="O64271" t="str">
            <v>应付</v>
          </cell>
          <cell r="P64271" t="str">
            <v>元</v>
          </cell>
        </row>
        <row r="64272">
          <cell r="O64272" t="str">
            <v>应付</v>
          </cell>
          <cell r="P64272" t="str">
            <v>元</v>
          </cell>
        </row>
        <row r="64273">
          <cell r="O64273" t="str">
            <v>应付</v>
          </cell>
          <cell r="P64273" t="str">
            <v>元</v>
          </cell>
        </row>
        <row r="64274">
          <cell r="O64274" t="str">
            <v>应付</v>
          </cell>
          <cell r="P64274" t="str">
            <v>元</v>
          </cell>
        </row>
        <row r="64275">
          <cell r="O64275" t="str">
            <v>应付</v>
          </cell>
          <cell r="P64275" t="str">
            <v>元</v>
          </cell>
        </row>
        <row r="64276">
          <cell r="O64276" t="str">
            <v>应付</v>
          </cell>
          <cell r="P64276" t="str">
            <v>元</v>
          </cell>
        </row>
        <row r="64277">
          <cell r="O64277" t="str">
            <v>应付</v>
          </cell>
          <cell r="P64277" t="str">
            <v>元</v>
          </cell>
        </row>
        <row r="64278">
          <cell r="O64278" t="str">
            <v>应付</v>
          </cell>
          <cell r="P64278" t="str">
            <v>元</v>
          </cell>
        </row>
        <row r="64279">
          <cell r="O64279" t="str">
            <v>应付</v>
          </cell>
          <cell r="P64279" t="str">
            <v>元</v>
          </cell>
        </row>
        <row r="64280">
          <cell r="O64280" t="str">
            <v>应付</v>
          </cell>
          <cell r="P64280" t="str">
            <v>元</v>
          </cell>
        </row>
        <row r="64281">
          <cell r="O64281" t="str">
            <v>应付</v>
          </cell>
          <cell r="P64281" t="str">
            <v>元</v>
          </cell>
        </row>
        <row r="64282">
          <cell r="O64282" t="str">
            <v>应付</v>
          </cell>
          <cell r="P64282" t="str">
            <v>元</v>
          </cell>
        </row>
        <row r="64283">
          <cell r="O64283" t="str">
            <v>应付</v>
          </cell>
          <cell r="P64283" t="str">
            <v>元</v>
          </cell>
        </row>
        <row r="64284">
          <cell r="O64284" t="str">
            <v>应付</v>
          </cell>
          <cell r="P64284" t="str">
            <v>元</v>
          </cell>
        </row>
        <row r="64285">
          <cell r="O64285" t="str">
            <v>应付</v>
          </cell>
          <cell r="P64285" t="str">
            <v>元</v>
          </cell>
        </row>
        <row r="64286">
          <cell r="O64286" t="str">
            <v>应付</v>
          </cell>
          <cell r="P64286" t="str">
            <v>元</v>
          </cell>
        </row>
        <row r="64287">
          <cell r="O64287" t="str">
            <v>应付</v>
          </cell>
          <cell r="P64287" t="str">
            <v>元</v>
          </cell>
        </row>
        <row r="64288">
          <cell r="O64288" t="str">
            <v>应付</v>
          </cell>
          <cell r="P64288" t="str">
            <v>元</v>
          </cell>
        </row>
        <row r="64289">
          <cell r="O64289" t="str">
            <v>应付</v>
          </cell>
          <cell r="P64289" t="str">
            <v>元</v>
          </cell>
        </row>
        <row r="64290">
          <cell r="O64290" t="str">
            <v>应付</v>
          </cell>
          <cell r="P64290" t="str">
            <v>元</v>
          </cell>
        </row>
        <row r="64291">
          <cell r="O64291" t="str">
            <v>应付</v>
          </cell>
          <cell r="P64291" t="str">
            <v>元</v>
          </cell>
        </row>
        <row r="64292">
          <cell r="O64292" t="str">
            <v>应付</v>
          </cell>
          <cell r="P64292" t="str">
            <v>元</v>
          </cell>
        </row>
        <row r="64293">
          <cell r="O64293" t="str">
            <v>应付</v>
          </cell>
          <cell r="P64293" t="str">
            <v>元</v>
          </cell>
        </row>
        <row r="64294">
          <cell r="O64294" t="str">
            <v>应付</v>
          </cell>
          <cell r="P64294" t="str">
            <v>元</v>
          </cell>
        </row>
        <row r="64295">
          <cell r="O64295" t="str">
            <v>应付</v>
          </cell>
          <cell r="P64295" t="str">
            <v>元</v>
          </cell>
        </row>
        <row r="64296">
          <cell r="O64296" t="str">
            <v>应付</v>
          </cell>
          <cell r="P64296" t="str">
            <v>元</v>
          </cell>
        </row>
        <row r="64297">
          <cell r="O64297" t="str">
            <v>应付</v>
          </cell>
          <cell r="P64297" t="str">
            <v>元</v>
          </cell>
        </row>
        <row r="64298">
          <cell r="O64298" t="str">
            <v>应付</v>
          </cell>
          <cell r="P64298" t="str">
            <v>元</v>
          </cell>
        </row>
        <row r="64299">
          <cell r="O64299" t="str">
            <v>应付</v>
          </cell>
          <cell r="P64299" t="str">
            <v>元</v>
          </cell>
        </row>
        <row r="64300">
          <cell r="O64300" t="str">
            <v>应付</v>
          </cell>
          <cell r="P64300" t="str">
            <v>元</v>
          </cell>
        </row>
        <row r="64301">
          <cell r="O64301" t="str">
            <v>应付</v>
          </cell>
          <cell r="P64301" t="str">
            <v>元</v>
          </cell>
        </row>
        <row r="64302">
          <cell r="O64302" t="str">
            <v>应付</v>
          </cell>
          <cell r="P64302" t="str">
            <v>元</v>
          </cell>
        </row>
        <row r="64303">
          <cell r="O64303" t="str">
            <v>应付</v>
          </cell>
          <cell r="P64303" t="str">
            <v>元</v>
          </cell>
        </row>
        <row r="64304">
          <cell r="O64304" t="str">
            <v>应付</v>
          </cell>
          <cell r="P64304" t="str">
            <v>元</v>
          </cell>
        </row>
        <row r="64305">
          <cell r="O64305" t="str">
            <v>应付</v>
          </cell>
          <cell r="P64305" t="str">
            <v>元</v>
          </cell>
        </row>
        <row r="64306">
          <cell r="O64306" t="str">
            <v>应付</v>
          </cell>
          <cell r="P64306" t="str">
            <v>元</v>
          </cell>
        </row>
        <row r="64307">
          <cell r="O64307" t="str">
            <v>应付</v>
          </cell>
          <cell r="P64307" t="str">
            <v>元</v>
          </cell>
        </row>
        <row r="64308">
          <cell r="O64308" t="str">
            <v>应付</v>
          </cell>
          <cell r="P64308" t="str">
            <v>元</v>
          </cell>
        </row>
        <row r="64309">
          <cell r="O64309" t="str">
            <v>应付</v>
          </cell>
          <cell r="P64309" t="str">
            <v>元</v>
          </cell>
        </row>
        <row r="64310">
          <cell r="O64310" t="str">
            <v>应付</v>
          </cell>
          <cell r="P64310" t="str">
            <v>元</v>
          </cell>
        </row>
        <row r="64311">
          <cell r="O64311" t="str">
            <v>应付</v>
          </cell>
          <cell r="P64311" t="str">
            <v>元</v>
          </cell>
        </row>
        <row r="64312">
          <cell r="O64312" t="str">
            <v>应付</v>
          </cell>
          <cell r="P64312" t="str">
            <v>元</v>
          </cell>
        </row>
        <row r="64313">
          <cell r="O64313" t="str">
            <v>应付</v>
          </cell>
          <cell r="P64313" t="str">
            <v>元</v>
          </cell>
        </row>
        <row r="64314">
          <cell r="O64314" t="str">
            <v>应付</v>
          </cell>
          <cell r="P64314" t="str">
            <v>元</v>
          </cell>
        </row>
        <row r="64315">
          <cell r="O64315" t="str">
            <v>应付</v>
          </cell>
          <cell r="P64315" t="str">
            <v>元</v>
          </cell>
        </row>
        <row r="64316">
          <cell r="O64316" t="str">
            <v>应付</v>
          </cell>
          <cell r="P64316" t="str">
            <v>元</v>
          </cell>
        </row>
        <row r="64317">
          <cell r="O64317" t="str">
            <v>应付</v>
          </cell>
          <cell r="P64317" t="str">
            <v>元</v>
          </cell>
        </row>
        <row r="64318">
          <cell r="O64318" t="str">
            <v>应付</v>
          </cell>
          <cell r="P64318" t="str">
            <v>元</v>
          </cell>
        </row>
        <row r="64319">
          <cell r="O64319" t="str">
            <v>应付</v>
          </cell>
          <cell r="P64319" t="str">
            <v>元</v>
          </cell>
        </row>
        <row r="64320">
          <cell r="O64320" t="str">
            <v>应付</v>
          </cell>
          <cell r="P64320" t="str">
            <v>元</v>
          </cell>
        </row>
        <row r="64321">
          <cell r="O64321" t="str">
            <v>应付</v>
          </cell>
          <cell r="P64321" t="str">
            <v>元</v>
          </cell>
        </row>
        <row r="64322">
          <cell r="O64322" t="str">
            <v>应付</v>
          </cell>
          <cell r="P64322" t="str">
            <v>元</v>
          </cell>
        </row>
        <row r="64323">
          <cell r="O64323" t="str">
            <v>应付</v>
          </cell>
          <cell r="P64323" t="str">
            <v>元</v>
          </cell>
        </row>
        <row r="64324">
          <cell r="O64324" t="str">
            <v>应付</v>
          </cell>
          <cell r="P64324" t="str">
            <v>元</v>
          </cell>
        </row>
        <row r="64325">
          <cell r="O64325" t="str">
            <v>应付</v>
          </cell>
          <cell r="P64325" t="str">
            <v>元</v>
          </cell>
        </row>
        <row r="64326">
          <cell r="O64326" t="str">
            <v>应付</v>
          </cell>
          <cell r="P64326" t="str">
            <v>元</v>
          </cell>
        </row>
        <row r="64327">
          <cell r="O64327" t="str">
            <v>应付</v>
          </cell>
          <cell r="P64327" t="str">
            <v>元</v>
          </cell>
        </row>
        <row r="64328">
          <cell r="O64328" t="str">
            <v>应付</v>
          </cell>
          <cell r="P64328" t="str">
            <v>元</v>
          </cell>
        </row>
        <row r="64329">
          <cell r="O64329" t="str">
            <v>应付</v>
          </cell>
          <cell r="P64329" t="str">
            <v>元</v>
          </cell>
        </row>
        <row r="64330">
          <cell r="O64330" t="str">
            <v>应付</v>
          </cell>
          <cell r="P64330" t="str">
            <v>元</v>
          </cell>
        </row>
        <row r="64331">
          <cell r="O64331" t="str">
            <v>应付</v>
          </cell>
          <cell r="P64331" t="str">
            <v>元</v>
          </cell>
        </row>
        <row r="64332">
          <cell r="O64332" t="str">
            <v>应付</v>
          </cell>
          <cell r="P64332" t="str">
            <v>元</v>
          </cell>
        </row>
        <row r="64333">
          <cell r="O64333" t="str">
            <v>应付</v>
          </cell>
          <cell r="P64333" t="str">
            <v>元</v>
          </cell>
        </row>
        <row r="64334">
          <cell r="O64334" t="str">
            <v>应付</v>
          </cell>
          <cell r="P64334" t="str">
            <v>元</v>
          </cell>
        </row>
        <row r="64335">
          <cell r="O64335" t="str">
            <v>应付</v>
          </cell>
          <cell r="P64335" t="str">
            <v>元</v>
          </cell>
        </row>
        <row r="64336">
          <cell r="O64336" t="str">
            <v>应付</v>
          </cell>
          <cell r="P64336" t="str">
            <v>元</v>
          </cell>
        </row>
        <row r="64337">
          <cell r="O64337" t="str">
            <v>应付</v>
          </cell>
          <cell r="P64337" t="str">
            <v>元</v>
          </cell>
        </row>
        <row r="64338">
          <cell r="O64338" t="str">
            <v>应付</v>
          </cell>
          <cell r="P64338" t="str">
            <v>元</v>
          </cell>
        </row>
        <row r="64339">
          <cell r="O64339" t="str">
            <v>应付</v>
          </cell>
          <cell r="P64339" t="str">
            <v>元</v>
          </cell>
        </row>
        <row r="64340">
          <cell r="O64340" t="str">
            <v>应付</v>
          </cell>
          <cell r="P64340" t="str">
            <v>元</v>
          </cell>
        </row>
        <row r="64341">
          <cell r="O64341" t="str">
            <v>应付</v>
          </cell>
          <cell r="P64341" t="str">
            <v>元</v>
          </cell>
        </row>
        <row r="64342">
          <cell r="O64342" t="str">
            <v>应付</v>
          </cell>
          <cell r="P64342" t="str">
            <v>元</v>
          </cell>
        </row>
        <row r="64343">
          <cell r="O64343" t="str">
            <v>应付</v>
          </cell>
          <cell r="P64343" t="str">
            <v>元</v>
          </cell>
        </row>
        <row r="64344">
          <cell r="O64344" t="str">
            <v>应付</v>
          </cell>
          <cell r="P64344" t="str">
            <v>元</v>
          </cell>
        </row>
        <row r="64345">
          <cell r="O64345" t="str">
            <v>应付</v>
          </cell>
          <cell r="P64345" t="str">
            <v>元</v>
          </cell>
        </row>
        <row r="64346">
          <cell r="O64346" t="str">
            <v>应付</v>
          </cell>
          <cell r="P64346" t="str">
            <v>元</v>
          </cell>
        </row>
        <row r="64347">
          <cell r="O64347" t="str">
            <v>应付</v>
          </cell>
          <cell r="P64347" t="str">
            <v>元</v>
          </cell>
        </row>
        <row r="64348">
          <cell r="O64348" t="str">
            <v>应付</v>
          </cell>
          <cell r="P64348" t="str">
            <v>元</v>
          </cell>
        </row>
        <row r="64349">
          <cell r="O64349" t="str">
            <v>应付</v>
          </cell>
          <cell r="P64349" t="str">
            <v>元</v>
          </cell>
        </row>
        <row r="64350">
          <cell r="O64350" t="str">
            <v>应付</v>
          </cell>
          <cell r="P64350" t="str">
            <v>元</v>
          </cell>
        </row>
        <row r="64351">
          <cell r="O64351" t="str">
            <v>应付</v>
          </cell>
          <cell r="P64351" t="str">
            <v>元</v>
          </cell>
        </row>
        <row r="64352">
          <cell r="O64352" t="str">
            <v>应付</v>
          </cell>
          <cell r="P64352" t="str">
            <v>元</v>
          </cell>
        </row>
        <row r="64353">
          <cell r="O64353" t="str">
            <v>应付</v>
          </cell>
          <cell r="P64353" t="str">
            <v>元</v>
          </cell>
        </row>
        <row r="64354">
          <cell r="O64354" t="str">
            <v>应付</v>
          </cell>
          <cell r="P64354" t="str">
            <v>元</v>
          </cell>
        </row>
        <row r="64355">
          <cell r="O64355" t="str">
            <v>应付</v>
          </cell>
          <cell r="P64355" t="str">
            <v>元</v>
          </cell>
        </row>
        <row r="64356">
          <cell r="O64356" t="str">
            <v>应付</v>
          </cell>
          <cell r="P64356" t="str">
            <v>元</v>
          </cell>
        </row>
        <row r="64357">
          <cell r="O64357" t="str">
            <v>应付</v>
          </cell>
          <cell r="P64357" t="str">
            <v>元</v>
          </cell>
        </row>
        <row r="64358">
          <cell r="O64358" t="str">
            <v>应付</v>
          </cell>
          <cell r="P64358" t="str">
            <v>元</v>
          </cell>
        </row>
        <row r="64359">
          <cell r="O64359" t="str">
            <v>应付</v>
          </cell>
          <cell r="P64359" t="str">
            <v>元</v>
          </cell>
        </row>
        <row r="64360">
          <cell r="O64360" t="str">
            <v>应付</v>
          </cell>
          <cell r="P64360" t="str">
            <v>元</v>
          </cell>
        </row>
        <row r="64361">
          <cell r="O64361" t="str">
            <v>应付</v>
          </cell>
          <cell r="P64361" t="str">
            <v>元</v>
          </cell>
        </row>
        <row r="64362">
          <cell r="O64362" t="str">
            <v>应付</v>
          </cell>
          <cell r="P64362" t="str">
            <v>元</v>
          </cell>
        </row>
        <row r="64363">
          <cell r="O64363" t="str">
            <v>应付</v>
          </cell>
          <cell r="P64363" t="str">
            <v>元</v>
          </cell>
        </row>
        <row r="64364">
          <cell r="O64364" t="str">
            <v>应付</v>
          </cell>
          <cell r="P64364" t="str">
            <v>元</v>
          </cell>
        </row>
        <row r="64365">
          <cell r="O64365" t="str">
            <v>应付</v>
          </cell>
          <cell r="P64365" t="str">
            <v>元</v>
          </cell>
        </row>
        <row r="64366">
          <cell r="O64366" t="str">
            <v>应付</v>
          </cell>
          <cell r="P64366" t="str">
            <v>元</v>
          </cell>
        </row>
        <row r="64367">
          <cell r="O64367" t="str">
            <v>应付</v>
          </cell>
          <cell r="P64367" t="str">
            <v>元</v>
          </cell>
        </row>
        <row r="64368">
          <cell r="O64368" t="str">
            <v>应付</v>
          </cell>
          <cell r="P64368" t="str">
            <v>元</v>
          </cell>
        </row>
        <row r="64369">
          <cell r="O64369" t="str">
            <v>应付</v>
          </cell>
          <cell r="P64369" t="str">
            <v>元</v>
          </cell>
        </row>
        <row r="64370">
          <cell r="O64370" t="str">
            <v>应付</v>
          </cell>
          <cell r="P64370" t="str">
            <v>元</v>
          </cell>
        </row>
        <row r="64371">
          <cell r="O64371" t="str">
            <v>应付</v>
          </cell>
          <cell r="P64371" t="str">
            <v>元</v>
          </cell>
        </row>
        <row r="64372">
          <cell r="O64372" t="str">
            <v>应付</v>
          </cell>
          <cell r="P64372" t="str">
            <v>元</v>
          </cell>
        </row>
        <row r="64373">
          <cell r="O64373" t="str">
            <v>应付</v>
          </cell>
          <cell r="P64373" t="str">
            <v>元</v>
          </cell>
        </row>
        <row r="64374">
          <cell r="O64374" t="str">
            <v>应付</v>
          </cell>
          <cell r="P64374" t="str">
            <v>元</v>
          </cell>
        </row>
        <row r="64375">
          <cell r="O64375" t="str">
            <v>应付</v>
          </cell>
          <cell r="P64375" t="str">
            <v>元</v>
          </cell>
        </row>
        <row r="64376">
          <cell r="O64376" t="str">
            <v>应付</v>
          </cell>
          <cell r="P64376" t="str">
            <v>元</v>
          </cell>
        </row>
        <row r="64377">
          <cell r="O64377" t="str">
            <v>应付</v>
          </cell>
          <cell r="P64377" t="str">
            <v>元</v>
          </cell>
        </row>
        <row r="64378">
          <cell r="O64378" t="str">
            <v>应付</v>
          </cell>
          <cell r="P64378" t="str">
            <v>元</v>
          </cell>
        </row>
        <row r="64379">
          <cell r="O64379" t="str">
            <v>应付</v>
          </cell>
          <cell r="P64379" t="str">
            <v>元</v>
          </cell>
        </row>
        <row r="64380">
          <cell r="O64380" t="str">
            <v>应付</v>
          </cell>
          <cell r="P64380" t="str">
            <v>元</v>
          </cell>
        </row>
        <row r="64381">
          <cell r="O64381" t="str">
            <v>应付</v>
          </cell>
          <cell r="P64381" t="str">
            <v>元</v>
          </cell>
        </row>
        <row r="64382">
          <cell r="O64382" t="str">
            <v>应付</v>
          </cell>
          <cell r="P64382" t="str">
            <v>元</v>
          </cell>
        </row>
        <row r="64383">
          <cell r="O64383" t="str">
            <v>应付</v>
          </cell>
          <cell r="P64383" t="str">
            <v>元</v>
          </cell>
        </row>
        <row r="64384">
          <cell r="O64384" t="str">
            <v>应付</v>
          </cell>
          <cell r="P64384" t="str">
            <v>元</v>
          </cell>
        </row>
        <row r="64385">
          <cell r="O64385" t="str">
            <v>应付</v>
          </cell>
          <cell r="P64385" t="str">
            <v>元</v>
          </cell>
        </row>
        <row r="64386">
          <cell r="O64386" t="str">
            <v>应付</v>
          </cell>
          <cell r="P64386" t="str">
            <v>元</v>
          </cell>
        </row>
        <row r="64387">
          <cell r="O64387" t="str">
            <v>应付</v>
          </cell>
          <cell r="P64387" t="str">
            <v>元</v>
          </cell>
        </row>
        <row r="64388">
          <cell r="O64388" t="str">
            <v>应付</v>
          </cell>
          <cell r="P64388" t="str">
            <v>元</v>
          </cell>
        </row>
        <row r="64389">
          <cell r="O64389" t="str">
            <v>应付</v>
          </cell>
          <cell r="P64389" t="str">
            <v>元</v>
          </cell>
        </row>
        <row r="64390">
          <cell r="O64390" t="str">
            <v>应付</v>
          </cell>
          <cell r="P64390" t="str">
            <v>元</v>
          </cell>
        </row>
        <row r="64391">
          <cell r="O64391" t="str">
            <v>应付</v>
          </cell>
          <cell r="P64391" t="str">
            <v>元</v>
          </cell>
        </row>
        <row r="64392">
          <cell r="O64392" t="str">
            <v>应付</v>
          </cell>
          <cell r="P64392" t="str">
            <v>元</v>
          </cell>
        </row>
        <row r="64393">
          <cell r="O64393" t="str">
            <v>应付</v>
          </cell>
          <cell r="P64393" t="str">
            <v>元</v>
          </cell>
        </row>
        <row r="64394">
          <cell r="O64394" t="str">
            <v>应付</v>
          </cell>
          <cell r="P64394" t="str">
            <v>元</v>
          </cell>
        </row>
        <row r="64395">
          <cell r="O64395" t="str">
            <v>应付</v>
          </cell>
          <cell r="P64395" t="str">
            <v>元</v>
          </cell>
        </row>
        <row r="64396">
          <cell r="O64396" t="str">
            <v>应付</v>
          </cell>
          <cell r="P64396" t="str">
            <v>元</v>
          </cell>
        </row>
        <row r="64397">
          <cell r="O64397" t="str">
            <v>应付</v>
          </cell>
          <cell r="P64397" t="str">
            <v>元</v>
          </cell>
        </row>
        <row r="64398">
          <cell r="O64398" t="str">
            <v>应付</v>
          </cell>
          <cell r="P64398" t="str">
            <v>元</v>
          </cell>
        </row>
        <row r="64399">
          <cell r="O64399" t="str">
            <v>应付</v>
          </cell>
          <cell r="P64399" t="str">
            <v>元</v>
          </cell>
        </row>
        <row r="64400">
          <cell r="O64400" t="str">
            <v>应付</v>
          </cell>
          <cell r="P64400" t="str">
            <v>元</v>
          </cell>
        </row>
        <row r="64401">
          <cell r="O64401" t="str">
            <v>应付</v>
          </cell>
          <cell r="P64401" t="str">
            <v>元</v>
          </cell>
        </row>
        <row r="64402">
          <cell r="O64402" t="str">
            <v>应付</v>
          </cell>
          <cell r="P64402" t="str">
            <v>元</v>
          </cell>
        </row>
        <row r="64403">
          <cell r="O64403" t="str">
            <v>应付</v>
          </cell>
          <cell r="P64403" t="str">
            <v>元</v>
          </cell>
        </row>
        <row r="64404">
          <cell r="O64404" t="str">
            <v>应付</v>
          </cell>
          <cell r="P64404" t="str">
            <v>元</v>
          </cell>
        </row>
        <row r="64405">
          <cell r="O64405" t="str">
            <v>应付</v>
          </cell>
          <cell r="P64405" t="str">
            <v>元</v>
          </cell>
        </row>
        <row r="64406">
          <cell r="O64406" t="str">
            <v>应付</v>
          </cell>
          <cell r="P64406" t="str">
            <v>元</v>
          </cell>
        </row>
        <row r="64407">
          <cell r="O64407" t="str">
            <v>应付</v>
          </cell>
          <cell r="P64407" t="str">
            <v>元</v>
          </cell>
        </row>
        <row r="64408">
          <cell r="O64408" t="str">
            <v>应付</v>
          </cell>
          <cell r="P64408" t="str">
            <v>元</v>
          </cell>
        </row>
        <row r="64409">
          <cell r="O64409" t="str">
            <v>应付</v>
          </cell>
          <cell r="P64409" t="str">
            <v>元</v>
          </cell>
        </row>
        <row r="64410">
          <cell r="O64410" t="str">
            <v>应付</v>
          </cell>
          <cell r="P64410" t="str">
            <v>元</v>
          </cell>
        </row>
        <row r="64411">
          <cell r="O64411" t="str">
            <v>应付</v>
          </cell>
          <cell r="P64411" t="str">
            <v>元</v>
          </cell>
        </row>
        <row r="64412">
          <cell r="O64412" t="str">
            <v>应付</v>
          </cell>
          <cell r="P64412" t="str">
            <v>元</v>
          </cell>
        </row>
        <row r="64413">
          <cell r="O64413" t="str">
            <v>应付</v>
          </cell>
          <cell r="P64413" t="str">
            <v>元</v>
          </cell>
        </row>
        <row r="64414">
          <cell r="O64414" t="str">
            <v>应付</v>
          </cell>
          <cell r="P64414" t="str">
            <v>元</v>
          </cell>
        </row>
        <row r="64415">
          <cell r="O64415" t="str">
            <v>应付</v>
          </cell>
          <cell r="P64415" t="str">
            <v>元</v>
          </cell>
        </row>
        <row r="64416">
          <cell r="O64416" t="str">
            <v>应付</v>
          </cell>
          <cell r="P64416" t="str">
            <v>元</v>
          </cell>
        </row>
        <row r="64417">
          <cell r="O64417" t="str">
            <v>应付</v>
          </cell>
          <cell r="P64417" t="str">
            <v>元</v>
          </cell>
        </row>
        <row r="64418">
          <cell r="O64418" t="str">
            <v>应付</v>
          </cell>
          <cell r="P64418" t="str">
            <v>元</v>
          </cell>
        </row>
        <row r="64419">
          <cell r="O64419" t="str">
            <v>应付</v>
          </cell>
          <cell r="P64419" t="str">
            <v>元</v>
          </cell>
        </row>
        <row r="64420">
          <cell r="O64420" t="str">
            <v>应付</v>
          </cell>
          <cell r="P64420" t="str">
            <v>元</v>
          </cell>
        </row>
        <row r="64421">
          <cell r="O64421" t="str">
            <v>应付</v>
          </cell>
          <cell r="P64421" t="str">
            <v>元</v>
          </cell>
        </row>
        <row r="64422">
          <cell r="O64422" t="str">
            <v>应付</v>
          </cell>
          <cell r="P64422" t="str">
            <v>元</v>
          </cell>
        </row>
        <row r="64423">
          <cell r="O64423" t="str">
            <v>应付</v>
          </cell>
          <cell r="P64423" t="str">
            <v>元</v>
          </cell>
        </row>
        <row r="64424">
          <cell r="O64424" t="str">
            <v>应付</v>
          </cell>
          <cell r="P64424" t="str">
            <v>元</v>
          </cell>
        </row>
        <row r="64425">
          <cell r="O64425" t="str">
            <v>应付</v>
          </cell>
          <cell r="P64425" t="str">
            <v>元</v>
          </cell>
        </row>
        <row r="64426">
          <cell r="O64426" t="str">
            <v>应付</v>
          </cell>
          <cell r="P64426" t="str">
            <v>元</v>
          </cell>
        </row>
        <row r="64427">
          <cell r="O64427" t="str">
            <v>应付</v>
          </cell>
          <cell r="P64427" t="str">
            <v>元</v>
          </cell>
        </row>
        <row r="64428">
          <cell r="O64428" t="str">
            <v>应付</v>
          </cell>
          <cell r="P64428" t="str">
            <v>元</v>
          </cell>
        </row>
        <row r="64429">
          <cell r="O64429" t="str">
            <v>应付</v>
          </cell>
          <cell r="P64429" t="str">
            <v>元</v>
          </cell>
        </row>
        <row r="64430">
          <cell r="O64430" t="str">
            <v>应付</v>
          </cell>
          <cell r="P64430" t="str">
            <v>元</v>
          </cell>
        </row>
        <row r="64431">
          <cell r="O64431" t="str">
            <v>应付</v>
          </cell>
          <cell r="P64431" t="str">
            <v>元</v>
          </cell>
        </row>
        <row r="64432">
          <cell r="O64432" t="str">
            <v>应付</v>
          </cell>
          <cell r="P64432" t="str">
            <v>元</v>
          </cell>
        </row>
        <row r="64433">
          <cell r="O64433" t="str">
            <v>应付</v>
          </cell>
          <cell r="P64433" t="str">
            <v>元</v>
          </cell>
        </row>
        <row r="64434">
          <cell r="O64434" t="str">
            <v>应付</v>
          </cell>
          <cell r="P64434" t="str">
            <v>元</v>
          </cell>
        </row>
        <row r="64435">
          <cell r="O64435" t="str">
            <v>应付</v>
          </cell>
          <cell r="P64435" t="str">
            <v>元</v>
          </cell>
        </row>
        <row r="64436">
          <cell r="O64436" t="str">
            <v>应付</v>
          </cell>
          <cell r="P64436" t="str">
            <v>元</v>
          </cell>
        </row>
        <row r="64437">
          <cell r="O64437" t="str">
            <v>应付</v>
          </cell>
          <cell r="P64437" t="str">
            <v>元</v>
          </cell>
        </row>
        <row r="64438">
          <cell r="O64438" t="str">
            <v>应付</v>
          </cell>
          <cell r="P64438" t="str">
            <v>元</v>
          </cell>
        </row>
        <row r="64439">
          <cell r="O64439" t="str">
            <v>应付</v>
          </cell>
          <cell r="P64439" t="str">
            <v>元</v>
          </cell>
        </row>
        <row r="64440">
          <cell r="O64440" t="str">
            <v>应付</v>
          </cell>
          <cell r="P64440" t="str">
            <v>元</v>
          </cell>
        </row>
        <row r="64441">
          <cell r="O64441" t="str">
            <v>应付</v>
          </cell>
          <cell r="P64441" t="str">
            <v>元</v>
          </cell>
        </row>
        <row r="64442">
          <cell r="O64442" t="str">
            <v>应付</v>
          </cell>
          <cell r="P64442" t="str">
            <v>元</v>
          </cell>
        </row>
        <row r="64443">
          <cell r="O64443" t="str">
            <v>应付</v>
          </cell>
          <cell r="P64443" t="str">
            <v>元</v>
          </cell>
        </row>
        <row r="64444">
          <cell r="O64444" t="str">
            <v>应付</v>
          </cell>
          <cell r="P64444" t="str">
            <v>元</v>
          </cell>
        </row>
        <row r="64445">
          <cell r="O64445" t="str">
            <v>应付</v>
          </cell>
          <cell r="P64445" t="str">
            <v>元</v>
          </cell>
        </row>
        <row r="64446">
          <cell r="O64446" t="str">
            <v>应付</v>
          </cell>
          <cell r="P64446" t="str">
            <v>元</v>
          </cell>
        </row>
        <row r="64447">
          <cell r="O64447" t="str">
            <v>应付</v>
          </cell>
          <cell r="P64447" t="str">
            <v>元</v>
          </cell>
        </row>
        <row r="64448">
          <cell r="O64448" t="str">
            <v>应付</v>
          </cell>
          <cell r="P64448" t="str">
            <v>元</v>
          </cell>
        </row>
        <row r="64449">
          <cell r="O64449" t="str">
            <v>应付</v>
          </cell>
          <cell r="P64449" t="str">
            <v>元</v>
          </cell>
        </row>
        <row r="64450">
          <cell r="O64450" t="str">
            <v>应付</v>
          </cell>
          <cell r="P64450" t="str">
            <v>元</v>
          </cell>
        </row>
        <row r="64451">
          <cell r="O64451" t="str">
            <v>应付</v>
          </cell>
          <cell r="P64451" t="str">
            <v>元</v>
          </cell>
        </row>
        <row r="64452">
          <cell r="O64452" t="str">
            <v>应付</v>
          </cell>
          <cell r="P64452" t="str">
            <v>元</v>
          </cell>
        </row>
        <row r="64453">
          <cell r="O64453" t="str">
            <v>应付</v>
          </cell>
          <cell r="P64453" t="str">
            <v>元</v>
          </cell>
        </row>
        <row r="64454">
          <cell r="O64454" t="str">
            <v>应付</v>
          </cell>
          <cell r="P64454" t="str">
            <v>元</v>
          </cell>
        </row>
        <row r="64455">
          <cell r="O64455" t="str">
            <v>应付</v>
          </cell>
          <cell r="P64455" t="str">
            <v>元</v>
          </cell>
        </row>
        <row r="64456">
          <cell r="O64456" t="str">
            <v>应付</v>
          </cell>
          <cell r="P64456" t="str">
            <v>元</v>
          </cell>
        </row>
        <row r="64457">
          <cell r="O64457" t="str">
            <v>应付</v>
          </cell>
          <cell r="P64457" t="str">
            <v>元</v>
          </cell>
        </row>
        <row r="64458">
          <cell r="O64458" t="str">
            <v>应付</v>
          </cell>
          <cell r="P64458" t="str">
            <v>元</v>
          </cell>
        </row>
        <row r="64459">
          <cell r="O64459" t="str">
            <v>应付</v>
          </cell>
          <cell r="P64459" t="str">
            <v>元</v>
          </cell>
        </row>
        <row r="64460">
          <cell r="O64460" t="str">
            <v>应付</v>
          </cell>
          <cell r="P64460" t="str">
            <v>元</v>
          </cell>
        </row>
        <row r="64461">
          <cell r="O64461" t="str">
            <v>应付</v>
          </cell>
          <cell r="P64461" t="str">
            <v>元</v>
          </cell>
        </row>
        <row r="64462">
          <cell r="O64462" t="str">
            <v>应付</v>
          </cell>
          <cell r="P64462" t="str">
            <v>元</v>
          </cell>
        </row>
        <row r="64463">
          <cell r="O64463" t="str">
            <v>应付</v>
          </cell>
          <cell r="P64463" t="str">
            <v>元</v>
          </cell>
        </row>
        <row r="64464">
          <cell r="O64464" t="str">
            <v>应付</v>
          </cell>
          <cell r="P64464" t="str">
            <v>元</v>
          </cell>
        </row>
        <row r="64465">
          <cell r="O64465" t="str">
            <v>应付</v>
          </cell>
          <cell r="P64465" t="str">
            <v>元</v>
          </cell>
        </row>
        <row r="64466">
          <cell r="O64466" t="str">
            <v>应付</v>
          </cell>
          <cell r="P64466" t="str">
            <v>元</v>
          </cell>
        </row>
        <row r="64467">
          <cell r="O64467" t="str">
            <v>应付</v>
          </cell>
          <cell r="P64467" t="str">
            <v>元</v>
          </cell>
        </row>
        <row r="64468">
          <cell r="O64468" t="str">
            <v>应付</v>
          </cell>
          <cell r="P64468" t="str">
            <v>元</v>
          </cell>
        </row>
        <row r="64469">
          <cell r="O64469" t="str">
            <v>应付</v>
          </cell>
          <cell r="P64469" t="str">
            <v>元</v>
          </cell>
        </row>
        <row r="64470">
          <cell r="O64470" t="str">
            <v>应付</v>
          </cell>
          <cell r="P64470" t="str">
            <v>元</v>
          </cell>
        </row>
        <row r="64471">
          <cell r="O64471" t="str">
            <v>应付</v>
          </cell>
          <cell r="P64471" t="str">
            <v>元</v>
          </cell>
        </row>
        <row r="64472">
          <cell r="O64472" t="str">
            <v>应付</v>
          </cell>
          <cell r="P64472" t="str">
            <v>元</v>
          </cell>
        </row>
        <row r="64473">
          <cell r="O64473" t="str">
            <v>应付</v>
          </cell>
          <cell r="P64473" t="str">
            <v>元</v>
          </cell>
        </row>
        <row r="64474">
          <cell r="O64474" t="str">
            <v>应付</v>
          </cell>
          <cell r="P64474" t="str">
            <v>元</v>
          </cell>
        </row>
        <row r="64475">
          <cell r="O64475" t="str">
            <v>应付</v>
          </cell>
          <cell r="P64475" t="str">
            <v>元</v>
          </cell>
        </row>
        <row r="64476">
          <cell r="O64476" t="str">
            <v>应付</v>
          </cell>
          <cell r="P64476" t="str">
            <v>元</v>
          </cell>
        </row>
        <row r="64477">
          <cell r="O64477" t="str">
            <v>应付</v>
          </cell>
          <cell r="P64477" t="str">
            <v>元</v>
          </cell>
        </row>
        <row r="64478">
          <cell r="O64478" t="str">
            <v>应付</v>
          </cell>
          <cell r="P64478" t="str">
            <v>元</v>
          </cell>
        </row>
        <row r="64479">
          <cell r="O64479" t="str">
            <v>应付</v>
          </cell>
          <cell r="P64479" t="str">
            <v>元</v>
          </cell>
        </row>
        <row r="64480">
          <cell r="O64480" t="str">
            <v>应付</v>
          </cell>
          <cell r="P64480" t="str">
            <v>元</v>
          </cell>
        </row>
        <row r="64481">
          <cell r="O64481" t="str">
            <v>应付</v>
          </cell>
          <cell r="P64481" t="str">
            <v>元</v>
          </cell>
        </row>
        <row r="64482">
          <cell r="O64482" t="str">
            <v>应付</v>
          </cell>
          <cell r="P64482" t="str">
            <v>元</v>
          </cell>
        </row>
        <row r="64483">
          <cell r="O64483" t="str">
            <v>应付</v>
          </cell>
          <cell r="P64483" t="str">
            <v>元</v>
          </cell>
        </row>
        <row r="64484">
          <cell r="O64484" t="str">
            <v>应付</v>
          </cell>
          <cell r="P64484" t="str">
            <v>元</v>
          </cell>
        </row>
        <row r="64485">
          <cell r="O64485" t="str">
            <v>应付</v>
          </cell>
          <cell r="P64485" t="str">
            <v>元</v>
          </cell>
        </row>
        <row r="64486">
          <cell r="O64486" t="str">
            <v>应付</v>
          </cell>
          <cell r="P64486" t="str">
            <v>元</v>
          </cell>
        </row>
        <row r="64487">
          <cell r="O64487" t="str">
            <v>应付</v>
          </cell>
          <cell r="P64487" t="str">
            <v>元</v>
          </cell>
        </row>
        <row r="64488">
          <cell r="O64488" t="str">
            <v>应付</v>
          </cell>
          <cell r="P64488" t="str">
            <v>元</v>
          </cell>
        </row>
        <row r="64489">
          <cell r="O64489" t="str">
            <v>应付</v>
          </cell>
          <cell r="P64489" t="str">
            <v>元</v>
          </cell>
        </row>
        <row r="64490">
          <cell r="O64490" t="str">
            <v>应付</v>
          </cell>
          <cell r="P64490" t="str">
            <v>元</v>
          </cell>
        </row>
        <row r="64491">
          <cell r="O64491" t="str">
            <v>应付</v>
          </cell>
          <cell r="P64491" t="str">
            <v>元</v>
          </cell>
        </row>
        <row r="64492">
          <cell r="O64492" t="str">
            <v>应付</v>
          </cell>
          <cell r="P64492" t="str">
            <v>元</v>
          </cell>
        </row>
        <row r="64493">
          <cell r="O64493" t="str">
            <v>应付</v>
          </cell>
          <cell r="P64493" t="str">
            <v>元</v>
          </cell>
        </row>
        <row r="64494">
          <cell r="O64494" t="str">
            <v>应付</v>
          </cell>
          <cell r="P64494" t="str">
            <v>元</v>
          </cell>
        </row>
        <row r="64495">
          <cell r="O64495" t="str">
            <v>应付</v>
          </cell>
          <cell r="P64495" t="str">
            <v>元</v>
          </cell>
        </row>
        <row r="64496">
          <cell r="O64496" t="str">
            <v>应付</v>
          </cell>
          <cell r="P64496" t="str">
            <v>元</v>
          </cell>
        </row>
        <row r="64497">
          <cell r="O64497" t="str">
            <v>应付</v>
          </cell>
          <cell r="P64497" t="str">
            <v>元</v>
          </cell>
        </row>
        <row r="64498">
          <cell r="O64498" t="str">
            <v>应付</v>
          </cell>
          <cell r="P64498" t="str">
            <v>元</v>
          </cell>
        </row>
        <row r="64499">
          <cell r="O64499" t="str">
            <v>应付</v>
          </cell>
          <cell r="P64499" t="str">
            <v>元</v>
          </cell>
        </row>
        <row r="64500">
          <cell r="O64500" t="str">
            <v>应付</v>
          </cell>
          <cell r="P64500" t="str">
            <v>元</v>
          </cell>
        </row>
        <row r="64501">
          <cell r="O64501" t="str">
            <v>应付</v>
          </cell>
          <cell r="P64501" t="str">
            <v>元</v>
          </cell>
        </row>
        <row r="64502">
          <cell r="O64502" t="str">
            <v>应付</v>
          </cell>
          <cell r="P64502" t="str">
            <v>元</v>
          </cell>
        </row>
        <row r="64503">
          <cell r="O64503" t="str">
            <v>应付</v>
          </cell>
          <cell r="P64503" t="str">
            <v>元</v>
          </cell>
        </row>
        <row r="64504">
          <cell r="O64504" t="str">
            <v>应付</v>
          </cell>
          <cell r="P64504" t="str">
            <v>元</v>
          </cell>
        </row>
        <row r="64505">
          <cell r="O64505" t="str">
            <v>应付</v>
          </cell>
          <cell r="P64505" t="str">
            <v>元</v>
          </cell>
        </row>
        <row r="64506">
          <cell r="O64506" t="str">
            <v>应付</v>
          </cell>
          <cell r="P64506" t="str">
            <v>元</v>
          </cell>
        </row>
        <row r="64507">
          <cell r="O64507" t="str">
            <v>应付</v>
          </cell>
          <cell r="P64507" t="str">
            <v>元</v>
          </cell>
        </row>
        <row r="64508">
          <cell r="O64508" t="str">
            <v>应付</v>
          </cell>
          <cell r="P64508" t="str">
            <v>元</v>
          </cell>
        </row>
        <row r="64509">
          <cell r="O64509" t="str">
            <v>应付</v>
          </cell>
          <cell r="P64509" t="str">
            <v>元</v>
          </cell>
        </row>
        <row r="64510">
          <cell r="O64510" t="str">
            <v>应付</v>
          </cell>
          <cell r="P64510" t="str">
            <v>元</v>
          </cell>
        </row>
        <row r="64511">
          <cell r="O64511" t="str">
            <v>应付</v>
          </cell>
          <cell r="P64511" t="str">
            <v>元</v>
          </cell>
        </row>
        <row r="64512">
          <cell r="O64512" t="str">
            <v>应付</v>
          </cell>
          <cell r="P64512" t="str">
            <v>元</v>
          </cell>
        </row>
        <row r="64513">
          <cell r="O64513" t="str">
            <v>应付</v>
          </cell>
          <cell r="P64513" t="str">
            <v>元</v>
          </cell>
        </row>
        <row r="64514">
          <cell r="O64514" t="str">
            <v>应付</v>
          </cell>
          <cell r="P64514" t="str">
            <v>元</v>
          </cell>
        </row>
        <row r="64515">
          <cell r="O64515" t="str">
            <v>应付</v>
          </cell>
          <cell r="P64515" t="str">
            <v>元</v>
          </cell>
        </row>
        <row r="64516">
          <cell r="O64516" t="str">
            <v>应付</v>
          </cell>
          <cell r="P64516" t="str">
            <v>元</v>
          </cell>
        </row>
        <row r="64517">
          <cell r="O64517" t="str">
            <v>应付</v>
          </cell>
          <cell r="P64517" t="str">
            <v>元</v>
          </cell>
        </row>
        <row r="64518">
          <cell r="O64518" t="str">
            <v>应付</v>
          </cell>
          <cell r="P64518" t="str">
            <v>元</v>
          </cell>
        </row>
        <row r="64519">
          <cell r="O64519" t="str">
            <v>应付</v>
          </cell>
          <cell r="P64519" t="str">
            <v>元</v>
          </cell>
        </row>
        <row r="64520">
          <cell r="O64520" t="str">
            <v>应付</v>
          </cell>
          <cell r="P64520" t="str">
            <v>元</v>
          </cell>
        </row>
        <row r="64521">
          <cell r="O64521" t="str">
            <v>应付</v>
          </cell>
          <cell r="P64521" t="str">
            <v>元</v>
          </cell>
        </row>
        <row r="64522">
          <cell r="O64522" t="str">
            <v>应付</v>
          </cell>
          <cell r="P64522" t="str">
            <v>元</v>
          </cell>
        </row>
        <row r="64523">
          <cell r="O64523" t="str">
            <v>应付</v>
          </cell>
          <cell r="P64523" t="str">
            <v>元</v>
          </cell>
        </row>
        <row r="64524">
          <cell r="O64524" t="str">
            <v>应付</v>
          </cell>
          <cell r="P64524" t="str">
            <v>元</v>
          </cell>
        </row>
        <row r="64525">
          <cell r="O64525" t="str">
            <v>应付</v>
          </cell>
          <cell r="P64525" t="str">
            <v>元</v>
          </cell>
        </row>
        <row r="64526">
          <cell r="O64526" t="str">
            <v>应付</v>
          </cell>
          <cell r="P64526" t="str">
            <v>元</v>
          </cell>
        </row>
        <row r="64527">
          <cell r="O64527" t="str">
            <v>应付</v>
          </cell>
          <cell r="P64527" t="str">
            <v>元</v>
          </cell>
        </row>
        <row r="64528">
          <cell r="O64528" t="str">
            <v>应付</v>
          </cell>
          <cell r="P64528" t="str">
            <v>元</v>
          </cell>
        </row>
        <row r="64529">
          <cell r="O64529" t="str">
            <v>应付</v>
          </cell>
          <cell r="P64529" t="str">
            <v>元</v>
          </cell>
        </row>
        <row r="64530">
          <cell r="O64530" t="str">
            <v>应付</v>
          </cell>
          <cell r="P64530" t="str">
            <v>元</v>
          </cell>
        </row>
        <row r="64531">
          <cell r="O64531" t="str">
            <v>应付</v>
          </cell>
          <cell r="P64531" t="str">
            <v>元</v>
          </cell>
        </row>
        <row r="64532">
          <cell r="O64532" t="str">
            <v>应付</v>
          </cell>
          <cell r="P64532" t="str">
            <v>元</v>
          </cell>
        </row>
        <row r="64533">
          <cell r="O64533" t="str">
            <v>应付</v>
          </cell>
          <cell r="P64533" t="str">
            <v>元</v>
          </cell>
        </row>
        <row r="64534">
          <cell r="O64534" t="str">
            <v>应付</v>
          </cell>
          <cell r="P64534" t="str">
            <v>元</v>
          </cell>
        </row>
        <row r="64535">
          <cell r="O64535" t="str">
            <v>应付</v>
          </cell>
          <cell r="P64535" t="str">
            <v>元</v>
          </cell>
        </row>
        <row r="64536">
          <cell r="O64536" t="str">
            <v>应付</v>
          </cell>
          <cell r="P64536" t="str">
            <v>元</v>
          </cell>
        </row>
        <row r="64537">
          <cell r="O64537" t="str">
            <v>应付</v>
          </cell>
          <cell r="P64537" t="str">
            <v>元</v>
          </cell>
        </row>
        <row r="64538">
          <cell r="O64538" t="str">
            <v>应付</v>
          </cell>
          <cell r="P64538" t="str">
            <v>元</v>
          </cell>
        </row>
        <row r="64539">
          <cell r="O64539" t="str">
            <v>应付</v>
          </cell>
          <cell r="P64539" t="str">
            <v>元</v>
          </cell>
        </row>
        <row r="64540">
          <cell r="O64540" t="str">
            <v>应付</v>
          </cell>
          <cell r="P64540" t="str">
            <v>元</v>
          </cell>
        </row>
        <row r="64541">
          <cell r="O64541" t="str">
            <v>应付</v>
          </cell>
          <cell r="P64541" t="str">
            <v>元</v>
          </cell>
        </row>
        <row r="64542">
          <cell r="O64542" t="str">
            <v>应付</v>
          </cell>
          <cell r="P64542" t="str">
            <v>元</v>
          </cell>
        </row>
        <row r="64543">
          <cell r="O64543" t="str">
            <v>应付</v>
          </cell>
          <cell r="P64543" t="str">
            <v>元</v>
          </cell>
        </row>
        <row r="64544">
          <cell r="O64544" t="str">
            <v>应付</v>
          </cell>
          <cell r="P64544" t="str">
            <v>元</v>
          </cell>
        </row>
        <row r="64545">
          <cell r="O64545" t="str">
            <v>应付</v>
          </cell>
          <cell r="P64545" t="str">
            <v>元</v>
          </cell>
        </row>
        <row r="64546">
          <cell r="O64546" t="str">
            <v>应付</v>
          </cell>
          <cell r="P64546" t="str">
            <v>元</v>
          </cell>
        </row>
        <row r="64547">
          <cell r="O64547" t="str">
            <v>应付</v>
          </cell>
          <cell r="P64547" t="str">
            <v>元</v>
          </cell>
        </row>
        <row r="64548">
          <cell r="O64548" t="str">
            <v>应付</v>
          </cell>
          <cell r="P64548" t="str">
            <v>元</v>
          </cell>
        </row>
        <row r="64549">
          <cell r="O64549" t="str">
            <v>应付</v>
          </cell>
          <cell r="P64549" t="str">
            <v>元</v>
          </cell>
        </row>
        <row r="64550">
          <cell r="O64550" t="str">
            <v>应付</v>
          </cell>
          <cell r="P64550" t="str">
            <v>元</v>
          </cell>
        </row>
        <row r="64551">
          <cell r="O64551" t="str">
            <v>应付</v>
          </cell>
          <cell r="P64551" t="str">
            <v>元</v>
          </cell>
        </row>
        <row r="64552">
          <cell r="O64552" t="str">
            <v>应付</v>
          </cell>
          <cell r="P64552" t="str">
            <v>元</v>
          </cell>
        </row>
        <row r="64553">
          <cell r="O64553" t="str">
            <v>应付</v>
          </cell>
          <cell r="P64553" t="str">
            <v>元</v>
          </cell>
        </row>
        <row r="64554">
          <cell r="O64554" t="str">
            <v>应付</v>
          </cell>
          <cell r="P64554" t="str">
            <v>元</v>
          </cell>
        </row>
        <row r="64555">
          <cell r="O64555" t="str">
            <v>应付</v>
          </cell>
          <cell r="P64555" t="str">
            <v>元</v>
          </cell>
        </row>
        <row r="64556">
          <cell r="O64556" t="str">
            <v>应付</v>
          </cell>
          <cell r="P64556" t="str">
            <v>元</v>
          </cell>
        </row>
        <row r="64557">
          <cell r="O64557" t="str">
            <v>应付</v>
          </cell>
          <cell r="P64557" t="str">
            <v>元</v>
          </cell>
        </row>
        <row r="64558">
          <cell r="O64558" t="str">
            <v>应付</v>
          </cell>
          <cell r="P64558" t="str">
            <v>元</v>
          </cell>
        </row>
        <row r="64559">
          <cell r="O64559" t="str">
            <v>应付</v>
          </cell>
          <cell r="P64559" t="str">
            <v>元</v>
          </cell>
        </row>
        <row r="64560">
          <cell r="O64560" t="str">
            <v>应付</v>
          </cell>
          <cell r="P64560" t="str">
            <v>元</v>
          </cell>
        </row>
        <row r="64561">
          <cell r="O64561" t="str">
            <v>应付</v>
          </cell>
          <cell r="P64561" t="str">
            <v>元</v>
          </cell>
        </row>
        <row r="64562">
          <cell r="O64562" t="str">
            <v>应付</v>
          </cell>
          <cell r="P64562" t="str">
            <v>元</v>
          </cell>
        </row>
        <row r="64563">
          <cell r="O64563" t="str">
            <v>应付</v>
          </cell>
          <cell r="P64563" t="str">
            <v>元</v>
          </cell>
        </row>
        <row r="64564">
          <cell r="O64564" t="str">
            <v>应付</v>
          </cell>
          <cell r="P64564" t="str">
            <v>元</v>
          </cell>
        </row>
        <row r="64565">
          <cell r="O64565" t="str">
            <v>应付</v>
          </cell>
          <cell r="P64565" t="str">
            <v>元</v>
          </cell>
        </row>
        <row r="64566">
          <cell r="O64566" t="str">
            <v>应付</v>
          </cell>
          <cell r="P64566" t="str">
            <v>元</v>
          </cell>
        </row>
        <row r="64567">
          <cell r="O64567" t="str">
            <v>应付</v>
          </cell>
          <cell r="P64567" t="str">
            <v>元</v>
          </cell>
        </row>
        <row r="64568">
          <cell r="O64568" t="str">
            <v>应付</v>
          </cell>
          <cell r="P64568" t="str">
            <v>元</v>
          </cell>
        </row>
        <row r="64569">
          <cell r="O64569" t="str">
            <v>应付</v>
          </cell>
          <cell r="P64569" t="str">
            <v>元</v>
          </cell>
        </row>
        <row r="64570">
          <cell r="O64570" t="str">
            <v>应付</v>
          </cell>
          <cell r="P64570" t="str">
            <v>元</v>
          </cell>
        </row>
        <row r="64571">
          <cell r="O64571" t="str">
            <v>应付</v>
          </cell>
          <cell r="P64571" t="str">
            <v>元</v>
          </cell>
        </row>
        <row r="64572">
          <cell r="O64572" t="str">
            <v>应付</v>
          </cell>
          <cell r="P64572" t="str">
            <v>元</v>
          </cell>
        </row>
        <row r="64573">
          <cell r="O64573" t="str">
            <v>应付</v>
          </cell>
          <cell r="P64573" t="str">
            <v>元</v>
          </cell>
        </row>
        <row r="64574">
          <cell r="O64574" t="str">
            <v>应付</v>
          </cell>
          <cell r="P64574" t="str">
            <v>元</v>
          </cell>
        </row>
        <row r="64575">
          <cell r="O64575" t="str">
            <v>应付</v>
          </cell>
          <cell r="P64575" t="str">
            <v>元</v>
          </cell>
        </row>
        <row r="64576">
          <cell r="O64576" t="str">
            <v>应付</v>
          </cell>
          <cell r="P64576" t="str">
            <v>元</v>
          </cell>
        </row>
        <row r="64577">
          <cell r="O64577" t="str">
            <v>应付</v>
          </cell>
          <cell r="P64577" t="str">
            <v>元</v>
          </cell>
        </row>
        <row r="64578">
          <cell r="O64578" t="str">
            <v>应付</v>
          </cell>
          <cell r="P64578" t="str">
            <v>元</v>
          </cell>
        </row>
        <row r="64579">
          <cell r="O64579" t="str">
            <v>应付</v>
          </cell>
          <cell r="P64579" t="str">
            <v>元</v>
          </cell>
        </row>
        <row r="64580">
          <cell r="O64580" t="str">
            <v>应付</v>
          </cell>
          <cell r="P64580" t="str">
            <v>元</v>
          </cell>
        </row>
        <row r="64581">
          <cell r="O64581" t="str">
            <v>应付</v>
          </cell>
          <cell r="P64581" t="str">
            <v>元</v>
          </cell>
        </row>
        <row r="64582">
          <cell r="O64582" t="str">
            <v>应付</v>
          </cell>
          <cell r="P64582" t="str">
            <v>元</v>
          </cell>
        </row>
        <row r="64583">
          <cell r="O64583" t="str">
            <v>应付</v>
          </cell>
          <cell r="P64583" t="str">
            <v>元</v>
          </cell>
        </row>
        <row r="64584">
          <cell r="O64584" t="str">
            <v>应付</v>
          </cell>
          <cell r="P64584" t="str">
            <v>元</v>
          </cell>
        </row>
        <row r="64585">
          <cell r="O64585" t="str">
            <v>应付</v>
          </cell>
          <cell r="P64585" t="str">
            <v>元</v>
          </cell>
        </row>
        <row r="64586">
          <cell r="O64586" t="str">
            <v>应付</v>
          </cell>
          <cell r="P64586" t="str">
            <v>元</v>
          </cell>
        </row>
        <row r="64587">
          <cell r="O64587" t="str">
            <v>应付</v>
          </cell>
          <cell r="P64587" t="str">
            <v>元</v>
          </cell>
        </row>
        <row r="64588">
          <cell r="O64588" t="str">
            <v>应付</v>
          </cell>
          <cell r="P64588" t="str">
            <v>元</v>
          </cell>
        </row>
        <row r="64589">
          <cell r="O64589" t="str">
            <v>应付</v>
          </cell>
          <cell r="P64589" t="str">
            <v>元</v>
          </cell>
        </row>
        <row r="64590">
          <cell r="O64590" t="str">
            <v>应付</v>
          </cell>
          <cell r="P64590" t="str">
            <v>元</v>
          </cell>
        </row>
        <row r="64591">
          <cell r="O64591" t="str">
            <v>应付</v>
          </cell>
          <cell r="P64591" t="str">
            <v>元</v>
          </cell>
        </row>
        <row r="64592">
          <cell r="O64592" t="str">
            <v>应付</v>
          </cell>
          <cell r="P64592" t="str">
            <v>元</v>
          </cell>
        </row>
        <row r="64593">
          <cell r="O64593" t="str">
            <v>应付</v>
          </cell>
          <cell r="P64593" t="str">
            <v>元</v>
          </cell>
        </row>
        <row r="64594">
          <cell r="O64594" t="str">
            <v>应付</v>
          </cell>
          <cell r="P64594" t="str">
            <v>元</v>
          </cell>
        </row>
        <row r="64595">
          <cell r="O64595" t="str">
            <v>应付</v>
          </cell>
          <cell r="P64595" t="str">
            <v>元</v>
          </cell>
        </row>
        <row r="64596">
          <cell r="O64596" t="str">
            <v>应付</v>
          </cell>
          <cell r="P64596" t="str">
            <v>元</v>
          </cell>
        </row>
        <row r="64597">
          <cell r="O64597" t="str">
            <v>应付</v>
          </cell>
          <cell r="P64597" t="str">
            <v>元</v>
          </cell>
        </row>
        <row r="64598">
          <cell r="O64598" t="str">
            <v>应付</v>
          </cell>
          <cell r="P64598" t="str">
            <v>元</v>
          </cell>
        </row>
        <row r="64599">
          <cell r="O64599" t="str">
            <v>应付</v>
          </cell>
          <cell r="P64599" t="str">
            <v>元</v>
          </cell>
        </row>
        <row r="64600">
          <cell r="O64600" t="str">
            <v>应付</v>
          </cell>
          <cell r="P64600" t="str">
            <v>元</v>
          </cell>
        </row>
        <row r="64601">
          <cell r="O64601" t="str">
            <v>应付</v>
          </cell>
          <cell r="P64601" t="str">
            <v>元</v>
          </cell>
        </row>
        <row r="64602">
          <cell r="O64602" t="str">
            <v>应付</v>
          </cell>
          <cell r="P64602" t="str">
            <v>元</v>
          </cell>
        </row>
        <row r="64603">
          <cell r="O64603" t="str">
            <v>应付</v>
          </cell>
          <cell r="P64603" t="str">
            <v>元</v>
          </cell>
        </row>
        <row r="64604">
          <cell r="O64604" t="str">
            <v>应付</v>
          </cell>
          <cell r="P64604" t="str">
            <v>元</v>
          </cell>
        </row>
        <row r="64605">
          <cell r="O64605" t="str">
            <v>应付</v>
          </cell>
          <cell r="P64605" t="str">
            <v>元</v>
          </cell>
        </row>
        <row r="64606">
          <cell r="O64606" t="str">
            <v>应付</v>
          </cell>
          <cell r="P64606" t="str">
            <v>元</v>
          </cell>
        </row>
        <row r="64607">
          <cell r="O64607" t="str">
            <v>应付</v>
          </cell>
          <cell r="P64607" t="str">
            <v>元</v>
          </cell>
        </row>
        <row r="64608">
          <cell r="O64608" t="str">
            <v>应付</v>
          </cell>
          <cell r="P64608" t="str">
            <v>元</v>
          </cell>
        </row>
        <row r="64609">
          <cell r="O64609" t="str">
            <v>应付</v>
          </cell>
          <cell r="P64609" t="str">
            <v>元</v>
          </cell>
        </row>
        <row r="64610">
          <cell r="O64610" t="str">
            <v>应付</v>
          </cell>
          <cell r="P64610" t="str">
            <v>元</v>
          </cell>
        </row>
        <row r="64611">
          <cell r="O64611" t="str">
            <v>应付</v>
          </cell>
          <cell r="P64611" t="str">
            <v>元</v>
          </cell>
        </row>
        <row r="64612">
          <cell r="O64612" t="str">
            <v>应付</v>
          </cell>
          <cell r="P64612" t="str">
            <v>元</v>
          </cell>
        </row>
        <row r="64613">
          <cell r="O64613" t="str">
            <v>应付</v>
          </cell>
          <cell r="P64613" t="str">
            <v>元</v>
          </cell>
        </row>
        <row r="64614">
          <cell r="O64614" t="str">
            <v>应付</v>
          </cell>
          <cell r="P64614" t="str">
            <v>元</v>
          </cell>
        </row>
        <row r="64615">
          <cell r="O64615" t="str">
            <v>应付</v>
          </cell>
          <cell r="P64615" t="str">
            <v>元</v>
          </cell>
        </row>
        <row r="64616">
          <cell r="O64616" t="str">
            <v>应付</v>
          </cell>
          <cell r="P64616" t="str">
            <v>元</v>
          </cell>
        </row>
        <row r="64617">
          <cell r="O64617" t="str">
            <v>应付</v>
          </cell>
          <cell r="P64617" t="str">
            <v>元</v>
          </cell>
        </row>
        <row r="64618">
          <cell r="O64618" t="str">
            <v>应付</v>
          </cell>
          <cell r="P64618" t="str">
            <v>元</v>
          </cell>
        </row>
        <row r="64619">
          <cell r="O64619" t="str">
            <v>应付</v>
          </cell>
          <cell r="P64619" t="str">
            <v>元</v>
          </cell>
        </row>
        <row r="64620">
          <cell r="O64620" t="str">
            <v>应付</v>
          </cell>
          <cell r="P64620" t="str">
            <v>元</v>
          </cell>
        </row>
        <row r="64621">
          <cell r="O64621" t="str">
            <v>应付</v>
          </cell>
          <cell r="P64621" t="str">
            <v>元</v>
          </cell>
        </row>
        <row r="64622">
          <cell r="O64622" t="str">
            <v>应付</v>
          </cell>
          <cell r="P64622" t="str">
            <v>元</v>
          </cell>
        </row>
        <row r="64623">
          <cell r="O64623" t="str">
            <v>应付</v>
          </cell>
          <cell r="P64623" t="str">
            <v>元</v>
          </cell>
        </row>
        <row r="64624">
          <cell r="O64624" t="str">
            <v>应付</v>
          </cell>
          <cell r="P64624" t="str">
            <v>元</v>
          </cell>
        </row>
        <row r="64625">
          <cell r="O64625" t="str">
            <v>应付</v>
          </cell>
          <cell r="P64625" t="str">
            <v>元</v>
          </cell>
        </row>
        <row r="64626">
          <cell r="O64626" t="str">
            <v>应付</v>
          </cell>
          <cell r="P64626" t="str">
            <v>元</v>
          </cell>
        </row>
        <row r="64627">
          <cell r="O64627" t="str">
            <v>应付</v>
          </cell>
          <cell r="P64627" t="str">
            <v>元</v>
          </cell>
        </row>
        <row r="64628">
          <cell r="O64628" t="str">
            <v>应付</v>
          </cell>
          <cell r="P64628" t="str">
            <v>元</v>
          </cell>
        </row>
        <row r="64629">
          <cell r="O64629" t="str">
            <v>应付</v>
          </cell>
          <cell r="P64629" t="str">
            <v>元</v>
          </cell>
        </row>
        <row r="64630">
          <cell r="O64630" t="str">
            <v>应付</v>
          </cell>
          <cell r="P64630" t="str">
            <v>元</v>
          </cell>
        </row>
        <row r="64631">
          <cell r="O64631" t="str">
            <v>应付</v>
          </cell>
          <cell r="P64631" t="str">
            <v>元</v>
          </cell>
        </row>
        <row r="64632">
          <cell r="O64632" t="str">
            <v>应付</v>
          </cell>
          <cell r="P64632" t="str">
            <v>元</v>
          </cell>
        </row>
        <row r="64633">
          <cell r="O64633" t="str">
            <v>应付</v>
          </cell>
          <cell r="P64633" t="str">
            <v>元</v>
          </cell>
        </row>
        <row r="64634">
          <cell r="O64634" t="str">
            <v>应付</v>
          </cell>
          <cell r="P64634" t="str">
            <v>元</v>
          </cell>
        </row>
        <row r="64635">
          <cell r="O64635" t="str">
            <v>应付</v>
          </cell>
          <cell r="P64635" t="str">
            <v>元</v>
          </cell>
        </row>
        <row r="64636">
          <cell r="O64636" t="str">
            <v>应付</v>
          </cell>
          <cell r="P64636" t="str">
            <v>元</v>
          </cell>
        </row>
        <row r="64637">
          <cell r="O64637" t="str">
            <v>应付</v>
          </cell>
          <cell r="P64637" t="str">
            <v>元</v>
          </cell>
        </row>
        <row r="64638">
          <cell r="O64638" t="str">
            <v>应付</v>
          </cell>
          <cell r="P64638" t="str">
            <v>元</v>
          </cell>
        </row>
        <row r="64639">
          <cell r="O64639" t="str">
            <v>应付</v>
          </cell>
          <cell r="P64639" t="str">
            <v>元</v>
          </cell>
        </row>
        <row r="64640">
          <cell r="O64640" t="str">
            <v>应付</v>
          </cell>
          <cell r="P64640" t="str">
            <v>元</v>
          </cell>
        </row>
        <row r="64641">
          <cell r="O64641" t="str">
            <v>应付</v>
          </cell>
          <cell r="P64641" t="str">
            <v>元</v>
          </cell>
        </row>
        <row r="64642">
          <cell r="O64642" t="str">
            <v>应付</v>
          </cell>
          <cell r="P64642" t="str">
            <v>元</v>
          </cell>
        </row>
        <row r="64643">
          <cell r="O64643" t="str">
            <v>应付</v>
          </cell>
          <cell r="P64643" t="str">
            <v>元</v>
          </cell>
        </row>
        <row r="64644">
          <cell r="O64644" t="str">
            <v>应付</v>
          </cell>
          <cell r="P64644" t="str">
            <v>元</v>
          </cell>
        </row>
        <row r="64645">
          <cell r="O64645" t="str">
            <v>应付</v>
          </cell>
          <cell r="P64645" t="str">
            <v>元</v>
          </cell>
        </row>
        <row r="64646">
          <cell r="O64646" t="str">
            <v>应付</v>
          </cell>
          <cell r="P64646" t="str">
            <v>元</v>
          </cell>
        </row>
        <row r="64647">
          <cell r="O64647" t="str">
            <v>应付</v>
          </cell>
          <cell r="P64647" t="str">
            <v>元</v>
          </cell>
        </row>
        <row r="64648">
          <cell r="O64648" t="str">
            <v>应付</v>
          </cell>
          <cell r="P64648" t="str">
            <v>元</v>
          </cell>
        </row>
        <row r="64649">
          <cell r="O64649" t="str">
            <v>应付</v>
          </cell>
          <cell r="P64649" t="str">
            <v>元</v>
          </cell>
        </row>
        <row r="64650">
          <cell r="O64650" t="str">
            <v>应付</v>
          </cell>
          <cell r="P64650" t="str">
            <v>元</v>
          </cell>
        </row>
        <row r="64651">
          <cell r="O64651" t="str">
            <v>应付</v>
          </cell>
          <cell r="P64651" t="str">
            <v>元</v>
          </cell>
        </row>
        <row r="64652">
          <cell r="O64652" t="str">
            <v>应付</v>
          </cell>
          <cell r="P64652" t="str">
            <v>元</v>
          </cell>
        </row>
        <row r="64653">
          <cell r="O64653" t="str">
            <v>应付</v>
          </cell>
          <cell r="P64653" t="str">
            <v>元</v>
          </cell>
        </row>
        <row r="64654">
          <cell r="O64654" t="str">
            <v>应付</v>
          </cell>
          <cell r="P64654" t="str">
            <v>元</v>
          </cell>
        </row>
        <row r="64655">
          <cell r="O64655" t="str">
            <v>应付</v>
          </cell>
          <cell r="P64655" t="str">
            <v>元</v>
          </cell>
        </row>
        <row r="64656">
          <cell r="O64656" t="str">
            <v>应付</v>
          </cell>
          <cell r="P64656" t="str">
            <v>元</v>
          </cell>
        </row>
        <row r="64657">
          <cell r="O64657" t="str">
            <v>应付</v>
          </cell>
          <cell r="P64657" t="str">
            <v>元</v>
          </cell>
        </row>
        <row r="64658">
          <cell r="O64658" t="str">
            <v>应付</v>
          </cell>
          <cell r="P64658" t="str">
            <v>元</v>
          </cell>
        </row>
        <row r="64659">
          <cell r="O64659" t="str">
            <v>应付</v>
          </cell>
          <cell r="P64659" t="str">
            <v>元</v>
          </cell>
        </row>
        <row r="64660">
          <cell r="O64660" t="str">
            <v>应付</v>
          </cell>
          <cell r="P64660" t="str">
            <v>元</v>
          </cell>
        </row>
        <row r="64661">
          <cell r="O64661" t="str">
            <v>应付</v>
          </cell>
          <cell r="P64661" t="str">
            <v>元</v>
          </cell>
        </row>
        <row r="64662">
          <cell r="O64662" t="str">
            <v>应付</v>
          </cell>
          <cell r="P64662" t="str">
            <v>元</v>
          </cell>
        </row>
        <row r="64663">
          <cell r="O64663" t="str">
            <v>应付</v>
          </cell>
          <cell r="P64663" t="str">
            <v>元</v>
          </cell>
        </row>
        <row r="64664">
          <cell r="O64664" t="str">
            <v>应付</v>
          </cell>
          <cell r="P64664" t="str">
            <v>元</v>
          </cell>
        </row>
        <row r="64665">
          <cell r="O64665" t="str">
            <v>应付</v>
          </cell>
          <cell r="P64665" t="str">
            <v>元</v>
          </cell>
        </row>
        <row r="64666">
          <cell r="O64666" t="str">
            <v>应付</v>
          </cell>
          <cell r="P64666" t="str">
            <v>元</v>
          </cell>
        </row>
        <row r="64667">
          <cell r="O64667" t="str">
            <v>应付</v>
          </cell>
          <cell r="P64667" t="str">
            <v>元</v>
          </cell>
        </row>
        <row r="64668">
          <cell r="O64668" t="str">
            <v>应付</v>
          </cell>
          <cell r="P64668" t="str">
            <v>元</v>
          </cell>
        </row>
        <row r="64669">
          <cell r="O64669" t="str">
            <v>应付</v>
          </cell>
          <cell r="P64669" t="str">
            <v>元</v>
          </cell>
        </row>
        <row r="64670">
          <cell r="O64670" t="str">
            <v>应付</v>
          </cell>
          <cell r="P64670" t="str">
            <v>元</v>
          </cell>
        </row>
        <row r="64671">
          <cell r="O64671" t="str">
            <v>应付</v>
          </cell>
          <cell r="P64671" t="str">
            <v>元</v>
          </cell>
        </row>
        <row r="64672">
          <cell r="O64672" t="str">
            <v>应付</v>
          </cell>
          <cell r="P64672" t="str">
            <v>元</v>
          </cell>
        </row>
        <row r="64673">
          <cell r="O64673" t="str">
            <v>应付</v>
          </cell>
          <cell r="P64673" t="str">
            <v>元</v>
          </cell>
        </row>
        <row r="64674">
          <cell r="O64674" t="str">
            <v>应付</v>
          </cell>
          <cell r="P64674" t="str">
            <v>元</v>
          </cell>
        </row>
        <row r="64675">
          <cell r="O64675" t="str">
            <v>应付</v>
          </cell>
          <cell r="P64675" t="str">
            <v>元</v>
          </cell>
        </row>
        <row r="64676">
          <cell r="O64676" t="str">
            <v>应付</v>
          </cell>
          <cell r="P64676" t="str">
            <v>元</v>
          </cell>
        </row>
        <row r="64677">
          <cell r="O64677" t="str">
            <v>应付</v>
          </cell>
          <cell r="P64677" t="str">
            <v>元</v>
          </cell>
        </row>
        <row r="64678">
          <cell r="O64678" t="str">
            <v>应付</v>
          </cell>
          <cell r="P64678" t="str">
            <v>元</v>
          </cell>
        </row>
        <row r="64679">
          <cell r="O64679" t="str">
            <v>应付</v>
          </cell>
          <cell r="P64679" t="str">
            <v>元</v>
          </cell>
        </row>
        <row r="64680">
          <cell r="O64680" t="str">
            <v>应付</v>
          </cell>
          <cell r="P64680" t="str">
            <v>元</v>
          </cell>
        </row>
        <row r="64681">
          <cell r="O64681" t="str">
            <v>应付</v>
          </cell>
          <cell r="P64681" t="str">
            <v>元</v>
          </cell>
        </row>
        <row r="64682">
          <cell r="O64682" t="str">
            <v>应付</v>
          </cell>
          <cell r="P64682" t="str">
            <v>元</v>
          </cell>
        </row>
        <row r="64683">
          <cell r="O64683" t="str">
            <v>应付</v>
          </cell>
          <cell r="P64683" t="str">
            <v>元</v>
          </cell>
        </row>
        <row r="64684">
          <cell r="O64684" t="str">
            <v>应付</v>
          </cell>
          <cell r="P64684" t="str">
            <v>元</v>
          </cell>
        </row>
        <row r="64685">
          <cell r="O64685" t="str">
            <v>应付</v>
          </cell>
          <cell r="P64685" t="str">
            <v>元</v>
          </cell>
        </row>
        <row r="64686">
          <cell r="O64686" t="str">
            <v>应付</v>
          </cell>
          <cell r="P64686" t="str">
            <v>元</v>
          </cell>
        </row>
        <row r="64687">
          <cell r="O64687" t="str">
            <v>应付</v>
          </cell>
          <cell r="P64687" t="str">
            <v>元</v>
          </cell>
        </row>
        <row r="64688">
          <cell r="O64688" t="str">
            <v>应付</v>
          </cell>
          <cell r="P64688" t="str">
            <v>元</v>
          </cell>
        </row>
        <row r="64689">
          <cell r="O64689" t="str">
            <v>应付</v>
          </cell>
          <cell r="P64689" t="str">
            <v>元</v>
          </cell>
        </row>
        <row r="64690">
          <cell r="O64690" t="str">
            <v>应付</v>
          </cell>
          <cell r="P64690" t="str">
            <v>元</v>
          </cell>
        </row>
        <row r="64691">
          <cell r="O64691" t="str">
            <v>应付</v>
          </cell>
          <cell r="P64691" t="str">
            <v>元</v>
          </cell>
        </row>
        <row r="64692">
          <cell r="O64692" t="str">
            <v>应付</v>
          </cell>
          <cell r="P64692" t="str">
            <v>元</v>
          </cell>
        </row>
        <row r="64693">
          <cell r="O64693" t="str">
            <v>应付</v>
          </cell>
          <cell r="P64693" t="str">
            <v>元</v>
          </cell>
        </row>
        <row r="64694">
          <cell r="O64694" t="str">
            <v>应付</v>
          </cell>
          <cell r="P64694" t="str">
            <v>元</v>
          </cell>
        </row>
        <row r="64695">
          <cell r="O64695" t="str">
            <v>应付</v>
          </cell>
          <cell r="P64695" t="str">
            <v>元</v>
          </cell>
        </row>
        <row r="64696">
          <cell r="O64696" t="str">
            <v>应付</v>
          </cell>
          <cell r="P64696" t="str">
            <v>元</v>
          </cell>
        </row>
        <row r="64697">
          <cell r="O64697" t="str">
            <v>应付</v>
          </cell>
          <cell r="P64697" t="str">
            <v>元</v>
          </cell>
        </row>
        <row r="64698">
          <cell r="O64698" t="str">
            <v>应付</v>
          </cell>
          <cell r="P64698" t="str">
            <v>元</v>
          </cell>
        </row>
        <row r="64699">
          <cell r="O64699" t="str">
            <v>应付</v>
          </cell>
          <cell r="P64699" t="str">
            <v>元</v>
          </cell>
        </row>
        <row r="64700">
          <cell r="O64700" t="str">
            <v>应付</v>
          </cell>
          <cell r="P64700" t="str">
            <v>元</v>
          </cell>
        </row>
        <row r="64701">
          <cell r="O64701" t="str">
            <v>应付</v>
          </cell>
          <cell r="P64701" t="str">
            <v>元</v>
          </cell>
        </row>
        <row r="64702">
          <cell r="O64702" t="str">
            <v>应付</v>
          </cell>
          <cell r="P64702" t="str">
            <v>元</v>
          </cell>
        </row>
        <row r="64703">
          <cell r="O64703" t="str">
            <v>应付</v>
          </cell>
          <cell r="P64703" t="str">
            <v>元</v>
          </cell>
        </row>
        <row r="64704">
          <cell r="O64704" t="str">
            <v>应付</v>
          </cell>
          <cell r="P64704" t="str">
            <v>元</v>
          </cell>
        </row>
        <row r="64705">
          <cell r="O64705" t="str">
            <v>应付</v>
          </cell>
          <cell r="P64705" t="str">
            <v>元</v>
          </cell>
        </row>
        <row r="64706">
          <cell r="O64706" t="str">
            <v>应付</v>
          </cell>
          <cell r="P64706" t="str">
            <v>元</v>
          </cell>
        </row>
        <row r="64707">
          <cell r="O64707" t="str">
            <v>应付</v>
          </cell>
          <cell r="P64707" t="str">
            <v>元</v>
          </cell>
        </row>
        <row r="64708">
          <cell r="O64708" t="str">
            <v>应付</v>
          </cell>
          <cell r="P64708" t="str">
            <v>元</v>
          </cell>
        </row>
        <row r="64709">
          <cell r="O64709" t="str">
            <v>应付</v>
          </cell>
          <cell r="P64709" t="str">
            <v>元</v>
          </cell>
        </row>
        <row r="64710">
          <cell r="O64710" t="str">
            <v>应付</v>
          </cell>
          <cell r="P64710" t="str">
            <v>元</v>
          </cell>
        </row>
        <row r="64711">
          <cell r="O64711" t="str">
            <v>应付</v>
          </cell>
          <cell r="P64711" t="str">
            <v>元</v>
          </cell>
        </row>
        <row r="64712">
          <cell r="O64712" t="str">
            <v>应付</v>
          </cell>
          <cell r="P64712" t="str">
            <v>元</v>
          </cell>
        </row>
        <row r="64713">
          <cell r="O64713" t="str">
            <v>应付</v>
          </cell>
          <cell r="P64713" t="str">
            <v>元</v>
          </cell>
        </row>
        <row r="64714">
          <cell r="O64714" t="str">
            <v>应付</v>
          </cell>
          <cell r="P64714" t="str">
            <v>元</v>
          </cell>
        </row>
        <row r="64715">
          <cell r="O64715" t="str">
            <v>应付</v>
          </cell>
          <cell r="P64715" t="str">
            <v>元</v>
          </cell>
        </row>
        <row r="64716">
          <cell r="O64716" t="str">
            <v>应付</v>
          </cell>
          <cell r="P64716" t="str">
            <v>元</v>
          </cell>
        </row>
        <row r="64717">
          <cell r="O64717" t="str">
            <v>应付</v>
          </cell>
          <cell r="P64717" t="str">
            <v>元</v>
          </cell>
        </row>
        <row r="64718">
          <cell r="O64718" t="str">
            <v>应付</v>
          </cell>
          <cell r="P64718" t="str">
            <v>元</v>
          </cell>
        </row>
        <row r="64719">
          <cell r="O64719" t="str">
            <v>应付</v>
          </cell>
          <cell r="P64719" t="str">
            <v>元</v>
          </cell>
        </row>
        <row r="64720">
          <cell r="O64720" t="str">
            <v>应付</v>
          </cell>
          <cell r="P64720" t="str">
            <v>元</v>
          </cell>
        </row>
        <row r="64721">
          <cell r="O64721" t="str">
            <v>应付</v>
          </cell>
          <cell r="P64721" t="str">
            <v>元</v>
          </cell>
        </row>
        <row r="64722">
          <cell r="O64722" t="str">
            <v>应付</v>
          </cell>
          <cell r="P64722" t="str">
            <v>元</v>
          </cell>
        </row>
        <row r="64723">
          <cell r="O64723" t="str">
            <v>应付</v>
          </cell>
          <cell r="P64723" t="str">
            <v>元</v>
          </cell>
        </row>
        <row r="64724">
          <cell r="O64724" t="str">
            <v>应付</v>
          </cell>
          <cell r="P64724" t="str">
            <v>元</v>
          </cell>
        </row>
        <row r="64725">
          <cell r="O64725" t="str">
            <v>应付</v>
          </cell>
          <cell r="P64725" t="str">
            <v>元</v>
          </cell>
        </row>
        <row r="64726">
          <cell r="O64726" t="str">
            <v>应付</v>
          </cell>
          <cell r="P64726" t="str">
            <v>元</v>
          </cell>
        </row>
        <row r="64727">
          <cell r="O64727" t="str">
            <v>应付</v>
          </cell>
          <cell r="P64727" t="str">
            <v>元</v>
          </cell>
        </row>
        <row r="64728">
          <cell r="O64728" t="str">
            <v>应付</v>
          </cell>
          <cell r="P64728" t="str">
            <v>元</v>
          </cell>
        </row>
        <row r="64729">
          <cell r="O64729" t="str">
            <v>应付</v>
          </cell>
          <cell r="P64729" t="str">
            <v>元</v>
          </cell>
        </row>
        <row r="64730">
          <cell r="O64730" t="str">
            <v>应付</v>
          </cell>
          <cell r="P64730" t="str">
            <v>元</v>
          </cell>
        </row>
        <row r="64731">
          <cell r="O64731" t="str">
            <v>应付</v>
          </cell>
          <cell r="P64731" t="str">
            <v>元</v>
          </cell>
        </row>
        <row r="64732">
          <cell r="O64732" t="str">
            <v>应付</v>
          </cell>
          <cell r="P64732" t="str">
            <v>元</v>
          </cell>
        </row>
        <row r="64733">
          <cell r="O64733" t="str">
            <v>应付</v>
          </cell>
          <cell r="P64733" t="str">
            <v>元</v>
          </cell>
        </row>
        <row r="64734">
          <cell r="O64734" t="str">
            <v>应付</v>
          </cell>
          <cell r="P64734" t="str">
            <v>元</v>
          </cell>
        </row>
        <row r="64735">
          <cell r="O64735" t="str">
            <v>应付</v>
          </cell>
          <cell r="P64735" t="str">
            <v>元</v>
          </cell>
        </row>
        <row r="64736">
          <cell r="O64736" t="str">
            <v>应付</v>
          </cell>
          <cell r="P64736" t="str">
            <v>元</v>
          </cell>
        </row>
        <row r="64737">
          <cell r="O64737" t="str">
            <v>应付</v>
          </cell>
          <cell r="P64737" t="str">
            <v>元</v>
          </cell>
        </row>
        <row r="64738">
          <cell r="O64738" t="str">
            <v>应付</v>
          </cell>
          <cell r="P64738" t="str">
            <v>元</v>
          </cell>
        </row>
        <row r="64739">
          <cell r="O64739" t="str">
            <v>应付</v>
          </cell>
          <cell r="P64739" t="str">
            <v>元</v>
          </cell>
        </row>
        <row r="64740">
          <cell r="O64740" t="str">
            <v>应付</v>
          </cell>
          <cell r="P64740" t="str">
            <v>元</v>
          </cell>
        </row>
        <row r="64741">
          <cell r="O64741" t="str">
            <v>应付</v>
          </cell>
          <cell r="P64741" t="str">
            <v>元</v>
          </cell>
        </row>
        <row r="64742">
          <cell r="O64742" t="str">
            <v>应付</v>
          </cell>
          <cell r="P64742" t="str">
            <v>元</v>
          </cell>
        </row>
        <row r="64743">
          <cell r="O64743" t="str">
            <v>应付</v>
          </cell>
          <cell r="P64743" t="str">
            <v>元</v>
          </cell>
        </row>
        <row r="64744">
          <cell r="O64744" t="str">
            <v>应付</v>
          </cell>
          <cell r="P64744" t="str">
            <v>元</v>
          </cell>
        </row>
        <row r="64745">
          <cell r="O64745" t="str">
            <v>应付</v>
          </cell>
          <cell r="P64745" t="str">
            <v>元</v>
          </cell>
        </row>
        <row r="64746">
          <cell r="O64746" t="str">
            <v>应付</v>
          </cell>
          <cell r="P64746" t="str">
            <v>元</v>
          </cell>
        </row>
        <row r="64747">
          <cell r="O64747" t="str">
            <v>应付</v>
          </cell>
          <cell r="P64747" t="str">
            <v>元</v>
          </cell>
        </row>
        <row r="64748">
          <cell r="O64748" t="str">
            <v>应付</v>
          </cell>
          <cell r="P64748" t="str">
            <v>元</v>
          </cell>
        </row>
        <row r="64749">
          <cell r="O64749" t="str">
            <v>应付</v>
          </cell>
          <cell r="P64749" t="str">
            <v>元</v>
          </cell>
        </row>
        <row r="64750">
          <cell r="O64750" t="str">
            <v>应付</v>
          </cell>
          <cell r="P64750" t="str">
            <v>元</v>
          </cell>
        </row>
        <row r="64751">
          <cell r="O64751" t="str">
            <v>应付</v>
          </cell>
          <cell r="P64751" t="str">
            <v>元</v>
          </cell>
        </row>
        <row r="64752">
          <cell r="O64752" t="str">
            <v>应付</v>
          </cell>
          <cell r="P64752" t="str">
            <v>元</v>
          </cell>
        </row>
        <row r="64753">
          <cell r="O64753" t="str">
            <v>应付</v>
          </cell>
          <cell r="P64753" t="str">
            <v>元</v>
          </cell>
        </row>
        <row r="64754">
          <cell r="O64754" t="str">
            <v>应付</v>
          </cell>
          <cell r="P64754" t="str">
            <v>元</v>
          </cell>
        </row>
        <row r="64755">
          <cell r="O64755" t="str">
            <v>应付</v>
          </cell>
          <cell r="P64755" t="str">
            <v>元</v>
          </cell>
        </row>
        <row r="64756">
          <cell r="O64756" t="str">
            <v>应付</v>
          </cell>
          <cell r="P64756" t="str">
            <v>元</v>
          </cell>
        </row>
        <row r="64757">
          <cell r="O64757" t="str">
            <v>应付</v>
          </cell>
          <cell r="P64757" t="str">
            <v>元</v>
          </cell>
        </row>
        <row r="64758">
          <cell r="O64758" t="str">
            <v>应付</v>
          </cell>
          <cell r="P64758" t="str">
            <v>元</v>
          </cell>
        </row>
        <row r="64759">
          <cell r="O64759" t="str">
            <v>应付</v>
          </cell>
          <cell r="P64759" t="str">
            <v>元</v>
          </cell>
        </row>
        <row r="64760">
          <cell r="O64760" t="str">
            <v>应付</v>
          </cell>
          <cell r="P64760" t="str">
            <v>元</v>
          </cell>
        </row>
        <row r="64761">
          <cell r="O64761" t="str">
            <v>应付</v>
          </cell>
          <cell r="P64761" t="str">
            <v>元</v>
          </cell>
        </row>
        <row r="64762">
          <cell r="O64762" t="str">
            <v>应付</v>
          </cell>
          <cell r="P64762" t="str">
            <v>元</v>
          </cell>
        </row>
        <row r="64763">
          <cell r="O64763" t="str">
            <v>应付</v>
          </cell>
          <cell r="P64763" t="str">
            <v>元</v>
          </cell>
        </row>
        <row r="64764">
          <cell r="O64764" t="str">
            <v>应付</v>
          </cell>
          <cell r="P64764" t="str">
            <v>元</v>
          </cell>
        </row>
        <row r="64765">
          <cell r="O64765" t="str">
            <v>应付</v>
          </cell>
          <cell r="P64765" t="str">
            <v>元</v>
          </cell>
        </row>
        <row r="64766">
          <cell r="O64766" t="str">
            <v>应付</v>
          </cell>
          <cell r="P64766" t="str">
            <v>元</v>
          </cell>
        </row>
        <row r="64767">
          <cell r="O64767" t="str">
            <v>应付</v>
          </cell>
          <cell r="P64767" t="str">
            <v>元</v>
          </cell>
        </row>
        <row r="64768">
          <cell r="O64768" t="str">
            <v>应付</v>
          </cell>
          <cell r="P64768" t="str">
            <v>元</v>
          </cell>
        </row>
        <row r="64769">
          <cell r="O64769" t="str">
            <v>应付</v>
          </cell>
          <cell r="P64769" t="str">
            <v>元</v>
          </cell>
        </row>
        <row r="64770">
          <cell r="O64770" t="str">
            <v>应付</v>
          </cell>
          <cell r="P64770" t="str">
            <v>元</v>
          </cell>
        </row>
        <row r="64771">
          <cell r="O64771" t="str">
            <v>应付</v>
          </cell>
          <cell r="P64771" t="str">
            <v>元</v>
          </cell>
        </row>
        <row r="64772">
          <cell r="O64772" t="str">
            <v>应付</v>
          </cell>
          <cell r="P64772" t="str">
            <v>元</v>
          </cell>
        </row>
        <row r="64773">
          <cell r="O64773" t="str">
            <v>应付</v>
          </cell>
          <cell r="P64773" t="str">
            <v>元</v>
          </cell>
        </row>
        <row r="64774">
          <cell r="O64774" t="str">
            <v>应付</v>
          </cell>
          <cell r="P64774" t="str">
            <v>元</v>
          </cell>
        </row>
        <row r="64775">
          <cell r="O64775" t="str">
            <v>应付</v>
          </cell>
          <cell r="P64775" t="str">
            <v>元</v>
          </cell>
        </row>
        <row r="64776">
          <cell r="O64776" t="str">
            <v>应付</v>
          </cell>
          <cell r="P64776" t="str">
            <v>元</v>
          </cell>
        </row>
        <row r="64777">
          <cell r="O64777" t="str">
            <v>应付</v>
          </cell>
          <cell r="P64777" t="str">
            <v>元</v>
          </cell>
        </row>
        <row r="64778">
          <cell r="O64778" t="str">
            <v>应付</v>
          </cell>
          <cell r="P64778" t="str">
            <v>元</v>
          </cell>
        </row>
        <row r="64779">
          <cell r="O64779" t="str">
            <v>应付</v>
          </cell>
          <cell r="P64779" t="str">
            <v>元</v>
          </cell>
        </row>
        <row r="64780">
          <cell r="O64780" t="str">
            <v>应付</v>
          </cell>
          <cell r="P64780" t="str">
            <v>元</v>
          </cell>
        </row>
        <row r="64781">
          <cell r="O64781" t="str">
            <v>应付</v>
          </cell>
          <cell r="P64781" t="str">
            <v>元</v>
          </cell>
        </row>
        <row r="64782">
          <cell r="O64782" t="str">
            <v>应付</v>
          </cell>
          <cell r="P64782" t="str">
            <v>元</v>
          </cell>
        </row>
        <row r="64783">
          <cell r="O64783" t="str">
            <v>应付</v>
          </cell>
          <cell r="P64783" t="str">
            <v>元</v>
          </cell>
        </row>
        <row r="64784">
          <cell r="O64784" t="str">
            <v>应付</v>
          </cell>
          <cell r="P64784" t="str">
            <v>元</v>
          </cell>
        </row>
        <row r="64785">
          <cell r="O64785" t="str">
            <v>应付</v>
          </cell>
          <cell r="P64785" t="str">
            <v>元</v>
          </cell>
        </row>
        <row r="64786">
          <cell r="O64786" t="str">
            <v>应付</v>
          </cell>
          <cell r="P64786" t="str">
            <v>元</v>
          </cell>
        </row>
        <row r="64787">
          <cell r="O64787" t="str">
            <v>应付</v>
          </cell>
          <cell r="P64787" t="str">
            <v>元</v>
          </cell>
        </row>
        <row r="64788">
          <cell r="O64788" t="str">
            <v>应付</v>
          </cell>
          <cell r="P64788" t="str">
            <v>元</v>
          </cell>
        </row>
        <row r="64789">
          <cell r="O64789" t="str">
            <v>应付</v>
          </cell>
          <cell r="P64789" t="str">
            <v>元</v>
          </cell>
        </row>
        <row r="64790">
          <cell r="O64790" t="str">
            <v>应付</v>
          </cell>
          <cell r="P64790" t="str">
            <v>元</v>
          </cell>
        </row>
        <row r="64791">
          <cell r="O64791" t="str">
            <v>应付</v>
          </cell>
          <cell r="P64791" t="str">
            <v>元</v>
          </cell>
        </row>
        <row r="64792">
          <cell r="O64792" t="str">
            <v>应付</v>
          </cell>
          <cell r="P64792" t="str">
            <v>元</v>
          </cell>
        </row>
        <row r="64793">
          <cell r="O64793" t="str">
            <v>应付</v>
          </cell>
          <cell r="P64793" t="str">
            <v>元</v>
          </cell>
        </row>
        <row r="64794">
          <cell r="O64794" t="str">
            <v>应付</v>
          </cell>
          <cell r="P64794" t="str">
            <v>元</v>
          </cell>
        </row>
        <row r="64795">
          <cell r="O64795" t="str">
            <v>应付</v>
          </cell>
          <cell r="P64795" t="str">
            <v>元</v>
          </cell>
        </row>
        <row r="64796">
          <cell r="O64796" t="str">
            <v>应付</v>
          </cell>
          <cell r="P64796" t="str">
            <v>元</v>
          </cell>
        </row>
        <row r="64797">
          <cell r="O64797" t="str">
            <v>应付</v>
          </cell>
          <cell r="P64797" t="str">
            <v>元</v>
          </cell>
        </row>
        <row r="64798">
          <cell r="O64798" t="str">
            <v>应付</v>
          </cell>
          <cell r="P64798" t="str">
            <v>元</v>
          </cell>
        </row>
        <row r="64799">
          <cell r="O64799" t="str">
            <v>应付</v>
          </cell>
          <cell r="P64799" t="str">
            <v>元</v>
          </cell>
        </row>
        <row r="64800">
          <cell r="O64800" t="str">
            <v>应付</v>
          </cell>
          <cell r="P64800" t="str">
            <v>元</v>
          </cell>
        </row>
        <row r="64801">
          <cell r="O64801" t="str">
            <v>应付</v>
          </cell>
          <cell r="P64801" t="str">
            <v>元</v>
          </cell>
        </row>
        <row r="64802">
          <cell r="O64802" t="str">
            <v>应付</v>
          </cell>
          <cell r="P64802" t="str">
            <v>元</v>
          </cell>
        </row>
        <row r="64803">
          <cell r="O64803" t="str">
            <v>应付</v>
          </cell>
          <cell r="P64803" t="str">
            <v>元</v>
          </cell>
        </row>
        <row r="64804">
          <cell r="O64804" t="str">
            <v>应付</v>
          </cell>
          <cell r="P64804" t="str">
            <v>元</v>
          </cell>
        </row>
        <row r="64805">
          <cell r="O64805" t="str">
            <v>应付</v>
          </cell>
          <cell r="P64805" t="str">
            <v>元</v>
          </cell>
        </row>
        <row r="64806">
          <cell r="O64806" t="str">
            <v>应付</v>
          </cell>
          <cell r="P64806" t="str">
            <v>元</v>
          </cell>
        </row>
        <row r="64807">
          <cell r="O64807" t="str">
            <v>应付</v>
          </cell>
          <cell r="P64807" t="str">
            <v>元</v>
          </cell>
        </row>
        <row r="64808">
          <cell r="O64808" t="str">
            <v>应付</v>
          </cell>
          <cell r="P64808" t="str">
            <v>元</v>
          </cell>
        </row>
        <row r="64809">
          <cell r="O64809" t="str">
            <v>应付</v>
          </cell>
          <cell r="P64809" t="str">
            <v>元</v>
          </cell>
        </row>
        <row r="64810">
          <cell r="O64810" t="str">
            <v>应付</v>
          </cell>
          <cell r="P64810" t="str">
            <v>元</v>
          </cell>
        </row>
        <row r="64811">
          <cell r="O64811" t="str">
            <v>应付</v>
          </cell>
          <cell r="P64811" t="str">
            <v>元</v>
          </cell>
        </row>
        <row r="64812">
          <cell r="O64812" t="str">
            <v>应付</v>
          </cell>
          <cell r="P64812" t="str">
            <v>元</v>
          </cell>
        </row>
        <row r="64813">
          <cell r="O64813" t="str">
            <v>应付</v>
          </cell>
          <cell r="P64813" t="str">
            <v>元</v>
          </cell>
        </row>
        <row r="64814">
          <cell r="O64814" t="str">
            <v>应付</v>
          </cell>
          <cell r="P64814" t="str">
            <v>元</v>
          </cell>
        </row>
        <row r="64815">
          <cell r="O64815" t="str">
            <v>应付</v>
          </cell>
          <cell r="P64815" t="str">
            <v>元</v>
          </cell>
        </row>
        <row r="64816">
          <cell r="O64816" t="str">
            <v>应付</v>
          </cell>
          <cell r="P64816" t="str">
            <v>元</v>
          </cell>
        </row>
        <row r="64817">
          <cell r="O64817" t="str">
            <v>应付</v>
          </cell>
          <cell r="P64817" t="str">
            <v>元</v>
          </cell>
        </row>
        <row r="64818">
          <cell r="O64818" t="str">
            <v>应付</v>
          </cell>
          <cell r="P64818" t="str">
            <v>元</v>
          </cell>
        </row>
        <row r="64819">
          <cell r="O64819" t="str">
            <v>应付</v>
          </cell>
          <cell r="P64819" t="str">
            <v>元</v>
          </cell>
        </row>
        <row r="64820">
          <cell r="O64820" t="str">
            <v>应付</v>
          </cell>
          <cell r="P64820" t="str">
            <v>元</v>
          </cell>
        </row>
        <row r="64821">
          <cell r="O64821" t="str">
            <v>应付</v>
          </cell>
          <cell r="P64821" t="str">
            <v>元</v>
          </cell>
        </row>
        <row r="64822">
          <cell r="O64822" t="str">
            <v>应付</v>
          </cell>
          <cell r="P64822" t="str">
            <v>元</v>
          </cell>
        </row>
        <row r="64823">
          <cell r="O64823" t="str">
            <v>应付</v>
          </cell>
          <cell r="P64823" t="str">
            <v>元</v>
          </cell>
        </row>
        <row r="64824">
          <cell r="O64824" t="str">
            <v>应付</v>
          </cell>
          <cell r="P64824" t="str">
            <v>元</v>
          </cell>
        </row>
        <row r="64825">
          <cell r="O64825" t="str">
            <v>应付</v>
          </cell>
          <cell r="P64825" t="str">
            <v>元</v>
          </cell>
        </row>
        <row r="64826">
          <cell r="O64826" t="str">
            <v>应付</v>
          </cell>
          <cell r="P64826" t="str">
            <v>元</v>
          </cell>
        </row>
        <row r="64827">
          <cell r="O64827" t="str">
            <v>应付</v>
          </cell>
          <cell r="P64827" t="str">
            <v>元</v>
          </cell>
        </row>
        <row r="64828">
          <cell r="O64828" t="str">
            <v>应付</v>
          </cell>
          <cell r="P64828" t="str">
            <v>元</v>
          </cell>
        </row>
        <row r="64829">
          <cell r="O64829" t="str">
            <v>应付</v>
          </cell>
          <cell r="P64829" t="str">
            <v>元</v>
          </cell>
        </row>
        <row r="64830">
          <cell r="O64830" t="str">
            <v>应付</v>
          </cell>
          <cell r="P64830" t="str">
            <v>元</v>
          </cell>
        </row>
        <row r="64831">
          <cell r="O64831" t="str">
            <v>应付</v>
          </cell>
          <cell r="P64831" t="str">
            <v>元</v>
          </cell>
        </row>
        <row r="64832">
          <cell r="O64832" t="str">
            <v>应付</v>
          </cell>
          <cell r="P64832" t="str">
            <v>元</v>
          </cell>
        </row>
        <row r="64833">
          <cell r="O64833" t="str">
            <v>应付</v>
          </cell>
          <cell r="P64833" t="str">
            <v>元</v>
          </cell>
        </row>
        <row r="64834">
          <cell r="O64834" t="str">
            <v>应付</v>
          </cell>
          <cell r="P64834" t="str">
            <v>元</v>
          </cell>
        </row>
        <row r="64835">
          <cell r="O64835" t="str">
            <v>应付</v>
          </cell>
          <cell r="P64835" t="str">
            <v>元</v>
          </cell>
        </row>
        <row r="64836">
          <cell r="O64836" t="str">
            <v>应付</v>
          </cell>
          <cell r="P64836" t="str">
            <v>元</v>
          </cell>
        </row>
        <row r="64837">
          <cell r="O64837" t="str">
            <v>应付</v>
          </cell>
          <cell r="P64837" t="str">
            <v>元</v>
          </cell>
        </row>
        <row r="64838">
          <cell r="O64838" t="str">
            <v>应付</v>
          </cell>
          <cell r="P64838" t="str">
            <v>元</v>
          </cell>
        </row>
        <row r="64839">
          <cell r="O64839" t="str">
            <v>应付</v>
          </cell>
          <cell r="P64839" t="str">
            <v>元</v>
          </cell>
        </row>
        <row r="64840">
          <cell r="O64840" t="str">
            <v>应付</v>
          </cell>
          <cell r="P64840" t="str">
            <v>元</v>
          </cell>
        </row>
        <row r="64841">
          <cell r="O64841" t="str">
            <v>应付</v>
          </cell>
          <cell r="P64841" t="str">
            <v>元</v>
          </cell>
        </row>
        <row r="64842">
          <cell r="O64842" t="str">
            <v>应付</v>
          </cell>
          <cell r="P64842" t="str">
            <v>元</v>
          </cell>
        </row>
        <row r="64843">
          <cell r="O64843" t="str">
            <v>应付</v>
          </cell>
          <cell r="P64843" t="str">
            <v>元</v>
          </cell>
        </row>
        <row r="64844">
          <cell r="O64844" t="str">
            <v>应付</v>
          </cell>
          <cell r="P64844" t="str">
            <v>元</v>
          </cell>
        </row>
        <row r="64845">
          <cell r="O64845" t="str">
            <v>应付</v>
          </cell>
          <cell r="P64845" t="str">
            <v>元</v>
          </cell>
        </row>
        <row r="64846">
          <cell r="O64846" t="str">
            <v>应付</v>
          </cell>
          <cell r="P64846" t="str">
            <v>元</v>
          </cell>
        </row>
        <row r="64847">
          <cell r="O64847" t="str">
            <v>应付</v>
          </cell>
          <cell r="P64847" t="str">
            <v>元</v>
          </cell>
        </row>
        <row r="64848">
          <cell r="O64848" t="str">
            <v>应付</v>
          </cell>
          <cell r="P64848" t="str">
            <v>元</v>
          </cell>
        </row>
        <row r="64849">
          <cell r="O64849" t="str">
            <v>应付</v>
          </cell>
          <cell r="P64849" t="str">
            <v>元</v>
          </cell>
        </row>
        <row r="64850">
          <cell r="O64850" t="str">
            <v>应付</v>
          </cell>
          <cell r="P64850" t="str">
            <v>元</v>
          </cell>
        </row>
        <row r="64851">
          <cell r="O64851" t="str">
            <v>应付</v>
          </cell>
          <cell r="P64851" t="str">
            <v>元</v>
          </cell>
        </row>
        <row r="64852">
          <cell r="O64852" t="str">
            <v>应付</v>
          </cell>
          <cell r="P64852" t="str">
            <v>元</v>
          </cell>
        </row>
        <row r="64853">
          <cell r="O64853" t="str">
            <v>应付</v>
          </cell>
          <cell r="P64853" t="str">
            <v>元</v>
          </cell>
        </row>
        <row r="64854">
          <cell r="O64854" t="str">
            <v>应付</v>
          </cell>
          <cell r="P64854" t="str">
            <v>元</v>
          </cell>
        </row>
        <row r="64855">
          <cell r="O64855" t="str">
            <v>应付</v>
          </cell>
          <cell r="P64855" t="str">
            <v>元</v>
          </cell>
        </row>
        <row r="64856">
          <cell r="O64856" t="str">
            <v>应付</v>
          </cell>
          <cell r="P64856" t="str">
            <v>元</v>
          </cell>
        </row>
        <row r="64857">
          <cell r="O64857" t="str">
            <v>应付</v>
          </cell>
          <cell r="P64857" t="str">
            <v>元</v>
          </cell>
        </row>
        <row r="64858">
          <cell r="O64858" t="str">
            <v>应付</v>
          </cell>
          <cell r="P64858" t="str">
            <v>元</v>
          </cell>
        </row>
        <row r="64859">
          <cell r="O64859" t="str">
            <v>应付</v>
          </cell>
          <cell r="P64859" t="str">
            <v>元</v>
          </cell>
        </row>
        <row r="64860">
          <cell r="O64860" t="str">
            <v>应付</v>
          </cell>
          <cell r="P64860" t="str">
            <v>元</v>
          </cell>
        </row>
        <row r="64861">
          <cell r="O64861" t="str">
            <v>应付</v>
          </cell>
          <cell r="P64861" t="str">
            <v>元</v>
          </cell>
        </row>
        <row r="64862">
          <cell r="O64862" t="str">
            <v>应付</v>
          </cell>
          <cell r="P64862" t="str">
            <v>元</v>
          </cell>
        </row>
        <row r="64863">
          <cell r="O64863" t="str">
            <v>应付</v>
          </cell>
          <cell r="P64863" t="str">
            <v>元</v>
          </cell>
        </row>
        <row r="64864">
          <cell r="O64864" t="str">
            <v>应付</v>
          </cell>
          <cell r="P64864" t="str">
            <v>元</v>
          </cell>
        </row>
        <row r="64865">
          <cell r="O64865" t="str">
            <v>应付</v>
          </cell>
          <cell r="P64865" t="str">
            <v>元</v>
          </cell>
        </row>
        <row r="64866">
          <cell r="O64866" t="str">
            <v>应付</v>
          </cell>
          <cell r="P64866" t="str">
            <v>元</v>
          </cell>
        </row>
        <row r="64867">
          <cell r="O64867" t="str">
            <v>应付</v>
          </cell>
          <cell r="P64867" t="str">
            <v>元</v>
          </cell>
        </row>
        <row r="64868">
          <cell r="O64868" t="str">
            <v>应付</v>
          </cell>
          <cell r="P64868" t="str">
            <v>元</v>
          </cell>
        </row>
        <row r="64869">
          <cell r="O64869" t="str">
            <v>应付</v>
          </cell>
          <cell r="P64869" t="str">
            <v>元</v>
          </cell>
        </row>
        <row r="64870">
          <cell r="O64870" t="str">
            <v>应付</v>
          </cell>
          <cell r="P64870" t="str">
            <v>元</v>
          </cell>
        </row>
        <row r="64871">
          <cell r="O64871" t="str">
            <v>应付</v>
          </cell>
          <cell r="P64871" t="str">
            <v>元</v>
          </cell>
        </row>
        <row r="64872">
          <cell r="O64872" t="str">
            <v>应付</v>
          </cell>
          <cell r="P64872" t="str">
            <v>元</v>
          </cell>
        </row>
        <row r="64873">
          <cell r="O64873" t="str">
            <v>应付</v>
          </cell>
          <cell r="P64873" t="str">
            <v>元</v>
          </cell>
        </row>
        <row r="64874">
          <cell r="O64874" t="str">
            <v>应付</v>
          </cell>
          <cell r="P64874" t="str">
            <v>元</v>
          </cell>
        </row>
        <row r="64875">
          <cell r="O64875" t="str">
            <v>应付</v>
          </cell>
          <cell r="P64875" t="str">
            <v>元</v>
          </cell>
        </row>
        <row r="64876">
          <cell r="O64876" t="str">
            <v>应付</v>
          </cell>
          <cell r="P64876" t="str">
            <v>元</v>
          </cell>
        </row>
        <row r="64877">
          <cell r="O64877" t="str">
            <v>应付</v>
          </cell>
          <cell r="P64877" t="str">
            <v>元</v>
          </cell>
        </row>
        <row r="64878">
          <cell r="O64878" t="str">
            <v>应付</v>
          </cell>
          <cell r="P64878" t="str">
            <v>元</v>
          </cell>
        </row>
        <row r="64879">
          <cell r="O64879" t="str">
            <v>应付</v>
          </cell>
          <cell r="P64879" t="str">
            <v>元</v>
          </cell>
        </row>
        <row r="64880">
          <cell r="O64880" t="str">
            <v>应付</v>
          </cell>
          <cell r="P64880" t="str">
            <v>元</v>
          </cell>
        </row>
        <row r="64881">
          <cell r="O64881" t="str">
            <v>应付</v>
          </cell>
          <cell r="P64881" t="str">
            <v>元</v>
          </cell>
        </row>
        <row r="64882">
          <cell r="O64882" t="str">
            <v>应付</v>
          </cell>
          <cell r="P64882" t="str">
            <v>元</v>
          </cell>
        </row>
        <row r="64883">
          <cell r="O64883" t="str">
            <v>应付</v>
          </cell>
          <cell r="P64883" t="str">
            <v>元</v>
          </cell>
        </row>
        <row r="64884">
          <cell r="O64884" t="str">
            <v>应付</v>
          </cell>
          <cell r="P64884" t="str">
            <v>元</v>
          </cell>
        </row>
        <row r="64885">
          <cell r="O64885" t="str">
            <v>应付</v>
          </cell>
          <cell r="P64885" t="str">
            <v>元</v>
          </cell>
        </row>
        <row r="64886">
          <cell r="O64886" t="str">
            <v>应付</v>
          </cell>
          <cell r="P64886" t="str">
            <v>元</v>
          </cell>
        </row>
        <row r="64887">
          <cell r="O64887" t="str">
            <v>应付</v>
          </cell>
          <cell r="P64887" t="str">
            <v>元</v>
          </cell>
        </row>
        <row r="64888">
          <cell r="O64888" t="str">
            <v>应付</v>
          </cell>
          <cell r="P64888" t="str">
            <v>元</v>
          </cell>
        </row>
        <row r="64889">
          <cell r="O64889" t="str">
            <v>应付</v>
          </cell>
          <cell r="P64889" t="str">
            <v>元</v>
          </cell>
        </row>
        <row r="64890">
          <cell r="O64890" t="str">
            <v>应付</v>
          </cell>
          <cell r="P64890" t="str">
            <v>元</v>
          </cell>
        </row>
        <row r="64891">
          <cell r="O64891" t="str">
            <v>应付</v>
          </cell>
          <cell r="P64891" t="str">
            <v>元</v>
          </cell>
        </row>
        <row r="64892">
          <cell r="O64892" t="str">
            <v>应付</v>
          </cell>
          <cell r="P64892" t="str">
            <v>元</v>
          </cell>
        </row>
        <row r="64893">
          <cell r="O64893" t="str">
            <v>应付</v>
          </cell>
          <cell r="P64893" t="str">
            <v>元</v>
          </cell>
        </row>
        <row r="64894">
          <cell r="O64894" t="str">
            <v>应付</v>
          </cell>
          <cell r="P64894" t="str">
            <v>元</v>
          </cell>
        </row>
        <row r="64895">
          <cell r="O64895" t="str">
            <v>应付</v>
          </cell>
          <cell r="P64895" t="str">
            <v>元</v>
          </cell>
        </row>
        <row r="64896">
          <cell r="O64896" t="str">
            <v>应付</v>
          </cell>
          <cell r="P64896" t="str">
            <v>元</v>
          </cell>
        </row>
        <row r="64897">
          <cell r="O64897" t="str">
            <v>应付</v>
          </cell>
          <cell r="P64897" t="str">
            <v>元</v>
          </cell>
        </row>
        <row r="64898">
          <cell r="O64898" t="str">
            <v>应付</v>
          </cell>
          <cell r="P64898" t="str">
            <v>元</v>
          </cell>
        </row>
        <row r="64899">
          <cell r="O64899" t="str">
            <v>应付</v>
          </cell>
          <cell r="P64899" t="str">
            <v>元</v>
          </cell>
        </row>
        <row r="64900">
          <cell r="O64900" t="str">
            <v>应付</v>
          </cell>
          <cell r="P64900" t="str">
            <v>元</v>
          </cell>
        </row>
        <row r="64901">
          <cell r="O64901" t="str">
            <v>应付</v>
          </cell>
          <cell r="P64901" t="str">
            <v>元</v>
          </cell>
        </row>
        <row r="64902">
          <cell r="O64902" t="str">
            <v>应付</v>
          </cell>
          <cell r="P64902" t="str">
            <v>元</v>
          </cell>
        </row>
        <row r="64903">
          <cell r="O64903" t="str">
            <v>应付</v>
          </cell>
          <cell r="P64903" t="str">
            <v>元</v>
          </cell>
        </row>
        <row r="64904">
          <cell r="O64904" t="str">
            <v>应付</v>
          </cell>
          <cell r="P64904" t="str">
            <v>元</v>
          </cell>
        </row>
        <row r="64905">
          <cell r="O64905" t="str">
            <v>应付</v>
          </cell>
          <cell r="P64905" t="str">
            <v>元</v>
          </cell>
        </row>
        <row r="64906">
          <cell r="O64906" t="str">
            <v>应付</v>
          </cell>
          <cell r="P64906" t="str">
            <v>元</v>
          </cell>
        </row>
        <row r="64907">
          <cell r="O64907" t="str">
            <v>应付</v>
          </cell>
          <cell r="P64907" t="str">
            <v>元</v>
          </cell>
        </row>
        <row r="64908">
          <cell r="O64908" t="str">
            <v>应付</v>
          </cell>
          <cell r="P64908" t="str">
            <v>元</v>
          </cell>
        </row>
        <row r="64909">
          <cell r="O64909" t="str">
            <v>应付</v>
          </cell>
          <cell r="P64909" t="str">
            <v>元</v>
          </cell>
        </row>
        <row r="64910">
          <cell r="O64910" t="str">
            <v>应付</v>
          </cell>
          <cell r="P64910" t="str">
            <v>元</v>
          </cell>
        </row>
        <row r="64911">
          <cell r="O64911" t="str">
            <v>应付</v>
          </cell>
          <cell r="P64911" t="str">
            <v>元</v>
          </cell>
        </row>
        <row r="64912">
          <cell r="O64912" t="str">
            <v>应付</v>
          </cell>
          <cell r="P64912" t="str">
            <v>元</v>
          </cell>
        </row>
        <row r="64913">
          <cell r="O64913" t="str">
            <v>应付</v>
          </cell>
          <cell r="P64913" t="str">
            <v>元</v>
          </cell>
        </row>
        <row r="64914">
          <cell r="O64914" t="str">
            <v>应付</v>
          </cell>
          <cell r="P64914" t="str">
            <v>元</v>
          </cell>
        </row>
        <row r="64915">
          <cell r="O64915" t="str">
            <v>应付</v>
          </cell>
          <cell r="P64915" t="str">
            <v>元</v>
          </cell>
        </row>
        <row r="64916">
          <cell r="O64916" t="str">
            <v>应付</v>
          </cell>
          <cell r="P64916" t="str">
            <v>元</v>
          </cell>
        </row>
        <row r="64917">
          <cell r="O64917" t="str">
            <v>应付</v>
          </cell>
          <cell r="P64917" t="str">
            <v>元</v>
          </cell>
        </row>
        <row r="64918">
          <cell r="O64918" t="str">
            <v>应付</v>
          </cell>
          <cell r="P64918" t="str">
            <v>元</v>
          </cell>
        </row>
        <row r="64919">
          <cell r="O64919" t="str">
            <v>应付</v>
          </cell>
          <cell r="P64919" t="str">
            <v>元</v>
          </cell>
        </row>
        <row r="64920">
          <cell r="O64920" t="str">
            <v>应付</v>
          </cell>
          <cell r="P64920" t="str">
            <v>元</v>
          </cell>
        </row>
        <row r="64921">
          <cell r="O64921" t="str">
            <v>应付</v>
          </cell>
          <cell r="P64921" t="str">
            <v>元</v>
          </cell>
        </row>
        <row r="64922">
          <cell r="O64922" t="str">
            <v>应付</v>
          </cell>
          <cell r="P64922" t="str">
            <v>元</v>
          </cell>
        </row>
        <row r="64923">
          <cell r="O64923" t="str">
            <v>应付</v>
          </cell>
          <cell r="P64923" t="str">
            <v>元</v>
          </cell>
        </row>
        <row r="64924">
          <cell r="O64924" t="str">
            <v>应付</v>
          </cell>
          <cell r="P64924" t="str">
            <v>元</v>
          </cell>
        </row>
        <row r="64925">
          <cell r="O64925" t="str">
            <v>应付</v>
          </cell>
          <cell r="P64925" t="str">
            <v>元</v>
          </cell>
        </row>
        <row r="64926">
          <cell r="O64926" t="str">
            <v>应付</v>
          </cell>
          <cell r="P64926" t="str">
            <v>元</v>
          </cell>
        </row>
        <row r="64927">
          <cell r="O64927" t="str">
            <v>应付</v>
          </cell>
          <cell r="P64927" t="str">
            <v>元</v>
          </cell>
        </row>
        <row r="64928">
          <cell r="O64928" t="str">
            <v>应付</v>
          </cell>
          <cell r="P64928" t="str">
            <v>元</v>
          </cell>
        </row>
        <row r="64929">
          <cell r="O64929" t="str">
            <v>应付</v>
          </cell>
          <cell r="P64929" t="str">
            <v>元</v>
          </cell>
        </row>
        <row r="64930">
          <cell r="O64930" t="str">
            <v>应付</v>
          </cell>
          <cell r="P64930" t="str">
            <v>元</v>
          </cell>
        </row>
        <row r="64931">
          <cell r="O64931" t="str">
            <v>应付</v>
          </cell>
          <cell r="P64931" t="str">
            <v>元</v>
          </cell>
        </row>
        <row r="64932">
          <cell r="O64932" t="str">
            <v>应付</v>
          </cell>
          <cell r="P64932" t="str">
            <v>元</v>
          </cell>
        </row>
        <row r="64933">
          <cell r="O64933" t="str">
            <v>应付</v>
          </cell>
          <cell r="P64933" t="str">
            <v>元</v>
          </cell>
        </row>
        <row r="64934">
          <cell r="O64934" t="str">
            <v>应付</v>
          </cell>
          <cell r="P64934" t="str">
            <v>元</v>
          </cell>
        </row>
        <row r="64935">
          <cell r="O64935" t="str">
            <v>应付</v>
          </cell>
          <cell r="P64935" t="str">
            <v>元</v>
          </cell>
        </row>
        <row r="64936">
          <cell r="O64936" t="str">
            <v>应付</v>
          </cell>
          <cell r="P64936" t="str">
            <v>元</v>
          </cell>
        </row>
        <row r="64937">
          <cell r="O64937" t="str">
            <v>应付</v>
          </cell>
          <cell r="P64937" t="str">
            <v>元</v>
          </cell>
        </row>
        <row r="64938">
          <cell r="O64938" t="str">
            <v>应付</v>
          </cell>
          <cell r="P64938" t="str">
            <v>元</v>
          </cell>
        </row>
        <row r="64939">
          <cell r="O64939" t="str">
            <v>应付</v>
          </cell>
          <cell r="P64939" t="str">
            <v>元</v>
          </cell>
        </row>
        <row r="64940">
          <cell r="O64940" t="str">
            <v>应付</v>
          </cell>
          <cell r="P64940" t="str">
            <v>元</v>
          </cell>
        </row>
        <row r="64941">
          <cell r="O64941" t="str">
            <v>应付</v>
          </cell>
          <cell r="P64941" t="str">
            <v>元</v>
          </cell>
        </row>
        <row r="64942">
          <cell r="O64942" t="str">
            <v>应付</v>
          </cell>
          <cell r="P64942" t="str">
            <v>元</v>
          </cell>
        </row>
        <row r="64943">
          <cell r="O64943" t="str">
            <v>应付</v>
          </cell>
          <cell r="P64943" t="str">
            <v>元</v>
          </cell>
        </row>
        <row r="64944">
          <cell r="O64944" t="str">
            <v>应付</v>
          </cell>
          <cell r="P64944" t="str">
            <v>元</v>
          </cell>
        </row>
        <row r="64945">
          <cell r="O64945" t="str">
            <v>应付</v>
          </cell>
          <cell r="P64945" t="str">
            <v>元</v>
          </cell>
        </row>
        <row r="64946">
          <cell r="O64946" t="str">
            <v>应付</v>
          </cell>
          <cell r="P64946" t="str">
            <v>元</v>
          </cell>
        </row>
        <row r="64947">
          <cell r="O64947" t="str">
            <v>应付</v>
          </cell>
          <cell r="P64947" t="str">
            <v>元</v>
          </cell>
        </row>
        <row r="64948">
          <cell r="O64948" t="str">
            <v>应付</v>
          </cell>
          <cell r="P64948" t="str">
            <v>元</v>
          </cell>
        </row>
        <row r="64949">
          <cell r="O64949" t="str">
            <v>应付</v>
          </cell>
          <cell r="P64949" t="str">
            <v>元</v>
          </cell>
        </row>
        <row r="64950">
          <cell r="O64950" t="str">
            <v>应付</v>
          </cell>
          <cell r="P64950" t="str">
            <v>元</v>
          </cell>
        </row>
        <row r="64951">
          <cell r="O64951" t="str">
            <v>应付</v>
          </cell>
          <cell r="P64951" t="str">
            <v>元</v>
          </cell>
        </row>
        <row r="64952">
          <cell r="O64952" t="str">
            <v>应付</v>
          </cell>
          <cell r="P64952" t="str">
            <v>元</v>
          </cell>
        </row>
        <row r="64953">
          <cell r="O64953" t="str">
            <v>应付</v>
          </cell>
          <cell r="P64953" t="str">
            <v>元</v>
          </cell>
        </row>
        <row r="64954">
          <cell r="O64954" t="str">
            <v>应付</v>
          </cell>
          <cell r="P64954" t="str">
            <v>元</v>
          </cell>
        </row>
        <row r="64955">
          <cell r="O64955" t="str">
            <v>应付</v>
          </cell>
          <cell r="P64955" t="str">
            <v>元</v>
          </cell>
        </row>
        <row r="64956">
          <cell r="O64956" t="str">
            <v>应付</v>
          </cell>
          <cell r="P64956" t="str">
            <v>元</v>
          </cell>
        </row>
        <row r="64957">
          <cell r="O64957" t="str">
            <v>应付</v>
          </cell>
          <cell r="P64957" t="str">
            <v>元</v>
          </cell>
        </row>
        <row r="64958">
          <cell r="O64958" t="str">
            <v>应付</v>
          </cell>
          <cell r="P64958" t="str">
            <v>元</v>
          </cell>
        </row>
        <row r="64959">
          <cell r="O64959" t="str">
            <v>应付</v>
          </cell>
          <cell r="P64959" t="str">
            <v>元</v>
          </cell>
        </row>
        <row r="64960">
          <cell r="O64960" t="str">
            <v>应付</v>
          </cell>
          <cell r="P64960" t="str">
            <v>元</v>
          </cell>
        </row>
        <row r="64961">
          <cell r="O64961" t="str">
            <v>应付</v>
          </cell>
          <cell r="P64961" t="str">
            <v>元</v>
          </cell>
        </row>
        <row r="64962">
          <cell r="O64962" t="str">
            <v>应付</v>
          </cell>
          <cell r="P64962" t="str">
            <v>元</v>
          </cell>
        </row>
        <row r="64963">
          <cell r="O64963" t="str">
            <v>应付</v>
          </cell>
          <cell r="P64963" t="str">
            <v>元</v>
          </cell>
        </row>
        <row r="64964">
          <cell r="O64964" t="str">
            <v>应付</v>
          </cell>
          <cell r="P64964" t="str">
            <v>元</v>
          </cell>
        </row>
        <row r="64965">
          <cell r="O64965" t="str">
            <v>应付</v>
          </cell>
          <cell r="P64965" t="str">
            <v>元</v>
          </cell>
        </row>
        <row r="64966">
          <cell r="O64966" t="str">
            <v>应付</v>
          </cell>
          <cell r="P64966" t="str">
            <v>元</v>
          </cell>
        </row>
        <row r="64967">
          <cell r="O64967" t="str">
            <v>应付</v>
          </cell>
          <cell r="P64967" t="str">
            <v>元</v>
          </cell>
        </row>
        <row r="64968">
          <cell r="O64968" t="str">
            <v>应付</v>
          </cell>
          <cell r="P64968" t="str">
            <v>元</v>
          </cell>
        </row>
        <row r="64969">
          <cell r="O64969" t="str">
            <v>应付</v>
          </cell>
          <cell r="P64969" t="str">
            <v>元</v>
          </cell>
        </row>
        <row r="64970">
          <cell r="O64970" t="str">
            <v>应付</v>
          </cell>
          <cell r="P64970" t="str">
            <v>元</v>
          </cell>
        </row>
        <row r="64971">
          <cell r="O64971" t="str">
            <v>应付</v>
          </cell>
          <cell r="P64971" t="str">
            <v>元</v>
          </cell>
        </row>
        <row r="64972">
          <cell r="O64972" t="str">
            <v>应付</v>
          </cell>
          <cell r="P64972" t="str">
            <v>元</v>
          </cell>
        </row>
        <row r="64973">
          <cell r="O64973" t="str">
            <v>应付</v>
          </cell>
          <cell r="P64973" t="str">
            <v>元</v>
          </cell>
        </row>
        <row r="64974">
          <cell r="O64974" t="str">
            <v>应付</v>
          </cell>
          <cell r="P64974" t="str">
            <v>元</v>
          </cell>
        </row>
        <row r="64975">
          <cell r="O64975" t="str">
            <v>应付</v>
          </cell>
          <cell r="P64975" t="str">
            <v>元</v>
          </cell>
        </row>
        <row r="64976">
          <cell r="O64976" t="str">
            <v>应付</v>
          </cell>
          <cell r="P64976" t="str">
            <v>元</v>
          </cell>
        </row>
        <row r="64977">
          <cell r="O64977" t="str">
            <v>应付</v>
          </cell>
          <cell r="P64977" t="str">
            <v>元</v>
          </cell>
        </row>
        <row r="64978">
          <cell r="O64978" t="str">
            <v>应付</v>
          </cell>
          <cell r="P64978" t="str">
            <v>元</v>
          </cell>
        </row>
        <row r="64979">
          <cell r="O64979" t="str">
            <v>应付</v>
          </cell>
          <cell r="P64979" t="str">
            <v>元</v>
          </cell>
        </row>
        <row r="64980">
          <cell r="O64980" t="str">
            <v>应付</v>
          </cell>
          <cell r="P64980" t="str">
            <v>元</v>
          </cell>
        </row>
        <row r="64981">
          <cell r="O64981" t="str">
            <v>应付</v>
          </cell>
          <cell r="P64981" t="str">
            <v>元</v>
          </cell>
        </row>
        <row r="64982">
          <cell r="O64982" t="str">
            <v>应付</v>
          </cell>
          <cell r="P64982" t="str">
            <v>元</v>
          </cell>
        </row>
        <row r="64983">
          <cell r="O64983" t="str">
            <v>应付</v>
          </cell>
          <cell r="P64983" t="str">
            <v>元</v>
          </cell>
        </row>
        <row r="64984">
          <cell r="O64984" t="str">
            <v>应付</v>
          </cell>
          <cell r="P64984" t="str">
            <v>元</v>
          </cell>
        </row>
        <row r="64985">
          <cell r="O64985" t="str">
            <v>应付</v>
          </cell>
          <cell r="P64985" t="str">
            <v>元</v>
          </cell>
        </row>
        <row r="64986">
          <cell r="O64986" t="str">
            <v>应付</v>
          </cell>
          <cell r="P64986" t="str">
            <v>元</v>
          </cell>
        </row>
        <row r="64987">
          <cell r="O64987" t="str">
            <v>应付</v>
          </cell>
          <cell r="P64987" t="str">
            <v>元</v>
          </cell>
        </row>
        <row r="64988">
          <cell r="O64988" t="str">
            <v>应付</v>
          </cell>
          <cell r="P64988" t="str">
            <v>元</v>
          </cell>
        </row>
        <row r="64989">
          <cell r="O64989" t="str">
            <v>应付</v>
          </cell>
          <cell r="P64989" t="str">
            <v>元</v>
          </cell>
        </row>
        <row r="64990">
          <cell r="O64990" t="str">
            <v>应付</v>
          </cell>
          <cell r="P64990" t="str">
            <v>元</v>
          </cell>
        </row>
        <row r="64991">
          <cell r="O64991" t="str">
            <v>应付</v>
          </cell>
          <cell r="P64991" t="str">
            <v>元</v>
          </cell>
        </row>
        <row r="64992">
          <cell r="O64992" t="str">
            <v>应付</v>
          </cell>
          <cell r="P64992" t="str">
            <v>元</v>
          </cell>
        </row>
        <row r="64993">
          <cell r="O64993" t="str">
            <v>应付</v>
          </cell>
          <cell r="P64993" t="str">
            <v>元</v>
          </cell>
        </row>
        <row r="64994">
          <cell r="O64994" t="str">
            <v>应付</v>
          </cell>
          <cell r="P64994" t="str">
            <v>元</v>
          </cell>
        </row>
        <row r="64995">
          <cell r="O64995" t="str">
            <v>应付</v>
          </cell>
          <cell r="P64995" t="str">
            <v>元</v>
          </cell>
        </row>
        <row r="64996">
          <cell r="O64996" t="str">
            <v>应付</v>
          </cell>
          <cell r="P64996" t="str">
            <v>元</v>
          </cell>
        </row>
        <row r="64997">
          <cell r="O64997" t="str">
            <v>应付</v>
          </cell>
          <cell r="P64997" t="str">
            <v>元</v>
          </cell>
        </row>
        <row r="64998">
          <cell r="O64998" t="str">
            <v>应付</v>
          </cell>
          <cell r="P64998" t="str">
            <v>元</v>
          </cell>
        </row>
        <row r="64999">
          <cell r="O64999" t="str">
            <v>应付</v>
          </cell>
          <cell r="P64999" t="str">
            <v>元</v>
          </cell>
        </row>
        <row r="65000">
          <cell r="O65000" t="str">
            <v>应付</v>
          </cell>
          <cell r="P65000" t="str">
            <v>元</v>
          </cell>
        </row>
        <row r="65001">
          <cell r="O65001" t="str">
            <v>应付</v>
          </cell>
          <cell r="P65001" t="str">
            <v>元</v>
          </cell>
        </row>
        <row r="65002">
          <cell r="O65002" t="str">
            <v>应付</v>
          </cell>
          <cell r="P65002" t="str">
            <v>元</v>
          </cell>
        </row>
        <row r="65003">
          <cell r="O65003" t="str">
            <v>应付</v>
          </cell>
          <cell r="P65003" t="str">
            <v>元</v>
          </cell>
        </row>
        <row r="65004">
          <cell r="O65004" t="str">
            <v>应付</v>
          </cell>
          <cell r="P65004" t="str">
            <v>元</v>
          </cell>
        </row>
        <row r="65005">
          <cell r="O65005" t="str">
            <v>应付</v>
          </cell>
          <cell r="P65005" t="str">
            <v>元</v>
          </cell>
        </row>
        <row r="65006">
          <cell r="O65006" t="str">
            <v>应付</v>
          </cell>
          <cell r="P65006" t="str">
            <v>元</v>
          </cell>
        </row>
        <row r="65007">
          <cell r="O65007" t="str">
            <v>应付</v>
          </cell>
          <cell r="P65007" t="str">
            <v>元</v>
          </cell>
        </row>
        <row r="65008">
          <cell r="O65008" t="str">
            <v>应付</v>
          </cell>
          <cell r="P65008" t="str">
            <v>元</v>
          </cell>
        </row>
        <row r="65009">
          <cell r="O65009" t="str">
            <v>应付</v>
          </cell>
          <cell r="P65009" t="str">
            <v>元</v>
          </cell>
        </row>
        <row r="65010">
          <cell r="O65010" t="str">
            <v>应付</v>
          </cell>
          <cell r="P65010" t="str">
            <v>元</v>
          </cell>
        </row>
        <row r="65011">
          <cell r="O65011" t="str">
            <v>应付</v>
          </cell>
          <cell r="P65011" t="str">
            <v>元</v>
          </cell>
        </row>
        <row r="65012">
          <cell r="O65012" t="str">
            <v>应付</v>
          </cell>
          <cell r="P65012" t="str">
            <v>元</v>
          </cell>
        </row>
        <row r="65013">
          <cell r="O65013" t="str">
            <v>应付</v>
          </cell>
          <cell r="P65013" t="str">
            <v>元</v>
          </cell>
        </row>
        <row r="65014">
          <cell r="O65014" t="str">
            <v>应付</v>
          </cell>
          <cell r="P65014" t="str">
            <v>元</v>
          </cell>
        </row>
        <row r="65015">
          <cell r="O65015" t="str">
            <v>应付</v>
          </cell>
          <cell r="P65015" t="str">
            <v>元</v>
          </cell>
        </row>
        <row r="65016">
          <cell r="O65016" t="str">
            <v>应付</v>
          </cell>
          <cell r="P65016" t="str">
            <v>元</v>
          </cell>
        </row>
        <row r="65017">
          <cell r="O65017" t="str">
            <v>应付</v>
          </cell>
          <cell r="P65017" t="str">
            <v>元</v>
          </cell>
        </row>
        <row r="65018">
          <cell r="O65018" t="str">
            <v>应付</v>
          </cell>
          <cell r="P65018" t="str">
            <v>元</v>
          </cell>
        </row>
        <row r="65019">
          <cell r="O65019" t="str">
            <v>应付</v>
          </cell>
          <cell r="P65019" t="str">
            <v>元</v>
          </cell>
        </row>
        <row r="65020">
          <cell r="O65020" t="str">
            <v>应付</v>
          </cell>
          <cell r="P65020" t="str">
            <v>元</v>
          </cell>
        </row>
        <row r="65021">
          <cell r="O65021" t="str">
            <v>应付</v>
          </cell>
          <cell r="P65021" t="str">
            <v>元</v>
          </cell>
        </row>
        <row r="65022">
          <cell r="O65022" t="str">
            <v>应付</v>
          </cell>
          <cell r="P65022" t="str">
            <v>元</v>
          </cell>
        </row>
        <row r="65023">
          <cell r="O65023" t="str">
            <v>应付</v>
          </cell>
          <cell r="P65023" t="str">
            <v>元</v>
          </cell>
        </row>
        <row r="65024">
          <cell r="O65024" t="str">
            <v>应付</v>
          </cell>
          <cell r="P65024" t="str">
            <v>元</v>
          </cell>
        </row>
        <row r="65025">
          <cell r="O65025" t="str">
            <v>应付</v>
          </cell>
          <cell r="P65025" t="str">
            <v>元</v>
          </cell>
        </row>
        <row r="65026">
          <cell r="O65026" t="str">
            <v>应付</v>
          </cell>
          <cell r="P65026" t="str">
            <v>元</v>
          </cell>
        </row>
        <row r="65027">
          <cell r="O65027" t="str">
            <v>应付</v>
          </cell>
          <cell r="P65027" t="str">
            <v>元</v>
          </cell>
        </row>
        <row r="65028">
          <cell r="O65028" t="str">
            <v>应付</v>
          </cell>
          <cell r="P65028" t="str">
            <v>元</v>
          </cell>
        </row>
        <row r="65029">
          <cell r="O65029" t="str">
            <v>应付</v>
          </cell>
          <cell r="P65029" t="str">
            <v>元</v>
          </cell>
        </row>
        <row r="65030">
          <cell r="O65030" t="str">
            <v>应付</v>
          </cell>
          <cell r="P65030" t="str">
            <v>元</v>
          </cell>
        </row>
        <row r="65031">
          <cell r="O65031" t="str">
            <v>应付</v>
          </cell>
          <cell r="P65031" t="str">
            <v>元</v>
          </cell>
        </row>
        <row r="65032">
          <cell r="O65032" t="str">
            <v>应付</v>
          </cell>
          <cell r="P65032" t="str">
            <v>元</v>
          </cell>
        </row>
        <row r="65033">
          <cell r="O65033" t="str">
            <v>应付</v>
          </cell>
          <cell r="P65033" t="str">
            <v>元</v>
          </cell>
        </row>
        <row r="65034">
          <cell r="O65034" t="str">
            <v>应付</v>
          </cell>
          <cell r="P65034" t="str">
            <v>元</v>
          </cell>
        </row>
        <row r="65035">
          <cell r="O65035" t="str">
            <v>应付</v>
          </cell>
          <cell r="P65035" t="str">
            <v>元</v>
          </cell>
        </row>
        <row r="65036">
          <cell r="O65036" t="str">
            <v>应付</v>
          </cell>
          <cell r="P65036" t="str">
            <v>元</v>
          </cell>
        </row>
        <row r="65037">
          <cell r="O65037" t="str">
            <v>应付</v>
          </cell>
          <cell r="P65037" t="str">
            <v>元</v>
          </cell>
        </row>
        <row r="65038">
          <cell r="O65038" t="str">
            <v>应付</v>
          </cell>
          <cell r="P65038" t="str">
            <v>元</v>
          </cell>
        </row>
        <row r="65039">
          <cell r="O65039" t="str">
            <v>应付</v>
          </cell>
          <cell r="P65039" t="str">
            <v>元</v>
          </cell>
        </row>
        <row r="65040">
          <cell r="O65040" t="str">
            <v>应付</v>
          </cell>
          <cell r="P65040" t="str">
            <v>元</v>
          </cell>
        </row>
        <row r="65041">
          <cell r="O65041" t="str">
            <v>应付</v>
          </cell>
          <cell r="P65041" t="str">
            <v>元</v>
          </cell>
        </row>
        <row r="65042">
          <cell r="O65042" t="str">
            <v>应付</v>
          </cell>
          <cell r="P65042" t="str">
            <v>元</v>
          </cell>
        </row>
        <row r="65043">
          <cell r="O65043" t="str">
            <v>应付</v>
          </cell>
          <cell r="P65043" t="str">
            <v>元</v>
          </cell>
        </row>
        <row r="65044">
          <cell r="O65044" t="str">
            <v>应付</v>
          </cell>
          <cell r="P65044" t="str">
            <v>元</v>
          </cell>
        </row>
        <row r="65045">
          <cell r="O65045" t="str">
            <v>应付</v>
          </cell>
          <cell r="P65045" t="str">
            <v>元</v>
          </cell>
        </row>
        <row r="65046">
          <cell r="O65046" t="str">
            <v>应付</v>
          </cell>
          <cell r="P65046" t="str">
            <v>元</v>
          </cell>
        </row>
        <row r="65047">
          <cell r="O65047" t="str">
            <v>应付</v>
          </cell>
          <cell r="P65047" t="str">
            <v>元</v>
          </cell>
        </row>
        <row r="65048">
          <cell r="O65048" t="str">
            <v>应付</v>
          </cell>
          <cell r="P65048" t="str">
            <v>元</v>
          </cell>
        </row>
        <row r="65049">
          <cell r="O65049" t="str">
            <v>应付</v>
          </cell>
          <cell r="P65049" t="str">
            <v>元</v>
          </cell>
        </row>
        <row r="65050">
          <cell r="O65050" t="str">
            <v>应付</v>
          </cell>
          <cell r="P65050" t="str">
            <v>元</v>
          </cell>
        </row>
        <row r="65051">
          <cell r="O65051" t="str">
            <v>应付</v>
          </cell>
          <cell r="P65051" t="str">
            <v>元</v>
          </cell>
        </row>
        <row r="65052">
          <cell r="O65052" t="str">
            <v>应付</v>
          </cell>
          <cell r="P65052" t="str">
            <v>元</v>
          </cell>
        </row>
        <row r="65053">
          <cell r="O65053" t="str">
            <v>应付</v>
          </cell>
          <cell r="P65053" t="str">
            <v>元</v>
          </cell>
        </row>
        <row r="65054">
          <cell r="O65054" t="str">
            <v>应付</v>
          </cell>
          <cell r="P65054" t="str">
            <v>元</v>
          </cell>
        </row>
        <row r="65055">
          <cell r="O65055" t="str">
            <v>应付</v>
          </cell>
          <cell r="P65055" t="str">
            <v>元</v>
          </cell>
        </row>
        <row r="65056">
          <cell r="O65056" t="str">
            <v>应付</v>
          </cell>
          <cell r="P65056" t="str">
            <v>元</v>
          </cell>
        </row>
        <row r="65057">
          <cell r="O65057" t="str">
            <v>应付</v>
          </cell>
          <cell r="P65057" t="str">
            <v>元</v>
          </cell>
        </row>
        <row r="65058">
          <cell r="O65058" t="str">
            <v>应付</v>
          </cell>
          <cell r="P65058" t="str">
            <v>元</v>
          </cell>
        </row>
        <row r="65059">
          <cell r="O65059" t="str">
            <v>应付</v>
          </cell>
          <cell r="P65059" t="str">
            <v>元</v>
          </cell>
        </row>
        <row r="65060">
          <cell r="O65060" t="str">
            <v>应付</v>
          </cell>
          <cell r="P65060" t="str">
            <v>元</v>
          </cell>
        </row>
        <row r="65061">
          <cell r="O65061" t="str">
            <v>应付</v>
          </cell>
          <cell r="P65061" t="str">
            <v>元</v>
          </cell>
        </row>
        <row r="65062">
          <cell r="O65062" t="str">
            <v>应付</v>
          </cell>
          <cell r="P65062" t="str">
            <v>元</v>
          </cell>
        </row>
        <row r="65063">
          <cell r="O65063" t="str">
            <v>应付</v>
          </cell>
          <cell r="P65063" t="str">
            <v>元</v>
          </cell>
        </row>
        <row r="65064">
          <cell r="O65064" t="str">
            <v>应付</v>
          </cell>
          <cell r="P65064" t="str">
            <v>元</v>
          </cell>
        </row>
        <row r="65065">
          <cell r="O65065" t="str">
            <v>应付</v>
          </cell>
          <cell r="P65065" t="str">
            <v>元</v>
          </cell>
        </row>
        <row r="65066">
          <cell r="O65066" t="str">
            <v>应付</v>
          </cell>
          <cell r="P65066" t="str">
            <v>元</v>
          </cell>
        </row>
        <row r="65067">
          <cell r="O65067" t="str">
            <v>应付</v>
          </cell>
          <cell r="P65067" t="str">
            <v>元</v>
          </cell>
        </row>
        <row r="65068">
          <cell r="O65068" t="str">
            <v>应付</v>
          </cell>
          <cell r="P65068" t="str">
            <v>元</v>
          </cell>
        </row>
        <row r="65069">
          <cell r="O65069" t="str">
            <v>应付</v>
          </cell>
          <cell r="P65069" t="str">
            <v>元</v>
          </cell>
        </row>
        <row r="65070">
          <cell r="O65070" t="str">
            <v>应付</v>
          </cell>
          <cell r="P65070" t="str">
            <v>元</v>
          </cell>
        </row>
        <row r="65071">
          <cell r="O65071" t="str">
            <v>应付</v>
          </cell>
          <cell r="P65071" t="str">
            <v>元</v>
          </cell>
        </row>
        <row r="65072">
          <cell r="O65072" t="str">
            <v>应付</v>
          </cell>
          <cell r="P65072" t="str">
            <v>元</v>
          </cell>
        </row>
        <row r="65073">
          <cell r="O65073" t="str">
            <v>应付</v>
          </cell>
          <cell r="P65073" t="str">
            <v>元</v>
          </cell>
        </row>
        <row r="65074">
          <cell r="O65074" t="str">
            <v>应付</v>
          </cell>
          <cell r="P65074" t="str">
            <v>元</v>
          </cell>
        </row>
        <row r="65075">
          <cell r="O65075" t="str">
            <v>应付</v>
          </cell>
          <cell r="P65075" t="str">
            <v>元</v>
          </cell>
        </row>
        <row r="65076">
          <cell r="O65076" t="str">
            <v>应付</v>
          </cell>
          <cell r="P65076" t="str">
            <v>元</v>
          </cell>
        </row>
        <row r="65077">
          <cell r="O65077" t="str">
            <v>应付</v>
          </cell>
          <cell r="P65077" t="str">
            <v>元</v>
          </cell>
        </row>
        <row r="65078">
          <cell r="O65078" t="str">
            <v>应付</v>
          </cell>
          <cell r="P65078" t="str">
            <v>元</v>
          </cell>
        </row>
        <row r="65079">
          <cell r="O65079" t="str">
            <v>应付</v>
          </cell>
          <cell r="P65079" t="str">
            <v>元</v>
          </cell>
        </row>
        <row r="65080">
          <cell r="O65080" t="str">
            <v>应付</v>
          </cell>
          <cell r="P65080" t="str">
            <v>元</v>
          </cell>
        </row>
        <row r="65081">
          <cell r="O65081" t="str">
            <v>应付</v>
          </cell>
          <cell r="P65081" t="str">
            <v>元</v>
          </cell>
        </row>
        <row r="65082">
          <cell r="O65082" t="str">
            <v>应付</v>
          </cell>
          <cell r="P65082" t="str">
            <v>元</v>
          </cell>
        </row>
        <row r="65083">
          <cell r="O65083" t="str">
            <v>应付</v>
          </cell>
          <cell r="P65083" t="str">
            <v>元</v>
          </cell>
        </row>
        <row r="65084">
          <cell r="O65084" t="str">
            <v>应付</v>
          </cell>
          <cell r="P65084" t="str">
            <v>元</v>
          </cell>
        </row>
        <row r="65085">
          <cell r="O65085" t="str">
            <v>应付</v>
          </cell>
          <cell r="P65085" t="str">
            <v>元</v>
          </cell>
        </row>
        <row r="65086">
          <cell r="O65086" t="str">
            <v>应付</v>
          </cell>
          <cell r="P65086" t="str">
            <v>元</v>
          </cell>
        </row>
        <row r="65087">
          <cell r="O65087" t="str">
            <v>应付</v>
          </cell>
          <cell r="P65087" t="str">
            <v>元</v>
          </cell>
        </row>
        <row r="65088">
          <cell r="O65088" t="str">
            <v>应付</v>
          </cell>
          <cell r="P65088" t="str">
            <v>元</v>
          </cell>
        </row>
        <row r="65089">
          <cell r="O65089" t="str">
            <v>应付</v>
          </cell>
          <cell r="P65089" t="str">
            <v>元</v>
          </cell>
        </row>
        <row r="65090">
          <cell r="O65090" t="str">
            <v>应付</v>
          </cell>
          <cell r="P65090" t="str">
            <v>元</v>
          </cell>
        </row>
        <row r="65091">
          <cell r="O65091" t="str">
            <v>应付</v>
          </cell>
          <cell r="P65091" t="str">
            <v>元</v>
          </cell>
        </row>
        <row r="65092">
          <cell r="O65092" t="str">
            <v>应付</v>
          </cell>
          <cell r="P65092" t="str">
            <v>元</v>
          </cell>
        </row>
        <row r="65093">
          <cell r="O65093" t="str">
            <v>应付</v>
          </cell>
          <cell r="P65093" t="str">
            <v>元</v>
          </cell>
        </row>
        <row r="65094">
          <cell r="O65094" t="str">
            <v>应付</v>
          </cell>
          <cell r="P65094" t="str">
            <v>元</v>
          </cell>
        </row>
        <row r="65095">
          <cell r="O65095" t="str">
            <v>应付</v>
          </cell>
          <cell r="P65095" t="str">
            <v>元</v>
          </cell>
        </row>
        <row r="65096">
          <cell r="O65096" t="str">
            <v>应付</v>
          </cell>
          <cell r="P65096" t="str">
            <v>元</v>
          </cell>
        </row>
        <row r="65097">
          <cell r="O65097" t="str">
            <v>应付</v>
          </cell>
          <cell r="P65097" t="str">
            <v>元</v>
          </cell>
        </row>
        <row r="65098">
          <cell r="O65098" t="str">
            <v>应付</v>
          </cell>
          <cell r="P65098" t="str">
            <v>元</v>
          </cell>
        </row>
        <row r="65099">
          <cell r="O65099" t="str">
            <v>应付</v>
          </cell>
          <cell r="P65099" t="str">
            <v>元</v>
          </cell>
        </row>
        <row r="65100">
          <cell r="O65100" t="str">
            <v>应付</v>
          </cell>
          <cell r="P65100" t="str">
            <v>元</v>
          </cell>
        </row>
        <row r="65101">
          <cell r="O65101" t="str">
            <v>应付</v>
          </cell>
          <cell r="P65101" t="str">
            <v>元</v>
          </cell>
        </row>
        <row r="65102">
          <cell r="O65102" t="str">
            <v>应付</v>
          </cell>
          <cell r="P65102" t="str">
            <v>元</v>
          </cell>
        </row>
        <row r="65103">
          <cell r="O65103" t="str">
            <v>应付</v>
          </cell>
          <cell r="P65103" t="str">
            <v>元</v>
          </cell>
        </row>
        <row r="65104">
          <cell r="O65104" t="str">
            <v>应付</v>
          </cell>
          <cell r="P65104" t="str">
            <v>元</v>
          </cell>
        </row>
        <row r="65105">
          <cell r="O65105" t="str">
            <v>应付</v>
          </cell>
          <cell r="P65105" t="str">
            <v>元</v>
          </cell>
        </row>
        <row r="65106">
          <cell r="O65106" t="str">
            <v>应付</v>
          </cell>
          <cell r="P65106" t="str">
            <v>元</v>
          </cell>
        </row>
        <row r="65107">
          <cell r="O65107" t="str">
            <v>应付</v>
          </cell>
          <cell r="P65107" t="str">
            <v>元</v>
          </cell>
        </row>
        <row r="65108">
          <cell r="O65108" t="str">
            <v>应付</v>
          </cell>
          <cell r="P65108" t="str">
            <v>元</v>
          </cell>
        </row>
        <row r="65109">
          <cell r="O65109" t="str">
            <v>应付</v>
          </cell>
          <cell r="P65109" t="str">
            <v>元</v>
          </cell>
        </row>
        <row r="65110">
          <cell r="O65110" t="str">
            <v>应付</v>
          </cell>
          <cell r="P65110" t="str">
            <v>元</v>
          </cell>
        </row>
        <row r="65111">
          <cell r="O65111" t="str">
            <v>应付</v>
          </cell>
          <cell r="P65111" t="str">
            <v>元</v>
          </cell>
        </row>
        <row r="65112">
          <cell r="O65112" t="str">
            <v>应付</v>
          </cell>
          <cell r="P65112" t="str">
            <v>元</v>
          </cell>
        </row>
        <row r="65113">
          <cell r="O65113" t="str">
            <v>应付</v>
          </cell>
          <cell r="P65113" t="str">
            <v>元</v>
          </cell>
        </row>
        <row r="65114">
          <cell r="O65114" t="str">
            <v>应付</v>
          </cell>
          <cell r="P65114" t="str">
            <v>元</v>
          </cell>
        </row>
        <row r="65115">
          <cell r="O65115" t="str">
            <v>应付</v>
          </cell>
          <cell r="P65115" t="str">
            <v>元</v>
          </cell>
        </row>
        <row r="65116">
          <cell r="O65116" t="str">
            <v>应付</v>
          </cell>
          <cell r="P65116" t="str">
            <v>元</v>
          </cell>
        </row>
        <row r="65117">
          <cell r="O65117" t="str">
            <v>应付</v>
          </cell>
          <cell r="P65117" t="str">
            <v>元</v>
          </cell>
        </row>
        <row r="65118">
          <cell r="O65118" t="str">
            <v>应付</v>
          </cell>
          <cell r="P65118" t="str">
            <v>元</v>
          </cell>
        </row>
        <row r="65119">
          <cell r="O65119" t="str">
            <v>应付</v>
          </cell>
          <cell r="P65119" t="str">
            <v>元</v>
          </cell>
        </row>
        <row r="65120">
          <cell r="O65120" t="str">
            <v>应付</v>
          </cell>
          <cell r="P65120" t="str">
            <v>元</v>
          </cell>
        </row>
        <row r="65121">
          <cell r="O65121" t="str">
            <v>应付</v>
          </cell>
          <cell r="P65121" t="str">
            <v>元</v>
          </cell>
        </row>
        <row r="65122">
          <cell r="O65122" t="str">
            <v>应付</v>
          </cell>
          <cell r="P65122" t="str">
            <v>元</v>
          </cell>
        </row>
        <row r="65123">
          <cell r="O65123" t="str">
            <v>应付</v>
          </cell>
          <cell r="P65123" t="str">
            <v>元</v>
          </cell>
        </row>
        <row r="65124">
          <cell r="O65124" t="str">
            <v>应付</v>
          </cell>
          <cell r="P65124" t="str">
            <v>元</v>
          </cell>
        </row>
        <row r="65125">
          <cell r="O65125" t="str">
            <v>应付</v>
          </cell>
          <cell r="P65125" t="str">
            <v>元</v>
          </cell>
        </row>
        <row r="65126">
          <cell r="O65126" t="str">
            <v>应付</v>
          </cell>
          <cell r="P65126" t="str">
            <v>元</v>
          </cell>
        </row>
        <row r="65127">
          <cell r="O65127" t="str">
            <v>应付</v>
          </cell>
          <cell r="P65127" t="str">
            <v>元</v>
          </cell>
        </row>
        <row r="65128">
          <cell r="O65128" t="str">
            <v>应付</v>
          </cell>
          <cell r="P65128" t="str">
            <v>元</v>
          </cell>
        </row>
        <row r="65129">
          <cell r="O65129" t="str">
            <v>应付</v>
          </cell>
          <cell r="P65129" t="str">
            <v>元</v>
          </cell>
        </row>
        <row r="65130">
          <cell r="O65130" t="str">
            <v>应付</v>
          </cell>
          <cell r="P65130" t="str">
            <v>元</v>
          </cell>
        </row>
        <row r="65131">
          <cell r="O65131" t="str">
            <v>应付</v>
          </cell>
          <cell r="P65131" t="str">
            <v>元</v>
          </cell>
        </row>
        <row r="65132">
          <cell r="O65132" t="str">
            <v>应付</v>
          </cell>
          <cell r="P65132" t="str">
            <v>元</v>
          </cell>
        </row>
        <row r="65133">
          <cell r="O65133" t="str">
            <v>应付</v>
          </cell>
          <cell r="P65133" t="str">
            <v>元</v>
          </cell>
        </row>
        <row r="65134">
          <cell r="O65134" t="str">
            <v>应付</v>
          </cell>
          <cell r="P65134" t="str">
            <v>元</v>
          </cell>
        </row>
        <row r="65135">
          <cell r="O65135" t="str">
            <v>应付</v>
          </cell>
          <cell r="P65135" t="str">
            <v>元</v>
          </cell>
        </row>
        <row r="65136">
          <cell r="O65136" t="str">
            <v>应付</v>
          </cell>
          <cell r="P65136" t="str">
            <v>元</v>
          </cell>
        </row>
        <row r="65137">
          <cell r="O65137" t="str">
            <v>应付</v>
          </cell>
          <cell r="P65137" t="str">
            <v>元</v>
          </cell>
        </row>
        <row r="65138">
          <cell r="O65138" t="str">
            <v>应付</v>
          </cell>
          <cell r="P65138" t="str">
            <v>元</v>
          </cell>
        </row>
        <row r="65139">
          <cell r="O65139" t="str">
            <v>应付</v>
          </cell>
          <cell r="P65139" t="str">
            <v>元</v>
          </cell>
        </row>
        <row r="65140">
          <cell r="O65140" t="str">
            <v>应付</v>
          </cell>
          <cell r="P65140" t="str">
            <v>元</v>
          </cell>
        </row>
        <row r="65141">
          <cell r="O65141" t="str">
            <v>应付</v>
          </cell>
          <cell r="P65141" t="str">
            <v>元</v>
          </cell>
        </row>
        <row r="65142">
          <cell r="O65142" t="str">
            <v>应付</v>
          </cell>
          <cell r="P65142" t="str">
            <v>元</v>
          </cell>
        </row>
        <row r="65143">
          <cell r="O65143" t="str">
            <v>应付</v>
          </cell>
          <cell r="P65143" t="str">
            <v>元</v>
          </cell>
        </row>
        <row r="65144">
          <cell r="O65144" t="str">
            <v>应付</v>
          </cell>
          <cell r="P65144" t="str">
            <v>元</v>
          </cell>
        </row>
        <row r="65145">
          <cell r="O65145" t="str">
            <v>应付</v>
          </cell>
          <cell r="P65145" t="str">
            <v>元</v>
          </cell>
        </row>
        <row r="65146">
          <cell r="O65146" t="str">
            <v>应付</v>
          </cell>
          <cell r="P65146" t="str">
            <v>元</v>
          </cell>
        </row>
        <row r="65147">
          <cell r="O65147" t="str">
            <v>应付</v>
          </cell>
          <cell r="P65147" t="str">
            <v>元</v>
          </cell>
        </row>
        <row r="65148">
          <cell r="O65148" t="str">
            <v>应付</v>
          </cell>
          <cell r="P65148" t="str">
            <v>元</v>
          </cell>
        </row>
        <row r="65149">
          <cell r="O65149" t="str">
            <v>应付</v>
          </cell>
          <cell r="P65149" t="str">
            <v>元</v>
          </cell>
        </row>
        <row r="65150">
          <cell r="O65150" t="str">
            <v>应付</v>
          </cell>
          <cell r="P65150" t="str">
            <v>元</v>
          </cell>
        </row>
        <row r="65151">
          <cell r="O65151" t="str">
            <v>应付</v>
          </cell>
          <cell r="P65151" t="str">
            <v>元</v>
          </cell>
        </row>
        <row r="65152">
          <cell r="O65152" t="str">
            <v>应付</v>
          </cell>
          <cell r="P65152" t="str">
            <v>元</v>
          </cell>
        </row>
        <row r="65153">
          <cell r="O65153" t="str">
            <v>应付</v>
          </cell>
          <cell r="P65153" t="str">
            <v>元</v>
          </cell>
        </row>
        <row r="65154">
          <cell r="O65154" t="str">
            <v>应付</v>
          </cell>
          <cell r="P65154" t="str">
            <v>元</v>
          </cell>
        </row>
        <row r="65155">
          <cell r="O65155" t="str">
            <v>应付</v>
          </cell>
          <cell r="P65155" t="str">
            <v>元</v>
          </cell>
        </row>
        <row r="65156">
          <cell r="O65156" t="str">
            <v>应付</v>
          </cell>
          <cell r="P65156" t="str">
            <v>元</v>
          </cell>
        </row>
        <row r="65157">
          <cell r="O65157" t="str">
            <v>应付</v>
          </cell>
          <cell r="P65157" t="str">
            <v>元</v>
          </cell>
        </row>
        <row r="65158">
          <cell r="O65158" t="str">
            <v>应付</v>
          </cell>
          <cell r="P65158" t="str">
            <v>元</v>
          </cell>
        </row>
        <row r="65159">
          <cell r="O65159" t="str">
            <v>应付</v>
          </cell>
          <cell r="P65159" t="str">
            <v>元</v>
          </cell>
        </row>
        <row r="65160">
          <cell r="O65160" t="str">
            <v>应付</v>
          </cell>
          <cell r="P65160" t="str">
            <v>元</v>
          </cell>
        </row>
        <row r="65161">
          <cell r="O65161" t="str">
            <v>应付</v>
          </cell>
          <cell r="P65161" t="str">
            <v>元</v>
          </cell>
        </row>
        <row r="65162">
          <cell r="O65162" t="str">
            <v>应付</v>
          </cell>
          <cell r="P65162" t="str">
            <v>元</v>
          </cell>
        </row>
        <row r="65163">
          <cell r="O65163" t="str">
            <v>应付</v>
          </cell>
          <cell r="P65163" t="str">
            <v>元</v>
          </cell>
        </row>
        <row r="65164">
          <cell r="O65164" t="str">
            <v>应付</v>
          </cell>
          <cell r="P65164" t="str">
            <v>元</v>
          </cell>
        </row>
        <row r="65165">
          <cell r="O65165" t="str">
            <v>应付</v>
          </cell>
          <cell r="P65165" t="str">
            <v>元</v>
          </cell>
        </row>
        <row r="65166">
          <cell r="O65166" t="str">
            <v>应付</v>
          </cell>
          <cell r="P65166" t="str">
            <v>元</v>
          </cell>
        </row>
        <row r="65167">
          <cell r="O65167" t="str">
            <v>应付</v>
          </cell>
          <cell r="P65167" t="str">
            <v>元</v>
          </cell>
        </row>
        <row r="65168">
          <cell r="O65168" t="str">
            <v>应付</v>
          </cell>
          <cell r="P65168" t="str">
            <v>元</v>
          </cell>
        </row>
        <row r="65169">
          <cell r="O65169" t="str">
            <v>应付</v>
          </cell>
          <cell r="P65169" t="str">
            <v>元</v>
          </cell>
        </row>
        <row r="65170">
          <cell r="O65170" t="str">
            <v>应付</v>
          </cell>
          <cell r="P65170" t="str">
            <v>元</v>
          </cell>
        </row>
        <row r="65171">
          <cell r="O65171" t="str">
            <v>应付</v>
          </cell>
          <cell r="P65171" t="str">
            <v>元</v>
          </cell>
        </row>
        <row r="65172">
          <cell r="O65172" t="str">
            <v>应付</v>
          </cell>
          <cell r="P65172" t="str">
            <v>元</v>
          </cell>
        </row>
        <row r="65173">
          <cell r="O65173" t="str">
            <v>应付</v>
          </cell>
          <cell r="P65173" t="str">
            <v>元</v>
          </cell>
        </row>
        <row r="65174">
          <cell r="O65174" t="str">
            <v>应付</v>
          </cell>
          <cell r="P65174" t="str">
            <v>元</v>
          </cell>
        </row>
        <row r="65175">
          <cell r="O65175" t="str">
            <v>应付</v>
          </cell>
          <cell r="P65175" t="str">
            <v>元</v>
          </cell>
        </row>
        <row r="65176">
          <cell r="O65176" t="str">
            <v>应付</v>
          </cell>
          <cell r="P65176" t="str">
            <v>元</v>
          </cell>
        </row>
        <row r="65177">
          <cell r="O65177" t="str">
            <v>应付</v>
          </cell>
          <cell r="P65177" t="str">
            <v>元</v>
          </cell>
        </row>
        <row r="65178">
          <cell r="O65178" t="str">
            <v>应付</v>
          </cell>
          <cell r="P65178" t="str">
            <v>元</v>
          </cell>
        </row>
        <row r="65179">
          <cell r="O65179" t="str">
            <v>应付</v>
          </cell>
          <cell r="P65179" t="str">
            <v>元</v>
          </cell>
        </row>
        <row r="65180">
          <cell r="O65180" t="str">
            <v>应付</v>
          </cell>
          <cell r="P65180" t="str">
            <v>元</v>
          </cell>
        </row>
        <row r="65181">
          <cell r="O65181" t="str">
            <v>应付</v>
          </cell>
          <cell r="P65181" t="str">
            <v>元</v>
          </cell>
        </row>
        <row r="65182">
          <cell r="O65182" t="str">
            <v>应付</v>
          </cell>
          <cell r="P65182" t="str">
            <v>元</v>
          </cell>
        </row>
        <row r="65183">
          <cell r="O65183" t="str">
            <v>应付</v>
          </cell>
          <cell r="P65183" t="str">
            <v>元</v>
          </cell>
        </row>
        <row r="65184">
          <cell r="O65184" t="str">
            <v>应付</v>
          </cell>
          <cell r="P65184" t="str">
            <v>元</v>
          </cell>
        </row>
        <row r="65185">
          <cell r="O65185" t="str">
            <v>应付</v>
          </cell>
          <cell r="P65185" t="str">
            <v>元</v>
          </cell>
        </row>
        <row r="65186">
          <cell r="O65186" t="str">
            <v>应付</v>
          </cell>
          <cell r="P65186" t="str">
            <v>元</v>
          </cell>
        </row>
        <row r="65187">
          <cell r="O65187" t="str">
            <v>应付</v>
          </cell>
          <cell r="P65187" t="str">
            <v>元</v>
          </cell>
        </row>
        <row r="65188">
          <cell r="O65188" t="str">
            <v>应付</v>
          </cell>
          <cell r="P65188" t="str">
            <v>元</v>
          </cell>
        </row>
        <row r="65189">
          <cell r="O65189" t="str">
            <v>应付</v>
          </cell>
          <cell r="P65189" t="str">
            <v>元</v>
          </cell>
        </row>
        <row r="65190">
          <cell r="O65190" t="str">
            <v>应付</v>
          </cell>
          <cell r="P65190" t="str">
            <v>元</v>
          </cell>
        </row>
        <row r="65191">
          <cell r="O65191" t="str">
            <v>应付</v>
          </cell>
          <cell r="P65191" t="str">
            <v>元</v>
          </cell>
        </row>
        <row r="65192">
          <cell r="O65192" t="str">
            <v>应付</v>
          </cell>
          <cell r="P65192" t="str">
            <v>元</v>
          </cell>
        </row>
        <row r="65193">
          <cell r="O65193" t="str">
            <v>应付</v>
          </cell>
          <cell r="P65193" t="str">
            <v>元</v>
          </cell>
        </row>
        <row r="65194">
          <cell r="O65194" t="str">
            <v>应付</v>
          </cell>
          <cell r="P65194" t="str">
            <v>元</v>
          </cell>
        </row>
        <row r="65195">
          <cell r="O65195" t="str">
            <v>应付</v>
          </cell>
          <cell r="P65195" t="str">
            <v>元</v>
          </cell>
        </row>
        <row r="65196">
          <cell r="O65196" t="str">
            <v>应付</v>
          </cell>
          <cell r="P65196" t="str">
            <v>元</v>
          </cell>
        </row>
        <row r="65197">
          <cell r="O65197" t="str">
            <v>应付</v>
          </cell>
          <cell r="P65197" t="str">
            <v>元</v>
          </cell>
        </row>
        <row r="65198">
          <cell r="O65198" t="str">
            <v>应付</v>
          </cell>
          <cell r="P65198" t="str">
            <v>元</v>
          </cell>
        </row>
        <row r="65199">
          <cell r="O65199" t="str">
            <v>应付</v>
          </cell>
          <cell r="P65199" t="str">
            <v>元</v>
          </cell>
        </row>
        <row r="65200">
          <cell r="O65200" t="str">
            <v>应付</v>
          </cell>
          <cell r="P65200" t="str">
            <v>元</v>
          </cell>
        </row>
        <row r="65201">
          <cell r="O65201" t="str">
            <v>应付</v>
          </cell>
          <cell r="P65201" t="str">
            <v>元</v>
          </cell>
        </row>
        <row r="65202">
          <cell r="O65202" t="str">
            <v>应付</v>
          </cell>
          <cell r="P65202" t="str">
            <v>元</v>
          </cell>
        </row>
        <row r="65203">
          <cell r="O65203" t="str">
            <v>应付</v>
          </cell>
          <cell r="P65203" t="str">
            <v>元</v>
          </cell>
        </row>
        <row r="65204">
          <cell r="O65204" t="str">
            <v>应付</v>
          </cell>
          <cell r="P65204" t="str">
            <v>元</v>
          </cell>
        </row>
        <row r="65205">
          <cell r="O65205" t="str">
            <v>应付</v>
          </cell>
          <cell r="P65205" t="str">
            <v>元</v>
          </cell>
        </row>
        <row r="65206">
          <cell r="O65206" t="str">
            <v>应付</v>
          </cell>
          <cell r="P65206" t="str">
            <v>元</v>
          </cell>
        </row>
        <row r="65207">
          <cell r="O65207" t="str">
            <v>应付</v>
          </cell>
          <cell r="P65207" t="str">
            <v>元</v>
          </cell>
        </row>
        <row r="65208">
          <cell r="O65208" t="str">
            <v>应付</v>
          </cell>
          <cell r="P65208" t="str">
            <v>元</v>
          </cell>
        </row>
        <row r="65209">
          <cell r="O65209" t="str">
            <v>应付</v>
          </cell>
          <cell r="P65209" t="str">
            <v>元</v>
          </cell>
        </row>
        <row r="65210">
          <cell r="O65210" t="str">
            <v>应付</v>
          </cell>
          <cell r="P65210" t="str">
            <v>元</v>
          </cell>
        </row>
        <row r="65211">
          <cell r="O65211" t="str">
            <v>应付</v>
          </cell>
          <cell r="P65211" t="str">
            <v>元</v>
          </cell>
        </row>
        <row r="65212">
          <cell r="O65212" t="str">
            <v>应付</v>
          </cell>
          <cell r="P65212" t="str">
            <v>元</v>
          </cell>
        </row>
        <row r="65213">
          <cell r="O65213" t="str">
            <v>应付</v>
          </cell>
          <cell r="P65213" t="str">
            <v>元</v>
          </cell>
        </row>
        <row r="65214">
          <cell r="O65214" t="str">
            <v>应付</v>
          </cell>
          <cell r="P65214" t="str">
            <v>元</v>
          </cell>
        </row>
        <row r="65215">
          <cell r="O65215" t="str">
            <v>应付</v>
          </cell>
          <cell r="P65215" t="str">
            <v>元</v>
          </cell>
        </row>
        <row r="65216">
          <cell r="O65216" t="str">
            <v>应付</v>
          </cell>
          <cell r="P65216" t="str">
            <v>元</v>
          </cell>
        </row>
        <row r="65217">
          <cell r="O65217" t="str">
            <v>应付</v>
          </cell>
          <cell r="P65217" t="str">
            <v>元</v>
          </cell>
        </row>
        <row r="65218">
          <cell r="O65218" t="str">
            <v>应付</v>
          </cell>
          <cell r="P65218" t="str">
            <v>元</v>
          </cell>
        </row>
        <row r="65219">
          <cell r="O65219" t="str">
            <v>应付</v>
          </cell>
          <cell r="P65219" t="str">
            <v>元</v>
          </cell>
        </row>
        <row r="65220">
          <cell r="O65220" t="str">
            <v>应付</v>
          </cell>
          <cell r="P65220" t="str">
            <v>元</v>
          </cell>
        </row>
        <row r="65221">
          <cell r="O65221" t="str">
            <v>应付</v>
          </cell>
          <cell r="P65221" t="str">
            <v>元</v>
          </cell>
        </row>
        <row r="65222">
          <cell r="O65222" t="str">
            <v>应付</v>
          </cell>
          <cell r="P65222" t="str">
            <v>元</v>
          </cell>
        </row>
        <row r="65223">
          <cell r="O65223" t="str">
            <v>应付</v>
          </cell>
          <cell r="P65223" t="str">
            <v>元</v>
          </cell>
        </row>
        <row r="65224">
          <cell r="O65224" t="str">
            <v>应付</v>
          </cell>
          <cell r="P65224" t="str">
            <v>元</v>
          </cell>
        </row>
        <row r="65225">
          <cell r="O65225" t="str">
            <v>应付</v>
          </cell>
          <cell r="P65225" t="str">
            <v>元</v>
          </cell>
        </row>
        <row r="65226">
          <cell r="O65226" t="str">
            <v>应付</v>
          </cell>
          <cell r="P65226" t="str">
            <v>元</v>
          </cell>
        </row>
        <row r="65227">
          <cell r="O65227" t="str">
            <v>应付</v>
          </cell>
          <cell r="P65227" t="str">
            <v>元</v>
          </cell>
        </row>
        <row r="65228">
          <cell r="O65228" t="str">
            <v>应付</v>
          </cell>
          <cell r="P65228" t="str">
            <v>元</v>
          </cell>
        </row>
        <row r="65229">
          <cell r="O65229" t="str">
            <v>应付</v>
          </cell>
          <cell r="P65229" t="str">
            <v>元</v>
          </cell>
        </row>
        <row r="65230">
          <cell r="O65230" t="str">
            <v>应付</v>
          </cell>
          <cell r="P65230" t="str">
            <v>元</v>
          </cell>
        </row>
        <row r="65231">
          <cell r="O65231" t="str">
            <v>应付</v>
          </cell>
          <cell r="P65231" t="str">
            <v>元</v>
          </cell>
        </row>
        <row r="65232">
          <cell r="O65232" t="str">
            <v>应付</v>
          </cell>
          <cell r="P65232" t="str">
            <v>元</v>
          </cell>
        </row>
        <row r="65233">
          <cell r="O65233" t="str">
            <v>应付</v>
          </cell>
          <cell r="P65233" t="str">
            <v>元</v>
          </cell>
        </row>
        <row r="65234">
          <cell r="O65234" t="str">
            <v>应付</v>
          </cell>
          <cell r="P65234" t="str">
            <v>元</v>
          </cell>
        </row>
        <row r="65235">
          <cell r="O65235" t="str">
            <v>应付</v>
          </cell>
          <cell r="P65235" t="str">
            <v>元</v>
          </cell>
        </row>
        <row r="65236">
          <cell r="O65236" t="str">
            <v>应付</v>
          </cell>
          <cell r="P65236" t="str">
            <v>元</v>
          </cell>
        </row>
        <row r="65237">
          <cell r="O65237" t="str">
            <v>应付</v>
          </cell>
          <cell r="P65237" t="str">
            <v>元</v>
          </cell>
        </row>
        <row r="65238">
          <cell r="O65238" t="str">
            <v>应付</v>
          </cell>
          <cell r="P65238" t="str">
            <v>元</v>
          </cell>
        </row>
        <row r="65239">
          <cell r="O65239" t="str">
            <v>应付</v>
          </cell>
          <cell r="P65239" t="str">
            <v>元</v>
          </cell>
        </row>
        <row r="65240">
          <cell r="O65240" t="str">
            <v>应付</v>
          </cell>
          <cell r="P65240" t="str">
            <v>元</v>
          </cell>
        </row>
        <row r="65241">
          <cell r="O65241" t="str">
            <v>应付</v>
          </cell>
          <cell r="P65241" t="str">
            <v>元</v>
          </cell>
        </row>
        <row r="65242">
          <cell r="O65242" t="str">
            <v>应付</v>
          </cell>
          <cell r="P65242" t="str">
            <v>元</v>
          </cell>
        </row>
        <row r="65243">
          <cell r="O65243" t="str">
            <v>应付</v>
          </cell>
          <cell r="P65243" t="str">
            <v>元</v>
          </cell>
        </row>
        <row r="65244">
          <cell r="O65244" t="str">
            <v>应付</v>
          </cell>
          <cell r="P65244" t="str">
            <v>元</v>
          </cell>
        </row>
        <row r="65245">
          <cell r="O65245" t="str">
            <v>应付</v>
          </cell>
          <cell r="P65245" t="str">
            <v>元</v>
          </cell>
        </row>
        <row r="65246">
          <cell r="O65246" t="str">
            <v>应付</v>
          </cell>
          <cell r="P65246" t="str">
            <v>元</v>
          </cell>
        </row>
        <row r="65247">
          <cell r="O65247" t="str">
            <v>应付</v>
          </cell>
          <cell r="P65247" t="str">
            <v>元</v>
          </cell>
        </row>
        <row r="65248">
          <cell r="O65248" t="str">
            <v>应付</v>
          </cell>
          <cell r="P65248" t="str">
            <v>元</v>
          </cell>
        </row>
        <row r="65249">
          <cell r="O65249" t="str">
            <v>应付</v>
          </cell>
          <cell r="P65249" t="str">
            <v>元</v>
          </cell>
        </row>
        <row r="65250">
          <cell r="O65250" t="str">
            <v>应付</v>
          </cell>
          <cell r="P65250" t="str">
            <v>元</v>
          </cell>
        </row>
        <row r="65251">
          <cell r="O65251" t="str">
            <v>应付</v>
          </cell>
          <cell r="P65251" t="str">
            <v>元</v>
          </cell>
        </row>
        <row r="65252">
          <cell r="O65252" t="str">
            <v>应付</v>
          </cell>
          <cell r="P65252" t="str">
            <v>元</v>
          </cell>
        </row>
        <row r="65253">
          <cell r="O65253" t="str">
            <v>应付</v>
          </cell>
          <cell r="P65253" t="str">
            <v>元</v>
          </cell>
        </row>
        <row r="65254">
          <cell r="O65254" t="str">
            <v>应付</v>
          </cell>
          <cell r="P65254" t="str">
            <v>元</v>
          </cell>
        </row>
        <row r="65255">
          <cell r="O65255" t="str">
            <v>应付</v>
          </cell>
          <cell r="P65255" t="str">
            <v>元</v>
          </cell>
        </row>
        <row r="65256">
          <cell r="O65256" t="str">
            <v>应付</v>
          </cell>
          <cell r="P65256" t="str">
            <v>元</v>
          </cell>
        </row>
        <row r="65257">
          <cell r="O65257" t="str">
            <v>应付</v>
          </cell>
          <cell r="P65257" t="str">
            <v>元</v>
          </cell>
        </row>
        <row r="65258">
          <cell r="O65258" t="str">
            <v>应付</v>
          </cell>
          <cell r="P65258" t="str">
            <v>元</v>
          </cell>
        </row>
        <row r="65259">
          <cell r="O65259" t="str">
            <v>应付</v>
          </cell>
          <cell r="P65259" t="str">
            <v>元</v>
          </cell>
        </row>
        <row r="65260">
          <cell r="O65260" t="str">
            <v>应付</v>
          </cell>
          <cell r="P65260" t="str">
            <v>元</v>
          </cell>
        </row>
        <row r="65261">
          <cell r="O65261" t="str">
            <v>应付</v>
          </cell>
          <cell r="P65261" t="str">
            <v>元</v>
          </cell>
        </row>
        <row r="65262">
          <cell r="O65262" t="str">
            <v>应付</v>
          </cell>
          <cell r="P65262" t="str">
            <v>元</v>
          </cell>
        </row>
        <row r="65263">
          <cell r="O65263" t="str">
            <v>应付</v>
          </cell>
          <cell r="P65263" t="str">
            <v>元</v>
          </cell>
        </row>
        <row r="65264">
          <cell r="O65264" t="str">
            <v>应付</v>
          </cell>
          <cell r="P65264" t="str">
            <v>元</v>
          </cell>
        </row>
        <row r="65265">
          <cell r="O65265" t="str">
            <v>应付</v>
          </cell>
          <cell r="P65265" t="str">
            <v>元</v>
          </cell>
        </row>
        <row r="65266">
          <cell r="O65266" t="str">
            <v>应付</v>
          </cell>
          <cell r="P65266" t="str">
            <v>元</v>
          </cell>
        </row>
        <row r="65267">
          <cell r="O65267" t="str">
            <v>应付</v>
          </cell>
          <cell r="P65267" t="str">
            <v>元</v>
          </cell>
        </row>
        <row r="65268">
          <cell r="O65268" t="str">
            <v>应付</v>
          </cell>
          <cell r="P65268" t="str">
            <v>元</v>
          </cell>
        </row>
        <row r="65269">
          <cell r="O65269" t="str">
            <v>应付</v>
          </cell>
          <cell r="P65269" t="str">
            <v>元</v>
          </cell>
        </row>
        <row r="65270">
          <cell r="O65270" t="str">
            <v>应付</v>
          </cell>
          <cell r="P65270" t="str">
            <v>元</v>
          </cell>
        </row>
        <row r="65271">
          <cell r="O65271" t="str">
            <v>应付</v>
          </cell>
          <cell r="P65271" t="str">
            <v>元</v>
          </cell>
        </row>
        <row r="65272">
          <cell r="O65272" t="str">
            <v>应付</v>
          </cell>
          <cell r="P65272" t="str">
            <v>元</v>
          </cell>
        </row>
        <row r="65273">
          <cell r="O65273" t="str">
            <v>应付</v>
          </cell>
          <cell r="P65273" t="str">
            <v>元</v>
          </cell>
        </row>
        <row r="65274">
          <cell r="O65274" t="str">
            <v>应付</v>
          </cell>
          <cell r="P65274" t="str">
            <v>元</v>
          </cell>
        </row>
        <row r="65275">
          <cell r="O65275" t="str">
            <v>应付</v>
          </cell>
          <cell r="P65275" t="str">
            <v>元</v>
          </cell>
        </row>
        <row r="65276">
          <cell r="O65276" t="str">
            <v>应付</v>
          </cell>
          <cell r="P65276" t="str">
            <v>元</v>
          </cell>
        </row>
        <row r="65277">
          <cell r="O65277" t="str">
            <v>应付</v>
          </cell>
          <cell r="P65277" t="str">
            <v>元</v>
          </cell>
        </row>
        <row r="65278">
          <cell r="O65278" t="str">
            <v>应付</v>
          </cell>
          <cell r="P65278" t="str">
            <v>元</v>
          </cell>
        </row>
        <row r="65279">
          <cell r="O65279" t="str">
            <v>应付</v>
          </cell>
          <cell r="P65279" t="str">
            <v>元</v>
          </cell>
        </row>
        <row r="65280">
          <cell r="O65280" t="str">
            <v>应付</v>
          </cell>
          <cell r="P65280" t="str">
            <v>元</v>
          </cell>
        </row>
        <row r="65281">
          <cell r="O65281" t="str">
            <v>应付</v>
          </cell>
          <cell r="P65281" t="str">
            <v>元</v>
          </cell>
        </row>
        <row r="65282">
          <cell r="O65282" t="str">
            <v>应付</v>
          </cell>
          <cell r="P65282" t="str">
            <v>元</v>
          </cell>
        </row>
        <row r="65283">
          <cell r="O65283" t="str">
            <v>应付</v>
          </cell>
          <cell r="P65283" t="str">
            <v>元</v>
          </cell>
        </row>
        <row r="65284">
          <cell r="O65284" t="str">
            <v>应付</v>
          </cell>
          <cell r="P65284" t="str">
            <v>元</v>
          </cell>
        </row>
        <row r="65285">
          <cell r="O65285" t="str">
            <v>应付</v>
          </cell>
          <cell r="P65285" t="str">
            <v>元</v>
          </cell>
        </row>
        <row r="65286">
          <cell r="O65286" t="str">
            <v>应付</v>
          </cell>
          <cell r="P65286" t="str">
            <v>元</v>
          </cell>
        </row>
        <row r="65287">
          <cell r="O65287" t="str">
            <v>应付</v>
          </cell>
          <cell r="P65287" t="str">
            <v>元</v>
          </cell>
        </row>
        <row r="65288">
          <cell r="O65288" t="str">
            <v>应付</v>
          </cell>
          <cell r="P65288" t="str">
            <v>元</v>
          </cell>
        </row>
        <row r="65289">
          <cell r="O65289" t="str">
            <v>应付</v>
          </cell>
          <cell r="P65289" t="str">
            <v>元</v>
          </cell>
        </row>
        <row r="65290">
          <cell r="O65290" t="str">
            <v>应付</v>
          </cell>
          <cell r="P65290" t="str">
            <v>元</v>
          </cell>
        </row>
        <row r="65291">
          <cell r="O65291" t="str">
            <v>应付</v>
          </cell>
          <cell r="P65291" t="str">
            <v>元</v>
          </cell>
        </row>
        <row r="65292">
          <cell r="O65292" t="str">
            <v>应付</v>
          </cell>
          <cell r="P65292" t="str">
            <v>元</v>
          </cell>
        </row>
        <row r="65293">
          <cell r="O65293" t="str">
            <v>应付</v>
          </cell>
          <cell r="P65293" t="str">
            <v>元</v>
          </cell>
        </row>
        <row r="65294">
          <cell r="O65294" t="str">
            <v>应付</v>
          </cell>
          <cell r="P65294" t="str">
            <v>元</v>
          </cell>
        </row>
        <row r="65295">
          <cell r="O65295" t="str">
            <v>应付</v>
          </cell>
          <cell r="P65295" t="str">
            <v>元</v>
          </cell>
        </row>
        <row r="65296">
          <cell r="O65296" t="str">
            <v>应付</v>
          </cell>
          <cell r="P65296" t="str">
            <v>元</v>
          </cell>
        </row>
        <row r="65297">
          <cell r="O65297" t="str">
            <v>应付</v>
          </cell>
          <cell r="P65297" t="str">
            <v>元</v>
          </cell>
        </row>
        <row r="65298">
          <cell r="O65298" t="str">
            <v>应付</v>
          </cell>
          <cell r="P65298" t="str">
            <v>元</v>
          </cell>
        </row>
        <row r="65299">
          <cell r="O65299" t="str">
            <v>应付</v>
          </cell>
          <cell r="P65299" t="str">
            <v>元</v>
          </cell>
        </row>
        <row r="65300">
          <cell r="O65300" t="str">
            <v>应付</v>
          </cell>
          <cell r="P65300" t="str">
            <v>元</v>
          </cell>
        </row>
        <row r="65301">
          <cell r="O65301" t="str">
            <v>应付</v>
          </cell>
          <cell r="P65301" t="str">
            <v>元</v>
          </cell>
        </row>
        <row r="65302">
          <cell r="O65302" t="str">
            <v>应付</v>
          </cell>
          <cell r="P65302" t="str">
            <v>元</v>
          </cell>
        </row>
        <row r="65303">
          <cell r="O65303" t="str">
            <v>应付</v>
          </cell>
          <cell r="P65303" t="str">
            <v>元</v>
          </cell>
        </row>
        <row r="65304">
          <cell r="O65304" t="str">
            <v>应付</v>
          </cell>
          <cell r="P65304" t="str">
            <v>元</v>
          </cell>
        </row>
        <row r="65305">
          <cell r="O65305" t="str">
            <v>应付</v>
          </cell>
          <cell r="P65305" t="str">
            <v>元</v>
          </cell>
        </row>
        <row r="65306">
          <cell r="O65306" t="str">
            <v>应付</v>
          </cell>
          <cell r="P65306" t="str">
            <v>元</v>
          </cell>
        </row>
        <row r="65307">
          <cell r="O65307" t="str">
            <v>应付</v>
          </cell>
          <cell r="P65307" t="str">
            <v>元</v>
          </cell>
        </row>
        <row r="65308">
          <cell r="O65308" t="str">
            <v>应付</v>
          </cell>
          <cell r="P65308" t="str">
            <v>元</v>
          </cell>
        </row>
        <row r="65309">
          <cell r="O65309" t="str">
            <v>应付</v>
          </cell>
          <cell r="P65309" t="str">
            <v>元</v>
          </cell>
        </row>
        <row r="65310">
          <cell r="O65310" t="str">
            <v>应付</v>
          </cell>
          <cell r="P65310" t="str">
            <v>元</v>
          </cell>
        </row>
        <row r="65311">
          <cell r="O65311" t="str">
            <v>应付</v>
          </cell>
          <cell r="P65311" t="str">
            <v>元</v>
          </cell>
        </row>
        <row r="65312">
          <cell r="O65312" t="str">
            <v>应付</v>
          </cell>
          <cell r="P65312" t="str">
            <v>元</v>
          </cell>
        </row>
        <row r="65313">
          <cell r="O65313" t="str">
            <v>应付</v>
          </cell>
          <cell r="P65313" t="str">
            <v>元</v>
          </cell>
        </row>
        <row r="65314">
          <cell r="O65314" t="str">
            <v>应付</v>
          </cell>
          <cell r="P65314" t="str">
            <v>元</v>
          </cell>
        </row>
        <row r="65315">
          <cell r="O65315" t="str">
            <v>应付</v>
          </cell>
          <cell r="P65315" t="str">
            <v>元</v>
          </cell>
        </row>
        <row r="65316">
          <cell r="O65316" t="str">
            <v>应付</v>
          </cell>
          <cell r="P65316" t="str">
            <v>元</v>
          </cell>
        </row>
        <row r="65317">
          <cell r="O65317" t="str">
            <v>应付</v>
          </cell>
          <cell r="P65317" t="str">
            <v>元</v>
          </cell>
        </row>
        <row r="65318">
          <cell r="O65318" t="str">
            <v>应付</v>
          </cell>
          <cell r="P65318" t="str">
            <v>元</v>
          </cell>
        </row>
        <row r="65319">
          <cell r="O65319" t="str">
            <v>应付</v>
          </cell>
          <cell r="P65319" t="str">
            <v>元</v>
          </cell>
        </row>
        <row r="65320">
          <cell r="O65320" t="str">
            <v>应付</v>
          </cell>
          <cell r="P65320" t="str">
            <v>元</v>
          </cell>
        </row>
        <row r="65321">
          <cell r="O65321" t="str">
            <v>应付</v>
          </cell>
          <cell r="P65321" t="str">
            <v>元</v>
          </cell>
        </row>
        <row r="65322">
          <cell r="O65322" t="str">
            <v>应付</v>
          </cell>
          <cell r="P65322" t="str">
            <v>元</v>
          </cell>
        </row>
        <row r="65323">
          <cell r="O65323" t="str">
            <v>应付</v>
          </cell>
          <cell r="P65323" t="str">
            <v>元</v>
          </cell>
        </row>
        <row r="65324">
          <cell r="O65324" t="str">
            <v>应付</v>
          </cell>
          <cell r="P65324" t="str">
            <v>元</v>
          </cell>
        </row>
        <row r="65325">
          <cell r="O65325" t="str">
            <v>应付</v>
          </cell>
          <cell r="P65325" t="str">
            <v>元</v>
          </cell>
        </row>
        <row r="65326">
          <cell r="O65326" t="str">
            <v>应付</v>
          </cell>
          <cell r="P65326" t="str">
            <v>元</v>
          </cell>
        </row>
        <row r="65327">
          <cell r="O65327" t="str">
            <v>应付</v>
          </cell>
          <cell r="P65327" t="str">
            <v>元</v>
          </cell>
        </row>
        <row r="65328">
          <cell r="O65328" t="str">
            <v>应付</v>
          </cell>
          <cell r="P65328" t="str">
            <v>元</v>
          </cell>
        </row>
        <row r="65329">
          <cell r="O65329" t="str">
            <v>应付</v>
          </cell>
          <cell r="P65329" t="str">
            <v>元</v>
          </cell>
        </row>
        <row r="65330">
          <cell r="O65330" t="str">
            <v>应付</v>
          </cell>
          <cell r="P65330" t="str">
            <v>元</v>
          </cell>
        </row>
        <row r="65331">
          <cell r="O65331" t="str">
            <v>应付</v>
          </cell>
          <cell r="P65331" t="str">
            <v>元</v>
          </cell>
        </row>
        <row r="65332">
          <cell r="O65332" t="str">
            <v>应付</v>
          </cell>
          <cell r="P65332" t="str">
            <v>元</v>
          </cell>
        </row>
        <row r="65333">
          <cell r="O65333" t="str">
            <v>应付</v>
          </cell>
          <cell r="P65333" t="str">
            <v>元</v>
          </cell>
        </row>
        <row r="65334">
          <cell r="O65334" t="str">
            <v>应付</v>
          </cell>
          <cell r="P65334" t="str">
            <v>元</v>
          </cell>
        </row>
        <row r="65335">
          <cell r="O65335" t="str">
            <v>应付</v>
          </cell>
          <cell r="P65335" t="str">
            <v>元</v>
          </cell>
        </row>
        <row r="65336">
          <cell r="O65336" t="str">
            <v>应付</v>
          </cell>
          <cell r="P65336" t="str">
            <v>元</v>
          </cell>
        </row>
        <row r="65337">
          <cell r="O65337" t="str">
            <v>应付</v>
          </cell>
          <cell r="P65337" t="str">
            <v>元</v>
          </cell>
        </row>
        <row r="65338">
          <cell r="O65338" t="str">
            <v>应付</v>
          </cell>
          <cell r="P65338" t="str">
            <v>元</v>
          </cell>
        </row>
        <row r="65339">
          <cell r="O65339" t="str">
            <v>应付</v>
          </cell>
          <cell r="P65339" t="str">
            <v>元</v>
          </cell>
        </row>
        <row r="65340">
          <cell r="O65340" t="str">
            <v>应付</v>
          </cell>
          <cell r="P65340" t="str">
            <v>元</v>
          </cell>
        </row>
        <row r="65341">
          <cell r="O65341" t="str">
            <v>应付</v>
          </cell>
          <cell r="P65341" t="str">
            <v>元</v>
          </cell>
        </row>
        <row r="65342">
          <cell r="O65342" t="str">
            <v>应付</v>
          </cell>
          <cell r="P65342" t="str">
            <v>元</v>
          </cell>
        </row>
        <row r="65343">
          <cell r="O65343" t="str">
            <v>应付</v>
          </cell>
          <cell r="P65343" t="str">
            <v>元</v>
          </cell>
        </row>
        <row r="65344">
          <cell r="O65344" t="str">
            <v>应付</v>
          </cell>
          <cell r="P65344" t="str">
            <v>元</v>
          </cell>
        </row>
        <row r="65345">
          <cell r="O65345" t="str">
            <v>应付</v>
          </cell>
          <cell r="P65345" t="str">
            <v>元</v>
          </cell>
        </row>
        <row r="65346">
          <cell r="O65346" t="str">
            <v>应付</v>
          </cell>
          <cell r="P65346" t="str">
            <v>元</v>
          </cell>
        </row>
        <row r="65347">
          <cell r="O65347" t="str">
            <v>应付</v>
          </cell>
          <cell r="P65347" t="str">
            <v>元</v>
          </cell>
        </row>
        <row r="65348">
          <cell r="O65348" t="str">
            <v>应付</v>
          </cell>
          <cell r="P65348" t="str">
            <v>元</v>
          </cell>
        </row>
        <row r="65349">
          <cell r="O65349" t="str">
            <v>应付</v>
          </cell>
          <cell r="P65349" t="str">
            <v>元</v>
          </cell>
        </row>
        <row r="65350">
          <cell r="O65350" t="str">
            <v>应付</v>
          </cell>
          <cell r="P65350" t="str">
            <v>元</v>
          </cell>
        </row>
        <row r="65351">
          <cell r="O65351" t="str">
            <v>应付</v>
          </cell>
          <cell r="P65351" t="str">
            <v>元</v>
          </cell>
        </row>
        <row r="65352">
          <cell r="O65352" t="str">
            <v>应付</v>
          </cell>
          <cell r="P65352" t="str">
            <v>元</v>
          </cell>
        </row>
        <row r="65353">
          <cell r="O65353" t="str">
            <v>应付</v>
          </cell>
          <cell r="P65353" t="str">
            <v>元</v>
          </cell>
        </row>
        <row r="65354">
          <cell r="O65354" t="str">
            <v>应付</v>
          </cell>
          <cell r="P65354" t="str">
            <v>元</v>
          </cell>
        </row>
        <row r="65355">
          <cell r="O65355" t="str">
            <v>应付</v>
          </cell>
          <cell r="P65355" t="str">
            <v>元</v>
          </cell>
        </row>
        <row r="65356">
          <cell r="O65356" t="str">
            <v>应付</v>
          </cell>
          <cell r="P65356" t="str">
            <v>元</v>
          </cell>
        </row>
        <row r="65357">
          <cell r="O65357" t="str">
            <v>应付</v>
          </cell>
          <cell r="P65357" t="str">
            <v>元</v>
          </cell>
        </row>
        <row r="65358">
          <cell r="O65358" t="str">
            <v>应付</v>
          </cell>
          <cell r="P65358" t="str">
            <v>元</v>
          </cell>
        </row>
        <row r="65359">
          <cell r="O65359" t="str">
            <v>应付</v>
          </cell>
          <cell r="P65359" t="str">
            <v>元</v>
          </cell>
        </row>
        <row r="65360">
          <cell r="O65360" t="str">
            <v>应付</v>
          </cell>
          <cell r="P65360" t="str">
            <v>元</v>
          </cell>
        </row>
        <row r="65361">
          <cell r="O65361" t="str">
            <v>应付</v>
          </cell>
          <cell r="P65361" t="str">
            <v>元</v>
          </cell>
        </row>
        <row r="65362">
          <cell r="O65362" t="str">
            <v>应付</v>
          </cell>
          <cell r="P65362" t="str">
            <v>元</v>
          </cell>
        </row>
        <row r="65363">
          <cell r="O65363" t="str">
            <v>应付</v>
          </cell>
          <cell r="P65363" t="str">
            <v>元</v>
          </cell>
        </row>
        <row r="65364">
          <cell r="O65364" t="str">
            <v>应付</v>
          </cell>
          <cell r="P65364" t="str">
            <v>元</v>
          </cell>
        </row>
        <row r="65365">
          <cell r="O65365" t="str">
            <v>应付</v>
          </cell>
          <cell r="P65365" t="str">
            <v>元</v>
          </cell>
        </row>
        <row r="65366">
          <cell r="O65366" t="str">
            <v>应付</v>
          </cell>
          <cell r="P65366" t="str">
            <v>元</v>
          </cell>
        </row>
        <row r="65367">
          <cell r="O65367" t="str">
            <v>应付</v>
          </cell>
          <cell r="P65367" t="str">
            <v>元</v>
          </cell>
        </row>
        <row r="65368">
          <cell r="O65368" t="str">
            <v>应付</v>
          </cell>
          <cell r="P65368" t="str">
            <v>元</v>
          </cell>
        </row>
        <row r="65369">
          <cell r="O65369" t="str">
            <v>应付</v>
          </cell>
          <cell r="P65369" t="str">
            <v>元</v>
          </cell>
        </row>
        <row r="65370">
          <cell r="O65370" t="str">
            <v>应付</v>
          </cell>
          <cell r="P65370" t="str">
            <v>元</v>
          </cell>
        </row>
        <row r="65371">
          <cell r="O65371" t="str">
            <v>应付</v>
          </cell>
          <cell r="P65371" t="str">
            <v>元</v>
          </cell>
        </row>
        <row r="65372">
          <cell r="O65372" t="str">
            <v>应付</v>
          </cell>
          <cell r="P65372" t="str">
            <v>元</v>
          </cell>
        </row>
        <row r="65373">
          <cell r="O65373" t="str">
            <v>应付</v>
          </cell>
          <cell r="P65373" t="str">
            <v>元</v>
          </cell>
        </row>
        <row r="65374">
          <cell r="O65374" t="str">
            <v>应付</v>
          </cell>
          <cell r="P65374" t="str">
            <v>元</v>
          </cell>
        </row>
        <row r="65375">
          <cell r="O65375" t="str">
            <v>应付</v>
          </cell>
          <cell r="P65375" t="str">
            <v>元</v>
          </cell>
        </row>
        <row r="65376">
          <cell r="O65376" t="str">
            <v>应付</v>
          </cell>
          <cell r="P65376" t="str">
            <v>元</v>
          </cell>
        </row>
        <row r="65377">
          <cell r="O65377" t="str">
            <v>应付</v>
          </cell>
          <cell r="P65377" t="str">
            <v>元</v>
          </cell>
        </row>
        <row r="65378">
          <cell r="O65378" t="str">
            <v>应付</v>
          </cell>
          <cell r="P65378" t="str">
            <v>元</v>
          </cell>
        </row>
        <row r="65379">
          <cell r="O65379" t="str">
            <v>应付</v>
          </cell>
          <cell r="P65379" t="str">
            <v>元</v>
          </cell>
        </row>
        <row r="65380">
          <cell r="O65380" t="str">
            <v>应付</v>
          </cell>
          <cell r="P65380" t="str">
            <v>元</v>
          </cell>
        </row>
        <row r="65381">
          <cell r="O65381" t="str">
            <v>应付</v>
          </cell>
          <cell r="P65381" t="str">
            <v>元</v>
          </cell>
        </row>
        <row r="65382">
          <cell r="O65382" t="str">
            <v>应付</v>
          </cell>
          <cell r="P65382" t="str">
            <v>元</v>
          </cell>
        </row>
        <row r="65383">
          <cell r="O65383" t="str">
            <v>应付</v>
          </cell>
          <cell r="P65383" t="str">
            <v>元</v>
          </cell>
        </row>
        <row r="65384">
          <cell r="O65384" t="str">
            <v>应付</v>
          </cell>
          <cell r="P65384" t="str">
            <v>元</v>
          </cell>
        </row>
        <row r="65385">
          <cell r="O65385" t="str">
            <v>应付</v>
          </cell>
          <cell r="P65385" t="str">
            <v>元</v>
          </cell>
        </row>
        <row r="65386">
          <cell r="O65386" t="str">
            <v>应付</v>
          </cell>
          <cell r="P65386" t="str">
            <v>元</v>
          </cell>
        </row>
        <row r="65387">
          <cell r="O65387" t="str">
            <v>应付</v>
          </cell>
          <cell r="P65387" t="str">
            <v>元</v>
          </cell>
        </row>
        <row r="65388">
          <cell r="O65388" t="str">
            <v>应付</v>
          </cell>
          <cell r="P65388" t="str">
            <v>元</v>
          </cell>
        </row>
        <row r="65389">
          <cell r="O65389" t="str">
            <v>应付</v>
          </cell>
          <cell r="P65389" t="str">
            <v>元</v>
          </cell>
        </row>
        <row r="65390">
          <cell r="O65390" t="str">
            <v>应付</v>
          </cell>
          <cell r="P65390" t="str">
            <v>元</v>
          </cell>
        </row>
        <row r="65391">
          <cell r="O65391" t="str">
            <v>应付</v>
          </cell>
          <cell r="P65391" t="str">
            <v>元</v>
          </cell>
        </row>
        <row r="65392">
          <cell r="O65392" t="str">
            <v>应付</v>
          </cell>
          <cell r="P65392" t="str">
            <v>元</v>
          </cell>
        </row>
        <row r="65393">
          <cell r="O65393" t="str">
            <v>应付</v>
          </cell>
          <cell r="P65393" t="str">
            <v>元</v>
          </cell>
        </row>
        <row r="65394">
          <cell r="O65394" t="str">
            <v>应付</v>
          </cell>
          <cell r="P65394" t="str">
            <v>元</v>
          </cell>
        </row>
        <row r="65395">
          <cell r="O65395" t="str">
            <v>应付</v>
          </cell>
          <cell r="P65395" t="str">
            <v>元</v>
          </cell>
        </row>
        <row r="65396">
          <cell r="O65396" t="str">
            <v>应付</v>
          </cell>
          <cell r="P65396" t="str">
            <v>元</v>
          </cell>
        </row>
        <row r="65397">
          <cell r="O65397" t="str">
            <v>应付</v>
          </cell>
          <cell r="P65397" t="str">
            <v>元</v>
          </cell>
        </row>
        <row r="65398">
          <cell r="O65398" t="str">
            <v>应付</v>
          </cell>
          <cell r="P65398" t="str">
            <v>元</v>
          </cell>
        </row>
        <row r="65399">
          <cell r="O65399" t="str">
            <v>应付</v>
          </cell>
          <cell r="P65399" t="str">
            <v>元</v>
          </cell>
        </row>
        <row r="65400">
          <cell r="O65400" t="str">
            <v>应付</v>
          </cell>
          <cell r="P65400" t="str">
            <v>元</v>
          </cell>
        </row>
        <row r="65401">
          <cell r="O65401" t="str">
            <v>应付</v>
          </cell>
          <cell r="P65401" t="str">
            <v>元</v>
          </cell>
        </row>
        <row r="65402">
          <cell r="O65402" t="str">
            <v>应付</v>
          </cell>
          <cell r="P65402" t="str">
            <v>元</v>
          </cell>
        </row>
        <row r="65403">
          <cell r="O65403" t="str">
            <v>应付</v>
          </cell>
          <cell r="P65403" t="str">
            <v>元</v>
          </cell>
        </row>
        <row r="65404">
          <cell r="O65404" t="str">
            <v>应付</v>
          </cell>
          <cell r="P65404" t="str">
            <v>元</v>
          </cell>
        </row>
        <row r="65405">
          <cell r="O65405" t="str">
            <v>应付</v>
          </cell>
          <cell r="P65405" t="str">
            <v>元</v>
          </cell>
        </row>
        <row r="65406">
          <cell r="O65406" t="str">
            <v>应付</v>
          </cell>
          <cell r="P65406" t="str">
            <v>元</v>
          </cell>
        </row>
        <row r="65407">
          <cell r="O65407" t="str">
            <v>应付</v>
          </cell>
          <cell r="P65407" t="str">
            <v>元</v>
          </cell>
        </row>
        <row r="65408">
          <cell r="O65408" t="str">
            <v>应付</v>
          </cell>
          <cell r="P65408" t="str">
            <v>元</v>
          </cell>
        </row>
        <row r="65409">
          <cell r="O65409" t="str">
            <v>应付</v>
          </cell>
          <cell r="P65409" t="str">
            <v>元</v>
          </cell>
        </row>
        <row r="65410">
          <cell r="O65410" t="str">
            <v>应付</v>
          </cell>
          <cell r="P65410" t="str">
            <v>元</v>
          </cell>
        </row>
        <row r="65411">
          <cell r="O65411" t="str">
            <v>应付</v>
          </cell>
          <cell r="P65411" t="str">
            <v>元</v>
          </cell>
        </row>
        <row r="65412">
          <cell r="O65412" t="str">
            <v>应付</v>
          </cell>
          <cell r="P65412" t="str">
            <v>元</v>
          </cell>
        </row>
        <row r="65413">
          <cell r="O65413" t="str">
            <v>应付</v>
          </cell>
          <cell r="P65413" t="str">
            <v>元</v>
          </cell>
        </row>
        <row r="65414">
          <cell r="O65414" t="str">
            <v>应付</v>
          </cell>
          <cell r="P65414" t="str">
            <v>元</v>
          </cell>
        </row>
        <row r="65415">
          <cell r="O65415" t="str">
            <v>应付</v>
          </cell>
          <cell r="P65415" t="str">
            <v>元</v>
          </cell>
        </row>
        <row r="65416">
          <cell r="O65416" t="str">
            <v>应付</v>
          </cell>
          <cell r="P65416" t="str">
            <v>元</v>
          </cell>
        </row>
        <row r="65417">
          <cell r="O65417" t="str">
            <v>应付</v>
          </cell>
          <cell r="P65417" t="str">
            <v>元</v>
          </cell>
        </row>
        <row r="65418">
          <cell r="O65418" t="str">
            <v>应付</v>
          </cell>
          <cell r="P65418" t="str">
            <v>元</v>
          </cell>
        </row>
        <row r="65419">
          <cell r="O65419" t="str">
            <v>应付</v>
          </cell>
          <cell r="P65419" t="str">
            <v>元</v>
          </cell>
        </row>
        <row r="65420">
          <cell r="O65420" t="str">
            <v>应付</v>
          </cell>
          <cell r="P65420" t="str">
            <v>元</v>
          </cell>
        </row>
        <row r="65421">
          <cell r="O65421" t="str">
            <v>应付</v>
          </cell>
          <cell r="P65421" t="str">
            <v>元</v>
          </cell>
        </row>
        <row r="65422">
          <cell r="O65422" t="str">
            <v>应付</v>
          </cell>
          <cell r="P65422" t="str">
            <v>元</v>
          </cell>
        </row>
        <row r="65423">
          <cell r="O65423" t="str">
            <v>应付</v>
          </cell>
          <cell r="P65423" t="str">
            <v>元</v>
          </cell>
        </row>
        <row r="65424">
          <cell r="O65424" t="str">
            <v>应付</v>
          </cell>
          <cell r="P65424" t="str">
            <v>元</v>
          </cell>
        </row>
        <row r="65425">
          <cell r="O65425" t="str">
            <v>应付</v>
          </cell>
          <cell r="P65425" t="str">
            <v>元</v>
          </cell>
        </row>
        <row r="65426">
          <cell r="O65426" t="str">
            <v>应付</v>
          </cell>
          <cell r="P65426" t="str">
            <v>元</v>
          </cell>
        </row>
        <row r="65427">
          <cell r="O65427" t="str">
            <v>应付</v>
          </cell>
          <cell r="P65427" t="str">
            <v>元</v>
          </cell>
        </row>
        <row r="65428">
          <cell r="O65428" t="str">
            <v>应付</v>
          </cell>
          <cell r="P65428" t="str">
            <v>元</v>
          </cell>
        </row>
        <row r="65429">
          <cell r="O65429" t="str">
            <v>应付</v>
          </cell>
          <cell r="P65429" t="str">
            <v>元</v>
          </cell>
        </row>
        <row r="65430">
          <cell r="O65430" t="str">
            <v>应付</v>
          </cell>
          <cell r="P65430" t="str">
            <v>元</v>
          </cell>
        </row>
        <row r="65431">
          <cell r="O65431" t="str">
            <v>应付</v>
          </cell>
          <cell r="P65431" t="str">
            <v>元</v>
          </cell>
        </row>
        <row r="65432">
          <cell r="O65432" t="str">
            <v>应付</v>
          </cell>
          <cell r="P65432" t="str">
            <v>元</v>
          </cell>
        </row>
        <row r="65433">
          <cell r="O65433" t="str">
            <v>应付</v>
          </cell>
          <cell r="P65433" t="str">
            <v>元</v>
          </cell>
        </row>
        <row r="65434">
          <cell r="O65434" t="str">
            <v>应付</v>
          </cell>
          <cell r="P65434" t="str">
            <v>元</v>
          </cell>
        </row>
        <row r="65435">
          <cell r="O65435" t="str">
            <v>应付</v>
          </cell>
          <cell r="P65435" t="str">
            <v>元</v>
          </cell>
        </row>
        <row r="65436">
          <cell r="O65436" t="str">
            <v>应付</v>
          </cell>
          <cell r="P65436" t="str">
            <v>元</v>
          </cell>
        </row>
        <row r="65437">
          <cell r="O65437" t="str">
            <v>应付</v>
          </cell>
          <cell r="P65437" t="str">
            <v>元</v>
          </cell>
        </row>
        <row r="65438">
          <cell r="O65438" t="str">
            <v>应付</v>
          </cell>
          <cell r="P65438" t="str">
            <v>元</v>
          </cell>
        </row>
        <row r="65439">
          <cell r="O65439" t="str">
            <v>应付</v>
          </cell>
          <cell r="P65439" t="str">
            <v>元</v>
          </cell>
        </row>
        <row r="65440">
          <cell r="O65440" t="str">
            <v>应付</v>
          </cell>
          <cell r="P65440" t="str">
            <v>元</v>
          </cell>
        </row>
        <row r="65441">
          <cell r="O65441" t="str">
            <v>应付</v>
          </cell>
          <cell r="P65441" t="str">
            <v>元</v>
          </cell>
        </row>
        <row r="65442">
          <cell r="O65442" t="str">
            <v>应付</v>
          </cell>
          <cell r="P65442" t="str">
            <v>元</v>
          </cell>
        </row>
        <row r="65443">
          <cell r="O65443" t="str">
            <v>应付</v>
          </cell>
          <cell r="P65443" t="str">
            <v>元</v>
          </cell>
        </row>
        <row r="65444">
          <cell r="O65444" t="str">
            <v>应付</v>
          </cell>
          <cell r="P65444" t="str">
            <v>元</v>
          </cell>
        </row>
        <row r="65445">
          <cell r="O65445" t="str">
            <v>应付</v>
          </cell>
          <cell r="P65445" t="str">
            <v>元</v>
          </cell>
        </row>
        <row r="65446">
          <cell r="O65446" t="str">
            <v>应付</v>
          </cell>
          <cell r="P65446" t="str">
            <v>元</v>
          </cell>
        </row>
        <row r="65447">
          <cell r="O65447" t="str">
            <v>应付</v>
          </cell>
          <cell r="P65447" t="str">
            <v>元</v>
          </cell>
        </row>
        <row r="65448">
          <cell r="O65448" t="str">
            <v>应付</v>
          </cell>
          <cell r="P65448" t="str">
            <v>元</v>
          </cell>
        </row>
        <row r="65449">
          <cell r="O65449" t="str">
            <v>应付</v>
          </cell>
          <cell r="P65449" t="str">
            <v>元</v>
          </cell>
        </row>
        <row r="65450">
          <cell r="O65450" t="str">
            <v>应付</v>
          </cell>
          <cell r="P65450" t="str">
            <v>元</v>
          </cell>
        </row>
        <row r="65451">
          <cell r="O65451" t="str">
            <v>应付</v>
          </cell>
          <cell r="P65451" t="str">
            <v>元</v>
          </cell>
        </row>
        <row r="65452">
          <cell r="O65452" t="str">
            <v>应付</v>
          </cell>
          <cell r="P65452" t="str">
            <v>元</v>
          </cell>
        </row>
        <row r="65453">
          <cell r="O65453" t="str">
            <v>应付</v>
          </cell>
          <cell r="P65453" t="str">
            <v>元</v>
          </cell>
        </row>
        <row r="65454">
          <cell r="O65454" t="str">
            <v>应付</v>
          </cell>
          <cell r="P65454" t="str">
            <v>元</v>
          </cell>
        </row>
        <row r="65455">
          <cell r="O65455" t="str">
            <v>应付</v>
          </cell>
          <cell r="P65455" t="str">
            <v>元</v>
          </cell>
        </row>
        <row r="65456">
          <cell r="O65456" t="str">
            <v>应付</v>
          </cell>
          <cell r="P65456" t="str">
            <v>元</v>
          </cell>
        </row>
        <row r="65457">
          <cell r="O65457" t="str">
            <v>应付</v>
          </cell>
          <cell r="P65457" t="str">
            <v>元</v>
          </cell>
        </row>
        <row r="65458">
          <cell r="O65458" t="str">
            <v>应付</v>
          </cell>
          <cell r="P65458" t="str">
            <v>元</v>
          </cell>
        </row>
        <row r="65459">
          <cell r="O65459" t="str">
            <v>应付</v>
          </cell>
          <cell r="P65459" t="str">
            <v>元</v>
          </cell>
        </row>
        <row r="65460">
          <cell r="O65460" t="str">
            <v>应付</v>
          </cell>
          <cell r="P65460" t="str">
            <v>元</v>
          </cell>
        </row>
        <row r="65461">
          <cell r="O65461" t="str">
            <v>应付</v>
          </cell>
          <cell r="P65461" t="str">
            <v>元</v>
          </cell>
        </row>
        <row r="65462">
          <cell r="O65462" t="str">
            <v>应付</v>
          </cell>
          <cell r="P65462" t="str">
            <v>元</v>
          </cell>
        </row>
        <row r="65463">
          <cell r="O65463" t="str">
            <v>应付</v>
          </cell>
          <cell r="P65463" t="str">
            <v>元</v>
          </cell>
        </row>
        <row r="65464">
          <cell r="O65464" t="str">
            <v>应付</v>
          </cell>
          <cell r="P65464" t="str">
            <v>元</v>
          </cell>
        </row>
        <row r="65465">
          <cell r="O65465" t="str">
            <v>应付</v>
          </cell>
          <cell r="P65465" t="str">
            <v>元</v>
          </cell>
        </row>
        <row r="65466">
          <cell r="O65466" t="str">
            <v>应付</v>
          </cell>
          <cell r="P65466" t="str">
            <v>元</v>
          </cell>
        </row>
        <row r="65467">
          <cell r="O65467" t="str">
            <v>应付</v>
          </cell>
          <cell r="P65467" t="str">
            <v>元</v>
          </cell>
        </row>
        <row r="65468">
          <cell r="O65468" t="str">
            <v>应付</v>
          </cell>
          <cell r="P65468" t="str">
            <v>元</v>
          </cell>
        </row>
        <row r="65469">
          <cell r="O65469" t="str">
            <v>应付</v>
          </cell>
          <cell r="P65469" t="str">
            <v>元</v>
          </cell>
        </row>
        <row r="65470">
          <cell r="O65470" t="str">
            <v>应付</v>
          </cell>
          <cell r="P65470" t="str">
            <v>元</v>
          </cell>
        </row>
        <row r="65471">
          <cell r="O65471" t="str">
            <v>应付</v>
          </cell>
          <cell r="P65471" t="str">
            <v>元</v>
          </cell>
        </row>
        <row r="65472">
          <cell r="O65472" t="str">
            <v>应付</v>
          </cell>
          <cell r="P65472" t="str">
            <v>元</v>
          </cell>
        </row>
        <row r="65473">
          <cell r="O65473" t="str">
            <v>应付</v>
          </cell>
          <cell r="P65473" t="str">
            <v>元</v>
          </cell>
        </row>
        <row r="65474">
          <cell r="O65474" t="str">
            <v>应付</v>
          </cell>
          <cell r="P65474" t="str">
            <v>元</v>
          </cell>
        </row>
        <row r="65475">
          <cell r="O65475" t="str">
            <v>应付</v>
          </cell>
          <cell r="P65475" t="str">
            <v>元</v>
          </cell>
        </row>
        <row r="65476">
          <cell r="O65476" t="str">
            <v>应付</v>
          </cell>
          <cell r="P65476" t="str">
            <v>元</v>
          </cell>
        </row>
        <row r="65477">
          <cell r="O65477" t="str">
            <v>应付</v>
          </cell>
          <cell r="P65477" t="str">
            <v>元</v>
          </cell>
        </row>
        <row r="65478">
          <cell r="O65478" t="str">
            <v>应付</v>
          </cell>
          <cell r="P65478" t="str">
            <v>元</v>
          </cell>
        </row>
        <row r="65479">
          <cell r="O65479" t="str">
            <v>应付</v>
          </cell>
          <cell r="P65479" t="str">
            <v>元</v>
          </cell>
        </row>
        <row r="65480">
          <cell r="O65480" t="str">
            <v>应付</v>
          </cell>
          <cell r="P65480" t="str">
            <v>元</v>
          </cell>
        </row>
        <row r="65481">
          <cell r="O65481" t="str">
            <v>应付</v>
          </cell>
          <cell r="P65481" t="str">
            <v>元</v>
          </cell>
        </row>
        <row r="65482">
          <cell r="O65482" t="str">
            <v>应付</v>
          </cell>
          <cell r="P65482" t="str">
            <v>元</v>
          </cell>
        </row>
        <row r="65483">
          <cell r="O65483" t="str">
            <v>应付</v>
          </cell>
          <cell r="P65483" t="str">
            <v>元</v>
          </cell>
        </row>
        <row r="65484">
          <cell r="O65484" t="str">
            <v>应付</v>
          </cell>
          <cell r="P65484" t="str">
            <v>元</v>
          </cell>
        </row>
        <row r="65485">
          <cell r="O65485" t="str">
            <v>应付</v>
          </cell>
          <cell r="P65485" t="str">
            <v>元</v>
          </cell>
        </row>
        <row r="65486">
          <cell r="O65486" t="str">
            <v>应付</v>
          </cell>
          <cell r="P65486" t="str">
            <v>元</v>
          </cell>
        </row>
        <row r="65487">
          <cell r="O65487" t="str">
            <v>应付</v>
          </cell>
          <cell r="P65487" t="str">
            <v>元</v>
          </cell>
        </row>
        <row r="65488">
          <cell r="O65488" t="str">
            <v>应付</v>
          </cell>
          <cell r="P65488" t="str">
            <v>元</v>
          </cell>
        </row>
        <row r="65489">
          <cell r="O65489" t="str">
            <v>应付</v>
          </cell>
          <cell r="P65489" t="str">
            <v>元</v>
          </cell>
        </row>
        <row r="65490">
          <cell r="O65490" t="str">
            <v>应付</v>
          </cell>
          <cell r="P65490" t="str">
            <v>元</v>
          </cell>
        </row>
        <row r="65491">
          <cell r="O65491" t="str">
            <v>应付</v>
          </cell>
          <cell r="P65491" t="str">
            <v>元</v>
          </cell>
        </row>
        <row r="65492">
          <cell r="O65492" t="str">
            <v>应付</v>
          </cell>
          <cell r="P65492" t="str">
            <v>元</v>
          </cell>
        </row>
        <row r="65493">
          <cell r="O65493" t="str">
            <v>应付</v>
          </cell>
          <cell r="P65493" t="str">
            <v>元</v>
          </cell>
        </row>
        <row r="65494">
          <cell r="O65494" t="str">
            <v>应付</v>
          </cell>
          <cell r="P65494" t="str">
            <v>元</v>
          </cell>
        </row>
        <row r="65495">
          <cell r="O65495" t="str">
            <v>应付</v>
          </cell>
          <cell r="P65495" t="str">
            <v>元</v>
          </cell>
        </row>
        <row r="65496">
          <cell r="O65496" t="str">
            <v>应付</v>
          </cell>
          <cell r="P65496" t="str">
            <v>元</v>
          </cell>
        </row>
        <row r="65497">
          <cell r="O65497" t="str">
            <v>应付</v>
          </cell>
          <cell r="P65497" t="str">
            <v>元</v>
          </cell>
        </row>
        <row r="65498">
          <cell r="O65498" t="str">
            <v>应付</v>
          </cell>
          <cell r="P65498" t="str">
            <v>元</v>
          </cell>
        </row>
        <row r="65499">
          <cell r="O65499" t="str">
            <v>应付</v>
          </cell>
          <cell r="P65499" t="str">
            <v>元</v>
          </cell>
        </row>
        <row r="65500">
          <cell r="O65500" t="str">
            <v>应付</v>
          </cell>
          <cell r="P65500" t="str">
            <v>元</v>
          </cell>
        </row>
        <row r="65501">
          <cell r="O65501" t="str">
            <v>应付</v>
          </cell>
          <cell r="P65501" t="str">
            <v>元</v>
          </cell>
        </row>
        <row r="65502">
          <cell r="O65502" t="str">
            <v>应付</v>
          </cell>
          <cell r="P65502" t="str">
            <v>元</v>
          </cell>
        </row>
        <row r="65503">
          <cell r="O65503" t="str">
            <v>应付</v>
          </cell>
          <cell r="P65503" t="str">
            <v>元</v>
          </cell>
        </row>
        <row r="65504">
          <cell r="O65504" t="str">
            <v>应付</v>
          </cell>
          <cell r="P65504" t="str">
            <v>元</v>
          </cell>
        </row>
        <row r="65505">
          <cell r="O65505" t="str">
            <v>应付</v>
          </cell>
          <cell r="P65505" t="str">
            <v>元</v>
          </cell>
        </row>
        <row r="65506">
          <cell r="O65506" t="str">
            <v>应付</v>
          </cell>
          <cell r="P65506" t="str">
            <v>元</v>
          </cell>
        </row>
        <row r="65507">
          <cell r="O65507" t="str">
            <v>应付</v>
          </cell>
          <cell r="P65507" t="str">
            <v>元</v>
          </cell>
        </row>
        <row r="65508">
          <cell r="O65508" t="str">
            <v>应付</v>
          </cell>
          <cell r="P65508" t="str">
            <v>元</v>
          </cell>
        </row>
        <row r="65509">
          <cell r="O65509" t="str">
            <v>应付</v>
          </cell>
          <cell r="P65509" t="str">
            <v>元</v>
          </cell>
        </row>
        <row r="65510">
          <cell r="O65510" t="str">
            <v>应付</v>
          </cell>
          <cell r="P65510" t="str">
            <v>元</v>
          </cell>
        </row>
        <row r="65511">
          <cell r="O65511" t="str">
            <v>应付</v>
          </cell>
          <cell r="P65511" t="str">
            <v>元</v>
          </cell>
        </row>
        <row r="65512">
          <cell r="O65512" t="str">
            <v>应付</v>
          </cell>
          <cell r="P65512" t="str">
            <v>元</v>
          </cell>
        </row>
        <row r="65513">
          <cell r="O65513" t="str">
            <v>应付</v>
          </cell>
          <cell r="P65513" t="str">
            <v>元</v>
          </cell>
        </row>
        <row r="65514">
          <cell r="O65514" t="str">
            <v>应付</v>
          </cell>
          <cell r="P65514" t="str">
            <v>元</v>
          </cell>
        </row>
        <row r="65515">
          <cell r="O65515" t="str">
            <v>应付</v>
          </cell>
          <cell r="P65515" t="str">
            <v>元</v>
          </cell>
        </row>
        <row r="65516">
          <cell r="O65516" t="str">
            <v>应付</v>
          </cell>
          <cell r="P65516" t="str">
            <v>元</v>
          </cell>
        </row>
        <row r="65517">
          <cell r="O65517" t="str">
            <v>应付</v>
          </cell>
          <cell r="P65517" t="str">
            <v>元</v>
          </cell>
        </row>
        <row r="65518">
          <cell r="O65518" t="str">
            <v>应付</v>
          </cell>
          <cell r="P65518" t="str">
            <v>元</v>
          </cell>
        </row>
        <row r="65519">
          <cell r="O65519" t="str">
            <v>应付</v>
          </cell>
          <cell r="P65519" t="str">
            <v>元</v>
          </cell>
        </row>
        <row r="65520">
          <cell r="O65520" t="str">
            <v>应付</v>
          </cell>
          <cell r="P65520" t="str">
            <v>元</v>
          </cell>
        </row>
        <row r="65521">
          <cell r="O65521" t="str">
            <v>应付</v>
          </cell>
          <cell r="P65521" t="str">
            <v>元</v>
          </cell>
        </row>
        <row r="65522">
          <cell r="O65522" t="str">
            <v>应付</v>
          </cell>
          <cell r="P65522" t="str">
            <v>元</v>
          </cell>
        </row>
        <row r="65523">
          <cell r="O65523" t="str">
            <v>应付</v>
          </cell>
          <cell r="P65523" t="str">
            <v>元</v>
          </cell>
        </row>
        <row r="65524">
          <cell r="O65524" t="str">
            <v>应付</v>
          </cell>
          <cell r="P65524" t="str">
            <v>元</v>
          </cell>
        </row>
        <row r="65525">
          <cell r="O65525" t="str">
            <v>应付</v>
          </cell>
          <cell r="P65525" t="str">
            <v>元</v>
          </cell>
        </row>
        <row r="65526">
          <cell r="O65526" t="str">
            <v>应付</v>
          </cell>
          <cell r="P65526" t="str">
            <v>元</v>
          </cell>
        </row>
        <row r="65527">
          <cell r="O65527" t="str">
            <v>应付</v>
          </cell>
          <cell r="P65527" t="str">
            <v>元</v>
          </cell>
        </row>
        <row r="65528">
          <cell r="O65528" t="str">
            <v>应付</v>
          </cell>
          <cell r="P65528" t="str">
            <v>元</v>
          </cell>
        </row>
        <row r="65529">
          <cell r="O65529" t="str">
            <v>应付</v>
          </cell>
          <cell r="P65529" t="str">
            <v>元</v>
          </cell>
        </row>
        <row r="65530">
          <cell r="O65530" t="str">
            <v>应付</v>
          </cell>
          <cell r="P65530" t="str">
            <v>元</v>
          </cell>
        </row>
        <row r="65531">
          <cell r="O65531" t="str">
            <v>应付</v>
          </cell>
          <cell r="P65531" t="str">
            <v>元</v>
          </cell>
        </row>
        <row r="65532">
          <cell r="O65532" t="str">
            <v>应付</v>
          </cell>
          <cell r="P65532" t="str">
            <v>元</v>
          </cell>
        </row>
        <row r="65533">
          <cell r="O65533" t="str">
            <v>应付</v>
          </cell>
          <cell r="P65533" t="str">
            <v>元</v>
          </cell>
        </row>
        <row r="65534">
          <cell r="O65534" t="str">
            <v>应付</v>
          </cell>
          <cell r="P65534" t="str">
            <v>元</v>
          </cell>
        </row>
        <row r="65535">
          <cell r="O65535" t="str">
            <v>应付</v>
          </cell>
          <cell r="P65535" t="str">
            <v>元</v>
          </cell>
        </row>
        <row r="65536">
          <cell r="O65536" t="str">
            <v>应付</v>
          </cell>
          <cell r="P65536" t="str">
            <v>元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供应商代码</v>
          </cell>
          <cell r="C1" t="str">
            <v>业务联系姓名</v>
          </cell>
          <cell r="E1" t="str">
            <v>货币</v>
          </cell>
          <cell r="G1" t="str">
            <v>未结余额</v>
          </cell>
          <cell r="I1" t="str">
            <v>借方</v>
          </cell>
          <cell r="K1" t="str">
            <v>贷方</v>
          </cell>
          <cell r="L1" t="str">
            <v>结算余额</v>
          </cell>
          <cell r="M1" t="str">
            <v>应付余额</v>
          </cell>
        </row>
        <row r="2">
          <cell r="A2" t="str">
            <v>S1000</v>
          </cell>
          <cell r="C2" t="str">
            <v>北京光华荣昌汽车部件有限公司</v>
          </cell>
          <cell r="E2" t="str">
            <v>CNY</v>
          </cell>
          <cell r="G2">
            <v>-3070899.8500000201</v>
          </cell>
          <cell r="H2">
            <v>0</v>
          </cell>
          <cell r="J2">
            <v>2871604.51</v>
          </cell>
          <cell r="L2">
            <v>-5942504.3600000199</v>
          </cell>
          <cell r="M2">
            <v>5942504.3600000003</v>
          </cell>
          <cell r="N2" t="str">
            <v>应付</v>
          </cell>
          <cell r="O2" t="str">
            <v>元</v>
          </cell>
          <cell r="P2" t="str">
            <v>应付5942504.36元</v>
          </cell>
        </row>
        <row r="3">
          <cell r="A3" t="str">
            <v>S1001</v>
          </cell>
          <cell r="C3" t="str">
            <v>北京光华荣昌汽车部件有限公司</v>
          </cell>
          <cell r="E3" t="str">
            <v>CNY</v>
          </cell>
          <cell r="G3">
            <v>0</v>
          </cell>
          <cell r="H3">
            <v>0</v>
          </cell>
          <cell r="J3">
            <v>0</v>
          </cell>
          <cell r="L3">
            <v>0</v>
          </cell>
          <cell r="M3">
            <v>0</v>
          </cell>
          <cell r="N3" t="str">
            <v>应付</v>
          </cell>
          <cell r="O3" t="str">
            <v>元</v>
          </cell>
          <cell r="P3" t="str">
            <v>应付0元</v>
          </cell>
        </row>
        <row r="4">
          <cell r="A4" t="str">
            <v>S3000</v>
          </cell>
          <cell r="C4" t="str">
            <v>潍坊光华荣昌汽车技术有限公司</v>
          </cell>
          <cell r="E4" t="str">
            <v>CNY</v>
          </cell>
          <cell r="G4">
            <v>2138880.4700000002</v>
          </cell>
          <cell r="H4">
            <v>0</v>
          </cell>
          <cell r="J4">
            <v>0</v>
          </cell>
          <cell r="L4">
            <v>2138880.4700000002</v>
          </cell>
          <cell r="M4">
            <v>-2138880.4700000002</v>
          </cell>
          <cell r="N4" t="str">
            <v>预付</v>
          </cell>
          <cell r="O4" t="str">
            <v>元</v>
          </cell>
          <cell r="P4" t="str">
            <v>预付2138880.47元</v>
          </cell>
        </row>
        <row r="5">
          <cell r="A5" t="str">
            <v>S343001</v>
          </cell>
          <cell r="C5" t="str">
            <v>湖南光华荣昌汽车部件有限公司</v>
          </cell>
          <cell r="E5" t="str">
            <v>CNY</v>
          </cell>
          <cell r="G5">
            <v>-3944.5899999998501</v>
          </cell>
          <cell r="H5">
            <v>1450000</v>
          </cell>
          <cell r="J5">
            <v>0</v>
          </cell>
          <cell r="L5">
            <v>1446055.41</v>
          </cell>
          <cell r="M5">
            <v>-1446055.41</v>
          </cell>
          <cell r="N5" t="str">
            <v>预付</v>
          </cell>
          <cell r="O5" t="str">
            <v>元</v>
          </cell>
          <cell r="P5" t="str">
            <v>预付1446055.41元</v>
          </cell>
        </row>
        <row r="6">
          <cell r="A6" t="str">
            <v>S4000</v>
          </cell>
          <cell r="C6" t="str">
            <v>西安光华荣昌汽车部件有限公司</v>
          </cell>
          <cell r="E6" t="str">
            <v>CNY</v>
          </cell>
          <cell r="G6">
            <v>-1817683.73</v>
          </cell>
          <cell r="H6">
            <v>0</v>
          </cell>
          <cell r="J6">
            <v>0</v>
          </cell>
          <cell r="L6">
            <v>-1817683.73</v>
          </cell>
          <cell r="M6">
            <v>1817683.73</v>
          </cell>
          <cell r="N6" t="str">
            <v>应付</v>
          </cell>
          <cell r="O6" t="str">
            <v>元</v>
          </cell>
          <cell r="P6" t="str">
            <v>应付1817683.73元</v>
          </cell>
        </row>
        <row r="7">
          <cell r="A7" t="str">
            <v>S411003</v>
          </cell>
          <cell r="C7" t="str">
            <v>北京市京宁通海经贸有限公司</v>
          </cell>
          <cell r="E7" t="str">
            <v>CNY</v>
          </cell>
          <cell r="G7">
            <v>0</v>
          </cell>
          <cell r="H7">
            <v>0</v>
          </cell>
          <cell r="J7">
            <v>0</v>
          </cell>
          <cell r="L7">
            <v>0</v>
          </cell>
          <cell r="M7">
            <v>0</v>
          </cell>
          <cell r="N7" t="str">
            <v>应付</v>
          </cell>
          <cell r="O7" t="str">
            <v>元</v>
          </cell>
          <cell r="P7" t="str">
            <v>应付0元</v>
          </cell>
        </row>
        <row r="8">
          <cell r="A8" t="str">
            <v>S411004</v>
          </cell>
          <cell r="C8" t="str">
            <v>北京捷安思丽技术开发有限公司</v>
          </cell>
          <cell r="E8" t="str">
            <v>CNY</v>
          </cell>
          <cell r="G8">
            <v>-38967.86</v>
          </cell>
          <cell r="H8">
            <v>10200</v>
          </cell>
          <cell r="J8">
            <v>200</v>
          </cell>
          <cell r="L8">
            <v>-28967.86</v>
          </cell>
          <cell r="M8">
            <v>28967.86</v>
          </cell>
          <cell r="N8" t="str">
            <v>应付</v>
          </cell>
          <cell r="O8" t="str">
            <v>元</v>
          </cell>
          <cell r="P8" t="str">
            <v>应付28967.86元</v>
          </cell>
        </row>
        <row r="9">
          <cell r="A9" t="str">
            <v>S411005</v>
          </cell>
          <cell r="C9" t="str">
            <v>北京东方华康自动化设备有限公司</v>
          </cell>
          <cell r="E9" t="str">
            <v>CNY</v>
          </cell>
          <cell r="G9">
            <v>-6802.78</v>
          </cell>
          <cell r="H9">
            <v>5906.96</v>
          </cell>
          <cell r="J9">
            <v>0</v>
          </cell>
          <cell r="L9">
            <v>-895.81999999999903</v>
          </cell>
          <cell r="M9">
            <v>895.82</v>
          </cell>
          <cell r="N9" t="str">
            <v>应付</v>
          </cell>
          <cell r="O9" t="str">
            <v>元</v>
          </cell>
          <cell r="P9" t="str">
            <v>应付895.82元</v>
          </cell>
        </row>
        <row r="10">
          <cell r="A10" t="str">
            <v>S411006</v>
          </cell>
          <cell r="C10" t="str">
            <v>北京中万盛贸易有限责任公司</v>
          </cell>
          <cell r="E10" t="str">
            <v>CNY</v>
          </cell>
          <cell r="G10">
            <v>-248655.59</v>
          </cell>
          <cell r="H10">
            <v>0</v>
          </cell>
          <cell r="J10">
            <v>123218.7</v>
          </cell>
          <cell r="L10">
            <v>-371874.29</v>
          </cell>
          <cell r="M10">
            <v>371874.29</v>
          </cell>
          <cell r="N10" t="str">
            <v>应付</v>
          </cell>
          <cell r="O10" t="str">
            <v>元</v>
          </cell>
          <cell r="P10" t="str">
            <v>应付371874.29元</v>
          </cell>
        </row>
        <row r="11">
          <cell r="A11" t="str">
            <v>S411007</v>
          </cell>
          <cell r="C11" t="str">
            <v>北京浦东三浦标准件有限公司</v>
          </cell>
          <cell r="E11" t="str">
            <v>CNY</v>
          </cell>
          <cell r="G11">
            <v>-3209690.55</v>
          </cell>
          <cell r="H11">
            <v>0</v>
          </cell>
          <cell r="J11">
            <v>107140.46</v>
          </cell>
          <cell r="L11">
            <v>-3316831.01</v>
          </cell>
          <cell r="M11">
            <v>3316831.01</v>
          </cell>
          <cell r="N11" t="str">
            <v>应付</v>
          </cell>
          <cell r="O11" t="str">
            <v>元</v>
          </cell>
          <cell r="P11" t="str">
            <v>应付3316831.01元</v>
          </cell>
        </row>
        <row r="12">
          <cell r="A12" t="str">
            <v>S411008</v>
          </cell>
          <cell r="C12" t="str">
            <v>北京瑞德佑业科技有限公司</v>
          </cell>
          <cell r="E12" t="str">
            <v>CNY</v>
          </cell>
          <cell r="G12">
            <v>8340</v>
          </cell>
          <cell r="H12">
            <v>0</v>
          </cell>
          <cell r="J12">
            <v>8340</v>
          </cell>
          <cell r="L12">
            <v>0</v>
          </cell>
          <cell r="M12">
            <v>0</v>
          </cell>
          <cell r="N12" t="str">
            <v>应付</v>
          </cell>
          <cell r="O12" t="str">
            <v>元</v>
          </cell>
          <cell r="P12" t="str">
            <v>应付0元</v>
          </cell>
        </row>
        <row r="13">
          <cell r="A13" t="str">
            <v>S411009</v>
          </cell>
          <cell r="C13" t="str">
            <v>北京兴塑化工产品有限公司</v>
          </cell>
          <cell r="E13" t="str">
            <v>CNY</v>
          </cell>
          <cell r="G13">
            <v>59500</v>
          </cell>
          <cell r="H13">
            <v>0</v>
          </cell>
          <cell r="J13">
            <v>0</v>
          </cell>
          <cell r="L13">
            <v>59500</v>
          </cell>
          <cell r="M13">
            <v>-59500</v>
          </cell>
          <cell r="N13" t="str">
            <v>预付</v>
          </cell>
          <cell r="O13" t="str">
            <v>元</v>
          </cell>
          <cell r="P13" t="str">
            <v>预付59500元</v>
          </cell>
        </row>
        <row r="14">
          <cell r="A14" t="str">
            <v>S411010</v>
          </cell>
          <cell r="C14" t="str">
            <v>北京多宾城建筑机械有限公司</v>
          </cell>
          <cell r="E14" t="str">
            <v>CNY</v>
          </cell>
          <cell r="G14">
            <v>-1020977.97</v>
          </cell>
          <cell r="H14">
            <v>0</v>
          </cell>
          <cell r="J14">
            <v>0</v>
          </cell>
          <cell r="L14">
            <v>-1020977.97</v>
          </cell>
          <cell r="M14">
            <v>1020977.97</v>
          </cell>
          <cell r="N14" t="str">
            <v>应付</v>
          </cell>
          <cell r="O14" t="str">
            <v>元</v>
          </cell>
          <cell r="P14" t="str">
            <v>应付1020977.97元</v>
          </cell>
        </row>
        <row r="15">
          <cell r="A15" t="str">
            <v>S411012</v>
          </cell>
          <cell r="C15" t="str">
            <v>北京旺博林包装材料有限公司</v>
          </cell>
          <cell r="E15" t="str">
            <v>CNY</v>
          </cell>
          <cell r="G15">
            <v>-77803.11</v>
          </cell>
          <cell r="H15">
            <v>40000</v>
          </cell>
          <cell r="J15">
            <v>0</v>
          </cell>
          <cell r="L15">
            <v>-37803.11</v>
          </cell>
          <cell r="M15">
            <v>37803.11</v>
          </cell>
          <cell r="N15" t="str">
            <v>应付</v>
          </cell>
          <cell r="O15" t="str">
            <v>元</v>
          </cell>
          <cell r="P15" t="str">
            <v>应付37803.11元</v>
          </cell>
        </row>
        <row r="16">
          <cell r="A16" t="str">
            <v>S411013</v>
          </cell>
          <cell r="C16" t="str">
            <v>北京瑞隆祥模具有限公司</v>
          </cell>
          <cell r="E16" t="str">
            <v>CNY</v>
          </cell>
          <cell r="G16">
            <v>0</v>
          </cell>
          <cell r="H16">
            <v>0</v>
          </cell>
          <cell r="J16">
            <v>0</v>
          </cell>
          <cell r="L16">
            <v>0</v>
          </cell>
          <cell r="M16">
            <v>0</v>
          </cell>
          <cell r="N16" t="str">
            <v>应付</v>
          </cell>
          <cell r="O16" t="str">
            <v>元</v>
          </cell>
          <cell r="P16" t="str">
            <v>应付0元</v>
          </cell>
        </row>
        <row r="17">
          <cell r="A17" t="str">
            <v>S411014</v>
          </cell>
          <cell r="C17" t="str">
            <v>北京京科兴业科技发展有限公司</v>
          </cell>
          <cell r="E17" t="str">
            <v>CNY</v>
          </cell>
          <cell r="G17">
            <v>-4500</v>
          </cell>
          <cell r="H17">
            <v>0</v>
          </cell>
          <cell r="J17">
            <v>0</v>
          </cell>
          <cell r="L17">
            <v>-4500</v>
          </cell>
          <cell r="M17">
            <v>4500</v>
          </cell>
          <cell r="N17" t="str">
            <v>应付</v>
          </cell>
          <cell r="O17" t="str">
            <v>元</v>
          </cell>
          <cell r="P17" t="str">
            <v>应付4500元</v>
          </cell>
        </row>
        <row r="18">
          <cell r="A18" t="str">
            <v>S411017</v>
          </cell>
          <cell r="C18" t="str">
            <v>北京奇美玉隆商贸有限责任公司</v>
          </cell>
          <cell r="E18" t="str">
            <v>CNY</v>
          </cell>
          <cell r="G18">
            <v>-1605243.68</v>
          </cell>
          <cell r="H18">
            <v>0</v>
          </cell>
          <cell r="J18">
            <v>0</v>
          </cell>
          <cell r="L18">
            <v>-1605243.68</v>
          </cell>
          <cell r="M18">
            <v>1605243.68</v>
          </cell>
          <cell r="N18" t="str">
            <v>应付</v>
          </cell>
          <cell r="O18" t="str">
            <v>元</v>
          </cell>
          <cell r="P18" t="str">
            <v>应付1605243.68元</v>
          </cell>
        </row>
        <row r="19">
          <cell r="A19" t="str">
            <v>S411018</v>
          </cell>
          <cell r="C19" t="str">
            <v>北京三浦易购科技有限公司</v>
          </cell>
          <cell r="E19" t="str">
            <v>CNY</v>
          </cell>
          <cell r="G19">
            <v>-9418.56</v>
          </cell>
          <cell r="H19">
            <v>0</v>
          </cell>
          <cell r="J19">
            <v>0</v>
          </cell>
          <cell r="L19">
            <v>-9418.56</v>
          </cell>
          <cell r="M19">
            <v>9418.56</v>
          </cell>
          <cell r="N19" t="str">
            <v>应付</v>
          </cell>
          <cell r="O19" t="str">
            <v>元</v>
          </cell>
          <cell r="P19" t="str">
            <v>应付9418.56元</v>
          </cell>
        </row>
        <row r="20">
          <cell r="A20" t="str">
            <v>S411019</v>
          </cell>
          <cell r="C20" t="str">
            <v>多科迪(北京)塑胶颜料有限公司</v>
          </cell>
          <cell r="E20" t="str">
            <v>CNY</v>
          </cell>
          <cell r="G20">
            <v>-6531</v>
          </cell>
          <cell r="H20">
            <v>6531</v>
          </cell>
          <cell r="J20">
            <v>0</v>
          </cell>
          <cell r="L20">
            <v>0</v>
          </cell>
          <cell r="M20">
            <v>0</v>
          </cell>
          <cell r="N20" t="str">
            <v>应付</v>
          </cell>
          <cell r="O20" t="str">
            <v>元</v>
          </cell>
          <cell r="P20" t="str">
            <v>应付0元</v>
          </cell>
        </row>
        <row r="21">
          <cell r="A21" t="str">
            <v>S411020</v>
          </cell>
          <cell r="C21" t="str">
            <v>北京和昌明汽车内饰件有限公司</v>
          </cell>
          <cell r="E21" t="str">
            <v>CNY</v>
          </cell>
          <cell r="G21">
            <v>-1525.47</v>
          </cell>
          <cell r="H21">
            <v>0</v>
          </cell>
          <cell r="J21">
            <v>0</v>
          </cell>
          <cell r="L21">
            <v>-1525.47</v>
          </cell>
          <cell r="M21">
            <v>1525.47</v>
          </cell>
          <cell r="N21" t="str">
            <v>应付</v>
          </cell>
          <cell r="O21" t="str">
            <v>元</v>
          </cell>
          <cell r="P21" t="str">
            <v>应付1525.47元</v>
          </cell>
        </row>
        <row r="22">
          <cell r="A22" t="str">
            <v>S411021</v>
          </cell>
          <cell r="C22" t="str">
            <v>北京鹏宇兴业精密模具制造有限公司</v>
          </cell>
          <cell r="E22" t="str">
            <v>CNY</v>
          </cell>
          <cell r="G22">
            <v>-1.16415321826935E-10</v>
          </cell>
          <cell r="H22">
            <v>0</v>
          </cell>
          <cell r="J22">
            <v>0</v>
          </cell>
          <cell r="L22">
            <v>-1.16415321826935E-10</v>
          </cell>
          <cell r="M22">
            <v>0</v>
          </cell>
          <cell r="N22" t="str">
            <v>应付</v>
          </cell>
          <cell r="O22" t="str">
            <v>元</v>
          </cell>
          <cell r="P22" t="str">
            <v>应付0元</v>
          </cell>
        </row>
        <row r="23">
          <cell r="A23" t="str">
            <v>S411022</v>
          </cell>
          <cell r="C23" t="str">
            <v>北京恒信日晟机电设备有限公司</v>
          </cell>
          <cell r="E23" t="str">
            <v>CNY</v>
          </cell>
          <cell r="G23">
            <v>0</v>
          </cell>
          <cell r="H23">
            <v>0</v>
          </cell>
          <cell r="J23">
            <v>0</v>
          </cell>
          <cell r="L23">
            <v>0</v>
          </cell>
          <cell r="M23">
            <v>0</v>
          </cell>
          <cell r="N23" t="str">
            <v>应付</v>
          </cell>
          <cell r="O23" t="str">
            <v>元</v>
          </cell>
          <cell r="P23" t="str">
            <v>应付0元</v>
          </cell>
        </row>
        <row r="24">
          <cell r="A24" t="str">
            <v>S411023</v>
          </cell>
          <cell r="C24" t="str">
            <v>北京市橡塑减震器材厂</v>
          </cell>
          <cell r="E24" t="str">
            <v>CNY</v>
          </cell>
          <cell r="G24">
            <v>-2369.86</v>
          </cell>
          <cell r="H24">
            <v>0</v>
          </cell>
          <cell r="J24">
            <v>0</v>
          </cell>
          <cell r="L24">
            <v>-2369.86</v>
          </cell>
          <cell r="M24">
            <v>2369.86</v>
          </cell>
          <cell r="N24" t="str">
            <v>应付</v>
          </cell>
          <cell r="O24" t="str">
            <v>元</v>
          </cell>
          <cell r="P24" t="str">
            <v>应付2369.86元</v>
          </cell>
        </row>
        <row r="25">
          <cell r="A25" t="str">
            <v>S411024</v>
          </cell>
          <cell r="C25" t="str">
            <v>北京德实汽车饰件有限公司</v>
          </cell>
          <cell r="E25" t="str">
            <v>CNY</v>
          </cell>
          <cell r="G25">
            <v>-58519.74</v>
          </cell>
          <cell r="H25">
            <v>0</v>
          </cell>
          <cell r="J25">
            <v>0</v>
          </cell>
          <cell r="L25">
            <v>-58519.74</v>
          </cell>
          <cell r="M25">
            <v>58519.74</v>
          </cell>
          <cell r="N25" t="str">
            <v>应付</v>
          </cell>
          <cell r="O25" t="str">
            <v>元</v>
          </cell>
          <cell r="P25" t="str">
            <v>应付58519.74元</v>
          </cell>
        </row>
        <row r="26">
          <cell r="A26" t="str">
            <v>S411025</v>
          </cell>
          <cell r="C26" t="str">
            <v>北京华北轻合金有限公司</v>
          </cell>
          <cell r="E26" t="str">
            <v>CNY</v>
          </cell>
          <cell r="G26">
            <v>-46895.05</v>
          </cell>
          <cell r="H26">
            <v>0</v>
          </cell>
          <cell r="J26">
            <v>0</v>
          </cell>
          <cell r="L26">
            <v>-46895.05</v>
          </cell>
          <cell r="M26">
            <v>46895.05</v>
          </cell>
          <cell r="N26" t="str">
            <v>应付</v>
          </cell>
          <cell r="O26" t="str">
            <v>元</v>
          </cell>
          <cell r="P26" t="str">
            <v>应付46895.05元</v>
          </cell>
        </row>
        <row r="27">
          <cell r="A27" t="str">
            <v>S411026</v>
          </cell>
          <cell r="C27" t="str">
            <v>北京怀安知恒机电设备有限公司</v>
          </cell>
          <cell r="E27" t="str">
            <v>CNY</v>
          </cell>
          <cell r="G27">
            <v>0</v>
          </cell>
          <cell r="H27">
            <v>0</v>
          </cell>
          <cell r="J27">
            <v>0</v>
          </cell>
          <cell r="L27">
            <v>0</v>
          </cell>
          <cell r="M27">
            <v>0</v>
          </cell>
          <cell r="N27" t="str">
            <v>应付</v>
          </cell>
          <cell r="O27" t="str">
            <v>元</v>
          </cell>
          <cell r="P27" t="str">
            <v>应付0元</v>
          </cell>
        </row>
        <row r="28">
          <cell r="A28" t="str">
            <v>S411027</v>
          </cell>
          <cell r="C28" t="str">
            <v>北京鑫葆海化学科技有限公司</v>
          </cell>
          <cell r="E28" t="str">
            <v>CNY</v>
          </cell>
          <cell r="G28">
            <v>16000</v>
          </cell>
          <cell r="H28">
            <v>0</v>
          </cell>
          <cell r="J28">
            <v>0</v>
          </cell>
          <cell r="L28">
            <v>16000</v>
          </cell>
          <cell r="M28">
            <v>-16000</v>
          </cell>
          <cell r="N28" t="str">
            <v>预付</v>
          </cell>
          <cell r="O28" t="str">
            <v>元</v>
          </cell>
          <cell r="P28" t="str">
            <v>预付16000元</v>
          </cell>
        </row>
        <row r="29">
          <cell r="A29" t="str">
            <v>S411030</v>
          </cell>
          <cell r="C29" t="str">
            <v>北京科创京成科技股份有限公司</v>
          </cell>
          <cell r="E29" t="str">
            <v>CNY</v>
          </cell>
          <cell r="G29">
            <v>0</v>
          </cell>
          <cell r="H29">
            <v>0</v>
          </cell>
          <cell r="J29">
            <v>0</v>
          </cell>
          <cell r="L29">
            <v>0</v>
          </cell>
          <cell r="M29">
            <v>0</v>
          </cell>
          <cell r="N29" t="str">
            <v>应付</v>
          </cell>
          <cell r="O29" t="str">
            <v>元</v>
          </cell>
          <cell r="P29" t="str">
            <v>应付0元</v>
          </cell>
        </row>
        <row r="30">
          <cell r="A30" t="str">
            <v>S411031</v>
          </cell>
          <cell r="C30" t="str">
            <v>北京长地集思信息技术有限公司</v>
          </cell>
          <cell r="E30" t="str">
            <v>CNY</v>
          </cell>
          <cell r="G30">
            <v>3600</v>
          </cell>
          <cell r="H30">
            <v>0</v>
          </cell>
          <cell r="J30">
            <v>0</v>
          </cell>
          <cell r="L30">
            <v>3600</v>
          </cell>
          <cell r="M30">
            <v>-3600</v>
          </cell>
          <cell r="N30" t="str">
            <v>预付</v>
          </cell>
          <cell r="O30" t="str">
            <v>元</v>
          </cell>
          <cell r="P30" t="str">
            <v>预付3600元</v>
          </cell>
        </row>
        <row r="31">
          <cell r="A31" t="str">
            <v>S411032</v>
          </cell>
          <cell r="C31" t="str">
            <v>国家知识产权局专利局</v>
          </cell>
          <cell r="E31" t="str">
            <v>CNY</v>
          </cell>
          <cell r="G31">
            <v>0</v>
          </cell>
          <cell r="H31">
            <v>0</v>
          </cell>
          <cell r="J31">
            <v>0</v>
          </cell>
          <cell r="L31">
            <v>0</v>
          </cell>
          <cell r="M31">
            <v>0</v>
          </cell>
          <cell r="N31" t="str">
            <v>应付</v>
          </cell>
          <cell r="O31" t="str">
            <v>元</v>
          </cell>
          <cell r="P31" t="str">
            <v>应付0元</v>
          </cell>
        </row>
        <row r="32">
          <cell r="A32" t="str">
            <v>S411033</v>
          </cell>
          <cell r="C32" t="str">
            <v>北京德坤顺利金属制品加工部</v>
          </cell>
          <cell r="E32" t="str">
            <v>CNY</v>
          </cell>
          <cell r="G32">
            <v>0</v>
          </cell>
          <cell r="H32">
            <v>0</v>
          </cell>
          <cell r="J32">
            <v>0</v>
          </cell>
          <cell r="L32">
            <v>0</v>
          </cell>
          <cell r="M32">
            <v>0</v>
          </cell>
          <cell r="N32" t="str">
            <v>应付</v>
          </cell>
          <cell r="O32" t="str">
            <v>元</v>
          </cell>
          <cell r="P32" t="str">
            <v>应付0元</v>
          </cell>
        </row>
        <row r="33">
          <cell r="A33" t="str">
            <v>S411034</v>
          </cell>
          <cell r="C33" t="str">
            <v>北京拓普信达技术有限公司</v>
          </cell>
          <cell r="E33" t="str">
            <v>CNY</v>
          </cell>
          <cell r="G33">
            <v>0</v>
          </cell>
          <cell r="H33">
            <v>0</v>
          </cell>
          <cell r="J33">
            <v>0</v>
          </cell>
          <cell r="L33">
            <v>0</v>
          </cell>
          <cell r="M33">
            <v>0</v>
          </cell>
          <cell r="N33" t="str">
            <v>应付</v>
          </cell>
          <cell r="O33" t="str">
            <v>元</v>
          </cell>
          <cell r="P33" t="str">
            <v>应付0元</v>
          </cell>
        </row>
        <row r="34">
          <cell r="A34" t="str">
            <v>S411035</v>
          </cell>
          <cell r="C34" t="str">
            <v>北京明科通业国际贸易有限责任公司</v>
          </cell>
          <cell r="E34" t="str">
            <v>CNY</v>
          </cell>
          <cell r="G34">
            <v>0</v>
          </cell>
          <cell r="H34">
            <v>0</v>
          </cell>
          <cell r="J34">
            <v>0</v>
          </cell>
          <cell r="L34">
            <v>0</v>
          </cell>
          <cell r="M34">
            <v>0</v>
          </cell>
          <cell r="N34" t="str">
            <v>应付</v>
          </cell>
          <cell r="O34" t="str">
            <v>元</v>
          </cell>
          <cell r="P34" t="str">
            <v>应付0元</v>
          </cell>
        </row>
        <row r="35">
          <cell r="A35" t="str">
            <v>S411036</v>
          </cell>
          <cell r="C35" t="str">
            <v>北京美好生活家居用品有限公司</v>
          </cell>
          <cell r="E35" t="str">
            <v>CNY</v>
          </cell>
          <cell r="G35">
            <v>-2411079.2599999998</v>
          </cell>
          <cell r="H35">
            <v>700000</v>
          </cell>
          <cell r="J35">
            <v>0</v>
          </cell>
          <cell r="L35">
            <v>-1711079.26</v>
          </cell>
          <cell r="M35">
            <v>1711079.26</v>
          </cell>
          <cell r="N35" t="str">
            <v>应付</v>
          </cell>
          <cell r="O35" t="str">
            <v>元</v>
          </cell>
          <cell r="P35" t="str">
            <v>应付1711079.26元</v>
          </cell>
        </row>
        <row r="36">
          <cell r="A36" t="str">
            <v>S411037</v>
          </cell>
          <cell r="C36" t="str">
            <v>北京博路荣国际贸易有限公司</v>
          </cell>
          <cell r="E36" t="str">
            <v>CNY</v>
          </cell>
          <cell r="G36">
            <v>0</v>
          </cell>
          <cell r="H36">
            <v>0</v>
          </cell>
          <cell r="J36">
            <v>0</v>
          </cell>
          <cell r="L36">
            <v>0</v>
          </cell>
          <cell r="M36">
            <v>0</v>
          </cell>
          <cell r="N36" t="str">
            <v>应付</v>
          </cell>
          <cell r="O36" t="str">
            <v>元</v>
          </cell>
          <cell r="P36" t="str">
            <v>应付0元</v>
          </cell>
        </row>
        <row r="37">
          <cell r="A37" t="str">
            <v>S411039</v>
          </cell>
          <cell r="C37" t="str">
            <v>北京华兴恒通科技有限公司</v>
          </cell>
          <cell r="E37" t="str">
            <v>CNY</v>
          </cell>
          <cell r="G37">
            <v>-22760</v>
          </cell>
          <cell r="H37">
            <v>0</v>
          </cell>
          <cell r="J37">
            <v>0</v>
          </cell>
          <cell r="L37">
            <v>-22760</v>
          </cell>
          <cell r="M37">
            <v>22760</v>
          </cell>
          <cell r="N37" t="str">
            <v>应付</v>
          </cell>
          <cell r="O37" t="str">
            <v>元</v>
          </cell>
          <cell r="P37" t="str">
            <v>应付22760元</v>
          </cell>
        </row>
        <row r="38">
          <cell r="A38" t="str">
            <v>S411040</v>
          </cell>
          <cell r="C38" t="str">
            <v>北京千臣网络科技有限公司</v>
          </cell>
          <cell r="E38" t="str">
            <v>CNY</v>
          </cell>
          <cell r="G38">
            <v>-3826</v>
          </cell>
          <cell r="H38">
            <v>0</v>
          </cell>
          <cell r="J38">
            <v>0</v>
          </cell>
          <cell r="L38">
            <v>-3826</v>
          </cell>
          <cell r="M38">
            <v>3826</v>
          </cell>
          <cell r="N38" t="str">
            <v>应付</v>
          </cell>
          <cell r="O38" t="str">
            <v>元</v>
          </cell>
          <cell r="P38" t="str">
            <v>应付3826元</v>
          </cell>
        </row>
        <row r="39">
          <cell r="A39" t="str">
            <v>S411041</v>
          </cell>
          <cell r="C39" t="str">
            <v>北京嘉度科贸有限公司</v>
          </cell>
          <cell r="E39" t="str">
            <v>CNY</v>
          </cell>
          <cell r="G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 t="str">
            <v>应付</v>
          </cell>
          <cell r="O39" t="str">
            <v>元</v>
          </cell>
          <cell r="P39" t="str">
            <v>应付0元</v>
          </cell>
        </row>
        <row r="40">
          <cell r="A40" t="str">
            <v>S411042</v>
          </cell>
          <cell r="C40" t="str">
            <v>北京双海包装制品厂</v>
          </cell>
          <cell r="E40" t="str">
            <v>CNY</v>
          </cell>
          <cell r="G40">
            <v>-7670</v>
          </cell>
          <cell r="H40">
            <v>0</v>
          </cell>
          <cell r="J40">
            <v>0</v>
          </cell>
          <cell r="L40">
            <v>-7670</v>
          </cell>
          <cell r="M40">
            <v>7670</v>
          </cell>
          <cell r="N40" t="str">
            <v>应付</v>
          </cell>
          <cell r="O40" t="str">
            <v>元</v>
          </cell>
          <cell r="P40" t="str">
            <v>应付7670元</v>
          </cell>
        </row>
        <row r="41">
          <cell r="A41" t="str">
            <v>S411044</v>
          </cell>
          <cell r="C41" t="str">
            <v>北京兴盛华丰包装制品有限公司</v>
          </cell>
          <cell r="E41" t="str">
            <v>CNY</v>
          </cell>
          <cell r="G41">
            <v>-15460</v>
          </cell>
          <cell r="H41">
            <v>0</v>
          </cell>
          <cell r="J41">
            <v>0</v>
          </cell>
          <cell r="L41">
            <v>-15460</v>
          </cell>
          <cell r="M41">
            <v>15460</v>
          </cell>
          <cell r="N41" t="str">
            <v>应付</v>
          </cell>
          <cell r="O41" t="str">
            <v>元</v>
          </cell>
          <cell r="P41" t="str">
            <v>应付15460元</v>
          </cell>
        </row>
        <row r="42">
          <cell r="A42" t="str">
            <v>S411045</v>
          </cell>
          <cell r="C42" t="str">
            <v>北京好伯特科技有限公司</v>
          </cell>
          <cell r="E42" t="str">
            <v>CNY</v>
          </cell>
          <cell r="G42">
            <v>0</v>
          </cell>
          <cell r="H42">
            <v>0</v>
          </cell>
          <cell r="J42">
            <v>0</v>
          </cell>
          <cell r="L42">
            <v>0</v>
          </cell>
          <cell r="M42">
            <v>0</v>
          </cell>
          <cell r="N42" t="str">
            <v>应付</v>
          </cell>
          <cell r="O42" t="str">
            <v>元</v>
          </cell>
          <cell r="P42" t="str">
            <v>应付0元</v>
          </cell>
        </row>
        <row r="43">
          <cell r="A43" t="str">
            <v>S411046</v>
          </cell>
          <cell r="C43" t="str">
            <v>北京宇喆科技有限公司</v>
          </cell>
          <cell r="E43" t="str">
            <v>CNY</v>
          </cell>
          <cell r="G43">
            <v>-172720.65</v>
          </cell>
          <cell r="H43">
            <v>170000</v>
          </cell>
          <cell r="J43">
            <v>321882.01</v>
          </cell>
          <cell r="L43">
            <v>-324602.65999999997</v>
          </cell>
          <cell r="M43">
            <v>324602.65999999997</v>
          </cell>
          <cell r="N43" t="str">
            <v>应付</v>
          </cell>
          <cell r="O43" t="str">
            <v>元</v>
          </cell>
          <cell r="P43" t="str">
            <v>应付324602.66元</v>
          </cell>
        </row>
        <row r="44">
          <cell r="A44" t="str">
            <v>S411047</v>
          </cell>
          <cell r="C44" t="str">
            <v>大连吉田拉链有限公司北京分公司</v>
          </cell>
          <cell r="E44" t="str">
            <v>CNY</v>
          </cell>
          <cell r="G44">
            <v>0</v>
          </cell>
          <cell r="H44">
            <v>0</v>
          </cell>
          <cell r="J44">
            <v>0</v>
          </cell>
          <cell r="L44">
            <v>0</v>
          </cell>
          <cell r="M44">
            <v>0</v>
          </cell>
          <cell r="N44" t="str">
            <v>应付</v>
          </cell>
          <cell r="O44" t="str">
            <v>元</v>
          </cell>
          <cell r="P44" t="str">
            <v>应付0元</v>
          </cell>
        </row>
        <row r="45">
          <cell r="A45" t="str">
            <v>S411048</v>
          </cell>
          <cell r="C45" t="str">
            <v>致冠沧州汽车部件有限公司</v>
          </cell>
          <cell r="E45" t="str">
            <v>CNY</v>
          </cell>
          <cell r="G45">
            <v>-564794.32999999996</v>
          </cell>
          <cell r="H45">
            <v>278000</v>
          </cell>
          <cell r="J45">
            <v>0</v>
          </cell>
          <cell r="L45">
            <v>-286794.33</v>
          </cell>
          <cell r="M45">
            <v>286794.33</v>
          </cell>
          <cell r="N45" t="str">
            <v>应付</v>
          </cell>
          <cell r="O45" t="str">
            <v>元</v>
          </cell>
          <cell r="P45" t="str">
            <v>应付286794.33元</v>
          </cell>
        </row>
        <row r="46">
          <cell r="A46" t="str">
            <v>S411049</v>
          </cell>
          <cell r="C46" t="str">
            <v>北京来一桶金科技有限公司</v>
          </cell>
          <cell r="E46" t="str">
            <v>CNY</v>
          </cell>
          <cell r="G46">
            <v>-36233.1</v>
          </cell>
          <cell r="H46">
            <v>0</v>
          </cell>
          <cell r="J46">
            <v>0</v>
          </cell>
          <cell r="L46">
            <v>-36233.1</v>
          </cell>
          <cell r="M46">
            <v>36233.1</v>
          </cell>
          <cell r="N46" t="str">
            <v>应付</v>
          </cell>
          <cell r="O46" t="str">
            <v>元</v>
          </cell>
          <cell r="P46" t="str">
            <v>应付36233.1元</v>
          </cell>
        </row>
        <row r="47">
          <cell r="A47" t="str">
            <v>S411050</v>
          </cell>
          <cell r="C47" t="str">
            <v>北京寸金宏德科技发展有限公司</v>
          </cell>
          <cell r="E47" t="str">
            <v>CNY</v>
          </cell>
          <cell r="G47">
            <v>-35030.629999999997</v>
          </cell>
          <cell r="H47">
            <v>0</v>
          </cell>
          <cell r="J47">
            <v>10566.63</v>
          </cell>
          <cell r="L47">
            <v>-45597.26</v>
          </cell>
          <cell r="M47">
            <v>45597.26</v>
          </cell>
          <cell r="N47" t="str">
            <v>应付</v>
          </cell>
          <cell r="O47" t="str">
            <v>元</v>
          </cell>
          <cell r="P47" t="str">
            <v>应付45597.26元</v>
          </cell>
        </row>
        <row r="48">
          <cell r="A48" t="str">
            <v>S411058</v>
          </cell>
          <cell r="C48" t="str">
            <v>北京龙源明泰铝业有限公司</v>
          </cell>
          <cell r="E48" t="str">
            <v>CNY</v>
          </cell>
          <cell r="G48">
            <v>0</v>
          </cell>
          <cell r="H48">
            <v>0</v>
          </cell>
          <cell r="J48">
            <v>0</v>
          </cell>
          <cell r="L48">
            <v>0</v>
          </cell>
          <cell r="M48">
            <v>0</v>
          </cell>
          <cell r="N48" t="str">
            <v>应付</v>
          </cell>
          <cell r="O48" t="str">
            <v>元</v>
          </cell>
          <cell r="P48" t="str">
            <v>应付0元</v>
          </cell>
        </row>
        <row r="49">
          <cell r="A49" t="str">
            <v>S411064</v>
          </cell>
          <cell r="C49" t="str">
            <v>北京市东方圣都清景鸿达销售中心</v>
          </cell>
          <cell r="E49" t="str">
            <v>CNY</v>
          </cell>
          <cell r="G49">
            <v>0</v>
          </cell>
          <cell r="H49">
            <v>0</v>
          </cell>
          <cell r="J49">
            <v>0</v>
          </cell>
          <cell r="L49">
            <v>0</v>
          </cell>
          <cell r="M49">
            <v>0</v>
          </cell>
          <cell r="N49" t="str">
            <v>应付</v>
          </cell>
          <cell r="O49" t="str">
            <v>元</v>
          </cell>
          <cell r="P49" t="str">
            <v>应付0元</v>
          </cell>
        </row>
        <row r="50">
          <cell r="A50" t="str">
            <v>S411070</v>
          </cell>
          <cell r="C50" t="str">
            <v>密佳达（北京）塑料机械设备有限公司</v>
          </cell>
          <cell r="E50" t="str">
            <v>CNY</v>
          </cell>
          <cell r="G50">
            <v>0</v>
          </cell>
          <cell r="H50">
            <v>0</v>
          </cell>
          <cell r="J50">
            <v>6531</v>
          </cell>
          <cell r="L50">
            <v>-6531</v>
          </cell>
          <cell r="M50">
            <v>6531</v>
          </cell>
          <cell r="N50" t="str">
            <v>应付</v>
          </cell>
          <cell r="O50" t="str">
            <v>元</v>
          </cell>
          <cell r="P50" t="str">
            <v>应付6531元</v>
          </cell>
        </row>
        <row r="51">
          <cell r="A51" t="str">
            <v>S412001</v>
          </cell>
          <cell r="C51" t="str">
            <v>天津生隆纤维材料股份有限公司</v>
          </cell>
          <cell r="E51" t="str">
            <v>CNY</v>
          </cell>
          <cell r="G51">
            <v>-656224.4</v>
          </cell>
          <cell r="H51">
            <v>0</v>
          </cell>
          <cell r="J51">
            <v>0</v>
          </cell>
          <cell r="L51">
            <v>-656224.4</v>
          </cell>
          <cell r="M51">
            <v>656224.4</v>
          </cell>
          <cell r="N51" t="str">
            <v>应付</v>
          </cell>
          <cell r="O51" t="str">
            <v>元</v>
          </cell>
          <cell r="P51" t="str">
            <v>应付656224.4元</v>
          </cell>
        </row>
        <row r="52">
          <cell r="A52" t="str">
            <v>S412002</v>
          </cell>
          <cell r="C52" t="str">
            <v>天津市精美特表面技术有限公司</v>
          </cell>
          <cell r="E52" t="str">
            <v>CNY</v>
          </cell>
          <cell r="G52">
            <v>28219.390000000101</v>
          </cell>
          <cell r="H52">
            <v>0</v>
          </cell>
          <cell r="J52">
            <v>0</v>
          </cell>
          <cell r="L52">
            <v>28219.390000000101</v>
          </cell>
          <cell r="M52">
            <v>-28219.39</v>
          </cell>
          <cell r="N52" t="str">
            <v>预付</v>
          </cell>
          <cell r="O52" t="str">
            <v>元</v>
          </cell>
          <cell r="P52" t="str">
            <v>预付28219.3900000001元</v>
          </cell>
        </row>
        <row r="53">
          <cell r="A53" t="str">
            <v>S412003</v>
          </cell>
          <cell r="C53" t="str">
            <v>天津市远丰化工产品贸易有限公司</v>
          </cell>
          <cell r="E53" t="str">
            <v>CNY</v>
          </cell>
          <cell r="G53">
            <v>-657167.23999999801</v>
          </cell>
          <cell r="H53">
            <v>0</v>
          </cell>
          <cell r="J53">
            <v>318185.40000000002</v>
          </cell>
          <cell r="L53">
            <v>-975352.63999999803</v>
          </cell>
          <cell r="M53">
            <v>975352.64</v>
          </cell>
          <cell r="N53" t="str">
            <v>应付</v>
          </cell>
          <cell r="O53" t="str">
            <v>元</v>
          </cell>
          <cell r="P53" t="str">
            <v>应付975352.64元</v>
          </cell>
        </row>
        <row r="54">
          <cell r="A54" t="str">
            <v>S412004</v>
          </cell>
          <cell r="C54" t="str">
            <v>天津市朗力机械设备有限公司</v>
          </cell>
          <cell r="E54" t="str">
            <v>CNY</v>
          </cell>
          <cell r="G54">
            <v>-372088</v>
          </cell>
          <cell r="H54">
            <v>0</v>
          </cell>
          <cell r="J54">
            <v>0</v>
          </cell>
          <cell r="L54">
            <v>-372088</v>
          </cell>
          <cell r="M54">
            <v>372088</v>
          </cell>
          <cell r="N54" t="str">
            <v>应付</v>
          </cell>
          <cell r="O54" t="str">
            <v>元</v>
          </cell>
          <cell r="P54" t="str">
            <v>应付372088元</v>
          </cell>
        </row>
        <row r="55">
          <cell r="A55" t="str">
            <v>S412005</v>
          </cell>
          <cell r="C55" t="str">
            <v>天津市国际铁工焊接装备有限公司</v>
          </cell>
          <cell r="E55" t="str">
            <v>CNY</v>
          </cell>
          <cell r="G55">
            <v>-160732.6</v>
          </cell>
          <cell r="H55">
            <v>0</v>
          </cell>
          <cell r="J55">
            <v>0</v>
          </cell>
          <cell r="L55">
            <v>-160732.6</v>
          </cell>
          <cell r="M55">
            <v>160732.6</v>
          </cell>
          <cell r="N55" t="str">
            <v>应付</v>
          </cell>
          <cell r="O55" t="str">
            <v>元</v>
          </cell>
          <cell r="P55" t="str">
            <v>应付160732.6元</v>
          </cell>
        </row>
        <row r="56">
          <cell r="A56" t="str">
            <v>S412006</v>
          </cell>
          <cell r="C56" t="str">
            <v>天津天龙得冷成型部件有限公司</v>
          </cell>
          <cell r="E56" t="str">
            <v>CNY</v>
          </cell>
          <cell r="G56">
            <v>-4731.88</v>
          </cell>
          <cell r="H56">
            <v>0</v>
          </cell>
          <cell r="J56">
            <v>0</v>
          </cell>
          <cell r="L56">
            <v>-4731.88</v>
          </cell>
          <cell r="M56">
            <v>4731.88</v>
          </cell>
          <cell r="N56" t="str">
            <v>应付</v>
          </cell>
          <cell r="O56" t="str">
            <v>元</v>
          </cell>
          <cell r="P56" t="str">
            <v>应付4731.88元</v>
          </cell>
        </row>
        <row r="57">
          <cell r="A57" t="str">
            <v>S412007</v>
          </cell>
          <cell r="C57" t="str">
            <v>天津易沃德工业装备有限公司</v>
          </cell>
          <cell r="E57" t="str">
            <v>CNY</v>
          </cell>
          <cell r="G57">
            <v>0</v>
          </cell>
          <cell r="H57">
            <v>0</v>
          </cell>
          <cell r="J57">
            <v>0</v>
          </cell>
          <cell r="L57">
            <v>0</v>
          </cell>
          <cell r="M57">
            <v>0</v>
          </cell>
          <cell r="N57" t="str">
            <v>应付</v>
          </cell>
          <cell r="O57" t="str">
            <v>元</v>
          </cell>
          <cell r="P57" t="str">
            <v>应付0元</v>
          </cell>
        </row>
        <row r="58">
          <cell r="A58" t="str">
            <v>S412008</v>
          </cell>
          <cell r="C58" t="str">
            <v>天津利迪科技发展有限公司</v>
          </cell>
          <cell r="E58" t="str">
            <v>CNY</v>
          </cell>
          <cell r="G58">
            <v>0</v>
          </cell>
          <cell r="H58">
            <v>0</v>
          </cell>
          <cell r="J58">
            <v>0</v>
          </cell>
          <cell r="L58">
            <v>0</v>
          </cell>
          <cell r="M58">
            <v>0</v>
          </cell>
          <cell r="N58" t="str">
            <v>应付</v>
          </cell>
          <cell r="O58" t="str">
            <v>元</v>
          </cell>
          <cell r="P58" t="str">
            <v>应付0元</v>
          </cell>
        </row>
        <row r="59">
          <cell r="A59" t="str">
            <v>S412009</v>
          </cell>
          <cell r="C59" t="str">
            <v>天津市元辉昌钢铁贸易有限公司</v>
          </cell>
          <cell r="E59" t="str">
            <v>CNY</v>
          </cell>
          <cell r="G59">
            <v>-507238.260000001</v>
          </cell>
          <cell r="H59">
            <v>90000</v>
          </cell>
          <cell r="J59">
            <v>0</v>
          </cell>
          <cell r="L59">
            <v>-417238.260000001</v>
          </cell>
          <cell r="M59">
            <v>417238.26</v>
          </cell>
          <cell r="N59" t="str">
            <v>应付</v>
          </cell>
          <cell r="O59" t="str">
            <v>元</v>
          </cell>
          <cell r="P59" t="str">
            <v>应付417238.26元</v>
          </cell>
        </row>
        <row r="60">
          <cell r="A60" t="str">
            <v>S412010</v>
          </cell>
          <cell r="C60" t="str">
            <v>天津欧尔派斯环保科技发展有限公司</v>
          </cell>
          <cell r="E60" t="str">
            <v>CNY</v>
          </cell>
          <cell r="G60">
            <v>-156704.41</v>
          </cell>
          <cell r="H60">
            <v>0</v>
          </cell>
          <cell r="J60">
            <v>0</v>
          </cell>
          <cell r="L60">
            <v>-156704.41</v>
          </cell>
          <cell r="M60">
            <v>156704.41</v>
          </cell>
          <cell r="N60" t="str">
            <v>应付</v>
          </cell>
          <cell r="O60" t="str">
            <v>元</v>
          </cell>
          <cell r="P60" t="str">
            <v>应付156704.41元</v>
          </cell>
        </row>
        <row r="61">
          <cell r="A61" t="str">
            <v>S412011</v>
          </cell>
          <cell r="C61" t="str">
            <v>富港科技(天津)有限公司</v>
          </cell>
          <cell r="E61" t="str">
            <v>CNY</v>
          </cell>
          <cell r="G61">
            <v>-1</v>
          </cell>
          <cell r="H61">
            <v>0</v>
          </cell>
          <cell r="J61">
            <v>0</v>
          </cell>
          <cell r="L61">
            <v>-1</v>
          </cell>
          <cell r="M61">
            <v>1</v>
          </cell>
          <cell r="N61" t="str">
            <v>应付</v>
          </cell>
          <cell r="O61" t="str">
            <v>元</v>
          </cell>
          <cell r="P61" t="str">
            <v>应付1元</v>
          </cell>
        </row>
        <row r="62">
          <cell r="A62" t="str">
            <v>S412012</v>
          </cell>
          <cell r="C62" t="str">
            <v>天津琪安科技有限公司</v>
          </cell>
          <cell r="E62" t="str">
            <v>CNY</v>
          </cell>
          <cell r="G62">
            <v>-1505954.37</v>
          </cell>
          <cell r="H62">
            <v>0</v>
          </cell>
          <cell r="J62">
            <v>0</v>
          </cell>
          <cell r="L62">
            <v>-1505954.37</v>
          </cell>
          <cell r="M62">
            <v>1505954.37</v>
          </cell>
          <cell r="N62" t="str">
            <v>应付</v>
          </cell>
          <cell r="O62" t="str">
            <v>元</v>
          </cell>
          <cell r="P62" t="str">
            <v>应付1505954.37元</v>
          </cell>
        </row>
        <row r="63">
          <cell r="A63" t="str">
            <v>S412013</v>
          </cell>
          <cell r="C63" t="str">
            <v>天津金发新材料有限公司</v>
          </cell>
          <cell r="E63" t="str">
            <v>CNY</v>
          </cell>
          <cell r="G63">
            <v>0</v>
          </cell>
          <cell r="H63">
            <v>0</v>
          </cell>
          <cell r="J63">
            <v>0</v>
          </cell>
          <cell r="L63">
            <v>0</v>
          </cell>
          <cell r="M63">
            <v>0</v>
          </cell>
          <cell r="N63" t="str">
            <v>应付</v>
          </cell>
          <cell r="O63" t="str">
            <v>元</v>
          </cell>
          <cell r="P63" t="str">
            <v>应付0元</v>
          </cell>
        </row>
        <row r="64">
          <cell r="A64" t="str">
            <v>S412015</v>
          </cell>
          <cell r="C64" t="str">
            <v>天津亚铁科技有限公司</v>
          </cell>
          <cell r="E64" t="str">
            <v>CNY</v>
          </cell>
          <cell r="G64">
            <v>-130686.65</v>
          </cell>
          <cell r="H64">
            <v>0</v>
          </cell>
          <cell r="J64">
            <v>0</v>
          </cell>
          <cell r="L64">
            <v>-130686.65</v>
          </cell>
          <cell r="M64">
            <v>130686.65</v>
          </cell>
          <cell r="N64" t="str">
            <v>应付</v>
          </cell>
          <cell r="O64" t="str">
            <v>元</v>
          </cell>
          <cell r="P64" t="str">
            <v>应付130686.65元</v>
          </cell>
        </row>
        <row r="65">
          <cell r="A65" t="str">
            <v>S412017</v>
          </cell>
          <cell r="C65" t="str">
            <v>天津博容包装制品有限公司</v>
          </cell>
          <cell r="E65" t="str">
            <v>CNY</v>
          </cell>
          <cell r="G65">
            <v>0</v>
          </cell>
          <cell r="H65">
            <v>0</v>
          </cell>
          <cell r="J65">
            <v>0</v>
          </cell>
          <cell r="L65">
            <v>0</v>
          </cell>
          <cell r="M65">
            <v>0</v>
          </cell>
          <cell r="N65" t="str">
            <v>应付</v>
          </cell>
          <cell r="O65" t="str">
            <v>元</v>
          </cell>
          <cell r="P65" t="str">
            <v>应付0元</v>
          </cell>
        </row>
        <row r="66">
          <cell r="A66" t="str">
            <v>S412018</v>
          </cell>
          <cell r="C66" t="str">
            <v>穆勒纺织品(天津)有限公司</v>
          </cell>
          <cell r="E66" t="str">
            <v>CNY</v>
          </cell>
          <cell r="G66">
            <v>0</v>
          </cell>
          <cell r="H66">
            <v>0</v>
          </cell>
          <cell r="J66">
            <v>0</v>
          </cell>
          <cell r="L66">
            <v>0</v>
          </cell>
          <cell r="M66">
            <v>0</v>
          </cell>
          <cell r="N66" t="str">
            <v>应付</v>
          </cell>
          <cell r="O66" t="str">
            <v>元</v>
          </cell>
          <cell r="P66" t="str">
            <v>应付0元</v>
          </cell>
        </row>
        <row r="67">
          <cell r="A67" t="str">
            <v>S412019</v>
          </cell>
          <cell r="C67" t="str">
            <v>天津海菲焊接技术有限公司</v>
          </cell>
          <cell r="E67" t="str">
            <v>CNY</v>
          </cell>
          <cell r="G67">
            <v>0</v>
          </cell>
          <cell r="H67">
            <v>0</v>
          </cell>
          <cell r="J67">
            <v>0</v>
          </cell>
          <cell r="L67">
            <v>0</v>
          </cell>
          <cell r="M67">
            <v>0</v>
          </cell>
          <cell r="N67" t="str">
            <v>应付</v>
          </cell>
          <cell r="O67" t="str">
            <v>元</v>
          </cell>
          <cell r="P67" t="str">
            <v>应付0元</v>
          </cell>
        </row>
        <row r="68">
          <cell r="A68" t="str">
            <v>S412020</v>
          </cell>
          <cell r="C68" t="str">
            <v>天津市鹏升汽车部件有限公司</v>
          </cell>
          <cell r="E68" t="str">
            <v>CNY</v>
          </cell>
          <cell r="G68">
            <v>-8341497.2699999996</v>
          </cell>
          <cell r="H68">
            <v>200000</v>
          </cell>
          <cell r="J68">
            <v>137933.5</v>
          </cell>
          <cell r="L68">
            <v>-8279430.7699999996</v>
          </cell>
          <cell r="M68">
            <v>8279430.7699999996</v>
          </cell>
          <cell r="N68" t="str">
            <v>应付</v>
          </cell>
          <cell r="O68" t="str">
            <v>元</v>
          </cell>
          <cell r="P68" t="str">
            <v>应付8279430.77元</v>
          </cell>
        </row>
        <row r="69">
          <cell r="A69" t="str">
            <v>S412021</v>
          </cell>
          <cell r="C69" t="str">
            <v>天津市宝驰汽车部件有限公司</v>
          </cell>
          <cell r="E69" t="str">
            <v>CNY</v>
          </cell>
          <cell r="G69">
            <v>-28888.81</v>
          </cell>
          <cell r="H69">
            <v>0</v>
          </cell>
          <cell r="J69">
            <v>0</v>
          </cell>
          <cell r="L69">
            <v>-28888.81</v>
          </cell>
          <cell r="M69">
            <v>28888.81</v>
          </cell>
          <cell r="N69" t="str">
            <v>应付</v>
          </cell>
          <cell r="O69" t="str">
            <v>元</v>
          </cell>
          <cell r="P69" t="str">
            <v>应付28888.81元</v>
          </cell>
        </row>
        <row r="70">
          <cell r="A70" t="str">
            <v>S412022</v>
          </cell>
          <cell r="C70" t="str">
            <v>天津市宝坻区维华五金厂</v>
          </cell>
          <cell r="E70" t="str">
            <v>CNY</v>
          </cell>
          <cell r="G70">
            <v>-238934.99</v>
          </cell>
          <cell r="H70">
            <v>81600</v>
          </cell>
          <cell r="J70">
            <v>1600</v>
          </cell>
          <cell r="L70">
            <v>-158934.99</v>
          </cell>
          <cell r="M70">
            <v>158934.99</v>
          </cell>
          <cell r="N70" t="str">
            <v>应付</v>
          </cell>
          <cell r="O70" t="str">
            <v>元</v>
          </cell>
          <cell r="P70" t="str">
            <v>应付158934.99元</v>
          </cell>
        </row>
        <row r="71">
          <cell r="A71" t="str">
            <v>S412024</v>
          </cell>
          <cell r="C71" t="str">
            <v>天津东旺科技发展有限公司</v>
          </cell>
          <cell r="E71" t="str">
            <v>CNY</v>
          </cell>
          <cell r="G71">
            <v>-20340</v>
          </cell>
          <cell r="H71">
            <v>0</v>
          </cell>
          <cell r="J71">
            <v>0</v>
          </cell>
          <cell r="L71">
            <v>-20340</v>
          </cell>
          <cell r="M71">
            <v>20340</v>
          </cell>
          <cell r="N71" t="str">
            <v>应付</v>
          </cell>
          <cell r="O71" t="str">
            <v>元</v>
          </cell>
          <cell r="P71" t="str">
            <v>应付20340元</v>
          </cell>
        </row>
        <row r="72">
          <cell r="A72" t="str">
            <v>S412025</v>
          </cell>
          <cell r="C72" t="str">
            <v>天津万塑新材料科技有限公司</v>
          </cell>
          <cell r="E72" t="str">
            <v>CNY</v>
          </cell>
          <cell r="G72">
            <v>0</v>
          </cell>
          <cell r="H72">
            <v>0</v>
          </cell>
          <cell r="J72">
            <v>0</v>
          </cell>
          <cell r="L72">
            <v>0</v>
          </cell>
          <cell r="M72">
            <v>0</v>
          </cell>
          <cell r="N72" t="str">
            <v>应付</v>
          </cell>
          <cell r="O72" t="str">
            <v>元</v>
          </cell>
          <cell r="P72" t="str">
            <v>应付0元</v>
          </cell>
        </row>
        <row r="73">
          <cell r="A73" t="str">
            <v>S412026</v>
          </cell>
          <cell r="C73" t="str">
            <v>天津腾达永恒科技发展有限公司</v>
          </cell>
          <cell r="E73" t="str">
            <v>CNY</v>
          </cell>
          <cell r="G73">
            <v>-59695.58</v>
          </cell>
          <cell r="H73">
            <v>59695.58</v>
          </cell>
          <cell r="J73">
            <v>0</v>
          </cell>
          <cell r="L73">
            <v>-1.45519152283669E-11</v>
          </cell>
          <cell r="M73">
            <v>0</v>
          </cell>
          <cell r="N73" t="str">
            <v>应付</v>
          </cell>
          <cell r="O73" t="str">
            <v>元</v>
          </cell>
          <cell r="P73" t="str">
            <v>应付0元</v>
          </cell>
        </row>
        <row r="74">
          <cell r="A74" t="str">
            <v>S412027</v>
          </cell>
          <cell r="C74" t="str">
            <v>天津信嘉机械设备租赁有限公司</v>
          </cell>
          <cell r="E74" t="str">
            <v>CNY</v>
          </cell>
          <cell r="G74">
            <v>0</v>
          </cell>
          <cell r="H74">
            <v>0</v>
          </cell>
          <cell r="J74">
            <v>0</v>
          </cell>
          <cell r="L74">
            <v>0</v>
          </cell>
          <cell r="M74">
            <v>0</v>
          </cell>
          <cell r="N74" t="str">
            <v>应付</v>
          </cell>
          <cell r="O74" t="str">
            <v>元</v>
          </cell>
          <cell r="P74" t="str">
            <v>应付0元</v>
          </cell>
        </row>
        <row r="75">
          <cell r="A75" t="str">
            <v>S412028</v>
          </cell>
          <cell r="C75" t="str">
            <v>天津安美逸盛汽车检具有限公司</v>
          </cell>
          <cell r="E75" t="str">
            <v>CNY</v>
          </cell>
          <cell r="G75">
            <v>-37850</v>
          </cell>
          <cell r="H75">
            <v>0</v>
          </cell>
          <cell r="J75">
            <v>0</v>
          </cell>
          <cell r="L75">
            <v>-37850</v>
          </cell>
          <cell r="M75">
            <v>37850</v>
          </cell>
          <cell r="N75" t="str">
            <v>应付</v>
          </cell>
          <cell r="O75" t="str">
            <v>元</v>
          </cell>
          <cell r="P75" t="str">
            <v>应付37850元</v>
          </cell>
        </row>
        <row r="76">
          <cell r="A76" t="str">
            <v>S412029</v>
          </cell>
          <cell r="C76" t="str">
            <v>天津金庄新材料科技有限公司</v>
          </cell>
          <cell r="E76" t="str">
            <v>CNY</v>
          </cell>
          <cell r="G76">
            <v>0</v>
          </cell>
          <cell r="H76">
            <v>0</v>
          </cell>
          <cell r="J76">
            <v>0</v>
          </cell>
          <cell r="L76">
            <v>0</v>
          </cell>
          <cell r="M76">
            <v>0</v>
          </cell>
          <cell r="N76" t="str">
            <v>应付</v>
          </cell>
          <cell r="O76" t="str">
            <v>元</v>
          </cell>
          <cell r="P76" t="str">
            <v>应付0元</v>
          </cell>
        </row>
        <row r="77">
          <cell r="A77" t="str">
            <v>S412030</v>
          </cell>
          <cell r="C77" t="str">
            <v>天津市丰鑫科技发展有限公司</v>
          </cell>
          <cell r="E77" t="str">
            <v>CNY</v>
          </cell>
          <cell r="G77">
            <v>0</v>
          </cell>
          <cell r="H77">
            <v>0</v>
          </cell>
          <cell r="J77">
            <v>0</v>
          </cell>
          <cell r="L77">
            <v>0</v>
          </cell>
          <cell r="M77">
            <v>0</v>
          </cell>
          <cell r="N77" t="str">
            <v>应付</v>
          </cell>
          <cell r="O77" t="str">
            <v>元</v>
          </cell>
          <cell r="P77" t="str">
            <v>应付0元</v>
          </cell>
        </row>
        <row r="78">
          <cell r="A78" t="str">
            <v>S412031</v>
          </cell>
          <cell r="C78" t="str">
            <v>天津正元天成科技发展有限公司</v>
          </cell>
          <cell r="E78" t="str">
            <v>CNY</v>
          </cell>
          <cell r="G78">
            <v>0</v>
          </cell>
          <cell r="H78">
            <v>0</v>
          </cell>
          <cell r="J78">
            <v>0</v>
          </cell>
          <cell r="L78">
            <v>0</v>
          </cell>
          <cell r="M78">
            <v>0</v>
          </cell>
          <cell r="N78" t="str">
            <v>应付</v>
          </cell>
          <cell r="O78" t="str">
            <v>元</v>
          </cell>
          <cell r="P78" t="str">
            <v>应付0元</v>
          </cell>
        </row>
        <row r="79">
          <cell r="A79" t="str">
            <v>S412032</v>
          </cell>
          <cell r="C79" t="str">
            <v>天津东和汽车零部件有限公司</v>
          </cell>
          <cell r="E79" t="str">
            <v>CNY</v>
          </cell>
          <cell r="G79">
            <v>0</v>
          </cell>
          <cell r="H79">
            <v>0</v>
          </cell>
          <cell r="J79">
            <v>0</v>
          </cell>
          <cell r="L79">
            <v>0</v>
          </cell>
          <cell r="M79">
            <v>0</v>
          </cell>
          <cell r="N79" t="str">
            <v>应付</v>
          </cell>
          <cell r="O79" t="str">
            <v>元</v>
          </cell>
          <cell r="P79" t="str">
            <v>应付0元</v>
          </cell>
        </row>
        <row r="80">
          <cell r="A80" t="str">
            <v>S412033</v>
          </cell>
          <cell r="C80" t="str">
            <v>天津宇德科技发展有限公司</v>
          </cell>
          <cell r="E80" t="str">
            <v>CNY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0</v>
          </cell>
          <cell r="N80" t="str">
            <v>应付</v>
          </cell>
          <cell r="O80" t="str">
            <v>元</v>
          </cell>
          <cell r="P80" t="str">
            <v>应付0元</v>
          </cell>
        </row>
        <row r="81">
          <cell r="A81" t="str">
            <v>S412034</v>
          </cell>
          <cell r="C81" t="str">
            <v>天津市鑫晟亨通商贸有限公司</v>
          </cell>
          <cell r="E81" t="str">
            <v>CNY</v>
          </cell>
          <cell r="G81">
            <v>0</v>
          </cell>
          <cell r="H81">
            <v>0</v>
          </cell>
          <cell r="J81">
            <v>0</v>
          </cell>
          <cell r="L81">
            <v>0</v>
          </cell>
          <cell r="M81">
            <v>0</v>
          </cell>
          <cell r="N81" t="str">
            <v>应付</v>
          </cell>
          <cell r="O81" t="str">
            <v>元</v>
          </cell>
          <cell r="P81" t="str">
            <v>应付0元</v>
          </cell>
        </row>
        <row r="82">
          <cell r="A82" t="str">
            <v>S412035</v>
          </cell>
          <cell r="C82" t="str">
            <v>天津海纳钢铁有限公司</v>
          </cell>
          <cell r="E82" t="str">
            <v>CNY</v>
          </cell>
          <cell r="G82">
            <v>0</v>
          </cell>
          <cell r="H82">
            <v>0</v>
          </cell>
          <cell r="J82">
            <v>0</v>
          </cell>
          <cell r="L82">
            <v>0</v>
          </cell>
          <cell r="M82">
            <v>0</v>
          </cell>
          <cell r="N82" t="str">
            <v>应付</v>
          </cell>
          <cell r="O82" t="str">
            <v>元</v>
          </cell>
          <cell r="P82" t="str">
            <v>应付0元</v>
          </cell>
        </row>
        <row r="83">
          <cell r="A83" t="str">
            <v>S412036</v>
          </cell>
          <cell r="C83" t="str">
            <v>天津永增源钢管有限公司</v>
          </cell>
          <cell r="E83" t="str">
            <v>CNY</v>
          </cell>
          <cell r="G83">
            <v>0</v>
          </cell>
          <cell r="H83">
            <v>0</v>
          </cell>
          <cell r="J83">
            <v>0</v>
          </cell>
          <cell r="L83">
            <v>0</v>
          </cell>
          <cell r="M83">
            <v>0</v>
          </cell>
          <cell r="N83" t="str">
            <v>应付</v>
          </cell>
          <cell r="O83" t="str">
            <v>元</v>
          </cell>
          <cell r="P83" t="str">
            <v>应付0元</v>
          </cell>
        </row>
        <row r="84">
          <cell r="A84" t="str">
            <v>S412037</v>
          </cell>
          <cell r="C84" t="str">
            <v>天津湘鑫科技发展有限公司</v>
          </cell>
          <cell r="E84" t="str">
            <v>CNY</v>
          </cell>
          <cell r="G84">
            <v>-47415.71</v>
          </cell>
          <cell r="H84">
            <v>20000</v>
          </cell>
          <cell r="J84">
            <v>0</v>
          </cell>
          <cell r="L84">
            <v>-27415.71</v>
          </cell>
          <cell r="M84">
            <v>27415.71</v>
          </cell>
          <cell r="N84" t="str">
            <v>应付</v>
          </cell>
          <cell r="O84" t="str">
            <v>元</v>
          </cell>
          <cell r="P84" t="str">
            <v>应付27415.71元</v>
          </cell>
        </row>
        <row r="85">
          <cell r="A85" t="str">
            <v>S412038</v>
          </cell>
          <cell r="C85" t="str">
            <v>天津禄川科技开发有限公司</v>
          </cell>
          <cell r="E85" t="str">
            <v>CNY</v>
          </cell>
          <cell r="G85">
            <v>-43333.72</v>
          </cell>
          <cell r="H85">
            <v>0</v>
          </cell>
          <cell r="J85">
            <v>83553.899999999994</v>
          </cell>
          <cell r="L85">
            <v>-126887.62</v>
          </cell>
          <cell r="M85">
            <v>126887.62</v>
          </cell>
          <cell r="N85" t="str">
            <v>应付</v>
          </cell>
          <cell r="O85" t="str">
            <v>元</v>
          </cell>
          <cell r="P85" t="str">
            <v>应付126887.62元</v>
          </cell>
        </row>
        <row r="86">
          <cell r="A86" t="str">
            <v>S412039</v>
          </cell>
          <cell r="C86" t="str">
            <v>天津又进精密部品有限公司</v>
          </cell>
          <cell r="E86" t="str">
            <v>CNY</v>
          </cell>
          <cell r="G86">
            <v>-608519.41</v>
          </cell>
          <cell r="H86">
            <v>38900</v>
          </cell>
          <cell r="J86">
            <v>38900</v>
          </cell>
          <cell r="L86">
            <v>-608519.41</v>
          </cell>
          <cell r="M86">
            <v>608519.41</v>
          </cell>
          <cell r="N86" t="str">
            <v>应付</v>
          </cell>
          <cell r="O86" t="str">
            <v>元</v>
          </cell>
          <cell r="P86" t="str">
            <v>应付608519.41元</v>
          </cell>
        </row>
        <row r="87">
          <cell r="A87" t="str">
            <v>S412041</v>
          </cell>
          <cell r="C87" t="str">
            <v>天津力登维汽车部件有限公司</v>
          </cell>
          <cell r="E87" t="str">
            <v>CNY</v>
          </cell>
          <cell r="G87">
            <v>-23504</v>
          </cell>
          <cell r="H87">
            <v>0</v>
          </cell>
          <cell r="J87">
            <v>0</v>
          </cell>
          <cell r="L87">
            <v>-23504</v>
          </cell>
          <cell r="M87">
            <v>23504</v>
          </cell>
          <cell r="N87" t="str">
            <v>应付</v>
          </cell>
          <cell r="O87" t="str">
            <v>元</v>
          </cell>
          <cell r="P87" t="str">
            <v>应付23504元</v>
          </cell>
        </row>
        <row r="88">
          <cell r="A88" t="str">
            <v>S412042</v>
          </cell>
          <cell r="C88" t="str">
            <v>天津锦程新材料科技有限公司</v>
          </cell>
          <cell r="E88" t="str">
            <v>CNY</v>
          </cell>
          <cell r="G88">
            <v>-39766.199999999997</v>
          </cell>
          <cell r="H88">
            <v>0</v>
          </cell>
          <cell r="J88">
            <v>0</v>
          </cell>
          <cell r="L88">
            <v>-39766.199999999997</v>
          </cell>
          <cell r="M88">
            <v>39766.199999999997</v>
          </cell>
          <cell r="N88" t="str">
            <v>应付</v>
          </cell>
          <cell r="O88" t="str">
            <v>元</v>
          </cell>
          <cell r="P88" t="str">
            <v>应付39766.2元</v>
          </cell>
        </row>
        <row r="89">
          <cell r="A89" t="str">
            <v>S412043</v>
          </cell>
          <cell r="C89" t="str">
            <v>天津新起点模具有限公司</v>
          </cell>
          <cell r="E89" t="str">
            <v>CNY</v>
          </cell>
          <cell r="G89">
            <v>0</v>
          </cell>
          <cell r="H89">
            <v>0</v>
          </cell>
          <cell r="J89">
            <v>0</v>
          </cell>
          <cell r="L89">
            <v>0</v>
          </cell>
          <cell r="M89">
            <v>0</v>
          </cell>
          <cell r="N89" t="str">
            <v>应付</v>
          </cell>
          <cell r="O89" t="str">
            <v>元</v>
          </cell>
          <cell r="P89" t="str">
            <v>应付0元</v>
          </cell>
        </row>
        <row r="90">
          <cell r="A90" t="str">
            <v>S412044</v>
          </cell>
          <cell r="C90" t="str">
            <v>天津沛衡五金弹簧有限公司</v>
          </cell>
          <cell r="E90" t="str">
            <v>CNY</v>
          </cell>
          <cell r="G90">
            <v>-96823.94</v>
          </cell>
          <cell r="H90">
            <v>0</v>
          </cell>
          <cell r="J90">
            <v>0</v>
          </cell>
          <cell r="L90">
            <v>-96823.94</v>
          </cell>
          <cell r="M90">
            <v>96823.94</v>
          </cell>
          <cell r="N90" t="str">
            <v>应付</v>
          </cell>
          <cell r="O90" t="str">
            <v>元</v>
          </cell>
          <cell r="P90" t="str">
            <v>应付96823.94元</v>
          </cell>
        </row>
        <row r="91">
          <cell r="A91" t="str">
            <v>S412045</v>
          </cell>
          <cell r="C91" t="str">
            <v>大悍（天津）汽车零部件有限公司</v>
          </cell>
          <cell r="E91" t="str">
            <v>CNY</v>
          </cell>
          <cell r="G91">
            <v>-627989.42000000004</v>
          </cell>
          <cell r="H91">
            <v>0</v>
          </cell>
          <cell r="J91">
            <v>0</v>
          </cell>
          <cell r="L91">
            <v>-627989.42000000004</v>
          </cell>
          <cell r="M91">
            <v>627989.42000000004</v>
          </cell>
          <cell r="N91" t="str">
            <v>应付</v>
          </cell>
          <cell r="O91" t="str">
            <v>元</v>
          </cell>
          <cell r="P91" t="str">
            <v>应付627989.42元</v>
          </cell>
        </row>
        <row r="92">
          <cell r="A92" t="str">
            <v>S412047</v>
          </cell>
          <cell r="C92" t="str">
            <v>PPG涂料（天津）有限公司</v>
          </cell>
          <cell r="E92" t="str">
            <v>CNY</v>
          </cell>
          <cell r="G92">
            <v>-142051.76999999999</v>
          </cell>
          <cell r="H92">
            <v>20000</v>
          </cell>
          <cell r="J92">
            <v>0</v>
          </cell>
          <cell r="L92">
            <v>-122051.77</v>
          </cell>
          <cell r="M92">
            <v>122051.77</v>
          </cell>
          <cell r="N92" t="str">
            <v>应付</v>
          </cell>
          <cell r="O92" t="str">
            <v>元</v>
          </cell>
          <cell r="P92" t="str">
            <v>应付122051.77元</v>
          </cell>
        </row>
        <row r="93">
          <cell r="A93" t="str">
            <v>S412048</v>
          </cell>
          <cell r="C93" t="str">
            <v>天津艾尔特精密机械有限公司</v>
          </cell>
          <cell r="E93" t="str">
            <v>CNY</v>
          </cell>
          <cell r="G93">
            <v>-57100</v>
          </cell>
          <cell r="H93">
            <v>0</v>
          </cell>
          <cell r="J93">
            <v>0</v>
          </cell>
          <cell r="L93">
            <v>-57100</v>
          </cell>
          <cell r="M93">
            <v>57100</v>
          </cell>
          <cell r="N93" t="str">
            <v>应付</v>
          </cell>
          <cell r="O93" t="str">
            <v>元</v>
          </cell>
          <cell r="P93" t="str">
            <v>应付57100元</v>
          </cell>
        </row>
        <row r="94">
          <cell r="A94" t="str">
            <v>S412049</v>
          </cell>
          <cell r="C94" t="str">
            <v>天津佳其汽车内饰部件有限公司</v>
          </cell>
          <cell r="E94" t="str">
            <v>CNY</v>
          </cell>
          <cell r="G94">
            <v>0</v>
          </cell>
          <cell r="H94">
            <v>0</v>
          </cell>
          <cell r="J94">
            <v>0</v>
          </cell>
          <cell r="L94">
            <v>0</v>
          </cell>
          <cell r="M94">
            <v>0</v>
          </cell>
          <cell r="N94" t="str">
            <v>应付</v>
          </cell>
          <cell r="O94" t="str">
            <v>元</v>
          </cell>
          <cell r="P94" t="str">
            <v>应付0元</v>
          </cell>
        </row>
        <row r="95">
          <cell r="A95" t="str">
            <v>S412050</v>
          </cell>
          <cell r="C95" t="str">
            <v>天津方昕易通科技发展有限公司</v>
          </cell>
          <cell r="E95" t="str">
            <v>CNY</v>
          </cell>
          <cell r="G95">
            <v>-367200</v>
          </cell>
          <cell r="H95">
            <v>200000</v>
          </cell>
          <cell r="J95">
            <v>0</v>
          </cell>
          <cell r="L95">
            <v>-167200</v>
          </cell>
          <cell r="M95">
            <v>167200</v>
          </cell>
          <cell r="N95" t="str">
            <v>应付</v>
          </cell>
          <cell r="O95" t="str">
            <v>元</v>
          </cell>
          <cell r="P95" t="str">
            <v>应付167200元</v>
          </cell>
        </row>
        <row r="96">
          <cell r="A96" t="str">
            <v>S412051</v>
          </cell>
          <cell r="C96" t="str">
            <v>天津东凯科技有限公司</v>
          </cell>
          <cell r="E96" t="str">
            <v>CNY</v>
          </cell>
          <cell r="G96">
            <v>-13560</v>
          </cell>
          <cell r="H96">
            <v>0</v>
          </cell>
          <cell r="J96">
            <v>9944</v>
          </cell>
          <cell r="L96">
            <v>-23504</v>
          </cell>
          <cell r="M96">
            <v>23504</v>
          </cell>
          <cell r="N96" t="str">
            <v>应付</v>
          </cell>
          <cell r="O96" t="str">
            <v>元</v>
          </cell>
          <cell r="P96" t="str">
            <v>应付23504元</v>
          </cell>
        </row>
        <row r="97">
          <cell r="A97" t="str">
            <v>S412052</v>
          </cell>
          <cell r="C97" t="str">
            <v>利宇晴塑胶(天津)有限公司</v>
          </cell>
          <cell r="E97" t="str">
            <v>CNY</v>
          </cell>
          <cell r="G97">
            <v>104800.3</v>
          </cell>
          <cell r="H97">
            <v>80850.14</v>
          </cell>
          <cell r="J97">
            <v>101475.19</v>
          </cell>
          <cell r="L97">
            <v>84175.249999999898</v>
          </cell>
          <cell r="M97">
            <v>-84175.25</v>
          </cell>
          <cell r="N97" t="str">
            <v>预付</v>
          </cell>
          <cell r="O97" t="str">
            <v>元</v>
          </cell>
          <cell r="P97" t="str">
            <v>预付84175.2499999999元</v>
          </cell>
        </row>
        <row r="98">
          <cell r="A98" t="str">
            <v>S412053</v>
          </cell>
          <cell r="C98" t="str">
            <v>天津市腾达恒博汽车零部件有限公司</v>
          </cell>
          <cell r="E98" t="str">
            <v>CNY</v>
          </cell>
          <cell r="G98">
            <v>0</v>
          </cell>
          <cell r="H98">
            <v>0</v>
          </cell>
          <cell r="J98">
            <v>59695.58</v>
          </cell>
          <cell r="L98">
            <v>-59695.58</v>
          </cell>
          <cell r="M98">
            <v>59695.58</v>
          </cell>
          <cell r="N98" t="str">
            <v>应付</v>
          </cell>
          <cell r="O98" t="str">
            <v>元</v>
          </cell>
          <cell r="P98" t="str">
            <v>应付59695.58元</v>
          </cell>
        </row>
        <row r="99">
          <cell r="A99" t="str">
            <v>S412054</v>
          </cell>
          <cell r="C99" t="str">
            <v>天津鑫淼塑料制品有限公司</v>
          </cell>
          <cell r="E99" t="str">
            <v>CNY</v>
          </cell>
          <cell r="G99">
            <v>-177695</v>
          </cell>
          <cell r="H99">
            <v>0</v>
          </cell>
          <cell r="J99">
            <v>0</v>
          </cell>
          <cell r="L99">
            <v>-177695</v>
          </cell>
          <cell r="M99">
            <v>177695</v>
          </cell>
          <cell r="N99" t="str">
            <v>应付</v>
          </cell>
          <cell r="O99" t="str">
            <v>元</v>
          </cell>
          <cell r="P99" t="str">
            <v>应付177695元</v>
          </cell>
        </row>
        <row r="100">
          <cell r="A100" t="str">
            <v>S412055</v>
          </cell>
          <cell r="C100" t="str">
            <v>天津市盛祥冷拉有限公司</v>
          </cell>
          <cell r="E100" t="str">
            <v>CNY</v>
          </cell>
          <cell r="G100">
            <v>157388.1</v>
          </cell>
          <cell r="H100">
            <v>115000</v>
          </cell>
          <cell r="J100">
            <v>0</v>
          </cell>
          <cell r="L100">
            <v>272388.09999999998</v>
          </cell>
          <cell r="M100">
            <v>-272388.09999999998</v>
          </cell>
          <cell r="N100" t="str">
            <v>预付</v>
          </cell>
          <cell r="O100" t="str">
            <v>元</v>
          </cell>
          <cell r="P100" t="str">
            <v>预付272388.1元</v>
          </cell>
        </row>
        <row r="101">
          <cell r="A101" t="str">
            <v>S412056</v>
          </cell>
          <cell r="C101" t="str">
            <v>天津市首唐科技发展有限公司</v>
          </cell>
          <cell r="E101" t="str">
            <v>CNY</v>
          </cell>
          <cell r="G101">
            <v>-497678.03</v>
          </cell>
          <cell r="H101">
            <v>0</v>
          </cell>
          <cell r="J101">
            <v>0</v>
          </cell>
          <cell r="L101">
            <v>-497678.03</v>
          </cell>
          <cell r="M101">
            <v>497678.03</v>
          </cell>
          <cell r="N101" t="str">
            <v>应付</v>
          </cell>
          <cell r="O101" t="str">
            <v>元</v>
          </cell>
          <cell r="P101" t="str">
            <v>应付497678.03元</v>
          </cell>
        </row>
        <row r="102">
          <cell r="A102" t="str">
            <v>S412057</v>
          </cell>
          <cell r="C102" t="str">
            <v>天津恒平金属制品有限公司</v>
          </cell>
          <cell r="E102" t="str">
            <v>CNY</v>
          </cell>
          <cell r="G102">
            <v>69972.75</v>
          </cell>
          <cell r="H102">
            <v>0</v>
          </cell>
          <cell r="J102">
            <v>62120.7</v>
          </cell>
          <cell r="L102">
            <v>7852.05</v>
          </cell>
          <cell r="M102">
            <v>-7852.05</v>
          </cell>
          <cell r="N102" t="str">
            <v>预付</v>
          </cell>
          <cell r="O102" t="str">
            <v>元</v>
          </cell>
          <cell r="P102" t="str">
            <v>预付7852.05元</v>
          </cell>
        </row>
        <row r="103">
          <cell r="A103" t="str">
            <v>S412058</v>
          </cell>
          <cell r="C103" t="str">
            <v>天津宇辉科技发展有限公司</v>
          </cell>
          <cell r="E103" t="str">
            <v>CNY</v>
          </cell>
          <cell r="G103">
            <v>-18104.73</v>
          </cell>
          <cell r="H103">
            <v>0</v>
          </cell>
          <cell r="J103">
            <v>0</v>
          </cell>
          <cell r="L103">
            <v>-18104.73</v>
          </cell>
          <cell r="M103">
            <v>18104.73</v>
          </cell>
          <cell r="N103" t="str">
            <v>应付</v>
          </cell>
          <cell r="O103" t="str">
            <v>元</v>
          </cell>
          <cell r="P103" t="str">
            <v>应付18104.73元</v>
          </cell>
        </row>
        <row r="104">
          <cell r="A104" t="str">
            <v>S412060</v>
          </cell>
          <cell r="C104" t="str">
            <v>天津鑫来兴隆金属制品有限公司</v>
          </cell>
          <cell r="E104" t="str">
            <v>CNY</v>
          </cell>
          <cell r="G104">
            <v>-29200</v>
          </cell>
          <cell r="H104">
            <v>29200</v>
          </cell>
          <cell r="J104">
            <v>0</v>
          </cell>
          <cell r="L104">
            <v>0</v>
          </cell>
          <cell r="M104">
            <v>0</v>
          </cell>
          <cell r="N104" t="str">
            <v>应付</v>
          </cell>
          <cell r="O104" t="str">
            <v>元</v>
          </cell>
          <cell r="P104" t="str">
            <v>应付0元</v>
          </cell>
        </row>
        <row r="105">
          <cell r="A105" t="str">
            <v>S412061</v>
          </cell>
          <cell r="C105" t="str">
            <v>天津华禹贸易有限公司</v>
          </cell>
          <cell r="E105" t="str">
            <v>CNY</v>
          </cell>
          <cell r="G105">
            <v>-1133459.24</v>
          </cell>
          <cell r="H105">
            <v>0</v>
          </cell>
          <cell r="J105">
            <v>0</v>
          </cell>
          <cell r="L105">
            <v>-1133459.24</v>
          </cell>
          <cell r="M105">
            <v>1133459.24</v>
          </cell>
          <cell r="N105" t="str">
            <v>应付</v>
          </cell>
          <cell r="O105" t="str">
            <v>元</v>
          </cell>
          <cell r="P105" t="str">
            <v>应付1133459.24元</v>
          </cell>
        </row>
        <row r="106">
          <cell r="A106" t="str">
            <v>S413001</v>
          </cell>
          <cell r="C106" t="str">
            <v>北京吉信气弹簧制品有限公司</v>
          </cell>
          <cell r="E106" t="str">
            <v>CNY</v>
          </cell>
          <cell r="G106">
            <v>-416441.1</v>
          </cell>
          <cell r="H106">
            <v>130000</v>
          </cell>
          <cell r="J106">
            <v>0</v>
          </cell>
          <cell r="L106">
            <v>-286441.09999999998</v>
          </cell>
          <cell r="M106">
            <v>286441.09999999998</v>
          </cell>
          <cell r="N106" t="str">
            <v>应付</v>
          </cell>
          <cell r="O106" t="str">
            <v>元</v>
          </cell>
          <cell r="P106" t="str">
            <v>应付286441.1元</v>
          </cell>
        </row>
        <row r="107">
          <cell r="A107" t="str">
            <v>S413002</v>
          </cell>
          <cell r="C107" t="str">
            <v>唐山市丰润区报喜坨扁钢厂</v>
          </cell>
          <cell r="E107" t="str">
            <v>CNY</v>
          </cell>
          <cell r="G107">
            <v>0</v>
          </cell>
          <cell r="H107">
            <v>0</v>
          </cell>
          <cell r="J107">
            <v>0</v>
          </cell>
          <cell r="L107">
            <v>0</v>
          </cell>
          <cell r="M107">
            <v>0</v>
          </cell>
          <cell r="N107" t="str">
            <v>应付</v>
          </cell>
          <cell r="O107" t="str">
            <v>元</v>
          </cell>
          <cell r="P107" t="str">
            <v>应付0元</v>
          </cell>
        </row>
        <row r="108">
          <cell r="A108" t="str">
            <v>S413003</v>
          </cell>
          <cell r="C108" t="str">
            <v>秦皇岛卓泰包装制品制造有限公司</v>
          </cell>
          <cell r="E108" t="str">
            <v>CNY</v>
          </cell>
          <cell r="G108">
            <v>0</v>
          </cell>
          <cell r="H108">
            <v>0</v>
          </cell>
          <cell r="J108">
            <v>0</v>
          </cell>
          <cell r="L108">
            <v>0</v>
          </cell>
          <cell r="M108">
            <v>0</v>
          </cell>
          <cell r="N108" t="str">
            <v>应付</v>
          </cell>
          <cell r="O108" t="str">
            <v>元</v>
          </cell>
          <cell r="P108" t="str">
            <v>应付0元</v>
          </cell>
        </row>
        <row r="109">
          <cell r="A109" t="str">
            <v>S413004</v>
          </cell>
          <cell r="C109" t="str">
            <v>保定兆龙通用电器塑业有限公司</v>
          </cell>
          <cell r="E109" t="str">
            <v>CNY</v>
          </cell>
          <cell r="G109">
            <v>-336206.49</v>
          </cell>
          <cell r="H109">
            <v>0</v>
          </cell>
          <cell r="J109">
            <v>0</v>
          </cell>
          <cell r="L109">
            <v>-336206.49</v>
          </cell>
          <cell r="M109">
            <v>336206.49</v>
          </cell>
          <cell r="N109" t="str">
            <v>应付</v>
          </cell>
          <cell r="O109" t="str">
            <v>元</v>
          </cell>
          <cell r="P109" t="str">
            <v>应付336206.49元</v>
          </cell>
        </row>
        <row r="110">
          <cell r="A110" t="str">
            <v>S413005</v>
          </cell>
          <cell r="C110" t="str">
            <v>保定市京苑汽车装饰配件厂</v>
          </cell>
          <cell r="E110" t="str">
            <v>CNY</v>
          </cell>
          <cell r="G110">
            <v>-35451.040000000001</v>
          </cell>
          <cell r="H110">
            <v>0</v>
          </cell>
          <cell r="J110">
            <v>0</v>
          </cell>
          <cell r="L110">
            <v>-35451.040000000001</v>
          </cell>
          <cell r="M110">
            <v>35451.040000000001</v>
          </cell>
          <cell r="N110" t="str">
            <v>应付</v>
          </cell>
          <cell r="O110" t="str">
            <v>元</v>
          </cell>
          <cell r="P110" t="str">
            <v>应付35451.04元</v>
          </cell>
        </row>
        <row r="111">
          <cell r="A111" t="str">
            <v>S413007</v>
          </cell>
          <cell r="C111" t="str">
            <v>雄县华增汽车饰件有限公司</v>
          </cell>
          <cell r="E111" t="str">
            <v>CNY</v>
          </cell>
          <cell r="G111">
            <v>-504215.48</v>
          </cell>
          <cell r="H111">
            <v>0</v>
          </cell>
          <cell r="J111">
            <v>0</v>
          </cell>
          <cell r="L111">
            <v>-504215.48</v>
          </cell>
          <cell r="M111">
            <v>504215.48</v>
          </cell>
          <cell r="N111" t="str">
            <v>应付</v>
          </cell>
          <cell r="O111" t="str">
            <v>元</v>
          </cell>
          <cell r="P111" t="str">
            <v>应付504215.48元</v>
          </cell>
        </row>
        <row r="112">
          <cell r="A112" t="str">
            <v>S413008</v>
          </cell>
          <cell r="C112" t="str">
            <v>高碑店市晨奥汽车部件有限公司</v>
          </cell>
          <cell r="E112" t="str">
            <v>CNY</v>
          </cell>
          <cell r="G112">
            <v>-3606.64</v>
          </cell>
          <cell r="H112">
            <v>0</v>
          </cell>
          <cell r="J112">
            <v>0</v>
          </cell>
          <cell r="L112">
            <v>-3606.64</v>
          </cell>
          <cell r="M112">
            <v>3606.64</v>
          </cell>
          <cell r="N112" t="str">
            <v>应付</v>
          </cell>
          <cell r="O112" t="str">
            <v>元</v>
          </cell>
          <cell r="P112" t="str">
            <v>应付3606.64元</v>
          </cell>
        </row>
        <row r="113">
          <cell r="A113" t="str">
            <v>S413009</v>
          </cell>
          <cell r="C113" t="str">
            <v>高碑店京华橡胶制品有限责任公司</v>
          </cell>
          <cell r="E113" t="str">
            <v>CNY</v>
          </cell>
          <cell r="G113">
            <v>-40817.64</v>
          </cell>
          <cell r="H113">
            <v>0</v>
          </cell>
          <cell r="J113">
            <v>0</v>
          </cell>
          <cell r="L113">
            <v>-40817.64</v>
          </cell>
          <cell r="M113">
            <v>40817.64</v>
          </cell>
          <cell r="N113" t="str">
            <v>应付</v>
          </cell>
          <cell r="O113" t="str">
            <v>元</v>
          </cell>
          <cell r="P113" t="str">
            <v>应付40817.64元</v>
          </cell>
        </row>
        <row r="114">
          <cell r="A114" t="str">
            <v>S413011</v>
          </cell>
          <cell r="C114" t="str">
            <v>沧州梦依恋商贸有限公司</v>
          </cell>
          <cell r="E114" t="str">
            <v>CNY</v>
          </cell>
          <cell r="G114">
            <v>344.5</v>
          </cell>
          <cell r="H114">
            <v>0</v>
          </cell>
          <cell r="J114">
            <v>0</v>
          </cell>
          <cell r="L114">
            <v>344.5</v>
          </cell>
          <cell r="M114">
            <v>-344.5</v>
          </cell>
          <cell r="N114" t="str">
            <v>预付</v>
          </cell>
          <cell r="O114" t="str">
            <v>元</v>
          </cell>
          <cell r="P114" t="str">
            <v>预付344.5元</v>
          </cell>
        </row>
        <row r="115">
          <cell r="A115" t="str">
            <v>S413012</v>
          </cell>
          <cell r="C115" t="str">
            <v>沧州市任沧机电有限公司</v>
          </cell>
          <cell r="E115" t="str">
            <v>CNY</v>
          </cell>
          <cell r="G115">
            <v>-39315.629999999997</v>
          </cell>
          <cell r="H115">
            <v>0</v>
          </cell>
          <cell r="J115">
            <v>0</v>
          </cell>
          <cell r="L115">
            <v>-39315.629999999997</v>
          </cell>
          <cell r="M115">
            <v>39315.629999999997</v>
          </cell>
          <cell r="N115" t="str">
            <v>应付</v>
          </cell>
          <cell r="O115" t="str">
            <v>元</v>
          </cell>
          <cell r="P115" t="str">
            <v>应付39315.63元</v>
          </cell>
        </row>
        <row r="116">
          <cell r="A116" t="str">
            <v>S413014</v>
          </cell>
          <cell r="C116" t="str">
            <v>沧州市奥睿机械设备有限公司</v>
          </cell>
          <cell r="E116" t="str">
            <v>CNY</v>
          </cell>
          <cell r="G116">
            <v>-82071.740000000005</v>
          </cell>
          <cell r="H116">
            <v>40692</v>
          </cell>
          <cell r="J116">
            <v>0</v>
          </cell>
          <cell r="L116">
            <v>-41379.74</v>
          </cell>
          <cell r="M116">
            <v>41379.74</v>
          </cell>
          <cell r="N116" t="str">
            <v>应付</v>
          </cell>
          <cell r="O116" t="str">
            <v>元</v>
          </cell>
          <cell r="P116" t="str">
            <v>应付41379.74元</v>
          </cell>
        </row>
        <row r="117">
          <cell r="A117" t="str">
            <v>S413015</v>
          </cell>
          <cell r="C117" t="str">
            <v>沧州鑫亿源纸制品有限公司</v>
          </cell>
          <cell r="E117" t="str">
            <v>CNY</v>
          </cell>
          <cell r="G117">
            <v>-214313.87</v>
          </cell>
          <cell r="H117">
            <v>0</v>
          </cell>
          <cell r="J117">
            <v>11030.43</v>
          </cell>
          <cell r="L117">
            <v>-225344.3</v>
          </cell>
          <cell r="M117">
            <v>225344.3</v>
          </cell>
          <cell r="N117" t="str">
            <v>应付</v>
          </cell>
          <cell r="O117" t="str">
            <v>元</v>
          </cell>
          <cell r="P117" t="str">
            <v>应付225344.3元</v>
          </cell>
        </row>
        <row r="118">
          <cell r="A118" t="str">
            <v>S413016</v>
          </cell>
          <cell r="C118" t="str">
            <v>河北聚福家用电器有限公司</v>
          </cell>
          <cell r="E118" t="str">
            <v>CNY</v>
          </cell>
          <cell r="G118">
            <v>-23937.599999999999</v>
          </cell>
          <cell r="H118">
            <v>0</v>
          </cell>
          <cell r="J118">
            <v>0</v>
          </cell>
          <cell r="L118">
            <v>-23937.599999999999</v>
          </cell>
          <cell r="M118">
            <v>23937.599999999999</v>
          </cell>
          <cell r="N118" t="str">
            <v>应付</v>
          </cell>
          <cell r="O118" t="str">
            <v>元</v>
          </cell>
          <cell r="P118" t="str">
            <v>应付23937.6元</v>
          </cell>
        </row>
        <row r="119">
          <cell r="A119" t="str">
            <v>S413017</v>
          </cell>
          <cell r="C119" t="str">
            <v>沧州荣昊汽车配件有限公司</v>
          </cell>
          <cell r="E119" t="str">
            <v>CNY</v>
          </cell>
          <cell r="G119">
            <v>-202.36</v>
          </cell>
          <cell r="H119">
            <v>0</v>
          </cell>
          <cell r="J119">
            <v>0</v>
          </cell>
          <cell r="L119">
            <v>-202.36</v>
          </cell>
          <cell r="M119">
            <v>202.36</v>
          </cell>
          <cell r="N119" t="str">
            <v>应付</v>
          </cell>
          <cell r="O119" t="str">
            <v>元</v>
          </cell>
          <cell r="P119" t="str">
            <v>应付202.36元</v>
          </cell>
        </row>
        <row r="120">
          <cell r="A120" t="str">
            <v>S413018</v>
          </cell>
          <cell r="C120" t="str">
            <v>沧州崇文晟源机械制造有限公司</v>
          </cell>
          <cell r="E120" t="str">
            <v>CNY</v>
          </cell>
          <cell r="G120">
            <v>-61998.93</v>
          </cell>
          <cell r="H120">
            <v>30000</v>
          </cell>
          <cell r="J120">
            <v>0</v>
          </cell>
          <cell r="L120">
            <v>-31998.93</v>
          </cell>
          <cell r="M120">
            <v>31998.93</v>
          </cell>
          <cell r="N120" t="str">
            <v>应付</v>
          </cell>
          <cell r="O120" t="str">
            <v>元</v>
          </cell>
          <cell r="P120" t="str">
            <v>应付31998.93元</v>
          </cell>
        </row>
        <row r="121">
          <cell r="A121" t="str">
            <v>S413019</v>
          </cell>
          <cell r="C121" t="str">
            <v>沧州超杰纺织品有限公司</v>
          </cell>
          <cell r="E121" t="str">
            <v>CNY</v>
          </cell>
          <cell r="G121">
            <v>0</v>
          </cell>
          <cell r="H121">
            <v>0</v>
          </cell>
          <cell r="J121">
            <v>0</v>
          </cell>
          <cell r="L121">
            <v>0</v>
          </cell>
          <cell r="M121">
            <v>0</v>
          </cell>
          <cell r="N121" t="str">
            <v>应付</v>
          </cell>
          <cell r="O121" t="str">
            <v>元</v>
          </cell>
          <cell r="P121" t="str">
            <v>应付0元</v>
          </cell>
        </row>
        <row r="122">
          <cell r="A122" t="str">
            <v>S413020</v>
          </cell>
          <cell r="C122" t="str">
            <v>沧州旭兴五金制品有限公司</v>
          </cell>
          <cell r="E122" t="str">
            <v>CNY</v>
          </cell>
          <cell r="G122">
            <v>-799829.29</v>
          </cell>
          <cell r="H122">
            <v>0</v>
          </cell>
          <cell r="J122">
            <v>0</v>
          </cell>
          <cell r="L122">
            <v>-799829.29</v>
          </cell>
          <cell r="M122">
            <v>799829.29</v>
          </cell>
          <cell r="N122" t="str">
            <v>应付</v>
          </cell>
          <cell r="O122" t="str">
            <v>元</v>
          </cell>
          <cell r="P122" t="str">
            <v>应付799829.29元</v>
          </cell>
        </row>
        <row r="123">
          <cell r="A123" t="str">
            <v>S413021</v>
          </cell>
          <cell r="C123" t="str">
            <v>河北锐翰汽车零部件有限公司</v>
          </cell>
          <cell r="E123" t="str">
            <v>CNY</v>
          </cell>
          <cell r="G123">
            <v>-596013.19999999995</v>
          </cell>
          <cell r="H123">
            <v>0</v>
          </cell>
          <cell r="J123">
            <v>0</v>
          </cell>
          <cell r="L123">
            <v>-596013.19999999995</v>
          </cell>
          <cell r="M123">
            <v>596013.19999999995</v>
          </cell>
          <cell r="N123" t="str">
            <v>应付</v>
          </cell>
          <cell r="O123" t="str">
            <v>元</v>
          </cell>
          <cell r="P123" t="str">
            <v>应付596013.2元</v>
          </cell>
        </row>
        <row r="124">
          <cell r="A124" t="str">
            <v>S413022</v>
          </cell>
          <cell r="C124" t="str">
            <v>海兴中盛弹簧有限公司</v>
          </cell>
          <cell r="E124" t="str">
            <v>CNY</v>
          </cell>
          <cell r="G124">
            <v>-8367473.5199999996</v>
          </cell>
          <cell r="H124">
            <v>1724.44</v>
          </cell>
          <cell r="J124">
            <v>9083.51</v>
          </cell>
          <cell r="L124">
            <v>-8374832.5899999999</v>
          </cell>
          <cell r="M124">
            <v>8374832.5899999999</v>
          </cell>
          <cell r="N124" t="str">
            <v>应付</v>
          </cell>
          <cell r="O124" t="str">
            <v>元</v>
          </cell>
          <cell r="P124" t="str">
            <v>应付8374832.59元</v>
          </cell>
        </row>
        <row r="125">
          <cell r="A125" t="str">
            <v>S413023</v>
          </cell>
          <cell r="C125" t="str">
            <v>南皮县利辉五金接插件厂</v>
          </cell>
          <cell r="E125" t="str">
            <v>CNY</v>
          </cell>
          <cell r="G125">
            <v>-95840.95</v>
          </cell>
          <cell r="H125">
            <v>0</v>
          </cell>
          <cell r="J125">
            <v>0</v>
          </cell>
          <cell r="L125">
            <v>-95840.95</v>
          </cell>
          <cell r="M125">
            <v>95840.95</v>
          </cell>
          <cell r="N125" t="str">
            <v>应付</v>
          </cell>
          <cell r="O125" t="str">
            <v>元</v>
          </cell>
          <cell r="P125" t="str">
            <v>应付95840.95元</v>
          </cell>
        </row>
        <row r="126">
          <cell r="A126" t="str">
            <v>S413024</v>
          </cell>
          <cell r="C126" t="str">
            <v>南皮县国名冲压件厂</v>
          </cell>
          <cell r="E126" t="str">
            <v>CNY</v>
          </cell>
          <cell r="G126">
            <v>-2970.5</v>
          </cell>
          <cell r="H126">
            <v>2970.5</v>
          </cell>
          <cell r="J126">
            <v>0</v>
          </cell>
          <cell r="L126">
            <v>0</v>
          </cell>
          <cell r="M126">
            <v>0</v>
          </cell>
          <cell r="N126" t="str">
            <v>应付</v>
          </cell>
          <cell r="O126" t="str">
            <v>元</v>
          </cell>
          <cell r="P126" t="str">
            <v>应付0元</v>
          </cell>
        </row>
        <row r="127">
          <cell r="A127" t="str">
            <v>S413025</v>
          </cell>
          <cell r="C127" t="str">
            <v>沧州宇诺五金制造有限公司</v>
          </cell>
          <cell r="E127" t="str">
            <v>CNY</v>
          </cell>
          <cell r="G127">
            <v>-2242232.2400000002</v>
          </cell>
          <cell r="H127">
            <v>0</v>
          </cell>
          <cell r="J127">
            <v>200816.8</v>
          </cell>
          <cell r="L127">
            <v>-2443049.04</v>
          </cell>
          <cell r="M127">
            <v>2443049.04</v>
          </cell>
          <cell r="N127" t="str">
            <v>应付</v>
          </cell>
          <cell r="O127" t="str">
            <v>元</v>
          </cell>
          <cell r="P127" t="str">
            <v>应付2443049.04元</v>
          </cell>
        </row>
        <row r="128">
          <cell r="A128" t="str">
            <v>S413026</v>
          </cell>
          <cell r="C128" t="str">
            <v>沧州临港明康汽车配件有限公司</v>
          </cell>
          <cell r="E128" t="str">
            <v>CNY</v>
          </cell>
          <cell r="G128">
            <v>-245087.28</v>
          </cell>
          <cell r="H128">
            <v>0</v>
          </cell>
          <cell r="J128">
            <v>0</v>
          </cell>
          <cell r="L128">
            <v>-245087.28</v>
          </cell>
          <cell r="M128">
            <v>245087.28</v>
          </cell>
          <cell r="N128" t="str">
            <v>应付</v>
          </cell>
          <cell r="O128" t="str">
            <v>元</v>
          </cell>
          <cell r="P128" t="str">
            <v>应付245087.28元</v>
          </cell>
        </row>
        <row r="129">
          <cell r="A129" t="str">
            <v>S413027</v>
          </cell>
          <cell r="C129" t="str">
            <v>沧州裕金达汽车部件有限公司</v>
          </cell>
          <cell r="E129" t="str">
            <v>CNY</v>
          </cell>
          <cell r="G129">
            <v>-51725.38</v>
          </cell>
          <cell r="H129">
            <v>0</v>
          </cell>
          <cell r="J129">
            <v>0</v>
          </cell>
          <cell r="L129">
            <v>-51725.38</v>
          </cell>
          <cell r="M129">
            <v>51725.38</v>
          </cell>
          <cell r="N129" t="str">
            <v>应付</v>
          </cell>
          <cell r="O129" t="str">
            <v>元</v>
          </cell>
          <cell r="P129" t="str">
            <v>应付51725.38元</v>
          </cell>
        </row>
        <row r="130">
          <cell r="A130" t="str">
            <v>S413028</v>
          </cell>
          <cell r="C130" t="str">
            <v>泊头市鑫洪金属制品有限公司</v>
          </cell>
          <cell r="E130" t="str">
            <v>CNY</v>
          </cell>
          <cell r="G130">
            <v>-33699.800000000003</v>
          </cell>
          <cell r="H130">
            <v>0</v>
          </cell>
          <cell r="J130">
            <v>0</v>
          </cell>
          <cell r="L130">
            <v>-33699.800000000003</v>
          </cell>
          <cell r="M130">
            <v>33699.800000000003</v>
          </cell>
          <cell r="N130" t="str">
            <v>应付</v>
          </cell>
          <cell r="O130" t="str">
            <v>元</v>
          </cell>
          <cell r="P130" t="str">
            <v>应付33699.8元</v>
          </cell>
        </row>
        <row r="131">
          <cell r="A131" t="str">
            <v>S413029</v>
          </cell>
          <cell r="C131" t="str">
            <v>黄骅市成卓汽车部件厂</v>
          </cell>
          <cell r="E131" t="str">
            <v>CNY</v>
          </cell>
          <cell r="G131">
            <v>-7452861.6099999901</v>
          </cell>
          <cell r="H131">
            <v>0</v>
          </cell>
          <cell r="J131">
            <v>470519.25</v>
          </cell>
          <cell r="L131">
            <v>-7923380.8599999901</v>
          </cell>
          <cell r="M131">
            <v>7923380.8600000003</v>
          </cell>
          <cell r="N131" t="str">
            <v>应付</v>
          </cell>
          <cell r="O131" t="str">
            <v>元</v>
          </cell>
          <cell r="P131" t="str">
            <v>应付7923380.86元</v>
          </cell>
        </row>
        <row r="132">
          <cell r="A132" t="str">
            <v>S413030</v>
          </cell>
          <cell r="C132" t="str">
            <v>黄骅市盛荣汽车零部件有限公司</v>
          </cell>
          <cell r="E132" t="str">
            <v>CNY</v>
          </cell>
          <cell r="G132">
            <v>-6975.89</v>
          </cell>
          <cell r="H132">
            <v>0</v>
          </cell>
          <cell r="J132">
            <v>0</v>
          </cell>
          <cell r="L132">
            <v>-6975.89</v>
          </cell>
          <cell r="M132">
            <v>6975.89</v>
          </cell>
          <cell r="N132" t="str">
            <v>应付</v>
          </cell>
          <cell r="O132" t="str">
            <v>元</v>
          </cell>
          <cell r="P132" t="str">
            <v>应付6975.89元</v>
          </cell>
        </row>
        <row r="133">
          <cell r="A133" t="str">
            <v>S413031</v>
          </cell>
          <cell r="C133" t="str">
            <v>黄骅市致远摩托车配件有限公司</v>
          </cell>
          <cell r="E133" t="str">
            <v>CNY</v>
          </cell>
          <cell r="G133">
            <v>-138199.79999999999</v>
          </cell>
          <cell r="H133">
            <v>10300</v>
          </cell>
          <cell r="J133">
            <v>300</v>
          </cell>
          <cell r="L133">
            <v>-128199.8</v>
          </cell>
          <cell r="M133">
            <v>128199.8</v>
          </cell>
          <cell r="N133" t="str">
            <v>应付</v>
          </cell>
          <cell r="O133" t="str">
            <v>元</v>
          </cell>
          <cell r="P133" t="str">
            <v>应付128199.8元</v>
          </cell>
        </row>
        <row r="134">
          <cell r="A134" t="str">
            <v>S413032</v>
          </cell>
          <cell r="C134" t="str">
            <v>黄骅市大麻沽航凌电子机箱厂</v>
          </cell>
          <cell r="E134" t="str">
            <v>CNY</v>
          </cell>
          <cell r="G134">
            <v>-126943.17</v>
          </cell>
          <cell r="H134">
            <v>0</v>
          </cell>
          <cell r="J134">
            <v>0</v>
          </cell>
          <cell r="L134">
            <v>-126943.17</v>
          </cell>
          <cell r="M134">
            <v>126943.17</v>
          </cell>
          <cell r="N134" t="str">
            <v>应付</v>
          </cell>
          <cell r="O134" t="str">
            <v>元</v>
          </cell>
          <cell r="P134" t="str">
            <v>应付126943.17元</v>
          </cell>
        </row>
        <row r="135">
          <cell r="A135" t="str">
            <v>S413033</v>
          </cell>
          <cell r="C135" t="str">
            <v>黄骅市再兴汽车配件有限公司</v>
          </cell>
          <cell r="E135" t="str">
            <v>CNY</v>
          </cell>
          <cell r="G135">
            <v>-2570676.91</v>
          </cell>
          <cell r="H135">
            <v>103000</v>
          </cell>
          <cell r="J135">
            <v>3000</v>
          </cell>
          <cell r="L135">
            <v>-2470676.91</v>
          </cell>
          <cell r="M135">
            <v>2470676.91</v>
          </cell>
          <cell r="N135" t="str">
            <v>应付</v>
          </cell>
          <cell r="O135" t="str">
            <v>元</v>
          </cell>
          <cell r="P135" t="str">
            <v>应付2470676.91元</v>
          </cell>
        </row>
        <row r="136">
          <cell r="A136" t="str">
            <v>S413034</v>
          </cell>
          <cell r="C136" t="str">
            <v>黄骅市汇铭汽车部件有限公司</v>
          </cell>
          <cell r="E136" t="str">
            <v>CNY</v>
          </cell>
          <cell r="G136">
            <v>-2529567.98</v>
          </cell>
          <cell r="H136">
            <v>0</v>
          </cell>
          <cell r="J136">
            <v>0</v>
          </cell>
          <cell r="L136">
            <v>-2529567.98</v>
          </cell>
          <cell r="M136">
            <v>2529567.98</v>
          </cell>
          <cell r="N136" t="str">
            <v>应付</v>
          </cell>
          <cell r="O136" t="str">
            <v>元</v>
          </cell>
          <cell r="P136" t="str">
            <v>应付2529567.98元</v>
          </cell>
        </row>
        <row r="137">
          <cell r="A137" t="str">
            <v>S413035</v>
          </cell>
          <cell r="C137" t="str">
            <v>黄骅市建昌塑料制品有限公司</v>
          </cell>
          <cell r="E137" t="str">
            <v>CNY</v>
          </cell>
          <cell r="G137">
            <v>-2928261.96</v>
          </cell>
          <cell r="H137">
            <v>0</v>
          </cell>
          <cell r="J137">
            <v>119944.03</v>
          </cell>
          <cell r="L137">
            <v>-3048205.99</v>
          </cell>
          <cell r="M137">
            <v>3048205.99</v>
          </cell>
          <cell r="N137" t="str">
            <v>应付</v>
          </cell>
          <cell r="O137" t="str">
            <v>元</v>
          </cell>
          <cell r="P137" t="str">
            <v>应付3048205.99元</v>
          </cell>
        </row>
        <row r="138">
          <cell r="A138" t="str">
            <v>S413036</v>
          </cell>
          <cell r="C138" t="str">
            <v>黄骅市元周五金制品有限公司</v>
          </cell>
          <cell r="E138" t="str">
            <v>CNY</v>
          </cell>
          <cell r="G138">
            <v>0</v>
          </cell>
          <cell r="H138">
            <v>0</v>
          </cell>
          <cell r="J138">
            <v>0</v>
          </cell>
          <cell r="L138">
            <v>0</v>
          </cell>
          <cell r="M138">
            <v>0</v>
          </cell>
          <cell r="N138" t="str">
            <v>应付</v>
          </cell>
          <cell r="O138" t="str">
            <v>元</v>
          </cell>
          <cell r="P138" t="str">
            <v>应付0元</v>
          </cell>
        </row>
        <row r="139">
          <cell r="A139" t="str">
            <v>S413037</v>
          </cell>
          <cell r="C139" t="str">
            <v>黄骅市雍丰塑料制品有限公司</v>
          </cell>
          <cell r="E139" t="str">
            <v>CNY</v>
          </cell>
          <cell r="G139">
            <v>-3299526.19</v>
          </cell>
          <cell r="H139">
            <v>92700</v>
          </cell>
          <cell r="J139">
            <v>2700</v>
          </cell>
          <cell r="L139">
            <v>-3209526.19</v>
          </cell>
          <cell r="M139">
            <v>3209526.19</v>
          </cell>
          <cell r="N139" t="str">
            <v>应付</v>
          </cell>
          <cell r="O139" t="str">
            <v>元</v>
          </cell>
          <cell r="P139" t="str">
            <v>应付3209526.19元</v>
          </cell>
        </row>
        <row r="140">
          <cell r="A140" t="str">
            <v>S413038</v>
          </cell>
          <cell r="C140" t="str">
            <v>黄骅市万昌五金制品有限公司</v>
          </cell>
          <cell r="E140" t="str">
            <v>CNY</v>
          </cell>
          <cell r="G140">
            <v>4.65661287307739E-10</v>
          </cell>
          <cell r="H140">
            <v>0</v>
          </cell>
          <cell r="J140">
            <v>0</v>
          </cell>
          <cell r="L140">
            <v>4.65661287307739E-10</v>
          </cell>
          <cell r="M140">
            <v>0</v>
          </cell>
          <cell r="N140" t="str">
            <v>应付</v>
          </cell>
          <cell r="O140" t="str">
            <v>元</v>
          </cell>
          <cell r="P140" t="str">
            <v>应付0元</v>
          </cell>
        </row>
        <row r="141">
          <cell r="A141" t="str">
            <v>S413039</v>
          </cell>
          <cell r="C141" t="str">
            <v>黄骅市佳祥五金制品有限公司</v>
          </cell>
          <cell r="E141" t="str">
            <v>CNY</v>
          </cell>
          <cell r="G141">
            <v>-123016.46</v>
          </cell>
          <cell r="H141">
            <v>10600</v>
          </cell>
          <cell r="J141">
            <v>600</v>
          </cell>
          <cell r="L141">
            <v>-113016.46</v>
          </cell>
          <cell r="M141">
            <v>113016.46</v>
          </cell>
          <cell r="N141" t="str">
            <v>应付</v>
          </cell>
          <cell r="O141" t="str">
            <v>元</v>
          </cell>
          <cell r="P141" t="str">
            <v>应付113016.46元</v>
          </cell>
        </row>
        <row r="142">
          <cell r="A142" t="str">
            <v>S413040</v>
          </cell>
          <cell r="C142" t="str">
            <v>河北辰丰制管有限公司</v>
          </cell>
          <cell r="E142" t="str">
            <v>CNY</v>
          </cell>
          <cell r="G142">
            <v>-212083.65</v>
          </cell>
          <cell r="H142">
            <v>0</v>
          </cell>
          <cell r="J142">
            <v>0</v>
          </cell>
          <cell r="L142">
            <v>-212083.65</v>
          </cell>
          <cell r="M142">
            <v>212083.65</v>
          </cell>
          <cell r="N142" t="str">
            <v>应付</v>
          </cell>
          <cell r="O142" t="str">
            <v>元</v>
          </cell>
          <cell r="P142" t="str">
            <v>应付212083.65元</v>
          </cell>
        </row>
        <row r="143">
          <cell r="A143" t="str">
            <v>S413041</v>
          </cell>
          <cell r="C143" t="str">
            <v>黄骅市齐西纺织五金配件厂</v>
          </cell>
          <cell r="E143" t="str">
            <v>CNY</v>
          </cell>
          <cell r="G143">
            <v>0</v>
          </cell>
          <cell r="H143">
            <v>0</v>
          </cell>
          <cell r="J143">
            <v>0</v>
          </cell>
          <cell r="L143">
            <v>0</v>
          </cell>
          <cell r="M143">
            <v>0</v>
          </cell>
          <cell r="N143" t="str">
            <v>应付</v>
          </cell>
          <cell r="O143" t="str">
            <v>元</v>
          </cell>
          <cell r="P143" t="str">
            <v>应付0元</v>
          </cell>
        </row>
        <row r="144">
          <cell r="A144" t="str">
            <v>S413042</v>
          </cell>
          <cell r="C144" t="str">
            <v>黄骅市祯祥金属制品有限责任公司</v>
          </cell>
          <cell r="E144" t="str">
            <v>CNY</v>
          </cell>
          <cell r="G144">
            <v>-293706.31999999803</v>
          </cell>
          <cell r="H144">
            <v>390000</v>
          </cell>
          <cell r="J144">
            <v>260393.49</v>
          </cell>
          <cell r="L144">
            <v>-164099.80999999799</v>
          </cell>
          <cell r="M144">
            <v>164099.81</v>
          </cell>
          <cell r="N144" t="str">
            <v>应付</v>
          </cell>
          <cell r="O144" t="str">
            <v>元</v>
          </cell>
          <cell r="P144" t="str">
            <v>应付164099.81元</v>
          </cell>
        </row>
        <row r="145">
          <cell r="A145" t="str">
            <v>S413043</v>
          </cell>
          <cell r="C145" t="str">
            <v>河北航凌电路板有限公司</v>
          </cell>
          <cell r="E145" t="str">
            <v>CNY</v>
          </cell>
          <cell r="G145">
            <v>-623340.31999999995</v>
          </cell>
          <cell r="H145">
            <v>0</v>
          </cell>
          <cell r="J145">
            <v>274575.83</v>
          </cell>
          <cell r="L145">
            <v>-897916.15</v>
          </cell>
          <cell r="M145">
            <v>897916.15</v>
          </cell>
          <cell r="N145" t="str">
            <v>应付</v>
          </cell>
          <cell r="O145" t="str">
            <v>元</v>
          </cell>
          <cell r="P145" t="str">
            <v>应付897916.15元</v>
          </cell>
        </row>
        <row r="146">
          <cell r="A146" t="str">
            <v>S413044</v>
          </cell>
          <cell r="C146" t="str">
            <v>黄骅市长生汽车灯镜有限公司</v>
          </cell>
          <cell r="E146" t="str">
            <v>CNY</v>
          </cell>
          <cell r="G146">
            <v>-14347472.73</v>
          </cell>
          <cell r="H146">
            <v>0</v>
          </cell>
          <cell r="J146">
            <v>0</v>
          </cell>
          <cell r="L146">
            <v>-14347472.73</v>
          </cell>
          <cell r="M146">
            <v>14347472.73</v>
          </cell>
          <cell r="N146" t="str">
            <v>应付</v>
          </cell>
          <cell r="O146" t="str">
            <v>元</v>
          </cell>
          <cell r="P146" t="str">
            <v>应付14347472.73元</v>
          </cell>
        </row>
        <row r="147">
          <cell r="A147" t="str">
            <v>S413045</v>
          </cell>
          <cell r="C147" t="str">
            <v>黄骅市鑫祺汽车配件有限公司</v>
          </cell>
          <cell r="E147" t="str">
            <v>CNY</v>
          </cell>
          <cell r="G147">
            <v>-1810525.73</v>
          </cell>
          <cell r="H147">
            <v>38598.5</v>
          </cell>
          <cell r="J147">
            <v>8598.5</v>
          </cell>
          <cell r="L147">
            <v>-1780525.73</v>
          </cell>
          <cell r="M147">
            <v>1780525.73</v>
          </cell>
          <cell r="N147" t="str">
            <v>应付</v>
          </cell>
          <cell r="O147" t="str">
            <v>元</v>
          </cell>
          <cell r="P147" t="str">
            <v>应付1780525.73元</v>
          </cell>
        </row>
        <row r="148">
          <cell r="A148" t="str">
            <v>S413046</v>
          </cell>
          <cell r="C148" t="str">
            <v>黄骅市恒基五金轴承工具有限公司</v>
          </cell>
          <cell r="E148" t="str">
            <v>CNY</v>
          </cell>
          <cell r="G148">
            <v>0</v>
          </cell>
          <cell r="H148">
            <v>0</v>
          </cell>
          <cell r="J148">
            <v>0</v>
          </cell>
          <cell r="L148">
            <v>0</v>
          </cell>
          <cell r="M148">
            <v>0</v>
          </cell>
          <cell r="N148" t="str">
            <v>应付</v>
          </cell>
          <cell r="O148" t="str">
            <v>元</v>
          </cell>
          <cell r="P148" t="str">
            <v>应付0元</v>
          </cell>
        </row>
        <row r="149">
          <cell r="A149" t="str">
            <v>S413047</v>
          </cell>
          <cell r="C149" t="str">
            <v>黄骅市正大纺织机械配件厂</v>
          </cell>
          <cell r="E149" t="str">
            <v>CNY</v>
          </cell>
          <cell r="G149">
            <v>-1765441.09</v>
          </cell>
          <cell r="H149">
            <v>82400</v>
          </cell>
          <cell r="J149">
            <v>2400</v>
          </cell>
          <cell r="L149">
            <v>-1685441.09</v>
          </cell>
          <cell r="M149">
            <v>1685441.09</v>
          </cell>
          <cell r="N149" t="str">
            <v>应付</v>
          </cell>
          <cell r="O149" t="str">
            <v>元</v>
          </cell>
          <cell r="P149" t="str">
            <v>应付1685441.09元</v>
          </cell>
        </row>
        <row r="150">
          <cell r="A150" t="str">
            <v>S413048</v>
          </cell>
          <cell r="C150" t="str">
            <v>黄骅市聚兴制管有限公司</v>
          </cell>
          <cell r="E150" t="str">
            <v>CNY</v>
          </cell>
          <cell r="G150">
            <v>0</v>
          </cell>
          <cell r="H150">
            <v>0</v>
          </cell>
          <cell r="J150">
            <v>0</v>
          </cell>
          <cell r="L150">
            <v>0</v>
          </cell>
          <cell r="M150">
            <v>0</v>
          </cell>
          <cell r="N150" t="str">
            <v>应付</v>
          </cell>
          <cell r="O150" t="str">
            <v>元</v>
          </cell>
          <cell r="P150" t="str">
            <v>应付0元</v>
          </cell>
        </row>
        <row r="151">
          <cell r="A151" t="str">
            <v>S413049</v>
          </cell>
          <cell r="C151" t="str">
            <v>黄骅市天丰汽车配件有限公司</v>
          </cell>
          <cell r="E151" t="str">
            <v>CNY</v>
          </cell>
          <cell r="G151">
            <v>-3433594.28</v>
          </cell>
          <cell r="H151">
            <v>0</v>
          </cell>
          <cell r="J151">
            <v>0</v>
          </cell>
          <cell r="L151">
            <v>-3433594.28</v>
          </cell>
          <cell r="M151">
            <v>3433594.28</v>
          </cell>
          <cell r="N151" t="str">
            <v>应付</v>
          </cell>
          <cell r="O151" t="str">
            <v>元</v>
          </cell>
          <cell r="P151" t="str">
            <v>应付3433594.28元</v>
          </cell>
        </row>
        <row r="152">
          <cell r="A152" t="str">
            <v>S413051</v>
          </cell>
          <cell r="C152" t="str">
            <v>黄骅市京港机电设备有限公司</v>
          </cell>
          <cell r="E152" t="str">
            <v>CNY</v>
          </cell>
          <cell r="G152">
            <v>-444732.59</v>
          </cell>
          <cell r="H152">
            <v>0</v>
          </cell>
          <cell r="J152">
            <v>0</v>
          </cell>
          <cell r="L152">
            <v>-444732.59</v>
          </cell>
          <cell r="M152">
            <v>444732.59</v>
          </cell>
          <cell r="N152" t="str">
            <v>应付</v>
          </cell>
          <cell r="O152" t="str">
            <v>元</v>
          </cell>
          <cell r="P152" t="str">
            <v>应付444732.59元</v>
          </cell>
        </row>
        <row r="153">
          <cell r="A153" t="str">
            <v>S413052</v>
          </cell>
          <cell r="C153" t="str">
            <v>黄骅市鑫昌五金制品厂</v>
          </cell>
          <cell r="E153" t="str">
            <v>CNY</v>
          </cell>
          <cell r="G153">
            <v>-10500242.710000001</v>
          </cell>
          <cell r="H153">
            <v>0</v>
          </cell>
          <cell r="J153">
            <v>0</v>
          </cell>
          <cell r="L153">
            <v>-10500242.710000001</v>
          </cell>
          <cell r="M153">
            <v>10500242.710000001</v>
          </cell>
          <cell r="N153" t="str">
            <v>应付</v>
          </cell>
          <cell r="O153" t="str">
            <v>元</v>
          </cell>
          <cell r="P153" t="str">
            <v>应付10500242.71元</v>
          </cell>
        </row>
        <row r="154">
          <cell r="A154" t="str">
            <v>S413053</v>
          </cell>
          <cell r="C154" t="str">
            <v>黄骅市益海五金制造有限公司</v>
          </cell>
          <cell r="E154" t="str">
            <v>CNY</v>
          </cell>
          <cell r="G154">
            <v>-513674.18</v>
          </cell>
          <cell r="H154">
            <v>51500</v>
          </cell>
          <cell r="J154">
            <v>118216.85</v>
          </cell>
          <cell r="L154">
            <v>-580391.03</v>
          </cell>
          <cell r="M154">
            <v>580391.03</v>
          </cell>
          <cell r="N154" t="str">
            <v>应付</v>
          </cell>
          <cell r="O154" t="str">
            <v>元</v>
          </cell>
          <cell r="P154" t="str">
            <v>应付580391.03元</v>
          </cell>
        </row>
        <row r="155">
          <cell r="A155" t="str">
            <v>S413054</v>
          </cell>
          <cell r="C155" t="str">
            <v>黄骅市保俊成复合彩印厂</v>
          </cell>
          <cell r="E155" t="str">
            <v>CNY</v>
          </cell>
          <cell r="G155">
            <v>-184613.89</v>
          </cell>
          <cell r="H155">
            <v>10300</v>
          </cell>
          <cell r="J155">
            <v>16886.849999999999</v>
          </cell>
          <cell r="L155">
            <v>-191200.74</v>
          </cell>
          <cell r="M155">
            <v>191200.74</v>
          </cell>
          <cell r="N155" t="str">
            <v>应付</v>
          </cell>
          <cell r="O155" t="str">
            <v>元</v>
          </cell>
          <cell r="P155" t="str">
            <v>应付191200.74元</v>
          </cell>
        </row>
        <row r="156">
          <cell r="A156" t="str">
            <v>S413055</v>
          </cell>
          <cell r="C156" t="str">
            <v>黄骅市广亿汽车部件有限公司</v>
          </cell>
          <cell r="E156" t="str">
            <v>CNY</v>
          </cell>
          <cell r="G156">
            <v>-2566804.76000001</v>
          </cell>
          <cell r="H156">
            <v>111997.62</v>
          </cell>
          <cell r="J156">
            <v>59095.19</v>
          </cell>
          <cell r="L156">
            <v>-2513902.3300000099</v>
          </cell>
          <cell r="M156">
            <v>2513902.33</v>
          </cell>
          <cell r="N156" t="str">
            <v>应付</v>
          </cell>
          <cell r="O156" t="str">
            <v>元</v>
          </cell>
          <cell r="P156" t="str">
            <v>应付2513902.33元</v>
          </cell>
        </row>
        <row r="157">
          <cell r="A157" t="str">
            <v>S413056</v>
          </cell>
          <cell r="C157" t="str">
            <v>黄骅市瑞丰五金制品有限公司</v>
          </cell>
          <cell r="E157" t="str">
            <v>CNY</v>
          </cell>
          <cell r="G157">
            <v>-958644.49</v>
          </cell>
          <cell r="H157">
            <v>0</v>
          </cell>
          <cell r="J157">
            <v>0</v>
          </cell>
          <cell r="L157">
            <v>-958644.49</v>
          </cell>
          <cell r="M157">
            <v>958644.49</v>
          </cell>
          <cell r="N157" t="str">
            <v>应付</v>
          </cell>
          <cell r="O157" t="str">
            <v>元</v>
          </cell>
          <cell r="P157" t="str">
            <v>应付958644.49元</v>
          </cell>
        </row>
        <row r="158">
          <cell r="A158" t="str">
            <v>S413057</v>
          </cell>
          <cell r="C158" t="str">
            <v>黄骅市亚征汽车配件有限公司</v>
          </cell>
          <cell r="E158" t="str">
            <v>CNY</v>
          </cell>
          <cell r="G158">
            <v>0</v>
          </cell>
          <cell r="H158">
            <v>0</v>
          </cell>
          <cell r="J158">
            <v>0</v>
          </cell>
          <cell r="L158">
            <v>0</v>
          </cell>
          <cell r="M158">
            <v>0</v>
          </cell>
          <cell r="N158" t="str">
            <v>应付</v>
          </cell>
          <cell r="O158" t="str">
            <v>元</v>
          </cell>
          <cell r="P158" t="str">
            <v>应付0元</v>
          </cell>
        </row>
        <row r="159">
          <cell r="A159" t="str">
            <v>S413058</v>
          </cell>
          <cell r="C159" t="str">
            <v>黄骅市俊隆五金包装有限公司</v>
          </cell>
          <cell r="E159" t="str">
            <v>CNY</v>
          </cell>
          <cell r="G159">
            <v>-250009.17</v>
          </cell>
          <cell r="H159">
            <v>10300</v>
          </cell>
          <cell r="J159">
            <v>300</v>
          </cell>
          <cell r="L159">
            <v>-240009.17</v>
          </cell>
          <cell r="M159">
            <v>240009.17</v>
          </cell>
          <cell r="N159" t="str">
            <v>应付</v>
          </cell>
          <cell r="O159" t="str">
            <v>元</v>
          </cell>
          <cell r="P159" t="str">
            <v>应付240009.17元</v>
          </cell>
        </row>
        <row r="160">
          <cell r="A160" t="str">
            <v>S413059</v>
          </cell>
          <cell r="C160" t="str">
            <v>黄骅市荣邦汽车部件有限公司</v>
          </cell>
          <cell r="E160" t="str">
            <v>CNY</v>
          </cell>
          <cell r="G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0</v>
          </cell>
          <cell r="N160" t="str">
            <v>应付</v>
          </cell>
          <cell r="O160" t="str">
            <v>元</v>
          </cell>
          <cell r="P160" t="str">
            <v>应付0元</v>
          </cell>
        </row>
        <row r="161">
          <cell r="A161" t="str">
            <v>S413060</v>
          </cell>
          <cell r="C161" t="str">
            <v>黄骅市正祥车辆部件有限公司</v>
          </cell>
          <cell r="E161" t="str">
            <v>CNY</v>
          </cell>
          <cell r="G161">
            <v>-598067.43999999994</v>
          </cell>
          <cell r="H161">
            <v>0</v>
          </cell>
          <cell r="J161">
            <v>0</v>
          </cell>
          <cell r="L161">
            <v>-598067.43999999994</v>
          </cell>
          <cell r="M161">
            <v>598067.43999999994</v>
          </cell>
          <cell r="N161" t="str">
            <v>应付</v>
          </cell>
          <cell r="O161" t="str">
            <v>元</v>
          </cell>
          <cell r="P161" t="str">
            <v>应付598067.44元</v>
          </cell>
        </row>
        <row r="162">
          <cell r="A162" t="str">
            <v>S413061</v>
          </cell>
          <cell r="C162" t="str">
            <v>黄骅市氦普气体销售有限公司</v>
          </cell>
          <cell r="E162" t="str">
            <v>CNY</v>
          </cell>
          <cell r="G162">
            <v>-684427.91</v>
          </cell>
          <cell r="H162">
            <v>50000</v>
          </cell>
          <cell r="J162">
            <v>0</v>
          </cell>
          <cell r="L162">
            <v>-634427.91</v>
          </cell>
          <cell r="M162">
            <v>634427.91</v>
          </cell>
          <cell r="N162" t="str">
            <v>应付</v>
          </cell>
          <cell r="O162" t="str">
            <v>元</v>
          </cell>
          <cell r="P162" t="str">
            <v>应付634427.91元</v>
          </cell>
        </row>
        <row r="163">
          <cell r="A163" t="str">
            <v>S413062</v>
          </cell>
          <cell r="C163" t="str">
            <v>黄骅市友联嘉悦商贸有限公司</v>
          </cell>
          <cell r="E163" t="str">
            <v>CNY</v>
          </cell>
          <cell r="G163">
            <v>0</v>
          </cell>
          <cell r="H163">
            <v>0</v>
          </cell>
          <cell r="J163">
            <v>0</v>
          </cell>
          <cell r="L163">
            <v>0</v>
          </cell>
          <cell r="M163">
            <v>0</v>
          </cell>
          <cell r="N163" t="str">
            <v>应付</v>
          </cell>
          <cell r="O163" t="str">
            <v>元</v>
          </cell>
          <cell r="P163" t="str">
            <v>应付0元</v>
          </cell>
        </row>
        <row r="164">
          <cell r="A164" t="str">
            <v>S413063</v>
          </cell>
          <cell r="C164" t="str">
            <v>黄骅市洁霸汽车零部件制造有限公司</v>
          </cell>
          <cell r="E164" t="str">
            <v>CNY</v>
          </cell>
          <cell r="G164">
            <v>-246020.38</v>
          </cell>
          <cell r="H164">
            <v>0</v>
          </cell>
          <cell r="J164">
            <v>0</v>
          </cell>
          <cell r="L164">
            <v>-246020.38</v>
          </cell>
          <cell r="M164">
            <v>246020.38</v>
          </cell>
          <cell r="N164" t="str">
            <v>应付</v>
          </cell>
          <cell r="O164" t="str">
            <v>元</v>
          </cell>
          <cell r="P164" t="str">
            <v>应付246020.38元</v>
          </cell>
        </row>
        <row r="165">
          <cell r="A165" t="str">
            <v>S413064</v>
          </cell>
          <cell r="C165" t="str">
            <v>黄骅市恒伟五金制品有限公司</v>
          </cell>
          <cell r="E165" t="str">
            <v>CNY</v>
          </cell>
          <cell r="G165">
            <v>-1829827.72</v>
          </cell>
          <cell r="H165">
            <v>0</v>
          </cell>
          <cell r="J165">
            <v>158357.1</v>
          </cell>
          <cell r="L165">
            <v>-1988184.82</v>
          </cell>
          <cell r="M165">
            <v>1988184.82</v>
          </cell>
          <cell r="N165" t="str">
            <v>应付</v>
          </cell>
          <cell r="O165" t="str">
            <v>元</v>
          </cell>
          <cell r="P165" t="str">
            <v>应付1988184.82元</v>
          </cell>
        </row>
        <row r="166">
          <cell r="A166" t="str">
            <v>S413065</v>
          </cell>
          <cell r="C166" t="str">
            <v>河北锦泽丰泰国际贸易有限公司</v>
          </cell>
          <cell r="E166" t="str">
            <v>CNY</v>
          </cell>
          <cell r="G166">
            <v>-1304745.02</v>
          </cell>
          <cell r="H166">
            <v>180000</v>
          </cell>
          <cell r="J166">
            <v>444119.48</v>
          </cell>
          <cell r="L166">
            <v>-1568864.5</v>
          </cell>
          <cell r="M166">
            <v>1568864.5</v>
          </cell>
          <cell r="N166" t="str">
            <v>应付</v>
          </cell>
          <cell r="O166" t="str">
            <v>元</v>
          </cell>
          <cell r="P166" t="str">
            <v>应付1568864.5元</v>
          </cell>
        </row>
        <row r="167">
          <cell r="A167" t="str">
            <v>S413066</v>
          </cell>
          <cell r="C167" t="str">
            <v>河北新强力机械制造有限公司</v>
          </cell>
          <cell r="E167" t="str">
            <v>CNY</v>
          </cell>
          <cell r="G167">
            <v>-1155448.07</v>
          </cell>
          <cell r="H167">
            <v>0</v>
          </cell>
          <cell r="J167">
            <v>0</v>
          </cell>
          <cell r="L167">
            <v>-1155448.07</v>
          </cell>
          <cell r="M167">
            <v>1155448.07</v>
          </cell>
          <cell r="N167" t="str">
            <v>应付</v>
          </cell>
          <cell r="O167" t="str">
            <v>元</v>
          </cell>
          <cell r="P167" t="str">
            <v>应付1155448.07元</v>
          </cell>
        </row>
        <row r="168">
          <cell r="A168" t="str">
            <v>S413067</v>
          </cell>
          <cell r="C168" t="str">
            <v>沧州庆方汽车部件有限公司</v>
          </cell>
          <cell r="E168" t="str">
            <v>CNY</v>
          </cell>
          <cell r="G168">
            <v>-320291.15999999997</v>
          </cell>
          <cell r="H168">
            <v>0</v>
          </cell>
          <cell r="J168">
            <v>29991.17</v>
          </cell>
          <cell r="L168">
            <v>-350282.33</v>
          </cell>
          <cell r="M168">
            <v>350282.33</v>
          </cell>
          <cell r="N168" t="str">
            <v>应付</v>
          </cell>
          <cell r="O168" t="str">
            <v>元</v>
          </cell>
          <cell r="P168" t="str">
            <v>应付350282.33元</v>
          </cell>
        </row>
        <row r="169">
          <cell r="A169" t="str">
            <v>S413069</v>
          </cell>
          <cell r="C169" t="str">
            <v>黄骅市峰霞科技有限公司</v>
          </cell>
          <cell r="E169" t="str">
            <v>CNY</v>
          </cell>
          <cell r="G169">
            <v>0</v>
          </cell>
          <cell r="H169">
            <v>0</v>
          </cell>
          <cell r="J169">
            <v>0</v>
          </cell>
          <cell r="L169">
            <v>0</v>
          </cell>
          <cell r="M169">
            <v>0</v>
          </cell>
          <cell r="N169" t="str">
            <v>应付</v>
          </cell>
          <cell r="O169" t="str">
            <v>元</v>
          </cell>
          <cell r="P169" t="str">
            <v>应付0元</v>
          </cell>
        </row>
        <row r="170">
          <cell r="A170" t="str">
            <v>S413070</v>
          </cell>
          <cell r="C170" t="str">
            <v>黄骅市创合五金制品有限公司</v>
          </cell>
          <cell r="E170" t="str">
            <v>CNY</v>
          </cell>
          <cell r="G170">
            <v>-2721851.46</v>
          </cell>
          <cell r="H170">
            <v>92700</v>
          </cell>
          <cell r="J170">
            <v>110130.04</v>
          </cell>
          <cell r="L170">
            <v>-2739281.5</v>
          </cell>
          <cell r="M170">
            <v>2739281.5</v>
          </cell>
          <cell r="N170" t="str">
            <v>应付</v>
          </cell>
          <cell r="O170" t="str">
            <v>元</v>
          </cell>
          <cell r="P170" t="str">
            <v>应付2739281.5元</v>
          </cell>
        </row>
        <row r="171">
          <cell r="A171" t="str">
            <v>S413071</v>
          </cell>
          <cell r="C171" t="str">
            <v>黄骅市顺亿汽车部件有限公司</v>
          </cell>
          <cell r="E171" t="str">
            <v>CNY</v>
          </cell>
          <cell r="G171">
            <v>-885428.86</v>
          </cell>
          <cell r="H171">
            <v>0</v>
          </cell>
          <cell r="J171">
            <v>681.85</v>
          </cell>
          <cell r="L171">
            <v>-886110.71</v>
          </cell>
          <cell r="M171">
            <v>886110.71</v>
          </cell>
          <cell r="N171" t="str">
            <v>应付</v>
          </cell>
          <cell r="O171" t="str">
            <v>元</v>
          </cell>
          <cell r="P171" t="str">
            <v>应付886110.71元</v>
          </cell>
        </row>
        <row r="172">
          <cell r="A172" t="str">
            <v>S413072</v>
          </cell>
          <cell r="C172" t="str">
            <v>黄骅市润晨五金制品有限公司</v>
          </cell>
          <cell r="E172" t="str">
            <v>CNY</v>
          </cell>
          <cell r="G172">
            <v>-106103.89</v>
          </cell>
          <cell r="H172">
            <v>0</v>
          </cell>
          <cell r="J172">
            <v>0</v>
          </cell>
          <cell r="L172">
            <v>-106103.89</v>
          </cell>
          <cell r="M172">
            <v>106103.89</v>
          </cell>
          <cell r="N172" t="str">
            <v>应付</v>
          </cell>
          <cell r="O172" t="str">
            <v>元</v>
          </cell>
          <cell r="P172" t="str">
            <v>应付106103.89元</v>
          </cell>
        </row>
        <row r="173">
          <cell r="A173" t="str">
            <v>S413073</v>
          </cell>
          <cell r="C173" t="str">
            <v>黄骅市兴岳金属制品有限公司</v>
          </cell>
          <cell r="E173" t="str">
            <v>CNY</v>
          </cell>
          <cell r="G173">
            <v>70718.409999999902</v>
          </cell>
          <cell r="H173">
            <v>0</v>
          </cell>
          <cell r="J173">
            <v>42146.67</v>
          </cell>
          <cell r="L173">
            <v>28571.7399999999</v>
          </cell>
          <cell r="M173">
            <v>-28571.74</v>
          </cell>
          <cell r="N173" t="str">
            <v>预付</v>
          </cell>
          <cell r="O173" t="str">
            <v>元</v>
          </cell>
          <cell r="P173" t="str">
            <v>预付28571.7399999999元</v>
          </cell>
        </row>
        <row r="174">
          <cell r="A174" t="str">
            <v>S413074</v>
          </cell>
          <cell r="C174" t="str">
            <v>黄骅市振兴五金制品厂</v>
          </cell>
          <cell r="E174" t="str">
            <v>CNY</v>
          </cell>
          <cell r="G174">
            <v>-1386.48</v>
          </cell>
          <cell r="H174">
            <v>0</v>
          </cell>
          <cell r="J174">
            <v>0</v>
          </cell>
          <cell r="L174">
            <v>-1386.48</v>
          </cell>
          <cell r="M174">
            <v>1386.48</v>
          </cell>
          <cell r="N174" t="str">
            <v>应付</v>
          </cell>
          <cell r="O174" t="str">
            <v>元</v>
          </cell>
          <cell r="P174" t="str">
            <v>应付1386.48元</v>
          </cell>
        </row>
        <row r="175">
          <cell r="A175" t="str">
            <v>S413075</v>
          </cell>
          <cell r="C175" t="str">
            <v>沃尔瓦格涂料(廊坊)有限公司</v>
          </cell>
          <cell r="E175" t="str">
            <v>CNY</v>
          </cell>
          <cell r="G175">
            <v>-30446.539999999801</v>
          </cell>
          <cell r="H175">
            <v>10000</v>
          </cell>
          <cell r="J175">
            <v>0</v>
          </cell>
          <cell r="L175">
            <v>-20446.539999999801</v>
          </cell>
          <cell r="M175">
            <v>20446.54</v>
          </cell>
          <cell r="N175" t="str">
            <v>应付</v>
          </cell>
          <cell r="O175" t="str">
            <v>元</v>
          </cell>
          <cell r="P175" t="str">
            <v>应付20446.54元</v>
          </cell>
        </row>
        <row r="176">
          <cell r="A176" t="str">
            <v>S413076</v>
          </cell>
          <cell r="C176" t="str">
            <v>埃意(廊坊)电子工程有限公司</v>
          </cell>
          <cell r="E176" t="str">
            <v>CNY</v>
          </cell>
          <cell r="G176">
            <v>-50935.51</v>
          </cell>
          <cell r="H176">
            <v>0</v>
          </cell>
          <cell r="J176">
            <v>0</v>
          </cell>
          <cell r="L176">
            <v>-50935.51</v>
          </cell>
          <cell r="M176">
            <v>50935.51</v>
          </cell>
          <cell r="N176" t="str">
            <v>应付</v>
          </cell>
          <cell r="O176" t="str">
            <v>元</v>
          </cell>
          <cell r="P176" t="str">
            <v>应付50935.51元</v>
          </cell>
        </row>
        <row r="177">
          <cell r="A177" t="str">
            <v>S413077</v>
          </cell>
          <cell r="C177" t="str">
            <v>文安县万达汽车配件制造有限公司</v>
          </cell>
          <cell r="E177" t="str">
            <v>CNY</v>
          </cell>
          <cell r="G177">
            <v>-1680225</v>
          </cell>
          <cell r="H177">
            <v>0</v>
          </cell>
          <cell r="J177">
            <v>0</v>
          </cell>
          <cell r="L177">
            <v>-1680225</v>
          </cell>
          <cell r="M177">
            <v>1680225</v>
          </cell>
          <cell r="N177" t="str">
            <v>应付</v>
          </cell>
          <cell r="O177" t="str">
            <v>元</v>
          </cell>
          <cell r="P177" t="str">
            <v>应付1680225元</v>
          </cell>
        </row>
        <row r="178">
          <cell r="A178" t="str">
            <v>S413078</v>
          </cell>
          <cell r="C178" t="str">
            <v>文安县德实汽车配件有限公司</v>
          </cell>
          <cell r="E178" t="str">
            <v>CNY</v>
          </cell>
          <cell r="G178">
            <v>-3238965.61</v>
          </cell>
          <cell r="H178">
            <v>300000</v>
          </cell>
          <cell r="J178">
            <v>0</v>
          </cell>
          <cell r="L178">
            <v>-2938965.61</v>
          </cell>
          <cell r="M178">
            <v>2938965.61</v>
          </cell>
          <cell r="N178" t="str">
            <v>应付</v>
          </cell>
          <cell r="O178" t="str">
            <v>元</v>
          </cell>
          <cell r="P178" t="str">
            <v>应付2938965.61元</v>
          </cell>
        </row>
        <row r="179">
          <cell r="A179" t="str">
            <v>S413079</v>
          </cell>
          <cell r="C179" t="str">
            <v>廊坊中德汽车座椅制造有限公司</v>
          </cell>
          <cell r="E179" t="str">
            <v>CNY</v>
          </cell>
          <cell r="G179">
            <v>0</v>
          </cell>
          <cell r="H179">
            <v>0</v>
          </cell>
          <cell r="J179">
            <v>0</v>
          </cell>
          <cell r="L179">
            <v>0</v>
          </cell>
          <cell r="M179">
            <v>0</v>
          </cell>
          <cell r="N179" t="str">
            <v>应付</v>
          </cell>
          <cell r="O179" t="str">
            <v>元</v>
          </cell>
          <cell r="P179" t="str">
            <v>应付0元</v>
          </cell>
        </row>
        <row r="180">
          <cell r="A180" t="str">
            <v>S413081</v>
          </cell>
          <cell r="C180" t="str">
            <v>河北宏广橡塑金属制品有限公司</v>
          </cell>
          <cell r="E180" t="str">
            <v>CNY</v>
          </cell>
          <cell r="G180">
            <v>-35629.15</v>
          </cell>
          <cell r="H180">
            <v>0</v>
          </cell>
          <cell r="J180">
            <v>0</v>
          </cell>
          <cell r="L180">
            <v>-35629.15</v>
          </cell>
          <cell r="M180">
            <v>35629.15</v>
          </cell>
          <cell r="N180" t="str">
            <v>应付</v>
          </cell>
          <cell r="O180" t="str">
            <v>元</v>
          </cell>
          <cell r="P180" t="str">
            <v>应付35629.15元</v>
          </cell>
        </row>
        <row r="181">
          <cell r="A181" t="str">
            <v>S413082</v>
          </cell>
          <cell r="C181" t="str">
            <v>深州市卓伦橡塑磨具有限公司</v>
          </cell>
          <cell r="E181" t="str">
            <v>CNY</v>
          </cell>
          <cell r="G181">
            <v>-2731445.56</v>
          </cell>
          <cell r="H181">
            <v>1030000</v>
          </cell>
          <cell r="J181">
            <v>30000</v>
          </cell>
          <cell r="L181">
            <v>-1731445.56</v>
          </cell>
          <cell r="M181">
            <v>1731445.56</v>
          </cell>
          <cell r="N181" t="str">
            <v>应付</v>
          </cell>
          <cell r="O181" t="str">
            <v>元</v>
          </cell>
          <cell r="P181" t="str">
            <v>应付1731445.56元</v>
          </cell>
        </row>
        <row r="182">
          <cell r="A182" t="str">
            <v>S413083</v>
          </cell>
          <cell r="C182" t="str">
            <v>深州市晶立泰(安广顺)机械配件有限公司</v>
          </cell>
          <cell r="E182" t="str">
            <v>CNY</v>
          </cell>
          <cell r="G182">
            <v>-111369.65</v>
          </cell>
          <cell r="H182">
            <v>10300</v>
          </cell>
          <cell r="J182">
            <v>3376.37</v>
          </cell>
          <cell r="L182">
            <v>-104446.02</v>
          </cell>
          <cell r="M182">
            <v>104446.02</v>
          </cell>
          <cell r="N182" t="str">
            <v>应付</v>
          </cell>
          <cell r="O182" t="str">
            <v>元</v>
          </cell>
          <cell r="P182" t="str">
            <v>应付104446.02元</v>
          </cell>
        </row>
        <row r="183">
          <cell r="A183" t="str">
            <v>S413084</v>
          </cell>
          <cell r="C183" t="str">
            <v>黄骅市常郭镇街西纸箱厂</v>
          </cell>
          <cell r="E183" t="str">
            <v>CNY</v>
          </cell>
          <cell r="G183">
            <v>-1725854.76</v>
          </cell>
          <cell r="H183">
            <v>30900</v>
          </cell>
          <cell r="J183">
            <v>900</v>
          </cell>
          <cell r="L183">
            <v>-1695854.76</v>
          </cell>
          <cell r="M183">
            <v>1695854.76</v>
          </cell>
          <cell r="N183" t="str">
            <v>应付</v>
          </cell>
          <cell r="O183" t="str">
            <v>元</v>
          </cell>
          <cell r="P183" t="str">
            <v>应付1695854.76元</v>
          </cell>
        </row>
        <row r="184">
          <cell r="A184" t="str">
            <v>S413085</v>
          </cell>
          <cell r="C184" t="str">
            <v>黄骅市桥行冷冲模具厂</v>
          </cell>
          <cell r="E184" t="str">
            <v>CNY</v>
          </cell>
          <cell r="G184">
            <v>-30700</v>
          </cell>
          <cell r="H184">
            <v>0</v>
          </cell>
          <cell r="J184">
            <v>0</v>
          </cell>
          <cell r="L184">
            <v>-30700</v>
          </cell>
          <cell r="M184">
            <v>30700</v>
          </cell>
          <cell r="N184" t="str">
            <v>应付</v>
          </cell>
          <cell r="O184" t="str">
            <v>元</v>
          </cell>
          <cell r="P184" t="str">
            <v>应付30700元</v>
          </cell>
        </row>
        <row r="185">
          <cell r="A185" t="str">
            <v>S413086</v>
          </cell>
          <cell r="C185" t="str">
            <v>黄骅市渤海庆丰车辆灯镜厂</v>
          </cell>
          <cell r="E185" t="str">
            <v>CNY</v>
          </cell>
          <cell r="G185">
            <v>0</v>
          </cell>
          <cell r="H185">
            <v>0</v>
          </cell>
          <cell r="J185">
            <v>0</v>
          </cell>
          <cell r="L185">
            <v>0</v>
          </cell>
          <cell r="M185">
            <v>0</v>
          </cell>
          <cell r="N185" t="str">
            <v>应付</v>
          </cell>
          <cell r="O185" t="str">
            <v>元</v>
          </cell>
          <cell r="P185" t="str">
            <v>应付0元</v>
          </cell>
        </row>
        <row r="186">
          <cell r="A186" t="str">
            <v>S413087</v>
          </cell>
          <cell r="C186" t="str">
            <v>东光县汽车减震器厂</v>
          </cell>
          <cell r="E186" t="str">
            <v>CNY</v>
          </cell>
          <cell r="G186">
            <v>-18714.75</v>
          </cell>
          <cell r="H186">
            <v>0</v>
          </cell>
          <cell r="J186">
            <v>0</v>
          </cell>
          <cell r="L186">
            <v>-18714.75</v>
          </cell>
          <cell r="M186">
            <v>18714.75</v>
          </cell>
          <cell r="N186" t="str">
            <v>应付</v>
          </cell>
          <cell r="O186" t="str">
            <v>元</v>
          </cell>
          <cell r="P186" t="str">
            <v>应付18714.75元</v>
          </cell>
        </row>
        <row r="187">
          <cell r="A187" t="str">
            <v>S413088</v>
          </cell>
          <cell r="C187" t="str">
            <v>张家港市万荣机械制造有限公司</v>
          </cell>
          <cell r="E187" t="str">
            <v>CNY</v>
          </cell>
          <cell r="G187">
            <v>-6350</v>
          </cell>
          <cell r="H187">
            <v>0</v>
          </cell>
          <cell r="J187">
            <v>0</v>
          </cell>
          <cell r="L187">
            <v>-6350</v>
          </cell>
          <cell r="M187">
            <v>6350</v>
          </cell>
          <cell r="N187" t="str">
            <v>应付</v>
          </cell>
          <cell r="O187" t="str">
            <v>元</v>
          </cell>
          <cell r="P187" t="str">
            <v>应付6350元</v>
          </cell>
        </row>
        <row r="188">
          <cell r="A188" t="str">
            <v>S413089</v>
          </cell>
          <cell r="C188" t="str">
            <v>黄骅浙泰光伏发电有限公司</v>
          </cell>
          <cell r="E188" t="str">
            <v>CNY</v>
          </cell>
          <cell r="G188">
            <v>-630515.13</v>
          </cell>
          <cell r="H188">
            <v>0</v>
          </cell>
          <cell r="J188">
            <v>0</v>
          </cell>
          <cell r="L188">
            <v>-630515.13</v>
          </cell>
          <cell r="M188">
            <v>630515.13</v>
          </cell>
          <cell r="N188" t="str">
            <v>应付</v>
          </cell>
          <cell r="O188" t="str">
            <v>元</v>
          </cell>
          <cell r="P188" t="str">
            <v>应付630515.13元</v>
          </cell>
        </row>
        <row r="189">
          <cell r="A189" t="str">
            <v>S413090</v>
          </cell>
          <cell r="C189" t="str">
            <v>黄骅市津华汽车部件有限公司</v>
          </cell>
          <cell r="E189" t="str">
            <v>CNY</v>
          </cell>
          <cell r="G189">
            <v>-227338.56</v>
          </cell>
          <cell r="H189">
            <v>0</v>
          </cell>
          <cell r="J189">
            <v>0</v>
          </cell>
          <cell r="L189">
            <v>-227338.56</v>
          </cell>
          <cell r="M189">
            <v>227338.56</v>
          </cell>
          <cell r="N189" t="str">
            <v>应付</v>
          </cell>
          <cell r="O189" t="str">
            <v>元</v>
          </cell>
          <cell r="P189" t="str">
            <v>应付227338.56元</v>
          </cell>
        </row>
        <row r="190">
          <cell r="A190" t="str">
            <v>S413091</v>
          </cell>
          <cell r="C190" t="str">
            <v>黄骅市供水公司</v>
          </cell>
          <cell r="E190" t="str">
            <v>CNY</v>
          </cell>
          <cell r="G190">
            <v>-490.70000000007002</v>
          </cell>
          <cell r="H190">
            <v>21829.5</v>
          </cell>
          <cell r="J190">
            <v>0</v>
          </cell>
          <cell r="L190">
            <v>21338.799999999901</v>
          </cell>
          <cell r="M190">
            <v>-21338.799999999999</v>
          </cell>
          <cell r="N190" t="str">
            <v>预付</v>
          </cell>
          <cell r="O190" t="str">
            <v>元</v>
          </cell>
          <cell r="P190" t="str">
            <v>预付21338.7999999999元</v>
          </cell>
        </row>
        <row r="191">
          <cell r="A191" t="str">
            <v>S413092</v>
          </cell>
          <cell r="C191" t="str">
            <v>黄骅市荣丰塑料模具有限公司</v>
          </cell>
          <cell r="E191" t="str">
            <v>CNY</v>
          </cell>
          <cell r="G191">
            <v>-75884.62</v>
          </cell>
          <cell r="H191">
            <v>0</v>
          </cell>
          <cell r="J191">
            <v>0</v>
          </cell>
          <cell r="L191">
            <v>-75884.62</v>
          </cell>
          <cell r="M191">
            <v>75884.62</v>
          </cell>
          <cell r="N191" t="str">
            <v>应付</v>
          </cell>
          <cell r="O191" t="str">
            <v>元</v>
          </cell>
          <cell r="P191" t="str">
            <v>应付75884.62元</v>
          </cell>
        </row>
        <row r="192">
          <cell r="A192" t="str">
            <v>S413093</v>
          </cell>
          <cell r="C192" t="str">
            <v>黄骅市兴田弹簧有限公司</v>
          </cell>
          <cell r="E192" t="str">
            <v>CNY</v>
          </cell>
          <cell r="G192">
            <v>-8536.41</v>
          </cell>
          <cell r="H192">
            <v>0</v>
          </cell>
          <cell r="J192">
            <v>0</v>
          </cell>
          <cell r="L192">
            <v>-8536.41</v>
          </cell>
          <cell r="M192">
            <v>8536.41</v>
          </cell>
          <cell r="N192" t="str">
            <v>应付</v>
          </cell>
          <cell r="O192" t="str">
            <v>元</v>
          </cell>
          <cell r="P192" t="str">
            <v>应付8536.41元</v>
          </cell>
        </row>
        <row r="193">
          <cell r="A193" t="str">
            <v>S413094</v>
          </cell>
          <cell r="C193" t="str">
            <v>霸州市宏海塑料制品有限公司</v>
          </cell>
          <cell r="E193" t="str">
            <v>CNY</v>
          </cell>
          <cell r="G193">
            <v>-5579.03</v>
          </cell>
          <cell r="H193">
            <v>0</v>
          </cell>
          <cell r="J193">
            <v>0</v>
          </cell>
          <cell r="L193">
            <v>-5579.03</v>
          </cell>
          <cell r="M193">
            <v>5579.03</v>
          </cell>
          <cell r="N193" t="str">
            <v>应付</v>
          </cell>
          <cell r="O193" t="str">
            <v>元</v>
          </cell>
          <cell r="P193" t="str">
            <v>应付5579.03元</v>
          </cell>
        </row>
        <row r="194">
          <cell r="A194" t="str">
            <v>S413095</v>
          </cell>
          <cell r="C194" t="str">
            <v>河北岳钢数控设备有限公司</v>
          </cell>
          <cell r="E194" t="str">
            <v>CNY</v>
          </cell>
          <cell r="G194">
            <v>151779.14000000001</v>
          </cell>
          <cell r="H194">
            <v>0</v>
          </cell>
          <cell r="J194">
            <v>0</v>
          </cell>
          <cell r="L194">
            <v>151779.14000000001</v>
          </cell>
          <cell r="M194">
            <v>-151779.14000000001</v>
          </cell>
          <cell r="N194" t="str">
            <v>预付</v>
          </cell>
          <cell r="O194" t="str">
            <v>元</v>
          </cell>
          <cell r="P194" t="str">
            <v>预付151779.14元</v>
          </cell>
        </row>
        <row r="195">
          <cell r="A195" t="str">
            <v>S413096</v>
          </cell>
          <cell r="C195" t="str">
            <v>河北联庆五金制品有限公司</v>
          </cell>
          <cell r="E195" t="str">
            <v>CNY</v>
          </cell>
          <cell r="G195">
            <v>-4053.14</v>
          </cell>
          <cell r="H195">
            <v>0</v>
          </cell>
          <cell r="J195">
            <v>0</v>
          </cell>
          <cell r="L195">
            <v>-4053.14</v>
          </cell>
          <cell r="M195">
            <v>4053.14</v>
          </cell>
          <cell r="N195" t="str">
            <v>应付</v>
          </cell>
          <cell r="O195" t="str">
            <v>元</v>
          </cell>
          <cell r="P195" t="str">
            <v>应付4053.14元</v>
          </cell>
        </row>
        <row r="196">
          <cell r="A196" t="str">
            <v>S413097</v>
          </cell>
          <cell r="C196" t="str">
            <v>威县永盛汽车配件制造有限公司</v>
          </cell>
          <cell r="E196" t="str">
            <v>CNY</v>
          </cell>
          <cell r="G196">
            <v>-11220.07</v>
          </cell>
          <cell r="H196">
            <v>0</v>
          </cell>
          <cell r="J196">
            <v>0</v>
          </cell>
          <cell r="L196">
            <v>-11220.07</v>
          </cell>
          <cell r="M196">
            <v>11220.07</v>
          </cell>
          <cell r="N196" t="str">
            <v>应付</v>
          </cell>
          <cell r="O196" t="str">
            <v>元</v>
          </cell>
          <cell r="P196" t="str">
            <v>应付11220.07元</v>
          </cell>
        </row>
        <row r="197">
          <cell r="A197" t="str">
            <v>S413098</v>
          </cell>
          <cell r="C197" t="str">
            <v>黄骅市宁鑫商贸有限公司</v>
          </cell>
          <cell r="E197" t="str">
            <v>CNY</v>
          </cell>
          <cell r="G197">
            <v>-16470.66</v>
          </cell>
          <cell r="H197">
            <v>0</v>
          </cell>
          <cell r="J197">
            <v>0</v>
          </cell>
          <cell r="L197">
            <v>-16470.66</v>
          </cell>
          <cell r="M197">
            <v>16470.66</v>
          </cell>
          <cell r="N197" t="str">
            <v>应付</v>
          </cell>
          <cell r="O197" t="str">
            <v>元</v>
          </cell>
          <cell r="P197" t="str">
            <v>应付16470.66元</v>
          </cell>
        </row>
        <row r="198">
          <cell r="A198" t="str">
            <v>S413099</v>
          </cell>
          <cell r="C198" t="str">
            <v>黄骅市万寿汽车配件有限公司</v>
          </cell>
          <cell r="E198" t="str">
            <v>CNY</v>
          </cell>
          <cell r="G198">
            <v>0</v>
          </cell>
          <cell r="H198">
            <v>0</v>
          </cell>
          <cell r="J198">
            <v>0</v>
          </cell>
          <cell r="L198">
            <v>0</v>
          </cell>
          <cell r="M198">
            <v>0</v>
          </cell>
          <cell r="N198" t="str">
            <v>应付</v>
          </cell>
          <cell r="O198" t="str">
            <v>元</v>
          </cell>
          <cell r="P198" t="str">
            <v>应付0元</v>
          </cell>
        </row>
        <row r="199">
          <cell r="A199" t="str">
            <v>S413100</v>
          </cell>
          <cell r="C199" t="str">
            <v>河北圣洁环境生物科技工程有限公司</v>
          </cell>
          <cell r="E199" t="str">
            <v>CNY</v>
          </cell>
          <cell r="G199">
            <v>0</v>
          </cell>
          <cell r="H199">
            <v>0</v>
          </cell>
          <cell r="J199">
            <v>0</v>
          </cell>
          <cell r="L199">
            <v>0</v>
          </cell>
          <cell r="M199">
            <v>0</v>
          </cell>
          <cell r="N199" t="str">
            <v>应付</v>
          </cell>
          <cell r="O199" t="str">
            <v>元</v>
          </cell>
          <cell r="P199" t="str">
            <v>应付0元</v>
          </cell>
        </row>
        <row r="200">
          <cell r="A200" t="str">
            <v>S413101</v>
          </cell>
          <cell r="C200" t="str">
            <v>黄骅市海生五金模具厂</v>
          </cell>
          <cell r="E200" t="str">
            <v>CNY</v>
          </cell>
          <cell r="G200">
            <v>-48042.77</v>
          </cell>
          <cell r="H200">
            <v>0</v>
          </cell>
          <cell r="J200">
            <v>0</v>
          </cell>
          <cell r="L200">
            <v>-48042.77</v>
          </cell>
          <cell r="M200">
            <v>48042.77</v>
          </cell>
          <cell r="N200" t="str">
            <v>应付</v>
          </cell>
          <cell r="O200" t="str">
            <v>元</v>
          </cell>
          <cell r="P200" t="str">
            <v>应付48042.77元</v>
          </cell>
        </row>
        <row r="201">
          <cell r="A201" t="str">
            <v>S413102</v>
          </cell>
          <cell r="C201" t="str">
            <v>黄骅市增鑫五金制品有限公司</v>
          </cell>
          <cell r="E201" t="str">
            <v>CNY</v>
          </cell>
          <cell r="G201">
            <v>-19045</v>
          </cell>
          <cell r="H201">
            <v>0</v>
          </cell>
          <cell r="J201">
            <v>0</v>
          </cell>
          <cell r="L201">
            <v>-19045</v>
          </cell>
          <cell r="M201">
            <v>19045</v>
          </cell>
          <cell r="N201" t="str">
            <v>应付</v>
          </cell>
          <cell r="O201" t="str">
            <v>元</v>
          </cell>
          <cell r="P201" t="str">
            <v>应付19045元</v>
          </cell>
        </row>
        <row r="202">
          <cell r="A202" t="str">
            <v>S413103</v>
          </cell>
          <cell r="C202" t="str">
            <v>黄骅市通顺五金机电商店</v>
          </cell>
          <cell r="E202" t="str">
            <v>CNY</v>
          </cell>
          <cell r="G202">
            <v>-900</v>
          </cell>
          <cell r="H202">
            <v>0</v>
          </cell>
          <cell r="J202">
            <v>0</v>
          </cell>
          <cell r="L202">
            <v>-900</v>
          </cell>
          <cell r="M202">
            <v>900</v>
          </cell>
          <cell r="N202" t="str">
            <v>应付</v>
          </cell>
          <cell r="O202" t="str">
            <v>元</v>
          </cell>
          <cell r="P202" t="str">
            <v>应付900元</v>
          </cell>
        </row>
        <row r="203">
          <cell r="A203" t="str">
            <v>S413104</v>
          </cell>
          <cell r="C203" t="str">
            <v>沧州施普模具制造有限公司</v>
          </cell>
          <cell r="E203" t="str">
            <v>CNY</v>
          </cell>
          <cell r="G203">
            <v>-21800</v>
          </cell>
          <cell r="H203">
            <v>0</v>
          </cell>
          <cell r="J203">
            <v>0</v>
          </cell>
          <cell r="L203">
            <v>-21800</v>
          </cell>
          <cell r="M203">
            <v>21800</v>
          </cell>
          <cell r="N203" t="str">
            <v>应付</v>
          </cell>
          <cell r="O203" t="str">
            <v>元</v>
          </cell>
          <cell r="P203" t="str">
            <v>应付21800元</v>
          </cell>
        </row>
        <row r="204">
          <cell r="A204" t="str">
            <v>S413105</v>
          </cell>
          <cell r="C204" t="str">
            <v>沧州斯克艾商贸有限公司</v>
          </cell>
          <cell r="E204" t="str">
            <v>CNY</v>
          </cell>
          <cell r="G204">
            <v>-69687.679999999993</v>
          </cell>
          <cell r="H204">
            <v>10300</v>
          </cell>
          <cell r="J204">
            <v>300</v>
          </cell>
          <cell r="L204">
            <v>-59687.68</v>
          </cell>
          <cell r="M204">
            <v>59687.68</v>
          </cell>
          <cell r="N204" t="str">
            <v>应付</v>
          </cell>
          <cell r="O204" t="str">
            <v>元</v>
          </cell>
          <cell r="P204" t="str">
            <v>应付59687.68元</v>
          </cell>
        </row>
        <row r="205">
          <cell r="A205" t="str">
            <v>S413106</v>
          </cell>
          <cell r="C205" t="str">
            <v>黄骅市博杰汽车部件有限公司</v>
          </cell>
          <cell r="E205" t="str">
            <v>CNY</v>
          </cell>
          <cell r="G205">
            <v>0</v>
          </cell>
          <cell r="H205">
            <v>0</v>
          </cell>
          <cell r="J205">
            <v>0</v>
          </cell>
          <cell r="L205">
            <v>0</v>
          </cell>
          <cell r="M205">
            <v>0</v>
          </cell>
          <cell r="N205" t="str">
            <v>应付</v>
          </cell>
          <cell r="O205" t="str">
            <v>元</v>
          </cell>
          <cell r="P205" t="str">
            <v>应付0元</v>
          </cell>
        </row>
        <row r="206">
          <cell r="A206" t="str">
            <v>S413107</v>
          </cell>
          <cell r="C206" t="str">
            <v>黄骅市赵福增运输队</v>
          </cell>
          <cell r="E206" t="str">
            <v>CNY</v>
          </cell>
          <cell r="G206">
            <v>-3378283.18</v>
          </cell>
          <cell r="H206">
            <v>1020000</v>
          </cell>
          <cell r="J206">
            <v>20000</v>
          </cell>
          <cell r="L206">
            <v>-2378283.1800000002</v>
          </cell>
          <cell r="M206">
            <v>2378283.1800000002</v>
          </cell>
          <cell r="N206" t="str">
            <v>应付</v>
          </cell>
          <cell r="O206" t="str">
            <v>元</v>
          </cell>
          <cell r="P206" t="str">
            <v>应付2378283.18元</v>
          </cell>
        </row>
        <row r="207">
          <cell r="A207" t="str">
            <v>S413108</v>
          </cell>
          <cell r="C207" t="str">
            <v>黄骅市泰行汽车配件有限公司</v>
          </cell>
          <cell r="E207" t="str">
            <v>CNY</v>
          </cell>
          <cell r="G207">
            <v>-4520544.22</v>
          </cell>
          <cell r="H207">
            <v>103000</v>
          </cell>
          <cell r="J207">
            <v>85569.82</v>
          </cell>
          <cell r="L207">
            <v>-4503114.04</v>
          </cell>
          <cell r="M207">
            <v>4503114.04</v>
          </cell>
          <cell r="N207" t="str">
            <v>应付</v>
          </cell>
          <cell r="O207" t="str">
            <v>元</v>
          </cell>
          <cell r="P207" t="str">
            <v>应付4503114.04元</v>
          </cell>
        </row>
        <row r="208">
          <cell r="A208" t="str">
            <v>S413109</v>
          </cell>
          <cell r="C208" t="str">
            <v>河北盛德燃气有限公司</v>
          </cell>
          <cell r="E208" t="str">
            <v>CNY</v>
          </cell>
          <cell r="G208">
            <v>46534.8999999999</v>
          </cell>
          <cell r="H208">
            <v>0</v>
          </cell>
          <cell r="J208">
            <v>0</v>
          </cell>
          <cell r="L208">
            <v>46534.8999999999</v>
          </cell>
          <cell r="M208">
            <v>-46534.9</v>
          </cell>
          <cell r="N208" t="str">
            <v>预付</v>
          </cell>
          <cell r="O208" t="str">
            <v>元</v>
          </cell>
          <cell r="P208" t="str">
            <v>预付46534.8999999999元</v>
          </cell>
        </row>
        <row r="209">
          <cell r="A209" t="str">
            <v>S413110</v>
          </cell>
          <cell r="C209" t="str">
            <v>黄骅市金宝成钢材经销有限公司</v>
          </cell>
          <cell r="E209" t="str">
            <v>CNY</v>
          </cell>
          <cell r="G209">
            <v>-25462.92</v>
          </cell>
          <cell r="H209">
            <v>0</v>
          </cell>
          <cell r="J209">
            <v>0</v>
          </cell>
          <cell r="L209">
            <v>-25462.92</v>
          </cell>
          <cell r="M209">
            <v>25462.92</v>
          </cell>
          <cell r="N209" t="str">
            <v>应付</v>
          </cell>
          <cell r="O209" t="str">
            <v>元</v>
          </cell>
          <cell r="P209" t="str">
            <v>应付25462.92元</v>
          </cell>
        </row>
        <row r="210">
          <cell r="A210" t="str">
            <v>S413111</v>
          </cell>
          <cell r="C210" t="str">
            <v>国网河北省电力有限公司沧州供电分公司</v>
          </cell>
          <cell r="E210" t="str">
            <v>CNY</v>
          </cell>
          <cell r="G210">
            <v>539403.38000000105</v>
          </cell>
          <cell r="H210">
            <v>280000</v>
          </cell>
          <cell r="J210">
            <v>0</v>
          </cell>
          <cell r="L210">
            <v>819403.38000000105</v>
          </cell>
          <cell r="M210">
            <v>-819403.38</v>
          </cell>
          <cell r="N210" t="str">
            <v>预付</v>
          </cell>
          <cell r="O210" t="str">
            <v>元</v>
          </cell>
          <cell r="P210" t="str">
            <v>预付819403.380000001元</v>
          </cell>
        </row>
        <row r="211">
          <cell r="A211" t="str">
            <v>S413112</v>
          </cell>
          <cell r="C211" t="str">
            <v>南皮县泰航五金制造有限公司</v>
          </cell>
          <cell r="E211" t="str">
            <v>CNY</v>
          </cell>
          <cell r="G211">
            <v>601400.42000000004</v>
          </cell>
          <cell r="H211">
            <v>0</v>
          </cell>
          <cell r="J211">
            <v>0</v>
          </cell>
          <cell r="L211">
            <v>601400.42000000004</v>
          </cell>
          <cell r="M211">
            <v>-601400.42000000004</v>
          </cell>
          <cell r="N211" t="str">
            <v>预付</v>
          </cell>
          <cell r="O211" t="str">
            <v>元</v>
          </cell>
          <cell r="P211" t="str">
            <v>预付601400.42元</v>
          </cell>
        </row>
        <row r="212">
          <cell r="A212" t="str">
            <v>S413117</v>
          </cell>
          <cell r="C212" t="str">
            <v>霸州市自强汽车零部件厂</v>
          </cell>
          <cell r="E212" t="str">
            <v>CNY</v>
          </cell>
          <cell r="G212">
            <v>-65.09</v>
          </cell>
          <cell r="H212">
            <v>0</v>
          </cell>
          <cell r="J212">
            <v>0</v>
          </cell>
          <cell r="L212">
            <v>-65.09</v>
          </cell>
          <cell r="M212">
            <v>65.09</v>
          </cell>
          <cell r="N212" t="str">
            <v>应付</v>
          </cell>
          <cell r="O212" t="str">
            <v>元</v>
          </cell>
          <cell r="P212" t="str">
            <v>应付65.09元</v>
          </cell>
        </row>
        <row r="213">
          <cell r="A213" t="str">
            <v>S413118</v>
          </cell>
          <cell r="C213" t="str">
            <v>孟村回族自治县旭日汽车配件厂</v>
          </cell>
          <cell r="E213" t="str">
            <v>CNY</v>
          </cell>
          <cell r="G213">
            <v>0</v>
          </cell>
          <cell r="H213">
            <v>0</v>
          </cell>
          <cell r="J213">
            <v>0</v>
          </cell>
          <cell r="L213">
            <v>0</v>
          </cell>
          <cell r="M213">
            <v>0</v>
          </cell>
          <cell r="N213" t="str">
            <v>应付</v>
          </cell>
          <cell r="O213" t="str">
            <v>元</v>
          </cell>
          <cell r="P213" t="str">
            <v>应付0元</v>
          </cell>
        </row>
        <row r="214">
          <cell r="A214" t="str">
            <v>S413121</v>
          </cell>
          <cell r="C214" t="str">
            <v>河北佳铸金属制品有限公司</v>
          </cell>
          <cell r="E214" t="str">
            <v>CNY</v>
          </cell>
          <cell r="G214">
            <v>4500</v>
          </cell>
          <cell r="H214">
            <v>6300</v>
          </cell>
          <cell r="J214">
            <v>0</v>
          </cell>
          <cell r="L214">
            <v>10800</v>
          </cell>
          <cell r="M214">
            <v>-10800</v>
          </cell>
          <cell r="N214" t="str">
            <v>预付</v>
          </cell>
          <cell r="O214" t="str">
            <v>元</v>
          </cell>
          <cell r="P214" t="str">
            <v>预付10800元</v>
          </cell>
        </row>
        <row r="215">
          <cell r="A215" t="str">
            <v>S413122</v>
          </cell>
          <cell r="C215" t="str">
            <v>河北亿泽汽车零部件科技有限公司</v>
          </cell>
          <cell r="E215" t="str">
            <v>CNY</v>
          </cell>
          <cell r="G215">
            <v>-9241.4800000000105</v>
          </cell>
          <cell r="H215">
            <v>0</v>
          </cell>
          <cell r="J215">
            <v>0</v>
          </cell>
          <cell r="L215">
            <v>-9241.4800000000105</v>
          </cell>
          <cell r="M215">
            <v>9241.48</v>
          </cell>
          <cell r="N215" t="str">
            <v>应付</v>
          </cell>
          <cell r="O215" t="str">
            <v>元</v>
          </cell>
          <cell r="P215" t="str">
            <v>应付9241.48元</v>
          </cell>
        </row>
        <row r="216">
          <cell r="A216" t="str">
            <v>S413123</v>
          </cell>
          <cell r="C216" t="str">
            <v>黄骅市固诺装饰工程有限公司</v>
          </cell>
          <cell r="E216" t="str">
            <v>CNY</v>
          </cell>
          <cell r="G216">
            <v>-9435.25</v>
          </cell>
          <cell r="H216">
            <v>0</v>
          </cell>
          <cell r="J216">
            <v>0</v>
          </cell>
          <cell r="L216">
            <v>-9435.25</v>
          </cell>
          <cell r="M216">
            <v>9435.25</v>
          </cell>
          <cell r="N216" t="str">
            <v>应付</v>
          </cell>
          <cell r="O216" t="str">
            <v>元</v>
          </cell>
          <cell r="P216" t="str">
            <v>应付9435.25元</v>
          </cell>
        </row>
        <row r="217">
          <cell r="A217" t="str">
            <v>S413124</v>
          </cell>
          <cell r="C217" t="str">
            <v>东光县福晨镜业有限公司</v>
          </cell>
          <cell r="E217" t="str">
            <v>CNY</v>
          </cell>
          <cell r="G217">
            <v>-90607.85</v>
          </cell>
          <cell r="H217">
            <v>0</v>
          </cell>
          <cell r="J217">
            <v>0</v>
          </cell>
          <cell r="L217">
            <v>-90607.85</v>
          </cell>
          <cell r="M217">
            <v>90607.85</v>
          </cell>
          <cell r="N217" t="str">
            <v>应付</v>
          </cell>
          <cell r="O217" t="str">
            <v>元</v>
          </cell>
          <cell r="P217" t="str">
            <v>应付90607.85元</v>
          </cell>
        </row>
        <row r="218">
          <cell r="A218" t="str">
            <v>S413125</v>
          </cell>
          <cell r="C218" t="str">
            <v>沧州智凯金属制品有限公司</v>
          </cell>
          <cell r="E218" t="str">
            <v>CNY</v>
          </cell>
          <cell r="G218">
            <v>-1133869.18</v>
          </cell>
          <cell r="H218">
            <v>618000</v>
          </cell>
          <cell r="J218">
            <v>18000</v>
          </cell>
          <cell r="L218">
            <v>-533869.18000000005</v>
          </cell>
          <cell r="M218">
            <v>533869.18000000005</v>
          </cell>
          <cell r="N218" t="str">
            <v>应付</v>
          </cell>
          <cell r="O218" t="str">
            <v>元</v>
          </cell>
          <cell r="P218" t="str">
            <v>应付533869.18元</v>
          </cell>
        </row>
        <row r="219">
          <cell r="A219" t="str">
            <v>S413126</v>
          </cell>
          <cell r="C219" t="str">
            <v>沧州市坤元装饰装修工程有限公司</v>
          </cell>
          <cell r="E219" t="str">
            <v>CNY</v>
          </cell>
          <cell r="G219">
            <v>-6048.4</v>
          </cell>
          <cell r="H219">
            <v>0</v>
          </cell>
          <cell r="J219">
            <v>0</v>
          </cell>
          <cell r="L219">
            <v>-6048.4</v>
          </cell>
          <cell r="M219">
            <v>6048.4</v>
          </cell>
          <cell r="N219" t="str">
            <v>应付</v>
          </cell>
          <cell r="O219" t="str">
            <v>元</v>
          </cell>
          <cell r="P219" t="str">
            <v>应付6048.4元</v>
          </cell>
        </row>
        <row r="220">
          <cell r="A220" t="str">
            <v>S413127</v>
          </cell>
          <cell r="C220" t="str">
            <v>黄骅市金珲设备安装工程有限公司</v>
          </cell>
          <cell r="E220" t="str">
            <v>CNY</v>
          </cell>
          <cell r="G220">
            <v>0</v>
          </cell>
          <cell r="H220">
            <v>0</v>
          </cell>
          <cell r="J220">
            <v>0</v>
          </cell>
          <cell r="L220">
            <v>0</v>
          </cell>
          <cell r="M220">
            <v>0</v>
          </cell>
          <cell r="N220" t="str">
            <v>应付</v>
          </cell>
          <cell r="O220" t="str">
            <v>元</v>
          </cell>
          <cell r="P220" t="str">
            <v>应付0元</v>
          </cell>
        </row>
        <row r="221">
          <cell r="A221" t="str">
            <v>S413128</v>
          </cell>
          <cell r="C221" t="str">
            <v>霸州市振旭汽车配件有限公司</v>
          </cell>
          <cell r="E221" t="str">
            <v>CNY</v>
          </cell>
          <cell r="G221">
            <v>0</v>
          </cell>
          <cell r="H221">
            <v>0</v>
          </cell>
          <cell r="J221">
            <v>0</v>
          </cell>
          <cell r="L221">
            <v>0</v>
          </cell>
          <cell r="M221">
            <v>0</v>
          </cell>
          <cell r="N221" t="str">
            <v>应付</v>
          </cell>
          <cell r="O221" t="str">
            <v>元</v>
          </cell>
          <cell r="P221" t="str">
            <v>应付0元</v>
          </cell>
        </row>
        <row r="222">
          <cell r="A222" t="str">
            <v>S413129</v>
          </cell>
          <cell r="C222" t="str">
            <v>文安县恒德汽车座椅制造有限公司</v>
          </cell>
          <cell r="E222" t="str">
            <v>CNY</v>
          </cell>
          <cell r="G222">
            <v>-560805.21</v>
          </cell>
          <cell r="H222">
            <v>0</v>
          </cell>
          <cell r="J222">
            <v>0</v>
          </cell>
          <cell r="L222">
            <v>-560805.21</v>
          </cell>
          <cell r="M222">
            <v>560805.21</v>
          </cell>
          <cell r="N222" t="str">
            <v>应付</v>
          </cell>
          <cell r="O222" t="str">
            <v>元</v>
          </cell>
          <cell r="P222" t="str">
            <v>应付560805.21元</v>
          </cell>
        </row>
        <row r="223">
          <cell r="A223" t="str">
            <v>S413130</v>
          </cell>
          <cell r="C223" t="str">
            <v>泊头市捷润五金制品有限公司</v>
          </cell>
          <cell r="E223" t="str">
            <v>CNY</v>
          </cell>
          <cell r="G223">
            <v>-946930.61</v>
          </cell>
          <cell r="H223">
            <v>226900</v>
          </cell>
          <cell r="J223">
            <v>371172.18</v>
          </cell>
          <cell r="L223">
            <v>-1091202.79</v>
          </cell>
          <cell r="M223">
            <v>1091202.79</v>
          </cell>
          <cell r="N223" t="str">
            <v>应付</v>
          </cell>
          <cell r="O223" t="str">
            <v>元</v>
          </cell>
          <cell r="P223" t="str">
            <v>应付1091202.79元</v>
          </cell>
        </row>
        <row r="224">
          <cell r="A224" t="str">
            <v>S413131</v>
          </cell>
          <cell r="C224" t="str">
            <v>北京赛诺高科净化设备有限公司</v>
          </cell>
          <cell r="E224" t="str">
            <v>CNY</v>
          </cell>
          <cell r="G224">
            <v>-39130</v>
          </cell>
          <cell r="H224">
            <v>30000</v>
          </cell>
          <cell r="J224">
            <v>0</v>
          </cell>
          <cell r="L224">
            <v>-9130</v>
          </cell>
          <cell r="M224">
            <v>9130</v>
          </cell>
          <cell r="N224" t="str">
            <v>应付</v>
          </cell>
          <cell r="O224" t="str">
            <v>元</v>
          </cell>
          <cell r="P224" t="str">
            <v>应付9130元</v>
          </cell>
        </row>
        <row r="225">
          <cell r="A225" t="str">
            <v>S413132</v>
          </cell>
          <cell r="C225" t="str">
            <v>霸州市政锦五金制品有限公司</v>
          </cell>
          <cell r="E225" t="str">
            <v>CNY</v>
          </cell>
          <cell r="G225">
            <v>-1809240.39</v>
          </cell>
          <cell r="H225">
            <v>206000</v>
          </cell>
          <cell r="J225">
            <v>6000</v>
          </cell>
          <cell r="L225">
            <v>-1609240.39</v>
          </cell>
          <cell r="M225">
            <v>1609240.39</v>
          </cell>
          <cell r="N225" t="str">
            <v>应付</v>
          </cell>
          <cell r="O225" t="str">
            <v>元</v>
          </cell>
          <cell r="P225" t="str">
            <v>应付1609240.39元</v>
          </cell>
        </row>
        <row r="226">
          <cell r="A226" t="str">
            <v>S413133</v>
          </cell>
          <cell r="C226" t="str">
            <v>深州市晶立泰机械配件有限公司</v>
          </cell>
          <cell r="E226" t="str">
            <v>CNY</v>
          </cell>
          <cell r="G226">
            <v>11980.16</v>
          </cell>
          <cell r="H226">
            <v>0</v>
          </cell>
          <cell r="J226">
            <v>0</v>
          </cell>
          <cell r="L226">
            <v>11980.16</v>
          </cell>
          <cell r="M226">
            <v>-11980.16</v>
          </cell>
          <cell r="N226" t="str">
            <v>预付</v>
          </cell>
          <cell r="O226" t="str">
            <v>元</v>
          </cell>
          <cell r="P226" t="str">
            <v>预付11980.16元</v>
          </cell>
        </row>
        <row r="227">
          <cell r="A227" t="str">
            <v>S413134</v>
          </cell>
          <cell r="C227" t="str">
            <v>黄骅市安华安全技术服务有限公司</v>
          </cell>
          <cell r="E227" t="str">
            <v>CNY</v>
          </cell>
          <cell r="G227">
            <v>0</v>
          </cell>
          <cell r="H227">
            <v>0</v>
          </cell>
          <cell r="J227">
            <v>0</v>
          </cell>
          <cell r="L227">
            <v>0</v>
          </cell>
          <cell r="M227">
            <v>0</v>
          </cell>
          <cell r="N227" t="str">
            <v>应付</v>
          </cell>
          <cell r="O227" t="str">
            <v>元</v>
          </cell>
          <cell r="P227" t="str">
            <v>应付0元</v>
          </cell>
        </row>
        <row r="228">
          <cell r="A228" t="str">
            <v>S413135</v>
          </cell>
          <cell r="C228" t="str">
            <v>黄骅市东鑫车镜厂</v>
          </cell>
          <cell r="E228" t="str">
            <v>CNY</v>
          </cell>
          <cell r="G228">
            <v>-0.37000000000989502</v>
          </cell>
          <cell r="H228">
            <v>0</v>
          </cell>
          <cell r="J228">
            <v>0</v>
          </cell>
          <cell r="L228">
            <v>-0.37000000000989502</v>
          </cell>
          <cell r="M228">
            <v>0.37</v>
          </cell>
          <cell r="N228" t="str">
            <v>应付</v>
          </cell>
          <cell r="O228" t="str">
            <v>元</v>
          </cell>
          <cell r="P228" t="str">
            <v>应付0.37元</v>
          </cell>
        </row>
        <row r="229">
          <cell r="A229" t="str">
            <v>S413136</v>
          </cell>
          <cell r="C229" t="str">
            <v>黄骅市鼎祥五金制品有限公司</v>
          </cell>
          <cell r="E229" t="str">
            <v>CNY</v>
          </cell>
          <cell r="G229">
            <v>0</v>
          </cell>
          <cell r="H229">
            <v>0</v>
          </cell>
          <cell r="J229">
            <v>0</v>
          </cell>
          <cell r="L229">
            <v>0</v>
          </cell>
          <cell r="M229">
            <v>0</v>
          </cell>
          <cell r="N229" t="str">
            <v>应付</v>
          </cell>
          <cell r="O229" t="str">
            <v>元</v>
          </cell>
          <cell r="P229" t="str">
            <v>应付0元</v>
          </cell>
        </row>
        <row r="230">
          <cell r="A230" t="str">
            <v>S413137</v>
          </cell>
          <cell r="C230" t="str">
            <v>河北秦安安全科技股份有限公司</v>
          </cell>
          <cell r="E230" t="str">
            <v>CNY</v>
          </cell>
          <cell r="G230">
            <v>0</v>
          </cell>
          <cell r="H230">
            <v>0</v>
          </cell>
          <cell r="J230">
            <v>0</v>
          </cell>
          <cell r="L230">
            <v>0</v>
          </cell>
          <cell r="M230">
            <v>0</v>
          </cell>
          <cell r="N230" t="str">
            <v>应付</v>
          </cell>
          <cell r="O230" t="str">
            <v>元</v>
          </cell>
          <cell r="P230" t="str">
            <v>应付0元</v>
          </cell>
        </row>
        <row r="231">
          <cell r="A231" t="str">
            <v>S413138</v>
          </cell>
          <cell r="C231" t="str">
            <v>河北润和职业健康评价有限公司</v>
          </cell>
          <cell r="E231" t="str">
            <v>CNY</v>
          </cell>
          <cell r="G231">
            <v>0</v>
          </cell>
          <cell r="H231">
            <v>0</v>
          </cell>
          <cell r="J231">
            <v>0</v>
          </cell>
          <cell r="L231">
            <v>0</v>
          </cell>
          <cell r="M231">
            <v>0</v>
          </cell>
          <cell r="N231" t="str">
            <v>应付</v>
          </cell>
          <cell r="O231" t="str">
            <v>元</v>
          </cell>
          <cell r="P231" t="str">
            <v>应付0元</v>
          </cell>
        </row>
        <row r="232">
          <cell r="A232" t="str">
            <v>S413139</v>
          </cell>
          <cell r="C232" t="str">
            <v>河北定国紧固件制造有限公司</v>
          </cell>
          <cell r="E232" t="str">
            <v>CNY</v>
          </cell>
          <cell r="G232">
            <v>7000</v>
          </cell>
          <cell r="H232">
            <v>3420.51</v>
          </cell>
          <cell r="J232">
            <v>0</v>
          </cell>
          <cell r="L232">
            <v>10420.51</v>
          </cell>
          <cell r="M232">
            <v>-10420.51</v>
          </cell>
          <cell r="N232" t="str">
            <v>预付</v>
          </cell>
          <cell r="O232" t="str">
            <v>元</v>
          </cell>
          <cell r="P232" t="str">
            <v>预付10420.51元</v>
          </cell>
        </row>
        <row r="233">
          <cell r="A233" t="str">
            <v>S413140</v>
          </cell>
          <cell r="C233" t="str">
            <v>河北益清环保工程有限公司</v>
          </cell>
          <cell r="E233" t="str">
            <v>CNY</v>
          </cell>
          <cell r="G233">
            <v>0</v>
          </cell>
          <cell r="H233">
            <v>0</v>
          </cell>
          <cell r="J233">
            <v>0</v>
          </cell>
          <cell r="L233">
            <v>0</v>
          </cell>
          <cell r="M233">
            <v>0</v>
          </cell>
          <cell r="N233" t="str">
            <v>应付</v>
          </cell>
          <cell r="O233" t="str">
            <v>元</v>
          </cell>
          <cell r="P233" t="str">
            <v>应付0元</v>
          </cell>
        </row>
        <row r="234">
          <cell r="A234" t="str">
            <v>S413142</v>
          </cell>
          <cell r="C234" t="str">
            <v>沧州凌迈五金(茂源电器部件)有限公司)</v>
          </cell>
          <cell r="E234" t="str">
            <v>CNY</v>
          </cell>
          <cell r="G234">
            <v>-8630.86</v>
          </cell>
          <cell r="H234">
            <v>0</v>
          </cell>
          <cell r="J234">
            <v>0</v>
          </cell>
          <cell r="L234">
            <v>-8630.86</v>
          </cell>
          <cell r="M234">
            <v>8630.86</v>
          </cell>
          <cell r="N234" t="str">
            <v>应付</v>
          </cell>
          <cell r="O234" t="str">
            <v>元</v>
          </cell>
          <cell r="P234" t="str">
            <v>应付8630.86元</v>
          </cell>
        </row>
        <row r="235">
          <cell r="A235" t="str">
            <v>S413144</v>
          </cell>
          <cell r="C235" t="str">
            <v>黄骅市隆润汽车配件有限公司</v>
          </cell>
          <cell r="E235" t="str">
            <v>CNY</v>
          </cell>
          <cell r="G235">
            <v>0</v>
          </cell>
          <cell r="H235">
            <v>0</v>
          </cell>
          <cell r="J235">
            <v>0</v>
          </cell>
          <cell r="L235">
            <v>0</v>
          </cell>
          <cell r="M235">
            <v>0</v>
          </cell>
          <cell r="N235" t="str">
            <v>应付</v>
          </cell>
          <cell r="O235" t="str">
            <v>元</v>
          </cell>
          <cell r="P235" t="str">
            <v>应付0元</v>
          </cell>
        </row>
        <row r="236">
          <cell r="A236" t="str">
            <v>S413145</v>
          </cell>
          <cell r="C236" t="str">
            <v>霸州市霸州镇鑫创五金塑料厂</v>
          </cell>
          <cell r="E236" t="str">
            <v>CNY</v>
          </cell>
          <cell r="G236">
            <v>-227270.04</v>
          </cell>
          <cell r="H236">
            <v>20000</v>
          </cell>
          <cell r="J236">
            <v>0</v>
          </cell>
          <cell r="L236">
            <v>-207270.04</v>
          </cell>
          <cell r="M236">
            <v>207270.04</v>
          </cell>
          <cell r="N236" t="str">
            <v>应付</v>
          </cell>
          <cell r="O236" t="str">
            <v>元</v>
          </cell>
          <cell r="P236" t="str">
            <v>应付207270.04元</v>
          </cell>
        </row>
        <row r="237">
          <cell r="A237" t="str">
            <v>S413147</v>
          </cell>
          <cell r="C237" t="str">
            <v>黄骅市海永机电设备经营部</v>
          </cell>
          <cell r="E237" t="str">
            <v>CNY</v>
          </cell>
          <cell r="G237">
            <v>-24645</v>
          </cell>
          <cell r="H237">
            <v>0</v>
          </cell>
          <cell r="J237">
            <v>0</v>
          </cell>
          <cell r="L237">
            <v>-24645</v>
          </cell>
          <cell r="M237">
            <v>24645</v>
          </cell>
          <cell r="N237" t="str">
            <v>应付</v>
          </cell>
          <cell r="O237" t="str">
            <v>元</v>
          </cell>
          <cell r="P237" t="str">
            <v>应付24645元</v>
          </cell>
        </row>
        <row r="238">
          <cell r="A238" t="str">
            <v>S413148</v>
          </cell>
          <cell r="C238" t="str">
            <v>张绍林</v>
          </cell>
          <cell r="E238" t="str">
            <v>CNY</v>
          </cell>
          <cell r="G238">
            <v>0</v>
          </cell>
          <cell r="H238">
            <v>0</v>
          </cell>
          <cell r="J238">
            <v>0</v>
          </cell>
          <cell r="L238">
            <v>0</v>
          </cell>
          <cell r="M238">
            <v>0</v>
          </cell>
          <cell r="N238" t="str">
            <v>应付</v>
          </cell>
          <cell r="O238" t="str">
            <v>元</v>
          </cell>
          <cell r="P238" t="str">
            <v>应付0元</v>
          </cell>
        </row>
        <row r="239">
          <cell r="A239" t="str">
            <v>S413152</v>
          </cell>
          <cell r="C239" t="str">
            <v>远东嘉烨沧州科技有限公司</v>
          </cell>
          <cell r="E239" t="str">
            <v>CNY</v>
          </cell>
          <cell r="G239">
            <v>0</v>
          </cell>
          <cell r="H239">
            <v>0</v>
          </cell>
          <cell r="J239">
            <v>0</v>
          </cell>
          <cell r="L239">
            <v>0</v>
          </cell>
          <cell r="M239">
            <v>0</v>
          </cell>
          <cell r="N239" t="str">
            <v>应付</v>
          </cell>
          <cell r="O239" t="str">
            <v>元</v>
          </cell>
          <cell r="P239" t="str">
            <v>应付0元</v>
          </cell>
        </row>
        <row r="240">
          <cell r="A240" t="str">
            <v>S413154</v>
          </cell>
          <cell r="C240" t="str">
            <v>文安县众盛塑料制品厂</v>
          </cell>
          <cell r="E240" t="str">
            <v>CNY</v>
          </cell>
          <cell r="G240">
            <v>0</v>
          </cell>
          <cell r="H240">
            <v>0</v>
          </cell>
          <cell r="J240">
            <v>0</v>
          </cell>
          <cell r="L240">
            <v>0</v>
          </cell>
          <cell r="M240">
            <v>0</v>
          </cell>
          <cell r="N240" t="str">
            <v>应付</v>
          </cell>
          <cell r="O240" t="str">
            <v>元</v>
          </cell>
          <cell r="P240" t="str">
            <v>应付0元</v>
          </cell>
        </row>
        <row r="241">
          <cell r="A241" t="str">
            <v>S413156</v>
          </cell>
          <cell r="C241" t="str">
            <v>黄骅市天硕汽车部件有限公司</v>
          </cell>
          <cell r="E241" t="str">
            <v>CNY</v>
          </cell>
          <cell r="G241">
            <v>-88852.55</v>
          </cell>
          <cell r="H241">
            <v>10000</v>
          </cell>
          <cell r="J241">
            <v>10043.44</v>
          </cell>
          <cell r="L241">
            <v>-88895.99</v>
          </cell>
          <cell r="M241">
            <v>88895.99</v>
          </cell>
          <cell r="N241" t="str">
            <v>应付</v>
          </cell>
          <cell r="O241" t="str">
            <v>元</v>
          </cell>
          <cell r="P241" t="str">
            <v>应付88895.99元</v>
          </cell>
        </row>
        <row r="242">
          <cell r="A242" t="str">
            <v>S413157</v>
          </cell>
          <cell r="C242" t="str">
            <v>衡水鑫智汽车零部件有限公司</v>
          </cell>
          <cell r="E242" t="str">
            <v>CNY</v>
          </cell>
          <cell r="G242">
            <v>0</v>
          </cell>
          <cell r="H242">
            <v>0</v>
          </cell>
          <cell r="J242">
            <v>0</v>
          </cell>
          <cell r="L242">
            <v>0</v>
          </cell>
          <cell r="M242">
            <v>0</v>
          </cell>
          <cell r="N242" t="str">
            <v>应付</v>
          </cell>
          <cell r="O242" t="str">
            <v>元</v>
          </cell>
          <cell r="P242" t="str">
            <v>应付0元</v>
          </cell>
        </row>
        <row r="243">
          <cell r="A243" t="str">
            <v>S413158</v>
          </cell>
          <cell r="C243" t="str">
            <v>沧州凌迈五金制品有限公司</v>
          </cell>
          <cell r="E243" t="str">
            <v>CNY</v>
          </cell>
          <cell r="G243">
            <v>0</v>
          </cell>
          <cell r="H243">
            <v>0</v>
          </cell>
          <cell r="J243">
            <v>0</v>
          </cell>
          <cell r="L243">
            <v>0</v>
          </cell>
          <cell r="M243">
            <v>0</v>
          </cell>
          <cell r="N243" t="str">
            <v>应付</v>
          </cell>
          <cell r="O243" t="str">
            <v>元</v>
          </cell>
          <cell r="P243" t="str">
            <v>应付0元</v>
          </cell>
        </row>
        <row r="244">
          <cell r="A244" t="str">
            <v>S413159</v>
          </cell>
          <cell r="C244" t="str">
            <v>沧州志鹏聚氨酯制品有限公司</v>
          </cell>
          <cell r="E244" t="str">
            <v>CNY</v>
          </cell>
          <cell r="G244">
            <v>-4067.2600000000102</v>
          </cell>
          <cell r="H244">
            <v>0</v>
          </cell>
          <cell r="J244">
            <v>0</v>
          </cell>
          <cell r="L244">
            <v>-4067.2600000000102</v>
          </cell>
          <cell r="M244">
            <v>4067.26</v>
          </cell>
          <cell r="N244" t="str">
            <v>应付</v>
          </cell>
          <cell r="O244" t="str">
            <v>元</v>
          </cell>
          <cell r="P244" t="str">
            <v>应付4067.26元</v>
          </cell>
        </row>
        <row r="245">
          <cell r="A245" t="str">
            <v>S413161</v>
          </cell>
          <cell r="C245" t="str">
            <v>河北利达金属制品集团有限公司</v>
          </cell>
          <cell r="E245" t="str">
            <v>CNY</v>
          </cell>
          <cell r="G245">
            <v>-6436207.6500000004</v>
          </cell>
          <cell r="H245">
            <v>900000</v>
          </cell>
          <cell r="J245">
            <v>0</v>
          </cell>
          <cell r="L245">
            <v>-5536207.6500000004</v>
          </cell>
          <cell r="M245">
            <v>5536207.6500000004</v>
          </cell>
          <cell r="N245" t="str">
            <v>应付</v>
          </cell>
          <cell r="O245" t="str">
            <v>元</v>
          </cell>
          <cell r="P245" t="str">
            <v>应付5536207.65元</v>
          </cell>
        </row>
        <row r="246">
          <cell r="A246" t="str">
            <v>S413163</v>
          </cell>
          <cell r="C246" t="str">
            <v>新梦顶（上海）汽车零部件有限公司保定分公司</v>
          </cell>
          <cell r="E246" t="str">
            <v>CNY</v>
          </cell>
          <cell r="G246">
            <v>-11159.12</v>
          </cell>
          <cell r="H246">
            <v>0</v>
          </cell>
          <cell r="J246">
            <v>0</v>
          </cell>
          <cell r="L246">
            <v>-11159.12</v>
          </cell>
          <cell r="M246">
            <v>11159.12</v>
          </cell>
          <cell r="N246" t="str">
            <v>应付</v>
          </cell>
          <cell r="O246" t="str">
            <v>元</v>
          </cell>
          <cell r="P246" t="str">
            <v>应付11159.12元</v>
          </cell>
        </row>
        <row r="247">
          <cell r="A247" t="str">
            <v>S413164</v>
          </cell>
          <cell r="C247" t="str">
            <v>黄骅市国贸物资有限公司</v>
          </cell>
          <cell r="E247" t="str">
            <v>CNY</v>
          </cell>
          <cell r="G247">
            <v>5.8207660913467401E-11</v>
          </cell>
          <cell r="H247">
            <v>0</v>
          </cell>
          <cell r="J247">
            <v>0</v>
          </cell>
          <cell r="L247">
            <v>5.8207660913467401E-11</v>
          </cell>
          <cell r="M247">
            <v>0</v>
          </cell>
          <cell r="N247" t="str">
            <v>应付</v>
          </cell>
          <cell r="O247" t="str">
            <v>元</v>
          </cell>
          <cell r="P247" t="str">
            <v>应付0元</v>
          </cell>
        </row>
        <row r="248">
          <cell r="A248" t="str">
            <v>S413165</v>
          </cell>
          <cell r="C248" t="str">
            <v>献县鹏凯金属制品有限公司</v>
          </cell>
          <cell r="E248" t="str">
            <v>CNY</v>
          </cell>
          <cell r="G248">
            <v>0</v>
          </cell>
          <cell r="H248">
            <v>0</v>
          </cell>
          <cell r="J248">
            <v>0</v>
          </cell>
          <cell r="L248">
            <v>0</v>
          </cell>
          <cell r="M248">
            <v>0</v>
          </cell>
          <cell r="N248" t="str">
            <v>应付</v>
          </cell>
          <cell r="O248" t="str">
            <v>元</v>
          </cell>
          <cell r="P248" t="str">
            <v>应付0元</v>
          </cell>
        </row>
        <row r="249">
          <cell r="A249" t="str">
            <v>S413166</v>
          </cell>
          <cell r="C249" t="str">
            <v>盐山县大华五金销售有限公司</v>
          </cell>
          <cell r="E249" t="str">
            <v>CNY</v>
          </cell>
          <cell r="G249">
            <v>0</v>
          </cell>
          <cell r="H249">
            <v>0</v>
          </cell>
          <cell r="J249">
            <v>0</v>
          </cell>
          <cell r="L249">
            <v>0</v>
          </cell>
          <cell r="M249">
            <v>0</v>
          </cell>
          <cell r="N249" t="str">
            <v>应付</v>
          </cell>
          <cell r="O249" t="str">
            <v>元</v>
          </cell>
          <cell r="P249" t="str">
            <v>应付0元</v>
          </cell>
        </row>
        <row r="250">
          <cell r="A250" t="str">
            <v>S413167</v>
          </cell>
          <cell r="C250" t="str">
            <v>航天宏达（泊头）机械科技有限公司</v>
          </cell>
          <cell r="E250" t="str">
            <v>CNY</v>
          </cell>
          <cell r="G250">
            <v>-652960.24</v>
          </cell>
          <cell r="H250">
            <v>0</v>
          </cell>
          <cell r="J250">
            <v>20977.06</v>
          </cell>
          <cell r="L250">
            <v>-673937.30000000098</v>
          </cell>
          <cell r="M250">
            <v>673937.3</v>
          </cell>
          <cell r="N250" t="str">
            <v>应付</v>
          </cell>
          <cell r="O250" t="str">
            <v>元</v>
          </cell>
          <cell r="P250" t="str">
            <v>应付673937.3元</v>
          </cell>
        </row>
        <row r="251">
          <cell r="A251" t="str">
            <v>S413168</v>
          </cell>
          <cell r="C251" t="str">
            <v>黄骅市旗锐塑料制品有限公司</v>
          </cell>
          <cell r="E251" t="str">
            <v>CNY</v>
          </cell>
          <cell r="G251">
            <v>-278691.05</v>
          </cell>
          <cell r="H251">
            <v>50000</v>
          </cell>
          <cell r="J251">
            <v>0</v>
          </cell>
          <cell r="L251">
            <v>-228691.05</v>
          </cell>
          <cell r="M251">
            <v>228691.05</v>
          </cell>
          <cell r="N251" t="str">
            <v>应付</v>
          </cell>
          <cell r="O251" t="str">
            <v>元</v>
          </cell>
          <cell r="P251" t="str">
            <v>应付228691.05元</v>
          </cell>
        </row>
        <row r="252">
          <cell r="A252" t="str">
            <v>S413169</v>
          </cell>
          <cell r="C252" t="str">
            <v>黄骅市鑫翔五金产品经销处</v>
          </cell>
          <cell r="E252" t="str">
            <v>CNY</v>
          </cell>
          <cell r="G252">
            <v>-4138</v>
          </cell>
          <cell r="H252">
            <v>4100</v>
          </cell>
          <cell r="J252">
            <v>0</v>
          </cell>
          <cell r="L252">
            <v>-38</v>
          </cell>
          <cell r="M252">
            <v>38</v>
          </cell>
          <cell r="N252" t="str">
            <v>应付</v>
          </cell>
          <cell r="O252" t="str">
            <v>元</v>
          </cell>
          <cell r="P252" t="str">
            <v>应付38元</v>
          </cell>
        </row>
        <row r="253">
          <cell r="A253" t="str">
            <v>S413171</v>
          </cell>
          <cell r="C253" t="str">
            <v>廊坊东尚金属制品有限公司</v>
          </cell>
          <cell r="E253" t="str">
            <v>CNY</v>
          </cell>
          <cell r="G253">
            <v>0</v>
          </cell>
          <cell r="H253">
            <v>0</v>
          </cell>
          <cell r="J253">
            <v>0</v>
          </cell>
          <cell r="L253">
            <v>0</v>
          </cell>
          <cell r="M253">
            <v>0</v>
          </cell>
          <cell r="N253" t="str">
            <v>应付</v>
          </cell>
          <cell r="O253" t="str">
            <v>元</v>
          </cell>
          <cell r="P253" t="str">
            <v>应付0元</v>
          </cell>
        </row>
        <row r="254">
          <cell r="A254" t="str">
            <v>S413172</v>
          </cell>
          <cell r="C254" t="str">
            <v>南宫市宏勇汽配塑料卡扣制造厂</v>
          </cell>
          <cell r="E254" t="str">
            <v>CNY</v>
          </cell>
          <cell r="G254">
            <v>7692.39</v>
          </cell>
          <cell r="H254">
            <v>0</v>
          </cell>
          <cell r="J254">
            <v>7743.67</v>
          </cell>
          <cell r="L254">
            <v>-51.279999999999703</v>
          </cell>
          <cell r="M254">
            <v>51.28</v>
          </cell>
          <cell r="N254" t="str">
            <v>应付</v>
          </cell>
          <cell r="O254" t="str">
            <v>元</v>
          </cell>
          <cell r="P254" t="str">
            <v>应付51.28元</v>
          </cell>
        </row>
        <row r="255">
          <cell r="A255" t="str">
            <v>S413173</v>
          </cell>
          <cell r="C255" t="str">
            <v>唐山市乐元板带有限公司</v>
          </cell>
          <cell r="E255" t="str">
            <v>CNY</v>
          </cell>
          <cell r="G255">
            <v>0</v>
          </cell>
          <cell r="H255">
            <v>0</v>
          </cell>
          <cell r="J255">
            <v>0</v>
          </cell>
          <cell r="L255">
            <v>0</v>
          </cell>
          <cell r="M255">
            <v>0</v>
          </cell>
          <cell r="N255" t="str">
            <v>应付</v>
          </cell>
          <cell r="O255" t="str">
            <v>元</v>
          </cell>
          <cell r="P255" t="str">
            <v>应付0元</v>
          </cell>
        </row>
        <row r="256">
          <cell r="A256" t="str">
            <v>S413174</v>
          </cell>
          <cell r="C256" t="str">
            <v>沧州美凯精冲产品有限公司</v>
          </cell>
          <cell r="E256" t="str">
            <v>CNY</v>
          </cell>
          <cell r="G256">
            <v>-24140.68</v>
          </cell>
          <cell r="H256">
            <v>0</v>
          </cell>
          <cell r="J256">
            <v>0</v>
          </cell>
          <cell r="L256">
            <v>-24140.68</v>
          </cell>
          <cell r="M256">
            <v>24140.68</v>
          </cell>
          <cell r="N256" t="str">
            <v>应付</v>
          </cell>
          <cell r="O256" t="str">
            <v>元</v>
          </cell>
          <cell r="P256" t="str">
            <v>应付24140.68元</v>
          </cell>
        </row>
        <row r="257">
          <cell r="A257" t="str">
            <v>S413175</v>
          </cell>
          <cell r="C257" t="str">
            <v>河北莫特美橡塑科技有限公司</v>
          </cell>
          <cell r="E257" t="str">
            <v>CNY</v>
          </cell>
          <cell r="G257">
            <v>-469854.44</v>
          </cell>
          <cell r="H257">
            <v>100000</v>
          </cell>
          <cell r="J257">
            <v>0</v>
          </cell>
          <cell r="L257">
            <v>-369854.44</v>
          </cell>
          <cell r="M257">
            <v>369854.44</v>
          </cell>
          <cell r="N257" t="str">
            <v>应付</v>
          </cell>
          <cell r="O257" t="str">
            <v>元</v>
          </cell>
          <cell r="P257" t="str">
            <v>应付369854.44元</v>
          </cell>
        </row>
        <row r="258">
          <cell r="A258" t="str">
            <v>S413176</v>
          </cell>
          <cell r="C258" t="str">
            <v>黄骅市华盛五金机电有限公司</v>
          </cell>
          <cell r="E258" t="str">
            <v>CNY</v>
          </cell>
          <cell r="G258">
            <v>0</v>
          </cell>
          <cell r="H258">
            <v>0</v>
          </cell>
          <cell r="J258">
            <v>0</v>
          </cell>
          <cell r="L258">
            <v>0</v>
          </cell>
          <cell r="M258">
            <v>0</v>
          </cell>
          <cell r="N258" t="str">
            <v>应付</v>
          </cell>
          <cell r="O258" t="str">
            <v>元</v>
          </cell>
          <cell r="P258" t="str">
            <v>应付0元</v>
          </cell>
        </row>
        <row r="259">
          <cell r="A259" t="str">
            <v>S413177</v>
          </cell>
          <cell r="C259" t="str">
            <v>河北钢百科技有限公司</v>
          </cell>
          <cell r="E259" t="str">
            <v>CNY</v>
          </cell>
          <cell r="G259">
            <v>0</v>
          </cell>
          <cell r="H259">
            <v>0</v>
          </cell>
          <cell r="J259">
            <v>0</v>
          </cell>
          <cell r="L259">
            <v>0</v>
          </cell>
          <cell r="M259">
            <v>0</v>
          </cell>
          <cell r="N259" t="str">
            <v>应付</v>
          </cell>
          <cell r="O259" t="str">
            <v>元</v>
          </cell>
          <cell r="P259" t="str">
            <v>应付0元</v>
          </cell>
        </row>
        <row r="260">
          <cell r="A260" t="str">
            <v>S413178</v>
          </cell>
          <cell r="C260" t="str">
            <v>廊坊市东平汽车零配件有限公司</v>
          </cell>
          <cell r="E260" t="str">
            <v>CNY</v>
          </cell>
          <cell r="G260">
            <v>0</v>
          </cell>
          <cell r="H260">
            <v>0</v>
          </cell>
          <cell r="J260">
            <v>0</v>
          </cell>
          <cell r="L260">
            <v>0</v>
          </cell>
          <cell r="M260">
            <v>0</v>
          </cell>
          <cell r="N260" t="str">
            <v>应付</v>
          </cell>
          <cell r="O260" t="str">
            <v>元</v>
          </cell>
          <cell r="P260" t="str">
            <v>应付0元</v>
          </cell>
        </row>
        <row r="261">
          <cell r="A261" t="str">
            <v>S413179</v>
          </cell>
          <cell r="C261" t="str">
            <v>文安县海智五金制品有限公司</v>
          </cell>
          <cell r="E261" t="str">
            <v>CNY</v>
          </cell>
          <cell r="G261">
            <v>0</v>
          </cell>
          <cell r="H261">
            <v>22600</v>
          </cell>
          <cell r="J261">
            <v>0</v>
          </cell>
          <cell r="L261">
            <v>22600</v>
          </cell>
          <cell r="M261">
            <v>-22600</v>
          </cell>
          <cell r="N261" t="str">
            <v>预付</v>
          </cell>
          <cell r="O261" t="str">
            <v>元</v>
          </cell>
          <cell r="P261" t="str">
            <v>预付22600元</v>
          </cell>
        </row>
        <row r="262">
          <cell r="A262" t="str">
            <v>S413180</v>
          </cell>
          <cell r="C262" t="str">
            <v>文安县兴凯汽车配件厂</v>
          </cell>
          <cell r="E262" t="str">
            <v>CNY</v>
          </cell>
          <cell r="G262">
            <v>0</v>
          </cell>
          <cell r="H262">
            <v>0</v>
          </cell>
          <cell r="J262">
            <v>0</v>
          </cell>
          <cell r="L262">
            <v>0</v>
          </cell>
          <cell r="M262">
            <v>0</v>
          </cell>
          <cell r="N262" t="str">
            <v>应付</v>
          </cell>
          <cell r="O262" t="str">
            <v>元</v>
          </cell>
          <cell r="P262" t="str">
            <v>应付0元</v>
          </cell>
        </row>
        <row r="263">
          <cell r="A263" t="str">
            <v>S413181</v>
          </cell>
          <cell r="C263" t="str">
            <v>廊坊开发区欧特克精密电子线束制造有限公司</v>
          </cell>
          <cell r="E263" t="str">
            <v>CNY</v>
          </cell>
          <cell r="G263">
            <v>-131330.89000000001</v>
          </cell>
          <cell r="H263">
            <v>10000</v>
          </cell>
          <cell r="J263">
            <v>0</v>
          </cell>
          <cell r="L263">
            <v>-121330.89</v>
          </cell>
          <cell r="M263">
            <v>121330.89</v>
          </cell>
          <cell r="N263" t="str">
            <v>应付</v>
          </cell>
          <cell r="O263" t="str">
            <v>元</v>
          </cell>
          <cell r="P263" t="str">
            <v>应付121330.89元</v>
          </cell>
        </row>
        <row r="264">
          <cell r="A264" t="str">
            <v>S413182</v>
          </cell>
          <cell r="C264" t="str">
            <v>黄骅市盈辉汽车配件有限公司</v>
          </cell>
          <cell r="E264" t="str">
            <v>CNY</v>
          </cell>
          <cell r="G264">
            <v>-187785.82</v>
          </cell>
          <cell r="H264">
            <v>0</v>
          </cell>
          <cell r="J264">
            <v>8746.69</v>
          </cell>
          <cell r="L264">
            <v>-196532.51</v>
          </cell>
          <cell r="M264">
            <v>196532.51</v>
          </cell>
          <cell r="N264" t="str">
            <v>应付</v>
          </cell>
          <cell r="O264" t="str">
            <v>元</v>
          </cell>
          <cell r="P264" t="str">
            <v>应付196532.51元</v>
          </cell>
        </row>
        <row r="265">
          <cell r="A265" t="str">
            <v>S413183</v>
          </cell>
          <cell r="C265" t="str">
            <v>河北方基恒达汽车部件有限公司</v>
          </cell>
          <cell r="E265" t="str">
            <v>CNY</v>
          </cell>
          <cell r="G265">
            <v>-1100174.44</v>
          </cell>
          <cell r="H265">
            <v>0</v>
          </cell>
          <cell r="J265">
            <v>0</v>
          </cell>
          <cell r="L265">
            <v>-1100174.44</v>
          </cell>
          <cell r="M265">
            <v>1100174.44</v>
          </cell>
          <cell r="N265" t="str">
            <v>应付</v>
          </cell>
          <cell r="O265" t="str">
            <v>元</v>
          </cell>
          <cell r="P265" t="str">
            <v>应付1100174.44元</v>
          </cell>
        </row>
        <row r="266">
          <cell r="A266" t="str">
            <v>S413184</v>
          </cell>
          <cell r="C266" t="str">
            <v>黄骅市宏达五金厂</v>
          </cell>
          <cell r="E266" t="str">
            <v>CNY</v>
          </cell>
          <cell r="G266">
            <v>-15691.95</v>
          </cell>
          <cell r="H266">
            <v>0</v>
          </cell>
          <cell r="J266">
            <v>0</v>
          </cell>
          <cell r="L266">
            <v>-15691.95</v>
          </cell>
          <cell r="M266">
            <v>15691.95</v>
          </cell>
          <cell r="N266" t="str">
            <v>应付</v>
          </cell>
          <cell r="O266" t="str">
            <v>元</v>
          </cell>
          <cell r="P266" t="str">
            <v>应付15691.95元</v>
          </cell>
        </row>
        <row r="267">
          <cell r="A267" t="str">
            <v>S413185</v>
          </cell>
          <cell r="C267" t="str">
            <v>海兴县越达弹簧制造有限公司</v>
          </cell>
          <cell r="E267" t="str">
            <v>CNY</v>
          </cell>
          <cell r="G267">
            <v>0</v>
          </cell>
          <cell r="H267">
            <v>0</v>
          </cell>
          <cell r="J267">
            <v>0</v>
          </cell>
          <cell r="L267">
            <v>0</v>
          </cell>
          <cell r="M267">
            <v>0</v>
          </cell>
          <cell r="N267" t="str">
            <v>应付</v>
          </cell>
          <cell r="O267" t="str">
            <v>元</v>
          </cell>
          <cell r="P267" t="str">
            <v>应付0元</v>
          </cell>
        </row>
        <row r="268">
          <cell r="A268" t="str">
            <v>S413186</v>
          </cell>
          <cell r="C268" t="str">
            <v>黄骅市富邑金属制品有限公司</v>
          </cell>
          <cell r="E268" t="str">
            <v>CNY</v>
          </cell>
          <cell r="G268">
            <v>-70113.27</v>
          </cell>
          <cell r="H268">
            <v>10300</v>
          </cell>
          <cell r="J268">
            <v>300</v>
          </cell>
          <cell r="L268">
            <v>-60113.27</v>
          </cell>
          <cell r="M268">
            <v>60113.27</v>
          </cell>
          <cell r="N268" t="str">
            <v>应付</v>
          </cell>
          <cell r="O268" t="str">
            <v>元</v>
          </cell>
          <cell r="P268" t="str">
            <v>应付60113.27元</v>
          </cell>
        </row>
        <row r="269">
          <cell r="A269" t="str">
            <v>S413188</v>
          </cell>
          <cell r="C269" t="str">
            <v>深州市远宏橡塑制品有限公司</v>
          </cell>
          <cell r="E269" t="str">
            <v>CNY</v>
          </cell>
          <cell r="G269">
            <v>-32297.75</v>
          </cell>
          <cell r="H269">
            <v>30000</v>
          </cell>
          <cell r="J269">
            <v>0</v>
          </cell>
          <cell r="L269">
            <v>-2297.75</v>
          </cell>
          <cell r="M269">
            <v>2297.75</v>
          </cell>
          <cell r="N269" t="str">
            <v>应付</v>
          </cell>
          <cell r="O269" t="str">
            <v>元</v>
          </cell>
          <cell r="P269" t="str">
            <v>应付2297.75元</v>
          </cell>
        </row>
        <row r="270">
          <cell r="A270" t="str">
            <v>S413192</v>
          </cell>
          <cell r="C270" t="str">
            <v>南皮县鹏源金属材料有限公司</v>
          </cell>
          <cell r="E270" t="str">
            <v>CNY</v>
          </cell>
          <cell r="G270">
            <v>0</v>
          </cell>
          <cell r="H270">
            <v>0</v>
          </cell>
          <cell r="J270">
            <v>0</v>
          </cell>
          <cell r="L270">
            <v>0</v>
          </cell>
          <cell r="M270">
            <v>0</v>
          </cell>
          <cell r="N270" t="str">
            <v>应付</v>
          </cell>
          <cell r="O270" t="str">
            <v>元</v>
          </cell>
          <cell r="P270" t="str">
            <v>应付0元</v>
          </cell>
        </row>
        <row r="271">
          <cell r="A271" t="str">
            <v>S413193</v>
          </cell>
          <cell r="C271" t="str">
            <v>廊坊双兴交通器材有限公司</v>
          </cell>
          <cell r="E271" t="str">
            <v>CNY</v>
          </cell>
          <cell r="G271">
            <v>0</v>
          </cell>
          <cell r="H271">
            <v>0</v>
          </cell>
          <cell r="J271">
            <v>2416839.42</v>
          </cell>
          <cell r="L271">
            <v>-2416839.42</v>
          </cell>
          <cell r="M271">
            <v>2416839.42</v>
          </cell>
          <cell r="N271" t="str">
            <v>应付</v>
          </cell>
          <cell r="O271" t="str">
            <v>元</v>
          </cell>
          <cell r="P271" t="str">
            <v>应付2416839.42元</v>
          </cell>
        </row>
        <row r="272">
          <cell r="A272" t="str">
            <v>S413194</v>
          </cell>
          <cell r="C272" t="str">
            <v>黄骅市祥云五金制品厂</v>
          </cell>
          <cell r="E272" t="str">
            <v>CNY</v>
          </cell>
          <cell r="G272">
            <v>0</v>
          </cell>
          <cell r="H272">
            <v>0</v>
          </cell>
          <cell r="J272">
            <v>10329.16</v>
          </cell>
          <cell r="L272">
            <v>-10329.16</v>
          </cell>
          <cell r="M272">
            <v>10329.16</v>
          </cell>
          <cell r="N272" t="str">
            <v>应付</v>
          </cell>
          <cell r="O272" t="str">
            <v>元</v>
          </cell>
          <cell r="P272" t="str">
            <v>应付10329.16元</v>
          </cell>
        </row>
        <row r="273">
          <cell r="A273" t="str">
            <v>S413196</v>
          </cell>
          <cell r="C273" t="str">
            <v>北汽岱摩斯（沧州）汽车系统有限公司</v>
          </cell>
          <cell r="E273" t="str">
            <v>CNY</v>
          </cell>
          <cell r="G273">
            <v>0</v>
          </cell>
          <cell r="H273">
            <v>0</v>
          </cell>
          <cell r="J273">
            <v>0</v>
          </cell>
          <cell r="L273">
            <v>0</v>
          </cell>
          <cell r="M273">
            <v>0</v>
          </cell>
          <cell r="N273" t="str">
            <v>应付</v>
          </cell>
          <cell r="O273" t="str">
            <v>元</v>
          </cell>
          <cell r="P273" t="str">
            <v>应付0元</v>
          </cell>
        </row>
        <row r="274">
          <cell r="A274" t="str">
            <v>S413197</v>
          </cell>
          <cell r="C274" t="str">
            <v>保定市宏腾科技有限公司</v>
          </cell>
          <cell r="E274" t="str">
            <v>CNY</v>
          </cell>
          <cell r="G274">
            <v>-192.1</v>
          </cell>
          <cell r="H274">
            <v>0</v>
          </cell>
          <cell r="J274">
            <v>0</v>
          </cell>
          <cell r="L274">
            <v>-192.1</v>
          </cell>
          <cell r="M274">
            <v>192.1</v>
          </cell>
          <cell r="N274" t="str">
            <v>应付</v>
          </cell>
          <cell r="O274" t="str">
            <v>元</v>
          </cell>
          <cell r="P274" t="str">
            <v>应付192.1元</v>
          </cell>
        </row>
        <row r="275">
          <cell r="A275" t="str">
            <v>S413199</v>
          </cell>
          <cell r="C275" t="str">
            <v>廊坊冀杰塑料制品有限公司</v>
          </cell>
          <cell r="E275" t="str">
            <v>CNY</v>
          </cell>
          <cell r="G275">
            <v>0</v>
          </cell>
          <cell r="H275">
            <v>0</v>
          </cell>
          <cell r="J275">
            <v>0</v>
          </cell>
          <cell r="L275">
            <v>0</v>
          </cell>
          <cell r="M275">
            <v>0</v>
          </cell>
          <cell r="N275" t="str">
            <v>应付</v>
          </cell>
          <cell r="O275" t="str">
            <v>元</v>
          </cell>
          <cell r="P275" t="str">
            <v>应付0元</v>
          </cell>
        </row>
        <row r="276">
          <cell r="A276" t="str">
            <v>S413200</v>
          </cell>
          <cell r="C276" t="str">
            <v>文安县志桥汽车配件厂</v>
          </cell>
          <cell r="E276" t="str">
            <v>CNY</v>
          </cell>
          <cell r="G276">
            <v>0</v>
          </cell>
          <cell r="H276">
            <v>0</v>
          </cell>
          <cell r="J276">
            <v>0</v>
          </cell>
          <cell r="L276">
            <v>0</v>
          </cell>
          <cell r="M276">
            <v>0</v>
          </cell>
          <cell r="N276" t="str">
            <v>应付</v>
          </cell>
          <cell r="O276" t="str">
            <v>元</v>
          </cell>
          <cell r="P276" t="str">
            <v>应付0元</v>
          </cell>
        </row>
        <row r="277">
          <cell r="A277" t="str">
            <v>S413201</v>
          </cell>
          <cell r="C277" t="str">
            <v>清河县沁园汽车零部件有限公司</v>
          </cell>
          <cell r="E277" t="str">
            <v>CNY</v>
          </cell>
          <cell r="G277">
            <v>-194693.5</v>
          </cell>
          <cell r="H277">
            <v>0</v>
          </cell>
          <cell r="J277">
            <v>66293.94</v>
          </cell>
          <cell r="L277">
            <v>-260987.44</v>
          </cell>
          <cell r="M277">
            <v>260987.44</v>
          </cell>
          <cell r="N277" t="str">
            <v>应付</v>
          </cell>
          <cell r="O277" t="str">
            <v>元</v>
          </cell>
          <cell r="P277" t="str">
            <v>应付260987.44元</v>
          </cell>
        </row>
        <row r="278">
          <cell r="A278" t="str">
            <v>S413202</v>
          </cell>
          <cell r="C278" t="str">
            <v>黄骅市荣昌祥纸制品有限公司</v>
          </cell>
          <cell r="E278" t="str">
            <v>CNY</v>
          </cell>
          <cell r="G278">
            <v>-33392.57</v>
          </cell>
          <cell r="H278">
            <v>0</v>
          </cell>
          <cell r="J278">
            <v>0</v>
          </cell>
          <cell r="L278">
            <v>-33392.57</v>
          </cell>
          <cell r="M278">
            <v>33392.57</v>
          </cell>
          <cell r="N278" t="str">
            <v>应付</v>
          </cell>
          <cell r="O278" t="str">
            <v>元</v>
          </cell>
          <cell r="P278" t="str">
            <v>应付33392.57元</v>
          </cell>
        </row>
        <row r="279">
          <cell r="A279" t="str">
            <v>S413203</v>
          </cell>
          <cell r="C279" t="str">
            <v>黄骅市沃孚源包装制品有限公司</v>
          </cell>
          <cell r="E279" t="str">
            <v>CNY</v>
          </cell>
          <cell r="G279">
            <v>-27880</v>
          </cell>
          <cell r="H279">
            <v>0</v>
          </cell>
          <cell r="J279">
            <v>0</v>
          </cell>
          <cell r="L279">
            <v>-27880</v>
          </cell>
          <cell r="M279">
            <v>27880</v>
          </cell>
          <cell r="N279" t="str">
            <v>应付</v>
          </cell>
          <cell r="O279" t="str">
            <v>元</v>
          </cell>
          <cell r="P279" t="str">
            <v>应付27880元</v>
          </cell>
        </row>
        <row r="280">
          <cell r="A280" t="str">
            <v>S413204</v>
          </cell>
          <cell r="C280" t="str">
            <v>永清永泰汽车部件有限公司</v>
          </cell>
          <cell r="E280" t="str">
            <v>CNY</v>
          </cell>
          <cell r="G280">
            <v>-59279.85</v>
          </cell>
          <cell r="H280">
            <v>0</v>
          </cell>
          <cell r="J280">
            <v>0</v>
          </cell>
          <cell r="L280">
            <v>-59279.85</v>
          </cell>
          <cell r="M280">
            <v>59279.85</v>
          </cell>
          <cell r="N280" t="str">
            <v>应付</v>
          </cell>
          <cell r="O280" t="str">
            <v>元</v>
          </cell>
          <cell r="P280" t="str">
            <v>应付59279.85元</v>
          </cell>
        </row>
        <row r="281">
          <cell r="A281" t="str">
            <v>S413205</v>
          </cell>
          <cell r="C281" t="str">
            <v>香河金柏包装技术开发有限公司</v>
          </cell>
          <cell r="E281" t="str">
            <v>CNY</v>
          </cell>
          <cell r="G281">
            <v>0</v>
          </cell>
          <cell r="H281">
            <v>0</v>
          </cell>
          <cell r="J281">
            <v>0</v>
          </cell>
          <cell r="L281">
            <v>0</v>
          </cell>
          <cell r="M281">
            <v>0</v>
          </cell>
          <cell r="N281" t="str">
            <v>应付</v>
          </cell>
          <cell r="O281" t="str">
            <v>元</v>
          </cell>
          <cell r="P281" t="str">
            <v>应付0元</v>
          </cell>
        </row>
        <row r="282">
          <cell r="A282" t="str">
            <v>S413206</v>
          </cell>
          <cell r="C282" t="str">
            <v>衡水弘方橡塑制品有限公司</v>
          </cell>
          <cell r="E282" t="str">
            <v>CNY</v>
          </cell>
          <cell r="G282">
            <v>0</v>
          </cell>
          <cell r="H282">
            <v>0</v>
          </cell>
          <cell r="J282">
            <v>0</v>
          </cell>
          <cell r="L282">
            <v>0</v>
          </cell>
          <cell r="M282">
            <v>0</v>
          </cell>
          <cell r="N282" t="str">
            <v>应付</v>
          </cell>
          <cell r="O282" t="str">
            <v>元</v>
          </cell>
          <cell r="P282" t="str">
            <v>应付0元</v>
          </cell>
        </row>
        <row r="283">
          <cell r="A283" t="str">
            <v>S413207</v>
          </cell>
          <cell r="C283" t="str">
            <v>邢台普伦斯金属制品有限公司</v>
          </cell>
          <cell r="E283" t="str">
            <v>CNY</v>
          </cell>
          <cell r="G283">
            <v>0</v>
          </cell>
          <cell r="H283">
            <v>0</v>
          </cell>
          <cell r="J283">
            <v>0</v>
          </cell>
          <cell r="L283">
            <v>0</v>
          </cell>
          <cell r="M283">
            <v>0</v>
          </cell>
          <cell r="N283" t="str">
            <v>应付</v>
          </cell>
          <cell r="O283" t="str">
            <v>元</v>
          </cell>
          <cell r="P283" t="str">
            <v>应付0元</v>
          </cell>
        </row>
        <row r="284">
          <cell r="A284" t="str">
            <v>S413209</v>
          </cell>
          <cell r="C284" t="str">
            <v>泊头市德博机械制造有限公司</v>
          </cell>
          <cell r="E284" t="str">
            <v>CNY</v>
          </cell>
          <cell r="G284">
            <v>-23280</v>
          </cell>
          <cell r="H284">
            <v>0</v>
          </cell>
          <cell r="J284">
            <v>0</v>
          </cell>
          <cell r="L284">
            <v>-23280</v>
          </cell>
          <cell r="M284">
            <v>23280</v>
          </cell>
          <cell r="N284" t="str">
            <v>应付</v>
          </cell>
          <cell r="O284" t="str">
            <v>元</v>
          </cell>
          <cell r="P284" t="str">
            <v>应付23280元</v>
          </cell>
        </row>
        <row r="285">
          <cell r="A285" t="str">
            <v>S413210</v>
          </cell>
          <cell r="C285" t="str">
            <v>泊头市德恒数控机械有限公司</v>
          </cell>
          <cell r="E285" t="str">
            <v>CNY</v>
          </cell>
          <cell r="G285">
            <v>-2500</v>
          </cell>
          <cell r="H285">
            <v>0</v>
          </cell>
          <cell r="J285">
            <v>0</v>
          </cell>
          <cell r="L285">
            <v>-2500</v>
          </cell>
          <cell r="M285">
            <v>2500</v>
          </cell>
          <cell r="N285" t="str">
            <v>应付</v>
          </cell>
          <cell r="O285" t="str">
            <v>元</v>
          </cell>
          <cell r="P285" t="str">
            <v>应付2500元</v>
          </cell>
        </row>
        <row r="286">
          <cell r="A286" t="str">
            <v>S413211</v>
          </cell>
          <cell r="C286" t="str">
            <v>南皮县鸿禧金属制品有限公司</v>
          </cell>
          <cell r="E286" t="str">
            <v>CNY</v>
          </cell>
          <cell r="G286">
            <v>0</v>
          </cell>
          <cell r="H286">
            <v>0</v>
          </cell>
          <cell r="J286">
            <v>0</v>
          </cell>
          <cell r="L286">
            <v>0</v>
          </cell>
          <cell r="M286">
            <v>0</v>
          </cell>
          <cell r="N286" t="str">
            <v>应付</v>
          </cell>
          <cell r="O286" t="str">
            <v>元</v>
          </cell>
          <cell r="P286" t="str">
            <v>应付0元</v>
          </cell>
        </row>
        <row r="287">
          <cell r="A287" t="str">
            <v>S413212</v>
          </cell>
          <cell r="C287" t="str">
            <v>廊坊富杉汽车零部件有限公司</v>
          </cell>
          <cell r="E287" t="str">
            <v>CNY</v>
          </cell>
          <cell r="G287">
            <v>-78073.919999999998</v>
          </cell>
          <cell r="H287">
            <v>0</v>
          </cell>
          <cell r="J287">
            <v>0</v>
          </cell>
          <cell r="L287">
            <v>-78073.919999999998</v>
          </cell>
          <cell r="M287">
            <v>78073.919999999998</v>
          </cell>
          <cell r="N287" t="str">
            <v>应付</v>
          </cell>
          <cell r="O287" t="str">
            <v>元</v>
          </cell>
          <cell r="P287" t="str">
            <v>应付78073.92元</v>
          </cell>
        </row>
        <row r="288">
          <cell r="A288" t="str">
            <v>S413213</v>
          </cell>
          <cell r="C288" t="str">
            <v>沧县大河精密铸造厂</v>
          </cell>
          <cell r="E288" t="str">
            <v>CNY</v>
          </cell>
          <cell r="G288">
            <v>11465.11</v>
          </cell>
          <cell r="H288">
            <v>4000</v>
          </cell>
          <cell r="J288">
            <v>0</v>
          </cell>
          <cell r="L288">
            <v>15465.11</v>
          </cell>
          <cell r="M288">
            <v>-15465.11</v>
          </cell>
          <cell r="N288" t="str">
            <v>预付</v>
          </cell>
          <cell r="O288" t="str">
            <v>元</v>
          </cell>
          <cell r="P288" t="str">
            <v>预付15465.11元</v>
          </cell>
        </row>
        <row r="289">
          <cell r="A289" t="str">
            <v>S413214</v>
          </cell>
          <cell r="C289" t="str">
            <v>河北讯飞起重设备安装有限公司</v>
          </cell>
          <cell r="E289" t="str">
            <v>CNY</v>
          </cell>
          <cell r="G289">
            <v>0</v>
          </cell>
          <cell r="H289">
            <v>0</v>
          </cell>
          <cell r="J289">
            <v>0</v>
          </cell>
          <cell r="L289">
            <v>0</v>
          </cell>
          <cell r="M289">
            <v>0</v>
          </cell>
          <cell r="N289" t="str">
            <v>应付</v>
          </cell>
          <cell r="O289" t="str">
            <v>元</v>
          </cell>
          <cell r="P289" t="str">
            <v>应付0元</v>
          </cell>
        </row>
        <row r="290">
          <cell r="A290" t="str">
            <v>S413215</v>
          </cell>
          <cell r="C290" t="str">
            <v>北京吉信气弹簧制品有限公司廊坊分公司</v>
          </cell>
          <cell r="E290" t="str">
            <v>CNY</v>
          </cell>
          <cell r="G290">
            <v>-86795.3</v>
          </cell>
          <cell r="H290">
            <v>0</v>
          </cell>
          <cell r="J290">
            <v>0</v>
          </cell>
          <cell r="L290">
            <v>-86795.3</v>
          </cell>
          <cell r="M290">
            <v>86795.3</v>
          </cell>
          <cell r="N290" t="str">
            <v>应付</v>
          </cell>
          <cell r="O290" t="str">
            <v>元</v>
          </cell>
          <cell r="P290" t="str">
            <v>应付86795.3元</v>
          </cell>
        </row>
        <row r="291">
          <cell r="A291" t="str">
            <v>S413218</v>
          </cell>
          <cell r="C291" t="str">
            <v>黄骅市箫驰汽车配件销售有限公司</v>
          </cell>
          <cell r="E291" t="str">
            <v>CNY</v>
          </cell>
          <cell r="G291">
            <v>0</v>
          </cell>
          <cell r="H291">
            <v>0</v>
          </cell>
          <cell r="J291">
            <v>149.30000000000001</v>
          </cell>
          <cell r="L291">
            <v>-149.30000000000001</v>
          </cell>
          <cell r="M291">
            <v>149.30000000000001</v>
          </cell>
          <cell r="N291" t="str">
            <v>应付</v>
          </cell>
          <cell r="O291" t="str">
            <v>元</v>
          </cell>
          <cell r="P291" t="str">
            <v>应付149.3元</v>
          </cell>
        </row>
        <row r="292">
          <cell r="A292" t="str">
            <v>S413220</v>
          </cell>
          <cell r="C292" t="str">
            <v>南皮县远成五金制造有限公司</v>
          </cell>
          <cell r="E292" t="str">
            <v>CNY</v>
          </cell>
          <cell r="G292">
            <v>-159140.07</v>
          </cell>
          <cell r="H292">
            <v>30000</v>
          </cell>
          <cell r="J292">
            <v>0</v>
          </cell>
          <cell r="L292">
            <v>-129140.07</v>
          </cell>
          <cell r="M292">
            <v>129140.07</v>
          </cell>
          <cell r="N292" t="str">
            <v>应付</v>
          </cell>
          <cell r="O292" t="str">
            <v>元</v>
          </cell>
          <cell r="P292" t="str">
            <v>应付129140.07元</v>
          </cell>
        </row>
        <row r="293">
          <cell r="A293" t="str">
            <v>S413222</v>
          </cell>
          <cell r="C293" t="str">
            <v>廊坊元丰铝业有限公司</v>
          </cell>
          <cell r="E293" t="str">
            <v>CNY</v>
          </cell>
          <cell r="G293">
            <v>-30547.3</v>
          </cell>
          <cell r="H293">
            <v>0</v>
          </cell>
          <cell r="J293">
            <v>0</v>
          </cell>
          <cell r="L293">
            <v>-30547.3</v>
          </cell>
          <cell r="M293">
            <v>30547.3</v>
          </cell>
          <cell r="N293" t="str">
            <v>应付</v>
          </cell>
          <cell r="O293" t="str">
            <v>元</v>
          </cell>
          <cell r="P293" t="str">
            <v>应付30547.3元</v>
          </cell>
        </row>
        <row r="294">
          <cell r="A294" t="str">
            <v>S413224</v>
          </cell>
          <cell r="C294" t="str">
            <v>青县天德纸制品有限公司</v>
          </cell>
          <cell r="E294" t="str">
            <v>CNY</v>
          </cell>
          <cell r="G294">
            <v>0</v>
          </cell>
          <cell r="H294">
            <v>0</v>
          </cell>
          <cell r="J294">
            <v>0</v>
          </cell>
          <cell r="L294">
            <v>0</v>
          </cell>
          <cell r="M294">
            <v>0</v>
          </cell>
          <cell r="N294" t="str">
            <v>应付</v>
          </cell>
          <cell r="O294" t="str">
            <v>元</v>
          </cell>
          <cell r="P294" t="str">
            <v>应付0元</v>
          </cell>
        </row>
        <row r="295">
          <cell r="A295" t="str">
            <v>S413225</v>
          </cell>
          <cell r="C295" t="str">
            <v>安徽小盒子智包装科技有限公司</v>
          </cell>
          <cell r="E295" t="str">
            <v>CNY</v>
          </cell>
          <cell r="G295">
            <v>0</v>
          </cell>
          <cell r="H295">
            <v>0</v>
          </cell>
          <cell r="J295">
            <v>0</v>
          </cell>
          <cell r="L295">
            <v>0</v>
          </cell>
          <cell r="M295">
            <v>0</v>
          </cell>
          <cell r="N295" t="str">
            <v>应付</v>
          </cell>
          <cell r="O295" t="str">
            <v>元</v>
          </cell>
          <cell r="P295" t="str">
            <v>应付0元</v>
          </cell>
        </row>
        <row r="296">
          <cell r="A296" t="str">
            <v>S413227</v>
          </cell>
          <cell r="C296" t="str">
            <v>唐山市开云纤维制品有限公司</v>
          </cell>
          <cell r="E296" t="str">
            <v>CNY</v>
          </cell>
          <cell r="G296">
            <v>96361</v>
          </cell>
          <cell r="H296">
            <v>57607.4</v>
          </cell>
          <cell r="J296">
            <v>0</v>
          </cell>
          <cell r="L296">
            <v>153968.4</v>
          </cell>
          <cell r="M296">
            <v>-153968.4</v>
          </cell>
          <cell r="N296" t="str">
            <v>预付</v>
          </cell>
          <cell r="O296" t="str">
            <v>元</v>
          </cell>
          <cell r="P296" t="str">
            <v>预付153968.4元</v>
          </cell>
        </row>
        <row r="297">
          <cell r="A297" t="str">
            <v>S413229</v>
          </cell>
          <cell r="C297" t="str">
            <v>沧县誉华铸造厂(普通合伙)</v>
          </cell>
          <cell r="E297" t="str">
            <v>CNY</v>
          </cell>
          <cell r="G297">
            <v>-14871.59</v>
          </cell>
          <cell r="H297">
            <v>14871.59</v>
          </cell>
          <cell r="J297">
            <v>0</v>
          </cell>
          <cell r="L297">
            <v>0</v>
          </cell>
          <cell r="M297">
            <v>0</v>
          </cell>
          <cell r="N297" t="str">
            <v>应付</v>
          </cell>
          <cell r="O297" t="str">
            <v>元</v>
          </cell>
          <cell r="P297" t="str">
            <v>应付0元</v>
          </cell>
        </row>
        <row r="298">
          <cell r="A298" t="str">
            <v>S421001</v>
          </cell>
          <cell r="C298" t="str">
            <v>沈阳金杯锦恒汽车安全系统有限公司</v>
          </cell>
          <cell r="E298" t="str">
            <v>CNY</v>
          </cell>
          <cell r="G298">
            <v>-4.65661287307739E-10</v>
          </cell>
          <cell r="H298">
            <v>0</v>
          </cell>
          <cell r="J298">
            <v>0</v>
          </cell>
          <cell r="L298">
            <v>-4.65661287307739E-10</v>
          </cell>
          <cell r="M298">
            <v>0</v>
          </cell>
          <cell r="N298" t="str">
            <v>应付</v>
          </cell>
          <cell r="O298" t="str">
            <v>元</v>
          </cell>
          <cell r="P298" t="str">
            <v>应付0元</v>
          </cell>
        </row>
        <row r="299">
          <cell r="A299" t="str">
            <v>S421002</v>
          </cell>
          <cell r="C299" t="str">
            <v>大连浩煜新材料科技有限公司</v>
          </cell>
          <cell r="E299" t="str">
            <v>CNY</v>
          </cell>
          <cell r="G299">
            <v>-2960245.02</v>
          </cell>
          <cell r="H299">
            <v>0</v>
          </cell>
          <cell r="J299">
            <v>851351.04000000004</v>
          </cell>
          <cell r="L299">
            <v>-3811596.06</v>
          </cell>
          <cell r="M299">
            <v>3811596.06</v>
          </cell>
          <cell r="N299" t="str">
            <v>应付</v>
          </cell>
          <cell r="O299" t="str">
            <v>元</v>
          </cell>
          <cell r="P299" t="str">
            <v>应付3811596.06元</v>
          </cell>
        </row>
        <row r="300">
          <cell r="A300" t="str">
            <v>S421003</v>
          </cell>
          <cell r="C300" t="str">
            <v>辽宁德威纤维制品有限公司</v>
          </cell>
          <cell r="E300" t="str">
            <v>CNY</v>
          </cell>
          <cell r="G300">
            <v>-65562.5</v>
          </cell>
          <cell r="H300">
            <v>0</v>
          </cell>
          <cell r="J300">
            <v>0</v>
          </cell>
          <cell r="L300">
            <v>-65562.5</v>
          </cell>
          <cell r="M300">
            <v>65562.5</v>
          </cell>
          <cell r="N300" t="str">
            <v>应付</v>
          </cell>
          <cell r="O300" t="str">
            <v>元</v>
          </cell>
          <cell r="P300" t="str">
            <v>应付65562.5元</v>
          </cell>
        </row>
        <row r="301">
          <cell r="A301" t="str">
            <v>S421004</v>
          </cell>
          <cell r="C301" t="str">
            <v>沈阳瑞驰表面技术有限公司</v>
          </cell>
          <cell r="E301" t="str">
            <v>CNY</v>
          </cell>
          <cell r="G301">
            <v>-22500</v>
          </cell>
          <cell r="H301">
            <v>0</v>
          </cell>
          <cell r="J301">
            <v>0</v>
          </cell>
          <cell r="L301">
            <v>-22500</v>
          </cell>
          <cell r="M301">
            <v>22500</v>
          </cell>
          <cell r="N301" t="str">
            <v>应付</v>
          </cell>
          <cell r="O301" t="str">
            <v>元</v>
          </cell>
          <cell r="P301" t="str">
            <v>应付22500元</v>
          </cell>
        </row>
        <row r="302">
          <cell r="A302" t="str">
            <v>S421005</v>
          </cell>
          <cell r="C302" t="str">
            <v>盘锦易立凯泰新材料有限公司</v>
          </cell>
          <cell r="E302" t="str">
            <v>CNY</v>
          </cell>
          <cell r="G302">
            <v>0</v>
          </cell>
          <cell r="H302">
            <v>0</v>
          </cell>
          <cell r="J302">
            <v>0</v>
          </cell>
          <cell r="L302">
            <v>0</v>
          </cell>
          <cell r="M302">
            <v>0</v>
          </cell>
          <cell r="N302" t="str">
            <v>应付</v>
          </cell>
          <cell r="O302" t="str">
            <v>元</v>
          </cell>
          <cell r="P302" t="str">
            <v>应付0元</v>
          </cell>
        </row>
        <row r="303">
          <cell r="A303" t="str">
            <v>S421018</v>
          </cell>
          <cell r="C303" t="str">
            <v>阿诺德紧固件（沈阳）有限公司</v>
          </cell>
          <cell r="E303" t="str">
            <v>CNY</v>
          </cell>
          <cell r="G303">
            <v>-225457.29</v>
          </cell>
          <cell r="H303">
            <v>0</v>
          </cell>
          <cell r="J303">
            <v>0</v>
          </cell>
          <cell r="L303">
            <v>-225457.29</v>
          </cell>
          <cell r="M303">
            <v>225457.29</v>
          </cell>
          <cell r="N303" t="str">
            <v>应付</v>
          </cell>
          <cell r="O303" t="str">
            <v>元</v>
          </cell>
          <cell r="P303" t="str">
            <v>应付225457.29元</v>
          </cell>
        </row>
        <row r="304">
          <cell r="A304" t="str">
            <v>S422002</v>
          </cell>
          <cell r="C304" t="str">
            <v>长春市天利得科技有限公司</v>
          </cell>
          <cell r="E304" t="str">
            <v>CNY</v>
          </cell>
          <cell r="G304">
            <v>-1097070.01</v>
          </cell>
          <cell r="H304">
            <v>0</v>
          </cell>
          <cell r="J304">
            <v>0</v>
          </cell>
          <cell r="L304">
            <v>-1097070.01</v>
          </cell>
          <cell r="M304">
            <v>1097070.01</v>
          </cell>
          <cell r="N304" t="str">
            <v>应付</v>
          </cell>
          <cell r="O304" t="str">
            <v>元</v>
          </cell>
          <cell r="P304" t="str">
            <v>应付1097070.01元</v>
          </cell>
        </row>
        <row r="305">
          <cell r="A305" t="str">
            <v>S422003</v>
          </cell>
          <cell r="C305" t="str">
            <v>长春亚大汽车零件制造有限公司</v>
          </cell>
          <cell r="E305" t="str">
            <v>CNY</v>
          </cell>
          <cell r="G305">
            <v>0</v>
          </cell>
          <cell r="H305">
            <v>0</v>
          </cell>
          <cell r="J305">
            <v>0</v>
          </cell>
          <cell r="L305">
            <v>0</v>
          </cell>
          <cell r="M305">
            <v>0</v>
          </cell>
          <cell r="N305" t="str">
            <v>应付</v>
          </cell>
          <cell r="O305" t="str">
            <v>元</v>
          </cell>
          <cell r="P305" t="str">
            <v>应付0元</v>
          </cell>
        </row>
        <row r="306">
          <cell r="A306" t="str">
            <v>S422005</v>
          </cell>
          <cell r="C306" t="str">
            <v>吉林省德邦汽车电子有限公司05</v>
          </cell>
          <cell r="E306" t="str">
            <v>CNY</v>
          </cell>
          <cell r="G306">
            <v>-2921935.36</v>
          </cell>
          <cell r="H306">
            <v>90000</v>
          </cell>
          <cell r="J306">
            <v>0</v>
          </cell>
          <cell r="L306">
            <v>-2831935.36</v>
          </cell>
          <cell r="M306">
            <v>2831935.36</v>
          </cell>
          <cell r="N306" t="str">
            <v>应付</v>
          </cell>
          <cell r="O306" t="str">
            <v>元</v>
          </cell>
          <cell r="P306" t="str">
            <v>应付2831935.36元</v>
          </cell>
        </row>
        <row r="307">
          <cell r="A307" t="str">
            <v>S422006</v>
          </cell>
          <cell r="C307" t="str">
            <v>吉林省金阳光实业有限公司</v>
          </cell>
          <cell r="E307" t="str">
            <v>CNY</v>
          </cell>
          <cell r="G307">
            <v>0</v>
          </cell>
          <cell r="H307">
            <v>0</v>
          </cell>
          <cell r="J307">
            <v>0</v>
          </cell>
          <cell r="L307">
            <v>0</v>
          </cell>
          <cell r="M307">
            <v>0</v>
          </cell>
          <cell r="N307" t="str">
            <v>应付</v>
          </cell>
          <cell r="O307" t="str">
            <v>元</v>
          </cell>
          <cell r="P307" t="str">
            <v>应付0元</v>
          </cell>
        </row>
        <row r="308">
          <cell r="A308" t="str">
            <v>S422008</v>
          </cell>
          <cell r="C308" t="str">
            <v>吉林省伟孚实业有限公司</v>
          </cell>
          <cell r="E308" t="str">
            <v>CNY</v>
          </cell>
          <cell r="G308">
            <v>0</v>
          </cell>
          <cell r="H308">
            <v>0</v>
          </cell>
          <cell r="J308">
            <v>0</v>
          </cell>
          <cell r="L308">
            <v>0</v>
          </cell>
          <cell r="M308">
            <v>0</v>
          </cell>
          <cell r="N308" t="str">
            <v>应付</v>
          </cell>
          <cell r="O308" t="str">
            <v>元</v>
          </cell>
          <cell r="P308" t="str">
            <v>应付0元</v>
          </cell>
        </row>
        <row r="309">
          <cell r="A309" t="str">
            <v>S422010</v>
          </cell>
          <cell r="C309" t="str">
            <v>长春鸿德汽车照明有限公司</v>
          </cell>
          <cell r="E309" t="str">
            <v>CNY</v>
          </cell>
          <cell r="G309">
            <v>-915736.29</v>
          </cell>
          <cell r="H309">
            <v>0</v>
          </cell>
          <cell r="J309">
            <v>86567.039999999994</v>
          </cell>
          <cell r="L309">
            <v>-1002303.33</v>
          </cell>
          <cell r="M309">
            <v>1002303.33</v>
          </cell>
          <cell r="N309" t="str">
            <v>应付</v>
          </cell>
          <cell r="O309" t="str">
            <v>元</v>
          </cell>
          <cell r="P309" t="str">
            <v>应付1002303.33元</v>
          </cell>
        </row>
        <row r="310">
          <cell r="A310" t="str">
            <v>S423001</v>
          </cell>
          <cell r="C310" t="str">
            <v>爱安特技术(常州)有限公司</v>
          </cell>
          <cell r="E310" t="str">
            <v>CNY</v>
          </cell>
          <cell r="G310">
            <v>-236900</v>
          </cell>
          <cell r="H310">
            <v>0</v>
          </cell>
          <cell r="J310">
            <v>0</v>
          </cell>
          <cell r="L310">
            <v>-236900</v>
          </cell>
          <cell r="M310">
            <v>236900</v>
          </cell>
          <cell r="N310" t="str">
            <v>应付</v>
          </cell>
          <cell r="O310" t="str">
            <v>元</v>
          </cell>
          <cell r="P310" t="str">
            <v>应付236900元</v>
          </cell>
        </row>
        <row r="311">
          <cell r="A311" t="str">
            <v>S431001</v>
          </cell>
          <cell r="C311" t="str">
            <v>纳新塑化(上海)有限公司</v>
          </cell>
          <cell r="E311" t="str">
            <v>CNY</v>
          </cell>
          <cell r="G311">
            <v>-31527</v>
          </cell>
          <cell r="H311">
            <v>10000</v>
          </cell>
          <cell r="J311">
            <v>0</v>
          </cell>
          <cell r="L311">
            <v>-21527</v>
          </cell>
          <cell r="M311">
            <v>21527</v>
          </cell>
          <cell r="N311" t="str">
            <v>应付</v>
          </cell>
          <cell r="O311" t="str">
            <v>元</v>
          </cell>
          <cell r="P311" t="str">
            <v>应付21527元</v>
          </cell>
        </row>
        <row r="312">
          <cell r="A312" t="str">
            <v>S431002</v>
          </cell>
          <cell r="C312" t="str">
            <v>易格斯(上海)拖链系统有限公司</v>
          </cell>
          <cell r="E312" t="str">
            <v>CNY</v>
          </cell>
          <cell r="G312">
            <v>-296110.01</v>
          </cell>
          <cell r="H312">
            <v>137356.31</v>
          </cell>
          <cell r="J312">
            <v>0</v>
          </cell>
          <cell r="L312">
            <v>-158753.70000000001</v>
          </cell>
          <cell r="M312">
            <v>158753.70000000001</v>
          </cell>
          <cell r="N312" t="str">
            <v>应付</v>
          </cell>
          <cell r="O312" t="str">
            <v>元</v>
          </cell>
          <cell r="P312" t="str">
            <v>应付158753.7元</v>
          </cell>
        </row>
        <row r="313">
          <cell r="A313" t="str">
            <v>S431004</v>
          </cell>
          <cell r="C313" t="str">
            <v>新梦顶(上海)贸易有限公司</v>
          </cell>
          <cell r="E313" t="str">
            <v>CNY</v>
          </cell>
          <cell r="G313">
            <v>-109262.35</v>
          </cell>
          <cell r="H313">
            <v>0</v>
          </cell>
          <cell r="J313">
            <v>0</v>
          </cell>
          <cell r="L313">
            <v>-109262.35</v>
          </cell>
          <cell r="M313">
            <v>109262.35</v>
          </cell>
          <cell r="N313" t="str">
            <v>应付</v>
          </cell>
          <cell r="O313" t="str">
            <v>元</v>
          </cell>
          <cell r="P313" t="str">
            <v>应付109262.35元</v>
          </cell>
        </row>
        <row r="314">
          <cell r="A314" t="str">
            <v>S431005</v>
          </cell>
          <cell r="C314" t="str">
            <v>上海三淮工业自动化有限公司</v>
          </cell>
          <cell r="E314" t="str">
            <v>CNY</v>
          </cell>
          <cell r="G314">
            <v>0</v>
          </cell>
          <cell r="H314">
            <v>0</v>
          </cell>
          <cell r="J314">
            <v>0</v>
          </cell>
          <cell r="L314">
            <v>0</v>
          </cell>
          <cell r="M314">
            <v>0</v>
          </cell>
          <cell r="N314" t="str">
            <v>应付</v>
          </cell>
          <cell r="O314" t="str">
            <v>元</v>
          </cell>
          <cell r="P314" t="str">
            <v>应付0元</v>
          </cell>
        </row>
        <row r="315">
          <cell r="A315" t="str">
            <v>S431006</v>
          </cell>
          <cell r="C315" t="str">
            <v>上海泖汇实业有限公司</v>
          </cell>
          <cell r="E315" t="str">
            <v>CNY</v>
          </cell>
          <cell r="G315">
            <v>0</v>
          </cell>
          <cell r="H315">
            <v>0</v>
          </cell>
          <cell r="J315">
            <v>0</v>
          </cell>
          <cell r="L315">
            <v>0</v>
          </cell>
          <cell r="M315">
            <v>0</v>
          </cell>
          <cell r="N315" t="str">
            <v>应付</v>
          </cell>
          <cell r="O315" t="str">
            <v>元</v>
          </cell>
          <cell r="P315" t="str">
            <v>应付0元</v>
          </cell>
        </row>
        <row r="316">
          <cell r="A316" t="str">
            <v>S431007</v>
          </cell>
          <cell r="C316" t="str">
            <v>上海庆利机械设备有限公司</v>
          </cell>
          <cell r="E316" t="str">
            <v>CNY</v>
          </cell>
          <cell r="G316">
            <v>-86500</v>
          </cell>
          <cell r="H316">
            <v>0</v>
          </cell>
          <cell r="J316">
            <v>0</v>
          </cell>
          <cell r="L316">
            <v>-86500</v>
          </cell>
          <cell r="M316">
            <v>86500</v>
          </cell>
          <cell r="N316" t="str">
            <v>应付</v>
          </cell>
          <cell r="O316" t="str">
            <v>元</v>
          </cell>
          <cell r="P316" t="str">
            <v>应付86500元</v>
          </cell>
        </row>
        <row r="317">
          <cell r="A317" t="str">
            <v>S431008</v>
          </cell>
          <cell r="C317" t="str">
            <v>上海努辰金属制品有限公司</v>
          </cell>
          <cell r="E317" t="str">
            <v>CNY</v>
          </cell>
          <cell r="G317">
            <v>-423466.01</v>
          </cell>
          <cell r="H317">
            <v>200000</v>
          </cell>
          <cell r="J317">
            <v>96009.53</v>
          </cell>
          <cell r="L317">
            <v>-319475.53999999998</v>
          </cell>
          <cell r="M317">
            <v>319475.53999999998</v>
          </cell>
          <cell r="N317" t="str">
            <v>应付</v>
          </cell>
          <cell r="O317" t="str">
            <v>元</v>
          </cell>
          <cell r="P317" t="str">
            <v>应付319475.54元</v>
          </cell>
        </row>
        <row r="318">
          <cell r="A318" t="str">
            <v>S431009</v>
          </cell>
          <cell r="C318" t="str">
            <v>上海奔德汽车零部件有限公司</v>
          </cell>
          <cell r="E318" t="str">
            <v>CNY</v>
          </cell>
          <cell r="G318">
            <v>0</v>
          </cell>
          <cell r="H318">
            <v>0</v>
          </cell>
          <cell r="J318">
            <v>0</v>
          </cell>
          <cell r="L318">
            <v>0</v>
          </cell>
          <cell r="M318">
            <v>0</v>
          </cell>
          <cell r="N318" t="str">
            <v>应付</v>
          </cell>
          <cell r="O318" t="str">
            <v>元</v>
          </cell>
          <cell r="P318" t="str">
            <v>应付0元</v>
          </cell>
        </row>
        <row r="319">
          <cell r="A319" t="str">
            <v>S431010</v>
          </cell>
          <cell r="C319" t="str">
            <v>上海绽奇汽车部件有限公司</v>
          </cell>
          <cell r="E319" t="str">
            <v>CNY</v>
          </cell>
          <cell r="G319">
            <v>-859220.91</v>
          </cell>
          <cell r="H319">
            <v>300000</v>
          </cell>
          <cell r="J319">
            <v>50614.87</v>
          </cell>
          <cell r="L319">
            <v>-609835.78</v>
          </cell>
          <cell r="M319">
            <v>609835.78</v>
          </cell>
          <cell r="N319" t="str">
            <v>应付</v>
          </cell>
          <cell r="O319" t="str">
            <v>元</v>
          </cell>
          <cell r="P319" t="str">
            <v>应付609835.78元</v>
          </cell>
        </row>
        <row r="320">
          <cell r="A320" t="str">
            <v>S431011</v>
          </cell>
          <cell r="C320" t="str">
            <v>杜倍汽车技术(上海)有限公司</v>
          </cell>
          <cell r="E320" t="str">
            <v>CNY</v>
          </cell>
          <cell r="G320">
            <v>-3374.75</v>
          </cell>
          <cell r="H320">
            <v>0</v>
          </cell>
          <cell r="J320">
            <v>0</v>
          </cell>
          <cell r="L320">
            <v>-3374.75</v>
          </cell>
          <cell r="M320">
            <v>3374.75</v>
          </cell>
          <cell r="N320" t="str">
            <v>应付</v>
          </cell>
          <cell r="O320" t="str">
            <v>元</v>
          </cell>
          <cell r="P320" t="str">
            <v>应付3374.75元</v>
          </cell>
        </row>
        <row r="321">
          <cell r="A321" t="str">
            <v>S431012</v>
          </cell>
          <cell r="C321" t="str">
            <v>上海明芳汽车零件有限公司</v>
          </cell>
          <cell r="E321" t="str">
            <v>CNY</v>
          </cell>
          <cell r="G321">
            <v>-10108.77</v>
          </cell>
          <cell r="H321">
            <v>0</v>
          </cell>
          <cell r="J321">
            <v>0</v>
          </cell>
          <cell r="L321">
            <v>-10108.77</v>
          </cell>
          <cell r="M321">
            <v>10108.77</v>
          </cell>
          <cell r="N321" t="str">
            <v>应付</v>
          </cell>
          <cell r="O321" t="str">
            <v>元</v>
          </cell>
          <cell r="P321" t="str">
            <v>应付10108.77元</v>
          </cell>
        </row>
        <row r="322">
          <cell r="A322" t="str">
            <v>S431014</v>
          </cell>
          <cell r="C322" t="str">
            <v>上海优诺特实业股份有限公司</v>
          </cell>
          <cell r="E322" t="str">
            <v>CNY</v>
          </cell>
          <cell r="G322">
            <v>-5600</v>
          </cell>
          <cell r="H322">
            <v>0</v>
          </cell>
          <cell r="J322">
            <v>0</v>
          </cell>
          <cell r="L322">
            <v>-5600</v>
          </cell>
          <cell r="M322">
            <v>5600</v>
          </cell>
          <cell r="N322" t="str">
            <v>应付</v>
          </cell>
          <cell r="O322" t="str">
            <v>元</v>
          </cell>
          <cell r="P322" t="str">
            <v>应付5600元</v>
          </cell>
        </row>
        <row r="323">
          <cell r="A323" t="str">
            <v>S431015</v>
          </cell>
          <cell r="C323" t="str">
            <v>上海边锋实业有限公司</v>
          </cell>
          <cell r="E323" t="str">
            <v>CNY</v>
          </cell>
          <cell r="G323">
            <v>-360</v>
          </cell>
          <cell r="H323">
            <v>0</v>
          </cell>
          <cell r="J323">
            <v>0</v>
          </cell>
          <cell r="L323">
            <v>-360</v>
          </cell>
          <cell r="M323">
            <v>360</v>
          </cell>
          <cell r="N323" t="str">
            <v>应付</v>
          </cell>
          <cell r="O323" t="str">
            <v>元</v>
          </cell>
          <cell r="P323" t="str">
            <v>应付360元</v>
          </cell>
        </row>
        <row r="324">
          <cell r="A324" t="str">
            <v>S431017</v>
          </cell>
          <cell r="C324" t="str">
            <v>上海典亚模具有限公司</v>
          </cell>
          <cell r="E324" t="str">
            <v>CNY</v>
          </cell>
          <cell r="G324">
            <v>-44000</v>
          </cell>
          <cell r="H324">
            <v>0</v>
          </cell>
          <cell r="J324">
            <v>0</v>
          </cell>
          <cell r="L324">
            <v>-44000</v>
          </cell>
          <cell r="M324">
            <v>44000</v>
          </cell>
          <cell r="N324" t="str">
            <v>应付</v>
          </cell>
          <cell r="O324" t="str">
            <v>元</v>
          </cell>
          <cell r="P324" t="str">
            <v>应付44000元</v>
          </cell>
        </row>
        <row r="325">
          <cell r="A325" t="str">
            <v>S431019</v>
          </cell>
          <cell r="C325" t="str">
            <v>上海奔流化工技术有限公司</v>
          </cell>
          <cell r="E325" t="str">
            <v>CNY</v>
          </cell>
          <cell r="G325">
            <v>0</v>
          </cell>
          <cell r="H325">
            <v>0</v>
          </cell>
          <cell r="J325">
            <v>0</v>
          </cell>
          <cell r="L325">
            <v>0</v>
          </cell>
          <cell r="M325">
            <v>0</v>
          </cell>
          <cell r="N325" t="str">
            <v>应付</v>
          </cell>
          <cell r="O325" t="str">
            <v>元</v>
          </cell>
          <cell r="P325" t="str">
            <v>应付0元</v>
          </cell>
        </row>
        <row r="326">
          <cell r="A326" t="str">
            <v>S431020</v>
          </cell>
          <cell r="C326" t="str">
            <v>上海鸿扬工贸有限公司</v>
          </cell>
          <cell r="E326" t="str">
            <v>CNY</v>
          </cell>
          <cell r="G326">
            <v>-38816</v>
          </cell>
          <cell r="H326">
            <v>0</v>
          </cell>
          <cell r="J326">
            <v>4520</v>
          </cell>
          <cell r="L326">
            <v>-43336</v>
          </cell>
          <cell r="M326">
            <v>43336</v>
          </cell>
          <cell r="N326" t="str">
            <v>应付</v>
          </cell>
          <cell r="O326" t="str">
            <v>元</v>
          </cell>
          <cell r="P326" t="str">
            <v>应付43336元</v>
          </cell>
        </row>
        <row r="327">
          <cell r="A327" t="str">
            <v>S431021</v>
          </cell>
          <cell r="C327" t="str">
            <v>上海金山张泾五金弹簧有限公司</v>
          </cell>
          <cell r="E327" t="str">
            <v>CNY</v>
          </cell>
          <cell r="G327">
            <v>0</v>
          </cell>
          <cell r="H327">
            <v>0</v>
          </cell>
          <cell r="J327">
            <v>0</v>
          </cell>
          <cell r="L327">
            <v>0</v>
          </cell>
          <cell r="M327">
            <v>0</v>
          </cell>
          <cell r="N327" t="str">
            <v>应付</v>
          </cell>
          <cell r="O327" t="str">
            <v>元</v>
          </cell>
          <cell r="P327" t="str">
            <v>应付0元</v>
          </cell>
        </row>
        <row r="328">
          <cell r="A328" t="str">
            <v>S431023</v>
          </cell>
          <cell r="C328" t="str">
            <v>上海中鹏岳博实业发展有限公司</v>
          </cell>
          <cell r="E328" t="str">
            <v>CNY</v>
          </cell>
          <cell r="G328">
            <v>-4252.3499999999904</v>
          </cell>
          <cell r="H328">
            <v>0</v>
          </cell>
          <cell r="J328">
            <v>25611.68</v>
          </cell>
          <cell r="L328">
            <v>-29864.03</v>
          </cell>
          <cell r="M328">
            <v>29864.03</v>
          </cell>
          <cell r="N328" t="str">
            <v>应付</v>
          </cell>
          <cell r="O328" t="str">
            <v>元</v>
          </cell>
          <cell r="P328" t="str">
            <v>应付29864.03元</v>
          </cell>
        </row>
        <row r="329">
          <cell r="A329" t="str">
            <v>S431024</v>
          </cell>
          <cell r="C329" t="str">
            <v>上海霏济科技有限公司</v>
          </cell>
          <cell r="E329" t="str">
            <v>CNY</v>
          </cell>
          <cell r="G329">
            <v>-386103.54</v>
          </cell>
          <cell r="H329">
            <v>100000</v>
          </cell>
          <cell r="J329">
            <v>0</v>
          </cell>
          <cell r="L329">
            <v>-286103.53999999998</v>
          </cell>
          <cell r="M329">
            <v>286103.53999999998</v>
          </cell>
          <cell r="N329" t="str">
            <v>应付</v>
          </cell>
          <cell r="O329" t="str">
            <v>元</v>
          </cell>
          <cell r="P329" t="str">
            <v>应付286103.54元</v>
          </cell>
        </row>
        <row r="330">
          <cell r="A330" t="str">
            <v>S431025</v>
          </cell>
          <cell r="C330" t="str">
            <v>上海坤达五金制品有限公司</v>
          </cell>
          <cell r="E330" t="str">
            <v>CNY</v>
          </cell>
          <cell r="G330">
            <v>4894</v>
          </cell>
          <cell r="H330">
            <v>0</v>
          </cell>
          <cell r="J330">
            <v>2000.1</v>
          </cell>
          <cell r="L330">
            <v>2893.9</v>
          </cell>
          <cell r="M330">
            <v>-2893.9</v>
          </cell>
          <cell r="N330" t="str">
            <v>预付</v>
          </cell>
          <cell r="O330" t="str">
            <v>元</v>
          </cell>
          <cell r="P330" t="str">
            <v>预付2893.9元</v>
          </cell>
        </row>
        <row r="331">
          <cell r="A331" t="str">
            <v>S431026</v>
          </cell>
          <cell r="C331" t="str">
            <v>上海桓毅实业发展有限公司</v>
          </cell>
          <cell r="E331" t="str">
            <v>CNY</v>
          </cell>
          <cell r="G331">
            <v>-46738.239999999998</v>
          </cell>
          <cell r="H331">
            <v>46738.239999999998</v>
          </cell>
          <cell r="J331">
            <v>0</v>
          </cell>
          <cell r="L331">
            <v>7.2759576141834308E-12</v>
          </cell>
          <cell r="M331">
            <v>0</v>
          </cell>
          <cell r="N331" t="str">
            <v>应付</v>
          </cell>
          <cell r="O331" t="str">
            <v>元</v>
          </cell>
          <cell r="P331" t="str">
            <v>应付0元</v>
          </cell>
        </row>
        <row r="332">
          <cell r="A332" t="str">
            <v>S431027</v>
          </cell>
          <cell r="C332" t="str">
            <v>上海钢度电子商务有限公司</v>
          </cell>
          <cell r="E332" t="str">
            <v>CNY</v>
          </cell>
          <cell r="G332">
            <v>0</v>
          </cell>
          <cell r="H332">
            <v>0</v>
          </cell>
          <cell r="J332">
            <v>0</v>
          </cell>
          <cell r="L332">
            <v>0</v>
          </cell>
          <cell r="M332">
            <v>0</v>
          </cell>
          <cell r="N332" t="str">
            <v>应付</v>
          </cell>
          <cell r="O332" t="str">
            <v>元</v>
          </cell>
          <cell r="P332" t="str">
            <v>应付0元</v>
          </cell>
        </row>
        <row r="333">
          <cell r="A333" t="str">
            <v>S431028</v>
          </cell>
          <cell r="C333" t="str">
            <v>上海越航启塑化有限公司</v>
          </cell>
          <cell r="E333" t="str">
            <v>CNY</v>
          </cell>
          <cell r="G333">
            <v>16500</v>
          </cell>
          <cell r="H333">
            <v>35100</v>
          </cell>
          <cell r="J333">
            <v>16500</v>
          </cell>
          <cell r="L333">
            <v>35100</v>
          </cell>
          <cell r="M333">
            <v>-35100</v>
          </cell>
          <cell r="N333" t="str">
            <v>预付</v>
          </cell>
          <cell r="O333" t="str">
            <v>元</v>
          </cell>
          <cell r="P333" t="str">
            <v>预付35100元</v>
          </cell>
        </row>
        <row r="334">
          <cell r="A334" t="str">
            <v>S431029</v>
          </cell>
          <cell r="C334" t="str">
            <v>上海永协机械配件有限公司</v>
          </cell>
          <cell r="E334" t="str">
            <v>CNY</v>
          </cell>
          <cell r="G334">
            <v>-87946.3</v>
          </cell>
          <cell r="H334">
            <v>0</v>
          </cell>
          <cell r="J334">
            <v>0</v>
          </cell>
          <cell r="L334">
            <v>-87946.3</v>
          </cell>
          <cell r="M334">
            <v>87946.3</v>
          </cell>
          <cell r="N334" t="str">
            <v>应付</v>
          </cell>
          <cell r="O334" t="str">
            <v>元</v>
          </cell>
          <cell r="P334" t="str">
            <v>应付87946.3元</v>
          </cell>
        </row>
        <row r="335">
          <cell r="A335" t="str">
            <v>S431030</v>
          </cell>
          <cell r="C335" t="str">
            <v>上海信优机械设备有限公司</v>
          </cell>
          <cell r="E335" t="str">
            <v>CNY</v>
          </cell>
          <cell r="G335">
            <v>0</v>
          </cell>
          <cell r="H335">
            <v>6988.8</v>
          </cell>
          <cell r="J335">
            <v>0</v>
          </cell>
          <cell r="L335">
            <v>6988.8</v>
          </cell>
          <cell r="M335">
            <v>-6988.8</v>
          </cell>
          <cell r="N335" t="str">
            <v>预付</v>
          </cell>
          <cell r="O335" t="str">
            <v>元</v>
          </cell>
          <cell r="P335" t="str">
            <v>预付6988.8元</v>
          </cell>
        </row>
        <row r="336">
          <cell r="A336" t="str">
            <v>S431031</v>
          </cell>
          <cell r="C336" t="str">
            <v>政栩电子商务（上海）有限公司</v>
          </cell>
          <cell r="E336" t="str">
            <v>CNY</v>
          </cell>
          <cell r="G336">
            <v>0</v>
          </cell>
          <cell r="H336">
            <v>0</v>
          </cell>
          <cell r="J336">
            <v>0</v>
          </cell>
          <cell r="L336">
            <v>0</v>
          </cell>
          <cell r="M336">
            <v>0</v>
          </cell>
          <cell r="N336" t="str">
            <v>应付</v>
          </cell>
          <cell r="O336" t="str">
            <v>元</v>
          </cell>
          <cell r="P336" t="str">
            <v>应付0元</v>
          </cell>
        </row>
        <row r="337">
          <cell r="A337" t="str">
            <v>S431032</v>
          </cell>
          <cell r="C337" t="str">
            <v>上海商发金属材料有限公司</v>
          </cell>
          <cell r="E337" t="str">
            <v>CNY</v>
          </cell>
          <cell r="G337">
            <v>0</v>
          </cell>
          <cell r="H337">
            <v>0</v>
          </cell>
          <cell r="J337">
            <v>0</v>
          </cell>
          <cell r="L337">
            <v>0</v>
          </cell>
          <cell r="M337">
            <v>0</v>
          </cell>
          <cell r="N337" t="str">
            <v>应付</v>
          </cell>
          <cell r="O337" t="str">
            <v>元</v>
          </cell>
          <cell r="P337" t="str">
            <v>应付0元</v>
          </cell>
        </row>
        <row r="338">
          <cell r="A338" t="str">
            <v>S431033</v>
          </cell>
          <cell r="C338" t="str">
            <v>上海纳特汽车标准件有限公司</v>
          </cell>
          <cell r="E338" t="str">
            <v>CNY</v>
          </cell>
          <cell r="G338">
            <v>-35466.18</v>
          </cell>
          <cell r="H338">
            <v>0</v>
          </cell>
          <cell r="J338">
            <v>0</v>
          </cell>
          <cell r="L338">
            <v>-35466.18</v>
          </cell>
          <cell r="M338">
            <v>35466.18</v>
          </cell>
          <cell r="N338" t="str">
            <v>应付</v>
          </cell>
          <cell r="O338" t="str">
            <v>元</v>
          </cell>
          <cell r="P338" t="str">
            <v>应付35466.18元</v>
          </cell>
        </row>
        <row r="339">
          <cell r="A339" t="str">
            <v>S431034</v>
          </cell>
          <cell r="C339" t="str">
            <v>雅柏利（上海）粘扣带有限公司</v>
          </cell>
          <cell r="E339" t="str">
            <v>CNY</v>
          </cell>
          <cell r="G339">
            <v>0</v>
          </cell>
          <cell r="H339">
            <v>0</v>
          </cell>
          <cell r="J339">
            <v>0</v>
          </cell>
          <cell r="L339">
            <v>0</v>
          </cell>
          <cell r="M339">
            <v>0</v>
          </cell>
          <cell r="N339" t="str">
            <v>应付</v>
          </cell>
          <cell r="O339" t="str">
            <v>元</v>
          </cell>
          <cell r="P339" t="str">
            <v>应付0元</v>
          </cell>
        </row>
        <row r="340">
          <cell r="A340" t="str">
            <v>S431035</v>
          </cell>
          <cell r="C340" t="str">
            <v>上海发之源电气有限公司</v>
          </cell>
          <cell r="E340" t="str">
            <v>CNY</v>
          </cell>
          <cell r="G340">
            <v>-650685.42000000004</v>
          </cell>
          <cell r="H340">
            <v>150000</v>
          </cell>
          <cell r="J340">
            <v>0</v>
          </cell>
          <cell r="L340">
            <v>-500685.42</v>
          </cell>
          <cell r="M340">
            <v>500685.42</v>
          </cell>
          <cell r="N340" t="str">
            <v>应付</v>
          </cell>
          <cell r="O340" t="str">
            <v>元</v>
          </cell>
          <cell r="P340" t="str">
            <v>应付500685.42元</v>
          </cell>
        </row>
        <row r="341">
          <cell r="A341" t="str">
            <v>S431036</v>
          </cell>
          <cell r="C341" t="str">
            <v>上海尖美贸易发展有限公司</v>
          </cell>
          <cell r="E341" t="str">
            <v>CNY</v>
          </cell>
          <cell r="G341">
            <v>-298558.5</v>
          </cell>
          <cell r="H341">
            <v>20000</v>
          </cell>
          <cell r="J341">
            <v>0</v>
          </cell>
          <cell r="L341">
            <v>-278558.5</v>
          </cell>
          <cell r="M341">
            <v>278558.5</v>
          </cell>
          <cell r="N341" t="str">
            <v>应付</v>
          </cell>
          <cell r="O341" t="str">
            <v>元</v>
          </cell>
          <cell r="P341" t="str">
            <v>应付278558.5元</v>
          </cell>
        </row>
        <row r="342">
          <cell r="A342" t="str">
            <v>S431040</v>
          </cell>
          <cell r="C342" t="str">
            <v>上海通实机器人制造有限公司</v>
          </cell>
          <cell r="E342" t="str">
            <v>CNY</v>
          </cell>
          <cell r="G342">
            <v>0</v>
          </cell>
          <cell r="H342">
            <v>0</v>
          </cell>
          <cell r="J342">
            <v>0</v>
          </cell>
          <cell r="L342">
            <v>0</v>
          </cell>
          <cell r="M342">
            <v>0</v>
          </cell>
          <cell r="N342" t="str">
            <v>应付</v>
          </cell>
          <cell r="O342" t="str">
            <v>元</v>
          </cell>
          <cell r="P342" t="str">
            <v>应付0元</v>
          </cell>
        </row>
        <row r="343">
          <cell r="A343" t="str">
            <v>S431041</v>
          </cell>
          <cell r="C343" t="str">
            <v>上海绒彧贸易有限公司</v>
          </cell>
          <cell r="E343" t="str">
            <v>CNY</v>
          </cell>
          <cell r="G343">
            <v>3390</v>
          </cell>
          <cell r="H343">
            <v>6780</v>
          </cell>
          <cell r="J343">
            <v>0</v>
          </cell>
          <cell r="L343">
            <v>10170</v>
          </cell>
          <cell r="M343">
            <v>-10170</v>
          </cell>
          <cell r="N343" t="str">
            <v>预付</v>
          </cell>
          <cell r="O343" t="str">
            <v>元</v>
          </cell>
          <cell r="P343" t="str">
            <v>预付10170元</v>
          </cell>
        </row>
        <row r="344">
          <cell r="A344" t="str">
            <v>S431198</v>
          </cell>
          <cell r="C344" t="str">
            <v>霸州市鑫锐亿科金属制品有限公司</v>
          </cell>
          <cell r="E344" t="str">
            <v>CNY</v>
          </cell>
          <cell r="G344">
            <v>0</v>
          </cell>
          <cell r="H344">
            <v>0</v>
          </cell>
          <cell r="J344">
            <v>0</v>
          </cell>
          <cell r="L344">
            <v>0</v>
          </cell>
          <cell r="M344">
            <v>0</v>
          </cell>
          <cell r="N344" t="str">
            <v>应付</v>
          </cell>
          <cell r="O344" t="str">
            <v>元</v>
          </cell>
          <cell r="P344" t="str">
            <v>应付0元</v>
          </cell>
        </row>
        <row r="345">
          <cell r="A345" t="str">
            <v>S432001</v>
          </cell>
          <cell r="C345" t="str">
            <v>南京奥托立夫汽车安全系统有限公司</v>
          </cell>
          <cell r="E345" t="str">
            <v>CNY</v>
          </cell>
          <cell r="G345">
            <v>-412503.79</v>
          </cell>
          <cell r="H345">
            <v>0</v>
          </cell>
          <cell r="J345">
            <v>0</v>
          </cell>
          <cell r="L345">
            <v>-412503.79</v>
          </cell>
          <cell r="M345">
            <v>412503.79</v>
          </cell>
          <cell r="N345" t="str">
            <v>应付</v>
          </cell>
          <cell r="O345" t="str">
            <v>元</v>
          </cell>
          <cell r="P345" t="str">
            <v>应付412503.79元</v>
          </cell>
        </row>
        <row r="346">
          <cell r="A346" t="str">
            <v>S432002</v>
          </cell>
          <cell r="C346" t="str">
            <v>江苏全盛座舱技术股份有限公司</v>
          </cell>
          <cell r="E346" t="str">
            <v>CNY</v>
          </cell>
          <cell r="G346">
            <v>-1571645.84</v>
          </cell>
          <cell r="H346">
            <v>700000</v>
          </cell>
          <cell r="J346">
            <v>218187.18</v>
          </cell>
          <cell r="L346">
            <v>-1089833.02</v>
          </cell>
          <cell r="M346">
            <v>1089833.02</v>
          </cell>
          <cell r="N346" t="str">
            <v>应付</v>
          </cell>
          <cell r="O346" t="str">
            <v>元</v>
          </cell>
          <cell r="P346" t="str">
            <v>应付1089833.02元</v>
          </cell>
        </row>
        <row r="347">
          <cell r="A347" t="str">
            <v>S432003</v>
          </cell>
          <cell r="C347" t="str">
            <v>无锡市汇源机械科技有限公司</v>
          </cell>
          <cell r="E347" t="str">
            <v>CNY</v>
          </cell>
          <cell r="G347">
            <v>-566668.86</v>
          </cell>
          <cell r="H347">
            <v>0</v>
          </cell>
          <cell r="J347">
            <v>0</v>
          </cell>
          <cell r="L347">
            <v>-566668.86</v>
          </cell>
          <cell r="M347">
            <v>566668.86</v>
          </cell>
          <cell r="N347" t="str">
            <v>应付</v>
          </cell>
          <cell r="O347" t="str">
            <v>元</v>
          </cell>
          <cell r="P347" t="str">
            <v>应付566668.86元</v>
          </cell>
        </row>
        <row r="348">
          <cell r="A348" t="str">
            <v>S432005</v>
          </cell>
          <cell r="C348" t="str">
            <v>佛吉亚(无锡)座椅部件有限公司</v>
          </cell>
          <cell r="E348" t="str">
            <v>CNY</v>
          </cell>
          <cell r="G348">
            <v>332979.359999999</v>
          </cell>
          <cell r="H348">
            <v>0</v>
          </cell>
          <cell r="J348">
            <v>206735.76</v>
          </cell>
          <cell r="L348">
            <v>126243.599999999</v>
          </cell>
          <cell r="M348">
            <v>-126243.6</v>
          </cell>
          <cell r="N348" t="str">
            <v>预付</v>
          </cell>
          <cell r="O348" t="str">
            <v>元</v>
          </cell>
          <cell r="P348" t="str">
            <v>预付126243.599999999元</v>
          </cell>
        </row>
        <row r="349">
          <cell r="A349" t="str">
            <v>S432006</v>
          </cell>
          <cell r="C349" t="str">
            <v>江阴长青工艺品有限公司</v>
          </cell>
          <cell r="E349" t="str">
            <v>CNY</v>
          </cell>
          <cell r="G349">
            <v>-632354.28</v>
          </cell>
          <cell r="H349">
            <v>112600</v>
          </cell>
          <cell r="J349">
            <v>0</v>
          </cell>
          <cell r="L349">
            <v>-519754.28</v>
          </cell>
          <cell r="M349">
            <v>519754.28</v>
          </cell>
          <cell r="N349" t="str">
            <v>应付</v>
          </cell>
          <cell r="O349" t="str">
            <v>元</v>
          </cell>
          <cell r="P349" t="str">
            <v>应付519754.28元</v>
          </cell>
        </row>
        <row r="350">
          <cell r="A350" t="str">
            <v>S432007</v>
          </cell>
          <cell r="C350" t="str">
            <v>江阴市信佳科贸有限公司</v>
          </cell>
          <cell r="E350" t="str">
            <v>CNY</v>
          </cell>
          <cell r="G350">
            <v>0</v>
          </cell>
          <cell r="H350">
            <v>0</v>
          </cell>
          <cell r="J350">
            <v>0</v>
          </cell>
          <cell r="L350">
            <v>0</v>
          </cell>
          <cell r="M350">
            <v>0</v>
          </cell>
          <cell r="N350" t="str">
            <v>应付</v>
          </cell>
          <cell r="O350" t="str">
            <v>元</v>
          </cell>
          <cell r="P350" t="str">
            <v>应付0元</v>
          </cell>
        </row>
        <row r="351">
          <cell r="A351" t="str">
            <v>S432008</v>
          </cell>
          <cell r="C351" t="str">
            <v>徐州华夏电子有限公司</v>
          </cell>
          <cell r="E351" t="str">
            <v>CNY</v>
          </cell>
          <cell r="G351">
            <v>-509647.39</v>
          </cell>
          <cell r="H351">
            <v>0</v>
          </cell>
          <cell r="J351">
            <v>0</v>
          </cell>
          <cell r="L351">
            <v>-509647.39</v>
          </cell>
          <cell r="M351">
            <v>509647.39</v>
          </cell>
          <cell r="N351" t="str">
            <v>应付</v>
          </cell>
          <cell r="O351" t="str">
            <v>元</v>
          </cell>
          <cell r="P351" t="str">
            <v>应付509647.39元</v>
          </cell>
        </row>
        <row r="352">
          <cell r="A352" t="str">
            <v>S432009</v>
          </cell>
          <cell r="C352" t="str">
            <v>江苏力乐汽车部件股份有限公司</v>
          </cell>
          <cell r="E352" t="str">
            <v>CNY</v>
          </cell>
          <cell r="G352">
            <v>-6525674.5800000001</v>
          </cell>
          <cell r="H352">
            <v>0</v>
          </cell>
          <cell r="J352">
            <v>0</v>
          </cell>
          <cell r="L352">
            <v>-6525674.5800000001</v>
          </cell>
          <cell r="M352">
            <v>6525674.5800000001</v>
          </cell>
          <cell r="N352" t="str">
            <v>应付</v>
          </cell>
          <cell r="O352" t="str">
            <v>元</v>
          </cell>
          <cell r="P352" t="str">
            <v>应付6525674.58元</v>
          </cell>
        </row>
        <row r="353">
          <cell r="A353" t="str">
            <v>S432010</v>
          </cell>
          <cell r="C353" t="str">
            <v>常州华阳万联汽车附件有限公司</v>
          </cell>
          <cell r="E353" t="str">
            <v>CNY</v>
          </cell>
          <cell r="G353">
            <v>0</v>
          </cell>
          <cell r="H353">
            <v>0</v>
          </cell>
          <cell r="J353">
            <v>0</v>
          </cell>
          <cell r="L353">
            <v>0</v>
          </cell>
          <cell r="M353">
            <v>0</v>
          </cell>
          <cell r="N353" t="str">
            <v>应付</v>
          </cell>
          <cell r="O353" t="str">
            <v>元</v>
          </cell>
          <cell r="P353" t="str">
            <v>应付0元</v>
          </cell>
        </row>
        <row r="354">
          <cell r="A354" t="str">
            <v>S432011</v>
          </cell>
          <cell r="C354" t="str">
            <v>旷达汽车饰件系统有限公司</v>
          </cell>
          <cell r="E354" t="str">
            <v>CNY</v>
          </cell>
          <cell r="G354">
            <v>-370244.91</v>
          </cell>
          <cell r="H354">
            <v>91800</v>
          </cell>
          <cell r="J354">
            <v>77085.240000000005</v>
          </cell>
          <cell r="L354">
            <v>-355530.15</v>
          </cell>
          <cell r="M354">
            <v>355530.15</v>
          </cell>
          <cell r="N354" t="str">
            <v>应付</v>
          </cell>
          <cell r="O354" t="str">
            <v>元</v>
          </cell>
          <cell r="P354" t="str">
            <v>应付355530.15元</v>
          </cell>
        </row>
        <row r="355">
          <cell r="A355" t="str">
            <v>S432012</v>
          </cell>
          <cell r="C355" t="str">
            <v>常州市武进创新模具注塑有限公司</v>
          </cell>
          <cell r="E355" t="str">
            <v>CNY</v>
          </cell>
          <cell r="G355">
            <v>-116683.93</v>
          </cell>
          <cell r="H355">
            <v>0</v>
          </cell>
          <cell r="J355">
            <v>0</v>
          </cell>
          <cell r="L355">
            <v>-116683.93</v>
          </cell>
          <cell r="M355">
            <v>116683.93</v>
          </cell>
          <cell r="N355" t="str">
            <v>应付</v>
          </cell>
          <cell r="O355" t="str">
            <v>元</v>
          </cell>
          <cell r="P355" t="str">
            <v>应付116683.93元</v>
          </cell>
        </row>
        <row r="356">
          <cell r="A356" t="str">
            <v>S432014</v>
          </cell>
          <cell r="C356" t="str">
            <v>江苏万金汽车零部件制造有限公司</v>
          </cell>
          <cell r="E356" t="str">
            <v>CNY</v>
          </cell>
          <cell r="G356">
            <v>-1397663.7</v>
          </cell>
          <cell r="H356">
            <v>0</v>
          </cell>
          <cell r="J356">
            <v>0</v>
          </cell>
          <cell r="L356">
            <v>-1397663.7</v>
          </cell>
          <cell r="M356">
            <v>1397663.7</v>
          </cell>
          <cell r="N356" t="str">
            <v>应付</v>
          </cell>
          <cell r="O356" t="str">
            <v>元</v>
          </cell>
          <cell r="P356" t="str">
            <v>应付1397663.7元</v>
          </cell>
        </row>
        <row r="357">
          <cell r="A357" t="str">
            <v>S432015</v>
          </cell>
          <cell r="C357" t="str">
            <v>江苏忠明祥和精工股份有限公司</v>
          </cell>
          <cell r="E357" t="str">
            <v>CNY</v>
          </cell>
          <cell r="G357">
            <v>0</v>
          </cell>
          <cell r="H357">
            <v>0</v>
          </cell>
          <cell r="J357">
            <v>0</v>
          </cell>
          <cell r="L357">
            <v>0</v>
          </cell>
          <cell r="M357">
            <v>0</v>
          </cell>
          <cell r="N357" t="str">
            <v>应付</v>
          </cell>
          <cell r="O357" t="str">
            <v>元</v>
          </cell>
          <cell r="P357" t="str">
            <v>应付0元</v>
          </cell>
        </row>
        <row r="358">
          <cell r="A358" t="str">
            <v>S432016</v>
          </cell>
          <cell r="C358" t="str">
            <v>美视伊汽车镜控(苏州)有限公司</v>
          </cell>
          <cell r="E358" t="str">
            <v>CNY</v>
          </cell>
          <cell r="G358">
            <v>-823693.64000000095</v>
          </cell>
          <cell r="H358">
            <v>0</v>
          </cell>
          <cell r="J358">
            <v>273615.48</v>
          </cell>
          <cell r="L358">
            <v>-1097309.1200000001</v>
          </cell>
          <cell r="M358">
            <v>1097309.1200000001</v>
          </cell>
          <cell r="N358" t="str">
            <v>应付</v>
          </cell>
          <cell r="O358" t="str">
            <v>元</v>
          </cell>
          <cell r="P358" t="str">
            <v>应付1097309.12元</v>
          </cell>
        </row>
        <row r="359">
          <cell r="A359" t="str">
            <v>S432017</v>
          </cell>
          <cell r="C359" t="str">
            <v>苏州市荣威模具有限公司</v>
          </cell>
          <cell r="E359" t="str">
            <v>CNY</v>
          </cell>
          <cell r="G359">
            <v>-1662170</v>
          </cell>
          <cell r="H359">
            <v>0</v>
          </cell>
          <cell r="J359">
            <v>0</v>
          </cell>
          <cell r="L359">
            <v>-1662170</v>
          </cell>
          <cell r="M359">
            <v>1662170</v>
          </cell>
          <cell r="N359" t="str">
            <v>应付</v>
          </cell>
          <cell r="O359" t="str">
            <v>元</v>
          </cell>
          <cell r="P359" t="str">
            <v>应付1662170元</v>
          </cell>
        </row>
        <row r="360">
          <cell r="A360" t="str">
            <v>S432018</v>
          </cell>
          <cell r="C360" t="str">
            <v>苏州安嘉自动化设备有限公司</v>
          </cell>
          <cell r="E360" t="str">
            <v>CNY</v>
          </cell>
          <cell r="G360">
            <v>0</v>
          </cell>
          <cell r="H360">
            <v>0</v>
          </cell>
          <cell r="J360">
            <v>0</v>
          </cell>
          <cell r="L360">
            <v>0</v>
          </cell>
          <cell r="M360">
            <v>0</v>
          </cell>
          <cell r="N360" t="str">
            <v>应付</v>
          </cell>
          <cell r="O360" t="str">
            <v>元</v>
          </cell>
          <cell r="P360" t="str">
            <v>应付0元</v>
          </cell>
        </row>
        <row r="361">
          <cell r="A361" t="str">
            <v>S432019</v>
          </cell>
          <cell r="C361" t="str">
            <v>苏州苏宁标准件有限公司</v>
          </cell>
          <cell r="E361" t="str">
            <v>CNY</v>
          </cell>
          <cell r="G361">
            <v>0</v>
          </cell>
          <cell r="H361">
            <v>0</v>
          </cell>
          <cell r="J361">
            <v>0</v>
          </cell>
          <cell r="L361">
            <v>0</v>
          </cell>
          <cell r="M361">
            <v>0</v>
          </cell>
          <cell r="N361" t="str">
            <v>应付</v>
          </cell>
          <cell r="O361" t="str">
            <v>元</v>
          </cell>
          <cell r="P361" t="str">
            <v>应付0元</v>
          </cell>
        </row>
        <row r="362">
          <cell r="A362" t="str">
            <v>S432020</v>
          </cell>
          <cell r="C362" t="str">
            <v>恺博(常熟)座椅机械部件有限公司</v>
          </cell>
          <cell r="E362" t="str">
            <v>CNY</v>
          </cell>
          <cell r="G362">
            <v>-1200266.33</v>
          </cell>
          <cell r="H362">
            <v>0</v>
          </cell>
          <cell r="J362">
            <v>0</v>
          </cell>
          <cell r="L362">
            <v>-1200266.33</v>
          </cell>
          <cell r="M362">
            <v>1200266.33</v>
          </cell>
          <cell r="N362" t="str">
            <v>应付</v>
          </cell>
          <cell r="O362" t="str">
            <v>元</v>
          </cell>
          <cell r="P362" t="str">
            <v>应付1200266.33元</v>
          </cell>
        </row>
        <row r="363">
          <cell r="A363" t="str">
            <v>S432021</v>
          </cell>
          <cell r="C363" t="str">
            <v>江苏艾文德悦达汽车内饰有限公司</v>
          </cell>
          <cell r="E363" t="str">
            <v>CNY</v>
          </cell>
          <cell r="G363">
            <v>0</v>
          </cell>
          <cell r="H363">
            <v>0</v>
          </cell>
          <cell r="J363">
            <v>0</v>
          </cell>
          <cell r="L363">
            <v>0</v>
          </cell>
          <cell r="M363">
            <v>0</v>
          </cell>
          <cell r="N363" t="str">
            <v>应付</v>
          </cell>
          <cell r="O363" t="str">
            <v>元</v>
          </cell>
          <cell r="P363" t="str">
            <v>应付0元</v>
          </cell>
        </row>
        <row r="364">
          <cell r="A364" t="str">
            <v>S432023</v>
          </cell>
          <cell r="C364" t="str">
            <v>浙江万福机电科技有限公司</v>
          </cell>
          <cell r="E364" t="str">
            <v>CNY</v>
          </cell>
          <cell r="G364">
            <v>-14931.71</v>
          </cell>
          <cell r="H364">
            <v>14931.71</v>
          </cell>
          <cell r="J364">
            <v>11059.31</v>
          </cell>
          <cell r="L364">
            <v>-11059.31</v>
          </cell>
          <cell r="M364">
            <v>11059.31</v>
          </cell>
          <cell r="N364" t="str">
            <v>应付</v>
          </cell>
          <cell r="O364" t="str">
            <v>元</v>
          </cell>
          <cell r="P364" t="str">
            <v>应付11059.31元</v>
          </cell>
        </row>
        <row r="365">
          <cell r="A365" t="str">
            <v>S432024</v>
          </cell>
          <cell r="C365" t="str">
            <v>江阴市达安汽车零部件有限公司</v>
          </cell>
          <cell r="E365" t="str">
            <v>CNY</v>
          </cell>
          <cell r="G365">
            <v>0</v>
          </cell>
          <cell r="H365">
            <v>0</v>
          </cell>
          <cell r="J365">
            <v>0</v>
          </cell>
          <cell r="L365">
            <v>0</v>
          </cell>
          <cell r="M365">
            <v>0</v>
          </cell>
          <cell r="N365" t="str">
            <v>应付</v>
          </cell>
          <cell r="O365" t="str">
            <v>元</v>
          </cell>
          <cell r="P365" t="str">
            <v>应付0元</v>
          </cell>
        </row>
        <row r="366">
          <cell r="A366" t="str">
            <v>S432025</v>
          </cell>
          <cell r="C366" t="str">
            <v>苏州高登威科技股份有限公司</v>
          </cell>
          <cell r="E366" t="str">
            <v>CNY</v>
          </cell>
          <cell r="G366">
            <v>-526700</v>
          </cell>
          <cell r="H366">
            <v>0</v>
          </cell>
          <cell r="J366">
            <v>0</v>
          </cell>
          <cell r="L366">
            <v>-526700</v>
          </cell>
          <cell r="M366">
            <v>526700</v>
          </cell>
          <cell r="N366" t="str">
            <v>应付</v>
          </cell>
          <cell r="O366" t="str">
            <v>元</v>
          </cell>
          <cell r="P366" t="str">
            <v>应付526700元</v>
          </cell>
        </row>
        <row r="367">
          <cell r="A367" t="str">
            <v>S432026</v>
          </cell>
          <cell r="C367" t="str">
            <v>昆山市鸿毅达精密模具有限公司</v>
          </cell>
          <cell r="E367" t="str">
            <v>CNY</v>
          </cell>
          <cell r="G367">
            <v>0</v>
          </cell>
          <cell r="H367">
            <v>0</v>
          </cell>
          <cell r="J367">
            <v>0</v>
          </cell>
          <cell r="L367">
            <v>0</v>
          </cell>
          <cell r="M367">
            <v>0</v>
          </cell>
          <cell r="N367" t="str">
            <v>应付</v>
          </cell>
          <cell r="O367" t="str">
            <v>元</v>
          </cell>
          <cell r="P367" t="str">
            <v>应付0元</v>
          </cell>
        </row>
        <row r="368">
          <cell r="A368" t="str">
            <v>S432028</v>
          </cell>
          <cell r="C368" t="str">
            <v>江阴宝曼电子科技有限公司</v>
          </cell>
          <cell r="E368" t="str">
            <v>CNY</v>
          </cell>
          <cell r="G368">
            <v>2.91038304567337E-11</v>
          </cell>
          <cell r="H368">
            <v>0</v>
          </cell>
          <cell r="J368">
            <v>0</v>
          </cell>
          <cell r="L368">
            <v>2.91038304567337E-11</v>
          </cell>
          <cell r="M368">
            <v>0</v>
          </cell>
          <cell r="N368" t="str">
            <v>应付</v>
          </cell>
          <cell r="O368" t="str">
            <v>元</v>
          </cell>
          <cell r="P368" t="str">
            <v>应付0元</v>
          </cell>
        </row>
        <row r="369">
          <cell r="A369" t="str">
            <v>S432030</v>
          </cell>
          <cell r="C369" t="str">
            <v>无锡市宏伟彩印包装有限公司</v>
          </cell>
          <cell r="E369" t="str">
            <v>CNY</v>
          </cell>
          <cell r="G369">
            <v>0</v>
          </cell>
          <cell r="H369">
            <v>0</v>
          </cell>
          <cell r="J369">
            <v>0</v>
          </cell>
          <cell r="L369">
            <v>0</v>
          </cell>
          <cell r="M369">
            <v>0</v>
          </cell>
          <cell r="N369" t="str">
            <v>应付</v>
          </cell>
          <cell r="O369" t="str">
            <v>元</v>
          </cell>
          <cell r="P369" t="str">
            <v>应付0元</v>
          </cell>
        </row>
        <row r="370">
          <cell r="A370" t="str">
            <v>S432032</v>
          </cell>
          <cell r="C370" t="str">
            <v>明阳科技(苏州)股份有限公司</v>
          </cell>
          <cell r="E370" t="str">
            <v>CNY</v>
          </cell>
          <cell r="G370">
            <v>0</v>
          </cell>
          <cell r="H370">
            <v>0</v>
          </cell>
          <cell r="J370">
            <v>0</v>
          </cell>
          <cell r="L370">
            <v>0</v>
          </cell>
          <cell r="M370">
            <v>0</v>
          </cell>
          <cell r="N370" t="str">
            <v>应付</v>
          </cell>
          <cell r="O370" t="str">
            <v>元</v>
          </cell>
          <cell r="P370" t="str">
            <v>应付0元</v>
          </cell>
        </row>
        <row r="371">
          <cell r="A371" t="str">
            <v>S432033</v>
          </cell>
          <cell r="C371" t="str">
            <v>南京磐纳科技发展有限公司</v>
          </cell>
          <cell r="E371" t="str">
            <v>CNY</v>
          </cell>
          <cell r="G371">
            <v>1000.38</v>
          </cell>
          <cell r="H371">
            <v>0</v>
          </cell>
          <cell r="J371">
            <v>0</v>
          </cell>
          <cell r="L371">
            <v>1000.38</v>
          </cell>
          <cell r="M371">
            <v>-1000.38</v>
          </cell>
          <cell r="N371" t="str">
            <v>预付</v>
          </cell>
          <cell r="O371" t="str">
            <v>元</v>
          </cell>
          <cell r="P371" t="str">
            <v>预付1000.38元</v>
          </cell>
        </row>
        <row r="372">
          <cell r="A372" t="str">
            <v>S432034</v>
          </cell>
          <cell r="C372" t="str">
            <v>上锐(常州)供应链管理有限公司</v>
          </cell>
          <cell r="E372" t="str">
            <v>CNY</v>
          </cell>
          <cell r="G372">
            <v>-218568.16</v>
          </cell>
          <cell r="H372">
            <v>48294.21</v>
          </cell>
          <cell r="J372">
            <v>0</v>
          </cell>
          <cell r="L372">
            <v>-170273.95</v>
          </cell>
          <cell r="M372">
            <v>170273.95</v>
          </cell>
          <cell r="N372" t="str">
            <v>应付</v>
          </cell>
          <cell r="O372" t="str">
            <v>元</v>
          </cell>
          <cell r="P372" t="str">
            <v>应付170273.95元</v>
          </cell>
        </row>
        <row r="373">
          <cell r="A373" t="str">
            <v>S432035</v>
          </cell>
          <cell r="C373" t="str">
            <v>江阴市宏丰塑业有限公司</v>
          </cell>
          <cell r="E373" t="str">
            <v>CNY</v>
          </cell>
          <cell r="G373">
            <v>-59909.99</v>
          </cell>
          <cell r="H373">
            <v>0</v>
          </cell>
          <cell r="J373">
            <v>0</v>
          </cell>
          <cell r="L373">
            <v>-59909.99</v>
          </cell>
          <cell r="M373">
            <v>59909.99</v>
          </cell>
          <cell r="N373" t="str">
            <v>应付</v>
          </cell>
          <cell r="O373" t="str">
            <v>元</v>
          </cell>
          <cell r="P373" t="str">
            <v>应付59909.99元</v>
          </cell>
        </row>
        <row r="374">
          <cell r="A374" t="str">
            <v>S432036</v>
          </cell>
          <cell r="C374" t="str">
            <v>常州立天汽车零部件有限公司</v>
          </cell>
          <cell r="E374" t="str">
            <v>CNY</v>
          </cell>
          <cell r="G374">
            <v>-562765.67000000004</v>
          </cell>
          <cell r="H374">
            <v>0</v>
          </cell>
          <cell r="J374">
            <v>0</v>
          </cell>
          <cell r="L374">
            <v>-562765.67000000004</v>
          </cell>
          <cell r="M374">
            <v>562765.67000000004</v>
          </cell>
          <cell r="N374" t="str">
            <v>应付</v>
          </cell>
          <cell r="O374" t="str">
            <v>元</v>
          </cell>
          <cell r="P374" t="str">
            <v>应付562765.67元</v>
          </cell>
        </row>
        <row r="375">
          <cell r="A375" t="str">
            <v>S432037</v>
          </cell>
          <cell r="C375" t="str">
            <v>苏世博(南京)减振系统有限公司</v>
          </cell>
          <cell r="E375" t="str">
            <v>CNY</v>
          </cell>
          <cell r="G375">
            <v>-1780526.36</v>
          </cell>
          <cell r="H375">
            <v>300000</v>
          </cell>
          <cell r="J375">
            <v>193067.28</v>
          </cell>
          <cell r="L375">
            <v>-1673593.64</v>
          </cell>
          <cell r="M375">
            <v>1673593.64</v>
          </cell>
          <cell r="N375" t="str">
            <v>应付</v>
          </cell>
          <cell r="O375" t="str">
            <v>元</v>
          </cell>
          <cell r="P375" t="str">
            <v>应付1673593.64元</v>
          </cell>
        </row>
        <row r="376">
          <cell r="A376" t="str">
            <v>S432038</v>
          </cell>
          <cell r="C376" t="str">
            <v>常州市正力制镜有限公司</v>
          </cell>
          <cell r="E376" t="str">
            <v>CNY</v>
          </cell>
          <cell r="G376">
            <v>-550527.43999999994</v>
          </cell>
          <cell r="H376">
            <v>40000</v>
          </cell>
          <cell r="J376">
            <v>0</v>
          </cell>
          <cell r="L376">
            <v>-510527.44</v>
          </cell>
          <cell r="M376">
            <v>510527.44</v>
          </cell>
          <cell r="N376" t="str">
            <v>应付</v>
          </cell>
          <cell r="O376" t="str">
            <v>元</v>
          </cell>
          <cell r="P376" t="str">
            <v>应付510527.44元</v>
          </cell>
        </row>
        <row r="377">
          <cell r="A377" t="str">
            <v>S432039</v>
          </cell>
          <cell r="C377" t="str">
            <v>吴江市拓研电子材料有限公司</v>
          </cell>
          <cell r="E377" t="str">
            <v>CNY</v>
          </cell>
          <cell r="G377">
            <v>-9.9999999998544795E-2</v>
          </cell>
          <cell r="H377">
            <v>3793.41</v>
          </cell>
          <cell r="J377">
            <v>0</v>
          </cell>
          <cell r="L377">
            <v>3793.31</v>
          </cell>
          <cell r="M377">
            <v>-3793.31</v>
          </cell>
          <cell r="N377" t="str">
            <v>预付</v>
          </cell>
          <cell r="O377" t="str">
            <v>元</v>
          </cell>
          <cell r="P377" t="str">
            <v>预付3793.31元</v>
          </cell>
        </row>
        <row r="378">
          <cell r="A378" t="str">
            <v>S432040</v>
          </cell>
          <cell r="C378" t="str">
            <v>高邮泽川机电有限公司</v>
          </cell>
          <cell r="E378" t="str">
            <v>CNY</v>
          </cell>
          <cell r="G378">
            <v>0</v>
          </cell>
          <cell r="H378">
            <v>0</v>
          </cell>
          <cell r="J378">
            <v>0</v>
          </cell>
          <cell r="L378">
            <v>0</v>
          </cell>
          <cell r="M378">
            <v>0</v>
          </cell>
          <cell r="N378" t="str">
            <v>应付</v>
          </cell>
          <cell r="O378" t="str">
            <v>元</v>
          </cell>
          <cell r="P378" t="str">
            <v>应付0元</v>
          </cell>
        </row>
        <row r="379">
          <cell r="A379" t="str">
            <v>S432041</v>
          </cell>
          <cell r="C379" t="str">
            <v>无锡鑫岳祥特钢有限公司</v>
          </cell>
          <cell r="E379" t="str">
            <v>CNY</v>
          </cell>
          <cell r="G379">
            <v>0</v>
          </cell>
          <cell r="H379">
            <v>0</v>
          </cell>
          <cell r="J379">
            <v>0</v>
          </cell>
          <cell r="L379">
            <v>0</v>
          </cell>
          <cell r="M379">
            <v>0</v>
          </cell>
          <cell r="N379" t="str">
            <v>应付</v>
          </cell>
          <cell r="O379" t="str">
            <v>元</v>
          </cell>
          <cell r="P379" t="str">
            <v>应付0元</v>
          </cell>
        </row>
        <row r="380">
          <cell r="A380" t="str">
            <v>S432042</v>
          </cell>
          <cell r="C380" t="str">
            <v>江苏凌派通信科技有限公司</v>
          </cell>
          <cell r="E380" t="str">
            <v>CNY</v>
          </cell>
          <cell r="G380">
            <v>-150267.16</v>
          </cell>
          <cell r="H380">
            <v>0</v>
          </cell>
          <cell r="J380">
            <v>0</v>
          </cell>
          <cell r="L380">
            <v>-150267.16</v>
          </cell>
          <cell r="M380">
            <v>150267.16</v>
          </cell>
          <cell r="N380" t="str">
            <v>应付</v>
          </cell>
          <cell r="O380" t="str">
            <v>元</v>
          </cell>
          <cell r="P380" t="str">
            <v>应付150267.16元</v>
          </cell>
        </row>
        <row r="381">
          <cell r="A381" t="str">
            <v>S432043</v>
          </cell>
          <cell r="C381" t="str">
            <v>派博乐安全设备（苏州）有限公司</v>
          </cell>
          <cell r="E381" t="str">
            <v>CNY</v>
          </cell>
          <cell r="G381">
            <v>0</v>
          </cell>
          <cell r="H381">
            <v>0</v>
          </cell>
          <cell r="J381">
            <v>0</v>
          </cell>
          <cell r="L381">
            <v>0</v>
          </cell>
          <cell r="M381">
            <v>0</v>
          </cell>
          <cell r="N381" t="str">
            <v>应付</v>
          </cell>
          <cell r="O381" t="str">
            <v>元</v>
          </cell>
          <cell r="P381" t="str">
            <v>应付0元</v>
          </cell>
        </row>
        <row r="382">
          <cell r="A382" t="str">
            <v>S432044</v>
          </cell>
          <cell r="C382" t="str">
            <v>常州市鹏逸汽车附件有限公司</v>
          </cell>
          <cell r="E382" t="str">
            <v>CNY</v>
          </cell>
          <cell r="G382">
            <v>0</v>
          </cell>
          <cell r="H382">
            <v>0</v>
          </cell>
          <cell r="J382">
            <v>0</v>
          </cell>
          <cell r="L382">
            <v>0</v>
          </cell>
          <cell r="M382">
            <v>0</v>
          </cell>
          <cell r="N382" t="str">
            <v>应付</v>
          </cell>
          <cell r="O382" t="str">
            <v>元</v>
          </cell>
          <cell r="P382" t="str">
            <v>应付0元</v>
          </cell>
        </row>
        <row r="383">
          <cell r="A383" t="str">
            <v>S432045</v>
          </cell>
          <cell r="C383" t="str">
            <v>苏州宏逸汽车零部件有限公司</v>
          </cell>
          <cell r="E383" t="str">
            <v>CNY</v>
          </cell>
          <cell r="G383">
            <v>-202540.4</v>
          </cell>
          <cell r="H383">
            <v>0</v>
          </cell>
          <cell r="J383">
            <v>0</v>
          </cell>
          <cell r="L383">
            <v>-202540.4</v>
          </cell>
          <cell r="M383">
            <v>202540.4</v>
          </cell>
          <cell r="N383" t="str">
            <v>应付</v>
          </cell>
          <cell r="O383" t="str">
            <v>元</v>
          </cell>
          <cell r="P383" t="str">
            <v>应付202540.4元</v>
          </cell>
        </row>
        <row r="384">
          <cell r="A384" t="str">
            <v>S432046</v>
          </cell>
          <cell r="C384" t="str">
            <v>江苏福美汽车镜有限公司</v>
          </cell>
          <cell r="E384" t="str">
            <v>CNY</v>
          </cell>
          <cell r="G384">
            <v>-825380.4</v>
          </cell>
          <cell r="H384">
            <v>0</v>
          </cell>
          <cell r="J384">
            <v>49193.42</v>
          </cell>
          <cell r="L384">
            <v>-874573.82</v>
          </cell>
          <cell r="M384">
            <v>874573.82</v>
          </cell>
          <cell r="N384" t="str">
            <v>应付</v>
          </cell>
          <cell r="O384" t="str">
            <v>元</v>
          </cell>
          <cell r="P384" t="str">
            <v>应付874573.82元</v>
          </cell>
        </row>
        <row r="385">
          <cell r="A385" t="str">
            <v>S432047</v>
          </cell>
          <cell r="C385" t="str">
            <v>南通天飙汽车用品有限公司</v>
          </cell>
          <cell r="E385" t="str">
            <v>CNY</v>
          </cell>
          <cell r="G385">
            <v>1.45519152283669E-11</v>
          </cell>
          <cell r="H385">
            <v>0</v>
          </cell>
          <cell r="J385">
            <v>0</v>
          </cell>
          <cell r="L385">
            <v>1.45519152283669E-11</v>
          </cell>
          <cell r="M385">
            <v>0</v>
          </cell>
          <cell r="N385" t="str">
            <v>应付</v>
          </cell>
          <cell r="O385" t="str">
            <v>元</v>
          </cell>
          <cell r="P385" t="str">
            <v>应付0元</v>
          </cell>
        </row>
        <row r="386">
          <cell r="A386" t="str">
            <v>S432049</v>
          </cell>
          <cell r="C386" t="str">
            <v>徐州派特控制技术有限公司</v>
          </cell>
          <cell r="E386" t="str">
            <v>CNY</v>
          </cell>
          <cell r="G386">
            <v>-29945</v>
          </cell>
          <cell r="H386">
            <v>0</v>
          </cell>
          <cell r="J386">
            <v>0</v>
          </cell>
          <cell r="L386">
            <v>-29945</v>
          </cell>
          <cell r="M386">
            <v>29945</v>
          </cell>
          <cell r="N386" t="str">
            <v>应付</v>
          </cell>
          <cell r="O386" t="str">
            <v>元</v>
          </cell>
          <cell r="P386" t="str">
            <v>应付29945元</v>
          </cell>
        </row>
        <row r="387">
          <cell r="A387" t="str">
            <v>S432050</v>
          </cell>
          <cell r="C387" t="str">
            <v>苏州道安自动化技术有限公司</v>
          </cell>
          <cell r="E387" t="str">
            <v>CNY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M387">
            <v>0</v>
          </cell>
          <cell r="N387" t="str">
            <v>应付</v>
          </cell>
          <cell r="O387" t="str">
            <v>元</v>
          </cell>
          <cell r="P387" t="str">
            <v>应付0元</v>
          </cell>
        </row>
        <row r="388">
          <cell r="A388" t="str">
            <v>S432051</v>
          </cell>
          <cell r="C388" t="str">
            <v>无锡万谦工品智造科技有限公司</v>
          </cell>
          <cell r="E388" t="str">
            <v>CNY</v>
          </cell>
          <cell r="G388">
            <v>0</v>
          </cell>
          <cell r="H388">
            <v>1261</v>
          </cell>
          <cell r="J388">
            <v>0</v>
          </cell>
          <cell r="L388">
            <v>1261</v>
          </cell>
          <cell r="M388">
            <v>-1261</v>
          </cell>
          <cell r="N388" t="str">
            <v>预付</v>
          </cell>
          <cell r="O388" t="str">
            <v>元</v>
          </cell>
          <cell r="P388" t="str">
            <v>预付1261元</v>
          </cell>
        </row>
        <row r="389">
          <cell r="A389" t="str">
            <v>S432052</v>
          </cell>
          <cell r="C389" t="str">
            <v>昆山圣精特金属制品有限公司</v>
          </cell>
          <cell r="E389" t="str">
            <v>CNY</v>
          </cell>
          <cell r="G389">
            <v>7041</v>
          </cell>
          <cell r="H389">
            <v>0</v>
          </cell>
          <cell r="J389">
            <v>7041</v>
          </cell>
          <cell r="L389">
            <v>0</v>
          </cell>
          <cell r="M389">
            <v>0</v>
          </cell>
          <cell r="N389" t="str">
            <v>应付</v>
          </cell>
          <cell r="O389" t="str">
            <v>元</v>
          </cell>
          <cell r="P389" t="str">
            <v>应付0元</v>
          </cell>
        </row>
        <row r="390">
          <cell r="A390" t="str">
            <v>S432056</v>
          </cell>
          <cell r="C390" t="str">
            <v>国材（苏州）新材料科技有限公司</v>
          </cell>
          <cell r="E390" t="str">
            <v>CNY</v>
          </cell>
          <cell r="G390">
            <v>-119120.85</v>
          </cell>
          <cell r="H390">
            <v>0</v>
          </cell>
          <cell r="J390">
            <v>0</v>
          </cell>
          <cell r="L390">
            <v>-119120.85</v>
          </cell>
          <cell r="M390">
            <v>119120.85</v>
          </cell>
          <cell r="N390" t="str">
            <v>应付</v>
          </cell>
          <cell r="O390" t="str">
            <v>元</v>
          </cell>
          <cell r="P390" t="str">
            <v>应付119120.85元</v>
          </cell>
        </row>
        <row r="391">
          <cell r="A391" t="str">
            <v>S432059</v>
          </cell>
          <cell r="C391" t="str">
            <v>麦格纳（太仓）汽车科技有限公司</v>
          </cell>
          <cell r="E391" t="str">
            <v>CNY</v>
          </cell>
          <cell r="G391">
            <v>-283623.8</v>
          </cell>
          <cell r="H391">
            <v>0</v>
          </cell>
          <cell r="J391">
            <v>0</v>
          </cell>
          <cell r="L391">
            <v>-283623.8</v>
          </cell>
          <cell r="M391">
            <v>283623.8</v>
          </cell>
          <cell r="N391" t="str">
            <v>应付</v>
          </cell>
          <cell r="O391" t="str">
            <v>元</v>
          </cell>
          <cell r="P391" t="str">
            <v>应付283623.8元</v>
          </cell>
        </row>
        <row r="392">
          <cell r="A392" t="str">
            <v>S432061</v>
          </cell>
          <cell r="C392" t="str">
            <v>苏州德泰工程塑料有限公司</v>
          </cell>
          <cell r="E392" t="str">
            <v>CNY</v>
          </cell>
          <cell r="G392">
            <v>8339.4</v>
          </cell>
          <cell r="H392">
            <v>29945</v>
          </cell>
          <cell r="J392">
            <v>0</v>
          </cell>
          <cell r="L392">
            <v>38284.400000000001</v>
          </cell>
          <cell r="M392">
            <v>-38284.400000000001</v>
          </cell>
          <cell r="N392" t="str">
            <v>预付</v>
          </cell>
          <cell r="O392" t="str">
            <v>元</v>
          </cell>
          <cell r="P392" t="str">
            <v>预付38284.4元</v>
          </cell>
        </row>
        <row r="393">
          <cell r="A393" t="str">
            <v>S432064</v>
          </cell>
          <cell r="C393" t="str">
            <v>昆山螺曼机械科技有限公司</v>
          </cell>
          <cell r="E393" t="str">
            <v>CNY</v>
          </cell>
          <cell r="G393">
            <v>0</v>
          </cell>
          <cell r="H393">
            <v>0</v>
          </cell>
          <cell r="J393">
            <v>0</v>
          </cell>
          <cell r="L393">
            <v>0</v>
          </cell>
          <cell r="M393">
            <v>0</v>
          </cell>
          <cell r="N393" t="str">
            <v>应付</v>
          </cell>
          <cell r="O393" t="str">
            <v>元</v>
          </cell>
          <cell r="P393" t="str">
            <v>应付0元</v>
          </cell>
        </row>
        <row r="394">
          <cell r="A394" t="str">
            <v>S433001</v>
          </cell>
          <cell r="C394" t="str">
            <v>宁波精成车业有限公司</v>
          </cell>
          <cell r="E394" t="str">
            <v>CNY</v>
          </cell>
          <cell r="G394">
            <v>-501609.609999999</v>
          </cell>
          <cell r="H394">
            <v>325583.58</v>
          </cell>
          <cell r="J394">
            <v>0</v>
          </cell>
          <cell r="L394">
            <v>-176026.02999999901</v>
          </cell>
          <cell r="M394">
            <v>176026.03</v>
          </cell>
          <cell r="N394" t="str">
            <v>应付</v>
          </cell>
          <cell r="O394" t="str">
            <v>元</v>
          </cell>
          <cell r="P394" t="str">
            <v>应付176026.03元</v>
          </cell>
        </row>
        <row r="395">
          <cell r="A395" t="str">
            <v>S433002</v>
          </cell>
          <cell r="C395" t="str">
            <v>宁波瑞元模塑有限公司</v>
          </cell>
          <cell r="E395" t="str">
            <v>CNY</v>
          </cell>
          <cell r="G395">
            <v>0</v>
          </cell>
          <cell r="H395">
            <v>0</v>
          </cell>
          <cell r="J395">
            <v>0</v>
          </cell>
          <cell r="L395">
            <v>0</v>
          </cell>
          <cell r="M395">
            <v>0</v>
          </cell>
          <cell r="N395" t="str">
            <v>应付</v>
          </cell>
          <cell r="O395" t="str">
            <v>元</v>
          </cell>
          <cell r="P395" t="str">
            <v>应付0元</v>
          </cell>
        </row>
        <row r="396">
          <cell r="A396" t="str">
            <v>S433003</v>
          </cell>
          <cell r="C396" t="str">
            <v>浙江松原汽车安全系统股份有限公司</v>
          </cell>
          <cell r="E396" t="str">
            <v>CNY</v>
          </cell>
          <cell r="G396">
            <v>-1440623.51</v>
          </cell>
          <cell r="H396">
            <v>612400</v>
          </cell>
          <cell r="J396">
            <v>12400</v>
          </cell>
          <cell r="L396">
            <v>-840623.51</v>
          </cell>
          <cell r="M396">
            <v>840623.51</v>
          </cell>
          <cell r="N396" t="str">
            <v>应付</v>
          </cell>
          <cell r="O396" t="str">
            <v>元</v>
          </cell>
          <cell r="P396" t="str">
            <v>应付840623.51元</v>
          </cell>
        </row>
        <row r="397">
          <cell r="A397" t="str">
            <v>S433004</v>
          </cell>
          <cell r="C397" t="str">
            <v>浙江华悦汽车零部件股份有限公司</v>
          </cell>
          <cell r="E397" t="str">
            <v>CNY</v>
          </cell>
          <cell r="G397">
            <v>-1.0000000002037299E-2</v>
          </cell>
          <cell r="H397">
            <v>0</v>
          </cell>
          <cell r="J397">
            <v>0</v>
          </cell>
          <cell r="L397">
            <v>-1.0000000002037299E-2</v>
          </cell>
          <cell r="M397">
            <v>0.01</v>
          </cell>
          <cell r="N397" t="str">
            <v>应付</v>
          </cell>
          <cell r="O397" t="str">
            <v>元</v>
          </cell>
          <cell r="P397" t="str">
            <v>应付0.01元</v>
          </cell>
        </row>
        <row r="398">
          <cell r="A398" t="str">
            <v>S433006</v>
          </cell>
          <cell r="C398" t="str">
            <v>浙江佳龙电子有限公司</v>
          </cell>
          <cell r="E398" t="str">
            <v>CNY</v>
          </cell>
          <cell r="G398">
            <v>0</v>
          </cell>
          <cell r="H398">
            <v>0</v>
          </cell>
          <cell r="J398">
            <v>0</v>
          </cell>
          <cell r="L398">
            <v>0</v>
          </cell>
          <cell r="M398">
            <v>0</v>
          </cell>
          <cell r="N398" t="str">
            <v>应付</v>
          </cell>
          <cell r="O398" t="str">
            <v>元</v>
          </cell>
          <cell r="P398" t="str">
            <v>应付0元</v>
          </cell>
        </row>
        <row r="399">
          <cell r="A399" t="str">
            <v>S433007</v>
          </cell>
          <cell r="C399" t="str">
            <v>瑞安市精艺标准件有限公司</v>
          </cell>
          <cell r="E399" t="str">
            <v>CNY</v>
          </cell>
          <cell r="G399">
            <v>-5856.78</v>
          </cell>
          <cell r="H399">
            <v>0</v>
          </cell>
          <cell r="J399">
            <v>0</v>
          </cell>
          <cell r="L399">
            <v>-5856.78</v>
          </cell>
          <cell r="M399">
            <v>5856.78</v>
          </cell>
          <cell r="N399" t="str">
            <v>应付</v>
          </cell>
          <cell r="O399" t="str">
            <v>元</v>
          </cell>
          <cell r="P399" t="str">
            <v>应付5856.78元</v>
          </cell>
        </row>
        <row r="400">
          <cell r="A400" t="str">
            <v>S433008</v>
          </cell>
          <cell r="C400" t="str">
            <v>浙江富昌泰汽车零部件有限公司</v>
          </cell>
          <cell r="E400" t="str">
            <v>CNY</v>
          </cell>
          <cell r="G400">
            <v>0</v>
          </cell>
          <cell r="H400">
            <v>0</v>
          </cell>
          <cell r="J400">
            <v>0</v>
          </cell>
          <cell r="L400">
            <v>0</v>
          </cell>
          <cell r="M400">
            <v>0</v>
          </cell>
          <cell r="N400" t="str">
            <v>应付</v>
          </cell>
          <cell r="O400" t="str">
            <v>元</v>
          </cell>
          <cell r="P400" t="str">
            <v>应付0元</v>
          </cell>
        </row>
        <row r="401">
          <cell r="A401" t="str">
            <v>S433009</v>
          </cell>
          <cell r="C401" t="str">
            <v>浙江路得坦摩汽车部件股份有限公司</v>
          </cell>
          <cell r="E401" t="str">
            <v>CNY</v>
          </cell>
          <cell r="G401">
            <v>-3257077.32</v>
          </cell>
          <cell r="H401">
            <v>500000</v>
          </cell>
          <cell r="J401">
            <v>0</v>
          </cell>
          <cell r="L401">
            <v>-2757077.32</v>
          </cell>
          <cell r="M401">
            <v>2757077.32</v>
          </cell>
          <cell r="N401" t="str">
            <v>应付</v>
          </cell>
          <cell r="O401" t="str">
            <v>元</v>
          </cell>
          <cell r="P401" t="str">
            <v>应付2757077.32元</v>
          </cell>
        </row>
        <row r="402">
          <cell r="A402" t="str">
            <v>S433010</v>
          </cell>
          <cell r="C402" t="str">
            <v>台州市黄岩佩雷希模具有限公司</v>
          </cell>
          <cell r="E402" t="str">
            <v>CNY</v>
          </cell>
          <cell r="G402">
            <v>-1000</v>
          </cell>
          <cell r="H402">
            <v>0</v>
          </cell>
          <cell r="J402">
            <v>0</v>
          </cell>
          <cell r="L402">
            <v>-1000</v>
          </cell>
          <cell r="M402">
            <v>1000</v>
          </cell>
          <cell r="N402" t="str">
            <v>应付</v>
          </cell>
          <cell r="O402" t="str">
            <v>元</v>
          </cell>
          <cell r="P402" t="str">
            <v>应付1000元</v>
          </cell>
        </row>
        <row r="403">
          <cell r="A403" t="str">
            <v>S433011</v>
          </cell>
          <cell r="C403" t="str">
            <v>杭州金士顿实业有限公司</v>
          </cell>
          <cell r="E403" t="str">
            <v>CNY</v>
          </cell>
          <cell r="G403">
            <v>0</v>
          </cell>
          <cell r="H403">
            <v>0</v>
          </cell>
          <cell r="J403">
            <v>0</v>
          </cell>
          <cell r="L403">
            <v>0</v>
          </cell>
          <cell r="M403">
            <v>0</v>
          </cell>
          <cell r="N403" t="str">
            <v>应付</v>
          </cell>
          <cell r="O403" t="str">
            <v>元</v>
          </cell>
          <cell r="P403" t="str">
            <v>应付0元</v>
          </cell>
        </row>
        <row r="404">
          <cell r="A404" t="str">
            <v>S433012</v>
          </cell>
          <cell r="C404" t="str">
            <v>浙江全盛无纺制品有限公司</v>
          </cell>
          <cell r="E404" t="str">
            <v>CNY</v>
          </cell>
          <cell r="G404">
            <v>-17243.919999999998</v>
          </cell>
          <cell r="H404">
            <v>0</v>
          </cell>
          <cell r="J404">
            <v>0</v>
          </cell>
          <cell r="L404">
            <v>-17243.919999999998</v>
          </cell>
          <cell r="M404">
            <v>17243.919999999998</v>
          </cell>
          <cell r="N404" t="str">
            <v>应付</v>
          </cell>
          <cell r="O404" t="str">
            <v>元</v>
          </cell>
          <cell r="P404" t="str">
            <v>应付17243.92元</v>
          </cell>
        </row>
        <row r="405">
          <cell r="A405" t="str">
            <v>S433013</v>
          </cell>
          <cell r="C405" t="str">
            <v>嘉兴市南湖区东栅街道嘉环中电子产品经营部</v>
          </cell>
          <cell r="E405" t="str">
            <v>CNY</v>
          </cell>
          <cell r="G405">
            <v>-214</v>
          </cell>
          <cell r="H405">
            <v>0</v>
          </cell>
          <cell r="J405">
            <v>0</v>
          </cell>
          <cell r="L405">
            <v>-214</v>
          </cell>
          <cell r="M405">
            <v>214</v>
          </cell>
          <cell r="N405" t="str">
            <v>应付</v>
          </cell>
          <cell r="O405" t="str">
            <v>元</v>
          </cell>
          <cell r="P405" t="str">
            <v>应付214元</v>
          </cell>
        </row>
        <row r="406">
          <cell r="A406" t="str">
            <v>S433014</v>
          </cell>
          <cell r="C406" t="str">
            <v>象山天星汽配有限责任公司</v>
          </cell>
          <cell r="E406" t="str">
            <v>CNY</v>
          </cell>
          <cell r="G406">
            <v>-29924.39</v>
          </cell>
          <cell r="H406">
            <v>0</v>
          </cell>
          <cell r="J406">
            <v>0</v>
          </cell>
          <cell r="L406">
            <v>-29924.39</v>
          </cell>
          <cell r="M406">
            <v>29924.39</v>
          </cell>
          <cell r="N406" t="str">
            <v>应付</v>
          </cell>
          <cell r="O406" t="str">
            <v>元</v>
          </cell>
          <cell r="P406" t="str">
            <v>应付29924.39元</v>
          </cell>
        </row>
        <row r="407">
          <cell r="A407" t="str">
            <v>S433016</v>
          </cell>
          <cell r="C407" t="str">
            <v>安吉县创鸿家具有限公司</v>
          </cell>
          <cell r="E407" t="str">
            <v>CNY</v>
          </cell>
          <cell r="G407">
            <v>-900</v>
          </cell>
          <cell r="H407">
            <v>0</v>
          </cell>
          <cell r="J407">
            <v>0</v>
          </cell>
          <cell r="L407">
            <v>-900</v>
          </cell>
          <cell r="M407">
            <v>900</v>
          </cell>
          <cell r="N407" t="str">
            <v>应付</v>
          </cell>
          <cell r="O407" t="str">
            <v>元</v>
          </cell>
          <cell r="P407" t="str">
            <v>应付900元</v>
          </cell>
        </row>
        <row r="408">
          <cell r="A408" t="str">
            <v>S433018</v>
          </cell>
          <cell r="C408" t="str">
            <v>温州市瓯海茶山通悦海绵制品厂</v>
          </cell>
          <cell r="E408" t="str">
            <v>CNY</v>
          </cell>
          <cell r="G408">
            <v>-1000</v>
          </cell>
          <cell r="H408">
            <v>0</v>
          </cell>
          <cell r="J408">
            <v>0</v>
          </cell>
          <cell r="L408">
            <v>-1000</v>
          </cell>
          <cell r="M408">
            <v>1000</v>
          </cell>
          <cell r="N408" t="str">
            <v>应付</v>
          </cell>
          <cell r="O408" t="str">
            <v>元</v>
          </cell>
          <cell r="P408" t="str">
            <v>应付1000元</v>
          </cell>
        </row>
        <row r="409">
          <cell r="A409" t="str">
            <v>S433019</v>
          </cell>
          <cell r="C409" t="str">
            <v>杭州阳晨聚氨酯制品有限公司</v>
          </cell>
          <cell r="E409" t="str">
            <v>CNY</v>
          </cell>
          <cell r="G409">
            <v>-184122.91</v>
          </cell>
          <cell r="H409">
            <v>0</v>
          </cell>
          <cell r="J409">
            <v>0</v>
          </cell>
          <cell r="L409">
            <v>-184122.91</v>
          </cell>
          <cell r="M409">
            <v>184122.91</v>
          </cell>
          <cell r="N409" t="str">
            <v>应付</v>
          </cell>
          <cell r="O409" t="str">
            <v>元</v>
          </cell>
          <cell r="P409" t="str">
            <v>应付184122.91元</v>
          </cell>
        </row>
        <row r="410">
          <cell r="A410" t="str">
            <v>S433020</v>
          </cell>
          <cell r="C410" t="str">
            <v>宁波市北仑屹昌机械有限公司</v>
          </cell>
          <cell r="E410" t="str">
            <v>CNY</v>
          </cell>
          <cell r="G410">
            <v>-387136.53</v>
          </cell>
          <cell r="H410">
            <v>0</v>
          </cell>
          <cell r="J410">
            <v>0</v>
          </cell>
          <cell r="L410">
            <v>-387136.53</v>
          </cell>
          <cell r="M410">
            <v>387136.53</v>
          </cell>
          <cell r="N410" t="str">
            <v>应付</v>
          </cell>
          <cell r="O410" t="str">
            <v>元</v>
          </cell>
          <cell r="P410" t="str">
            <v>应付387136.53元</v>
          </cell>
        </row>
        <row r="411">
          <cell r="A411" t="str">
            <v>S433021</v>
          </cell>
          <cell r="C411" t="str">
            <v>慈溪市维克多自控元件有限公司</v>
          </cell>
          <cell r="E411" t="str">
            <v>CNY</v>
          </cell>
          <cell r="G411">
            <v>-458630.26</v>
          </cell>
          <cell r="H411">
            <v>0</v>
          </cell>
          <cell r="J411">
            <v>0</v>
          </cell>
          <cell r="L411">
            <v>-458630.26</v>
          </cell>
          <cell r="M411">
            <v>458630.26</v>
          </cell>
          <cell r="N411" t="str">
            <v>应付</v>
          </cell>
          <cell r="O411" t="str">
            <v>元</v>
          </cell>
          <cell r="P411" t="str">
            <v>应付458630.26元</v>
          </cell>
        </row>
        <row r="412">
          <cell r="A412" t="str">
            <v>S433022</v>
          </cell>
          <cell r="C412" t="str">
            <v>宁海县佳能汽车部件有限公司</v>
          </cell>
          <cell r="E412" t="str">
            <v>CNY</v>
          </cell>
          <cell r="G412">
            <v>0</v>
          </cell>
          <cell r="H412">
            <v>0</v>
          </cell>
          <cell r="J412">
            <v>0</v>
          </cell>
          <cell r="L412">
            <v>0</v>
          </cell>
          <cell r="M412">
            <v>0</v>
          </cell>
          <cell r="N412" t="str">
            <v>应付</v>
          </cell>
          <cell r="O412" t="str">
            <v>元</v>
          </cell>
          <cell r="P412" t="str">
            <v>应付0元</v>
          </cell>
        </row>
        <row r="413">
          <cell r="A413" t="str">
            <v>S433023</v>
          </cell>
          <cell r="C413" t="str">
            <v>浙江万里安全器材制造有限公司</v>
          </cell>
          <cell r="E413" t="str">
            <v>CNY</v>
          </cell>
          <cell r="G413">
            <v>-368477.42</v>
          </cell>
          <cell r="H413">
            <v>30900</v>
          </cell>
          <cell r="J413">
            <v>900</v>
          </cell>
          <cell r="L413">
            <v>-338477.42</v>
          </cell>
          <cell r="M413">
            <v>338477.42</v>
          </cell>
          <cell r="N413" t="str">
            <v>应付</v>
          </cell>
          <cell r="O413" t="str">
            <v>元</v>
          </cell>
          <cell r="P413" t="str">
            <v>应付338477.42元</v>
          </cell>
        </row>
        <row r="414">
          <cell r="A414" t="str">
            <v>S433025</v>
          </cell>
          <cell r="C414" t="str">
            <v>中广核俊尔（浙江）新材料有限公司</v>
          </cell>
          <cell r="E414" t="str">
            <v>CNY</v>
          </cell>
          <cell r="G414">
            <v>0</v>
          </cell>
          <cell r="H414">
            <v>0</v>
          </cell>
          <cell r="J414">
            <v>0</v>
          </cell>
          <cell r="L414">
            <v>0</v>
          </cell>
          <cell r="M414">
            <v>0</v>
          </cell>
          <cell r="N414" t="str">
            <v>应付</v>
          </cell>
          <cell r="O414" t="str">
            <v>元</v>
          </cell>
          <cell r="P414" t="str">
            <v>应付0元</v>
          </cell>
        </row>
        <row r="415">
          <cell r="A415" t="str">
            <v>S433027</v>
          </cell>
          <cell r="C415" t="str">
            <v>浙江泰极信汽车部件有限公司</v>
          </cell>
          <cell r="E415" t="str">
            <v>CNY</v>
          </cell>
          <cell r="G415">
            <v>0</v>
          </cell>
          <cell r="H415">
            <v>0</v>
          </cell>
          <cell r="J415">
            <v>0</v>
          </cell>
          <cell r="L415">
            <v>0</v>
          </cell>
          <cell r="M415">
            <v>0</v>
          </cell>
          <cell r="N415" t="str">
            <v>应付</v>
          </cell>
          <cell r="O415" t="str">
            <v>元</v>
          </cell>
          <cell r="P415" t="str">
            <v>应付0元</v>
          </cell>
        </row>
        <row r="416">
          <cell r="A416" t="str">
            <v>S433028</v>
          </cell>
          <cell r="C416" t="str">
            <v>温州鑫锐电器有限公司</v>
          </cell>
          <cell r="E416" t="str">
            <v>CNY</v>
          </cell>
          <cell r="G416">
            <v>-202652.39</v>
          </cell>
          <cell r="H416">
            <v>0</v>
          </cell>
          <cell r="J416">
            <v>0</v>
          </cell>
          <cell r="L416">
            <v>-202652.39</v>
          </cell>
          <cell r="M416">
            <v>202652.39</v>
          </cell>
          <cell r="N416" t="str">
            <v>应付</v>
          </cell>
          <cell r="O416" t="str">
            <v>元</v>
          </cell>
          <cell r="P416" t="str">
            <v>应付202652.39元</v>
          </cell>
        </row>
        <row r="417">
          <cell r="A417" t="str">
            <v>S433029</v>
          </cell>
          <cell r="C417" t="str">
            <v>温州华创汽车电器有限公司</v>
          </cell>
          <cell r="E417" t="str">
            <v>CNY</v>
          </cell>
          <cell r="G417">
            <v>0</v>
          </cell>
          <cell r="H417">
            <v>0</v>
          </cell>
          <cell r="J417">
            <v>0</v>
          </cell>
          <cell r="L417">
            <v>0</v>
          </cell>
          <cell r="M417">
            <v>0</v>
          </cell>
          <cell r="N417" t="str">
            <v>应付</v>
          </cell>
          <cell r="O417" t="str">
            <v>元</v>
          </cell>
          <cell r="P417" t="str">
            <v>应付0元</v>
          </cell>
        </row>
        <row r="418">
          <cell r="A418" t="str">
            <v>S433030</v>
          </cell>
          <cell r="C418" t="str">
            <v>宁波华腾首研新材料有限公司</v>
          </cell>
          <cell r="E418" t="str">
            <v>CNY</v>
          </cell>
          <cell r="G418">
            <v>0</v>
          </cell>
          <cell r="H418">
            <v>0</v>
          </cell>
          <cell r="J418">
            <v>8000</v>
          </cell>
          <cell r="L418">
            <v>-8000</v>
          </cell>
          <cell r="M418">
            <v>8000</v>
          </cell>
          <cell r="N418" t="str">
            <v>应付</v>
          </cell>
          <cell r="O418" t="str">
            <v>元</v>
          </cell>
          <cell r="P418" t="str">
            <v>应付8000元</v>
          </cell>
        </row>
        <row r="419">
          <cell r="A419" t="str">
            <v>S433031</v>
          </cell>
          <cell r="C419" t="str">
            <v>天台宏泰电子有限公司</v>
          </cell>
          <cell r="E419" t="str">
            <v>CNY</v>
          </cell>
          <cell r="G419">
            <v>-495.63999999998498</v>
          </cell>
          <cell r="H419">
            <v>0</v>
          </cell>
          <cell r="J419">
            <v>19594.2</v>
          </cell>
          <cell r="L419">
            <v>-20089.84</v>
          </cell>
          <cell r="M419">
            <v>20089.84</v>
          </cell>
          <cell r="N419" t="str">
            <v>应付</v>
          </cell>
          <cell r="O419" t="str">
            <v>元</v>
          </cell>
          <cell r="P419" t="str">
            <v>应付20089.84元</v>
          </cell>
        </row>
        <row r="420">
          <cell r="A420" t="str">
            <v>S433032</v>
          </cell>
          <cell r="C420" t="str">
            <v>温州市晏顺紧固件有限公司</v>
          </cell>
          <cell r="E420" t="str">
            <v>CNY</v>
          </cell>
          <cell r="G420">
            <v>9900.7199999999993</v>
          </cell>
          <cell r="H420">
            <v>30338.02</v>
          </cell>
          <cell r="J420">
            <v>0</v>
          </cell>
          <cell r="L420">
            <v>40238.74</v>
          </cell>
          <cell r="M420">
            <v>-40238.74</v>
          </cell>
          <cell r="N420" t="str">
            <v>预付</v>
          </cell>
          <cell r="O420" t="str">
            <v>元</v>
          </cell>
          <cell r="P420" t="str">
            <v>预付40238.74元</v>
          </cell>
        </row>
        <row r="421">
          <cell r="A421" t="str">
            <v>S433035</v>
          </cell>
          <cell r="C421" t="str">
            <v>杭州萧山远东汽车修理厂</v>
          </cell>
          <cell r="E421" t="str">
            <v>CNY</v>
          </cell>
          <cell r="G421">
            <v>0</v>
          </cell>
          <cell r="H421">
            <v>0</v>
          </cell>
          <cell r="J421">
            <v>0</v>
          </cell>
          <cell r="L421">
            <v>0</v>
          </cell>
          <cell r="M421">
            <v>0</v>
          </cell>
          <cell r="N421" t="str">
            <v>应付</v>
          </cell>
          <cell r="O421" t="str">
            <v>元</v>
          </cell>
          <cell r="P421" t="str">
            <v>应付0元</v>
          </cell>
        </row>
        <row r="422">
          <cell r="A422" t="str">
            <v>S433041</v>
          </cell>
          <cell r="C422" t="str">
            <v>台州市黄岩红得模具有限公司</v>
          </cell>
          <cell r="E422" t="str">
            <v>CNY</v>
          </cell>
          <cell r="G422">
            <v>0</v>
          </cell>
          <cell r="H422">
            <v>19775</v>
          </cell>
          <cell r="J422">
            <v>0</v>
          </cell>
          <cell r="L422">
            <v>19775</v>
          </cell>
          <cell r="M422">
            <v>-19775</v>
          </cell>
          <cell r="N422" t="str">
            <v>预付</v>
          </cell>
          <cell r="O422" t="str">
            <v>元</v>
          </cell>
          <cell r="P422" t="str">
            <v>预付19775元</v>
          </cell>
        </row>
        <row r="423">
          <cell r="A423" t="str">
            <v>S434001</v>
          </cell>
          <cell r="C423" t="str">
            <v>合肥光码科技有限公司</v>
          </cell>
          <cell r="E423" t="str">
            <v>CNY</v>
          </cell>
          <cell r="G423">
            <v>-330313.90000000002</v>
          </cell>
          <cell r="H423">
            <v>0</v>
          </cell>
          <cell r="J423">
            <v>0</v>
          </cell>
          <cell r="L423">
            <v>-330313.90000000002</v>
          </cell>
          <cell r="M423">
            <v>330313.90000000002</v>
          </cell>
          <cell r="N423" t="str">
            <v>应付</v>
          </cell>
          <cell r="O423" t="str">
            <v>元</v>
          </cell>
          <cell r="P423" t="str">
            <v>应付330313.9元</v>
          </cell>
        </row>
        <row r="424">
          <cell r="A424" t="str">
            <v>S434002</v>
          </cell>
          <cell r="C424" t="str">
            <v>芜湖星火软轴控制索制造有限公司</v>
          </cell>
          <cell r="E424" t="str">
            <v>CNY</v>
          </cell>
          <cell r="G424">
            <v>-211792.95</v>
          </cell>
          <cell r="H424">
            <v>0</v>
          </cell>
          <cell r="J424">
            <v>0</v>
          </cell>
          <cell r="L424">
            <v>-211792.95</v>
          </cell>
          <cell r="M424">
            <v>211792.95</v>
          </cell>
          <cell r="N424" t="str">
            <v>应付</v>
          </cell>
          <cell r="O424" t="str">
            <v>元</v>
          </cell>
          <cell r="P424" t="str">
            <v>应付211792.95元</v>
          </cell>
        </row>
        <row r="425">
          <cell r="A425" t="str">
            <v>S434003</v>
          </cell>
          <cell r="C425" t="str">
            <v>芜湖市卓人汽车配件有限责任公司</v>
          </cell>
          <cell r="E425" t="str">
            <v>CNY</v>
          </cell>
          <cell r="G425">
            <v>-183329.58</v>
          </cell>
          <cell r="H425">
            <v>103000</v>
          </cell>
          <cell r="J425">
            <v>86439.79</v>
          </cell>
          <cell r="L425">
            <v>-166769.37</v>
          </cell>
          <cell r="M425">
            <v>166769.37</v>
          </cell>
          <cell r="N425" t="str">
            <v>应付</v>
          </cell>
          <cell r="O425" t="str">
            <v>元</v>
          </cell>
          <cell r="P425" t="str">
            <v>应付166769.37元</v>
          </cell>
        </row>
        <row r="426">
          <cell r="A426" t="str">
            <v>S434006</v>
          </cell>
          <cell r="C426" t="str">
            <v>安徽汉升工业部件股份有限公司</v>
          </cell>
          <cell r="E426" t="str">
            <v>CNY</v>
          </cell>
          <cell r="G426">
            <v>-21038.47</v>
          </cell>
          <cell r="H426">
            <v>0</v>
          </cell>
          <cell r="J426">
            <v>0</v>
          </cell>
          <cell r="L426">
            <v>-21038.47</v>
          </cell>
          <cell r="M426">
            <v>21038.47</v>
          </cell>
          <cell r="N426" t="str">
            <v>应付</v>
          </cell>
          <cell r="O426" t="str">
            <v>元</v>
          </cell>
          <cell r="P426" t="str">
            <v>应付21038.47元</v>
          </cell>
        </row>
        <row r="427">
          <cell r="A427" t="str">
            <v>S434007</v>
          </cell>
          <cell r="C427" t="str">
            <v>滁州岳众汽车零部件有限公司</v>
          </cell>
          <cell r="E427" t="str">
            <v>CNY</v>
          </cell>
          <cell r="G427">
            <v>58565.780000000697</v>
          </cell>
          <cell r="H427">
            <v>0</v>
          </cell>
          <cell r="J427">
            <v>0</v>
          </cell>
          <cell r="L427">
            <v>58565.780000000697</v>
          </cell>
          <cell r="M427">
            <v>-58565.78</v>
          </cell>
          <cell r="N427" t="str">
            <v>预付</v>
          </cell>
          <cell r="O427" t="str">
            <v>元</v>
          </cell>
          <cell r="P427" t="str">
            <v>预付58565.7800000007元</v>
          </cell>
        </row>
        <row r="428">
          <cell r="A428" t="str">
            <v>S434008</v>
          </cell>
          <cell r="C428" t="str">
            <v>安徽博朗凯德织物有限公司</v>
          </cell>
          <cell r="E428" t="str">
            <v>CNY</v>
          </cell>
          <cell r="G428">
            <v>-3646.55</v>
          </cell>
          <cell r="H428">
            <v>0</v>
          </cell>
          <cell r="J428">
            <v>0</v>
          </cell>
          <cell r="L428">
            <v>-3646.55</v>
          </cell>
          <cell r="M428">
            <v>3646.55</v>
          </cell>
          <cell r="N428" t="str">
            <v>应付</v>
          </cell>
          <cell r="O428" t="str">
            <v>元</v>
          </cell>
          <cell r="P428" t="str">
            <v>应付3646.55元</v>
          </cell>
        </row>
        <row r="429">
          <cell r="A429" t="str">
            <v>S434010</v>
          </cell>
          <cell r="C429" t="str">
            <v>安徽盛达前亮铝业有限公司</v>
          </cell>
          <cell r="E429" t="str">
            <v>CNY</v>
          </cell>
          <cell r="G429">
            <v>-4352</v>
          </cell>
          <cell r="H429">
            <v>0</v>
          </cell>
          <cell r="J429">
            <v>0</v>
          </cell>
          <cell r="L429">
            <v>-4352</v>
          </cell>
          <cell r="M429">
            <v>4352</v>
          </cell>
          <cell r="N429" t="str">
            <v>应付</v>
          </cell>
          <cell r="O429" t="str">
            <v>元</v>
          </cell>
          <cell r="P429" t="str">
            <v>应付4352元</v>
          </cell>
        </row>
        <row r="430">
          <cell r="A430" t="str">
            <v>S434011</v>
          </cell>
          <cell r="C430" t="str">
            <v>芜湖金安世腾汽车安全系统有限公司</v>
          </cell>
          <cell r="E430" t="str">
            <v>CNY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M430">
            <v>0</v>
          </cell>
          <cell r="N430" t="str">
            <v>应付</v>
          </cell>
          <cell r="O430" t="str">
            <v>元</v>
          </cell>
          <cell r="P430" t="str">
            <v>应付0元</v>
          </cell>
        </row>
        <row r="431">
          <cell r="A431" t="str">
            <v>S435001</v>
          </cell>
          <cell r="C431" t="str">
            <v>厦门凯平化工有限公司</v>
          </cell>
          <cell r="E431" t="str">
            <v>CNY</v>
          </cell>
          <cell r="G431">
            <v>-884277.24</v>
          </cell>
          <cell r="H431">
            <v>300000</v>
          </cell>
          <cell r="J431">
            <v>99554.97</v>
          </cell>
          <cell r="L431">
            <v>-683832.21</v>
          </cell>
          <cell r="M431">
            <v>683832.21</v>
          </cell>
          <cell r="N431" t="str">
            <v>应付</v>
          </cell>
          <cell r="O431" t="str">
            <v>元</v>
          </cell>
          <cell r="P431" t="str">
            <v>应付683832.21元</v>
          </cell>
        </row>
        <row r="432">
          <cell r="A432" t="str">
            <v>S435003</v>
          </cell>
          <cell r="C432" t="str">
            <v>泉州市福兴塑料五金有限公司</v>
          </cell>
          <cell r="E432" t="str">
            <v>CNY</v>
          </cell>
          <cell r="G432">
            <v>-24521.000000000098</v>
          </cell>
          <cell r="H432">
            <v>0</v>
          </cell>
          <cell r="J432">
            <v>0</v>
          </cell>
          <cell r="L432">
            <v>-24521.000000000098</v>
          </cell>
          <cell r="M432">
            <v>24521</v>
          </cell>
          <cell r="N432" t="str">
            <v>应付</v>
          </cell>
          <cell r="O432" t="str">
            <v>元</v>
          </cell>
          <cell r="P432" t="str">
            <v>应付24521元</v>
          </cell>
        </row>
        <row r="433">
          <cell r="A433" t="str">
            <v>S435004</v>
          </cell>
          <cell r="C433" t="str">
            <v>厦门市鑫荣飞工贸有限公司</v>
          </cell>
          <cell r="E433" t="str">
            <v>CNY</v>
          </cell>
          <cell r="G433">
            <v>-1235288.19</v>
          </cell>
          <cell r="H433">
            <v>870000</v>
          </cell>
          <cell r="J433">
            <v>0</v>
          </cell>
          <cell r="L433">
            <v>-365288.19</v>
          </cell>
          <cell r="M433">
            <v>365288.19</v>
          </cell>
          <cell r="N433" t="str">
            <v>应付</v>
          </cell>
          <cell r="O433" t="str">
            <v>元</v>
          </cell>
          <cell r="P433" t="str">
            <v>应付365288.19元</v>
          </cell>
        </row>
        <row r="434">
          <cell r="A434" t="str">
            <v>S437001</v>
          </cell>
          <cell r="C434" t="str">
            <v>中国重汽集团济南卡车股份有限公司</v>
          </cell>
          <cell r="E434" t="str">
            <v>CNY</v>
          </cell>
          <cell r="G434">
            <v>0</v>
          </cell>
          <cell r="H434">
            <v>0</v>
          </cell>
          <cell r="J434">
            <v>0</v>
          </cell>
          <cell r="L434">
            <v>0</v>
          </cell>
          <cell r="M434">
            <v>0</v>
          </cell>
          <cell r="N434" t="str">
            <v>应付</v>
          </cell>
          <cell r="O434" t="str">
            <v>元</v>
          </cell>
          <cell r="P434" t="str">
            <v>应付0元</v>
          </cell>
        </row>
        <row r="435">
          <cell r="A435" t="str">
            <v>S437002</v>
          </cell>
          <cell r="C435" t="str">
            <v>中国重汽集团济南商用车有限公司</v>
          </cell>
          <cell r="E435" t="str">
            <v>CNY</v>
          </cell>
          <cell r="G435">
            <v>0</v>
          </cell>
          <cell r="H435">
            <v>0</v>
          </cell>
          <cell r="J435">
            <v>0</v>
          </cell>
          <cell r="L435">
            <v>0</v>
          </cell>
          <cell r="M435">
            <v>0</v>
          </cell>
          <cell r="N435" t="str">
            <v>应付</v>
          </cell>
          <cell r="O435" t="str">
            <v>元</v>
          </cell>
          <cell r="P435" t="str">
            <v>应付0元</v>
          </cell>
        </row>
        <row r="436">
          <cell r="A436" t="str">
            <v>S437004</v>
          </cell>
          <cell r="C436" t="str">
            <v>青岛福基纺织有限公司</v>
          </cell>
          <cell r="E436" t="str">
            <v>CNY</v>
          </cell>
          <cell r="G436">
            <v>-658663.25</v>
          </cell>
          <cell r="H436">
            <v>0</v>
          </cell>
          <cell r="J436">
            <v>0</v>
          </cell>
          <cell r="L436">
            <v>-658663.25</v>
          </cell>
          <cell r="M436">
            <v>658663.25</v>
          </cell>
          <cell r="N436" t="str">
            <v>应付</v>
          </cell>
          <cell r="O436" t="str">
            <v>元</v>
          </cell>
          <cell r="P436" t="str">
            <v>应付658663.25元</v>
          </cell>
        </row>
        <row r="437">
          <cell r="A437" t="str">
            <v>S437005</v>
          </cell>
          <cell r="C437" t="str">
            <v>青岛盛有电子科技有限公司</v>
          </cell>
          <cell r="E437" t="str">
            <v>CNY</v>
          </cell>
          <cell r="G437">
            <v>-3625.9199999996899</v>
          </cell>
          <cell r="H437">
            <v>0</v>
          </cell>
          <cell r="J437">
            <v>0</v>
          </cell>
          <cell r="L437">
            <v>-3625.9199999996899</v>
          </cell>
          <cell r="M437">
            <v>3625.92</v>
          </cell>
          <cell r="N437" t="str">
            <v>应付</v>
          </cell>
          <cell r="O437" t="str">
            <v>元</v>
          </cell>
          <cell r="P437" t="str">
            <v>应付3625.92元</v>
          </cell>
        </row>
        <row r="438">
          <cell r="A438" t="str">
            <v>S437007</v>
          </cell>
          <cell r="C438" t="str">
            <v>万华化学(烟台)销售有限公司</v>
          </cell>
          <cell r="E438" t="str">
            <v>CNY</v>
          </cell>
          <cell r="G438">
            <v>-377112.5</v>
          </cell>
          <cell r="H438">
            <v>377112.5</v>
          </cell>
          <cell r="J438">
            <v>0</v>
          </cell>
          <cell r="L438">
            <v>0</v>
          </cell>
          <cell r="M438">
            <v>0</v>
          </cell>
          <cell r="N438" t="str">
            <v>应付</v>
          </cell>
          <cell r="O438" t="str">
            <v>元</v>
          </cell>
          <cell r="P438" t="str">
            <v>应付0元</v>
          </cell>
        </row>
        <row r="439">
          <cell r="A439" t="str">
            <v>S437008</v>
          </cell>
          <cell r="C439" t="str">
            <v>烟台青沪纸业有限公司</v>
          </cell>
          <cell r="E439" t="str">
            <v>CNY</v>
          </cell>
          <cell r="G439">
            <v>0</v>
          </cell>
          <cell r="H439">
            <v>0</v>
          </cell>
          <cell r="J439">
            <v>7109.07</v>
          </cell>
          <cell r="L439">
            <v>-7109.07</v>
          </cell>
          <cell r="M439">
            <v>7109.07</v>
          </cell>
          <cell r="N439" t="str">
            <v>应付</v>
          </cell>
          <cell r="O439" t="str">
            <v>元</v>
          </cell>
          <cell r="P439" t="str">
            <v>应付7109.07元</v>
          </cell>
        </row>
        <row r="440">
          <cell r="A440" t="str">
            <v>S437010</v>
          </cell>
          <cell r="C440" t="str">
            <v>昌乐天齐色织布有限公司</v>
          </cell>
          <cell r="E440" t="str">
            <v>CNY</v>
          </cell>
          <cell r="G440">
            <v>-55300.45</v>
          </cell>
          <cell r="H440">
            <v>0</v>
          </cell>
          <cell r="J440">
            <v>0</v>
          </cell>
          <cell r="L440">
            <v>-55300.45</v>
          </cell>
          <cell r="M440">
            <v>55300.45</v>
          </cell>
          <cell r="N440" t="str">
            <v>应付</v>
          </cell>
          <cell r="O440" t="str">
            <v>元</v>
          </cell>
          <cell r="P440" t="str">
            <v>应付55300.45元</v>
          </cell>
        </row>
        <row r="441">
          <cell r="A441" t="str">
            <v>S437011</v>
          </cell>
          <cell r="C441" t="str">
            <v>诸城市黄海剑杆织布厂</v>
          </cell>
          <cell r="E441" t="str">
            <v>CNY</v>
          </cell>
          <cell r="G441">
            <v>0</v>
          </cell>
          <cell r="H441">
            <v>0</v>
          </cell>
          <cell r="J441">
            <v>0</v>
          </cell>
          <cell r="L441">
            <v>0</v>
          </cell>
          <cell r="M441">
            <v>0</v>
          </cell>
          <cell r="N441" t="str">
            <v>应付</v>
          </cell>
          <cell r="O441" t="str">
            <v>元</v>
          </cell>
          <cell r="P441" t="str">
            <v>应付0元</v>
          </cell>
        </row>
        <row r="442">
          <cell r="A442" t="str">
            <v>S437015</v>
          </cell>
          <cell r="C442" t="str">
            <v>山东金达汽车部件制造股份有限公司</v>
          </cell>
          <cell r="E442" t="str">
            <v>CNY</v>
          </cell>
          <cell r="G442">
            <v>-2916279.72</v>
          </cell>
          <cell r="H442">
            <v>827000</v>
          </cell>
          <cell r="J442">
            <v>24000</v>
          </cell>
          <cell r="L442">
            <v>-2113279.7200000002</v>
          </cell>
          <cell r="M442">
            <v>2113279.7200000002</v>
          </cell>
          <cell r="N442" t="str">
            <v>应付</v>
          </cell>
          <cell r="O442" t="str">
            <v>元</v>
          </cell>
          <cell r="P442" t="str">
            <v>应付2113279.72元</v>
          </cell>
        </row>
        <row r="443">
          <cell r="A443" t="str">
            <v>S437016</v>
          </cell>
          <cell r="C443" t="str">
            <v>曲阜陆航座椅辅料有限公司</v>
          </cell>
          <cell r="E443" t="str">
            <v>CNY</v>
          </cell>
          <cell r="G443">
            <v>-125231.27</v>
          </cell>
          <cell r="H443">
            <v>20000</v>
          </cell>
          <cell r="J443">
            <v>0</v>
          </cell>
          <cell r="L443">
            <v>-105231.27</v>
          </cell>
          <cell r="M443">
            <v>105231.27</v>
          </cell>
          <cell r="N443" t="str">
            <v>应付</v>
          </cell>
          <cell r="O443" t="str">
            <v>元</v>
          </cell>
          <cell r="P443" t="str">
            <v>应付105231.27元</v>
          </cell>
        </row>
        <row r="444">
          <cell r="A444" t="str">
            <v>S437017</v>
          </cell>
          <cell r="C444" t="str">
            <v>山东泰鹏新材料有限公司</v>
          </cell>
          <cell r="E444" t="str">
            <v>CNY</v>
          </cell>
          <cell r="G444">
            <v>0</v>
          </cell>
          <cell r="H444">
            <v>0</v>
          </cell>
          <cell r="J444">
            <v>0</v>
          </cell>
          <cell r="L444">
            <v>0</v>
          </cell>
          <cell r="M444">
            <v>0</v>
          </cell>
          <cell r="N444" t="str">
            <v>应付</v>
          </cell>
          <cell r="O444" t="str">
            <v>元</v>
          </cell>
          <cell r="P444" t="str">
            <v>应付0元</v>
          </cell>
        </row>
        <row r="445">
          <cell r="A445" t="str">
            <v>S437018</v>
          </cell>
          <cell r="C445" t="str">
            <v>文登太成电子有限公司</v>
          </cell>
          <cell r="E445" t="str">
            <v>CNY</v>
          </cell>
          <cell r="G445">
            <v>-92900.09</v>
          </cell>
          <cell r="H445">
            <v>23000</v>
          </cell>
          <cell r="J445">
            <v>7075.48</v>
          </cell>
          <cell r="L445">
            <v>-76975.570000000007</v>
          </cell>
          <cell r="M445">
            <v>76975.570000000007</v>
          </cell>
          <cell r="N445" t="str">
            <v>应付</v>
          </cell>
          <cell r="O445" t="str">
            <v>元</v>
          </cell>
          <cell r="P445" t="str">
            <v>应付76975.57元</v>
          </cell>
        </row>
        <row r="446">
          <cell r="A446" t="str">
            <v>S437019</v>
          </cell>
          <cell r="C446" t="str">
            <v>日照浩利橡塑有限公司</v>
          </cell>
          <cell r="E446" t="str">
            <v>CNY</v>
          </cell>
          <cell r="G446">
            <v>-2070559.57</v>
          </cell>
          <cell r="H446">
            <v>103000</v>
          </cell>
          <cell r="J446">
            <v>3000</v>
          </cell>
          <cell r="L446">
            <v>-1970559.57</v>
          </cell>
          <cell r="M446">
            <v>1970559.57</v>
          </cell>
          <cell r="N446" t="str">
            <v>应付</v>
          </cell>
          <cell r="O446" t="str">
            <v>元</v>
          </cell>
          <cell r="P446" t="str">
            <v>应付1970559.57元</v>
          </cell>
        </row>
        <row r="447">
          <cell r="A447" t="str">
            <v>S437022</v>
          </cell>
          <cell r="C447" t="str">
            <v>德州志鹏海绵制品有限公司</v>
          </cell>
          <cell r="E447" t="str">
            <v>CNY</v>
          </cell>
          <cell r="G447">
            <v>-62319</v>
          </cell>
          <cell r="H447">
            <v>0</v>
          </cell>
          <cell r="J447">
            <v>0</v>
          </cell>
          <cell r="L447">
            <v>-62319</v>
          </cell>
          <cell r="M447">
            <v>62319</v>
          </cell>
          <cell r="N447" t="str">
            <v>应付</v>
          </cell>
          <cell r="O447" t="str">
            <v>元</v>
          </cell>
          <cell r="P447" t="str">
            <v>应付62319元</v>
          </cell>
        </row>
        <row r="448">
          <cell r="A448" t="str">
            <v>S437023</v>
          </cell>
          <cell r="C448" t="str">
            <v>高唐强盛机械有限公司</v>
          </cell>
          <cell r="E448" t="str">
            <v>CNY</v>
          </cell>
          <cell r="G448">
            <v>-766630.84</v>
          </cell>
          <cell r="H448">
            <v>0</v>
          </cell>
          <cell r="J448">
            <v>0</v>
          </cell>
          <cell r="L448">
            <v>-766630.84</v>
          </cell>
          <cell r="M448">
            <v>766630.84</v>
          </cell>
          <cell r="N448" t="str">
            <v>应付</v>
          </cell>
          <cell r="O448" t="str">
            <v>元</v>
          </cell>
          <cell r="P448" t="str">
            <v>应付766630.84元</v>
          </cell>
        </row>
        <row r="449">
          <cell r="A449" t="str">
            <v>S437024</v>
          </cell>
          <cell r="C449" t="str">
            <v>佳化化学(滨州)有限公司</v>
          </cell>
          <cell r="E449" t="str">
            <v>CNY</v>
          </cell>
          <cell r="G449">
            <v>0</v>
          </cell>
          <cell r="H449">
            <v>0</v>
          </cell>
          <cell r="J449">
            <v>0</v>
          </cell>
          <cell r="L449">
            <v>0</v>
          </cell>
          <cell r="M449">
            <v>0</v>
          </cell>
          <cell r="N449" t="str">
            <v>应付</v>
          </cell>
          <cell r="O449" t="str">
            <v>元</v>
          </cell>
          <cell r="P449" t="str">
            <v>应付0元</v>
          </cell>
        </row>
        <row r="450">
          <cell r="A450" t="str">
            <v>S437027</v>
          </cell>
          <cell r="C450" t="str">
            <v>文登市凤凰婷装饰布有限公司</v>
          </cell>
          <cell r="E450" t="str">
            <v>CNY</v>
          </cell>
          <cell r="G450">
            <v>-314.60000000000002</v>
          </cell>
          <cell r="H450">
            <v>0</v>
          </cell>
          <cell r="J450">
            <v>0</v>
          </cell>
          <cell r="L450">
            <v>-314.60000000000002</v>
          </cell>
          <cell r="M450">
            <v>314.60000000000002</v>
          </cell>
          <cell r="N450" t="str">
            <v>应付</v>
          </cell>
          <cell r="O450" t="str">
            <v>元</v>
          </cell>
          <cell r="P450" t="str">
            <v>应付314.6元</v>
          </cell>
        </row>
        <row r="451">
          <cell r="A451" t="str">
            <v>S437028</v>
          </cell>
          <cell r="C451" t="str">
            <v>山东隆华新材料股份有限公司</v>
          </cell>
          <cell r="E451" t="str">
            <v>CNY</v>
          </cell>
          <cell r="G451">
            <v>2.3283064365386999E-10</v>
          </cell>
          <cell r="H451">
            <v>0</v>
          </cell>
          <cell r="J451">
            <v>0</v>
          </cell>
          <cell r="L451">
            <v>2.3283064365386999E-10</v>
          </cell>
          <cell r="M451">
            <v>0</v>
          </cell>
          <cell r="N451" t="str">
            <v>应付</v>
          </cell>
          <cell r="O451" t="str">
            <v>元</v>
          </cell>
          <cell r="P451" t="str">
            <v>应付0元</v>
          </cell>
        </row>
        <row r="452">
          <cell r="A452" t="str">
            <v>S437029</v>
          </cell>
          <cell r="C452" t="str">
            <v>济南华欧自动化技术有限公司</v>
          </cell>
          <cell r="E452" t="str">
            <v>CNY</v>
          </cell>
          <cell r="G452">
            <v>0</v>
          </cell>
          <cell r="H452">
            <v>0</v>
          </cell>
          <cell r="J452">
            <v>0</v>
          </cell>
          <cell r="L452">
            <v>0</v>
          </cell>
          <cell r="M452">
            <v>0</v>
          </cell>
          <cell r="N452" t="str">
            <v>应付</v>
          </cell>
          <cell r="O452" t="str">
            <v>元</v>
          </cell>
          <cell r="P452" t="str">
            <v>应付0元</v>
          </cell>
        </row>
        <row r="453">
          <cell r="A453" t="str">
            <v>S437030</v>
          </cell>
          <cell r="C453" t="str">
            <v>潍坊精华海绵有限公司</v>
          </cell>
          <cell r="E453" t="str">
            <v>CNY</v>
          </cell>
          <cell r="G453">
            <v>0</v>
          </cell>
          <cell r="H453">
            <v>0</v>
          </cell>
          <cell r="J453">
            <v>0</v>
          </cell>
          <cell r="L453">
            <v>0</v>
          </cell>
          <cell r="M453">
            <v>0</v>
          </cell>
          <cell r="N453" t="str">
            <v>应付</v>
          </cell>
          <cell r="O453" t="str">
            <v>元</v>
          </cell>
          <cell r="P453" t="str">
            <v>应付0元</v>
          </cell>
        </row>
        <row r="454">
          <cell r="A454" t="str">
            <v>S437031</v>
          </cell>
          <cell r="C454" t="str">
            <v>山东万澳汽车附件科技有限公司</v>
          </cell>
          <cell r="E454" t="str">
            <v>CNY</v>
          </cell>
          <cell r="G454">
            <v>-116087.61</v>
          </cell>
          <cell r="H454">
            <v>0</v>
          </cell>
          <cell r="J454">
            <v>0</v>
          </cell>
          <cell r="L454">
            <v>-116087.61</v>
          </cell>
          <cell r="M454">
            <v>116087.61</v>
          </cell>
          <cell r="N454" t="str">
            <v>应付</v>
          </cell>
          <cell r="O454" t="str">
            <v>元</v>
          </cell>
          <cell r="P454" t="str">
            <v>应付116087.61元</v>
          </cell>
        </row>
        <row r="455">
          <cell r="A455" t="str">
            <v>S437032</v>
          </cell>
          <cell r="C455" t="str">
            <v>山东昊松新材料科技有限公司</v>
          </cell>
          <cell r="E455" t="str">
            <v>CNY</v>
          </cell>
          <cell r="G455">
            <v>0</v>
          </cell>
          <cell r="H455">
            <v>0</v>
          </cell>
          <cell r="J455">
            <v>0</v>
          </cell>
          <cell r="L455">
            <v>0</v>
          </cell>
          <cell r="M455">
            <v>0</v>
          </cell>
          <cell r="N455" t="str">
            <v>应付</v>
          </cell>
          <cell r="O455" t="str">
            <v>元</v>
          </cell>
          <cell r="P455" t="str">
            <v>应付0元</v>
          </cell>
        </row>
        <row r="456">
          <cell r="A456" t="str">
            <v>S437033</v>
          </cell>
          <cell r="C456" t="str">
            <v>日照联成工程机械有限公司</v>
          </cell>
          <cell r="E456" t="str">
            <v>CNY</v>
          </cell>
          <cell r="G456">
            <v>0</v>
          </cell>
          <cell r="H456">
            <v>0</v>
          </cell>
          <cell r="J456">
            <v>0</v>
          </cell>
          <cell r="L456">
            <v>0</v>
          </cell>
          <cell r="M456">
            <v>0</v>
          </cell>
          <cell r="N456" t="str">
            <v>应付</v>
          </cell>
          <cell r="O456" t="str">
            <v>元</v>
          </cell>
          <cell r="P456" t="str">
            <v>应付0元</v>
          </cell>
        </row>
        <row r="457">
          <cell r="A457" t="str">
            <v>S437034</v>
          </cell>
          <cell r="C457" t="str">
            <v>潍坊振晟汽车零部件有限公司</v>
          </cell>
          <cell r="E457" t="str">
            <v>CNY</v>
          </cell>
          <cell r="G457">
            <v>-86230.66</v>
          </cell>
          <cell r="H457">
            <v>10300</v>
          </cell>
          <cell r="J457">
            <v>300</v>
          </cell>
          <cell r="L457">
            <v>-76230.66</v>
          </cell>
          <cell r="M457">
            <v>76230.66</v>
          </cell>
          <cell r="N457" t="str">
            <v>应付</v>
          </cell>
          <cell r="O457" t="str">
            <v>元</v>
          </cell>
          <cell r="P457" t="str">
            <v>应付76230.66元</v>
          </cell>
        </row>
        <row r="458">
          <cell r="A458" t="str">
            <v>S437035</v>
          </cell>
          <cell r="C458" t="str">
            <v>诸城市弘和源商贸有限公司</v>
          </cell>
          <cell r="E458" t="str">
            <v>CNY</v>
          </cell>
          <cell r="G458">
            <v>-0.45999999999185098</v>
          </cell>
          <cell r="H458">
            <v>0</v>
          </cell>
          <cell r="J458">
            <v>0</v>
          </cell>
          <cell r="L458">
            <v>-0.45999999999185098</v>
          </cell>
          <cell r="M458">
            <v>0.46</v>
          </cell>
          <cell r="N458" t="str">
            <v>应付</v>
          </cell>
          <cell r="O458" t="str">
            <v>元</v>
          </cell>
          <cell r="P458" t="str">
            <v>应付0.46元</v>
          </cell>
        </row>
        <row r="459">
          <cell r="A459" t="str">
            <v>S437039</v>
          </cell>
          <cell r="C459" t="str">
            <v>山东慧源精细化工有限公司</v>
          </cell>
          <cell r="E459" t="str">
            <v>CNY</v>
          </cell>
          <cell r="G459">
            <v>0</v>
          </cell>
          <cell r="H459">
            <v>0</v>
          </cell>
          <cell r="J459">
            <v>64256.09</v>
          </cell>
          <cell r="L459">
            <v>-64256.09</v>
          </cell>
          <cell r="M459">
            <v>64256.09</v>
          </cell>
          <cell r="N459" t="str">
            <v>应付</v>
          </cell>
          <cell r="O459" t="str">
            <v>元</v>
          </cell>
          <cell r="P459" t="str">
            <v>应付64256.09元</v>
          </cell>
        </row>
        <row r="460">
          <cell r="A460" t="str">
            <v>S437040</v>
          </cell>
          <cell r="C460" t="str">
            <v>淄博颜山专用汽车有限公司</v>
          </cell>
          <cell r="E460" t="str">
            <v>CNY</v>
          </cell>
          <cell r="G460">
            <v>-430000</v>
          </cell>
          <cell r="H460">
            <v>0</v>
          </cell>
          <cell r="J460">
            <v>0</v>
          </cell>
          <cell r="L460">
            <v>-430000</v>
          </cell>
          <cell r="M460">
            <v>430000</v>
          </cell>
          <cell r="N460" t="str">
            <v>应付</v>
          </cell>
          <cell r="O460" t="str">
            <v>元</v>
          </cell>
          <cell r="P460" t="str">
            <v>应付430000元</v>
          </cell>
        </row>
        <row r="461">
          <cell r="A461" t="str">
            <v>S437042</v>
          </cell>
          <cell r="C461" t="str">
            <v>曹县鹏森木业有限公司</v>
          </cell>
          <cell r="E461" t="str">
            <v>CNY</v>
          </cell>
          <cell r="G461">
            <v>0</v>
          </cell>
          <cell r="H461">
            <v>0</v>
          </cell>
          <cell r="J461">
            <v>0</v>
          </cell>
          <cell r="L461">
            <v>0</v>
          </cell>
          <cell r="M461">
            <v>0</v>
          </cell>
          <cell r="N461" t="str">
            <v>应付</v>
          </cell>
          <cell r="O461" t="str">
            <v>元</v>
          </cell>
          <cell r="P461" t="str">
            <v>应付0元</v>
          </cell>
        </row>
        <row r="462">
          <cell r="A462" t="str">
            <v>S437043</v>
          </cell>
          <cell r="C462" t="str">
            <v>烟台美龙汽车部件有限公司</v>
          </cell>
          <cell r="E462" t="str">
            <v>CNY</v>
          </cell>
          <cell r="G462">
            <v>-148315.22</v>
          </cell>
          <cell r="H462">
            <v>0</v>
          </cell>
          <cell r="J462">
            <v>0</v>
          </cell>
          <cell r="L462">
            <v>-148315.22</v>
          </cell>
          <cell r="M462">
            <v>148315.22</v>
          </cell>
          <cell r="N462" t="str">
            <v>应付</v>
          </cell>
          <cell r="O462" t="str">
            <v>元</v>
          </cell>
          <cell r="P462" t="str">
            <v>应付148315.22元</v>
          </cell>
        </row>
        <row r="463">
          <cell r="A463" t="str">
            <v>S437045</v>
          </cell>
          <cell r="C463" t="str">
            <v>曹县亿昌木制品有限公司</v>
          </cell>
          <cell r="E463" t="str">
            <v>CNY</v>
          </cell>
          <cell r="G463">
            <v>0</v>
          </cell>
          <cell r="H463">
            <v>10529.6</v>
          </cell>
          <cell r="J463">
            <v>0</v>
          </cell>
          <cell r="L463">
            <v>10529.6</v>
          </cell>
          <cell r="M463">
            <v>-10529.6</v>
          </cell>
          <cell r="N463" t="str">
            <v>预付</v>
          </cell>
          <cell r="O463" t="str">
            <v>元</v>
          </cell>
          <cell r="P463" t="str">
            <v>预付10529.6元</v>
          </cell>
        </row>
        <row r="464">
          <cell r="A464" t="str">
            <v>S437046</v>
          </cell>
          <cell r="C464" t="str">
            <v>青岛中新华美塑料有限公司</v>
          </cell>
          <cell r="E464" t="str">
            <v>CNY</v>
          </cell>
          <cell r="G464">
            <v>-8.0000000074505806E-2</v>
          </cell>
          <cell r="H464">
            <v>0</v>
          </cell>
          <cell r="J464">
            <v>0</v>
          </cell>
          <cell r="L464">
            <v>-8.0000000074505806E-2</v>
          </cell>
          <cell r="M464">
            <v>0.08</v>
          </cell>
          <cell r="N464" t="str">
            <v>应付</v>
          </cell>
          <cell r="O464" t="str">
            <v>元</v>
          </cell>
          <cell r="P464" t="str">
            <v>应付0.08元</v>
          </cell>
        </row>
        <row r="465">
          <cell r="A465" t="str">
            <v>S437047</v>
          </cell>
          <cell r="C465" t="str">
            <v>青岛美泰塑胶有限公司</v>
          </cell>
          <cell r="E465" t="str">
            <v>CNY</v>
          </cell>
          <cell r="G465">
            <v>0</v>
          </cell>
          <cell r="H465">
            <v>0</v>
          </cell>
          <cell r="J465">
            <v>0</v>
          </cell>
          <cell r="L465">
            <v>0</v>
          </cell>
          <cell r="M465">
            <v>0</v>
          </cell>
          <cell r="N465" t="str">
            <v>应付</v>
          </cell>
          <cell r="O465" t="str">
            <v>元</v>
          </cell>
          <cell r="P465" t="str">
            <v>应付0元</v>
          </cell>
        </row>
        <row r="466">
          <cell r="A466" t="str">
            <v>S437048</v>
          </cell>
          <cell r="C466" t="str">
            <v>宁津县永胜胶合板厂</v>
          </cell>
          <cell r="E466" t="str">
            <v>CNY</v>
          </cell>
          <cell r="G466">
            <v>0</v>
          </cell>
          <cell r="H466">
            <v>0</v>
          </cell>
          <cell r="J466">
            <v>0</v>
          </cell>
          <cell r="L466">
            <v>0</v>
          </cell>
          <cell r="M466">
            <v>0</v>
          </cell>
          <cell r="N466" t="str">
            <v>应付</v>
          </cell>
          <cell r="O466" t="str">
            <v>元</v>
          </cell>
          <cell r="P466" t="str">
            <v>应付0元</v>
          </cell>
        </row>
        <row r="467">
          <cell r="A467" t="str">
            <v>S437051</v>
          </cell>
          <cell r="C467" t="str">
            <v>诸城恒信新材料科技有限公司</v>
          </cell>
          <cell r="E467" t="str">
            <v>CNY</v>
          </cell>
          <cell r="G467">
            <v>56443.66</v>
          </cell>
          <cell r="H467">
            <v>0</v>
          </cell>
          <cell r="J467">
            <v>0</v>
          </cell>
          <cell r="L467">
            <v>56443.66</v>
          </cell>
          <cell r="M467">
            <v>-56443.66</v>
          </cell>
          <cell r="N467" t="str">
            <v>预付</v>
          </cell>
          <cell r="O467" t="str">
            <v>元</v>
          </cell>
          <cell r="P467" t="str">
            <v>预付56443.66元</v>
          </cell>
        </row>
        <row r="468">
          <cell r="A468" t="str">
            <v>S437052</v>
          </cell>
          <cell r="C468" t="str">
            <v>青岛莱恩斯电子有限公司</v>
          </cell>
          <cell r="E468" t="str">
            <v>CNY</v>
          </cell>
          <cell r="G468">
            <v>-17607.72</v>
          </cell>
          <cell r="H468">
            <v>17607.72</v>
          </cell>
          <cell r="J468">
            <v>0</v>
          </cell>
          <cell r="L468">
            <v>0</v>
          </cell>
          <cell r="M468">
            <v>0</v>
          </cell>
          <cell r="N468" t="str">
            <v>应付</v>
          </cell>
          <cell r="O468" t="str">
            <v>元</v>
          </cell>
          <cell r="P468" t="str">
            <v>应付0元</v>
          </cell>
        </row>
        <row r="469">
          <cell r="A469" t="str">
            <v>S437053</v>
          </cell>
          <cell r="C469" t="str">
            <v>临沂方中新材料科技有限公司</v>
          </cell>
          <cell r="E469" t="str">
            <v>CNY</v>
          </cell>
          <cell r="G469">
            <v>-165036.01</v>
          </cell>
          <cell r="H469">
            <v>0</v>
          </cell>
          <cell r="J469">
            <v>237096.6</v>
          </cell>
          <cell r="L469">
            <v>-402132.61</v>
          </cell>
          <cell r="M469">
            <v>402132.61</v>
          </cell>
          <cell r="N469" t="str">
            <v>应付</v>
          </cell>
          <cell r="O469" t="str">
            <v>元</v>
          </cell>
          <cell r="P469" t="str">
            <v>应付402132.61元</v>
          </cell>
        </row>
        <row r="470">
          <cell r="A470" t="str">
            <v>S437054</v>
          </cell>
          <cell r="C470" t="str">
            <v>山东朗迪铝业有限公司</v>
          </cell>
          <cell r="E470" t="str">
            <v>CNY</v>
          </cell>
          <cell r="G470">
            <v>0</v>
          </cell>
          <cell r="H470">
            <v>0</v>
          </cell>
          <cell r="J470">
            <v>0</v>
          </cell>
          <cell r="L470">
            <v>0</v>
          </cell>
          <cell r="M470">
            <v>0</v>
          </cell>
          <cell r="N470" t="str">
            <v>应付</v>
          </cell>
          <cell r="O470" t="str">
            <v>元</v>
          </cell>
          <cell r="P470" t="str">
            <v>应付0元</v>
          </cell>
        </row>
        <row r="471">
          <cell r="A471" t="str">
            <v>S437055</v>
          </cell>
          <cell r="C471" t="str">
            <v>烟台毓顺汽车零部件有限公司</v>
          </cell>
          <cell r="E471" t="str">
            <v>CNY</v>
          </cell>
          <cell r="G471">
            <v>-196854.16</v>
          </cell>
          <cell r="H471">
            <v>0</v>
          </cell>
          <cell r="J471">
            <v>0</v>
          </cell>
          <cell r="L471">
            <v>-196854.16</v>
          </cell>
          <cell r="M471">
            <v>196854.16</v>
          </cell>
          <cell r="N471" t="str">
            <v>应付</v>
          </cell>
          <cell r="O471" t="str">
            <v>元</v>
          </cell>
          <cell r="P471" t="str">
            <v>应付196854.16元</v>
          </cell>
        </row>
        <row r="472">
          <cell r="A472" t="str">
            <v>S437056</v>
          </cell>
          <cell r="C472" t="str">
            <v>日照兴伟橡塑有限公司</v>
          </cell>
          <cell r="E472" t="str">
            <v>CNY</v>
          </cell>
          <cell r="G472">
            <v>-39788.339999999997</v>
          </cell>
          <cell r="H472">
            <v>0</v>
          </cell>
          <cell r="J472">
            <v>19752.810000000001</v>
          </cell>
          <cell r="L472">
            <v>-59541.15</v>
          </cell>
          <cell r="M472">
            <v>59541.15</v>
          </cell>
          <cell r="N472" t="str">
            <v>应付</v>
          </cell>
          <cell r="O472" t="str">
            <v>元</v>
          </cell>
          <cell r="P472" t="str">
            <v>应付59541.15元</v>
          </cell>
        </row>
        <row r="473">
          <cell r="A473" t="str">
            <v>S437057</v>
          </cell>
          <cell r="C473" t="str">
            <v>青岛柏利美新材料有限公司</v>
          </cell>
          <cell r="E473" t="str">
            <v>CNY</v>
          </cell>
          <cell r="G473">
            <v>-71630.7</v>
          </cell>
          <cell r="H473">
            <v>0</v>
          </cell>
          <cell r="J473">
            <v>88857.55</v>
          </cell>
          <cell r="L473">
            <v>-160488.25</v>
          </cell>
          <cell r="M473">
            <v>160488.25</v>
          </cell>
          <cell r="N473" t="str">
            <v>应付</v>
          </cell>
          <cell r="O473" t="str">
            <v>元</v>
          </cell>
          <cell r="P473" t="str">
            <v>应付160488.25元</v>
          </cell>
        </row>
        <row r="474">
          <cell r="A474" t="str">
            <v>S437058</v>
          </cell>
          <cell r="C474" t="str">
            <v>济南方正物流有限公司</v>
          </cell>
          <cell r="E474" t="str">
            <v>CNY</v>
          </cell>
          <cell r="G474">
            <v>0</v>
          </cell>
          <cell r="H474">
            <v>0</v>
          </cell>
          <cell r="J474">
            <v>0</v>
          </cell>
          <cell r="L474">
            <v>0</v>
          </cell>
          <cell r="M474">
            <v>0</v>
          </cell>
          <cell r="N474" t="str">
            <v>应付</v>
          </cell>
          <cell r="O474" t="str">
            <v>元</v>
          </cell>
          <cell r="P474" t="str">
            <v>应付0元</v>
          </cell>
        </row>
        <row r="475">
          <cell r="A475" t="str">
            <v>S437059</v>
          </cell>
          <cell r="C475" t="str">
            <v>青岛中外运储运有限公司</v>
          </cell>
          <cell r="E475" t="str">
            <v>CNY</v>
          </cell>
          <cell r="G475">
            <v>-69941.56</v>
          </cell>
          <cell r="H475">
            <v>22000</v>
          </cell>
          <cell r="J475">
            <v>0</v>
          </cell>
          <cell r="L475">
            <v>-47941.56</v>
          </cell>
          <cell r="M475">
            <v>47941.56</v>
          </cell>
          <cell r="N475" t="str">
            <v>应付</v>
          </cell>
          <cell r="O475" t="str">
            <v>元</v>
          </cell>
          <cell r="P475" t="str">
            <v>应付47941.56元</v>
          </cell>
        </row>
        <row r="476">
          <cell r="A476" t="str">
            <v>S437060</v>
          </cell>
          <cell r="C476" t="str">
            <v>日照联成汽车部件有限公司</v>
          </cell>
          <cell r="E476" t="str">
            <v>CNY</v>
          </cell>
          <cell r="G476">
            <v>-1088920.02</v>
          </cell>
          <cell r="H476">
            <v>280000</v>
          </cell>
          <cell r="J476">
            <v>0</v>
          </cell>
          <cell r="L476">
            <v>-808920.02</v>
          </cell>
          <cell r="M476">
            <v>808920.02</v>
          </cell>
          <cell r="N476" t="str">
            <v>应付</v>
          </cell>
          <cell r="O476" t="str">
            <v>元</v>
          </cell>
          <cell r="P476" t="str">
            <v>应付808920.02元</v>
          </cell>
        </row>
        <row r="477">
          <cell r="A477" t="str">
            <v>S437061</v>
          </cell>
          <cell r="C477" t="str">
            <v>青岛宥恩工贸有限公司</v>
          </cell>
          <cell r="E477" t="str">
            <v>CNY</v>
          </cell>
          <cell r="G477">
            <v>0</v>
          </cell>
          <cell r="H477">
            <v>12000</v>
          </cell>
          <cell r="J477">
            <v>0</v>
          </cell>
          <cell r="L477">
            <v>12000</v>
          </cell>
          <cell r="M477">
            <v>-12000</v>
          </cell>
          <cell r="N477" t="str">
            <v>预付</v>
          </cell>
          <cell r="O477" t="str">
            <v>元</v>
          </cell>
          <cell r="P477" t="str">
            <v>预付12000元</v>
          </cell>
        </row>
        <row r="478">
          <cell r="A478" t="str">
            <v>S437063</v>
          </cell>
          <cell r="C478" t="str">
            <v>济南汽车检测中心有限公司</v>
          </cell>
          <cell r="E478" t="str">
            <v>CNY</v>
          </cell>
          <cell r="G478">
            <v>0</v>
          </cell>
          <cell r="H478">
            <v>0</v>
          </cell>
          <cell r="J478">
            <v>0</v>
          </cell>
          <cell r="L478">
            <v>0</v>
          </cell>
          <cell r="M478">
            <v>0</v>
          </cell>
          <cell r="N478" t="str">
            <v>应付</v>
          </cell>
          <cell r="O478" t="str">
            <v>元</v>
          </cell>
          <cell r="P478" t="str">
            <v>应付0元</v>
          </cell>
        </row>
        <row r="479">
          <cell r="A479" t="str">
            <v>S437066</v>
          </cell>
          <cell r="C479" t="str">
            <v>潍坊四水包装有限公司</v>
          </cell>
          <cell r="E479" t="str">
            <v>CNY</v>
          </cell>
          <cell r="G479">
            <v>0</v>
          </cell>
          <cell r="H479">
            <v>0</v>
          </cell>
          <cell r="J479">
            <v>0</v>
          </cell>
          <cell r="L479">
            <v>0</v>
          </cell>
          <cell r="M479">
            <v>0</v>
          </cell>
          <cell r="N479" t="str">
            <v>应付</v>
          </cell>
          <cell r="O479" t="str">
            <v>元</v>
          </cell>
          <cell r="P479" t="str">
            <v>应付0元</v>
          </cell>
        </row>
        <row r="480">
          <cell r="A480" t="str">
            <v>S437068</v>
          </cell>
          <cell r="C480" t="str">
            <v>潍坊鑫德亿五金有限公司</v>
          </cell>
          <cell r="E480" t="str">
            <v>CNY</v>
          </cell>
          <cell r="G480">
            <v>0</v>
          </cell>
          <cell r="H480">
            <v>0</v>
          </cell>
          <cell r="J480">
            <v>0</v>
          </cell>
          <cell r="L480">
            <v>0</v>
          </cell>
          <cell r="M480">
            <v>0</v>
          </cell>
          <cell r="N480" t="str">
            <v>应付</v>
          </cell>
          <cell r="O480" t="str">
            <v>元</v>
          </cell>
          <cell r="P480" t="str">
            <v>应付0元</v>
          </cell>
        </row>
        <row r="481">
          <cell r="A481" t="str">
            <v>S437070</v>
          </cell>
          <cell r="C481" t="str">
            <v>山东晟泽工贸发展有限公司</v>
          </cell>
          <cell r="E481" t="str">
            <v>CNY</v>
          </cell>
          <cell r="G481">
            <v>42747.9</v>
          </cell>
          <cell r="H481">
            <v>0</v>
          </cell>
          <cell r="J481">
            <v>0</v>
          </cell>
          <cell r="L481">
            <v>42747.9</v>
          </cell>
          <cell r="M481">
            <v>-42747.9</v>
          </cell>
          <cell r="N481" t="str">
            <v>预付</v>
          </cell>
          <cell r="O481" t="str">
            <v>元</v>
          </cell>
          <cell r="P481" t="str">
            <v>预付42747.9元</v>
          </cell>
        </row>
        <row r="482">
          <cell r="A482" t="str">
            <v>S437080</v>
          </cell>
          <cell r="C482" t="str">
            <v>福士汽车零部件（济南）有限公司</v>
          </cell>
          <cell r="E482" t="str">
            <v>CNY</v>
          </cell>
          <cell r="G482">
            <v>0</v>
          </cell>
          <cell r="H482">
            <v>5786.73</v>
          </cell>
          <cell r="J482">
            <v>0</v>
          </cell>
          <cell r="L482">
            <v>5786.73</v>
          </cell>
          <cell r="M482">
            <v>-5786.73</v>
          </cell>
          <cell r="N482" t="str">
            <v>预付</v>
          </cell>
          <cell r="O482" t="str">
            <v>元</v>
          </cell>
          <cell r="P482" t="str">
            <v>预付5786.73元</v>
          </cell>
        </row>
        <row r="483">
          <cell r="A483" t="str">
            <v>S437081</v>
          </cell>
          <cell r="C483" t="str">
            <v>青州博亚机械设备有限公司</v>
          </cell>
          <cell r="E483" t="str">
            <v>CNY</v>
          </cell>
          <cell r="G483">
            <v>5200</v>
          </cell>
          <cell r="H483">
            <v>5200</v>
          </cell>
          <cell r="J483">
            <v>10400</v>
          </cell>
          <cell r="L483">
            <v>0</v>
          </cell>
          <cell r="M483">
            <v>0</v>
          </cell>
          <cell r="N483" t="str">
            <v>应付</v>
          </cell>
          <cell r="O483" t="str">
            <v>元</v>
          </cell>
          <cell r="P483" t="str">
            <v>应付0元</v>
          </cell>
        </row>
        <row r="484">
          <cell r="A484" t="str">
            <v>S437082</v>
          </cell>
          <cell r="C484" t="str">
            <v>山东跃华钢材有限公司</v>
          </cell>
          <cell r="E484" t="str">
            <v>CNY</v>
          </cell>
          <cell r="G484">
            <v>0</v>
          </cell>
          <cell r="H484">
            <v>13500</v>
          </cell>
          <cell r="J484">
            <v>0</v>
          </cell>
          <cell r="L484">
            <v>13500</v>
          </cell>
          <cell r="M484">
            <v>-13500</v>
          </cell>
          <cell r="N484" t="str">
            <v>预付</v>
          </cell>
          <cell r="O484" t="str">
            <v>元</v>
          </cell>
          <cell r="P484" t="str">
            <v>预付13500元</v>
          </cell>
        </row>
        <row r="485">
          <cell r="A485" t="str">
            <v>S441002</v>
          </cell>
          <cell r="C485" t="str">
            <v>鹤壁市恒通电气有限公司</v>
          </cell>
          <cell r="E485" t="str">
            <v>CNY</v>
          </cell>
          <cell r="G485">
            <v>0</v>
          </cell>
          <cell r="H485">
            <v>0</v>
          </cell>
          <cell r="J485">
            <v>0</v>
          </cell>
          <cell r="L485">
            <v>0</v>
          </cell>
          <cell r="M485">
            <v>0</v>
          </cell>
          <cell r="N485" t="str">
            <v>应付</v>
          </cell>
          <cell r="O485" t="str">
            <v>元</v>
          </cell>
          <cell r="P485" t="str">
            <v>应付0元</v>
          </cell>
        </row>
        <row r="486">
          <cell r="A486" t="str">
            <v>S441004</v>
          </cell>
          <cell r="C486" t="str">
            <v>武陟县顺鑫工程塑料有限公司</v>
          </cell>
          <cell r="E486" t="str">
            <v>CNY</v>
          </cell>
          <cell r="G486">
            <v>5700</v>
          </cell>
          <cell r="H486">
            <v>18600</v>
          </cell>
          <cell r="J486">
            <v>0</v>
          </cell>
          <cell r="L486">
            <v>24300</v>
          </cell>
          <cell r="M486">
            <v>-24300</v>
          </cell>
          <cell r="N486" t="str">
            <v>预付</v>
          </cell>
          <cell r="O486" t="str">
            <v>元</v>
          </cell>
          <cell r="P486" t="str">
            <v>预付24300元</v>
          </cell>
        </row>
        <row r="487">
          <cell r="A487" t="str">
            <v>S442002</v>
          </cell>
          <cell r="C487" t="str">
            <v>湖北伟士通汽车零件有限公司</v>
          </cell>
          <cell r="E487" t="str">
            <v>CNY</v>
          </cell>
          <cell r="G487">
            <v>-12326.04</v>
          </cell>
          <cell r="H487">
            <v>0</v>
          </cell>
          <cell r="J487">
            <v>24708.58</v>
          </cell>
          <cell r="L487">
            <v>-37034.620000000003</v>
          </cell>
          <cell r="M487">
            <v>37034.620000000003</v>
          </cell>
          <cell r="N487" t="str">
            <v>应付</v>
          </cell>
          <cell r="O487" t="str">
            <v>元</v>
          </cell>
          <cell r="P487" t="str">
            <v>应付37034.62元</v>
          </cell>
        </row>
        <row r="488">
          <cell r="A488" t="str">
            <v>S442003</v>
          </cell>
          <cell r="C488" t="str">
            <v>襄阳杰创化工新材料有限公司</v>
          </cell>
          <cell r="E488" t="str">
            <v>CNY</v>
          </cell>
          <cell r="G488">
            <v>-17456.5</v>
          </cell>
          <cell r="H488">
            <v>0</v>
          </cell>
          <cell r="J488">
            <v>0</v>
          </cell>
          <cell r="L488">
            <v>-17456.5</v>
          </cell>
          <cell r="M488">
            <v>17456.5</v>
          </cell>
          <cell r="N488" t="str">
            <v>应付</v>
          </cell>
          <cell r="O488" t="str">
            <v>元</v>
          </cell>
          <cell r="P488" t="str">
            <v>应付17456.5元</v>
          </cell>
        </row>
        <row r="489">
          <cell r="A489" t="str">
            <v>S442005</v>
          </cell>
          <cell r="C489" t="str">
            <v>谷城益合泡沫塑胶有限公司</v>
          </cell>
          <cell r="E489" t="str">
            <v>CNY</v>
          </cell>
          <cell r="G489">
            <v>-98411.65</v>
          </cell>
          <cell r="H489">
            <v>0</v>
          </cell>
          <cell r="J489">
            <v>0</v>
          </cell>
          <cell r="L489">
            <v>-98411.65</v>
          </cell>
          <cell r="M489">
            <v>98411.65</v>
          </cell>
          <cell r="N489" t="str">
            <v>应付</v>
          </cell>
          <cell r="O489" t="str">
            <v>元</v>
          </cell>
          <cell r="P489" t="str">
            <v>应付98411.65元</v>
          </cell>
        </row>
        <row r="490">
          <cell r="A490" t="str">
            <v>S442006</v>
          </cell>
          <cell r="C490" t="str">
            <v>宜昌捷晟汽车销售服务有限公司</v>
          </cell>
          <cell r="E490" t="str">
            <v>CNY</v>
          </cell>
          <cell r="G490">
            <v>0</v>
          </cell>
          <cell r="H490">
            <v>0</v>
          </cell>
          <cell r="J490">
            <v>0</v>
          </cell>
          <cell r="L490">
            <v>0</v>
          </cell>
          <cell r="M490">
            <v>0</v>
          </cell>
          <cell r="N490" t="str">
            <v>应付</v>
          </cell>
          <cell r="O490" t="str">
            <v>元</v>
          </cell>
          <cell r="P490" t="str">
            <v>应付0元</v>
          </cell>
        </row>
        <row r="491">
          <cell r="A491" t="str">
            <v>S443001</v>
          </cell>
          <cell r="C491" t="str">
            <v>衡阳县标准件厂株洲销售处</v>
          </cell>
          <cell r="E491" t="str">
            <v>CNY</v>
          </cell>
          <cell r="G491">
            <v>-328</v>
          </cell>
          <cell r="H491">
            <v>0</v>
          </cell>
          <cell r="J491">
            <v>4410.62</v>
          </cell>
          <cell r="L491">
            <v>-4738.62</v>
          </cell>
          <cell r="M491">
            <v>4738.62</v>
          </cell>
          <cell r="N491" t="str">
            <v>应付</v>
          </cell>
          <cell r="O491" t="str">
            <v>元</v>
          </cell>
          <cell r="P491" t="str">
            <v>应付4738.62元</v>
          </cell>
        </row>
        <row r="492">
          <cell r="A492" t="str">
            <v>S443002</v>
          </cell>
          <cell r="C492" t="str">
            <v>株洲市凡美斯汽车配件有限公司</v>
          </cell>
          <cell r="E492" t="str">
            <v>CNY</v>
          </cell>
          <cell r="G492">
            <v>-2727.36</v>
          </cell>
          <cell r="H492">
            <v>0</v>
          </cell>
          <cell r="J492">
            <v>0</v>
          </cell>
          <cell r="L492">
            <v>-2727.36</v>
          </cell>
          <cell r="M492">
            <v>2727.36</v>
          </cell>
          <cell r="N492" t="str">
            <v>应付</v>
          </cell>
          <cell r="O492" t="str">
            <v>元</v>
          </cell>
          <cell r="P492" t="str">
            <v>应付2727.36元</v>
          </cell>
        </row>
        <row r="493">
          <cell r="A493" t="str">
            <v>S443004</v>
          </cell>
          <cell r="C493" t="str">
            <v>湘乡简美汽车部件有限公司</v>
          </cell>
          <cell r="E493" t="str">
            <v>CNY</v>
          </cell>
          <cell r="G493">
            <v>-4944953.96</v>
          </cell>
          <cell r="H493">
            <v>204000</v>
          </cell>
          <cell r="J493">
            <v>4000</v>
          </cell>
          <cell r="L493">
            <v>-4744953.96</v>
          </cell>
          <cell r="M493">
            <v>4744953.96</v>
          </cell>
          <cell r="N493" t="str">
            <v>应付</v>
          </cell>
          <cell r="O493" t="str">
            <v>元</v>
          </cell>
          <cell r="P493" t="str">
            <v>应付4744953.96元</v>
          </cell>
        </row>
        <row r="494">
          <cell r="A494" t="str">
            <v>S444002</v>
          </cell>
          <cell r="C494" t="str">
            <v>广东盟力纺织科技有限公司</v>
          </cell>
          <cell r="E494" t="str">
            <v>CNY</v>
          </cell>
          <cell r="G494">
            <v>-5475.3199999999797</v>
          </cell>
          <cell r="H494">
            <v>0</v>
          </cell>
          <cell r="J494">
            <v>0</v>
          </cell>
          <cell r="L494">
            <v>-5475.3199999999797</v>
          </cell>
          <cell r="M494">
            <v>5475.32</v>
          </cell>
          <cell r="N494" t="str">
            <v>应付</v>
          </cell>
          <cell r="O494" t="str">
            <v>元</v>
          </cell>
          <cell r="P494" t="str">
            <v>应付5475.32元</v>
          </cell>
        </row>
        <row r="495">
          <cell r="A495" t="str">
            <v>S444003</v>
          </cell>
          <cell r="C495" t="str">
            <v>广州熙锐自动化设备有限公司</v>
          </cell>
          <cell r="E495" t="str">
            <v>CNY</v>
          </cell>
          <cell r="G495">
            <v>-92500</v>
          </cell>
          <cell r="H495">
            <v>211500</v>
          </cell>
          <cell r="J495">
            <v>137500</v>
          </cell>
          <cell r="L495">
            <v>-18500</v>
          </cell>
          <cell r="M495">
            <v>18500</v>
          </cell>
          <cell r="N495" t="str">
            <v>应付</v>
          </cell>
          <cell r="O495" t="str">
            <v>元</v>
          </cell>
          <cell r="P495" t="str">
            <v>应付18500元</v>
          </cell>
        </row>
        <row r="496">
          <cell r="A496" t="str">
            <v>S444004</v>
          </cell>
          <cell r="C496" t="str">
            <v>佛山市顺德区聚达汽车部件有限公司</v>
          </cell>
          <cell r="E496" t="str">
            <v>CNY</v>
          </cell>
          <cell r="G496">
            <v>0</v>
          </cell>
          <cell r="H496">
            <v>0</v>
          </cell>
          <cell r="J496">
            <v>0</v>
          </cell>
          <cell r="L496">
            <v>0</v>
          </cell>
          <cell r="M496">
            <v>0</v>
          </cell>
          <cell r="N496" t="str">
            <v>应付</v>
          </cell>
          <cell r="O496" t="str">
            <v>元</v>
          </cell>
          <cell r="P496" t="str">
            <v>应付0元</v>
          </cell>
        </row>
        <row r="497">
          <cell r="A497" t="str">
            <v>S444005</v>
          </cell>
          <cell r="C497" t="str">
            <v>佛山市立久光电科技有限公司</v>
          </cell>
          <cell r="E497" t="str">
            <v>CNY</v>
          </cell>
          <cell r="G497">
            <v>16655.400000000001</v>
          </cell>
          <cell r="H497">
            <v>0</v>
          </cell>
          <cell r="J497">
            <v>16656.2</v>
          </cell>
          <cell r="L497">
            <v>-0.79999999997744498</v>
          </cell>
          <cell r="M497">
            <v>0.8</v>
          </cell>
          <cell r="N497" t="str">
            <v>应付</v>
          </cell>
          <cell r="O497" t="str">
            <v>元</v>
          </cell>
          <cell r="P497" t="str">
            <v>应付0.8元</v>
          </cell>
        </row>
        <row r="498">
          <cell r="A498" t="str">
            <v>S444006</v>
          </cell>
          <cell r="C498" t="str">
            <v>东莞市双和机车拉索有限公司</v>
          </cell>
          <cell r="E498" t="str">
            <v>CNY</v>
          </cell>
          <cell r="G498">
            <v>-1615.32</v>
          </cell>
          <cell r="H498">
            <v>0</v>
          </cell>
          <cell r="J498">
            <v>0</v>
          </cell>
          <cell r="L498">
            <v>-1615.32</v>
          </cell>
          <cell r="M498">
            <v>1615.32</v>
          </cell>
          <cell r="N498" t="str">
            <v>应付</v>
          </cell>
          <cell r="O498" t="str">
            <v>元</v>
          </cell>
          <cell r="P498" t="str">
            <v>应付1615.32元</v>
          </cell>
        </row>
        <row r="499">
          <cell r="A499" t="str">
            <v>S444007</v>
          </cell>
          <cell r="C499" t="str">
            <v>广东新金山环保材料股份有限公司</v>
          </cell>
          <cell r="E499" t="str">
            <v>CNY</v>
          </cell>
          <cell r="G499">
            <v>0</v>
          </cell>
          <cell r="H499">
            <v>0</v>
          </cell>
          <cell r="J499">
            <v>0</v>
          </cell>
          <cell r="L499">
            <v>0</v>
          </cell>
          <cell r="M499">
            <v>0</v>
          </cell>
          <cell r="N499" t="str">
            <v>应付</v>
          </cell>
          <cell r="O499" t="str">
            <v>元</v>
          </cell>
          <cell r="P499" t="str">
            <v>应付0元</v>
          </cell>
        </row>
        <row r="500">
          <cell r="A500" t="str">
            <v>S444008</v>
          </cell>
          <cell r="C500" t="str">
            <v>中山市华胜汽车部件有限公司</v>
          </cell>
          <cell r="E500" t="str">
            <v>CNY</v>
          </cell>
          <cell r="G500">
            <v>-215354.67</v>
          </cell>
          <cell r="H500">
            <v>0</v>
          </cell>
          <cell r="J500">
            <v>65836.509999999995</v>
          </cell>
          <cell r="L500">
            <v>-281191.18</v>
          </cell>
          <cell r="M500">
            <v>281191.18</v>
          </cell>
          <cell r="N500" t="str">
            <v>应付</v>
          </cell>
          <cell r="O500" t="str">
            <v>元</v>
          </cell>
          <cell r="P500" t="str">
            <v>应付281191.18元</v>
          </cell>
        </row>
        <row r="501">
          <cell r="A501" t="str">
            <v>S444009</v>
          </cell>
          <cell r="C501" t="str">
            <v>广东尚研电子科技股份有限公司</v>
          </cell>
          <cell r="E501" t="str">
            <v>CNY</v>
          </cell>
          <cell r="G501">
            <v>40500</v>
          </cell>
          <cell r="H501">
            <v>0</v>
          </cell>
          <cell r="J501">
            <v>0</v>
          </cell>
          <cell r="L501">
            <v>40500</v>
          </cell>
          <cell r="M501">
            <v>-40500</v>
          </cell>
          <cell r="N501" t="str">
            <v>预付</v>
          </cell>
          <cell r="O501" t="str">
            <v>元</v>
          </cell>
          <cell r="P501" t="str">
            <v>预付40500元</v>
          </cell>
        </row>
        <row r="502">
          <cell r="A502" t="str">
            <v>S444012</v>
          </cell>
          <cell r="C502" t="str">
            <v>东莞皓永汽车配件有限公司</v>
          </cell>
          <cell r="E502" t="str">
            <v>CNY</v>
          </cell>
          <cell r="G502">
            <v>-82592</v>
          </cell>
          <cell r="H502">
            <v>50000</v>
          </cell>
          <cell r="J502">
            <v>0</v>
          </cell>
          <cell r="L502">
            <v>-32592</v>
          </cell>
          <cell r="M502">
            <v>32592</v>
          </cell>
          <cell r="N502" t="str">
            <v>应付</v>
          </cell>
          <cell r="O502" t="str">
            <v>元</v>
          </cell>
          <cell r="P502" t="str">
            <v>应付32592元</v>
          </cell>
        </row>
        <row r="503">
          <cell r="A503" t="str">
            <v>S444013</v>
          </cell>
          <cell r="C503" t="str">
            <v>东莞市鑫宝塑胶原料有限公司</v>
          </cell>
          <cell r="E503" t="str">
            <v>CNY</v>
          </cell>
          <cell r="G503">
            <v>54400</v>
          </cell>
          <cell r="H503">
            <v>0</v>
          </cell>
          <cell r="J503">
            <v>0</v>
          </cell>
          <cell r="L503">
            <v>54400</v>
          </cell>
          <cell r="M503">
            <v>-54400</v>
          </cell>
          <cell r="N503" t="str">
            <v>预付</v>
          </cell>
          <cell r="O503" t="str">
            <v>元</v>
          </cell>
          <cell r="P503" t="str">
            <v>预付54400元</v>
          </cell>
        </row>
        <row r="504">
          <cell r="A504" t="str">
            <v>S444014</v>
          </cell>
          <cell r="C504" t="str">
            <v>深圳市毅荣川电子科技有限公司</v>
          </cell>
          <cell r="E504" t="str">
            <v>CNY</v>
          </cell>
          <cell r="G504">
            <v>0</v>
          </cell>
          <cell r="H504">
            <v>0</v>
          </cell>
          <cell r="J504">
            <v>0</v>
          </cell>
          <cell r="L504">
            <v>0</v>
          </cell>
          <cell r="M504">
            <v>0</v>
          </cell>
          <cell r="N504" t="str">
            <v>应付</v>
          </cell>
          <cell r="O504" t="str">
            <v>元</v>
          </cell>
          <cell r="P504" t="str">
            <v>应付0元</v>
          </cell>
        </row>
        <row r="505">
          <cell r="A505" t="str">
            <v>S444015</v>
          </cell>
          <cell r="C505" t="str">
            <v>欣瑞联电子（肇庆）有限公司</v>
          </cell>
          <cell r="E505" t="str">
            <v>CNY</v>
          </cell>
          <cell r="G505">
            <v>0</v>
          </cell>
          <cell r="H505">
            <v>0</v>
          </cell>
          <cell r="J505">
            <v>0</v>
          </cell>
          <cell r="L505">
            <v>0</v>
          </cell>
          <cell r="M505">
            <v>0</v>
          </cell>
          <cell r="N505" t="str">
            <v>应付</v>
          </cell>
          <cell r="O505" t="str">
            <v>元</v>
          </cell>
          <cell r="P505" t="str">
            <v>应付0元</v>
          </cell>
        </row>
        <row r="506">
          <cell r="A506" t="str">
            <v>S444016</v>
          </cell>
          <cell r="C506" t="str">
            <v>东莞市元将五金有限公司</v>
          </cell>
          <cell r="E506" t="str">
            <v>CNY</v>
          </cell>
          <cell r="G506">
            <v>-338661</v>
          </cell>
          <cell r="H506">
            <v>0</v>
          </cell>
          <cell r="J506">
            <v>0</v>
          </cell>
          <cell r="L506">
            <v>-338661</v>
          </cell>
          <cell r="M506">
            <v>338661</v>
          </cell>
          <cell r="N506" t="str">
            <v>应付</v>
          </cell>
          <cell r="O506" t="str">
            <v>元</v>
          </cell>
          <cell r="P506" t="str">
            <v>应付338661元</v>
          </cell>
        </row>
        <row r="507">
          <cell r="A507" t="str">
            <v>S444018</v>
          </cell>
          <cell r="C507" t="str">
            <v>佛山市顺德区赛朗斯汽车部件实业有限公司</v>
          </cell>
          <cell r="E507" t="str">
            <v>CNY</v>
          </cell>
          <cell r="G507">
            <v>-960338.63</v>
          </cell>
          <cell r="H507">
            <v>780000</v>
          </cell>
          <cell r="J507">
            <v>279126.76</v>
          </cell>
          <cell r="L507">
            <v>-459465.39</v>
          </cell>
          <cell r="M507">
            <v>459465.39</v>
          </cell>
          <cell r="N507" t="str">
            <v>应付</v>
          </cell>
          <cell r="O507" t="str">
            <v>元</v>
          </cell>
          <cell r="P507" t="str">
            <v>应付459465.39元</v>
          </cell>
        </row>
        <row r="508">
          <cell r="A508" t="str">
            <v>S444019</v>
          </cell>
          <cell r="C508" t="str">
            <v>汕头市永捷机电科技有限公司</v>
          </cell>
          <cell r="E508" t="str">
            <v>CNY</v>
          </cell>
          <cell r="G508">
            <v>0</v>
          </cell>
          <cell r="H508">
            <v>0</v>
          </cell>
          <cell r="J508">
            <v>0</v>
          </cell>
          <cell r="L508">
            <v>0</v>
          </cell>
          <cell r="M508">
            <v>0</v>
          </cell>
          <cell r="N508" t="str">
            <v>应付</v>
          </cell>
          <cell r="O508" t="str">
            <v>元</v>
          </cell>
          <cell r="P508" t="str">
            <v>应付0元</v>
          </cell>
        </row>
        <row r="509">
          <cell r="A509" t="str">
            <v>S444020</v>
          </cell>
          <cell r="C509" t="str">
            <v>惠州华阳通用电子有限公司</v>
          </cell>
          <cell r="E509" t="str">
            <v>CNY</v>
          </cell>
          <cell r="G509">
            <v>-1611278.26</v>
          </cell>
          <cell r="H509">
            <v>604651.66</v>
          </cell>
          <cell r="J509">
            <v>0</v>
          </cell>
          <cell r="L509">
            <v>-1006626.6</v>
          </cell>
          <cell r="M509">
            <v>1006626.6</v>
          </cell>
          <cell r="N509" t="str">
            <v>应付</v>
          </cell>
          <cell r="O509" t="str">
            <v>元</v>
          </cell>
          <cell r="P509" t="str">
            <v>应付1006626.6元</v>
          </cell>
        </row>
        <row r="510">
          <cell r="A510" t="str">
            <v>S444023</v>
          </cell>
          <cell r="C510" t="str">
            <v>深圳市永利源和科技有限公司</v>
          </cell>
          <cell r="E510" t="str">
            <v>CNY</v>
          </cell>
          <cell r="G510">
            <v>0</v>
          </cell>
          <cell r="H510">
            <v>0</v>
          </cell>
          <cell r="J510">
            <v>0</v>
          </cell>
          <cell r="L510">
            <v>0</v>
          </cell>
          <cell r="M510">
            <v>0</v>
          </cell>
          <cell r="N510" t="str">
            <v>应付</v>
          </cell>
          <cell r="O510" t="str">
            <v>元</v>
          </cell>
          <cell r="P510" t="str">
            <v>应付0元</v>
          </cell>
        </row>
        <row r="511">
          <cell r="A511" t="str">
            <v>S444024</v>
          </cell>
          <cell r="C511" t="str">
            <v>东莞市大雨智能科技有限公司</v>
          </cell>
          <cell r="E511" t="str">
            <v>CNY</v>
          </cell>
          <cell r="G511">
            <v>0</v>
          </cell>
          <cell r="H511">
            <v>0</v>
          </cell>
          <cell r="J511">
            <v>0</v>
          </cell>
          <cell r="L511">
            <v>0</v>
          </cell>
          <cell r="M511">
            <v>0</v>
          </cell>
          <cell r="N511" t="str">
            <v>应付</v>
          </cell>
          <cell r="O511" t="str">
            <v>元</v>
          </cell>
          <cell r="P511" t="str">
            <v>应付0元</v>
          </cell>
        </row>
        <row r="512">
          <cell r="A512" t="str">
            <v>S444029</v>
          </cell>
          <cell r="C512" t="str">
            <v>广东指南车科技有限公司</v>
          </cell>
          <cell r="E512" t="str">
            <v>CNY</v>
          </cell>
          <cell r="G512">
            <v>0</v>
          </cell>
          <cell r="H512">
            <v>0</v>
          </cell>
          <cell r="J512">
            <v>0</v>
          </cell>
          <cell r="L512">
            <v>0</v>
          </cell>
          <cell r="M512">
            <v>0</v>
          </cell>
          <cell r="N512" t="str">
            <v>应付</v>
          </cell>
          <cell r="O512" t="str">
            <v>元</v>
          </cell>
          <cell r="P512" t="str">
            <v>应付0元</v>
          </cell>
        </row>
        <row r="513">
          <cell r="A513" t="str">
            <v>S444033</v>
          </cell>
          <cell r="C513" t="str">
            <v>东莞市圣戈泰塑胶有限公司</v>
          </cell>
          <cell r="E513" t="str">
            <v>CNY</v>
          </cell>
          <cell r="G513">
            <v>0</v>
          </cell>
          <cell r="H513">
            <v>76559.89</v>
          </cell>
          <cell r="J513">
            <v>76559.899999999994</v>
          </cell>
          <cell r="L513">
            <v>-9.9999999947613105E-3</v>
          </cell>
          <cell r="M513">
            <v>0.01</v>
          </cell>
          <cell r="N513" t="str">
            <v>应付</v>
          </cell>
          <cell r="O513" t="str">
            <v>元</v>
          </cell>
          <cell r="P513" t="str">
            <v>应付0.01元</v>
          </cell>
        </row>
        <row r="514">
          <cell r="A514" t="str">
            <v>S444034</v>
          </cell>
          <cell r="C514" t="str">
            <v>广州宏原汽车配件有限公司</v>
          </cell>
          <cell r="E514" t="str">
            <v>CNY</v>
          </cell>
          <cell r="G514">
            <v>0</v>
          </cell>
          <cell r="H514">
            <v>0</v>
          </cell>
          <cell r="J514">
            <v>0</v>
          </cell>
          <cell r="L514">
            <v>0</v>
          </cell>
          <cell r="M514">
            <v>0</v>
          </cell>
          <cell r="N514" t="str">
            <v>应付</v>
          </cell>
          <cell r="O514" t="str">
            <v>元</v>
          </cell>
          <cell r="P514" t="str">
            <v>应付0元</v>
          </cell>
        </row>
        <row r="515">
          <cell r="A515" t="str">
            <v>S450001</v>
          </cell>
          <cell r="C515" t="str">
            <v>重庆光大产业有限公司</v>
          </cell>
          <cell r="E515" t="str">
            <v>CNY</v>
          </cell>
          <cell r="G515">
            <v>-47526.44</v>
          </cell>
          <cell r="H515">
            <v>0</v>
          </cell>
          <cell r="J515">
            <v>0</v>
          </cell>
          <cell r="L515">
            <v>-47526.44</v>
          </cell>
          <cell r="M515">
            <v>47526.44</v>
          </cell>
          <cell r="N515" t="str">
            <v>应付</v>
          </cell>
          <cell r="O515" t="str">
            <v>元</v>
          </cell>
          <cell r="P515" t="str">
            <v>应付47526.44元</v>
          </cell>
        </row>
        <row r="516">
          <cell r="A516" t="str">
            <v>S450003</v>
          </cell>
          <cell r="C516" t="str">
            <v>重庆津亦海机械制造有限公司</v>
          </cell>
          <cell r="E516" t="str">
            <v>CNY</v>
          </cell>
          <cell r="G516">
            <v>0</v>
          </cell>
          <cell r="H516">
            <v>0</v>
          </cell>
          <cell r="J516">
            <v>0</v>
          </cell>
          <cell r="L516">
            <v>0</v>
          </cell>
          <cell r="M516">
            <v>0</v>
          </cell>
          <cell r="N516" t="str">
            <v>应付</v>
          </cell>
          <cell r="O516" t="str">
            <v>元</v>
          </cell>
          <cell r="P516" t="str">
            <v>应付0元</v>
          </cell>
        </row>
        <row r="517">
          <cell r="A517" t="str">
            <v>S451007</v>
          </cell>
          <cell r="C517" t="str">
            <v>成都一汽新悦物流有限公司</v>
          </cell>
          <cell r="E517" t="str">
            <v>CNY</v>
          </cell>
          <cell r="G517">
            <v>0</v>
          </cell>
          <cell r="H517">
            <v>0</v>
          </cell>
          <cell r="J517">
            <v>0</v>
          </cell>
          <cell r="L517">
            <v>0</v>
          </cell>
          <cell r="M517">
            <v>0</v>
          </cell>
          <cell r="N517" t="str">
            <v>应付</v>
          </cell>
          <cell r="O517" t="str">
            <v>元</v>
          </cell>
          <cell r="P517" t="str">
            <v>应付0元</v>
          </cell>
        </row>
        <row r="518">
          <cell r="A518" t="str">
            <v>S461001</v>
          </cell>
          <cell r="C518" t="str">
            <v>西安海容塑料制品有限责任公司</v>
          </cell>
          <cell r="E518" t="str">
            <v>CNY</v>
          </cell>
          <cell r="G518">
            <v>415.83999999999702</v>
          </cell>
          <cell r="H518">
            <v>12748.71</v>
          </cell>
          <cell r="J518">
            <v>0</v>
          </cell>
          <cell r="L518">
            <v>13164.55</v>
          </cell>
          <cell r="M518">
            <v>-13164.55</v>
          </cell>
          <cell r="N518" t="str">
            <v>预付</v>
          </cell>
          <cell r="O518" t="str">
            <v>元</v>
          </cell>
          <cell r="P518" t="str">
            <v>预付13164.55元</v>
          </cell>
        </row>
        <row r="519">
          <cell r="A519" t="str">
            <v>S461002</v>
          </cell>
          <cell r="C519" t="str">
            <v>陕西诚众泰泽电子科技有限公司</v>
          </cell>
          <cell r="E519" t="str">
            <v>CNY</v>
          </cell>
          <cell r="G519">
            <v>0</v>
          </cell>
          <cell r="H519">
            <v>0</v>
          </cell>
          <cell r="J519">
            <v>0</v>
          </cell>
          <cell r="L519">
            <v>0</v>
          </cell>
          <cell r="M519">
            <v>0</v>
          </cell>
          <cell r="N519" t="str">
            <v>应付</v>
          </cell>
          <cell r="O519" t="str">
            <v>元</v>
          </cell>
          <cell r="P519" t="str">
            <v>应付0元</v>
          </cell>
        </row>
        <row r="520">
          <cell r="A520" t="str">
            <v>S5000</v>
          </cell>
          <cell r="C520" t="str">
            <v>长春光华荣昌汽车部件有限公司</v>
          </cell>
          <cell r="E520" t="str">
            <v>CNY</v>
          </cell>
          <cell r="G520">
            <v>-7.2759576141834308E-12</v>
          </cell>
          <cell r="H520">
            <v>0</v>
          </cell>
          <cell r="J520">
            <v>0</v>
          </cell>
          <cell r="L520">
            <v>-7.2759576141834308E-12</v>
          </cell>
          <cell r="M520">
            <v>0</v>
          </cell>
          <cell r="N520" t="str">
            <v>应付</v>
          </cell>
          <cell r="O520" t="str">
            <v>元</v>
          </cell>
          <cell r="P520" t="str">
            <v>应付0元</v>
          </cell>
        </row>
        <row r="521">
          <cell r="A521" t="str">
            <v>S511004</v>
          </cell>
          <cell r="C521" t="str">
            <v>北鸿科（天津） 科技有限公司</v>
          </cell>
          <cell r="E521" t="str">
            <v>CNY</v>
          </cell>
          <cell r="G521">
            <v>108876.4</v>
          </cell>
          <cell r="H521">
            <v>89707.31</v>
          </cell>
          <cell r="J521">
            <v>108876.4</v>
          </cell>
          <cell r="L521">
            <v>89707.31</v>
          </cell>
          <cell r="M521">
            <v>-89707.31</v>
          </cell>
          <cell r="N521" t="str">
            <v>预付</v>
          </cell>
          <cell r="O521" t="str">
            <v>元</v>
          </cell>
          <cell r="P521" t="str">
            <v>预付89707.31元</v>
          </cell>
        </row>
        <row r="522">
          <cell r="A522" t="str">
            <v>S511005</v>
          </cell>
          <cell r="C522" t="str">
            <v>北京迪阳自动化设备有限公司</v>
          </cell>
          <cell r="E522" t="str">
            <v>CNY</v>
          </cell>
          <cell r="G522">
            <v>-1950</v>
          </cell>
          <cell r="H522">
            <v>0</v>
          </cell>
          <cell r="J522">
            <v>0</v>
          </cell>
          <cell r="L522">
            <v>-1950</v>
          </cell>
          <cell r="M522">
            <v>1950</v>
          </cell>
          <cell r="N522" t="str">
            <v>应付</v>
          </cell>
          <cell r="O522" t="str">
            <v>元</v>
          </cell>
          <cell r="P522" t="str">
            <v>应付1950元</v>
          </cell>
        </row>
        <row r="523">
          <cell r="A523" t="str">
            <v>S511007</v>
          </cell>
          <cell r="C523" t="str">
            <v>北京逸伦众程自动化控制设备有限公司</v>
          </cell>
          <cell r="E523" t="str">
            <v>CNY</v>
          </cell>
          <cell r="G523">
            <v>0</v>
          </cell>
          <cell r="H523">
            <v>0</v>
          </cell>
          <cell r="J523">
            <v>0</v>
          </cell>
          <cell r="L523">
            <v>0</v>
          </cell>
          <cell r="M523">
            <v>0</v>
          </cell>
          <cell r="N523" t="str">
            <v>应付</v>
          </cell>
          <cell r="O523" t="str">
            <v>元</v>
          </cell>
          <cell r="P523" t="str">
            <v>应付0元</v>
          </cell>
        </row>
        <row r="524">
          <cell r="A524" t="str">
            <v>S511008</v>
          </cell>
          <cell r="C524" t="str">
            <v>北京美狮龙禾普喷涂设备有限公司</v>
          </cell>
          <cell r="E524" t="str">
            <v>CNY</v>
          </cell>
          <cell r="G524">
            <v>-1497.75</v>
          </cell>
          <cell r="H524">
            <v>0</v>
          </cell>
          <cell r="J524">
            <v>0</v>
          </cell>
          <cell r="L524">
            <v>-1497.75</v>
          </cell>
          <cell r="M524">
            <v>1497.75</v>
          </cell>
          <cell r="N524" t="str">
            <v>应付</v>
          </cell>
          <cell r="O524" t="str">
            <v>元</v>
          </cell>
          <cell r="P524" t="str">
            <v>应付1497.75元</v>
          </cell>
        </row>
        <row r="525">
          <cell r="A525" t="str">
            <v>S511010</v>
          </cell>
          <cell r="C525" t="str">
            <v>北京志同信达科技发展有限公司</v>
          </cell>
          <cell r="E525" t="str">
            <v>CNY</v>
          </cell>
          <cell r="G525">
            <v>0</v>
          </cell>
          <cell r="H525">
            <v>25000</v>
          </cell>
          <cell r="J525">
            <v>25000</v>
          </cell>
          <cell r="L525">
            <v>0</v>
          </cell>
          <cell r="M525">
            <v>0</v>
          </cell>
          <cell r="N525" t="str">
            <v>应付</v>
          </cell>
          <cell r="O525" t="str">
            <v>元</v>
          </cell>
          <cell r="P525" t="str">
            <v>应付0元</v>
          </cell>
        </row>
        <row r="526">
          <cell r="A526" t="str">
            <v>S511011</v>
          </cell>
          <cell r="C526" t="str">
            <v>北京新天兴业科技有限公司</v>
          </cell>
          <cell r="E526" t="str">
            <v>CNY</v>
          </cell>
          <cell r="G526">
            <v>0</v>
          </cell>
          <cell r="H526">
            <v>0</v>
          </cell>
          <cell r="J526">
            <v>0</v>
          </cell>
          <cell r="L526">
            <v>0</v>
          </cell>
          <cell r="M526">
            <v>0</v>
          </cell>
          <cell r="N526" t="str">
            <v>应付</v>
          </cell>
          <cell r="O526" t="str">
            <v>元</v>
          </cell>
          <cell r="P526" t="str">
            <v>应付0元</v>
          </cell>
        </row>
        <row r="527">
          <cell r="A527" t="str">
            <v>S511012</v>
          </cell>
          <cell r="C527" t="str">
            <v>北京京东世纪信息技术有限公司</v>
          </cell>
          <cell r="E527" t="str">
            <v>CNY</v>
          </cell>
          <cell r="G527">
            <v>320.15999999997399</v>
          </cell>
          <cell r="H527">
            <v>0</v>
          </cell>
          <cell r="J527">
            <v>0</v>
          </cell>
          <cell r="L527">
            <v>320.15999999997399</v>
          </cell>
          <cell r="M527">
            <v>-320.16000000000003</v>
          </cell>
          <cell r="N527" t="str">
            <v>预付</v>
          </cell>
          <cell r="O527" t="str">
            <v>元</v>
          </cell>
          <cell r="P527" t="str">
            <v>预付320.159999999974元</v>
          </cell>
        </row>
        <row r="528">
          <cell r="A528" t="str">
            <v>S511013</v>
          </cell>
          <cell r="C528" t="str">
            <v>北京场景智能科技有限公司</v>
          </cell>
          <cell r="E528" t="str">
            <v>CNY</v>
          </cell>
          <cell r="G528">
            <v>4880</v>
          </cell>
          <cell r="H528">
            <v>0</v>
          </cell>
          <cell r="J528">
            <v>0</v>
          </cell>
          <cell r="L528">
            <v>4880</v>
          </cell>
          <cell r="M528">
            <v>-4880</v>
          </cell>
          <cell r="N528" t="str">
            <v>预付</v>
          </cell>
          <cell r="O528" t="str">
            <v>元</v>
          </cell>
          <cell r="P528" t="str">
            <v>预付4880元</v>
          </cell>
        </row>
        <row r="529">
          <cell r="A529" t="str">
            <v>S511014</v>
          </cell>
          <cell r="C529" t="str">
            <v>北京银达信融资担保有限责任公司</v>
          </cell>
          <cell r="E529" t="str">
            <v>CNY</v>
          </cell>
          <cell r="G529">
            <v>0</v>
          </cell>
          <cell r="H529">
            <v>5438</v>
          </cell>
          <cell r="J529">
            <v>0</v>
          </cell>
          <cell r="L529">
            <v>5438</v>
          </cell>
          <cell r="M529">
            <v>-5438</v>
          </cell>
          <cell r="N529" t="str">
            <v>预付</v>
          </cell>
          <cell r="O529" t="str">
            <v>元</v>
          </cell>
          <cell r="P529" t="str">
            <v>预付5438元</v>
          </cell>
        </row>
        <row r="530">
          <cell r="A530" t="str">
            <v>S511015</v>
          </cell>
          <cell r="C530" t="str">
            <v>北京广汇国际仓储服务有限公司</v>
          </cell>
          <cell r="E530" t="str">
            <v>CNY</v>
          </cell>
          <cell r="G530">
            <v>-36044.979999999901</v>
          </cell>
          <cell r="H530">
            <v>0</v>
          </cell>
          <cell r="J530">
            <v>0</v>
          </cell>
          <cell r="L530">
            <v>-36044.979999999901</v>
          </cell>
          <cell r="M530">
            <v>36044.980000000003</v>
          </cell>
          <cell r="N530" t="str">
            <v>应付</v>
          </cell>
          <cell r="O530" t="str">
            <v>元</v>
          </cell>
          <cell r="P530" t="str">
            <v>应付36044.98元</v>
          </cell>
        </row>
        <row r="531">
          <cell r="A531" t="str">
            <v>S511016</v>
          </cell>
          <cell r="C531" t="str">
            <v>建研盈科（北京）科技有限公司</v>
          </cell>
          <cell r="E531" t="str">
            <v>CNY</v>
          </cell>
          <cell r="G531">
            <v>-12726</v>
          </cell>
          <cell r="H531">
            <v>2586</v>
          </cell>
          <cell r="J531">
            <v>2586</v>
          </cell>
          <cell r="L531">
            <v>-12726</v>
          </cell>
          <cell r="M531">
            <v>12726</v>
          </cell>
          <cell r="N531" t="str">
            <v>应付</v>
          </cell>
          <cell r="O531" t="str">
            <v>元</v>
          </cell>
          <cell r="P531" t="str">
            <v>应付12726元</v>
          </cell>
        </row>
        <row r="532">
          <cell r="A532" t="str">
            <v>S511018</v>
          </cell>
          <cell r="C532" t="str">
            <v>中国质量认证中心</v>
          </cell>
          <cell r="E532" t="str">
            <v>CNY</v>
          </cell>
          <cell r="G532">
            <v>0</v>
          </cell>
          <cell r="H532">
            <v>0</v>
          </cell>
          <cell r="J532">
            <v>0</v>
          </cell>
          <cell r="L532">
            <v>0</v>
          </cell>
          <cell r="M532">
            <v>0</v>
          </cell>
          <cell r="N532" t="str">
            <v>应付</v>
          </cell>
          <cell r="O532" t="str">
            <v>元</v>
          </cell>
          <cell r="P532" t="str">
            <v>应付0元</v>
          </cell>
        </row>
        <row r="533">
          <cell r="A533" t="str">
            <v>S511019</v>
          </cell>
          <cell r="C533" t="str">
            <v>中企永联数据交换技术(北京)有限公司</v>
          </cell>
          <cell r="E533" t="str">
            <v>CNY</v>
          </cell>
          <cell r="G533">
            <v>0</v>
          </cell>
          <cell r="H533">
            <v>0</v>
          </cell>
          <cell r="J533">
            <v>0</v>
          </cell>
          <cell r="L533">
            <v>0</v>
          </cell>
          <cell r="M533">
            <v>0</v>
          </cell>
          <cell r="N533" t="str">
            <v>应付</v>
          </cell>
          <cell r="O533" t="str">
            <v>元</v>
          </cell>
          <cell r="P533" t="str">
            <v>应付0元</v>
          </cell>
        </row>
        <row r="534">
          <cell r="A534" t="str">
            <v>S511021</v>
          </cell>
          <cell r="C534" t="str">
            <v>平安养老保险股份有限公司北京分公司</v>
          </cell>
          <cell r="E534" t="str">
            <v>CNY</v>
          </cell>
          <cell r="G534">
            <v>0</v>
          </cell>
          <cell r="H534">
            <v>0</v>
          </cell>
          <cell r="J534">
            <v>0</v>
          </cell>
          <cell r="L534">
            <v>0</v>
          </cell>
          <cell r="M534">
            <v>0</v>
          </cell>
          <cell r="N534" t="str">
            <v>应付</v>
          </cell>
          <cell r="O534" t="str">
            <v>元</v>
          </cell>
          <cell r="P534" t="str">
            <v>应付0元</v>
          </cell>
        </row>
        <row r="535">
          <cell r="A535" t="str">
            <v>S511022</v>
          </cell>
          <cell r="C535" t="str">
            <v>北京华德世纪科技发展有限公司</v>
          </cell>
          <cell r="E535" t="str">
            <v>CNY</v>
          </cell>
          <cell r="G535">
            <v>0</v>
          </cell>
          <cell r="H535">
            <v>0</v>
          </cell>
          <cell r="J535">
            <v>0</v>
          </cell>
          <cell r="L535">
            <v>0</v>
          </cell>
          <cell r="M535">
            <v>0</v>
          </cell>
          <cell r="N535" t="str">
            <v>应付</v>
          </cell>
          <cell r="O535" t="str">
            <v>元</v>
          </cell>
          <cell r="P535" t="str">
            <v>应付0元</v>
          </cell>
        </row>
        <row r="536">
          <cell r="A536" t="str">
            <v>S511023</v>
          </cell>
          <cell r="C536" t="str">
            <v>北京迅捷通物流有限公司</v>
          </cell>
          <cell r="E536" t="str">
            <v>CNY</v>
          </cell>
          <cell r="G536">
            <v>0</v>
          </cell>
          <cell r="H536">
            <v>0</v>
          </cell>
          <cell r="J536">
            <v>0</v>
          </cell>
          <cell r="L536">
            <v>0</v>
          </cell>
          <cell r="M536">
            <v>0</v>
          </cell>
          <cell r="N536" t="str">
            <v>应付</v>
          </cell>
          <cell r="O536" t="str">
            <v>元</v>
          </cell>
          <cell r="P536" t="str">
            <v>应付0元</v>
          </cell>
        </row>
        <row r="537">
          <cell r="A537" t="str">
            <v>S511024</v>
          </cell>
          <cell r="C537" t="str">
            <v>北京市长安律师事务所</v>
          </cell>
          <cell r="E537" t="str">
            <v>CNY</v>
          </cell>
          <cell r="G537">
            <v>0</v>
          </cell>
          <cell r="H537">
            <v>0</v>
          </cell>
          <cell r="J537">
            <v>0</v>
          </cell>
          <cell r="L537">
            <v>0</v>
          </cell>
          <cell r="M537">
            <v>0</v>
          </cell>
          <cell r="N537" t="str">
            <v>应付</v>
          </cell>
          <cell r="O537" t="str">
            <v>元</v>
          </cell>
          <cell r="P537" t="str">
            <v>应付0元</v>
          </cell>
        </row>
        <row r="538">
          <cell r="A538" t="str">
            <v>S511025</v>
          </cell>
          <cell r="C538" t="str">
            <v>北京泰纳特斯汽车零部件有限公司</v>
          </cell>
          <cell r="E538" t="str">
            <v>CNY</v>
          </cell>
          <cell r="G538">
            <v>0</v>
          </cell>
          <cell r="H538">
            <v>0</v>
          </cell>
          <cell r="J538">
            <v>0</v>
          </cell>
          <cell r="L538">
            <v>0</v>
          </cell>
          <cell r="M538">
            <v>0</v>
          </cell>
          <cell r="N538" t="str">
            <v>应付</v>
          </cell>
          <cell r="O538" t="str">
            <v>元</v>
          </cell>
          <cell r="P538" t="str">
            <v>应付0元</v>
          </cell>
        </row>
        <row r="539">
          <cell r="A539" t="str">
            <v>S511026</v>
          </cell>
          <cell r="C539" t="str">
            <v>北京合享智泉科技有限公司</v>
          </cell>
          <cell r="E539" t="str">
            <v>CNY</v>
          </cell>
          <cell r="G539">
            <v>0</v>
          </cell>
          <cell r="H539">
            <v>0</v>
          </cell>
          <cell r="J539">
            <v>0</v>
          </cell>
          <cell r="L539">
            <v>0</v>
          </cell>
          <cell r="M539">
            <v>0</v>
          </cell>
          <cell r="N539" t="str">
            <v>应付</v>
          </cell>
          <cell r="O539" t="str">
            <v>元</v>
          </cell>
          <cell r="P539" t="str">
            <v>应付0元</v>
          </cell>
        </row>
        <row r="540">
          <cell r="A540" t="str">
            <v>S511027</v>
          </cell>
          <cell r="C540" t="str">
            <v>北京中恒海润金铭科技设备有限公司</v>
          </cell>
          <cell r="E540" t="str">
            <v>CNY</v>
          </cell>
          <cell r="G540">
            <v>0</v>
          </cell>
          <cell r="H540">
            <v>0</v>
          </cell>
          <cell r="J540">
            <v>0</v>
          </cell>
          <cell r="L540">
            <v>0</v>
          </cell>
          <cell r="M540">
            <v>0</v>
          </cell>
          <cell r="N540" t="str">
            <v>应付</v>
          </cell>
          <cell r="O540" t="str">
            <v>元</v>
          </cell>
          <cell r="P540" t="str">
            <v>应付0元</v>
          </cell>
        </row>
        <row r="541">
          <cell r="A541" t="str">
            <v>S511030</v>
          </cell>
          <cell r="C541" t="str">
            <v>中汽认证中心有限公司</v>
          </cell>
          <cell r="E541" t="str">
            <v>CNY</v>
          </cell>
          <cell r="G541">
            <v>0</v>
          </cell>
          <cell r="H541">
            <v>0</v>
          </cell>
          <cell r="J541">
            <v>0</v>
          </cell>
          <cell r="L541">
            <v>0</v>
          </cell>
          <cell r="M541">
            <v>0</v>
          </cell>
          <cell r="N541" t="str">
            <v>应付</v>
          </cell>
          <cell r="O541" t="str">
            <v>元</v>
          </cell>
          <cell r="P541" t="str">
            <v>应付0元</v>
          </cell>
        </row>
        <row r="542">
          <cell r="A542" t="str">
            <v>S511031</v>
          </cell>
          <cell r="C542" t="str">
            <v>华赛天成管理技术（北京）有限公司</v>
          </cell>
          <cell r="E542" t="str">
            <v>CNY</v>
          </cell>
          <cell r="G542">
            <v>0</v>
          </cell>
          <cell r="H542">
            <v>0</v>
          </cell>
          <cell r="J542">
            <v>0</v>
          </cell>
          <cell r="L542">
            <v>0</v>
          </cell>
          <cell r="M542">
            <v>0</v>
          </cell>
          <cell r="N542" t="str">
            <v>应付</v>
          </cell>
          <cell r="O542" t="str">
            <v>元</v>
          </cell>
          <cell r="P542" t="str">
            <v>应付0元</v>
          </cell>
        </row>
        <row r="543">
          <cell r="A543" t="str">
            <v>S511032</v>
          </cell>
          <cell r="C543" t="str">
            <v>中机科（北京）车辆检测工程研究院有限公司</v>
          </cell>
          <cell r="E543" t="str">
            <v>CNY</v>
          </cell>
          <cell r="G543">
            <v>-300000</v>
          </cell>
          <cell r="H543">
            <v>0</v>
          </cell>
          <cell r="J543">
            <v>0</v>
          </cell>
          <cell r="L543">
            <v>-300000</v>
          </cell>
          <cell r="M543">
            <v>300000</v>
          </cell>
          <cell r="N543" t="str">
            <v>应付</v>
          </cell>
          <cell r="O543" t="str">
            <v>元</v>
          </cell>
          <cell r="P543" t="str">
            <v>应付300000元</v>
          </cell>
        </row>
        <row r="544">
          <cell r="A544" t="str">
            <v>S511034</v>
          </cell>
          <cell r="C544" t="str">
            <v>北京兰亭建功商贸有限公司</v>
          </cell>
          <cell r="E544" t="str">
            <v>CNY</v>
          </cell>
          <cell r="G544">
            <v>0</v>
          </cell>
          <cell r="H544">
            <v>0</v>
          </cell>
          <cell r="J544">
            <v>0</v>
          </cell>
          <cell r="L544">
            <v>0</v>
          </cell>
          <cell r="M544">
            <v>0</v>
          </cell>
          <cell r="N544" t="str">
            <v>应付</v>
          </cell>
          <cell r="O544" t="str">
            <v>元</v>
          </cell>
          <cell r="P544" t="str">
            <v>应付0元</v>
          </cell>
        </row>
        <row r="545">
          <cell r="A545" t="str">
            <v>S511035</v>
          </cell>
          <cell r="C545" t="str">
            <v>北京格兰力士机电技术有限责任公司</v>
          </cell>
          <cell r="E545" t="str">
            <v>CNY</v>
          </cell>
          <cell r="G545">
            <v>44085</v>
          </cell>
          <cell r="H545">
            <v>44085</v>
          </cell>
          <cell r="J545">
            <v>88170</v>
          </cell>
          <cell r="L545">
            <v>0</v>
          </cell>
          <cell r="M545">
            <v>0</v>
          </cell>
          <cell r="N545" t="str">
            <v>应付</v>
          </cell>
          <cell r="O545" t="str">
            <v>元</v>
          </cell>
          <cell r="P545" t="str">
            <v>应付0元</v>
          </cell>
        </row>
        <row r="546">
          <cell r="A546" t="str">
            <v>S511036</v>
          </cell>
          <cell r="C546" t="str">
            <v>北京恒世通物流有限公司</v>
          </cell>
          <cell r="E546" t="str">
            <v>CNY</v>
          </cell>
          <cell r="G546">
            <v>-1616688.8</v>
          </cell>
          <cell r="H546">
            <v>400000</v>
          </cell>
          <cell r="J546">
            <v>247212</v>
          </cell>
          <cell r="L546">
            <v>-1463900.8</v>
          </cell>
          <cell r="M546">
            <v>1463900.8</v>
          </cell>
          <cell r="N546" t="str">
            <v>应付</v>
          </cell>
          <cell r="O546" t="str">
            <v>元</v>
          </cell>
          <cell r="P546" t="str">
            <v>应付1463900.8元</v>
          </cell>
        </row>
        <row r="547">
          <cell r="A547" t="str">
            <v>S511037</v>
          </cell>
          <cell r="C547" t="str">
            <v>北京友联物流有限公司</v>
          </cell>
          <cell r="E547" t="str">
            <v>CNY</v>
          </cell>
          <cell r="G547">
            <v>-673799.02</v>
          </cell>
          <cell r="H547">
            <v>100000</v>
          </cell>
          <cell r="J547">
            <v>0</v>
          </cell>
          <cell r="L547">
            <v>-573799.02</v>
          </cell>
          <cell r="M547">
            <v>573799.02</v>
          </cell>
          <cell r="N547" t="str">
            <v>应付</v>
          </cell>
          <cell r="O547" t="str">
            <v>元</v>
          </cell>
          <cell r="P547" t="str">
            <v>应付573799.02元</v>
          </cell>
        </row>
        <row r="548">
          <cell r="A548" t="str">
            <v>S511038</v>
          </cell>
          <cell r="C548" t="str">
            <v>中联认证中心（北京）有限公司</v>
          </cell>
          <cell r="E548" t="str">
            <v>CNY</v>
          </cell>
          <cell r="G548">
            <v>0</v>
          </cell>
          <cell r="H548">
            <v>0</v>
          </cell>
          <cell r="J548">
            <v>0</v>
          </cell>
          <cell r="L548">
            <v>0</v>
          </cell>
          <cell r="M548">
            <v>0</v>
          </cell>
          <cell r="N548" t="str">
            <v>应付</v>
          </cell>
          <cell r="O548" t="str">
            <v>元</v>
          </cell>
          <cell r="P548" t="str">
            <v>应付0元</v>
          </cell>
        </row>
        <row r="549">
          <cell r="A549" t="str">
            <v>S511048</v>
          </cell>
          <cell r="C549" t="str">
            <v>东审鼎立国际会计师事务所有限责任公司</v>
          </cell>
          <cell r="E549" t="str">
            <v>CNY</v>
          </cell>
          <cell r="G549">
            <v>0</v>
          </cell>
          <cell r="H549">
            <v>0</v>
          </cell>
          <cell r="J549">
            <v>0</v>
          </cell>
          <cell r="L549">
            <v>0</v>
          </cell>
          <cell r="M549">
            <v>0</v>
          </cell>
          <cell r="N549" t="str">
            <v>应付</v>
          </cell>
          <cell r="O549" t="str">
            <v>元</v>
          </cell>
          <cell r="P549" t="str">
            <v>应付0元</v>
          </cell>
        </row>
        <row r="550">
          <cell r="A550" t="str">
            <v>S511049</v>
          </cell>
          <cell r="C550" t="str">
            <v>北京金瑞华通科技有限公司</v>
          </cell>
          <cell r="E550" t="str">
            <v>CNY</v>
          </cell>
          <cell r="G550">
            <v>0</v>
          </cell>
          <cell r="H550">
            <v>0</v>
          </cell>
          <cell r="J550">
            <v>0</v>
          </cell>
          <cell r="L550">
            <v>0</v>
          </cell>
          <cell r="M550">
            <v>0</v>
          </cell>
          <cell r="N550" t="str">
            <v>应付</v>
          </cell>
          <cell r="O550" t="str">
            <v>元</v>
          </cell>
          <cell r="P550" t="str">
            <v>应付0元</v>
          </cell>
        </row>
        <row r="551">
          <cell r="A551" t="str">
            <v>S511055</v>
          </cell>
          <cell r="C551" t="str">
            <v>北京网聘信息技术有限公司</v>
          </cell>
          <cell r="E551" t="str">
            <v>CNY</v>
          </cell>
          <cell r="G551">
            <v>0</v>
          </cell>
          <cell r="H551">
            <v>0</v>
          </cell>
          <cell r="J551">
            <v>0</v>
          </cell>
          <cell r="L551">
            <v>0</v>
          </cell>
          <cell r="M551">
            <v>0</v>
          </cell>
          <cell r="N551" t="str">
            <v>应付</v>
          </cell>
          <cell r="O551" t="str">
            <v>元</v>
          </cell>
          <cell r="P551" t="str">
            <v>应付0元</v>
          </cell>
        </row>
        <row r="552">
          <cell r="A552" t="str">
            <v>S511064</v>
          </cell>
          <cell r="C552" t="str">
            <v>中信信托有限责任公司</v>
          </cell>
          <cell r="E552" t="str">
            <v>CNY</v>
          </cell>
          <cell r="G552">
            <v>-26940000</v>
          </cell>
          <cell r="H552">
            <v>0</v>
          </cell>
          <cell r="J552">
            <v>40000000</v>
          </cell>
          <cell r="L552">
            <v>-66940000</v>
          </cell>
          <cell r="M552">
            <v>66940000</v>
          </cell>
          <cell r="N552" t="str">
            <v>应付</v>
          </cell>
          <cell r="O552" t="str">
            <v>元</v>
          </cell>
          <cell r="P552" t="str">
            <v>应付66940000元</v>
          </cell>
        </row>
        <row r="553">
          <cell r="A553" t="str">
            <v>S511070</v>
          </cell>
          <cell r="C553" t="str">
            <v>北京乐工盛达科技有限公司</v>
          </cell>
          <cell r="E553" t="str">
            <v>CNY</v>
          </cell>
          <cell r="G553">
            <v>0</v>
          </cell>
          <cell r="H553">
            <v>43550</v>
          </cell>
          <cell r="J553">
            <v>87100</v>
          </cell>
          <cell r="L553">
            <v>-43550</v>
          </cell>
          <cell r="M553">
            <v>43550</v>
          </cell>
          <cell r="N553" t="str">
            <v>应付</v>
          </cell>
          <cell r="O553" t="str">
            <v>元</v>
          </cell>
          <cell r="P553" t="str">
            <v>应付43550元</v>
          </cell>
        </row>
        <row r="554">
          <cell r="A554" t="str">
            <v>S512001</v>
          </cell>
          <cell r="C554" t="str">
            <v>天津冠崴精密机械有限公司</v>
          </cell>
          <cell r="E554" t="str">
            <v>CNY</v>
          </cell>
          <cell r="G554">
            <v>0</v>
          </cell>
          <cell r="H554">
            <v>0</v>
          </cell>
          <cell r="J554">
            <v>0</v>
          </cell>
          <cell r="L554">
            <v>0</v>
          </cell>
          <cell r="M554">
            <v>0</v>
          </cell>
          <cell r="N554" t="str">
            <v>应付</v>
          </cell>
          <cell r="O554" t="str">
            <v>元</v>
          </cell>
          <cell r="P554" t="str">
            <v>应付0元</v>
          </cell>
        </row>
        <row r="555">
          <cell r="A555" t="str">
            <v>S512002</v>
          </cell>
          <cell r="C555" t="str">
            <v>天津市盛荣欣益科技有限公司</v>
          </cell>
          <cell r="E555" t="str">
            <v>CNY</v>
          </cell>
          <cell r="G555">
            <v>0</v>
          </cell>
          <cell r="H555">
            <v>0</v>
          </cell>
          <cell r="J555">
            <v>0</v>
          </cell>
          <cell r="L555">
            <v>0</v>
          </cell>
          <cell r="M555">
            <v>0</v>
          </cell>
          <cell r="N555" t="str">
            <v>应付</v>
          </cell>
          <cell r="O555" t="str">
            <v>元</v>
          </cell>
          <cell r="P555" t="str">
            <v>应付0元</v>
          </cell>
        </row>
        <row r="556">
          <cell r="A556" t="str">
            <v>S512004</v>
          </cell>
          <cell r="C556" t="str">
            <v>天津优普达特科技有限公司</v>
          </cell>
          <cell r="E556" t="str">
            <v>CNY</v>
          </cell>
          <cell r="G556">
            <v>-233149.1</v>
          </cell>
          <cell r="H556">
            <v>0</v>
          </cell>
          <cell r="J556">
            <v>0</v>
          </cell>
          <cell r="L556">
            <v>-233149.1</v>
          </cell>
          <cell r="M556">
            <v>233149.1</v>
          </cell>
          <cell r="N556" t="str">
            <v>应付</v>
          </cell>
          <cell r="O556" t="str">
            <v>元</v>
          </cell>
          <cell r="P556" t="str">
            <v>应付233149.1元</v>
          </cell>
        </row>
        <row r="557">
          <cell r="A557" t="str">
            <v>S512005</v>
          </cell>
          <cell r="C557" t="str">
            <v>天津市奥特威德焊接技术有限公司</v>
          </cell>
          <cell r="E557" t="str">
            <v>CNY</v>
          </cell>
          <cell r="G557">
            <v>-26000</v>
          </cell>
          <cell r="H557">
            <v>0</v>
          </cell>
          <cell r="J557">
            <v>0</v>
          </cell>
          <cell r="L557">
            <v>-26000</v>
          </cell>
          <cell r="M557">
            <v>26000</v>
          </cell>
          <cell r="N557" t="str">
            <v>应付</v>
          </cell>
          <cell r="O557" t="str">
            <v>元</v>
          </cell>
          <cell r="P557" t="str">
            <v>应付26000元</v>
          </cell>
        </row>
        <row r="558">
          <cell r="A558" t="str">
            <v>S512006</v>
          </cell>
          <cell r="C558" t="str">
            <v>天津尼嘉斯机械设备销售有限公司</v>
          </cell>
          <cell r="E558" t="str">
            <v>CNY</v>
          </cell>
          <cell r="G558">
            <v>-14336</v>
          </cell>
          <cell r="H558">
            <v>0</v>
          </cell>
          <cell r="J558">
            <v>0</v>
          </cell>
          <cell r="L558">
            <v>-14336</v>
          </cell>
          <cell r="M558">
            <v>14336</v>
          </cell>
          <cell r="N558" t="str">
            <v>应付</v>
          </cell>
          <cell r="O558" t="str">
            <v>元</v>
          </cell>
          <cell r="P558" t="str">
            <v>应付14336元</v>
          </cell>
        </row>
        <row r="559">
          <cell r="A559" t="str">
            <v>S512007</v>
          </cell>
          <cell r="C559" t="str">
            <v>天津宏达翔科技有限公司</v>
          </cell>
          <cell r="E559" t="str">
            <v>CNY</v>
          </cell>
          <cell r="G559">
            <v>0</v>
          </cell>
          <cell r="H559">
            <v>0</v>
          </cell>
          <cell r="J559">
            <v>0</v>
          </cell>
          <cell r="L559">
            <v>0</v>
          </cell>
          <cell r="M559">
            <v>0</v>
          </cell>
          <cell r="N559" t="str">
            <v>应付</v>
          </cell>
          <cell r="O559" t="str">
            <v>元</v>
          </cell>
          <cell r="P559" t="str">
            <v>应付0元</v>
          </cell>
        </row>
        <row r="560">
          <cell r="A560" t="str">
            <v>S512009</v>
          </cell>
          <cell r="C560" t="str">
            <v>天津克威迩机械设备有限公司</v>
          </cell>
          <cell r="E560" t="str">
            <v>CNY</v>
          </cell>
          <cell r="G560">
            <v>0</v>
          </cell>
          <cell r="H560">
            <v>0</v>
          </cell>
          <cell r="J560">
            <v>0</v>
          </cell>
          <cell r="L560">
            <v>0</v>
          </cell>
          <cell r="M560">
            <v>0</v>
          </cell>
          <cell r="N560" t="str">
            <v>应付</v>
          </cell>
          <cell r="O560" t="str">
            <v>元</v>
          </cell>
          <cell r="P560" t="str">
            <v>应付0元</v>
          </cell>
        </row>
        <row r="561">
          <cell r="A561" t="str">
            <v>S512010</v>
          </cell>
          <cell r="C561" t="str">
            <v>天津市恒卓科技有限公司</v>
          </cell>
          <cell r="E561" t="str">
            <v>CNY</v>
          </cell>
          <cell r="G561">
            <v>0</v>
          </cell>
          <cell r="H561">
            <v>0</v>
          </cell>
          <cell r="J561">
            <v>0</v>
          </cell>
          <cell r="L561">
            <v>0</v>
          </cell>
          <cell r="M561">
            <v>0</v>
          </cell>
          <cell r="N561" t="str">
            <v>应付</v>
          </cell>
          <cell r="O561" t="str">
            <v>元</v>
          </cell>
          <cell r="P561" t="str">
            <v>应付0元</v>
          </cell>
        </row>
        <row r="562">
          <cell r="A562" t="str">
            <v>S512011</v>
          </cell>
          <cell r="C562" t="str">
            <v>天津市启光科技有限公司</v>
          </cell>
          <cell r="E562" t="str">
            <v>CNY</v>
          </cell>
          <cell r="G562">
            <v>50370</v>
          </cell>
          <cell r="H562">
            <v>0</v>
          </cell>
          <cell r="J562">
            <v>0</v>
          </cell>
          <cell r="L562">
            <v>50370</v>
          </cell>
          <cell r="M562">
            <v>-50370</v>
          </cell>
          <cell r="N562" t="str">
            <v>预付</v>
          </cell>
          <cell r="O562" t="str">
            <v>元</v>
          </cell>
          <cell r="P562" t="str">
            <v>预付50370元</v>
          </cell>
        </row>
        <row r="563">
          <cell r="A563" t="str">
            <v>S512012</v>
          </cell>
          <cell r="C563" t="str">
            <v>天津市科特迪科技发展有限公司</v>
          </cell>
          <cell r="E563" t="str">
            <v>CNY</v>
          </cell>
          <cell r="G563">
            <v>0</v>
          </cell>
          <cell r="H563">
            <v>0</v>
          </cell>
          <cell r="J563">
            <v>0</v>
          </cell>
          <cell r="L563">
            <v>0</v>
          </cell>
          <cell r="M563">
            <v>0</v>
          </cell>
          <cell r="N563" t="str">
            <v>应付</v>
          </cell>
          <cell r="O563" t="str">
            <v>元</v>
          </cell>
          <cell r="P563" t="str">
            <v>应付0元</v>
          </cell>
        </row>
        <row r="564">
          <cell r="A564" t="str">
            <v>S512013</v>
          </cell>
          <cell r="C564" t="str">
            <v>兴泽智能装备（天津）有限公司</v>
          </cell>
          <cell r="E564" t="str">
            <v>CNY</v>
          </cell>
          <cell r="G564">
            <v>-5100</v>
          </cell>
          <cell r="H564">
            <v>0</v>
          </cell>
          <cell r="J564">
            <v>0</v>
          </cell>
          <cell r="L564">
            <v>-5100</v>
          </cell>
          <cell r="M564">
            <v>5100</v>
          </cell>
          <cell r="N564" t="str">
            <v>应付</v>
          </cell>
          <cell r="O564" t="str">
            <v>元</v>
          </cell>
          <cell r="P564" t="str">
            <v>应付5100元</v>
          </cell>
        </row>
        <row r="565">
          <cell r="A565" t="str">
            <v>S512014</v>
          </cell>
          <cell r="C565" t="str">
            <v>天津市勃辉模具有限公司</v>
          </cell>
          <cell r="E565" t="str">
            <v>CNY</v>
          </cell>
          <cell r="G565">
            <v>-20776.72</v>
          </cell>
          <cell r="H565">
            <v>0</v>
          </cell>
          <cell r="J565">
            <v>0</v>
          </cell>
          <cell r="L565">
            <v>-20776.72</v>
          </cell>
          <cell r="M565">
            <v>20776.72</v>
          </cell>
          <cell r="N565" t="str">
            <v>应付</v>
          </cell>
          <cell r="O565" t="str">
            <v>元</v>
          </cell>
          <cell r="P565" t="str">
            <v>应付20776.72元</v>
          </cell>
        </row>
        <row r="566">
          <cell r="A566" t="str">
            <v>S512015</v>
          </cell>
          <cell r="C566" t="str">
            <v>天津市启迪汽车维修有限公司</v>
          </cell>
          <cell r="E566" t="str">
            <v>CNY</v>
          </cell>
          <cell r="G566">
            <v>0</v>
          </cell>
          <cell r="H566">
            <v>0</v>
          </cell>
          <cell r="J566">
            <v>0</v>
          </cell>
          <cell r="L566">
            <v>0</v>
          </cell>
          <cell r="M566">
            <v>0</v>
          </cell>
          <cell r="N566" t="str">
            <v>应付</v>
          </cell>
          <cell r="O566" t="str">
            <v>元</v>
          </cell>
          <cell r="P566" t="str">
            <v>应付0元</v>
          </cell>
        </row>
        <row r="567">
          <cell r="A567" t="str">
            <v>S512016</v>
          </cell>
          <cell r="C567" t="str">
            <v>同道精英（天津）信息技术有限公司</v>
          </cell>
          <cell r="E567" t="str">
            <v>CNY</v>
          </cell>
          <cell r="G567">
            <v>0</v>
          </cell>
          <cell r="H567">
            <v>0</v>
          </cell>
          <cell r="J567">
            <v>0</v>
          </cell>
          <cell r="L567">
            <v>0</v>
          </cell>
          <cell r="M567">
            <v>0</v>
          </cell>
          <cell r="N567" t="str">
            <v>应付</v>
          </cell>
          <cell r="O567" t="str">
            <v>元</v>
          </cell>
          <cell r="P567" t="str">
            <v>应付0元</v>
          </cell>
        </row>
        <row r="568">
          <cell r="A568" t="str">
            <v>S512017</v>
          </cell>
          <cell r="C568" t="str">
            <v>天津开山金属模具科技有限公司</v>
          </cell>
          <cell r="E568" t="str">
            <v>CNY</v>
          </cell>
          <cell r="G568">
            <v>-65366.7</v>
          </cell>
          <cell r="H568">
            <v>0</v>
          </cell>
          <cell r="J568">
            <v>37410.1</v>
          </cell>
          <cell r="L568">
            <v>-102776.8</v>
          </cell>
          <cell r="M568">
            <v>102776.8</v>
          </cell>
          <cell r="N568" t="str">
            <v>应付</v>
          </cell>
          <cell r="O568" t="str">
            <v>元</v>
          </cell>
          <cell r="P568" t="str">
            <v>应付102776.8元</v>
          </cell>
        </row>
        <row r="569">
          <cell r="A569" t="str">
            <v>S512018</v>
          </cell>
          <cell r="C569" t="str">
            <v>兴宏盛汽车配件（天津）有限公司</v>
          </cell>
          <cell r="E569" t="str">
            <v>CNY</v>
          </cell>
          <cell r="G569">
            <v>0</v>
          </cell>
          <cell r="H569">
            <v>0</v>
          </cell>
          <cell r="J569">
            <v>0</v>
          </cell>
          <cell r="L569">
            <v>0</v>
          </cell>
          <cell r="M569">
            <v>0</v>
          </cell>
          <cell r="N569" t="str">
            <v>应付</v>
          </cell>
          <cell r="O569" t="str">
            <v>元</v>
          </cell>
          <cell r="P569" t="str">
            <v>应付0元</v>
          </cell>
        </row>
        <row r="570">
          <cell r="A570" t="str">
            <v>S512019</v>
          </cell>
          <cell r="C570" t="str">
            <v>中汽研汽车检验中心（天津）有限公司</v>
          </cell>
          <cell r="E570" t="str">
            <v>CNY</v>
          </cell>
          <cell r="G570">
            <v>0</v>
          </cell>
          <cell r="H570">
            <v>0</v>
          </cell>
          <cell r="J570">
            <v>0</v>
          </cell>
          <cell r="L570">
            <v>0</v>
          </cell>
          <cell r="M570">
            <v>0</v>
          </cell>
          <cell r="N570" t="str">
            <v>应付</v>
          </cell>
          <cell r="O570" t="str">
            <v>元</v>
          </cell>
          <cell r="P570" t="str">
            <v>应付0元</v>
          </cell>
        </row>
        <row r="571">
          <cell r="A571" t="str">
            <v>S512020</v>
          </cell>
          <cell r="C571" t="str">
            <v>天津中骏机械技术有限公司</v>
          </cell>
          <cell r="E571" t="str">
            <v>CNY</v>
          </cell>
          <cell r="G571">
            <v>0</v>
          </cell>
          <cell r="H571">
            <v>0</v>
          </cell>
          <cell r="J571">
            <v>0</v>
          </cell>
          <cell r="L571">
            <v>0</v>
          </cell>
          <cell r="M571">
            <v>0</v>
          </cell>
          <cell r="N571" t="str">
            <v>应付</v>
          </cell>
          <cell r="O571" t="str">
            <v>元</v>
          </cell>
          <cell r="P571" t="str">
            <v>应付0元</v>
          </cell>
        </row>
        <row r="572">
          <cell r="A572" t="str">
            <v>S512021</v>
          </cell>
          <cell r="C572" t="str">
            <v>上工富怡智能制造（天津）有限公司</v>
          </cell>
          <cell r="E572" t="str">
            <v>CNY</v>
          </cell>
          <cell r="G572">
            <v>0</v>
          </cell>
          <cell r="H572">
            <v>0</v>
          </cell>
          <cell r="J572">
            <v>0</v>
          </cell>
          <cell r="L572">
            <v>0</v>
          </cell>
          <cell r="M572">
            <v>0</v>
          </cell>
          <cell r="N572" t="str">
            <v>应付</v>
          </cell>
          <cell r="O572" t="str">
            <v>元</v>
          </cell>
          <cell r="P572" t="str">
            <v>应付0元</v>
          </cell>
        </row>
        <row r="573">
          <cell r="A573" t="str">
            <v>S512023</v>
          </cell>
          <cell r="C573" t="str">
            <v>天津铭晟商贸有限公司</v>
          </cell>
          <cell r="E573" t="str">
            <v>CNY</v>
          </cell>
          <cell r="G573">
            <v>0</v>
          </cell>
          <cell r="H573">
            <v>0</v>
          </cell>
          <cell r="J573">
            <v>0</v>
          </cell>
          <cell r="L573">
            <v>0</v>
          </cell>
          <cell r="M573">
            <v>0</v>
          </cell>
          <cell r="N573" t="str">
            <v>应付</v>
          </cell>
          <cell r="O573" t="str">
            <v>元</v>
          </cell>
          <cell r="P573" t="str">
            <v>应付0元</v>
          </cell>
        </row>
        <row r="574">
          <cell r="A574" t="str">
            <v>S512024</v>
          </cell>
          <cell r="C574" t="str">
            <v>布柯玛储能器（天津）有限公司</v>
          </cell>
          <cell r="E574" t="str">
            <v>CNY</v>
          </cell>
          <cell r="G574">
            <v>0</v>
          </cell>
          <cell r="H574">
            <v>0</v>
          </cell>
          <cell r="J574">
            <v>0</v>
          </cell>
          <cell r="L574">
            <v>0</v>
          </cell>
          <cell r="M574">
            <v>0</v>
          </cell>
          <cell r="N574" t="str">
            <v>应付</v>
          </cell>
          <cell r="O574" t="str">
            <v>元</v>
          </cell>
          <cell r="P574" t="str">
            <v>应付0元</v>
          </cell>
        </row>
        <row r="575">
          <cell r="A575" t="str">
            <v>S512025</v>
          </cell>
          <cell r="C575" t="str">
            <v>天津英特瑞机电设备贸易有限公司</v>
          </cell>
          <cell r="E575" t="str">
            <v>CNY</v>
          </cell>
          <cell r="G575">
            <v>0</v>
          </cell>
          <cell r="H575">
            <v>0</v>
          </cell>
          <cell r="J575">
            <v>0</v>
          </cell>
          <cell r="L575">
            <v>0</v>
          </cell>
          <cell r="M575">
            <v>0</v>
          </cell>
          <cell r="N575" t="str">
            <v>应付</v>
          </cell>
          <cell r="O575" t="str">
            <v>元</v>
          </cell>
          <cell r="P575" t="str">
            <v>应付0元</v>
          </cell>
        </row>
        <row r="576">
          <cell r="A576" t="str">
            <v>S512027</v>
          </cell>
          <cell r="C576" t="str">
            <v>天津芳雅机电科技有限公司</v>
          </cell>
          <cell r="E576" t="str">
            <v>CNY</v>
          </cell>
          <cell r="G576">
            <v>-32000</v>
          </cell>
          <cell r="H576">
            <v>0</v>
          </cell>
          <cell r="J576">
            <v>0</v>
          </cell>
          <cell r="L576">
            <v>-32000</v>
          </cell>
          <cell r="M576">
            <v>32000</v>
          </cell>
          <cell r="N576" t="str">
            <v>应付</v>
          </cell>
          <cell r="O576" t="str">
            <v>元</v>
          </cell>
          <cell r="P576" t="str">
            <v>应付32000元</v>
          </cell>
        </row>
        <row r="577">
          <cell r="A577" t="str">
            <v>S512028</v>
          </cell>
          <cell r="C577" t="str">
            <v>天津林宇机械制造有限公司</v>
          </cell>
          <cell r="E577" t="str">
            <v>CNY</v>
          </cell>
          <cell r="G577">
            <v>-38400</v>
          </cell>
          <cell r="H577">
            <v>38400</v>
          </cell>
          <cell r="J577">
            <v>0</v>
          </cell>
          <cell r="L577">
            <v>0</v>
          </cell>
          <cell r="M577">
            <v>0</v>
          </cell>
          <cell r="N577" t="str">
            <v>应付</v>
          </cell>
          <cell r="O577" t="str">
            <v>元</v>
          </cell>
          <cell r="P577" t="str">
            <v>应付0元</v>
          </cell>
        </row>
        <row r="578">
          <cell r="A578" t="str">
            <v>S512030</v>
          </cell>
          <cell r="C578" t="str">
            <v>天津德润达金属材料销售有限公司</v>
          </cell>
          <cell r="E578" t="str">
            <v>CNY</v>
          </cell>
          <cell r="G578">
            <v>-729746.68</v>
          </cell>
          <cell r="H578">
            <v>0</v>
          </cell>
          <cell r="J578">
            <v>0</v>
          </cell>
          <cell r="L578">
            <v>-729746.68</v>
          </cell>
          <cell r="M578">
            <v>729746.68</v>
          </cell>
          <cell r="N578" t="str">
            <v>应付</v>
          </cell>
          <cell r="O578" t="str">
            <v>元</v>
          </cell>
          <cell r="P578" t="str">
            <v>应付729746.68元</v>
          </cell>
        </row>
        <row r="579">
          <cell r="A579" t="str">
            <v>S512031</v>
          </cell>
          <cell r="C579" t="str">
            <v>天津合心亿商贸有限公司</v>
          </cell>
          <cell r="E579" t="str">
            <v>CNY</v>
          </cell>
          <cell r="G579">
            <v>0</v>
          </cell>
          <cell r="H579">
            <v>0</v>
          </cell>
          <cell r="J579">
            <v>0</v>
          </cell>
          <cell r="L579">
            <v>0</v>
          </cell>
          <cell r="M579">
            <v>0</v>
          </cell>
          <cell r="N579" t="str">
            <v>应付</v>
          </cell>
          <cell r="O579" t="str">
            <v>元</v>
          </cell>
          <cell r="P579" t="str">
            <v>应付0元</v>
          </cell>
        </row>
        <row r="580">
          <cell r="A580" t="str">
            <v>S512032</v>
          </cell>
          <cell r="C580" t="str">
            <v>苏勃检测（天津）有限公司</v>
          </cell>
          <cell r="E580" t="str">
            <v>CNY</v>
          </cell>
          <cell r="G580">
            <v>0</v>
          </cell>
          <cell r="H580">
            <v>0</v>
          </cell>
          <cell r="J580">
            <v>0</v>
          </cell>
          <cell r="L580">
            <v>0</v>
          </cell>
          <cell r="M580">
            <v>0</v>
          </cell>
          <cell r="N580" t="str">
            <v>应付</v>
          </cell>
          <cell r="O580" t="str">
            <v>元</v>
          </cell>
          <cell r="P580" t="str">
            <v>应付0元</v>
          </cell>
        </row>
        <row r="581">
          <cell r="A581" t="str">
            <v>S512035</v>
          </cell>
          <cell r="C581" t="str">
            <v>联合众企塑料包装制品（天津）有限公司</v>
          </cell>
          <cell r="E581" t="str">
            <v>CNY</v>
          </cell>
          <cell r="G581">
            <v>-76636.34</v>
          </cell>
          <cell r="H581">
            <v>0</v>
          </cell>
          <cell r="J581">
            <v>0</v>
          </cell>
          <cell r="L581">
            <v>-76636.34</v>
          </cell>
          <cell r="M581">
            <v>76636.34</v>
          </cell>
          <cell r="N581" t="str">
            <v>应付</v>
          </cell>
          <cell r="O581" t="str">
            <v>元</v>
          </cell>
          <cell r="P581" t="str">
            <v>应付76636.34元</v>
          </cell>
        </row>
        <row r="582">
          <cell r="A582" t="str">
            <v>S512036</v>
          </cell>
          <cell r="C582" t="str">
            <v>天津未来化学有限公司</v>
          </cell>
          <cell r="E582" t="str">
            <v>CNY</v>
          </cell>
          <cell r="G582">
            <v>-19500</v>
          </cell>
          <cell r="H582">
            <v>0</v>
          </cell>
          <cell r="J582">
            <v>0</v>
          </cell>
          <cell r="L582">
            <v>-19500</v>
          </cell>
          <cell r="M582">
            <v>19500</v>
          </cell>
          <cell r="N582" t="str">
            <v>应付</v>
          </cell>
          <cell r="O582" t="str">
            <v>元</v>
          </cell>
          <cell r="P582" t="str">
            <v>应付19500元</v>
          </cell>
        </row>
        <row r="583">
          <cell r="A583" t="str">
            <v>S512037</v>
          </cell>
          <cell r="C583" t="str">
            <v>通标标准技术服务（天津）有限公司</v>
          </cell>
          <cell r="E583" t="str">
            <v>CNY</v>
          </cell>
          <cell r="G583">
            <v>0</v>
          </cell>
          <cell r="H583">
            <v>0</v>
          </cell>
          <cell r="J583">
            <v>0</v>
          </cell>
          <cell r="L583">
            <v>0</v>
          </cell>
          <cell r="M583">
            <v>0</v>
          </cell>
          <cell r="N583" t="str">
            <v>应付</v>
          </cell>
          <cell r="O583" t="str">
            <v>元</v>
          </cell>
          <cell r="P583" t="str">
            <v>应付0元</v>
          </cell>
        </row>
        <row r="584">
          <cell r="A584" t="str">
            <v>S512038</v>
          </cell>
          <cell r="C584" t="str">
            <v>天津俊泰金属制品有限公司</v>
          </cell>
          <cell r="E584" t="str">
            <v>CNY</v>
          </cell>
          <cell r="G584">
            <v>0</v>
          </cell>
          <cell r="H584">
            <v>0</v>
          </cell>
          <cell r="J584">
            <v>0</v>
          </cell>
          <cell r="L584">
            <v>0</v>
          </cell>
          <cell r="M584">
            <v>0</v>
          </cell>
          <cell r="N584" t="str">
            <v>应付</v>
          </cell>
          <cell r="O584" t="str">
            <v>元</v>
          </cell>
          <cell r="P584" t="str">
            <v>应付0元</v>
          </cell>
        </row>
        <row r="585">
          <cell r="A585" t="str">
            <v>S512041</v>
          </cell>
          <cell r="C585" t="str">
            <v>天津瑞胜特模具科技有限公司</v>
          </cell>
          <cell r="E585" t="str">
            <v>CNY</v>
          </cell>
          <cell r="G585">
            <v>-1900</v>
          </cell>
          <cell r="H585">
            <v>0</v>
          </cell>
          <cell r="J585">
            <v>0</v>
          </cell>
          <cell r="L585">
            <v>-1900</v>
          </cell>
          <cell r="M585">
            <v>1900</v>
          </cell>
          <cell r="N585" t="str">
            <v>应付</v>
          </cell>
          <cell r="O585" t="str">
            <v>元</v>
          </cell>
          <cell r="P585" t="str">
            <v>应付1900元</v>
          </cell>
        </row>
        <row r="586">
          <cell r="A586" t="str">
            <v>S512042</v>
          </cell>
          <cell r="C586" t="str">
            <v>安合力（天津）叉车销售有限公司</v>
          </cell>
          <cell r="E586" t="str">
            <v>CNY</v>
          </cell>
          <cell r="G586">
            <v>-5500</v>
          </cell>
          <cell r="H586">
            <v>4200</v>
          </cell>
          <cell r="J586">
            <v>0</v>
          </cell>
          <cell r="L586">
            <v>-1300</v>
          </cell>
          <cell r="M586">
            <v>1300</v>
          </cell>
          <cell r="N586" t="str">
            <v>应付</v>
          </cell>
          <cell r="O586" t="str">
            <v>元</v>
          </cell>
          <cell r="P586" t="str">
            <v>应付1300元</v>
          </cell>
        </row>
        <row r="587">
          <cell r="A587" t="str">
            <v>S512044</v>
          </cell>
          <cell r="C587" t="str">
            <v>华晟瑞达（天津）精密仪器有限公司</v>
          </cell>
          <cell r="E587" t="str">
            <v>CNY</v>
          </cell>
          <cell r="G587">
            <v>-338640</v>
          </cell>
          <cell r="H587">
            <v>276000</v>
          </cell>
          <cell r="J587">
            <v>0</v>
          </cell>
          <cell r="L587">
            <v>-62640</v>
          </cell>
          <cell r="M587">
            <v>62640</v>
          </cell>
          <cell r="N587" t="str">
            <v>应付</v>
          </cell>
          <cell r="O587" t="str">
            <v>元</v>
          </cell>
          <cell r="P587" t="str">
            <v>应付62640元</v>
          </cell>
        </row>
        <row r="588">
          <cell r="A588" t="str">
            <v>S512045</v>
          </cell>
          <cell r="C588" t="str">
            <v>天津胜欧精密机械有限公司</v>
          </cell>
          <cell r="E588" t="str">
            <v>CNY</v>
          </cell>
          <cell r="G588">
            <v>0</v>
          </cell>
          <cell r="H588">
            <v>0</v>
          </cell>
          <cell r="J588">
            <v>0</v>
          </cell>
          <cell r="L588">
            <v>0</v>
          </cell>
          <cell r="M588">
            <v>0</v>
          </cell>
          <cell r="N588" t="str">
            <v>应付</v>
          </cell>
          <cell r="O588" t="str">
            <v>元</v>
          </cell>
          <cell r="P588" t="str">
            <v>应付0元</v>
          </cell>
        </row>
        <row r="589">
          <cell r="A589" t="str">
            <v>S512046</v>
          </cell>
          <cell r="C589" t="str">
            <v>牧川(天津)模具材料有限公司</v>
          </cell>
          <cell r="E589" t="str">
            <v>CNY</v>
          </cell>
          <cell r="G589">
            <v>-21526.639999999999</v>
          </cell>
          <cell r="H589">
            <v>0</v>
          </cell>
          <cell r="J589">
            <v>13527.56</v>
          </cell>
          <cell r="L589">
            <v>-35054.199999999997</v>
          </cell>
          <cell r="M589">
            <v>35054.199999999997</v>
          </cell>
          <cell r="N589" t="str">
            <v>应付</v>
          </cell>
          <cell r="O589" t="str">
            <v>元</v>
          </cell>
          <cell r="P589" t="str">
            <v>应付35054.2元</v>
          </cell>
        </row>
        <row r="590">
          <cell r="A590" t="str">
            <v>S513002</v>
          </cell>
          <cell r="C590" t="str">
            <v>河北光德精密机械股份有限公司</v>
          </cell>
          <cell r="E590" t="str">
            <v>CNY</v>
          </cell>
          <cell r="G590">
            <v>0</v>
          </cell>
          <cell r="H590">
            <v>0</v>
          </cell>
          <cell r="J590">
            <v>0</v>
          </cell>
          <cell r="L590">
            <v>0</v>
          </cell>
          <cell r="M590">
            <v>0</v>
          </cell>
          <cell r="N590" t="str">
            <v>应付</v>
          </cell>
          <cell r="O590" t="str">
            <v>元</v>
          </cell>
          <cell r="P590" t="str">
            <v>应付0元</v>
          </cell>
        </row>
        <row r="591">
          <cell r="A591" t="str">
            <v>S513003</v>
          </cell>
          <cell r="C591" t="str">
            <v>沧州市鑫发缝纫机有限公司</v>
          </cell>
          <cell r="E591" t="str">
            <v>CNY</v>
          </cell>
          <cell r="G591">
            <v>-23609</v>
          </cell>
          <cell r="H591">
            <v>0</v>
          </cell>
          <cell r="J591">
            <v>0</v>
          </cell>
          <cell r="L591">
            <v>-23609</v>
          </cell>
          <cell r="M591">
            <v>23609</v>
          </cell>
          <cell r="N591" t="str">
            <v>应付</v>
          </cell>
          <cell r="O591" t="str">
            <v>元</v>
          </cell>
          <cell r="P591" t="str">
            <v>应付23609元</v>
          </cell>
        </row>
        <row r="592">
          <cell r="A592" t="str">
            <v>S513004</v>
          </cell>
          <cell r="C592" t="str">
            <v>任丘市焊材厂</v>
          </cell>
          <cell r="E592" t="str">
            <v>CNY</v>
          </cell>
          <cell r="G592">
            <v>-61090</v>
          </cell>
          <cell r="H592">
            <v>0</v>
          </cell>
          <cell r="J592">
            <v>0</v>
          </cell>
          <cell r="L592">
            <v>-61090</v>
          </cell>
          <cell r="M592">
            <v>61090</v>
          </cell>
          <cell r="N592" t="str">
            <v>应付</v>
          </cell>
          <cell r="O592" t="str">
            <v>元</v>
          </cell>
          <cell r="P592" t="str">
            <v>应付61090元</v>
          </cell>
        </row>
        <row r="593">
          <cell r="A593" t="str">
            <v>S513005</v>
          </cell>
          <cell r="C593" t="str">
            <v>黄骅市通乐贸易有限公司</v>
          </cell>
          <cell r="E593" t="str">
            <v>CNY</v>
          </cell>
          <cell r="G593">
            <v>-194627.4</v>
          </cell>
          <cell r="H593">
            <v>0</v>
          </cell>
          <cell r="J593">
            <v>0</v>
          </cell>
          <cell r="L593">
            <v>-194627.4</v>
          </cell>
          <cell r="M593">
            <v>194627.4</v>
          </cell>
          <cell r="N593" t="str">
            <v>应付</v>
          </cell>
          <cell r="O593" t="str">
            <v>元</v>
          </cell>
          <cell r="P593" t="str">
            <v>应付194627.4元</v>
          </cell>
        </row>
        <row r="594">
          <cell r="A594" t="str">
            <v>S513006</v>
          </cell>
          <cell r="C594" t="str">
            <v>黄骅市双得金属制品销售有限公司</v>
          </cell>
          <cell r="E594" t="str">
            <v>CNY</v>
          </cell>
          <cell r="G594">
            <v>-434997.27</v>
          </cell>
          <cell r="H594">
            <v>0</v>
          </cell>
          <cell r="J594">
            <v>0</v>
          </cell>
          <cell r="L594">
            <v>-434997.27</v>
          </cell>
          <cell r="M594">
            <v>434997.27</v>
          </cell>
          <cell r="N594" t="str">
            <v>应付</v>
          </cell>
          <cell r="O594" t="str">
            <v>元</v>
          </cell>
          <cell r="P594" t="str">
            <v>应付434997.27元</v>
          </cell>
        </row>
        <row r="595">
          <cell r="A595" t="str">
            <v>S513007</v>
          </cell>
          <cell r="C595" t="str">
            <v>人民电器集团黄骅销售有限公司</v>
          </cell>
          <cell r="E595" t="str">
            <v>CNY</v>
          </cell>
          <cell r="G595">
            <v>-44064.5</v>
          </cell>
          <cell r="H595">
            <v>0</v>
          </cell>
          <cell r="J595">
            <v>0</v>
          </cell>
          <cell r="L595">
            <v>-44064.5</v>
          </cell>
          <cell r="M595">
            <v>44064.5</v>
          </cell>
          <cell r="N595" t="str">
            <v>应付</v>
          </cell>
          <cell r="O595" t="str">
            <v>元</v>
          </cell>
          <cell r="P595" t="str">
            <v>应付44064.5元</v>
          </cell>
        </row>
        <row r="596">
          <cell r="A596" t="str">
            <v>S513008</v>
          </cell>
          <cell r="C596" t="str">
            <v>黄骅市三江商贸有限公司</v>
          </cell>
          <cell r="E596" t="str">
            <v>CNY</v>
          </cell>
          <cell r="G596">
            <v>-16908.5</v>
          </cell>
          <cell r="H596">
            <v>0</v>
          </cell>
          <cell r="J596">
            <v>0</v>
          </cell>
          <cell r="L596">
            <v>-16908.5</v>
          </cell>
          <cell r="M596">
            <v>16908.5</v>
          </cell>
          <cell r="N596" t="str">
            <v>应付</v>
          </cell>
          <cell r="O596" t="str">
            <v>元</v>
          </cell>
          <cell r="P596" t="str">
            <v>应付16908.5元</v>
          </cell>
        </row>
        <row r="597">
          <cell r="A597" t="str">
            <v>S513009</v>
          </cell>
          <cell r="C597" t="str">
            <v>黄骅市科友汇商贸有限公司</v>
          </cell>
          <cell r="E597" t="str">
            <v>CNY</v>
          </cell>
          <cell r="G597">
            <v>0</v>
          </cell>
          <cell r="H597">
            <v>0</v>
          </cell>
          <cell r="J597">
            <v>0</v>
          </cell>
          <cell r="L597">
            <v>0</v>
          </cell>
          <cell r="M597">
            <v>0</v>
          </cell>
          <cell r="N597" t="str">
            <v>应付</v>
          </cell>
          <cell r="O597" t="str">
            <v>元</v>
          </cell>
          <cell r="P597" t="str">
            <v>应付0元</v>
          </cell>
        </row>
        <row r="598">
          <cell r="A598" t="str">
            <v>S513011</v>
          </cell>
          <cell r="C598" t="str">
            <v>黄骅市宏信五金机电经营部</v>
          </cell>
          <cell r="E598" t="str">
            <v>CNY</v>
          </cell>
          <cell r="G598">
            <v>-75314.95</v>
          </cell>
          <cell r="H598">
            <v>0</v>
          </cell>
          <cell r="J598">
            <v>0</v>
          </cell>
          <cell r="L598">
            <v>-75314.95</v>
          </cell>
          <cell r="M598">
            <v>75314.95</v>
          </cell>
          <cell r="N598" t="str">
            <v>应付</v>
          </cell>
          <cell r="O598" t="str">
            <v>元</v>
          </cell>
          <cell r="P598" t="str">
            <v>应付75314.95元</v>
          </cell>
        </row>
        <row r="599">
          <cell r="A599" t="str">
            <v>S513012</v>
          </cell>
          <cell r="C599" t="str">
            <v>黄骅市建华液压配件销售服务中心</v>
          </cell>
          <cell r="E599" t="str">
            <v>CNY</v>
          </cell>
          <cell r="G599">
            <v>-11207</v>
          </cell>
          <cell r="H599">
            <v>0</v>
          </cell>
          <cell r="J599">
            <v>0</v>
          </cell>
          <cell r="L599">
            <v>-11207</v>
          </cell>
          <cell r="M599">
            <v>11207</v>
          </cell>
          <cell r="N599" t="str">
            <v>应付</v>
          </cell>
          <cell r="O599" t="str">
            <v>元</v>
          </cell>
          <cell r="P599" t="str">
            <v>应付11207元</v>
          </cell>
        </row>
        <row r="600">
          <cell r="A600" t="str">
            <v>S513013</v>
          </cell>
          <cell r="C600" t="str">
            <v>黄骅市龙腾五金机电门市部</v>
          </cell>
          <cell r="E600" t="str">
            <v>CNY</v>
          </cell>
          <cell r="G600">
            <v>3.6379788070917101E-12</v>
          </cell>
          <cell r="H600">
            <v>0</v>
          </cell>
          <cell r="J600">
            <v>0</v>
          </cell>
          <cell r="L600">
            <v>3.6379788070917101E-12</v>
          </cell>
          <cell r="M600">
            <v>0</v>
          </cell>
          <cell r="N600" t="str">
            <v>应付</v>
          </cell>
          <cell r="O600" t="str">
            <v>元</v>
          </cell>
          <cell r="P600" t="str">
            <v>应付0元</v>
          </cell>
        </row>
        <row r="601">
          <cell r="A601" t="str">
            <v>S513014</v>
          </cell>
          <cell r="C601" t="str">
            <v>邓景亮</v>
          </cell>
          <cell r="E601" t="str">
            <v>CNY</v>
          </cell>
          <cell r="G601">
            <v>-3643334.53</v>
          </cell>
          <cell r="H601">
            <v>0</v>
          </cell>
          <cell r="J601">
            <v>0</v>
          </cell>
          <cell r="L601">
            <v>-3643334.53</v>
          </cell>
          <cell r="M601">
            <v>3643334.53</v>
          </cell>
          <cell r="N601" t="str">
            <v>应付</v>
          </cell>
          <cell r="O601" t="str">
            <v>元</v>
          </cell>
          <cell r="P601" t="str">
            <v>应付3643334.53元</v>
          </cell>
        </row>
        <row r="602">
          <cell r="A602" t="str">
            <v>S513015</v>
          </cell>
          <cell r="C602" t="str">
            <v>马志云</v>
          </cell>
          <cell r="E602" t="str">
            <v>CNY</v>
          </cell>
          <cell r="G602">
            <v>-1163</v>
          </cell>
          <cell r="H602">
            <v>0</v>
          </cell>
          <cell r="J602">
            <v>0</v>
          </cell>
          <cell r="L602">
            <v>-1163</v>
          </cell>
          <cell r="M602">
            <v>1163</v>
          </cell>
          <cell r="N602" t="str">
            <v>应付</v>
          </cell>
          <cell r="O602" t="str">
            <v>元</v>
          </cell>
          <cell r="P602" t="str">
            <v>应付1163元</v>
          </cell>
        </row>
        <row r="603">
          <cell r="A603" t="str">
            <v>S513016</v>
          </cell>
          <cell r="C603" t="str">
            <v>黄骅市辉煌建筑队</v>
          </cell>
          <cell r="E603" t="str">
            <v>CNY</v>
          </cell>
          <cell r="G603">
            <v>-212607.3</v>
          </cell>
          <cell r="H603">
            <v>53586.23</v>
          </cell>
          <cell r="J603">
            <v>1746.23</v>
          </cell>
          <cell r="L603">
            <v>-160767.29999999999</v>
          </cell>
          <cell r="M603">
            <v>160767.29999999999</v>
          </cell>
          <cell r="N603" t="str">
            <v>应付</v>
          </cell>
          <cell r="O603" t="str">
            <v>元</v>
          </cell>
          <cell r="P603" t="str">
            <v>应付160767.3元</v>
          </cell>
        </row>
        <row r="604">
          <cell r="A604" t="str">
            <v>S513017</v>
          </cell>
          <cell r="C604" t="str">
            <v>黄骅市三姐五金经销部</v>
          </cell>
          <cell r="E604" t="str">
            <v>CNY</v>
          </cell>
          <cell r="G604">
            <v>0</v>
          </cell>
          <cell r="H604">
            <v>0</v>
          </cell>
          <cell r="J604">
            <v>0</v>
          </cell>
          <cell r="L604">
            <v>0</v>
          </cell>
          <cell r="M604">
            <v>0</v>
          </cell>
          <cell r="N604" t="str">
            <v>应付</v>
          </cell>
          <cell r="O604" t="str">
            <v>元</v>
          </cell>
          <cell r="P604" t="str">
            <v>应付0元</v>
          </cell>
        </row>
        <row r="605">
          <cell r="A605" t="str">
            <v>S513018</v>
          </cell>
          <cell r="C605" t="str">
            <v>河北双力起重机械有限公司</v>
          </cell>
          <cell r="E605" t="str">
            <v>CNY</v>
          </cell>
          <cell r="G605">
            <v>-11050</v>
          </cell>
          <cell r="H605">
            <v>0</v>
          </cell>
          <cell r="J605">
            <v>0</v>
          </cell>
          <cell r="L605">
            <v>-11050</v>
          </cell>
          <cell r="M605">
            <v>11050</v>
          </cell>
          <cell r="N605" t="str">
            <v>应付</v>
          </cell>
          <cell r="O605" t="str">
            <v>元</v>
          </cell>
          <cell r="P605" t="str">
            <v>应付11050元</v>
          </cell>
        </row>
        <row r="606">
          <cell r="A606" t="str">
            <v>S513019</v>
          </cell>
          <cell r="C606" t="str">
            <v>沧州其源盛环保设备有限公司</v>
          </cell>
          <cell r="E606" t="str">
            <v>CNY</v>
          </cell>
          <cell r="G606">
            <v>-74297.5</v>
          </cell>
          <cell r="H606">
            <v>0</v>
          </cell>
          <cell r="J606">
            <v>0</v>
          </cell>
          <cell r="L606">
            <v>-74297.5</v>
          </cell>
          <cell r="M606">
            <v>74297.5</v>
          </cell>
          <cell r="N606" t="str">
            <v>应付</v>
          </cell>
          <cell r="O606" t="str">
            <v>元</v>
          </cell>
          <cell r="P606" t="str">
            <v>应付74297.5元</v>
          </cell>
        </row>
        <row r="607">
          <cell r="A607" t="str">
            <v>S513020</v>
          </cell>
          <cell r="C607" t="str">
            <v>黄骅市鸿基盛业地面工程有限公司</v>
          </cell>
          <cell r="E607" t="str">
            <v>CNY</v>
          </cell>
          <cell r="G607">
            <v>-9178.84</v>
          </cell>
          <cell r="H607">
            <v>0</v>
          </cell>
          <cell r="J607">
            <v>0</v>
          </cell>
          <cell r="L607">
            <v>-9178.84</v>
          </cell>
          <cell r="M607">
            <v>9178.84</v>
          </cell>
          <cell r="N607" t="str">
            <v>应付</v>
          </cell>
          <cell r="O607" t="str">
            <v>元</v>
          </cell>
          <cell r="P607" t="str">
            <v>应付9178.84元</v>
          </cell>
        </row>
        <row r="608">
          <cell r="A608" t="str">
            <v>S513021</v>
          </cell>
          <cell r="C608" t="str">
            <v>沧州众智鑫成人力资源服务有限公司</v>
          </cell>
          <cell r="E608" t="str">
            <v>CNY</v>
          </cell>
          <cell r="G608">
            <v>0</v>
          </cell>
          <cell r="H608">
            <v>0</v>
          </cell>
          <cell r="J608">
            <v>0</v>
          </cell>
          <cell r="L608">
            <v>0</v>
          </cell>
          <cell r="M608">
            <v>0</v>
          </cell>
          <cell r="N608" t="str">
            <v>应付</v>
          </cell>
          <cell r="O608" t="str">
            <v>元</v>
          </cell>
          <cell r="P608" t="str">
            <v>应付0元</v>
          </cell>
        </row>
        <row r="609">
          <cell r="A609" t="str">
            <v>S513023</v>
          </cell>
          <cell r="C609" t="str">
            <v>河北碧云建筑劳务分包有限公司</v>
          </cell>
          <cell r="E609" t="str">
            <v>CNY</v>
          </cell>
          <cell r="G609">
            <v>0</v>
          </cell>
          <cell r="H609">
            <v>0</v>
          </cell>
          <cell r="J609">
            <v>0</v>
          </cell>
          <cell r="L609">
            <v>0</v>
          </cell>
          <cell r="M609">
            <v>0</v>
          </cell>
          <cell r="N609" t="str">
            <v>应付</v>
          </cell>
          <cell r="O609" t="str">
            <v>元</v>
          </cell>
          <cell r="P609" t="str">
            <v>应付0元</v>
          </cell>
        </row>
        <row r="610">
          <cell r="A610" t="str">
            <v>S513024</v>
          </cell>
          <cell r="C610" t="str">
            <v>黄骅市玉才运输队</v>
          </cell>
          <cell r="E610" t="str">
            <v>CNY</v>
          </cell>
          <cell r="G610">
            <v>-3200</v>
          </cell>
          <cell r="H610">
            <v>0</v>
          </cell>
          <cell r="J610">
            <v>0</v>
          </cell>
          <cell r="L610">
            <v>-3200</v>
          </cell>
          <cell r="M610">
            <v>3200</v>
          </cell>
          <cell r="N610" t="str">
            <v>应付</v>
          </cell>
          <cell r="O610" t="str">
            <v>元</v>
          </cell>
          <cell r="P610" t="str">
            <v>应付3200元</v>
          </cell>
        </row>
        <row r="611">
          <cell r="A611" t="str">
            <v>S513025</v>
          </cell>
          <cell r="C611" t="str">
            <v>邓括</v>
          </cell>
          <cell r="E611" t="str">
            <v>CNY</v>
          </cell>
          <cell r="G611">
            <v>-426</v>
          </cell>
          <cell r="H611">
            <v>0</v>
          </cell>
          <cell r="J611">
            <v>0</v>
          </cell>
          <cell r="L611">
            <v>-426</v>
          </cell>
          <cell r="M611">
            <v>426</v>
          </cell>
          <cell r="N611" t="str">
            <v>应付</v>
          </cell>
          <cell r="O611" t="str">
            <v>元</v>
          </cell>
          <cell r="P611" t="str">
            <v>应付426元</v>
          </cell>
        </row>
        <row r="612">
          <cell r="A612" t="str">
            <v>S513026</v>
          </cell>
          <cell r="C612" t="str">
            <v>廊坊恒工环保科技有限责任公司</v>
          </cell>
          <cell r="E612" t="str">
            <v>CNY</v>
          </cell>
          <cell r="G612">
            <v>-2450</v>
          </cell>
          <cell r="H612">
            <v>0</v>
          </cell>
          <cell r="J612">
            <v>0</v>
          </cell>
          <cell r="L612">
            <v>-2450</v>
          </cell>
          <cell r="M612">
            <v>2450</v>
          </cell>
          <cell r="N612" t="str">
            <v>应付</v>
          </cell>
          <cell r="O612" t="str">
            <v>元</v>
          </cell>
          <cell r="P612" t="str">
            <v>应付2450元</v>
          </cell>
        </row>
        <row r="613">
          <cell r="A613" t="str">
            <v>S513027</v>
          </cell>
          <cell r="C613" t="str">
            <v>黄骅市洪昌运输队</v>
          </cell>
          <cell r="E613" t="str">
            <v>CNY</v>
          </cell>
          <cell r="G613">
            <v>0</v>
          </cell>
          <cell r="H613">
            <v>0</v>
          </cell>
          <cell r="J613">
            <v>0</v>
          </cell>
          <cell r="L613">
            <v>0</v>
          </cell>
          <cell r="M613">
            <v>0</v>
          </cell>
          <cell r="N613" t="str">
            <v>应付</v>
          </cell>
          <cell r="O613" t="str">
            <v>元</v>
          </cell>
          <cell r="P613" t="str">
            <v>应付0元</v>
          </cell>
        </row>
        <row r="614">
          <cell r="A614" t="str">
            <v>S513028</v>
          </cell>
          <cell r="C614" t="str">
            <v>河北帅先电子科技有限公司</v>
          </cell>
          <cell r="E614" t="str">
            <v>CNY</v>
          </cell>
          <cell r="G614">
            <v>-3000</v>
          </cell>
          <cell r="H614">
            <v>0</v>
          </cell>
          <cell r="J614">
            <v>0</v>
          </cell>
          <cell r="L614">
            <v>-3000</v>
          </cell>
          <cell r="M614">
            <v>3000</v>
          </cell>
          <cell r="N614" t="str">
            <v>应付</v>
          </cell>
          <cell r="O614" t="str">
            <v>元</v>
          </cell>
          <cell r="P614" t="str">
            <v>应付3000元</v>
          </cell>
        </row>
        <row r="615">
          <cell r="A615" t="str">
            <v>S513029</v>
          </cell>
          <cell r="C615" t="str">
            <v>黄骅信誉楼百货集团有限公司黄骅信誉楼商厦</v>
          </cell>
          <cell r="E615" t="str">
            <v>CNY</v>
          </cell>
          <cell r="G615">
            <v>0</v>
          </cell>
          <cell r="H615">
            <v>0</v>
          </cell>
          <cell r="J615">
            <v>0</v>
          </cell>
          <cell r="L615">
            <v>0</v>
          </cell>
          <cell r="M615">
            <v>0</v>
          </cell>
          <cell r="N615" t="str">
            <v>应付</v>
          </cell>
          <cell r="O615" t="str">
            <v>元</v>
          </cell>
          <cell r="P615" t="str">
            <v>应付0元</v>
          </cell>
        </row>
        <row r="616">
          <cell r="A616" t="str">
            <v>S513030</v>
          </cell>
          <cell r="C616" t="str">
            <v>中国石油化工股份有限公司河北沧州石油分公司</v>
          </cell>
          <cell r="E616" t="str">
            <v>CNY</v>
          </cell>
          <cell r="G616">
            <v>0</v>
          </cell>
          <cell r="H616">
            <v>0</v>
          </cell>
          <cell r="J616">
            <v>0</v>
          </cell>
          <cell r="L616">
            <v>0</v>
          </cell>
          <cell r="M616">
            <v>0</v>
          </cell>
          <cell r="N616" t="str">
            <v>应付</v>
          </cell>
          <cell r="O616" t="str">
            <v>元</v>
          </cell>
          <cell r="P616" t="str">
            <v>应付0元</v>
          </cell>
        </row>
        <row r="617">
          <cell r="A617" t="str">
            <v>S513031</v>
          </cell>
          <cell r="C617" t="str">
            <v>沧州市徐锻机床销售有限公司</v>
          </cell>
          <cell r="E617" t="str">
            <v>CNY</v>
          </cell>
          <cell r="G617">
            <v>0</v>
          </cell>
          <cell r="H617">
            <v>0</v>
          </cell>
          <cell r="J617">
            <v>0</v>
          </cell>
          <cell r="L617">
            <v>0</v>
          </cell>
          <cell r="M617">
            <v>0</v>
          </cell>
          <cell r="N617" t="str">
            <v>应付</v>
          </cell>
          <cell r="O617" t="str">
            <v>元</v>
          </cell>
          <cell r="P617" t="str">
            <v>应付0元</v>
          </cell>
        </row>
        <row r="618">
          <cell r="A618" t="str">
            <v>S513032</v>
          </cell>
          <cell r="C618" t="str">
            <v>保定市齐稳精密机械设备制造有限公司</v>
          </cell>
          <cell r="E618" t="str">
            <v>CNY</v>
          </cell>
          <cell r="G618">
            <v>214900</v>
          </cell>
          <cell r="H618">
            <v>0</v>
          </cell>
          <cell r="J618">
            <v>0</v>
          </cell>
          <cell r="L618">
            <v>214900</v>
          </cell>
          <cell r="M618">
            <v>-214900</v>
          </cell>
          <cell r="N618" t="str">
            <v>预付</v>
          </cell>
          <cell r="O618" t="str">
            <v>元</v>
          </cell>
          <cell r="P618" t="str">
            <v>预付214900元</v>
          </cell>
        </row>
        <row r="619">
          <cell r="A619" t="str">
            <v>S513034</v>
          </cell>
          <cell r="C619" t="str">
            <v>中国移动通信集团河北有限公司沧州分公司</v>
          </cell>
          <cell r="E619" t="str">
            <v>CNY</v>
          </cell>
          <cell r="G619">
            <v>9225</v>
          </cell>
          <cell r="H619">
            <v>0</v>
          </cell>
          <cell r="J619">
            <v>0</v>
          </cell>
          <cell r="L619">
            <v>9225</v>
          </cell>
          <cell r="M619">
            <v>-9225</v>
          </cell>
          <cell r="N619" t="str">
            <v>预付</v>
          </cell>
          <cell r="O619" t="str">
            <v>元</v>
          </cell>
          <cell r="P619" t="str">
            <v>预付9225元</v>
          </cell>
        </row>
        <row r="620">
          <cell r="A620" t="str">
            <v>S513035</v>
          </cell>
          <cell r="C620" t="str">
            <v>沧州冀环威立雅环境服务有限公司</v>
          </cell>
          <cell r="E620" t="str">
            <v>CNY</v>
          </cell>
          <cell r="G620">
            <v>0</v>
          </cell>
          <cell r="H620">
            <v>0</v>
          </cell>
          <cell r="J620">
            <v>0</v>
          </cell>
          <cell r="L620">
            <v>0</v>
          </cell>
          <cell r="M620">
            <v>0</v>
          </cell>
          <cell r="N620" t="str">
            <v>应付</v>
          </cell>
          <cell r="O620" t="str">
            <v>元</v>
          </cell>
          <cell r="P620" t="str">
            <v>应付0元</v>
          </cell>
        </row>
        <row r="621">
          <cell r="A621" t="str">
            <v>S513036</v>
          </cell>
          <cell r="C621" t="str">
            <v>沧州昊大燃化工程有限公司</v>
          </cell>
          <cell r="E621" t="str">
            <v>CNY</v>
          </cell>
          <cell r="G621">
            <v>-20800</v>
          </cell>
          <cell r="H621">
            <v>0</v>
          </cell>
          <cell r="J621">
            <v>0</v>
          </cell>
          <cell r="L621">
            <v>-20800</v>
          </cell>
          <cell r="M621">
            <v>20800</v>
          </cell>
          <cell r="N621" t="str">
            <v>应付</v>
          </cell>
          <cell r="O621" t="str">
            <v>元</v>
          </cell>
          <cell r="P621" t="str">
            <v>应付20800元</v>
          </cell>
        </row>
        <row r="622">
          <cell r="A622" t="str">
            <v>S513037</v>
          </cell>
          <cell r="C622" t="str">
            <v>沧州金桥环保科技发展有限公司</v>
          </cell>
          <cell r="E622" t="str">
            <v>CNY</v>
          </cell>
          <cell r="G622">
            <v>0</v>
          </cell>
          <cell r="H622">
            <v>0</v>
          </cell>
          <cell r="J622">
            <v>0</v>
          </cell>
          <cell r="L622">
            <v>0</v>
          </cell>
          <cell r="M622">
            <v>0</v>
          </cell>
          <cell r="N622" t="str">
            <v>应付</v>
          </cell>
          <cell r="O622" t="str">
            <v>元</v>
          </cell>
          <cell r="P622" t="str">
            <v>应付0元</v>
          </cell>
        </row>
        <row r="623">
          <cell r="A623" t="str">
            <v>S513038</v>
          </cell>
          <cell r="C623" t="str">
            <v>中国联合网络通信有限公司沧州市分公司</v>
          </cell>
          <cell r="E623" t="str">
            <v>CNY</v>
          </cell>
          <cell r="G623">
            <v>0</v>
          </cell>
          <cell r="H623">
            <v>0</v>
          </cell>
          <cell r="J623">
            <v>0</v>
          </cell>
          <cell r="L623">
            <v>0</v>
          </cell>
          <cell r="M623">
            <v>0</v>
          </cell>
          <cell r="N623" t="str">
            <v>应付</v>
          </cell>
          <cell r="O623" t="str">
            <v>元</v>
          </cell>
          <cell r="P623" t="str">
            <v>应付0元</v>
          </cell>
        </row>
        <row r="624">
          <cell r="A624" t="str">
            <v>S513043</v>
          </cell>
          <cell r="C624" t="str">
            <v>河北清旭科技服务有限公司</v>
          </cell>
          <cell r="E624" t="str">
            <v>CNY</v>
          </cell>
          <cell r="G624">
            <v>0</v>
          </cell>
          <cell r="H624">
            <v>0</v>
          </cell>
          <cell r="J624">
            <v>0</v>
          </cell>
          <cell r="L624">
            <v>0</v>
          </cell>
          <cell r="M624">
            <v>0</v>
          </cell>
          <cell r="N624" t="str">
            <v>应付</v>
          </cell>
          <cell r="O624" t="str">
            <v>元</v>
          </cell>
          <cell r="P624" t="str">
            <v>应付0元</v>
          </cell>
        </row>
        <row r="625">
          <cell r="A625" t="str">
            <v>S513045</v>
          </cell>
          <cell r="C625" t="str">
            <v>河北渤海远达环境检测技术服务有限公司</v>
          </cell>
          <cell r="E625" t="str">
            <v>CNY</v>
          </cell>
          <cell r="G625">
            <v>0</v>
          </cell>
          <cell r="H625">
            <v>0</v>
          </cell>
          <cell r="J625">
            <v>0</v>
          </cell>
          <cell r="L625">
            <v>0</v>
          </cell>
          <cell r="M625">
            <v>0</v>
          </cell>
          <cell r="N625" t="str">
            <v>应付</v>
          </cell>
          <cell r="O625" t="str">
            <v>元</v>
          </cell>
          <cell r="P625" t="str">
            <v>应付0元</v>
          </cell>
        </row>
        <row r="626">
          <cell r="A626" t="str">
            <v>S513046</v>
          </cell>
          <cell r="C626" t="str">
            <v>黄骅市嘉轩安装工程有限公司</v>
          </cell>
          <cell r="E626" t="str">
            <v>CNY</v>
          </cell>
          <cell r="G626">
            <v>0</v>
          </cell>
          <cell r="H626">
            <v>0</v>
          </cell>
          <cell r="J626">
            <v>0</v>
          </cell>
          <cell r="L626">
            <v>0</v>
          </cell>
          <cell r="M626">
            <v>0</v>
          </cell>
          <cell r="N626" t="str">
            <v>应付</v>
          </cell>
          <cell r="O626" t="str">
            <v>元</v>
          </cell>
          <cell r="P626" t="str">
            <v>应付0元</v>
          </cell>
        </row>
        <row r="627">
          <cell r="A627" t="str">
            <v>S513047</v>
          </cell>
          <cell r="C627" t="str">
            <v>黄骅市宝丽洁家政有限公司</v>
          </cell>
          <cell r="E627" t="str">
            <v>CNY</v>
          </cell>
          <cell r="G627">
            <v>0</v>
          </cell>
          <cell r="H627">
            <v>0</v>
          </cell>
          <cell r="J627">
            <v>0</v>
          </cell>
          <cell r="L627">
            <v>0</v>
          </cell>
          <cell r="M627">
            <v>0</v>
          </cell>
          <cell r="N627" t="str">
            <v>应付</v>
          </cell>
          <cell r="O627" t="str">
            <v>元</v>
          </cell>
          <cell r="P627" t="str">
            <v>应付0元</v>
          </cell>
        </row>
        <row r="628">
          <cell r="A628" t="str">
            <v>S513049</v>
          </cell>
          <cell r="C628" t="str">
            <v>黄骅市悠然园林绿化工程有限公司</v>
          </cell>
          <cell r="E628" t="str">
            <v>CNY</v>
          </cell>
          <cell r="G628">
            <v>-10976</v>
          </cell>
          <cell r="H628">
            <v>0</v>
          </cell>
          <cell r="J628">
            <v>0</v>
          </cell>
          <cell r="L628">
            <v>-10976</v>
          </cell>
          <cell r="M628">
            <v>10976</v>
          </cell>
          <cell r="N628" t="str">
            <v>应付</v>
          </cell>
          <cell r="O628" t="str">
            <v>元</v>
          </cell>
          <cell r="P628" t="str">
            <v>应付10976元</v>
          </cell>
        </row>
        <row r="629">
          <cell r="A629" t="str">
            <v>S513050</v>
          </cell>
          <cell r="C629" t="str">
            <v>河北信一净美物业服务有限公司</v>
          </cell>
          <cell r="E629" t="str">
            <v>CNY</v>
          </cell>
          <cell r="G629">
            <v>-10707</v>
          </cell>
          <cell r="H629">
            <v>0</v>
          </cell>
          <cell r="J629">
            <v>10710</v>
          </cell>
          <cell r="L629">
            <v>-21417</v>
          </cell>
          <cell r="M629">
            <v>21417</v>
          </cell>
          <cell r="N629" t="str">
            <v>应付</v>
          </cell>
          <cell r="O629" t="str">
            <v>元</v>
          </cell>
          <cell r="P629" t="str">
            <v>应付21417元</v>
          </cell>
        </row>
        <row r="630">
          <cell r="A630" t="str">
            <v>S513051</v>
          </cell>
          <cell r="C630" t="str">
            <v>唐山璟胜自动化科技有限公司</v>
          </cell>
          <cell r="E630" t="str">
            <v>CNY</v>
          </cell>
          <cell r="G630">
            <v>0</v>
          </cell>
          <cell r="H630">
            <v>0</v>
          </cell>
          <cell r="J630">
            <v>0</v>
          </cell>
          <cell r="L630">
            <v>0</v>
          </cell>
          <cell r="M630">
            <v>0</v>
          </cell>
          <cell r="N630" t="str">
            <v>应付</v>
          </cell>
          <cell r="O630" t="str">
            <v>元</v>
          </cell>
          <cell r="P630" t="str">
            <v>应付0元</v>
          </cell>
        </row>
        <row r="631">
          <cell r="A631" t="str">
            <v>S513052</v>
          </cell>
          <cell r="C631" t="str">
            <v>黄骅新智环保技术有限公司</v>
          </cell>
          <cell r="E631" t="str">
            <v>CNY</v>
          </cell>
          <cell r="G631">
            <v>0</v>
          </cell>
          <cell r="H631">
            <v>0</v>
          </cell>
          <cell r="J631">
            <v>0</v>
          </cell>
          <cell r="L631">
            <v>0</v>
          </cell>
          <cell r="M631">
            <v>0</v>
          </cell>
          <cell r="N631" t="str">
            <v>应付</v>
          </cell>
          <cell r="O631" t="str">
            <v>元</v>
          </cell>
          <cell r="P631" t="str">
            <v>应付0元</v>
          </cell>
        </row>
        <row r="632">
          <cell r="A632" t="str">
            <v>S513054</v>
          </cell>
          <cell r="C632" t="str">
            <v>黄骅市金盾保安服务有限公司</v>
          </cell>
          <cell r="E632" t="str">
            <v>CNY</v>
          </cell>
          <cell r="G632">
            <v>-12500</v>
          </cell>
          <cell r="H632">
            <v>0</v>
          </cell>
          <cell r="J632">
            <v>12500</v>
          </cell>
          <cell r="L632">
            <v>-25000</v>
          </cell>
          <cell r="M632">
            <v>25000</v>
          </cell>
          <cell r="N632" t="str">
            <v>应付</v>
          </cell>
          <cell r="O632" t="str">
            <v>元</v>
          </cell>
          <cell r="P632" t="str">
            <v>应付25000元</v>
          </cell>
        </row>
        <row r="633">
          <cell r="A633" t="str">
            <v>S513057</v>
          </cell>
          <cell r="C633" t="str">
            <v>赵战一</v>
          </cell>
          <cell r="E633" t="str">
            <v>CNY</v>
          </cell>
          <cell r="G633">
            <v>0</v>
          </cell>
          <cell r="H633">
            <v>0</v>
          </cell>
          <cell r="J633">
            <v>0</v>
          </cell>
          <cell r="L633">
            <v>0</v>
          </cell>
          <cell r="M633">
            <v>0</v>
          </cell>
          <cell r="N633" t="str">
            <v>应付</v>
          </cell>
          <cell r="O633" t="str">
            <v>元</v>
          </cell>
          <cell r="P633" t="str">
            <v>应付0元</v>
          </cell>
        </row>
        <row r="634">
          <cell r="A634" t="str">
            <v>S513058</v>
          </cell>
          <cell r="C634" t="str">
            <v>徐复德</v>
          </cell>
          <cell r="E634" t="str">
            <v>CNY</v>
          </cell>
          <cell r="G634">
            <v>-580</v>
          </cell>
          <cell r="H634">
            <v>0</v>
          </cell>
          <cell r="J634">
            <v>0</v>
          </cell>
          <cell r="L634">
            <v>-580</v>
          </cell>
          <cell r="M634">
            <v>580</v>
          </cell>
          <cell r="N634" t="str">
            <v>应付</v>
          </cell>
          <cell r="O634" t="str">
            <v>元</v>
          </cell>
          <cell r="P634" t="str">
            <v>应付580元</v>
          </cell>
        </row>
        <row r="635">
          <cell r="A635" t="str">
            <v>S513059</v>
          </cell>
          <cell r="C635" t="str">
            <v>刘志旭</v>
          </cell>
          <cell r="E635" t="str">
            <v>CNY</v>
          </cell>
          <cell r="G635">
            <v>-2078.25</v>
          </cell>
          <cell r="H635">
            <v>0</v>
          </cell>
          <cell r="J635">
            <v>0</v>
          </cell>
          <cell r="L635">
            <v>-2078.25</v>
          </cell>
          <cell r="M635">
            <v>2078.25</v>
          </cell>
          <cell r="N635" t="str">
            <v>应付</v>
          </cell>
          <cell r="O635" t="str">
            <v>元</v>
          </cell>
          <cell r="P635" t="str">
            <v>应付2078.25元</v>
          </cell>
        </row>
        <row r="636">
          <cell r="A636" t="str">
            <v>S513060</v>
          </cell>
          <cell r="C636" t="str">
            <v>陈泽强</v>
          </cell>
          <cell r="E636" t="str">
            <v>CNY</v>
          </cell>
          <cell r="G636">
            <v>-14233</v>
          </cell>
          <cell r="H636">
            <v>0</v>
          </cell>
          <cell r="J636">
            <v>14890</v>
          </cell>
          <cell r="L636">
            <v>-29123</v>
          </cell>
          <cell r="M636">
            <v>29123</v>
          </cell>
          <cell r="N636" t="str">
            <v>应付</v>
          </cell>
          <cell r="O636" t="str">
            <v>元</v>
          </cell>
          <cell r="P636" t="str">
            <v>应付29123元</v>
          </cell>
        </row>
        <row r="637">
          <cell r="A637" t="str">
            <v>S513061</v>
          </cell>
          <cell r="C637" t="str">
            <v>中国人民财产保险股份有限公司沧州市分公司</v>
          </cell>
          <cell r="E637" t="str">
            <v>CNY</v>
          </cell>
          <cell r="G637">
            <v>8125</v>
          </cell>
          <cell r="H637">
            <v>0</v>
          </cell>
          <cell r="J637">
            <v>0</v>
          </cell>
          <cell r="L637">
            <v>8125</v>
          </cell>
          <cell r="M637">
            <v>-8125</v>
          </cell>
          <cell r="N637" t="str">
            <v>预付</v>
          </cell>
          <cell r="O637" t="str">
            <v>元</v>
          </cell>
          <cell r="P637" t="str">
            <v>预付8125元</v>
          </cell>
        </row>
        <row r="638">
          <cell r="A638" t="str">
            <v>S513062</v>
          </cell>
          <cell r="C638" t="str">
            <v>献县很好人力资源服务有限公司</v>
          </cell>
          <cell r="E638" t="str">
            <v>CNY</v>
          </cell>
          <cell r="G638">
            <v>0</v>
          </cell>
          <cell r="H638">
            <v>0</v>
          </cell>
          <cell r="J638">
            <v>0</v>
          </cell>
          <cell r="L638">
            <v>0</v>
          </cell>
          <cell r="M638">
            <v>0</v>
          </cell>
          <cell r="N638" t="str">
            <v>应付</v>
          </cell>
          <cell r="O638" t="str">
            <v>元</v>
          </cell>
          <cell r="P638" t="str">
            <v>应付0元</v>
          </cell>
        </row>
        <row r="639">
          <cell r="A639" t="str">
            <v>S513063</v>
          </cell>
          <cell r="C639" t="str">
            <v>石家庄松樾机械设备销售有限公司</v>
          </cell>
          <cell r="E639" t="str">
            <v>CNY</v>
          </cell>
          <cell r="G639">
            <v>0</v>
          </cell>
          <cell r="H639">
            <v>0</v>
          </cell>
          <cell r="J639">
            <v>0</v>
          </cell>
          <cell r="L639">
            <v>0</v>
          </cell>
          <cell r="M639">
            <v>0</v>
          </cell>
          <cell r="N639" t="str">
            <v>应付</v>
          </cell>
          <cell r="O639" t="str">
            <v>元</v>
          </cell>
          <cell r="P639" t="str">
            <v>应付0元</v>
          </cell>
        </row>
        <row r="640">
          <cell r="A640" t="str">
            <v>S513064</v>
          </cell>
          <cell r="C640" t="str">
            <v>沧州强盛精密模具制造有限公司</v>
          </cell>
          <cell r="E640" t="str">
            <v>CNY</v>
          </cell>
          <cell r="G640">
            <v>4240</v>
          </cell>
          <cell r="H640">
            <v>0</v>
          </cell>
          <cell r="J640">
            <v>0</v>
          </cell>
          <cell r="L640">
            <v>4240</v>
          </cell>
          <cell r="M640">
            <v>-4240</v>
          </cell>
          <cell r="N640" t="str">
            <v>预付</v>
          </cell>
          <cell r="O640" t="str">
            <v>元</v>
          </cell>
          <cell r="P640" t="str">
            <v>预付4240元</v>
          </cell>
        </row>
        <row r="641">
          <cell r="A641" t="str">
            <v>S513065</v>
          </cell>
          <cell r="C641" t="str">
            <v>长翔自动化设备(廊坊)有限责任公司</v>
          </cell>
          <cell r="E641" t="str">
            <v>CNY</v>
          </cell>
          <cell r="G641">
            <v>0</v>
          </cell>
          <cell r="H641">
            <v>0</v>
          </cell>
          <cell r="J641">
            <v>0</v>
          </cell>
          <cell r="L641">
            <v>0</v>
          </cell>
          <cell r="M641">
            <v>0</v>
          </cell>
          <cell r="N641" t="str">
            <v>应付</v>
          </cell>
          <cell r="O641" t="str">
            <v>元</v>
          </cell>
          <cell r="P641" t="str">
            <v>应付0元</v>
          </cell>
        </row>
        <row r="642">
          <cell r="A642" t="str">
            <v>S513066</v>
          </cell>
          <cell r="C642" t="str">
            <v>荣昌一次性供应商</v>
          </cell>
          <cell r="E642" t="str">
            <v>CNY</v>
          </cell>
          <cell r="G642">
            <v>-215008.44</v>
          </cell>
          <cell r="H642">
            <v>0</v>
          </cell>
          <cell r="J642">
            <v>0</v>
          </cell>
          <cell r="L642">
            <v>-215008.44</v>
          </cell>
          <cell r="M642">
            <v>215008.44</v>
          </cell>
          <cell r="N642" t="str">
            <v>应付</v>
          </cell>
          <cell r="O642" t="str">
            <v>元</v>
          </cell>
          <cell r="P642" t="str">
            <v>应付215008.44元</v>
          </cell>
        </row>
        <row r="643">
          <cell r="A643" t="str">
            <v>S513074</v>
          </cell>
          <cell r="C643" t="str">
            <v>高小川</v>
          </cell>
          <cell r="E643" t="str">
            <v>CNY</v>
          </cell>
          <cell r="G643">
            <v>-10440</v>
          </cell>
          <cell r="H643">
            <v>0</v>
          </cell>
          <cell r="J643">
            <v>9104</v>
          </cell>
          <cell r="L643">
            <v>-19544</v>
          </cell>
          <cell r="M643">
            <v>19544</v>
          </cell>
          <cell r="N643" t="str">
            <v>应付</v>
          </cell>
          <cell r="O643" t="str">
            <v>元</v>
          </cell>
          <cell r="P643" t="str">
            <v>应付19544元</v>
          </cell>
        </row>
        <row r="644">
          <cell r="A644" t="str">
            <v>S513075</v>
          </cell>
          <cell r="C644" t="str">
            <v>陈峰</v>
          </cell>
          <cell r="E644" t="str">
            <v>CNY</v>
          </cell>
          <cell r="G644">
            <v>-23355</v>
          </cell>
          <cell r="H644">
            <v>0</v>
          </cell>
          <cell r="J644">
            <v>26355</v>
          </cell>
          <cell r="L644">
            <v>-49710</v>
          </cell>
          <cell r="M644">
            <v>49710</v>
          </cell>
          <cell r="N644" t="str">
            <v>应付</v>
          </cell>
          <cell r="O644" t="str">
            <v>元</v>
          </cell>
          <cell r="P644" t="str">
            <v>应付49710元</v>
          </cell>
        </row>
        <row r="645">
          <cell r="A645" t="str">
            <v>S513076</v>
          </cell>
          <cell r="C645" t="str">
            <v>马玉涛</v>
          </cell>
          <cell r="E645" t="str">
            <v>CNY</v>
          </cell>
          <cell r="G645">
            <v>0</v>
          </cell>
          <cell r="H645">
            <v>0</v>
          </cell>
          <cell r="J645">
            <v>0</v>
          </cell>
          <cell r="L645">
            <v>0</v>
          </cell>
          <cell r="M645">
            <v>0</v>
          </cell>
          <cell r="N645" t="str">
            <v>应付</v>
          </cell>
          <cell r="O645" t="str">
            <v>元</v>
          </cell>
          <cell r="P645" t="str">
            <v>应付0元</v>
          </cell>
        </row>
        <row r="646">
          <cell r="A646" t="str">
            <v>S513077</v>
          </cell>
          <cell r="C646" t="str">
            <v>王志臣</v>
          </cell>
          <cell r="E646" t="str">
            <v>CNY</v>
          </cell>
          <cell r="G646">
            <v>-6244</v>
          </cell>
          <cell r="H646">
            <v>0</v>
          </cell>
          <cell r="J646">
            <v>6570</v>
          </cell>
          <cell r="L646">
            <v>-12814</v>
          </cell>
          <cell r="M646">
            <v>12814</v>
          </cell>
          <cell r="N646" t="str">
            <v>应付</v>
          </cell>
          <cell r="O646" t="str">
            <v>元</v>
          </cell>
          <cell r="P646" t="str">
            <v>应付12814元</v>
          </cell>
        </row>
        <row r="647">
          <cell r="A647" t="str">
            <v>S513078</v>
          </cell>
          <cell r="C647" t="str">
            <v>石家庄海运帆机电设备有限公司</v>
          </cell>
          <cell r="E647" t="str">
            <v>CNY</v>
          </cell>
          <cell r="G647">
            <v>0</v>
          </cell>
          <cell r="H647">
            <v>0</v>
          </cell>
          <cell r="J647">
            <v>0</v>
          </cell>
          <cell r="L647">
            <v>0</v>
          </cell>
          <cell r="M647">
            <v>0</v>
          </cell>
          <cell r="N647" t="str">
            <v>应付</v>
          </cell>
          <cell r="O647" t="str">
            <v>元</v>
          </cell>
          <cell r="P647" t="str">
            <v>应付0元</v>
          </cell>
        </row>
        <row r="648">
          <cell r="A648" t="str">
            <v>S513079</v>
          </cell>
          <cell r="C648" t="str">
            <v>泊头市兴东高温油泵制造有限责任公司</v>
          </cell>
          <cell r="E648" t="str">
            <v>CNY</v>
          </cell>
          <cell r="G648">
            <v>0</v>
          </cell>
          <cell r="H648">
            <v>0</v>
          </cell>
          <cell r="J648">
            <v>0</v>
          </cell>
          <cell r="L648">
            <v>0</v>
          </cell>
          <cell r="M648">
            <v>0</v>
          </cell>
          <cell r="N648" t="str">
            <v>应付</v>
          </cell>
          <cell r="O648" t="str">
            <v>元</v>
          </cell>
          <cell r="P648" t="str">
            <v>应付0元</v>
          </cell>
        </row>
        <row r="649">
          <cell r="A649" t="str">
            <v>S513080</v>
          </cell>
          <cell r="C649" t="str">
            <v>霸州市宏达五金塑料制品厂</v>
          </cell>
          <cell r="E649" t="str">
            <v>CNY</v>
          </cell>
          <cell r="G649">
            <v>0</v>
          </cell>
          <cell r="H649">
            <v>0</v>
          </cell>
          <cell r="J649">
            <v>0</v>
          </cell>
          <cell r="L649">
            <v>0</v>
          </cell>
          <cell r="M649">
            <v>0</v>
          </cell>
          <cell r="N649" t="str">
            <v>应付</v>
          </cell>
          <cell r="O649" t="str">
            <v>元</v>
          </cell>
          <cell r="P649" t="str">
            <v>应付0元</v>
          </cell>
        </row>
        <row r="650">
          <cell r="A650" t="str">
            <v>S513081</v>
          </cell>
          <cell r="C650" t="str">
            <v>石家庄跨越物流有限公司</v>
          </cell>
          <cell r="E650" t="str">
            <v>CNY</v>
          </cell>
          <cell r="G650">
            <v>1949</v>
          </cell>
          <cell r="H650">
            <v>1970</v>
          </cell>
          <cell r="J650">
            <v>1949</v>
          </cell>
          <cell r="L650">
            <v>1970</v>
          </cell>
          <cell r="M650">
            <v>-1970</v>
          </cell>
          <cell r="N650" t="str">
            <v>预付</v>
          </cell>
          <cell r="O650" t="str">
            <v>元</v>
          </cell>
          <cell r="P650" t="str">
            <v>预付1970元</v>
          </cell>
        </row>
        <row r="651">
          <cell r="A651" t="str">
            <v>S513082</v>
          </cell>
          <cell r="C651" t="str">
            <v>中国人民健康保险股份有限公司沧州中心支公司</v>
          </cell>
          <cell r="E651" t="str">
            <v>CNY</v>
          </cell>
          <cell r="G651">
            <v>2850</v>
          </cell>
          <cell r="H651">
            <v>5750</v>
          </cell>
          <cell r="J651">
            <v>5700</v>
          </cell>
          <cell r="L651">
            <v>2900</v>
          </cell>
          <cell r="M651">
            <v>-2900</v>
          </cell>
          <cell r="N651" t="str">
            <v>预付</v>
          </cell>
          <cell r="O651" t="str">
            <v>元</v>
          </cell>
          <cell r="P651" t="str">
            <v>预付2900元</v>
          </cell>
        </row>
        <row r="652">
          <cell r="A652" t="str">
            <v>S513083</v>
          </cell>
          <cell r="C652" t="str">
            <v>河北冀翔通电子科技有限公司</v>
          </cell>
          <cell r="E652" t="str">
            <v>CNY</v>
          </cell>
          <cell r="G652">
            <v>10887.87</v>
          </cell>
          <cell r="H652">
            <v>0</v>
          </cell>
          <cell r="J652">
            <v>0</v>
          </cell>
          <cell r="L652">
            <v>10887.87</v>
          </cell>
          <cell r="M652">
            <v>-10887.87</v>
          </cell>
          <cell r="N652" t="str">
            <v>预付</v>
          </cell>
          <cell r="O652" t="str">
            <v>元</v>
          </cell>
          <cell r="P652" t="str">
            <v>预付10887.87元</v>
          </cell>
        </row>
        <row r="653">
          <cell r="A653" t="str">
            <v>S513084</v>
          </cell>
          <cell r="C653" t="str">
            <v>张家口新亚汽车维修服务有限公司</v>
          </cell>
          <cell r="E653" t="str">
            <v>CNY</v>
          </cell>
          <cell r="G653">
            <v>0</v>
          </cell>
          <cell r="H653">
            <v>0</v>
          </cell>
          <cell r="J653">
            <v>0</v>
          </cell>
          <cell r="L653">
            <v>0</v>
          </cell>
          <cell r="M653">
            <v>0</v>
          </cell>
          <cell r="N653" t="str">
            <v>应付</v>
          </cell>
          <cell r="O653" t="str">
            <v>元</v>
          </cell>
          <cell r="P653" t="str">
            <v>应付0元</v>
          </cell>
        </row>
        <row r="654">
          <cell r="A654" t="str">
            <v>S513087</v>
          </cell>
          <cell r="C654" t="str">
            <v>高邑俊杰汽车销售服务有限公司</v>
          </cell>
          <cell r="E654" t="str">
            <v>CNY</v>
          </cell>
          <cell r="G654">
            <v>0</v>
          </cell>
          <cell r="H654">
            <v>0</v>
          </cell>
          <cell r="J654">
            <v>0</v>
          </cell>
          <cell r="L654">
            <v>0</v>
          </cell>
          <cell r="M654">
            <v>0</v>
          </cell>
          <cell r="N654" t="str">
            <v>应付</v>
          </cell>
          <cell r="O654" t="str">
            <v>元</v>
          </cell>
          <cell r="P654" t="str">
            <v>应付0元</v>
          </cell>
        </row>
        <row r="655">
          <cell r="A655" t="str">
            <v>S513088</v>
          </cell>
          <cell r="C655" t="str">
            <v>邢台上联汽车销售有限公司</v>
          </cell>
          <cell r="E655" t="str">
            <v>CNY</v>
          </cell>
          <cell r="G655">
            <v>0</v>
          </cell>
          <cell r="H655">
            <v>0</v>
          </cell>
          <cell r="J655">
            <v>0</v>
          </cell>
          <cell r="L655">
            <v>0</v>
          </cell>
          <cell r="M655">
            <v>0</v>
          </cell>
          <cell r="N655" t="str">
            <v>应付</v>
          </cell>
          <cell r="O655" t="str">
            <v>元</v>
          </cell>
          <cell r="P655" t="str">
            <v>应付0元</v>
          </cell>
        </row>
        <row r="656">
          <cell r="A656" t="str">
            <v>S513091</v>
          </cell>
          <cell r="C656" t="str">
            <v>行唐县鑫辉汽车维修有限公司</v>
          </cell>
          <cell r="E656" t="str">
            <v>CNY</v>
          </cell>
          <cell r="G656">
            <v>0</v>
          </cell>
          <cell r="H656">
            <v>0</v>
          </cell>
          <cell r="J656">
            <v>0</v>
          </cell>
          <cell r="L656">
            <v>0</v>
          </cell>
          <cell r="M656">
            <v>0</v>
          </cell>
          <cell r="N656" t="str">
            <v>应付</v>
          </cell>
          <cell r="O656" t="str">
            <v>元</v>
          </cell>
          <cell r="P656" t="str">
            <v>应付0元</v>
          </cell>
        </row>
        <row r="657">
          <cell r="A657" t="str">
            <v>S513092</v>
          </cell>
          <cell r="C657" t="str">
            <v>张家口圣屹汽车销售服务有限公司</v>
          </cell>
          <cell r="E657" t="str">
            <v>CNY</v>
          </cell>
          <cell r="G657">
            <v>0</v>
          </cell>
          <cell r="H657">
            <v>0</v>
          </cell>
          <cell r="J657">
            <v>0</v>
          </cell>
          <cell r="L657">
            <v>0</v>
          </cell>
          <cell r="M657">
            <v>0</v>
          </cell>
          <cell r="N657" t="str">
            <v>应付</v>
          </cell>
          <cell r="O657" t="str">
            <v>元</v>
          </cell>
          <cell r="P657" t="str">
            <v>应付0元</v>
          </cell>
        </row>
        <row r="658">
          <cell r="A658" t="str">
            <v>S513094</v>
          </cell>
          <cell r="C658" t="str">
            <v>临城县富强汽车维修服务有限公司</v>
          </cell>
          <cell r="E658" t="str">
            <v>CNY</v>
          </cell>
          <cell r="G658">
            <v>0</v>
          </cell>
          <cell r="H658">
            <v>0</v>
          </cell>
          <cell r="J658">
            <v>0</v>
          </cell>
          <cell r="L658">
            <v>0</v>
          </cell>
          <cell r="M658">
            <v>0</v>
          </cell>
          <cell r="N658" t="str">
            <v>应付</v>
          </cell>
          <cell r="O658" t="str">
            <v>元</v>
          </cell>
          <cell r="P658" t="str">
            <v>应付0元</v>
          </cell>
        </row>
        <row r="659">
          <cell r="A659" t="str">
            <v>S513096</v>
          </cell>
          <cell r="C659" t="str">
            <v>遵化市双益汽车修理厂</v>
          </cell>
          <cell r="E659" t="str">
            <v>CNY</v>
          </cell>
          <cell r="G659">
            <v>0</v>
          </cell>
          <cell r="H659">
            <v>0</v>
          </cell>
          <cell r="J659">
            <v>0</v>
          </cell>
          <cell r="L659">
            <v>0</v>
          </cell>
          <cell r="M659">
            <v>0</v>
          </cell>
          <cell r="N659" t="str">
            <v>应付</v>
          </cell>
          <cell r="O659" t="str">
            <v>元</v>
          </cell>
          <cell r="P659" t="str">
            <v>应付0元</v>
          </cell>
        </row>
        <row r="660">
          <cell r="A660" t="str">
            <v>S513097</v>
          </cell>
          <cell r="C660" t="str">
            <v>乐亭县剑锋汽车维修服务有限公司</v>
          </cell>
          <cell r="E660" t="str">
            <v>CNY</v>
          </cell>
          <cell r="G660">
            <v>0</v>
          </cell>
          <cell r="H660">
            <v>0</v>
          </cell>
          <cell r="J660">
            <v>0</v>
          </cell>
          <cell r="L660">
            <v>0</v>
          </cell>
          <cell r="M660">
            <v>0</v>
          </cell>
          <cell r="N660" t="str">
            <v>应付</v>
          </cell>
          <cell r="O660" t="str">
            <v>元</v>
          </cell>
          <cell r="P660" t="str">
            <v>应付0元</v>
          </cell>
        </row>
        <row r="661">
          <cell r="A661" t="str">
            <v>S513099</v>
          </cell>
          <cell r="C661" t="str">
            <v>涉县昌鑫汽车销售服务有限公司</v>
          </cell>
          <cell r="E661" t="str">
            <v>CNY</v>
          </cell>
          <cell r="G661">
            <v>0</v>
          </cell>
          <cell r="H661">
            <v>0</v>
          </cell>
          <cell r="J661">
            <v>0</v>
          </cell>
          <cell r="L661">
            <v>0</v>
          </cell>
          <cell r="M661">
            <v>0</v>
          </cell>
          <cell r="N661" t="str">
            <v>应付</v>
          </cell>
          <cell r="O661" t="str">
            <v>元</v>
          </cell>
          <cell r="P661" t="str">
            <v>应付0元</v>
          </cell>
        </row>
        <row r="662">
          <cell r="A662" t="str">
            <v>S513100</v>
          </cell>
          <cell r="C662" t="str">
            <v>保定中汇汽车贸易有限公司</v>
          </cell>
          <cell r="E662" t="str">
            <v>CNY</v>
          </cell>
          <cell r="G662">
            <v>0</v>
          </cell>
          <cell r="H662">
            <v>0</v>
          </cell>
          <cell r="J662">
            <v>0</v>
          </cell>
          <cell r="L662">
            <v>0</v>
          </cell>
          <cell r="M662">
            <v>0</v>
          </cell>
          <cell r="N662" t="str">
            <v>应付</v>
          </cell>
          <cell r="O662" t="str">
            <v>元</v>
          </cell>
          <cell r="P662" t="str">
            <v>应付0元</v>
          </cell>
        </row>
        <row r="663">
          <cell r="A663" t="str">
            <v>S513101</v>
          </cell>
          <cell r="C663" t="str">
            <v>河北创伟物贸有限公司</v>
          </cell>
          <cell r="E663" t="str">
            <v>CNY</v>
          </cell>
          <cell r="G663">
            <v>0</v>
          </cell>
          <cell r="H663">
            <v>0</v>
          </cell>
          <cell r="J663">
            <v>0</v>
          </cell>
          <cell r="L663">
            <v>0</v>
          </cell>
          <cell r="M663">
            <v>0</v>
          </cell>
          <cell r="N663" t="str">
            <v>应付</v>
          </cell>
          <cell r="O663" t="str">
            <v>元</v>
          </cell>
          <cell r="P663" t="str">
            <v>应付0元</v>
          </cell>
        </row>
        <row r="664">
          <cell r="A664" t="str">
            <v>S513102</v>
          </cell>
          <cell r="C664" t="str">
            <v>秦皇岛安聚信汽车维修有限公司</v>
          </cell>
          <cell r="E664" t="str">
            <v>CNY</v>
          </cell>
          <cell r="G664">
            <v>0</v>
          </cell>
          <cell r="H664">
            <v>0</v>
          </cell>
          <cell r="J664">
            <v>0</v>
          </cell>
          <cell r="L664">
            <v>0</v>
          </cell>
          <cell r="M664">
            <v>0</v>
          </cell>
          <cell r="N664" t="str">
            <v>应付</v>
          </cell>
          <cell r="O664" t="str">
            <v>元</v>
          </cell>
          <cell r="P664" t="str">
            <v>应付0元</v>
          </cell>
        </row>
        <row r="665">
          <cell r="A665" t="str">
            <v>S513103</v>
          </cell>
          <cell r="C665" t="str">
            <v>邢台市鼎力恒汽车销售有限公司</v>
          </cell>
          <cell r="E665" t="str">
            <v>CNY</v>
          </cell>
          <cell r="G665">
            <v>0</v>
          </cell>
          <cell r="H665">
            <v>0</v>
          </cell>
          <cell r="J665">
            <v>0</v>
          </cell>
          <cell r="L665">
            <v>0</v>
          </cell>
          <cell r="M665">
            <v>0</v>
          </cell>
          <cell r="N665" t="str">
            <v>应付</v>
          </cell>
          <cell r="O665" t="str">
            <v>元</v>
          </cell>
          <cell r="P665" t="str">
            <v>应付0元</v>
          </cell>
        </row>
        <row r="666">
          <cell r="A666" t="str">
            <v>S513105</v>
          </cell>
          <cell r="C666" t="str">
            <v>昌黎县驰丰汽车销售有限公司</v>
          </cell>
          <cell r="E666" t="str">
            <v>CNY</v>
          </cell>
          <cell r="G666">
            <v>0</v>
          </cell>
          <cell r="H666">
            <v>0</v>
          </cell>
          <cell r="J666">
            <v>0</v>
          </cell>
          <cell r="L666">
            <v>0</v>
          </cell>
          <cell r="M666">
            <v>0</v>
          </cell>
          <cell r="N666" t="str">
            <v>应付</v>
          </cell>
          <cell r="O666" t="str">
            <v>元</v>
          </cell>
          <cell r="P666" t="str">
            <v>应付0元</v>
          </cell>
        </row>
        <row r="667">
          <cell r="A667" t="str">
            <v>S513106</v>
          </cell>
          <cell r="C667" t="str">
            <v>玉田县利华汽车修理厂</v>
          </cell>
          <cell r="E667" t="str">
            <v>CNY</v>
          </cell>
          <cell r="G667">
            <v>0</v>
          </cell>
          <cell r="H667">
            <v>0</v>
          </cell>
          <cell r="J667">
            <v>0</v>
          </cell>
          <cell r="L667">
            <v>0</v>
          </cell>
          <cell r="M667">
            <v>0</v>
          </cell>
          <cell r="N667" t="str">
            <v>应付</v>
          </cell>
          <cell r="O667" t="str">
            <v>元</v>
          </cell>
          <cell r="P667" t="str">
            <v>应付0元</v>
          </cell>
        </row>
        <row r="668">
          <cell r="A668" t="str">
            <v>S513107</v>
          </cell>
          <cell r="C668" t="str">
            <v>秦皇岛市重汽汽车配件有限公司汽车维护厂</v>
          </cell>
          <cell r="E668" t="str">
            <v>CNY</v>
          </cell>
          <cell r="G668">
            <v>0</v>
          </cell>
          <cell r="H668">
            <v>0</v>
          </cell>
          <cell r="J668">
            <v>0</v>
          </cell>
          <cell r="L668">
            <v>0</v>
          </cell>
          <cell r="M668">
            <v>0</v>
          </cell>
          <cell r="N668" t="str">
            <v>应付</v>
          </cell>
          <cell r="O668" t="str">
            <v>元</v>
          </cell>
          <cell r="P668" t="str">
            <v>应付0元</v>
          </cell>
        </row>
        <row r="669">
          <cell r="A669" t="str">
            <v>S513108</v>
          </cell>
          <cell r="C669" t="str">
            <v>河北德邦物流有限公司</v>
          </cell>
          <cell r="E669" t="str">
            <v>CNY</v>
          </cell>
          <cell r="G669">
            <v>-2729</v>
          </cell>
          <cell r="H669">
            <v>200000</v>
          </cell>
          <cell r="J669">
            <v>306589</v>
          </cell>
          <cell r="L669">
            <v>-109318</v>
          </cell>
          <cell r="M669">
            <v>109318</v>
          </cell>
          <cell r="N669" t="str">
            <v>应付</v>
          </cell>
          <cell r="O669" t="str">
            <v>元</v>
          </cell>
          <cell r="P669" t="str">
            <v>应付109318元</v>
          </cell>
        </row>
        <row r="670">
          <cell r="A670" t="str">
            <v>S513109</v>
          </cell>
          <cell r="C670" t="str">
            <v>沙河市博泰汽车销售有限公司</v>
          </cell>
          <cell r="E670" t="str">
            <v>CNY</v>
          </cell>
          <cell r="G670">
            <v>0</v>
          </cell>
          <cell r="H670">
            <v>0</v>
          </cell>
          <cell r="J670">
            <v>0</v>
          </cell>
          <cell r="L670">
            <v>0</v>
          </cell>
          <cell r="M670">
            <v>0</v>
          </cell>
          <cell r="N670" t="str">
            <v>应付</v>
          </cell>
          <cell r="O670" t="str">
            <v>元</v>
          </cell>
          <cell r="P670" t="str">
            <v>应付0元</v>
          </cell>
        </row>
        <row r="671">
          <cell r="A671" t="str">
            <v>S513110</v>
          </cell>
          <cell r="C671" t="str">
            <v>曲阳县润杨汽车贸易有限公司</v>
          </cell>
          <cell r="E671" t="str">
            <v>CNY</v>
          </cell>
          <cell r="G671">
            <v>0</v>
          </cell>
          <cell r="H671">
            <v>0</v>
          </cell>
          <cell r="J671">
            <v>0</v>
          </cell>
          <cell r="L671">
            <v>0</v>
          </cell>
          <cell r="M671">
            <v>0</v>
          </cell>
          <cell r="N671" t="str">
            <v>应付</v>
          </cell>
          <cell r="O671" t="str">
            <v>元</v>
          </cell>
          <cell r="P671" t="str">
            <v>应付0元</v>
          </cell>
        </row>
        <row r="672">
          <cell r="A672" t="str">
            <v>S513111</v>
          </cell>
          <cell r="C672" t="str">
            <v>黄骅市博涵商贸有限公司</v>
          </cell>
          <cell r="E672" t="str">
            <v>CNY</v>
          </cell>
          <cell r="G672">
            <v>0</v>
          </cell>
          <cell r="H672">
            <v>0</v>
          </cell>
          <cell r="J672">
            <v>0</v>
          </cell>
          <cell r="L672">
            <v>0</v>
          </cell>
          <cell r="M672">
            <v>0</v>
          </cell>
          <cell r="N672" t="str">
            <v>应付</v>
          </cell>
          <cell r="O672" t="str">
            <v>元</v>
          </cell>
          <cell r="P672" t="str">
            <v>应付0元</v>
          </cell>
        </row>
        <row r="673">
          <cell r="A673" t="str">
            <v>S513112</v>
          </cell>
          <cell r="C673" t="str">
            <v>唐山市丰南区昱安汽车销售服务有限公司</v>
          </cell>
          <cell r="E673" t="str">
            <v>CNY</v>
          </cell>
          <cell r="G673">
            <v>0</v>
          </cell>
          <cell r="H673">
            <v>0</v>
          </cell>
          <cell r="J673">
            <v>0</v>
          </cell>
          <cell r="L673">
            <v>0</v>
          </cell>
          <cell r="M673">
            <v>0</v>
          </cell>
          <cell r="N673" t="str">
            <v>应付</v>
          </cell>
          <cell r="O673" t="str">
            <v>元</v>
          </cell>
          <cell r="P673" t="str">
            <v>应付0元</v>
          </cell>
        </row>
        <row r="674">
          <cell r="A674" t="str">
            <v>S513113</v>
          </cell>
          <cell r="C674" t="str">
            <v>沧州智联人力资源服务有限公司</v>
          </cell>
          <cell r="E674" t="str">
            <v>CNY</v>
          </cell>
          <cell r="G674">
            <v>0</v>
          </cell>
          <cell r="H674">
            <v>0</v>
          </cell>
          <cell r="J674">
            <v>0</v>
          </cell>
          <cell r="L674">
            <v>0</v>
          </cell>
          <cell r="M674">
            <v>0</v>
          </cell>
          <cell r="N674" t="str">
            <v>应付</v>
          </cell>
          <cell r="O674" t="str">
            <v>元</v>
          </cell>
          <cell r="P674" t="str">
            <v>应付0元</v>
          </cell>
        </row>
        <row r="675">
          <cell r="A675" t="str">
            <v>S513114</v>
          </cell>
          <cell r="C675" t="str">
            <v>黄骅市未来信息技术有限公司</v>
          </cell>
          <cell r="E675" t="str">
            <v>CNY</v>
          </cell>
          <cell r="G675">
            <v>0</v>
          </cell>
          <cell r="H675">
            <v>0</v>
          </cell>
          <cell r="J675">
            <v>0</v>
          </cell>
          <cell r="L675">
            <v>0</v>
          </cell>
          <cell r="M675">
            <v>0</v>
          </cell>
          <cell r="N675" t="str">
            <v>应付</v>
          </cell>
          <cell r="O675" t="str">
            <v>元</v>
          </cell>
          <cell r="P675" t="str">
            <v>应付0元</v>
          </cell>
        </row>
        <row r="676">
          <cell r="A676" t="str">
            <v>S513115</v>
          </cell>
          <cell r="C676" t="str">
            <v>黄骅市博元农业科技有限公司</v>
          </cell>
          <cell r="E676" t="str">
            <v>CNY</v>
          </cell>
          <cell r="G676">
            <v>0</v>
          </cell>
          <cell r="H676">
            <v>0</v>
          </cell>
          <cell r="J676">
            <v>0</v>
          </cell>
          <cell r="L676">
            <v>0</v>
          </cell>
          <cell r="M676">
            <v>0</v>
          </cell>
          <cell r="N676" t="str">
            <v>应付</v>
          </cell>
          <cell r="O676" t="str">
            <v>元</v>
          </cell>
          <cell r="P676" t="str">
            <v>应付0元</v>
          </cell>
        </row>
        <row r="677">
          <cell r="A677" t="str">
            <v>S513116</v>
          </cell>
          <cell r="C677" t="str">
            <v>黄骅市渤海路理想照像服务部</v>
          </cell>
          <cell r="E677" t="str">
            <v>CNY</v>
          </cell>
          <cell r="G677">
            <v>0</v>
          </cell>
          <cell r="H677">
            <v>0</v>
          </cell>
          <cell r="J677">
            <v>0</v>
          </cell>
          <cell r="L677">
            <v>0</v>
          </cell>
          <cell r="M677">
            <v>0</v>
          </cell>
          <cell r="N677" t="str">
            <v>应付</v>
          </cell>
          <cell r="O677" t="str">
            <v>元</v>
          </cell>
          <cell r="P677" t="str">
            <v>应付0元</v>
          </cell>
        </row>
        <row r="678">
          <cell r="A678" t="str">
            <v>S513117</v>
          </cell>
          <cell r="C678" t="str">
            <v>黄骅市永立家具店</v>
          </cell>
          <cell r="E678" t="str">
            <v>CNY</v>
          </cell>
          <cell r="G678">
            <v>0</v>
          </cell>
          <cell r="H678">
            <v>0</v>
          </cell>
          <cell r="J678">
            <v>0</v>
          </cell>
          <cell r="L678">
            <v>0</v>
          </cell>
          <cell r="M678">
            <v>0</v>
          </cell>
          <cell r="N678" t="str">
            <v>应付</v>
          </cell>
          <cell r="O678" t="str">
            <v>元</v>
          </cell>
          <cell r="P678" t="str">
            <v>应付0元</v>
          </cell>
        </row>
        <row r="679">
          <cell r="A679" t="str">
            <v>S513118</v>
          </cell>
          <cell r="C679" t="str">
            <v>衡水鑫磊劳务派遣有限公司</v>
          </cell>
          <cell r="E679" t="str">
            <v>CNY</v>
          </cell>
          <cell r="G679">
            <v>0</v>
          </cell>
          <cell r="H679">
            <v>0</v>
          </cell>
          <cell r="J679">
            <v>0</v>
          </cell>
          <cell r="L679">
            <v>0</v>
          </cell>
          <cell r="M679">
            <v>0</v>
          </cell>
          <cell r="N679" t="str">
            <v>应付</v>
          </cell>
          <cell r="O679" t="str">
            <v>元</v>
          </cell>
          <cell r="P679" t="str">
            <v>应付0元</v>
          </cell>
        </row>
        <row r="680">
          <cell r="A680" t="str">
            <v>S513119</v>
          </cell>
          <cell r="C680" t="str">
            <v>黄骅市英强装卸搬运队</v>
          </cell>
          <cell r="E680" t="str">
            <v>CNY</v>
          </cell>
          <cell r="G680">
            <v>0</v>
          </cell>
          <cell r="H680">
            <v>0</v>
          </cell>
          <cell r="J680">
            <v>0</v>
          </cell>
          <cell r="L680">
            <v>0</v>
          </cell>
          <cell r="M680">
            <v>0</v>
          </cell>
          <cell r="N680" t="str">
            <v>应付</v>
          </cell>
          <cell r="O680" t="str">
            <v>元</v>
          </cell>
          <cell r="P680" t="str">
            <v>应付0元</v>
          </cell>
        </row>
        <row r="681">
          <cell r="A681" t="str">
            <v>S513120</v>
          </cell>
          <cell r="C681" t="str">
            <v>黄骅市大强商贸有限公司</v>
          </cell>
          <cell r="E681" t="str">
            <v>CNY</v>
          </cell>
          <cell r="G681">
            <v>0</v>
          </cell>
          <cell r="H681">
            <v>0</v>
          </cell>
          <cell r="J681">
            <v>0</v>
          </cell>
          <cell r="L681">
            <v>0</v>
          </cell>
          <cell r="M681">
            <v>0</v>
          </cell>
          <cell r="N681" t="str">
            <v>应付</v>
          </cell>
          <cell r="O681" t="str">
            <v>元</v>
          </cell>
          <cell r="P681" t="str">
            <v>应付0元</v>
          </cell>
        </row>
        <row r="682">
          <cell r="A682" t="str">
            <v>S513121</v>
          </cell>
          <cell r="C682" t="str">
            <v>黄骅市宏顺模具厂</v>
          </cell>
          <cell r="E682" t="str">
            <v>CNY</v>
          </cell>
          <cell r="G682">
            <v>-34326</v>
          </cell>
          <cell r="H682">
            <v>0</v>
          </cell>
          <cell r="J682">
            <v>0</v>
          </cell>
          <cell r="L682">
            <v>-34326</v>
          </cell>
          <cell r="M682">
            <v>34326</v>
          </cell>
          <cell r="N682" t="str">
            <v>应付</v>
          </cell>
          <cell r="O682" t="str">
            <v>元</v>
          </cell>
          <cell r="P682" t="str">
            <v>应付34326元</v>
          </cell>
        </row>
        <row r="683">
          <cell r="A683" t="str">
            <v>S513122</v>
          </cell>
          <cell r="C683" t="str">
            <v>河北顺丰速运有限公司沧州分公司</v>
          </cell>
          <cell r="E683" t="str">
            <v>CNY</v>
          </cell>
          <cell r="G683">
            <v>0</v>
          </cell>
          <cell r="H683">
            <v>0</v>
          </cell>
          <cell r="J683">
            <v>0</v>
          </cell>
          <cell r="L683">
            <v>0</v>
          </cell>
          <cell r="M683">
            <v>0</v>
          </cell>
          <cell r="N683" t="str">
            <v>应付</v>
          </cell>
          <cell r="O683" t="str">
            <v>元</v>
          </cell>
          <cell r="P683" t="str">
            <v>应付0元</v>
          </cell>
        </row>
        <row r="684">
          <cell r="A684" t="str">
            <v>S513123</v>
          </cell>
          <cell r="C684" t="str">
            <v>黄骅市奇润运输队</v>
          </cell>
          <cell r="E684" t="str">
            <v>CNY</v>
          </cell>
          <cell r="G684">
            <v>0</v>
          </cell>
          <cell r="H684">
            <v>3050</v>
          </cell>
          <cell r="J684">
            <v>3050</v>
          </cell>
          <cell r="L684">
            <v>0</v>
          </cell>
          <cell r="M684">
            <v>0</v>
          </cell>
          <cell r="N684" t="str">
            <v>应付</v>
          </cell>
          <cell r="O684" t="str">
            <v>元</v>
          </cell>
          <cell r="P684" t="str">
            <v>应付0元</v>
          </cell>
        </row>
        <row r="685">
          <cell r="A685" t="str">
            <v>S513124</v>
          </cell>
          <cell r="C685" t="str">
            <v>河北凯昌祥汽车销售服务有限公司</v>
          </cell>
          <cell r="E685" t="str">
            <v>CNY</v>
          </cell>
          <cell r="G685">
            <v>0</v>
          </cell>
          <cell r="H685">
            <v>0</v>
          </cell>
          <cell r="J685">
            <v>0</v>
          </cell>
          <cell r="L685">
            <v>0</v>
          </cell>
          <cell r="M685">
            <v>0</v>
          </cell>
          <cell r="N685" t="str">
            <v>应付</v>
          </cell>
          <cell r="O685" t="str">
            <v>元</v>
          </cell>
          <cell r="P685" t="str">
            <v>应付0元</v>
          </cell>
        </row>
        <row r="686">
          <cell r="A686" t="str">
            <v>S513125</v>
          </cell>
          <cell r="C686" t="str">
            <v>黄骅市壹本文化传媒有限公司</v>
          </cell>
          <cell r="E686" t="str">
            <v>CNY</v>
          </cell>
          <cell r="G686">
            <v>0</v>
          </cell>
          <cell r="H686">
            <v>0</v>
          </cell>
          <cell r="J686">
            <v>0</v>
          </cell>
          <cell r="L686">
            <v>0</v>
          </cell>
          <cell r="M686">
            <v>0</v>
          </cell>
          <cell r="N686" t="str">
            <v>应付</v>
          </cell>
          <cell r="O686" t="str">
            <v>元</v>
          </cell>
          <cell r="P686" t="str">
            <v>应付0元</v>
          </cell>
        </row>
        <row r="687">
          <cell r="A687" t="str">
            <v>S513126</v>
          </cell>
          <cell r="C687" t="str">
            <v>河北荣华吉运汽车销售服务有限公司</v>
          </cell>
          <cell r="E687" t="str">
            <v>CNY</v>
          </cell>
          <cell r="G687">
            <v>0</v>
          </cell>
          <cell r="H687">
            <v>0</v>
          </cell>
          <cell r="J687">
            <v>0</v>
          </cell>
          <cell r="L687">
            <v>0</v>
          </cell>
          <cell r="M687">
            <v>0</v>
          </cell>
          <cell r="N687" t="str">
            <v>应付</v>
          </cell>
          <cell r="O687" t="str">
            <v>元</v>
          </cell>
          <cell r="P687" t="str">
            <v>应付0元</v>
          </cell>
        </row>
        <row r="688">
          <cell r="A688" t="str">
            <v>S513127</v>
          </cell>
          <cell r="C688" t="str">
            <v>馆陶县广丰汽车贸易有限公司</v>
          </cell>
          <cell r="E688" t="str">
            <v>CNY</v>
          </cell>
          <cell r="G688">
            <v>0</v>
          </cell>
          <cell r="H688">
            <v>0</v>
          </cell>
          <cell r="J688">
            <v>0</v>
          </cell>
          <cell r="L688">
            <v>0</v>
          </cell>
          <cell r="M688">
            <v>0</v>
          </cell>
          <cell r="N688" t="str">
            <v>应付</v>
          </cell>
          <cell r="O688" t="str">
            <v>元</v>
          </cell>
          <cell r="P688" t="str">
            <v>应付0元</v>
          </cell>
        </row>
        <row r="689">
          <cell r="A689" t="str">
            <v>S513128</v>
          </cell>
          <cell r="C689" t="str">
            <v>黄骅市兴骏汽车维修门市部</v>
          </cell>
          <cell r="E689" t="str">
            <v>CNY</v>
          </cell>
          <cell r="G689">
            <v>0</v>
          </cell>
          <cell r="H689">
            <v>0</v>
          </cell>
          <cell r="J689">
            <v>0</v>
          </cell>
          <cell r="L689">
            <v>0</v>
          </cell>
          <cell r="M689">
            <v>0</v>
          </cell>
          <cell r="N689" t="str">
            <v>应付</v>
          </cell>
          <cell r="O689" t="str">
            <v>元</v>
          </cell>
          <cell r="P689" t="str">
            <v>应付0元</v>
          </cell>
        </row>
        <row r="690">
          <cell r="A690" t="str">
            <v>S513129</v>
          </cell>
          <cell r="C690" t="str">
            <v>唐山纳硕汽车销售有限公司</v>
          </cell>
          <cell r="E690" t="str">
            <v>CNY</v>
          </cell>
          <cell r="G690">
            <v>0</v>
          </cell>
          <cell r="H690">
            <v>0</v>
          </cell>
          <cell r="J690">
            <v>0</v>
          </cell>
          <cell r="L690">
            <v>0</v>
          </cell>
          <cell r="M690">
            <v>0</v>
          </cell>
          <cell r="N690" t="str">
            <v>应付</v>
          </cell>
          <cell r="O690" t="str">
            <v>元</v>
          </cell>
          <cell r="P690" t="str">
            <v>应付0元</v>
          </cell>
        </row>
        <row r="691">
          <cell r="A691" t="str">
            <v>S513130</v>
          </cell>
          <cell r="C691" t="str">
            <v>邢台锦通达机动车维修有限公司</v>
          </cell>
          <cell r="E691" t="str">
            <v>CNY</v>
          </cell>
          <cell r="G691">
            <v>0</v>
          </cell>
          <cell r="H691">
            <v>0</v>
          </cell>
          <cell r="J691">
            <v>0</v>
          </cell>
          <cell r="L691">
            <v>0</v>
          </cell>
          <cell r="M691">
            <v>0</v>
          </cell>
          <cell r="N691" t="str">
            <v>应付</v>
          </cell>
          <cell r="O691" t="str">
            <v>元</v>
          </cell>
          <cell r="P691" t="str">
            <v>应付0元</v>
          </cell>
        </row>
        <row r="692">
          <cell r="A692" t="str">
            <v>S513131</v>
          </cell>
          <cell r="C692" t="str">
            <v>邯郸市博曼凯旋汽车维修服务有限公司</v>
          </cell>
          <cell r="E692" t="str">
            <v>CNY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 t="str">
            <v>应付</v>
          </cell>
          <cell r="O692" t="str">
            <v>元</v>
          </cell>
          <cell r="P692" t="str">
            <v>应付0元</v>
          </cell>
        </row>
        <row r="693">
          <cell r="A693" t="str">
            <v>S513132</v>
          </cell>
          <cell r="C693" t="str">
            <v>临城县志云汽车维修服务有限公司</v>
          </cell>
          <cell r="E693" t="str">
            <v>CNY</v>
          </cell>
          <cell r="G693">
            <v>0</v>
          </cell>
          <cell r="H693">
            <v>0</v>
          </cell>
          <cell r="J693">
            <v>0</v>
          </cell>
          <cell r="L693">
            <v>0</v>
          </cell>
          <cell r="M693">
            <v>0</v>
          </cell>
          <cell r="N693" t="str">
            <v>应付</v>
          </cell>
          <cell r="O693" t="str">
            <v>元</v>
          </cell>
          <cell r="P693" t="str">
            <v>应付0元</v>
          </cell>
        </row>
        <row r="694">
          <cell r="A694" t="str">
            <v>S513133</v>
          </cell>
          <cell r="C694" t="str">
            <v>邯郸市永年区现方汽车修理厂</v>
          </cell>
          <cell r="E694" t="str">
            <v>CNY</v>
          </cell>
          <cell r="G694">
            <v>0</v>
          </cell>
          <cell r="H694">
            <v>0</v>
          </cell>
          <cell r="J694">
            <v>0</v>
          </cell>
          <cell r="L694">
            <v>0</v>
          </cell>
          <cell r="M694">
            <v>0</v>
          </cell>
          <cell r="N694" t="str">
            <v>应付</v>
          </cell>
          <cell r="O694" t="str">
            <v>元</v>
          </cell>
          <cell r="P694" t="str">
            <v>应付0元</v>
          </cell>
        </row>
        <row r="695">
          <cell r="A695" t="str">
            <v>S513134</v>
          </cell>
          <cell r="C695" t="str">
            <v>黄骅市东风仪器仪表经销处</v>
          </cell>
          <cell r="E695" t="str">
            <v>CNY</v>
          </cell>
          <cell r="G695">
            <v>0</v>
          </cell>
          <cell r="H695">
            <v>0</v>
          </cell>
          <cell r="J695">
            <v>0</v>
          </cell>
          <cell r="L695">
            <v>0</v>
          </cell>
          <cell r="M695">
            <v>0</v>
          </cell>
          <cell r="N695" t="str">
            <v>应付</v>
          </cell>
          <cell r="O695" t="str">
            <v>元</v>
          </cell>
          <cell r="P695" t="str">
            <v>应付0元</v>
          </cell>
        </row>
        <row r="696">
          <cell r="A696" t="str">
            <v>S513135</v>
          </cell>
          <cell r="C696" t="str">
            <v>黄骅市骅隆面业有限公司</v>
          </cell>
          <cell r="E696" t="str">
            <v>CNY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 t="str">
            <v>应付</v>
          </cell>
          <cell r="O696" t="str">
            <v>元</v>
          </cell>
          <cell r="P696" t="str">
            <v>应付0元</v>
          </cell>
        </row>
        <row r="697">
          <cell r="A697" t="str">
            <v>S513136</v>
          </cell>
          <cell r="C697" t="str">
            <v>河北新林坡孵化器股份有限公司</v>
          </cell>
          <cell r="E697" t="str">
            <v>CNY</v>
          </cell>
          <cell r="G697">
            <v>0</v>
          </cell>
          <cell r="H697">
            <v>0</v>
          </cell>
          <cell r="J697">
            <v>0</v>
          </cell>
          <cell r="L697">
            <v>0</v>
          </cell>
          <cell r="M697">
            <v>0</v>
          </cell>
          <cell r="N697" t="str">
            <v>应付</v>
          </cell>
          <cell r="O697" t="str">
            <v>元</v>
          </cell>
          <cell r="P697" t="str">
            <v>应付0元</v>
          </cell>
        </row>
        <row r="698">
          <cell r="A698" t="str">
            <v>S513137</v>
          </cell>
          <cell r="C698" t="str">
            <v>黄骅市盛隆消防器材经销部</v>
          </cell>
          <cell r="E698" t="str">
            <v>CNY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 t="str">
            <v>应付</v>
          </cell>
          <cell r="O698" t="str">
            <v>元</v>
          </cell>
          <cell r="P698" t="str">
            <v>应付0元</v>
          </cell>
        </row>
        <row r="699">
          <cell r="A699" t="str">
            <v>S513138</v>
          </cell>
          <cell r="C699" t="str">
            <v>河北众淳环境检测技术有限公司</v>
          </cell>
          <cell r="E699" t="str">
            <v>CNY</v>
          </cell>
          <cell r="G699">
            <v>0</v>
          </cell>
          <cell r="H699">
            <v>0</v>
          </cell>
          <cell r="J699">
            <v>0</v>
          </cell>
          <cell r="L699">
            <v>0</v>
          </cell>
          <cell r="M699">
            <v>0</v>
          </cell>
          <cell r="N699" t="str">
            <v>应付</v>
          </cell>
          <cell r="O699" t="str">
            <v>元</v>
          </cell>
          <cell r="P699" t="str">
            <v>应付0元</v>
          </cell>
        </row>
        <row r="700">
          <cell r="A700" t="str">
            <v>S513139</v>
          </cell>
          <cell r="C700" t="str">
            <v>河北美杭电梯安装有限公司</v>
          </cell>
          <cell r="E700" t="str">
            <v>CNY</v>
          </cell>
          <cell r="G700">
            <v>0</v>
          </cell>
          <cell r="H700">
            <v>0</v>
          </cell>
          <cell r="J700">
            <v>0</v>
          </cell>
          <cell r="L700">
            <v>0</v>
          </cell>
          <cell r="M700">
            <v>0</v>
          </cell>
          <cell r="N700" t="str">
            <v>应付</v>
          </cell>
          <cell r="O700" t="str">
            <v>元</v>
          </cell>
          <cell r="P700" t="str">
            <v>应付0元</v>
          </cell>
        </row>
        <row r="701">
          <cell r="A701" t="str">
            <v>S513140</v>
          </cell>
          <cell r="C701" t="str">
            <v>黄骅市祥海废品回收有限公司</v>
          </cell>
          <cell r="E701" t="str">
            <v>CNY</v>
          </cell>
          <cell r="G701">
            <v>0</v>
          </cell>
          <cell r="H701">
            <v>0</v>
          </cell>
          <cell r="J701">
            <v>0</v>
          </cell>
          <cell r="L701">
            <v>0</v>
          </cell>
          <cell r="M701">
            <v>0</v>
          </cell>
          <cell r="N701" t="str">
            <v>应付</v>
          </cell>
          <cell r="O701" t="str">
            <v>元</v>
          </cell>
          <cell r="P701" t="str">
            <v>应付0元</v>
          </cell>
        </row>
        <row r="702">
          <cell r="A702" t="str">
            <v>S513141</v>
          </cell>
          <cell r="C702" t="str">
            <v>黄骅市众泰模具厂</v>
          </cell>
          <cell r="E702" t="str">
            <v>CNY</v>
          </cell>
          <cell r="G702">
            <v>0</v>
          </cell>
          <cell r="H702">
            <v>0</v>
          </cell>
          <cell r="J702">
            <v>0</v>
          </cell>
          <cell r="L702">
            <v>0</v>
          </cell>
          <cell r="M702">
            <v>0</v>
          </cell>
          <cell r="N702" t="str">
            <v>应付</v>
          </cell>
          <cell r="O702" t="str">
            <v>元</v>
          </cell>
          <cell r="P702" t="str">
            <v>应付0元</v>
          </cell>
        </row>
        <row r="703">
          <cell r="A703" t="str">
            <v>S513142</v>
          </cell>
          <cell r="C703" t="str">
            <v>黄骅市双骏模具有限公司</v>
          </cell>
          <cell r="E703" t="str">
            <v>CNY</v>
          </cell>
          <cell r="G703">
            <v>0</v>
          </cell>
          <cell r="H703">
            <v>0</v>
          </cell>
          <cell r="J703">
            <v>0</v>
          </cell>
          <cell r="L703">
            <v>0</v>
          </cell>
          <cell r="M703">
            <v>0</v>
          </cell>
          <cell r="N703" t="str">
            <v>应付</v>
          </cell>
          <cell r="O703" t="str">
            <v>元</v>
          </cell>
          <cell r="P703" t="str">
            <v>应付0元</v>
          </cell>
        </row>
        <row r="704">
          <cell r="A704" t="str">
            <v>S513143</v>
          </cell>
          <cell r="C704" t="str">
            <v>河北合新力检测技术有限公司</v>
          </cell>
          <cell r="E704" t="str">
            <v>CNY</v>
          </cell>
          <cell r="G704">
            <v>0</v>
          </cell>
          <cell r="H704">
            <v>0</v>
          </cell>
          <cell r="J704">
            <v>0</v>
          </cell>
          <cell r="L704">
            <v>0</v>
          </cell>
          <cell r="M704">
            <v>0</v>
          </cell>
          <cell r="N704" t="str">
            <v>应付</v>
          </cell>
          <cell r="O704" t="str">
            <v>元</v>
          </cell>
          <cell r="P704" t="str">
            <v>应付0元</v>
          </cell>
        </row>
        <row r="705">
          <cell r="A705" t="str">
            <v>S513144</v>
          </cell>
          <cell r="C705" t="str">
            <v>黄骅市质量技术监督检验所</v>
          </cell>
          <cell r="E705" t="str">
            <v>CNY</v>
          </cell>
          <cell r="G705">
            <v>0</v>
          </cell>
          <cell r="H705">
            <v>0</v>
          </cell>
          <cell r="J705">
            <v>0</v>
          </cell>
          <cell r="L705">
            <v>0</v>
          </cell>
          <cell r="M705">
            <v>0</v>
          </cell>
          <cell r="N705" t="str">
            <v>应付</v>
          </cell>
          <cell r="O705" t="str">
            <v>元</v>
          </cell>
          <cell r="P705" t="str">
            <v>应付0元</v>
          </cell>
        </row>
        <row r="706">
          <cell r="A706" t="str">
            <v>S513145</v>
          </cell>
          <cell r="C706" t="str">
            <v>黄骅市宏东电脑经销部</v>
          </cell>
          <cell r="E706" t="str">
            <v>CNY</v>
          </cell>
          <cell r="G706">
            <v>-1700</v>
          </cell>
          <cell r="H706">
            <v>0</v>
          </cell>
          <cell r="J706">
            <v>0</v>
          </cell>
          <cell r="L706">
            <v>-1700</v>
          </cell>
          <cell r="M706">
            <v>1700</v>
          </cell>
          <cell r="N706" t="str">
            <v>应付</v>
          </cell>
          <cell r="O706" t="str">
            <v>元</v>
          </cell>
          <cell r="P706" t="str">
            <v>应付1700元</v>
          </cell>
        </row>
        <row r="707">
          <cell r="A707" t="str">
            <v>S513146</v>
          </cell>
          <cell r="C707" t="str">
            <v>黄骅市腾双五金门市部</v>
          </cell>
          <cell r="E707" t="str">
            <v>CNY</v>
          </cell>
          <cell r="G707">
            <v>0</v>
          </cell>
          <cell r="H707">
            <v>0</v>
          </cell>
          <cell r="J707">
            <v>0</v>
          </cell>
          <cell r="L707">
            <v>0</v>
          </cell>
          <cell r="M707">
            <v>0</v>
          </cell>
          <cell r="N707" t="str">
            <v>应付</v>
          </cell>
          <cell r="O707" t="str">
            <v>元</v>
          </cell>
          <cell r="P707" t="str">
            <v>应付0元</v>
          </cell>
        </row>
        <row r="708">
          <cell r="A708" t="str">
            <v>S513147</v>
          </cell>
          <cell r="C708" t="str">
            <v>东光县金辰机械设备有限公司</v>
          </cell>
          <cell r="E708" t="str">
            <v>CNY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M708">
            <v>0</v>
          </cell>
          <cell r="N708" t="str">
            <v>应付</v>
          </cell>
          <cell r="O708" t="str">
            <v>元</v>
          </cell>
          <cell r="P708" t="str">
            <v>应付0元</v>
          </cell>
        </row>
        <row r="709">
          <cell r="A709" t="str">
            <v>S513148</v>
          </cell>
          <cell r="C709" t="str">
            <v>泊头市新峰模具有限公司</v>
          </cell>
          <cell r="E709" t="str">
            <v>CNY</v>
          </cell>
          <cell r="G709">
            <v>0</v>
          </cell>
          <cell r="H709">
            <v>0</v>
          </cell>
          <cell r="J709">
            <v>0</v>
          </cell>
          <cell r="L709">
            <v>0</v>
          </cell>
          <cell r="M709">
            <v>0</v>
          </cell>
          <cell r="N709" t="str">
            <v>应付</v>
          </cell>
          <cell r="O709" t="str">
            <v>元</v>
          </cell>
          <cell r="P709" t="str">
            <v>应付0元</v>
          </cell>
        </row>
        <row r="710">
          <cell r="A710" t="str">
            <v>S513149</v>
          </cell>
          <cell r="C710" t="str">
            <v>黄骅市旭鑫模具制造有限公司</v>
          </cell>
          <cell r="E710" t="str">
            <v>CNY</v>
          </cell>
          <cell r="G710">
            <v>-82560</v>
          </cell>
          <cell r="H710">
            <v>0</v>
          </cell>
          <cell r="J710">
            <v>0</v>
          </cell>
          <cell r="L710">
            <v>-82560</v>
          </cell>
          <cell r="M710">
            <v>82560</v>
          </cell>
          <cell r="N710" t="str">
            <v>应付</v>
          </cell>
          <cell r="O710" t="str">
            <v>元</v>
          </cell>
          <cell r="P710" t="str">
            <v>应付82560元</v>
          </cell>
        </row>
        <row r="711">
          <cell r="A711" t="str">
            <v>S513150</v>
          </cell>
          <cell r="C711" t="str">
            <v>沧州森德奥机械制造有限公司</v>
          </cell>
          <cell r="E711" t="str">
            <v>CNY</v>
          </cell>
          <cell r="G711">
            <v>-13740</v>
          </cell>
          <cell r="H711">
            <v>0</v>
          </cell>
          <cell r="J711">
            <v>0</v>
          </cell>
          <cell r="L711">
            <v>-13740</v>
          </cell>
          <cell r="M711">
            <v>13740</v>
          </cell>
          <cell r="N711" t="str">
            <v>应付</v>
          </cell>
          <cell r="O711" t="str">
            <v>元</v>
          </cell>
          <cell r="P711" t="str">
            <v>应付13740元</v>
          </cell>
        </row>
        <row r="712">
          <cell r="A712" t="str">
            <v>S513151</v>
          </cell>
          <cell r="C712" t="str">
            <v>沧州啸宇模具科技有限公司</v>
          </cell>
          <cell r="E712" t="str">
            <v>CNY</v>
          </cell>
          <cell r="G712">
            <v>-310693.03999999998</v>
          </cell>
          <cell r="H712">
            <v>56850</v>
          </cell>
          <cell r="J712">
            <v>328850</v>
          </cell>
          <cell r="L712">
            <v>-582693.04</v>
          </cell>
          <cell r="M712">
            <v>582693.04</v>
          </cell>
          <cell r="N712" t="str">
            <v>应付</v>
          </cell>
          <cell r="O712" t="str">
            <v>元</v>
          </cell>
          <cell r="P712" t="str">
            <v>应付582693.04元</v>
          </cell>
        </row>
        <row r="713">
          <cell r="A713" t="str">
            <v>S513152</v>
          </cell>
          <cell r="C713" t="str">
            <v>黄骅市源宏模具厂</v>
          </cell>
          <cell r="E713" t="str">
            <v>CNY</v>
          </cell>
          <cell r="G713">
            <v>31672</v>
          </cell>
          <cell r="H713">
            <v>0</v>
          </cell>
          <cell r="J713">
            <v>0</v>
          </cell>
          <cell r="L713">
            <v>31672</v>
          </cell>
          <cell r="M713">
            <v>-31672</v>
          </cell>
          <cell r="N713" t="str">
            <v>预付</v>
          </cell>
          <cell r="O713" t="str">
            <v>元</v>
          </cell>
          <cell r="P713" t="str">
            <v>预付31672元</v>
          </cell>
        </row>
        <row r="714">
          <cell r="A714" t="str">
            <v>S513153</v>
          </cell>
          <cell r="C714" t="str">
            <v>黄骅市大海广告用品门市部</v>
          </cell>
          <cell r="E714" t="str">
            <v>CNY</v>
          </cell>
          <cell r="G714">
            <v>0</v>
          </cell>
          <cell r="H714">
            <v>0</v>
          </cell>
          <cell r="J714">
            <v>0</v>
          </cell>
          <cell r="L714">
            <v>0</v>
          </cell>
          <cell r="M714">
            <v>0</v>
          </cell>
          <cell r="N714" t="str">
            <v>应付</v>
          </cell>
          <cell r="O714" t="str">
            <v>元</v>
          </cell>
          <cell r="P714" t="str">
            <v>应付0元</v>
          </cell>
        </row>
        <row r="715">
          <cell r="A715" t="str">
            <v>S513154</v>
          </cell>
          <cell r="C715" t="str">
            <v>黄骅市贝海广告部</v>
          </cell>
          <cell r="E715" t="str">
            <v>CNY</v>
          </cell>
          <cell r="G715">
            <v>0</v>
          </cell>
          <cell r="H715">
            <v>0</v>
          </cell>
          <cell r="J715">
            <v>0</v>
          </cell>
          <cell r="L715">
            <v>0</v>
          </cell>
          <cell r="M715">
            <v>0</v>
          </cell>
          <cell r="N715" t="str">
            <v>应付</v>
          </cell>
          <cell r="O715" t="str">
            <v>元</v>
          </cell>
          <cell r="P715" t="str">
            <v>应付0元</v>
          </cell>
        </row>
        <row r="716">
          <cell r="A716" t="str">
            <v>S513155</v>
          </cell>
          <cell r="C716" t="str">
            <v>黄骅市兴华石油有限责任公司宏坤加油站</v>
          </cell>
          <cell r="E716" t="str">
            <v>CNY</v>
          </cell>
          <cell r="G716">
            <v>0</v>
          </cell>
          <cell r="H716">
            <v>6000</v>
          </cell>
          <cell r="J716">
            <v>6000</v>
          </cell>
          <cell r="L716">
            <v>0</v>
          </cell>
          <cell r="M716">
            <v>0</v>
          </cell>
          <cell r="N716" t="str">
            <v>应付</v>
          </cell>
          <cell r="O716" t="str">
            <v>元</v>
          </cell>
          <cell r="P716" t="str">
            <v>应付0元</v>
          </cell>
        </row>
        <row r="717">
          <cell r="A717" t="str">
            <v>S513157</v>
          </cell>
          <cell r="C717" t="str">
            <v>黄骅市鹏茂钢材贸易有限公司</v>
          </cell>
          <cell r="E717" t="str">
            <v>CNY</v>
          </cell>
          <cell r="G717">
            <v>0</v>
          </cell>
          <cell r="H717">
            <v>0</v>
          </cell>
          <cell r="J717">
            <v>0</v>
          </cell>
          <cell r="L717">
            <v>0</v>
          </cell>
          <cell r="M717">
            <v>0</v>
          </cell>
          <cell r="N717" t="str">
            <v>应付</v>
          </cell>
          <cell r="O717" t="str">
            <v>元</v>
          </cell>
          <cell r="P717" t="str">
            <v>应付0元</v>
          </cell>
        </row>
        <row r="718">
          <cell r="A718" t="str">
            <v>S513158</v>
          </cell>
          <cell r="C718" t="str">
            <v>任丘市聚实商贸有限公司</v>
          </cell>
          <cell r="E718" t="str">
            <v>CNY</v>
          </cell>
          <cell r="G718">
            <v>0</v>
          </cell>
          <cell r="H718">
            <v>0</v>
          </cell>
          <cell r="J718">
            <v>0</v>
          </cell>
          <cell r="L718">
            <v>0</v>
          </cell>
          <cell r="M718">
            <v>0</v>
          </cell>
          <cell r="N718" t="str">
            <v>应付</v>
          </cell>
          <cell r="O718" t="str">
            <v>元</v>
          </cell>
          <cell r="P718" t="str">
            <v>应付0元</v>
          </cell>
        </row>
        <row r="719">
          <cell r="A719" t="str">
            <v>S513160</v>
          </cell>
          <cell r="C719" t="str">
            <v>黄骅市宏宸汽车配件有限公司</v>
          </cell>
          <cell r="E719" t="str">
            <v>CNY</v>
          </cell>
          <cell r="G719">
            <v>0</v>
          </cell>
          <cell r="H719">
            <v>0</v>
          </cell>
          <cell r="J719">
            <v>0</v>
          </cell>
          <cell r="L719">
            <v>0</v>
          </cell>
          <cell r="M719">
            <v>0</v>
          </cell>
          <cell r="N719" t="str">
            <v>应付</v>
          </cell>
          <cell r="O719" t="str">
            <v>元</v>
          </cell>
          <cell r="P719" t="str">
            <v>应付0元</v>
          </cell>
        </row>
        <row r="720">
          <cell r="A720" t="str">
            <v>S513161</v>
          </cell>
          <cell r="C720" t="str">
            <v>黄骅市优农麦品商贸有限公司</v>
          </cell>
          <cell r="E720" t="str">
            <v>CNY</v>
          </cell>
          <cell r="G720">
            <v>0</v>
          </cell>
          <cell r="H720">
            <v>0</v>
          </cell>
          <cell r="J720">
            <v>0</v>
          </cell>
          <cell r="L720">
            <v>0</v>
          </cell>
          <cell r="M720">
            <v>0</v>
          </cell>
          <cell r="N720" t="str">
            <v>应付</v>
          </cell>
          <cell r="O720" t="str">
            <v>元</v>
          </cell>
          <cell r="P720" t="str">
            <v>应付0元</v>
          </cell>
        </row>
        <row r="721">
          <cell r="A721" t="str">
            <v>S513162</v>
          </cell>
          <cell r="C721" t="str">
            <v>盐山县捷发包装材料经销处</v>
          </cell>
          <cell r="E721" t="str">
            <v>CNY</v>
          </cell>
          <cell r="G721">
            <v>0</v>
          </cell>
          <cell r="H721">
            <v>0</v>
          </cell>
          <cell r="J721">
            <v>0</v>
          </cell>
          <cell r="L721">
            <v>0</v>
          </cell>
          <cell r="M721">
            <v>0</v>
          </cell>
          <cell r="N721" t="str">
            <v>应付</v>
          </cell>
          <cell r="O721" t="str">
            <v>元</v>
          </cell>
          <cell r="P721" t="str">
            <v>应付0元</v>
          </cell>
        </row>
        <row r="722">
          <cell r="A722" t="str">
            <v>S513163</v>
          </cell>
          <cell r="C722" t="str">
            <v>沧州方迈机电设备有限公司</v>
          </cell>
          <cell r="E722" t="str">
            <v>CNY</v>
          </cell>
          <cell r="G722">
            <v>0</v>
          </cell>
          <cell r="H722">
            <v>0</v>
          </cell>
          <cell r="J722">
            <v>0</v>
          </cell>
          <cell r="L722">
            <v>0</v>
          </cell>
          <cell r="M722">
            <v>0</v>
          </cell>
          <cell r="N722" t="str">
            <v>应付</v>
          </cell>
          <cell r="O722" t="str">
            <v>元</v>
          </cell>
          <cell r="P722" t="str">
            <v>应付0元</v>
          </cell>
        </row>
        <row r="723">
          <cell r="A723" t="str">
            <v>S513164</v>
          </cell>
          <cell r="C723" t="str">
            <v>沧州圣玺装饰装修工程有限公司</v>
          </cell>
          <cell r="E723" t="str">
            <v>CNY</v>
          </cell>
          <cell r="G723">
            <v>-1663.7</v>
          </cell>
          <cell r="H723">
            <v>0</v>
          </cell>
          <cell r="J723">
            <v>0</v>
          </cell>
          <cell r="L723">
            <v>-1663.7</v>
          </cell>
          <cell r="M723">
            <v>1663.7</v>
          </cell>
          <cell r="N723" t="str">
            <v>应付</v>
          </cell>
          <cell r="O723" t="str">
            <v>元</v>
          </cell>
          <cell r="P723" t="str">
            <v>应付1663.7元</v>
          </cell>
        </row>
        <row r="724">
          <cell r="A724" t="str">
            <v>S513166</v>
          </cell>
          <cell r="C724" t="str">
            <v>黄骅市宝麟装饰装修设计中心</v>
          </cell>
          <cell r="E724" t="str">
            <v>CNY</v>
          </cell>
          <cell r="G724">
            <v>0</v>
          </cell>
          <cell r="H724">
            <v>0</v>
          </cell>
          <cell r="J724">
            <v>0</v>
          </cell>
          <cell r="L724">
            <v>0</v>
          </cell>
          <cell r="M724">
            <v>0</v>
          </cell>
          <cell r="N724" t="str">
            <v>应付</v>
          </cell>
          <cell r="O724" t="str">
            <v>元</v>
          </cell>
          <cell r="P724" t="str">
            <v>应付0元</v>
          </cell>
        </row>
        <row r="725">
          <cell r="A725" t="str">
            <v>S513167</v>
          </cell>
          <cell r="C725" t="str">
            <v>黄骅市祥盛电机修理部</v>
          </cell>
          <cell r="E725" t="str">
            <v>CNY</v>
          </cell>
          <cell r="G725">
            <v>0</v>
          </cell>
          <cell r="H725">
            <v>0</v>
          </cell>
          <cell r="J725">
            <v>0</v>
          </cell>
          <cell r="L725">
            <v>0</v>
          </cell>
          <cell r="M725">
            <v>0</v>
          </cell>
          <cell r="N725" t="str">
            <v>应付</v>
          </cell>
          <cell r="O725" t="str">
            <v>元</v>
          </cell>
          <cell r="P725" t="str">
            <v>应付0元</v>
          </cell>
        </row>
        <row r="726">
          <cell r="A726" t="str">
            <v>S513168</v>
          </cell>
          <cell r="C726" t="str">
            <v>河北嘉雄建筑安装工程有限公司</v>
          </cell>
          <cell r="E726" t="str">
            <v>CNY</v>
          </cell>
          <cell r="G726">
            <v>0</v>
          </cell>
          <cell r="H726">
            <v>0</v>
          </cell>
          <cell r="J726">
            <v>0</v>
          </cell>
          <cell r="L726">
            <v>0</v>
          </cell>
          <cell r="M726">
            <v>0</v>
          </cell>
          <cell r="N726" t="str">
            <v>应付</v>
          </cell>
          <cell r="O726" t="str">
            <v>元</v>
          </cell>
          <cell r="P726" t="str">
            <v>应付0元</v>
          </cell>
        </row>
        <row r="727">
          <cell r="A727" t="str">
            <v>S513169</v>
          </cell>
          <cell r="C727" t="str">
            <v>沧州市新华区茂丰电脑耗材销售中心</v>
          </cell>
          <cell r="E727" t="str">
            <v>CNY</v>
          </cell>
          <cell r="G727">
            <v>0</v>
          </cell>
          <cell r="H727">
            <v>0</v>
          </cell>
          <cell r="J727">
            <v>0</v>
          </cell>
          <cell r="L727">
            <v>0</v>
          </cell>
          <cell r="M727">
            <v>0</v>
          </cell>
          <cell r="N727" t="str">
            <v>应付</v>
          </cell>
          <cell r="O727" t="str">
            <v>元</v>
          </cell>
          <cell r="P727" t="str">
            <v>应付0元</v>
          </cell>
        </row>
        <row r="728">
          <cell r="A728" t="str">
            <v>S513171</v>
          </cell>
          <cell r="C728" t="str">
            <v>沧州新源健康咨询有限公司</v>
          </cell>
          <cell r="E728" t="str">
            <v>CNY</v>
          </cell>
          <cell r="G728">
            <v>0</v>
          </cell>
          <cell r="H728">
            <v>0</v>
          </cell>
          <cell r="J728">
            <v>0</v>
          </cell>
          <cell r="L728">
            <v>0</v>
          </cell>
          <cell r="M728">
            <v>0</v>
          </cell>
          <cell r="N728" t="str">
            <v>应付</v>
          </cell>
          <cell r="O728" t="str">
            <v>元</v>
          </cell>
          <cell r="P728" t="str">
            <v>应付0元</v>
          </cell>
        </row>
        <row r="729">
          <cell r="A729" t="str">
            <v>S513173</v>
          </cell>
          <cell r="C729" t="str">
            <v>黄骅市奇芸建筑安装工程有限公司</v>
          </cell>
          <cell r="E729" t="str">
            <v>CNY</v>
          </cell>
          <cell r="G729">
            <v>0</v>
          </cell>
          <cell r="H729">
            <v>0</v>
          </cell>
          <cell r="J729">
            <v>0</v>
          </cell>
          <cell r="L729">
            <v>0</v>
          </cell>
          <cell r="M729">
            <v>0</v>
          </cell>
          <cell r="N729" t="str">
            <v>应付</v>
          </cell>
          <cell r="O729" t="str">
            <v>元</v>
          </cell>
          <cell r="P729" t="str">
            <v>应付0元</v>
          </cell>
        </row>
        <row r="730">
          <cell r="A730" t="str">
            <v>S513174</v>
          </cell>
          <cell r="C730" t="str">
            <v>黄骅市杭合叉车配件经营部</v>
          </cell>
          <cell r="E730" t="str">
            <v>CNY</v>
          </cell>
          <cell r="G730">
            <v>-35240</v>
          </cell>
          <cell r="H730">
            <v>0</v>
          </cell>
          <cell r="J730">
            <v>0</v>
          </cell>
          <cell r="L730">
            <v>-35240</v>
          </cell>
          <cell r="M730">
            <v>35240</v>
          </cell>
          <cell r="N730" t="str">
            <v>应付</v>
          </cell>
          <cell r="O730" t="str">
            <v>元</v>
          </cell>
          <cell r="P730" t="str">
            <v>应付35240元</v>
          </cell>
        </row>
        <row r="731">
          <cell r="A731" t="str">
            <v>S513175</v>
          </cell>
          <cell r="C731" t="str">
            <v>黄骅市峰屹工程机械租赁公司</v>
          </cell>
          <cell r="E731" t="str">
            <v>CNY</v>
          </cell>
          <cell r="G731">
            <v>0</v>
          </cell>
          <cell r="H731">
            <v>0</v>
          </cell>
          <cell r="J731">
            <v>0</v>
          </cell>
          <cell r="L731">
            <v>0</v>
          </cell>
          <cell r="M731">
            <v>0</v>
          </cell>
          <cell r="N731" t="str">
            <v>应付</v>
          </cell>
          <cell r="O731" t="str">
            <v>元</v>
          </cell>
          <cell r="P731" t="str">
            <v>应付0元</v>
          </cell>
        </row>
        <row r="732">
          <cell r="A732" t="str">
            <v>S513178</v>
          </cell>
          <cell r="C732" t="str">
            <v>张文芹</v>
          </cell>
          <cell r="E732" t="str">
            <v>CNY</v>
          </cell>
          <cell r="G732">
            <v>-1440</v>
          </cell>
          <cell r="H732">
            <v>0</v>
          </cell>
          <cell r="J732">
            <v>1584</v>
          </cell>
          <cell r="L732">
            <v>-3024</v>
          </cell>
          <cell r="M732">
            <v>3024</v>
          </cell>
          <cell r="N732" t="str">
            <v>应付</v>
          </cell>
          <cell r="O732" t="str">
            <v>元</v>
          </cell>
          <cell r="P732" t="str">
            <v>应付3024元</v>
          </cell>
        </row>
        <row r="733">
          <cell r="A733" t="str">
            <v>S513179</v>
          </cell>
          <cell r="C733" t="str">
            <v>陈永春</v>
          </cell>
          <cell r="E733" t="str">
            <v>CNY</v>
          </cell>
          <cell r="G733">
            <v>0</v>
          </cell>
          <cell r="H733">
            <v>0</v>
          </cell>
          <cell r="J733">
            <v>0</v>
          </cell>
          <cell r="L733">
            <v>0</v>
          </cell>
          <cell r="M733">
            <v>0</v>
          </cell>
          <cell r="N733" t="str">
            <v>应付</v>
          </cell>
          <cell r="O733" t="str">
            <v>元</v>
          </cell>
          <cell r="P733" t="str">
            <v>应付0元</v>
          </cell>
        </row>
        <row r="734">
          <cell r="A734" t="str">
            <v>S513181</v>
          </cell>
          <cell r="C734" t="str">
            <v>黄骅市晨翔电力工程有限公司</v>
          </cell>
          <cell r="E734" t="str">
            <v>CNY</v>
          </cell>
          <cell r="G734">
            <v>0</v>
          </cell>
          <cell r="H734">
            <v>0</v>
          </cell>
          <cell r="J734">
            <v>0</v>
          </cell>
          <cell r="L734">
            <v>0</v>
          </cell>
          <cell r="M734">
            <v>0</v>
          </cell>
          <cell r="N734" t="str">
            <v>应付</v>
          </cell>
          <cell r="O734" t="str">
            <v>元</v>
          </cell>
          <cell r="P734" t="str">
            <v>应付0元</v>
          </cell>
        </row>
        <row r="735">
          <cell r="A735" t="str">
            <v>S513182</v>
          </cell>
          <cell r="C735" t="str">
            <v>沧州渤海新区南大港升宏建筑工程队</v>
          </cell>
          <cell r="E735" t="str">
            <v>CNY</v>
          </cell>
          <cell r="G735">
            <v>0</v>
          </cell>
          <cell r="H735">
            <v>0</v>
          </cell>
          <cell r="J735">
            <v>0</v>
          </cell>
          <cell r="L735">
            <v>0</v>
          </cell>
          <cell r="M735">
            <v>0</v>
          </cell>
          <cell r="N735" t="str">
            <v>应付</v>
          </cell>
          <cell r="O735" t="str">
            <v>元</v>
          </cell>
          <cell r="P735" t="str">
            <v>应付0元</v>
          </cell>
        </row>
        <row r="736">
          <cell r="A736" t="str">
            <v>S513184</v>
          </cell>
          <cell r="C736" t="str">
            <v>黄骅市源特市政工程有限公司</v>
          </cell>
          <cell r="E736" t="str">
            <v>CNY</v>
          </cell>
          <cell r="G736">
            <v>0</v>
          </cell>
          <cell r="H736">
            <v>0</v>
          </cell>
          <cell r="J736">
            <v>0</v>
          </cell>
          <cell r="L736">
            <v>0</v>
          </cell>
          <cell r="M736">
            <v>0</v>
          </cell>
          <cell r="N736" t="str">
            <v>应付</v>
          </cell>
          <cell r="O736" t="str">
            <v>元</v>
          </cell>
          <cell r="P736" t="str">
            <v>应付0元</v>
          </cell>
        </row>
        <row r="737">
          <cell r="A737" t="str">
            <v>S513185</v>
          </cell>
          <cell r="C737" t="str">
            <v>河北顺和职业卫生技术服务有限公司</v>
          </cell>
          <cell r="E737" t="str">
            <v>CNY</v>
          </cell>
          <cell r="G737">
            <v>-5000</v>
          </cell>
          <cell r="H737">
            <v>0</v>
          </cell>
          <cell r="J737">
            <v>0</v>
          </cell>
          <cell r="L737">
            <v>-5000</v>
          </cell>
          <cell r="M737">
            <v>5000</v>
          </cell>
          <cell r="N737" t="str">
            <v>应付</v>
          </cell>
          <cell r="O737" t="str">
            <v>元</v>
          </cell>
          <cell r="P737" t="str">
            <v>应付5000元</v>
          </cell>
        </row>
        <row r="738">
          <cell r="A738" t="str">
            <v>S513186</v>
          </cell>
          <cell r="C738" t="str">
            <v>河北航天信息技术有限公司沧州分公司</v>
          </cell>
          <cell r="E738" t="str">
            <v>CNY</v>
          </cell>
          <cell r="G738">
            <v>0</v>
          </cell>
          <cell r="H738">
            <v>0</v>
          </cell>
          <cell r="J738">
            <v>0</v>
          </cell>
          <cell r="L738">
            <v>0</v>
          </cell>
          <cell r="M738">
            <v>0</v>
          </cell>
          <cell r="N738" t="str">
            <v>应付</v>
          </cell>
          <cell r="O738" t="str">
            <v>元</v>
          </cell>
          <cell r="P738" t="str">
            <v>应付0元</v>
          </cell>
        </row>
        <row r="739">
          <cell r="A739" t="str">
            <v>S513187</v>
          </cell>
          <cell r="C739" t="str">
            <v>黄骅市石港路耀斌机械加工厂</v>
          </cell>
          <cell r="E739" t="str">
            <v>CNY</v>
          </cell>
          <cell r="G739">
            <v>0</v>
          </cell>
          <cell r="H739">
            <v>0</v>
          </cell>
          <cell r="J739">
            <v>0</v>
          </cell>
          <cell r="L739">
            <v>0</v>
          </cell>
          <cell r="M739">
            <v>0</v>
          </cell>
          <cell r="N739" t="str">
            <v>应付</v>
          </cell>
          <cell r="O739" t="str">
            <v>元</v>
          </cell>
          <cell r="P739" t="str">
            <v>应付0元</v>
          </cell>
        </row>
        <row r="740">
          <cell r="A740" t="str">
            <v>S513188</v>
          </cell>
          <cell r="C740" t="str">
            <v>黄骅市鸿祥物业管理有限公司</v>
          </cell>
          <cell r="E740" t="str">
            <v>CNY</v>
          </cell>
          <cell r="G740">
            <v>0</v>
          </cell>
          <cell r="H740">
            <v>0</v>
          </cell>
          <cell r="J740">
            <v>0</v>
          </cell>
          <cell r="L740">
            <v>0</v>
          </cell>
          <cell r="M740">
            <v>0</v>
          </cell>
          <cell r="N740" t="str">
            <v>应付</v>
          </cell>
          <cell r="O740" t="str">
            <v>元</v>
          </cell>
          <cell r="P740" t="str">
            <v>应付0元</v>
          </cell>
        </row>
        <row r="741">
          <cell r="A741" t="str">
            <v>S513189</v>
          </cell>
          <cell r="C741" t="str">
            <v>黄骅市嘉哲电脑经营部</v>
          </cell>
          <cell r="E741" t="str">
            <v>CNY</v>
          </cell>
          <cell r="G741">
            <v>0</v>
          </cell>
          <cell r="H741">
            <v>0</v>
          </cell>
          <cell r="J741">
            <v>0</v>
          </cell>
          <cell r="L741">
            <v>0</v>
          </cell>
          <cell r="M741">
            <v>0</v>
          </cell>
          <cell r="N741" t="str">
            <v>应付</v>
          </cell>
          <cell r="O741" t="str">
            <v>元</v>
          </cell>
          <cell r="P741" t="str">
            <v>应付0元</v>
          </cell>
        </row>
        <row r="742">
          <cell r="A742" t="str">
            <v>S513190</v>
          </cell>
          <cell r="C742" t="str">
            <v>沧州直聘通信息技术有限公司</v>
          </cell>
          <cell r="E742" t="str">
            <v>CNY</v>
          </cell>
          <cell r="G742">
            <v>0</v>
          </cell>
          <cell r="H742">
            <v>0</v>
          </cell>
          <cell r="J742">
            <v>0</v>
          </cell>
          <cell r="L742">
            <v>0</v>
          </cell>
          <cell r="M742">
            <v>0</v>
          </cell>
          <cell r="N742" t="str">
            <v>应付</v>
          </cell>
          <cell r="O742" t="str">
            <v>元</v>
          </cell>
          <cell r="P742" t="str">
            <v>应付0元</v>
          </cell>
        </row>
        <row r="743">
          <cell r="A743" t="str">
            <v>S513191</v>
          </cell>
          <cell r="C743" t="str">
            <v>黄骅市每搜网络技术有限公司</v>
          </cell>
          <cell r="E743" t="str">
            <v>CNY</v>
          </cell>
          <cell r="G743">
            <v>0</v>
          </cell>
          <cell r="H743">
            <v>0</v>
          </cell>
          <cell r="J743">
            <v>0</v>
          </cell>
          <cell r="L743">
            <v>0</v>
          </cell>
          <cell r="M743">
            <v>0</v>
          </cell>
          <cell r="N743" t="str">
            <v>应付</v>
          </cell>
          <cell r="O743" t="str">
            <v>元</v>
          </cell>
          <cell r="P743" t="str">
            <v>应付0元</v>
          </cell>
        </row>
        <row r="744">
          <cell r="A744" t="str">
            <v>S513192</v>
          </cell>
          <cell r="C744" t="str">
            <v>沧州竹禾建筑工程有限公司</v>
          </cell>
          <cell r="E744" t="str">
            <v>CNY</v>
          </cell>
          <cell r="G744">
            <v>0</v>
          </cell>
          <cell r="H744">
            <v>0</v>
          </cell>
          <cell r="J744">
            <v>0</v>
          </cell>
          <cell r="L744">
            <v>0</v>
          </cell>
          <cell r="M744">
            <v>0</v>
          </cell>
          <cell r="N744" t="str">
            <v>应付</v>
          </cell>
          <cell r="O744" t="str">
            <v>元</v>
          </cell>
          <cell r="P744" t="str">
            <v>应付0元</v>
          </cell>
        </row>
        <row r="745">
          <cell r="A745" t="str">
            <v>S513193</v>
          </cell>
          <cell r="C745" t="str">
            <v>河北奥乐环保机械制造有限公司</v>
          </cell>
          <cell r="E745" t="str">
            <v>CNY</v>
          </cell>
          <cell r="G745">
            <v>0</v>
          </cell>
          <cell r="H745">
            <v>0</v>
          </cell>
          <cell r="J745">
            <v>0</v>
          </cell>
          <cell r="L745">
            <v>0</v>
          </cell>
          <cell r="M745">
            <v>0</v>
          </cell>
          <cell r="N745" t="str">
            <v>应付</v>
          </cell>
          <cell r="O745" t="str">
            <v>元</v>
          </cell>
          <cell r="P745" t="str">
            <v>应付0元</v>
          </cell>
        </row>
        <row r="746">
          <cell r="A746" t="str">
            <v>S513194</v>
          </cell>
          <cell r="C746" t="str">
            <v>黄骅市兴阳机床设备经销处</v>
          </cell>
          <cell r="E746" t="str">
            <v>CNY</v>
          </cell>
          <cell r="G746">
            <v>0</v>
          </cell>
          <cell r="H746">
            <v>0</v>
          </cell>
          <cell r="J746">
            <v>0</v>
          </cell>
          <cell r="L746">
            <v>0</v>
          </cell>
          <cell r="M746">
            <v>0</v>
          </cell>
          <cell r="N746" t="str">
            <v>应付</v>
          </cell>
          <cell r="O746" t="str">
            <v>元</v>
          </cell>
          <cell r="P746" t="str">
            <v>应付0元</v>
          </cell>
        </row>
        <row r="747">
          <cell r="A747" t="str">
            <v>S513195</v>
          </cell>
          <cell r="C747" t="str">
            <v>南皮县恩杰五金制造有限公司</v>
          </cell>
          <cell r="E747" t="str">
            <v>CNY</v>
          </cell>
          <cell r="G747">
            <v>115560</v>
          </cell>
          <cell r="H747">
            <v>50000</v>
          </cell>
          <cell r="J747">
            <v>409870.48</v>
          </cell>
          <cell r="L747">
            <v>-244310.48</v>
          </cell>
          <cell r="M747">
            <v>244310.48</v>
          </cell>
          <cell r="N747" t="str">
            <v>应付</v>
          </cell>
          <cell r="O747" t="str">
            <v>元</v>
          </cell>
          <cell r="P747" t="str">
            <v>应付244310.48元</v>
          </cell>
        </row>
        <row r="748">
          <cell r="A748" t="str">
            <v>S513196</v>
          </cell>
          <cell r="C748" t="str">
            <v>河北宁昌律师事务所</v>
          </cell>
          <cell r="E748" t="str">
            <v>CNY</v>
          </cell>
          <cell r="G748">
            <v>0</v>
          </cell>
          <cell r="H748">
            <v>0</v>
          </cell>
          <cell r="J748">
            <v>0</v>
          </cell>
          <cell r="L748">
            <v>0</v>
          </cell>
          <cell r="M748">
            <v>0</v>
          </cell>
          <cell r="N748" t="str">
            <v>应付</v>
          </cell>
          <cell r="O748" t="str">
            <v>元</v>
          </cell>
          <cell r="P748" t="str">
            <v>应付0元</v>
          </cell>
        </row>
        <row r="749">
          <cell r="A749" t="str">
            <v>S513197</v>
          </cell>
          <cell r="C749" t="str">
            <v>沧州正熙人力资源服务有限公司</v>
          </cell>
          <cell r="E749" t="str">
            <v>CNY</v>
          </cell>
          <cell r="G749">
            <v>0</v>
          </cell>
          <cell r="H749">
            <v>0</v>
          </cell>
          <cell r="J749">
            <v>0</v>
          </cell>
          <cell r="L749">
            <v>0</v>
          </cell>
          <cell r="M749">
            <v>0</v>
          </cell>
          <cell r="N749" t="str">
            <v>应付</v>
          </cell>
          <cell r="O749" t="str">
            <v>元</v>
          </cell>
          <cell r="P749" t="str">
            <v>应付0元</v>
          </cell>
        </row>
        <row r="750">
          <cell r="A750" t="str">
            <v>S513198</v>
          </cell>
          <cell r="C750" t="str">
            <v>河北宇通特种胶管有限公司</v>
          </cell>
          <cell r="E750" t="str">
            <v>CNY</v>
          </cell>
          <cell r="G750">
            <v>0</v>
          </cell>
          <cell r="H750">
            <v>0</v>
          </cell>
          <cell r="J750">
            <v>0</v>
          </cell>
          <cell r="L750">
            <v>0</v>
          </cell>
          <cell r="M750">
            <v>0</v>
          </cell>
          <cell r="N750" t="str">
            <v>应付</v>
          </cell>
          <cell r="O750" t="str">
            <v>元</v>
          </cell>
          <cell r="P750" t="str">
            <v>应付0元</v>
          </cell>
        </row>
        <row r="751">
          <cell r="A751" t="str">
            <v>S513199</v>
          </cell>
          <cell r="C751" t="str">
            <v>黄骅市翼华工程机械租赁有限公司</v>
          </cell>
          <cell r="E751" t="str">
            <v>CNY</v>
          </cell>
          <cell r="G751">
            <v>0</v>
          </cell>
          <cell r="H751">
            <v>0</v>
          </cell>
          <cell r="J751">
            <v>0</v>
          </cell>
          <cell r="L751">
            <v>0</v>
          </cell>
          <cell r="M751">
            <v>0</v>
          </cell>
          <cell r="N751" t="str">
            <v>应付</v>
          </cell>
          <cell r="O751" t="str">
            <v>元</v>
          </cell>
          <cell r="P751" t="str">
            <v>应付0元</v>
          </cell>
        </row>
        <row r="752">
          <cell r="A752" t="str">
            <v>S513200</v>
          </cell>
          <cell r="C752" t="str">
            <v>沧州烽源人力资源服务有限公司</v>
          </cell>
          <cell r="E752" t="str">
            <v>CNY</v>
          </cell>
          <cell r="G752">
            <v>0</v>
          </cell>
          <cell r="H752">
            <v>0</v>
          </cell>
          <cell r="J752">
            <v>0</v>
          </cell>
          <cell r="L752">
            <v>0</v>
          </cell>
          <cell r="M752">
            <v>0</v>
          </cell>
          <cell r="N752" t="str">
            <v>应付</v>
          </cell>
          <cell r="O752" t="str">
            <v>元</v>
          </cell>
          <cell r="P752" t="str">
            <v>应付0元</v>
          </cell>
        </row>
        <row r="753">
          <cell r="A753" t="str">
            <v>S513202</v>
          </cell>
          <cell r="C753" t="str">
            <v>中节能（黄骅）环保能源有限公司</v>
          </cell>
          <cell r="E753" t="str">
            <v>CNY</v>
          </cell>
          <cell r="G753">
            <v>0</v>
          </cell>
          <cell r="H753">
            <v>0</v>
          </cell>
          <cell r="J753">
            <v>0</v>
          </cell>
          <cell r="L753">
            <v>0</v>
          </cell>
          <cell r="M753">
            <v>0</v>
          </cell>
          <cell r="N753" t="str">
            <v>应付</v>
          </cell>
          <cell r="O753" t="str">
            <v>元</v>
          </cell>
          <cell r="P753" t="str">
            <v>应付0元</v>
          </cell>
        </row>
        <row r="754">
          <cell r="A754" t="str">
            <v>S513203</v>
          </cell>
          <cell r="C754" t="str">
            <v>威县顺航汽车维修有限公司</v>
          </cell>
          <cell r="E754" t="str">
            <v>CNY</v>
          </cell>
          <cell r="G754">
            <v>0</v>
          </cell>
          <cell r="H754">
            <v>0</v>
          </cell>
          <cell r="J754">
            <v>0</v>
          </cell>
          <cell r="L754">
            <v>0</v>
          </cell>
          <cell r="M754">
            <v>0</v>
          </cell>
          <cell r="N754" t="str">
            <v>应付</v>
          </cell>
          <cell r="O754" t="str">
            <v>元</v>
          </cell>
          <cell r="P754" t="str">
            <v>应付0元</v>
          </cell>
        </row>
        <row r="755">
          <cell r="A755" t="str">
            <v>s513206</v>
          </cell>
          <cell r="C755" t="str">
            <v>中贵天建（北京）建设集团有限公司黄骅分公司</v>
          </cell>
          <cell r="E755" t="str">
            <v>CNY</v>
          </cell>
          <cell r="G755">
            <v>0</v>
          </cell>
          <cell r="H755">
            <v>0</v>
          </cell>
          <cell r="J755">
            <v>0</v>
          </cell>
          <cell r="L755">
            <v>0</v>
          </cell>
          <cell r="M755">
            <v>0</v>
          </cell>
          <cell r="N755" t="str">
            <v>应付</v>
          </cell>
          <cell r="O755" t="str">
            <v>元</v>
          </cell>
          <cell r="P755" t="str">
            <v>应付0元</v>
          </cell>
        </row>
        <row r="756">
          <cell r="A756" t="str">
            <v>S513207</v>
          </cell>
          <cell r="C756" t="str">
            <v>信誉楼百货集团有限公司黄骅信誉楼旗舰店</v>
          </cell>
          <cell r="E756" t="str">
            <v>CNY</v>
          </cell>
          <cell r="G756">
            <v>100000</v>
          </cell>
          <cell r="H756">
            <v>0</v>
          </cell>
          <cell r="J756">
            <v>27625.8</v>
          </cell>
          <cell r="L756">
            <v>72374.2</v>
          </cell>
          <cell r="M756">
            <v>-72374.2</v>
          </cell>
          <cell r="N756" t="str">
            <v>预付</v>
          </cell>
          <cell r="O756" t="str">
            <v>元</v>
          </cell>
          <cell r="P756" t="str">
            <v>预付72374.2元</v>
          </cell>
        </row>
        <row r="757">
          <cell r="A757" t="str">
            <v>S513208</v>
          </cell>
          <cell r="C757" t="str">
            <v>廊坊华文机电设备有限公司</v>
          </cell>
          <cell r="E757" t="str">
            <v>CNY</v>
          </cell>
          <cell r="G757">
            <v>0</v>
          </cell>
          <cell r="H757">
            <v>0</v>
          </cell>
          <cell r="J757">
            <v>0</v>
          </cell>
          <cell r="L757">
            <v>0</v>
          </cell>
          <cell r="M757">
            <v>0</v>
          </cell>
          <cell r="N757" t="str">
            <v>应付</v>
          </cell>
          <cell r="O757" t="str">
            <v>元</v>
          </cell>
          <cell r="P757" t="str">
            <v>应付0元</v>
          </cell>
        </row>
        <row r="758">
          <cell r="A758" t="str">
            <v>S513209</v>
          </cell>
          <cell r="C758" t="str">
            <v>黄骅市盛腾广告有限公司</v>
          </cell>
          <cell r="E758" t="str">
            <v>CNY</v>
          </cell>
          <cell r="G758">
            <v>0</v>
          </cell>
          <cell r="H758">
            <v>0</v>
          </cell>
          <cell r="J758">
            <v>0</v>
          </cell>
          <cell r="L758">
            <v>0</v>
          </cell>
          <cell r="M758">
            <v>0</v>
          </cell>
          <cell r="N758" t="str">
            <v>应付</v>
          </cell>
          <cell r="O758" t="str">
            <v>元</v>
          </cell>
          <cell r="P758" t="str">
            <v>应付0元</v>
          </cell>
        </row>
        <row r="759">
          <cell r="A759" t="str">
            <v>S513210</v>
          </cell>
          <cell r="C759" t="str">
            <v>锦泰财产保险股份有限公司河北分公司</v>
          </cell>
          <cell r="E759" t="str">
            <v>CNY</v>
          </cell>
          <cell r="G759">
            <v>0</v>
          </cell>
          <cell r="H759">
            <v>0</v>
          </cell>
          <cell r="J759">
            <v>0</v>
          </cell>
          <cell r="L759">
            <v>0</v>
          </cell>
          <cell r="M759">
            <v>0</v>
          </cell>
          <cell r="N759" t="str">
            <v>应付</v>
          </cell>
          <cell r="O759" t="str">
            <v>元</v>
          </cell>
          <cell r="P759" t="str">
            <v>应付0元</v>
          </cell>
        </row>
        <row r="760">
          <cell r="A760" t="str">
            <v>S513214</v>
          </cell>
          <cell r="C760" t="str">
            <v>黄骅市渤海路绿林园艺工程部</v>
          </cell>
          <cell r="E760" t="str">
            <v>CNY</v>
          </cell>
          <cell r="G760">
            <v>-732.5</v>
          </cell>
          <cell r="H760">
            <v>0</v>
          </cell>
          <cell r="J760">
            <v>0</v>
          </cell>
          <cell r="L760">
            <v>-732.5</v>
          </cell>
          <cell r="M760">
            <v>732.5</v>
          </cell>
          <cell r="N760" t="str">
            <v>应付</v>
          </cell>
          <cell r="O760" t="str">
            <v>元</v>
          </cell>
          <cell r="P760" t="str">
            <v>应付732.5元</v>
          </cell>
        </row>
        <row r="761">
          <cell r="A761" t="str">
            <v>S513215</v>
          </cell>
          <cell r="C761" t="str">
            <v>黄骅市金诚模具厂</v>
          </cell>
          <cell r="E761" t="str">
            <v>CNY</v>
          </cell>
          <cell r="G761">
            <v>0</v>
          </cell>
          <cell r="H761">
            <v>0</v>
          </cell>
          <cell r="J761">
            <v>0</v>
          </cell>
          <cell r="L761">
            <v>0</v>
          </cell>
          <cell r="M761">
            <v>0</v>
          </cell>
          <cell r="N761" t="str">
            <v>应付</v>
          </cell>
          <cell r="O761" t="str">
            <v>元</v>
          </cell>
          <cell r="P761" t="str">
            <v>应付0元</v>
          </cell>
        </row>
        <row r="762">
          <cell r="A762" t="str">
            <v>S513216</v>
          </cell>
          <cell r="C762" t="str">
            <v>沧州清波有害生物药治有限公司</v>
          </cell>
          <cell r="E762" t="str">
            <v>CNY</v>
          </cell>
          <cell r="G762">
            <v>0</v>
          </cell>
          <cell r="H762">
            <v>0</v>
          </cell>
          <cell r="J762">
            <v>0</v>
          </cell>
          <cell r="L762">
            <v>0</v>
          </cell>
          <cell r="M762">
            <v>0</v>
          </cell>
          <cell r="N762" t="str">
            <v>应付</v>
          </cell>
          <cell r="O762" t="str">
            <v>元</v>
          </cell>
          <cell r="P762" t="str">
            <v>应付0元</v>
          </cell>
        </row>
        <row r="763">
          <cell r="A763" t="str">
            <v>S513221</v>
          </cell>
          <cell r="C763" t="str">
            <v>沧州骏臣金属材料销售有限公司</v>
          </cell>
          <cell r="E763" t="str">
            <v>CNY</v>
          </cell>
          <cell r="G763">
            <v>0</v>
          </cell>
          <cell r="H763">
            <v>0</v>
          </cell>
          <cell r="J763">
            <v>0</v>
          </cell>
          <cell r="L763">
            <v>0</v>
          </cell>
          <cell r="M763">
            <v>0</v>
          </cell>
          <cell r="N763" t="str">
            <v>应付</v>
          </cell>
          <cell r="O763" t="str">
            <v>元</v>
          </cell>
          <cell r="P763" t="str">
            <v>应付0元</v>
          </cell>
        </row>
        <row r="764">
          <cell r="A764" t="str">
            <v>S513222</v>
          </cell>
          <cell r="C764" t="str">
            <v>沧州君泰包装制品有限公司</v>
          </cell>
          <cell r="E764" t="str">
            <v>CNY</v>
          </cell>
          <cell r="G764">
            <v>-102012.91</v>
          </cell>
          <cell r="H764">
            <v>0</v>
          </cell>
          <cell r="J764">
            <v>0</v>
          </cell>
          <cell r="L764">
            <v>-102012.91</v>
          </cell>
          <cell r="M764">
            <v>102012.91</v>
          </cell>
          <cell r="N764" t="str">
            <v>应付</v>
          </cell>
          <cell r="O764" t="str">
            <v>元</v>
          </cell>
          <cell r="P764" t="str">
            <v>应付102012.91元</v>
          </cell>
        </row>
        <row r="765">
          <cell r="A765" t="str">
            <v>S513224</v>
          </cell>
          <cell r="C765" t="str">
            <v>阳光财产保险股份有限公司石家庄中心支公司</v>
          </cell>
          <cell r="E765" t="str">
            <v>CNY</v>
          </cell>
          <cell r="G765">
            <v>0</v>
          </cell>
          <cell r="H765">
            <v>0</v>
          </cell>
          <cell r="J765">
            <v>0</v>
          </cell>
          <cell r="L765">
            <v>0</v>
          </cell>
          <cell r="M765">
            <v>0</v>
          </cell>
          <cell r="N765" t="str">
            <v>应付</v>
          </cell>
          <cell r="O765" t="str">
            <v>元</v>
          </cell>
          <cell r="P765" t="str">
            <v>应付0元</v>
          </cell>
        </row>
        <row r="766">
          <cell r="A766" t="str">
            <v>S513225</v>
          </cell>
          <cell r="C766" t="str">
            <v>黄骅市锦绣制衣部</v>
          </cell>
          <cell r="E766" t="str">
            <v>CNY</v>
          </cell>
          <cell r="G766">
            <v>0</v>
          </cell>
          <cell r="H766">
            <v>0</v>
          </cell>
          <cell r="J766">
            <v>0</v>
          </cell>
          <cell r="L766">
            <v>0</v>
          </cell>
          <cell r="M766">
            <v>0</v>
          </cell>
          <cell r="N766" t="str">
            <v>应付</v>
          </cell>
          <cell r="O766" t="str">
            <v>元</v>
          </cell>
          <cell r="P766" t="str">
            <v>应付0元</v>
          </cell>
        </row>
        <row r="767">
          <cell r="A767" t="str">
            <v>S513226</v>
          </cell>
          <cell r="C767" t="str">
            <v>黄骅市沧鑫商贸有限公司</v>
          </cell>
          <cell r="E767" t="str">
            <v>CNY</v>
          </cell>
          <cell r="G767">
            <v>0</v>
          </cell>
          <cell r="H767">
            <v>0</v>
          </cell>
          <cell r="J767">
            <v>0</v>
          </cell>
          <cell r="L767">
            <v>0</v>
          </cell>
          <cell r="M767">
            <v>0</v>
          </cell>
          <cell r="N767" t="str">
            <v>应付</v>
          </cell>
          <cell r="O767" t="str">
            <v>元</v>
          </cell>
          <cell r="P767" t="str">
            <v>应付0元</v>
          </cell>
        </row>
        <row r="768">
          <cell r="A768" t="str">
            <v>S513227</v>
          </cell>
          <cell r="C768" t="str">
            <v>黄骅市博威科技有限公司</v>
          </cell>
          <cell r="E768" t="str">
            <v>CNY</v>
          </cell>
          <cell r="G768">
            <v>0</v>
          </cell>
          <cell r="H768">
            <v>0</v>
          </cell>
          <cell r="J768">
            <v>0</v>
          </cell>
          <cell r="L768">
            <v>0</v>
          </cell>
          <cell r="M768">
            <v>0</v>
          </cell>
          <cell r="N768" t="str">
            <v>应付</v>
          </cell>
          <cell r="O768" t="str">
            <v>元</v>
          </cell>
          <cell r="P768" t="str">
            <v>应付0元</v>
          </cell>
        </row>
        <row r="769">
          <cell r="A769" t="str">
            <v>S513228</v>
          </cell>
          <cell r="C769" t="str">
            <v>河北省特种设备监督检验研究院沧州分院</v>
          </cell>
          <cell r="E769" t="str">
            <v>CNY</v>
          </cell>
          <cell r="G769">
            <v>0</v>
          </cell>
          <cell r="H769">
            <v>0</v>
          </cell>
          <cell r="J769">
            <v>0</v>
          </cell>
          <cell r="L769">
            <v>0</v>
          </cell>
          <cell r="M769">
            <v>0</v>
          </cell>
          <cell r="N769" t="str">
            <v>应付</v>
          </cell>
          <cell r="O769" t="str">
            <v>元</v>
          </cell>
          <cell r="P769" t="str">
            <v>应付0元</v>
          </cell>
        </row>
        <row r="770">
          <cell r="A770" t="str">
            <v>S513230</v>
          </cell>
          <cell r="C770" t="str">
            <v>黄骅市点动互娱信息技术有限公司</v>
          </cell>
          <cell r="E770" t="str">
            <v>CNY</v>
          </cell>
          <cell r="G770">
            <v>0</v>
          </cell>
          <cell r="H770">
            <v>0</v>
          </cell>
          <cell r="J770">
            <v>0</v>
          </cell>
          <cell r="L770">
            <v>0</v>
          </cell>
          <cell r="M770">
            <v>0</v>
          </cell>
          <cell r="N770" t="str">
            <v>应付</v>
          </cell>
          <cell r="O770" t="str">
            <v>元</v>
          </cell>
          <cell r="P770" t="str">
            <v>应付0元</v>
          </cell>
        </row>
        <row r="771">
          <cell r="A771" t="str">
            <v>S513231</v>
          </cell>
          <cell r="C771" t="str">
            <v>沧州渤海新区欣智恒科技有限公司</v>
          </cell>
          <cell r="E771" t="str">
            <v>CNY</v>
          </cell>
          <cell r="G771">
            <v>0</v>
          </cell>
          <cell r="H771">
            <v>0</v>
          </cell>
          <cell r="J771">
            <v>0</v>
          </cell>
          <cell r="L771">
            <v>0</v>
          </cell>
          <cell r="M771">
            <v>0</v>
          </cell>
          <cell r="N771" t="str">
            <v>应付</v>
          </cell>
          <cell r="O771" t="str">
            <v>元</v>
          </cell>
          <cell r="P771" t="str">
            <v>应付0元</v>
          </cell>
        </row>
        <row r="772">
          <cell r="A772" t="str">
            <v>S513232</v>
          </cell>
          <cell r="C772" t="str">
            <v>慧迪智联(河北)企业管理咨询有限公司</v>
          </cell>
          <cell r="E772" t="str">
            <v>CNY</v>
          </cell>
          <cell r="G772">
            <v>0</v>
          </cell>
          <cell r="H772">
            <v>0</v>
          </cell>
          <cell r="J772">
            <v>0</v>
          </cell>
          <cell r="L772">
            <v>0</v>
          </cell>
          <cell r="M772">
            <v>0</v>
          </cell>
          <cell r="N772" t="str">
            <v>应付</v>
          </cell>
          <cell r="O772" t="str">
            <v>元</v>
          </cell>
          <cell r="P772" t="str">
            <v>应付0元</v>
          </cell>
        </row>
        <row r="773">
          <cell r="A773" t="str">
            <v>S513233</v>
          </cell>
          <cell r="C773" t="str">
            <v>沧州辉骏建筑安装工程有限公司</v>
          </cell>
          <cell r="E773" t="str">
            <v>CNY</v>
          </cell>
          <cell r="G773">
            <v>-2100</v>
          </cell>
          <cell r="H773">
            <v>0</v>
          </cell>
          <cell r="J773">
            <v>0</v>
          </cell>
          <cell r="L773">
            <v>-2100</v>
          </cell>
          <cell r="M773">
            <v>2100</v>
          </cell>
          <cell r="N773" t="str">
            <v>应付</v>
          </cell>
          <cell r="O773" t="str">
            <v>元</v>
          </cell>
          <cell r="P773" t="str">
            <v>应付2100元</v>
          </cell>
        </row>
        <row r="774">
          <cell r="A774" t="str">
            <v>S513234</v>
          </cell>
          <cell r="C774" t="str">
            <v>黄骅市渤新环保科技有限公司</v>
          </cell>
          <cell r="E774" t="str">
            <v>CNY</v>
          </cell>
          <cell r="G774">
            <v>-35000</v>
          </cell>
          <cell r="H774">
            <v>0</v>
          </cell>
          <cell r="J774">
            <v>0</v>
          </cell>
          <cell r="L774">
            <v>-35000</v>
          </cell>
          <cell r="M774">
            <v>35000</v>
          </cell>
          <cell r="N774" t="str">
            <v>应付</v>
          </cell>
          <cell r="O774" t="str">
            <v>元</v>
          </cell>
          <cell r="P774" t="str">
            <v>应付35000元</v>
          </cell>
        </row>
        <row r="775">
          <cell r="A775" t="str">
            <v>S513235</v>
          </cell>
          <cell r="C775" t="str">
            <v>封云娥</v>
          </cell>
          <cell r="E775" t="str">
            <v>CNY</v>
          </cell>
          <cell r="G775">
            <v>0</v>
          </cell>
          <cell r="H775">
            <v>0</v>
          </cell>
          <cell r="J775">
            <v>0</v>
          </cell>
          <cell r="L775">
            <v>0</v>
          </cell>
          <cell r="M775">
            <v>0</v>
          </cell>
          <cell r="N775" t="str">
            <v>应付</v>
          </cell>
          <cell r="O775" t="str">
            <v>元</v>
          </cell>
          <cell r="P775" t="str">
            <v>应付0元</v>
          </cell>
        </row>
        <row r="776">
          <cell r="A776" t="str">
            <v>S513236</v>
          </cell>
          <cell r="C776" t="str">
            <v>河北爱信诺航天信息有限公司沧州分公司</v>
          </cell>
          <cell r="E776" t="str">
            <v>CNY</v>
          </cell>
          <cell r="G776">
            <v>0</v>
          </cell>
          <cell r="H776">
            <v>0</v>
          </cell>
          <cell r="J776">
            <v>0</v>
          </cell>
          <cell r="L776">
            <v>0</v>
          </cell>
          <cell r="M776">
            <v>0</v>
          </cell>
          <cell r="N776" t="str">
            <v>应付</v>
          </cell>
          <cell r="O776" t="str">
            <v>元</v>
          </cell>
          <cell r="P776" t="str">
            <v>应付0元</v>
          </cell>
        </row>
        <row r="777">
          <cell r="A777" t="str">
            <v>S513237</v>
          </cell>
          <cell r="C777" t="str">
            <v>黄骅市世航模具厂</v>
          </cell>
          <cell r="E777" t="str">
            <v>CNY</v>
          </cell>
          <cell r="G777">
            <v>-46980</v>
          </cell>
          <cell r="H777">
            <v>0</v>
          </cell>
          <cell r="J777">
            <v>0</v>
          </cell>
          <cell r="L777">
            <v>-46980</v>
          </cell>
          <cell r="M777">
            <v>46980</v>
          </cell>
          <cell r="N777" t="str">
            <v>应付</v>
          </cell>
          <cell r="O777" t="str">
            <v>元</v>
          </cell>
          <cell r="P777" t="str">
            <v>应付46980元</v>
          </cell>
        </row>
        <row r="778">
          <cell r="A778" t="str">
            <v>S513238</v>
          </cell>
          <cell r="C778" t="str">
            <v>深州市睿盛橡塑制品有限公司</v>
          </cell>
          <cell r="E778" t="str">
            <v>CNY</v>
          </cell>
          <cell r="G778">
            <v>-32912.620000000003</v>
          </cell>
          <cell r="H778">
            <v>0</v>
          </cell>
          <cell r="J778">
            <v>0</v>
          </cell>
          <cell r="L778">
            <v>-32912.620000000003</v>
          </cell>
          <cell r="M778">
            <v>32912.620000000003</v>
          </cell>
          <cell r="N778" t="str">
            <v>应付</v>
          </cell>
          <cell r="O778" t="str">
            <v>元</v>
          </cell>
          <cell r="P778" t="str">
            <v>应付32912.62元</v>
          </cell>
        </row>
        <row r="779">
          <cell r="A779" t="str">
            <v>S513240</v>
          </cell>
          <cell r="C779" t="str">
            <v>沧州大乔工程机械销售有限公司</v>
          </cell>
          <cell r="E779" t="str">
            <v>CNY</v>
          </cell>
          <cell r="G779">
            <v>0</v>
          </cell>
          <cell r="H779">
            <v>0</v>
          </cell>
          <cell r="J779">
            <v>0</v>
          </cell>
          <cell r="L779">
            <v>0</v>
          </cell>
          <cell r="M779">
            <v>0</v>
          </cell>
          <cell r="N779" t="str">
            <v>应付</v>
          </cell>
          <cell r="O779" t="str">
            <v>元</v>
          </cell>
          <cell r="P779" t="str">
            <v>应付0元</v>
          </cell>
        </row>
        <row r="780">
          <cell r="A780" t="str">
            <v>S513241</v>
          </cell>
          <cell r="C780" t="str">
            <v>黄骅市新辰环保科技有限公司</v>
          </cell>
          <cell r="E780" t="str">
            <v>CNY</v>
          </cell>
          <cell r="G780">
            <v>0</v>
          </cell>
          <cell r="H780">
            <v>0</v>
          </cell>
          <cell r="J780">
            <v>0</v>
          </cell>
          <cell r="L780">
            <v>0</v>
          </cell>
          <cell r="M780">
            <v>0</v>
          </cell>
          <cell r="N780" t="str">
            <v>应付</v>
          </cell>
          <cell r="O780" t="str">
            <v>元</v>
          </cell>
          <cell r="P780" t="str">
            <v>应付0元</v>
          </cell>
        </row>
        <row r="781">
          <cell r="A781" t="str">
            <v>S513242</v>
          </cell>
          <cell r="C781" t="str">
            <v>河北优蓝人力资源服务有限公司</v>
          </cell>
          <cell r="E781" t="str">
            <v>CNY</v>
          </cell>
          <cell r="G781">
            <v>0</v>
          </cell>
          <cell r="H781">
            <v>0</v>
          </cell>
          <cell r="J781">
            <v>0</v>
          </cell>
          <cell r="L781">
            <v>0</v>
          </cell>
          <cell r="M781">
            <v>0</v>
          </cell>
          <cell r="N781" t="str">
            <v>应付</v>
          </cell>
          <cell r="O781" t="str">
            <v>元</v>
          </cell>
          <cell r="P781" t="str">
            <v>应付0元</v>
          </cell>
        </row>
        <row r="782">
          <cell r="A782" t="str">
            <v>S513243</v>
          </cell>
          <cell r="C782" t="str">
            <v>唐山京盟汽车模具科技有限公司</v>
          </cell>
          <cell r="E782" t="str">
            <v>CNY</v>
          </cell>
          <cell r="G782">
            <v>-46000</v>
          </cell>
          <cell r="H782">
            <v>0</v>
          </cell>
          <cell r="J782">
            <v>0</v>
          </cell>
          <cell r="L782">
            <v>-46000</v>
          </cell>
          <cell r="M782">
            <v>46000</v>
          </cell>
          <cell r="N782" t="str">
            <v>应付</v>
          </cell>
          <cell r="O782" t="str">
            <v>元</v>
          </cell>
          <cell r="P782" t="str">
            <v>应付46000元</v>
          </cell>
        </row>
        <row r="783">
          <cell r="A783" t="str">
            <v>S513245</v>
          </cell>
          <cell r="C783" t="str">
            <v>黄骅市梦森林花卉经营部</v>
          </cell>
          <cell r="E783" t="str">
            <v>CNY</v>
          </cell>
          <cell r="G783">
            <v>0</v>
          </cell>
          <cell r="H783">
            <v>0</v>
          </cell>
          <cell r="J783">
            <v>0</v>
          </cell>
          <cell r="L783">
            <v>0</v>
          </cell>
          <cell r="M783">
            <v>0</v>
          </cell>
          <cell r="N783" t="str">
            <v>应付</v>
          </cell>
          <cell r="O783" t="str">
            <v>元</v>
          </cell>
          <cell r="P783" t="str">
            <v>应付0元</v>
          </cell>
        </row>
        <row r="784">
          <cell r="A784" t="str">
            <v>S513246</v>
          </cell>
          <cell r="C784" t="str">
            <v>沧州市家军电器有限公司</v>
          </cell>
          <cell r="E784" t="str">
            <v>CNY</v>
          </cell>
          <cell r="G784">
            <v>0</v>
          </cell>
          <cell r="H784">
            <v>0</v>
          </cell>
          <cell r="J784">
            <v>0</v>
          </cell>
          <cell r="L784">
            <v>0</v>
          </cell>
          <cell r="M784">
            <v>0</v>
          </cell>
          <cell r="N784" t="str">
            <v>应付</v>
          </cell>
          <cell r="O784" t="str">
            <v>元</v>
          </cell>
          <cell r="P784" t="str">
            <v>应付0元</v>
          </cell>
        </row>
        <row r="785">
          <cell r="A785" t="str">
            <v>S513247</v>
          </cell>
          <cell r="C785" t="str">
            <v>黄骅市明盛商贸有限公司</v>
          </cell>
          <cell r="E785" t="str">
            <v>CNY</v>
          </cell>
          <cell r="G785">
            <v>0</v>
          </cell>
          <cell r="H785">
            <v>0</v>
          </cell>
          <cell r="J785">
            <v>0</v>
          </cell>
          <cell r="L785">
            <v>0</v>
          </cell>
          <cell r="M785">
            <v>0</v>
          </cell>
          <cell r="N785" t="str">
            <v>应付</v>
          </cell>
          <cell r="O785" t="str">
            <v>元</v>
          </cell>
          <cell r="P785" t="str">
            <v>应付0元</v>
          </cell>
        </row>
        <row r="786">
          <cell r="A786" t="str">
            <v>S513249</v>
          </cell>
          <cell r="C786" t="str">
            <v>黄骅市泊鑫模具厂</v>
          </cell>
          <cell r="E786" t="str">
            <v>CNY</v>
          </cell>
          <cell r="G786">
            <v>-200.449999999997</v>
          </cell>
          <cell r="H786">
            <v>0</v>
          </cell>
          <cell r="J786">
            <v>0</v>
          </cell>
          <cell r="L786">
            <v>-200.449999999997</v>
          </cell>
          <cell r="M786">
            <v>200.45</v>
          </cell>
          <cell r="N786" t="str">
            <v>应付</v>
          </cell>
          <cell r="O786" t="str">
            <v>元</v>
          </cell>
          <cell r="P786" t="str">
            <v>应付200.45元</v>
          </cell>
        </row>
        <row r="787">
          <cell r="A787" t="str">
            <v>S513250</v>
          </cell>
          <cell r="C787" t="str">
            <v>黄骅市天海龙五金机电商贸有限公司</v>
          </cell>
          <cell r="E787" t="str">
            <v>CNY</v>
          </cell>
          <cell r="G787">
            <v>-42457.68</v>
          </cell>
          <cell r="H787">
            <v>0</v>
          </cell>
          <cell r="J787">
            <v>0</v>
          </cell>
          <cell r="L787">
            <v>-42457.68</v>
          </cell>
          <cell r="M787">
            <v>42457.68</v>
          </cell>
          <cell r="N787" t="str">
            <v>应付</v>
          </cell>
          <cell r="O787" t="str">
            <v>元</v>
          </cell>
          <cell r="P787" t="str">
            <v>应付42457.68元</v>
          </cell>
        </row>
        <row r="788">
          <cell r="A788" t="str">
            <v>S513251</v>
          </cell>
          <cell r="C788" t="str">
            <v>黄骅市四通模具厂</v>
          </cell>
          <cell r="E788" t="str">
            <v>CNY</v>
          </cell>
          <cell r="G788">
            <v>-120406</v>
          </cell>
          <cell r="H788">
            <v>0</v>
          </cell>
          <cell r="J788">
            <v>0</v>
          </cell>
          <cell r="L788">
            <v>-120406</v>
          </cell>
          <cell r="M788">
            <v>120406</v>
          </cell>
          <cell r="N788" t="str">
            <v>应付</v>
          </cell>
          <cell r="O788" t="str">
            <v>元</v>
          </cell>
          <cell r="P788" t="str">
            <v>应付120406元</v>
          </cell>
        </row>
        <row r="789">
          <cell r="A789" t="str">
            <v>S513252</v>
          </cell>
          <cell r="C789" t="str">
            <v>黄骅市东骅机电设备销售有限公司</v>
          </cell>
          <cell r="E789" t="str">
            <v>CNY</v>
          </cell>
          <cell r="G789">
            <v>-360</v>
          </cell>
          <cell r="H789">
            <v>0</v>
          </cell>
          <cell r="J789">
            <v>0</v>
          </cell>
          <cell r="L789">
            <v>-360</v>
          </cell>
          <cell r="M789">
            <v>360</v>
          </cell>
          <cell r="N789" t="str">
            <v>应付</v>
          </cell>
          <cell r="O789" t="str">
            <v>元</v>
          </cell>
          <cell r="P789" t="str">
            <v>应付360元</v>
          </cell>
        </row>
        <row r="790">
          <cell r="A790" t="str">
            <v>S513253</v>
          </cell>
          <cell r="C790" t="str">
            <v>沧州骅源会计师事务所有限责任公司</v>
          </cell>
          <cell r="E790" t="str">
            <v>CNY</v>
          </cell>
          <cell r="G790">
            <v>0</v>
          </cell>
          <cell r="H790">
            <v>0</v>
          </cell>
          <cell r="J790">
            <v>0</v>
          </cell>
          <cell r="L790">
            <v>0</v>
          </cell>
          <cell r="M790">
            <v>0</v>
          </cell>
          <cell r="N790" t="str">
            <v>应付</v>
          </cell>
          <cell r="O790" t="str">
            <v>元</v>
          </cell>
          <cell r="P790" t="str">
            <v>应付0元</v>
          </cell>
        </row>
        <row r="791">
          <cell r="A791" t="str">
            <v>S513254</v>
          </cell>
          <cell r="C791" t="str">
            <v>黄骅市海星网络科技有限公司</v>
          </cell>
          <cell r="E791" t="str">
            <v>CNY</v>
          </cell>
          <cell r="G791">
            <v>0</v>
          </cell>
          <cell r="H791">
            <v>3640</v>
          </cell>
          <cell r="J791">
            <v>3640</v>
          </cell>
          <cell r="L791">
            <v>0</v>
          </cell>
          <cell r="M791">
            <v>0</v>
          </cell>
          <cell r="N791" t="str">
            <v>应付</v>
          </cell>
          <cell r="O791" t="str">
            <v>元</v>
          </cell>
          <cell r="P791" t="str">
            <v>应付0元</v>
          </cell>
        </row>
        <row r="792">
          <cell r="A792" t="str">
            <v>S513255</v>
          </cell>
          <cell r="C792" t="str">
            <v>黄骅市展沣建筑工程有限公司</v>
          </cell>
          <cell r="E792" t="str">
            <v>CNY</v>
          </cell>
          <cell r="G792">
            <v>-1335</v>
          </cell>
          <cell r="H792">
            <v>0</v>
          </cell>
          <cell r="J792">
            <v>0</v>
          </cell>
          <cell r="L792">
            <v>-1335</v>
          </cell>
          <cell r="M792">
            <v>1335</v>
          </cell>
          <cell r="N792" t="str">
            <v>应付</v>
          </cell>
          <cell r="O792" t="str">
            <v>元</v>
          </cell>
          <cell r="P792" t="str">
            <v>应付1335元</v>
          </cell>
        </row>
        <row r="793">
          <cell r="A793" t="str">
            <v>S513258</v>
          </cell>
          <cell r="C793" t="str">
            <v>韩永辉</v>
          </cell>
          <cell r="E793" t="str">
            <v>CNY</v>
          </cell>
          <cell r="G793">
            <v>0</v>
          </cell>
          <cell r="H793">
            <v>0</v>
          </cell>
          <cell r="J793">
            <v>0</v>
          </cell>
          <cell r="L793">
            <v>0</v>
          </cell>
          <cell r="M793">
            <v>0</v>
          </cell>
          <cell r="N793" t="str">
            <v>应付</v>
          </cell>
          <cell r="O793" t="str">
            <v>元</v>
          </cell>
          <cell r="P793" t="str">
            <v>应付0元</v>
          </cell>
        </row>
        <row r="794">
          <cell r="A794" t="str">
            <v>S513259</v>
          </cell>
          <cell r="C794" t="str">
            <v>黄骅市方达泵阀有限公司</v>
          </cell>
          <cell r="E794" t="str">
            <v>CNY</v>
          </cell>
          <cell r="G794">
            <v>0</v>
          </cell>
          <cell r="H794">
            <v>0</v>
          </cell>
          <cell r="J794">
            <v>0</v>
          </cell>
          <cell r="L794">
            <v>0</v>
          </cell>
          <cell r="M794">
            <v>0</v>
          </cell>
          <cell r="N794" t="str">
            <v>应付</v>
          </cell>
          <cell r="O794" t="str">
            <v>元</v>
          </cell>
          <cell r="P794" t="str">
            <v>应付0元</v>
          </cell>
        </row>
        <row r="795">
          <cell r="A795" t="str">
            <v>S513260</v>
          </cell>
          <cell r="C795" t="str">
            <v>黄骅市鑫宏祥电器门市部</v>
          </cell>
          <cell r="E795" t="str">
            <v>CNY</v>
          </cell>
          <cell r="G795">
            <v>0</v>
          </cell>
          <cell r="H795">
            <v>0</v>
          </cell>
          <cell r="J795">
            <v>0</v>
          </cell>
          <cell r="L795">
            <v>0</v>
          </cell>
          <cell r="M795">
            <v>0</v>
          </cell>
          <cell r="N795" t="str">
            <v>应付</v>
          </cell>
          <cell r="O795" t="str">
            <v>元</v>
          </cell>
          <cell r="P795" t="str">
            <v>应付0元</v>
          </cell>
        </row>
        <row r="796">
          <cell r="A796" t="str">
            <v>S513261</v>
          </cell>
          <cell r="C796" t="str">
            <v>泊头市茁博机械厂</v>
          </cell>
          <cell r="E796" t="str">
            <v>CNY</v>
          </cell>
          <cell r="G796">
            <v>0</v>
          </cell>
          <cell r="H796">
            <v>0</v>
          </cell>
          <cell r="J796">
            <v>0</v>
          </cell>
          <cell r="L796">
            <v>0</v>
          </cell>
          <cell r="M796">
            <v>0</v>
          </cell>
          <cell r="N796" t="str">
            <v>应付</v>
          </cell>
          <cell r="O796" t="str">
            <v>元</v>
          </cell>
          <cell r="P796" t="str">
            <v>应付0元</v>
          </cell>
        </row>
        <row r="797">
          <cell r="A797" t="str">
            <v>S513262</v>
          </cell>
          <cell r="C797" t="str">
            <v>黄骅市德宇模具有限公司</v>
          </cell>
          <cell r="E797" t="str">
            <v>CNY</v>
          </cell>
          <cell r="G797">
            <v>-12400</v>
          </cell>
          <cell r="H797">
            <v>0</v>
          </cell>
          <cell r="J797">
            <v>0</v>
          </cell>
          <cell r="L797">
            <v>-12400</v>
          </cell>
          <cell r="M797">
            <v>12400</v>
          </cell>
          <cell r="N797" t="str">
            <v>应付</v>
          </cell>
          <cell r="O797" t="str">
            <v>元</v>
          </cell>
          <cell r="P797" t="str">
            <v>应付12400元</v>
          </cell>
        </row>
        <row r="798">
          <cell r="A798" t="str">
            <v>S513264</v>
          </cell>
          <cell r="C798" t="str">
            <v>黄骅市冀中模具厂</v>
          </cell>
          <cell r="E798" t="str">
            <v>CNY</v>
          </cell>
          <cell r="G798">
            <v>0</v>
          </cell>
          <cell r="H798">
            <v>0</v>
          </cell>
          <cell r="J798">
            <v>0</v>
          </cell>
          <cell r="L798">
            <v>0</v>
          </cell>
          <cell r="M798">
            <v>0</v>
          </cell>
          <cell r="N798" t="str">
            <v>应付</v>
          </cell>
          <cell r="O798" t="str">
            <v>元</v>
          </cell>
          <cell r="P798" t="str">
            <v>应付0元</v>
          </cell>
        </row>
        <row r="799">
          <cell r="A799" t="str">
            <v>S513265</v>
          </cell>
          <cell r="C799" t="str">
            <v>河北翌浩工程项目管理有限公司</v>
          </cell>
          <cell r="E799" t="str">
            <v>CNY</v>
          </cell>
          <cell r="G799">
            <v>0</v>
          </cell>
          <cell r="H799">
            <v>0</v>
          </cell>
          <cell r="J799">
            <v>0</v>
          </cell>
          <cell r="L799">
            <v>0</v>
          </cell>
          <cell r="M799">
            <v>0</v>
          </cell>
          <cell r="N799" t="str">
            <v>应付</v>
          </cell>
          <cell r="O799" t="str">
            <v>元</v>
          </cell>
          <cell r="P799" t="str">
            <v>应付0元</v>
          </cell>
        </row>
        <row r="800">
          <cell r="A800" t="str">
            <v>S513266</v>
          </cell>
          <cell r="C800" t="str">
            <v>黄骅市卓日模具制造厂</v>
          </cell>
          <cell r="E800" t="str">
            <v>CNY</v>
          </cell>
          <cell r="G800">
            <v>0</v>
          </cell>
          <cell r="H800">
            <v>0</v>
          </cell>
          <cell r="J800">
            <v>0</v>
          </cell>
          <cell r="L800">
            <v>0</v>
          </cell>
          <cell r="M800">
            <v>0</v>
          </cell>
          <cell r="N800" t="str">
            <v>应付</v>
          </cell>
          <cell r="O800" t="str">
            <v>元</v>
          </cell>
          <cell r="P800" t="str">
            <v>应付0元</v>
          </cell>
        </row>
        <row r="801">
          <cell r="A801" t="str">
            <v>S513267</v>
          </cell>
          <cell r="C801" t="str">
            <v>黄骅市开发区宏利模具加工厂</v>
          </cell>
          <cell r="E801" t="str">
            <v>CNY</v>
          </cell>
          <cell r="G801">
            <v>0</v>
          </cell>
          <cell r="H801">
            <v>0</v>
          </cell>
          <cell r="J801">
            <v>0</v>
          </cell>
          <cell r="L801">
            <v>0</v>
          </cell>
          <cell r="M801">
            <v>0</v>
          </cell>
          <cell r="N801" t="str">
            <v>应付</v>
          </cell>
          <cell r="O801" t="str">
            <v>元</v>
          </cell>
          <cell r="P801" t="str">
            <v>应付0元</v>
          </cell>
        </row>
        <row r="802">
          <cell r="A802" t="str">
            <v>S513268</v>
          </cell>
          <cell r="C802" t="str">
            <v>光大永明人寿保险有限公司河北分公司</v>
          </cell>
          <cell r="E802" t="str">
            <v>CNY</v>
          </cell>
          <cell r="G802">
            <v>0</v>
          </cell>
          <cell r="H802">
            <v>0</v>
          </cell>
          <cell r="J802">
            <v>0</v>
          </cell>
          <cell r="L802">
            <v>0</v>
          </cell>
          <cell r="M802">
            <v>0</v>
          </cell>
          <cell r="N802" t="str">
            <v>应付</v>
          </cell>
          <cell r="O802" t="str">
            <v>元</v>
          </cell>
          <cell r="P802" t="str">
            <v>应付0元</v>
          </cell>
        </row>
        <row r="803">
          <cell r="A803" t="str">
            <v>S513269</v>
          </cell>
          <cell r="C803" t="str">
            <v>黄骅市庆华机动车配件有限公司</v>
          </cell>
          <cell r="E803" t="str">
            <v>CNY</v>
          </cell>
          <cell r="G803">
            <v>0</v>
          </cell>
          <cell r="H803">
            <v>0</v>
          </cell>
          <cell r="J803">
            <v>0</v>
          </cell>
          <cell r="L803">
            <v>0</v>
          </cell>
          <cell r="M803">
            <v>0</v>
          </cell>
          <cell r="N803" t="str">
            <v>应付</v>
          </cell>
          <cell r="O803" t="str">
            <v>元</v>
          </cell>
          <cell r="P803" t="str">
            <v>应付0元</v>
          </cell>
        </row>
        <row r="804">
          <cell r="A804" t="str">
            <v>S513271</v>
          </cell>
          <cell r="C804" t="str">
            <v>石家庄樾晟机械设备销售有限公司</v>
          </cell>
          <cell r="E804" t="str">
            <v>CNY</v>
          </cell>
          <cell r="G804">
            <v>-20300</v>
          </cell>
          <cell r="H804">
            <v>0</v>
          </cell>
          <cell r="J804">
            <v>0</v>
          </cell>
          <cell r="L804">
            <v>-20300</v>
          </cell>
          <cell r="M804">
            <v>20300</v>
          </cell>
          <cell r="N804" t="str">
            <v>应付</v>
          </cell>
          <cell r="O804" t="str">
            <v>元</v>
          </cell>
          <cell r="P804" t="str">
            <v>应付20300元</v>
          </cell>
        </row>
        <row r="805">
          <cell r="A805" t="str">
            <v>S513274</v>
          </cell>
          <cell r="C805" t="str">
            <v>黄骅市鑫泰模具厂</v>
          </cell>
          <cell r="E805" t="str">
            <v>CNY</v>
          </cell>
          <cell r="G805">
            <v>0</v>
          </cell>
          <cell r="H805">
            <v>0</v>
          </cell>
          <cell r="J805">
            <v>0</v>
          </cell>
          <cell r="L805">
            <v>0</v>
          </cell>
          <cell r="M805">
            <v>0</v>
          </cell>
          <cell r="N805" t="str">
            <v>应付</v>
          </cell>
          <cell r="O805" t="str">
            <v>元</v>
          </cell>
          <cell r="P805" t="str">
            <v>应付0元</v>
          </cell>
        </row>
        <row r="806">
          <cell r="A806" t="str">
            <v>S513278</v>
          </cell>
          <cell r="C806" t="str">
            <v>黑龙江省宇勇建筑工程有限公司沧州分公司</v>
          </cell>
          <cell r="E806" t="str">
            <v>CNY</v>
          </cell>
          <cell r="G806">
            <v>-5740</v>
          </cell>
          <cell r="H806">
            <v>0</v>
          </cell>
          <cell r="J806">
            <v>0</v>
          </cell>
          <cell r="L806">
            <v>-5740</v>
          </cell>
          <cell r="M806">
            <v>5740</v>
          </cell>
          <cell r="N806" t="str">
            <v>应付</v>
          </cell>
          <cell r="O806" t="str">
            <v>元</v>
          </cell>
          <cell r="P806" t="str">
            <v>应付5740元</v>
          </cell>
        </row>
        <row r="807">
          <cell r="A807" t="str">
            <v>S513279</v>
          </cell>
          <cell r="C807" t="str">
            <v>河北浮阳律师事务所</v>
          </cell>
          <cell r="E807" t="str">
            <v>CNY</v>
          </cell>
          <cell r="G807">
            <v>0</v>
          </cell>
          <cell r="H807">
            <v>0</v>
          </cell>
          <cell r="J807">
            <v>0</v>
          </cell>
          <cell r="L807">
            <v>0</v>
          </cell>
          <cell r="M807">
            <v>0</v>
          </cell>
          <cell r="N807" t="str">
            <v>应付</v>
          </cell>
          <cell r="O807" t="str">
            <v>元</v>
          </cell>
          <cell r="P807" t="str">
            <v>应付0元</v>
          </cell>
        </row>
        <row r="808">
          <cell r="A808" t="str">
            <v>S513280</v>
          </cell>
          <cell r="C808" t="str">
            <v>沧州先河环保科技有限公司</v>
          </cell>
          <cell r="E808" t="str">
            <v>CNY</v>
          </cell>
          <cell r="G808">
            <v>-20000</v>
          </cell>
          <cell r="H808">
            <v>0</v>
          </cell>
          <cell r="J808">
            <v>0</v>
          </cell>
          <cell r="L808">
            <v>-20000</v>
          </cell>
          <cell r="M808">
            <v>20000</v>
          </cell>
          <cell r="N808" t="str">
            <v>应付</v>
          </cell>
          <cell r="O808" t="str">
            <v>元</v>
          </cell>
          <cell r="P808" t="str">
            <v>应付20000元</v>
          </cell>
        </row>
        <row r="809">
          <cell r="A809" t="str">
            <v>S514001</v>
          </cell>
          <cell r="C809" t="str">
            <v>大同高镁科技有限公司</v>
          </cell>
          <cell r="E809" t="str">
            <v>CNY</v>
          </cell>
          <cell r="G809">
            <v>0</v>
          </cell>
          <cell r="H809">
            <v>0</v>
          </cell>
          <cell r="J809">
            <v>0</v>
          </cell>
          <cell r="L809">
            <v>0</v>
          </cell>
          <cell r="M809">
            <v>0</v>
          </cell>
          <cell r="N809" t="str">
            <v>应付</v>
          </cell>
          <cell r="O809" t="str">
            <v>元</v>
          </cell>
          <cell r="P809" t="str">
            <v>应付0元</v>
          </cell>
        </row>
        <row r="810">
          <cell r="A810" t="str">
            <v>S514002</v>
          </cell>
          <cell r="C810" t="str">
            <v>曲沃重义汽车服务有限公司</v>
          </cell>
          <cell r="E810" t="str">
            <v>CNY</v>
          </cell>
          <cell r="G810">
            <v>0</v>
          </cell>
          <cell r="H810">
            <v>0</v>
          </cell>
          <cell r="J810">
            <v>0</v>
          </cell>
          <cell r="L810">
            <v>0</v>
          </cell>
          <cell r="M810">
            <v>0</v>
          </cell>
          <cell r="N810" t="str">
            <v>应付</v>
          </cell>
          <cell r="O810" t="str">
            <v>元</v>
          </cell>
          <cell r="P810" t="str">
            <v>应付0元</v>
          </cell>
        </row>
        <row r="811">
          <cell r="A811" t="str">
            <v>S514004</v>
          </cell>
          <cell r="C811" t="str">
            <v>五寨县荣泰汽车贸易有限责任公司</v>
          </cell>
          <cell r="E811" t="str">
            <v>CNY</v>
          </cell>
          <cell r="G811">
            <v>0</v>
          </cell>
          <cell r="H811">
            <v>0</v>
          </cell>
          <cell r="J811">
            <v>0</v>
          </cell>
          <cell r="L811">
            <v>0</v>
          </cell>
          <cell r="M811">
            <v>0</v>
          </cell>
          <cell r="N811" t="str">
            <v>应付</v>
          </cell>
          <cell r="O811" t="str">
            <v>元</v>
          </cell>
          <cell r="P811" t="str">
            <v>应付0元</v>
          </cell>
        </row>
        <row r="812">
          <cell r="A812" t="str">
            <v>S514005</v>
          </cell>
          <cell r="C812" t="str">
            <v>山西驰鹏汽车销售有限公司</v>
          </cell>
          <cell r="E812" t="str">
            <v>CNY</v>
          </cell>
          <cell r="G812">
            <v>0</v>
          </cell>
          <cell r="H812">
            <v>0</v>
          </cell>
          <cell r="J812">
            <v>0</v>
          </cell>
          <cell r="L812">
            <v>0</v>
          </cell>
          <cell r="M812">
            <v>0</v>
          </cell>
          <cell r="N812" t="str">
            <v>应付</v>
          </cell>
          <cell r="O812" t="str">
            <v>元</v>
          </cell>
          <cell r="P812" t="str">
            <v>应付0元</v>
          </cell>
        </row>
        <row r="813">
          <cell r="A813" t="str">
            <v>S514007</v>
          </cell>
          <cell r="C813" t="str">
            <v>五寨县鸿兴汽贸有限责任公司</v>
          </cell>
          <cell r="E813" t="str">
            <v>CNY</v>
          </cell>
          <cell r="G813">
            <v>0</v>
          </cell>
          <cell r="H813">
            <v>0</v>
          </cell>
          <cell r="J813">
            <v>0</v>
          </cell>
          <cell r="L813">
            <v>0</v>
          </cell>
          <cell r="M813">
            <v>0</v>
          </cell>
          <cell r="N813" t="str">
            <v>应付</v>
          </cell>
          <cell r="O813" t="str">
            <v>元</v>
          </cell>
          <cell r="P813" t="str">
            <v>应付0元</v>
          </cell>
        </row>
        <row r="814">
          <cell r="A814" t="str">
            <v>S514008</v>
          </cell>
          <cell r="C814" t="str">
            <v>山西忻州东联汽车贸易有限公司</v>
          </cell>
          <cell r="E814" t="str">
            <v>CNY</v>
          </cell>
          <cell r="G814">
            <v>0</v>
          </cell>
          <cell r="H814">
            <v>0</v>
          </cell>
          <cell r="J814">
            <v>0</v>
          </cell>
          <cell r="L814">
            <v>0</v>
          </cell>
          <cell r="M814">
            <v>0</v>
          </cell>
          <cell r="N814" t="str">
            <v>应付</v>
          </cell>
          <cell r="O814" t="str">
            <v>元</v>
          </cell>
          <cell r="P814" t="str">
            <v>应付0元</v>
          </cell>
        </row>
        <row r="815">
          <cell r="A815" t="str">
            <v>S514010</v>
          </cell>
          <cell r="C815" t="str">
            <v>山西汇瑞达汽车销售服务有限公司</v>
          </cell>
          <cell r="E815" t="str">
            <v>CNY</v>
          </cell>
          <cell r="G815">
            <v>0</v>
          </cell>
          <cell r="H815">
            <v>0</v>
          </cell>
          <cell r="J815">
            <v>0</v>
          </cell>
          <cell r="L815">
            <v>0</v>
          </cell>
          <cell r="M815">
            <v>0</v>
          </cell>
          <cell r="N815" t="str">
            <v>应付</v>
          </cell>
          <cell r="O815" t="str">
            <v>元</v>
          </cell>
          <cell r="P815" t="str">
            <v>应付0元</v>
          </cell>
        </row>
        <row r="816">
          <cell r="A816" t="str">
            <v>S514011</v>
          </cell>
          <cell r="C816" t="str">
            <v>宁武县恒祥汽修厂</v>
          </cell>
          <cell r="E816" t="str">
            <v>CNY</v>
          </cell>
          <cell r="G816">
            <v>0</v>
          </cell>
          <cell r="H816">
            <v>0</v>
          </cell>
          <cell r="J816">
            <v>0</v>
          </cell>
          <cell r="L816">
            <v>0</v>
          </cell>
          <cell r="M816">
            <v>0</v>
          </cell>
          <cell r="N816" t="str">
            <v>应付</v>
          </cell>
          <cell r="O816" t="str">
            <v>元</v>
          </cell>
          <cell r="P816" t="str">
            <v>应付0元</v>
          </cell>
        </row>
        <row r="817">
          <cell r="A817" t="str">
            <v>S514012</v>
          </cell>
          <cell r="C817" t="str">
            <v>平遥县鸿茂汽车服务有限公司</v>
          </cell>
          <cell r="E817" t="str">
            <v>CNY</v>
          </cell>
          <cell r="G817">
            <v>0</v>
          </cell>
          <cell r="H817">
            <v>0</v>
          </cell>
          <cell r="J817">
            <v>0</v>
          </cell>
          <cell r="L817">
            <v>0</v>
          </cell>
          <cell r="M817">
            <v>0</v>
          </cell>
          <cell r="N817" t="str">
            <v>应付</v>
          </cell>
          <cell r="O817" t="str">
            <v>元</v>
          </cell>
          <cell r="P817" t="str">
            <v>应付0元</v>
          </cell>
        </row>
        <row r="818">
          <cell r="A818" t="str">
            <v>S514016</v>
          </cell>
          <cell r="C818" t="str">
            <v>山西汉邦建发自动化设备有限公司</v>
          </cell>
          <cell r="E818" t="str">
            <v>CNY</v>
          </cell>
          <cell r="G818">
            <v>0</v>
          </cell>
          <cell r="H818">
            <v>0</v>
          </cell>
          <cell r="J818">
            <v>0</v>
          </cell>
          <cell r="L818">
            <v>0</v>
          </cell>
          <cell r="M818">
            <v>0</v>
          </cell>
          <cell r="N818" t="str">
            <v>应付</v>
          </cell>
          <cell r="O818" t="str">
            <v>元</v>
          </cell>
          <cell r="P818" t="str">
            <v>应付0元</v>
          </cell>
        </row>
        <row r="819">
          <cell r="A819" t="str">
            <v>S515001</v>
          </cell>
          <cell r="C819" t="str">
            <v>乌海市裕轮商贸有限公司</v>
          </cell>
          <cell r="E819" t="str">
            <v>CNY</v>
          </cell>
          <cell r="G819">
            <v>0</v>
          </cell>
          <cell r="H819">
            <v>0</v>
          </cell>
          <cell r="J819">
            <v>0</v>
          </cell>
          <cell r="L819">
            <v>0</v>
          </cell>
          <cell r="M819">
            <v>0</v>
          </cell>
          <cell r="N819" t="str">
            <v>应付</v>
          </cell>
          <cell r="O819" t="str">
            <v>元</v>
          </cell>
          <cell r="P819" t="str">
            <v>应付0元</v>
          </cell>
        </row>
        <row r="820">
          <cell r="A820" t="str">
            <v>S515002</v>
          </cell>
          <cell r="C820" t="str">
            <v>包头市银泰汽车服务有限公司</v>
          </cell>
          <cell r="E820" t="str">
            <v>CNY</v>
          </cell>
          <cell r="G820">
            <v>0</v>
          </cell>
          <cell r="H820">
            <v>0</v>
          </cell>
          <cell r="J820">
            <v>0</v>
          </cell>
          <cell r="L820">
            <v>0</v>
          </cell>
          <cell r="M820">
            <v>0</v>
          </cell>
          <cell r="N820" t="str">
            <v>应付</v>
          </cell>
          <cell r="O820" t="str">
            <v>元</v>
          </cell>
          <cell r="P820" t="str">
            <v>应付0元</v>
          </cell>
        </row>
        <row r="821">
          <cell r="A821" t="str">
            <v>S515003</v>
          </cell>
          <cell r="C821" t="str">
            <v>包头市清枫科技有限公司</v>
          </cell>
          <cell r="E821" t="str">
            <v>CNY</v>
          </cell>
          <cell r="G821">
            <v>0</v>
          </cell>
          <cell r="H821">
            <v>0</v>
          </cell>
          <cell r="J821">
            <v>0</v>
          </cell>
          <cell r="L821">
            <v>0</v>
          </cell>
          <cell r="M821">
            <v>0</v>
          </cell>
          <cell r="N821" t="str">
            <v>应付</v>
          </cell>
          <cell r="O821" t="str">
            <v>元</v>
          </cell>
          <cell r="P821" t="str">
            <v>应付0元</v>
          </cell>
        </row>
        <row r="822">
          <cell r="A822" t="str">
            <v>S521004</v>
          </cell>
          <cell r="C822" t="str">
            <v>辽阳奥德新重型汽车修配厂</v>
          </cell>
          <cell r="E822" t="str">
            <v>CNY</v>
          </cell>
          <cell r="G822">
            <v>0</v>
          </cell>
          <cell r="H822">
            <v>0</v>
          </cell>
          <cell r="J822">
            <v>0</v>
          </cell>
          <cell r="L822">
            <v>0</v>
          </cell>
          <cell r="M822">
            <v>0</v>
          </cell>
          <cell r="N822" t="str">
            <v>应付</v>
          </cell>
          <cell r="O822" t="str">
            <v>元</v>
          </cell>
          <cell r="P822" t="str">
            <v>应付0元</v>
          </cell>
        </row>
        <row r="823">
          <cell r="A823" t="str">
            <v>S521005</v>
          </cell>
          <cell r="C823" t="str">
            <v>盘锦圣翔汽车销售服务有限公司</v>
          </cell>
          <cell r="E823" t="str">
            <v>CNY</v>
          </cell>
          <cell r="G823">
            <v>0</v>
          </cell>
          <cell r="H823">
            <v>0</v>
          </cell>
          <cell r="J823">
            <v>0</v>
          </cell>
          <cell r="L823">
            <v>0</v>
          </cell>
          <cell r="M823">
            <v>0</v>
          </cell>
          <cell r="N823" t="str">
            <v>应付</v>
          </cell>
          <cell r="O823" t="str">
            <v>元</v>
          </cell>
          <cell r="P823" t="str">
            <v>应付0元</v>
          </cell>
        </row>
        <row r="824">
          <cell r="A824" t="str">
            <v>S521007</v>
          </cell>
          <cell r="C824" t="str">
            <v>鞍山沈动重工有限公司</v>
          </cell>
          <cell r="E824" t="str">
            <v>CNY</v>
          </cell>
          <cell r="G824">
            <v>0</v>
          </cell>
          <cell r="H824">
            <v>0</v>
          </cell>
          <cell r="J824">
            <v>0</v>
          </cell>
          <cell r="L824">
            <v>0</v>
          </cell>
          <cell r="M824">
            <v>0</v>
          </cell>
          <cell r="N824" t="str">
            <v>应付</v>
          </cell>
          <cell r="O824" t="str">
            <v>元</v>
          </cell>
          <cell r="P824" t="str">
            <v>应付0元</v>
          </cell>
        </row>
        <row r="825">
          <cell r="A825" t="str">
            <v>S521008</v>
          </cell>
          <cell r="C825" t="str">
            <v>辽宁动力能源装备集团有限公司</v>
          </cell>
          <cell r="E825" t="str">
            <v>CNY</v>
          </cell>
          <cell r="G825">
            <v>0</v>
          </cell>
          <cell r="H825">
            <v>0</v>
          </cell>
          <cell r="J825">
            <v>0</v>
          </cell>
          <cell r="L825">
            <v>0</v>
          </cell>
          <cell r="M825">
            <v>0</v>
          </cell>
          <cell r="N825" t="str">
            <v>应付</v>
          </cell>
          <cell r="O825" t="str">
            <v>元</v>
          </cell>
          <cell r="P825" t="str">
            <v>应付0元</v>
          </cell>
        </row>
        <row r="826">
          <cell r="A826" t="str">
            <v>S521009</v>
          </cell>
          <cell r="C826" t="str">
            <v>辽宁星朋科技实业有限公司</v>
          </cell>
          <cell r="E826" t="str">
            <v>CNY</v>
          </cell>
          <cell r="G826">
            <v>0</v>
          </cell>
          <cell r="H826">
            <v>0</v>
          </cell>
          <cell r="J826">
            <v>0</v>
          </cell>
          <cell r="L826">
            <v>0</v>
          </cell>
          <cell r="M826">
            <v>0</v>
          </cell>
          <cell r="N826" t="str">
            <v>应付</v>
          </cell>
          <cell r="O826" t="str">
            <v>元</v>
          </cell>
          <cell r="P826" t="str">
            <v>应付0元</v>
          </cell>
        </row>
        <row r="827">
          <cell r="A827" t="str">
            <v>S521010</v>
          </cell>
          <cell r="C827" t="str">
            <v>辽宁利丰源达汽车销售有限公司</v>
          </cell>
          <cell r="E827" t="str">
            <v>CNY</v>
          </cell>
          <cell r="G827">
            <v>0</v>
          </cell>
          <cell r="H827">
            <v>0</v>
          </cell>
          <cell r="J827">
            <v>0</v>
          </cell>
          <cell r="L827">
            <v>0</v>
          </cell>
          <cell r="M827">
            <v>0</v>
          </cell>
          <cell r="N827" t="str">
            <v>应付</v>
          </cell>
          <cell r="O827" t="str">
            <v>元</v>
          </cell>
          <cell r="P827" t="str">
            <v>应付0元</v>
          </cell>
        </row>
        <row r="828">
          <cell r="A828" t="str">
            <v>S521012</v>
          </cell>
          <cell r="C828" t="str">
            <v>盘起工业（大连）有限公司</v>
          </cell>
          <cell r="E828" t="str">
            <v>CNY</v>
          </cell>
          <cell r="G828">
            <v>2223.48</v>
          </cell>
          <cell r="H828">
            <v>2223.48</v>
          </cell>
          <cell r="J828">
            <v>4446.96</v>
          </cell>
          <cell r="L828">
            <v>-4.5474735088646402E-13</v>
          </cell>
          <cell r="M828">
            <v>0</v>
          </cell>
          <cell r="N828" t="str">
            <v>应付</v>
          </cell>
          <cell r="O828" t="str">
            <v>元</v>
          </cell>
          <cell r="P828" t="str">
            <v>应付0元</v>
          </cell>
        </row>
        <row r="829">
          <cell r="A829" t="str">
            <v>S521013</v>
          </cell>
          <cell r="C829" t="str">
            <v>沈阳机床集团中捷机床厂</v>
          </cell>
          <cell r="E829" t="str">
            <v>CNY</v>
          </cell>
          <cell r="G829">
            <v>-5000</v>
          </cell>
          <cell r="H829">
            <v>0</v>
          </cell>
          <cell r="J829">
            <v>0</v>
          </cell>
          <cell r="L829">
            <v>-5000</v>
          </cell>
          <cell r="M829">
            <v>5000</v>
          </cell>
          <cell r="N829" t="str">
            <v>应付</v>
          </cell>
          <cell r="O829" t="str">
            <v>元</v>
          </cell>
          <cell r="P829" t="str">
            <v>应付5000元</v>
          </cell>
        </row>
        <row r="830">
          <cell r="A830" t="str">
            <v>S521016</v>
          </cell>
          <cell r="C830" t="str">
            <v>大连安华物流系统有限公司</v>
          </cell>
          <cell r="E830" t="str">
            <v>CNY</v>
          </cell>
          <cell r="G830">
            <v>-21057.55</v>
          </cell>
          <cell r="H830">
            <v>0</v>
          </cell>
          <cell r="J830">
            <v>0</v>
          </cell>
          <cell r="L830">
            <v>-21057.55</v>
          </cell>
          <cell r="M830">
            <v>21057.55</v>
          </cell>
          <cell r="N830" t="str">
            <v>应付</v>
          </cell>
          <cell r="O830" t="str">
            <v>元</v>
          </cell>
          <cell r="P830" t="str">
            <v>应付21057.55元</v>
          </cell>
        </row>
        <row r="831">
          <cell r="A831" t="str">
            <v>S522013</v>
          </cell>
          <cell r="C831" t="str">
            <v>长春元新智能科技有限公司</v>
          </cell>
          <cell r="E831" t="str">
            <v>CNY</v>
          </cell>
          <cell r="G831">
            <v>0</v>
          </cell>
          <cell r="H831">
            <v>0</v>
          </cell>
          <cell r="J831">
            <v>0</v>
          </cell>
          <cell r="L831">
            <v>0</v>
          </cell>
          <cell r="M831">
            <v>0</v>
          </cell>
          <cell r="N831" t="str">
            <v>应付</v>
          </cell>
          <cell r="O831" t="str">
            <v>元</v>
          </cell>
          <cell r="P831" t="str">
            <v>应付0元</v>
          </cell>
        </row>
        <row r="832">
          <cell r="A832" t="str">
            <v>S523001</v>
          </cell>
          <cell r="C832" t="str">
            <v>明水鑫隆汽车销售有限公司</v>
          </cell>
          <cell r="E832" t="str">
            <v>CNY</v>
          </cell>
          <cell r="G832">
            <v>0</v>
          </cell>
          <cell r="H832">
            <v>0</v>
          </cell>
          <cell r="J832">
            <v>0</v>
          </cell>
          <cell r="L832">
            <v>0</v>
          </cell>
          <cell r="M832">
            <v>0</v>
          </cell>
          <cell r="N832" t="str">
            <v>应付</v>
          </cell>
          <cell r="O832" t="str">
            <v>元</v>
          </cell>
          <cell r="P832" t="str">
            <v>应付0元</v>
          </cell>
        </row>
        <row r="833">
          <cell r="A833" t="str">
            <v>S523002</v>
          </cell>
          <cell r="C833" t="str">
            <v>哈尔滨久霖汽车维修有限公司</v>
          </cell>
          <cell r="E833" t="str">
            <v>CNY</v>
          </cell>
          <cell r="G833">
            <v>0</v>
          </cell>
          <cell r="H833">
            <v>0</v>
          </cell>
          <cell r="J833">
            <v>0</v>
          </cell>
          <cell r="L833">
            <v>0</v>
          </cell>
          <cell r="M833">
            <v>0</v>
          </cell>
          <cell r="N833" t="str">
            <v>应付</v>
          </cell>
          <cell r="O833" t="str">
            <v>元</v>
          </cell>
          <cell r="P833" t="str">
            <v>应付0元</v>
          </cell>
        </row>
        <row r="834">
          <cell r="A834" t="str">
            <v>S531001</v>
          </cell>
          <cell r="C834" t="str">
            <v>上海腾基机械设备有限公司</v>
          </cell>
          <cell r="E834" t="str">
            <v>CNY</v>
          </cell>
          <cell r="G834">
            <v>0</v>
          </cell>
          <cell r="H834">
            <v>0</v>
          </cell>
          <cell r="J834">
            <v>0</v>
          </cell>
          <cell r="L834">
            <v>0</v>
          </cell>
          <cell r="M834">
            <v>0</v>
          </cell>
          <cell r="N834" t="str">
            <v>应付</v>
          </cell>
          <cell r="O834" t="str">
            <v>元</v>
          </cell>
          <cell r="P834" t="str">
            <v>应付0元</v>
          </cell>
        </row>
        <row r="835">
          <cell r="A835" t="str">
            <v>S531002</v>
          </cell>
          <cell r="C835" t="str">
            <v>上海昊诚泵阀有限公司</v>
          </cell>
          <cell r="E835" t="str">
            <v>CNY</v>
          </cell>
          <cell r="G835">
            <v>-1980</v>
          </cell>
          <cell r="H835">
            <v>0</v>
          </cell>
          <cell r="J835">
            <v>0</v>
          </cell>
          <cell r="L835">
            <v>-1980</v>
          </cell>
          <cell r="M835">
            <v>1980</v>
          </cell>
          <cell r="N835" t="str">
            <v>应付</v>
          </cell>
          <cell r="O835" t="str">
            <v>元</v>
          </cell>
          <cell r="P835" t="str">
            <v>应付1980元</v>
          </cell>
        </row>
        <row r="836">
          <cell r="A836" t="str">
            <v>S531003</v>
          </cell>
          <cell r="C836" t="str">
            <v>上海名华悬挂输送机有限公司</v>
          </cell>
          <cell r="E836" t="str">
            <v>CNY</v>
          </cell>
          <cell r="G836">
            <v>-19500</v>
          </cell>
          <cell r="H836">
            <v>0</v>
          </cell>
          <cell r="J836">
            <v>0</v>
          </cell>
          <cell r="L836">
            <v>-19500</v>
          </cell>
          <cell r="M836">
            <v>19500</v>
          </cell>
          <cell r="N836" t="str">
            <v>应付</v>
          </cell>
          <cell r="O836" t="str">
            <v>元</v>
          </cell>
          <cell r="P836" t="str">
            <v>应付19500元</v>
          </cell>
        </row>
        <row r="837">
          <cell r="A837" t="str">
            <v>S531004</v>
          </cell>
          <cell r="C837" t="str">
            <v>上海动纳动力科技有限公司</v>
          </cell>
          <cell r="E837" t="str">
            <v>CNY</v>
          </cell>
          <cell r="G837">
            <v>-2000</v>
          </cell>
          <cell r="H837">
            <v>0</v>
          </cell>
          <cell r="J837">
            <v>0</v>
          </cell>
          <cell r="L837">
            <v>-2000</v>
          </cell>
          <cell r="M837">
            <v>2000</v>
          </cell>
          <cell r="N837" t="str">
            <v>应付</v>
          </cell>
          <cell r="O837" t="str">
            <v>元</v>
          </cell>
          <cell r="P837" t="str">
            <v>应付2000元</v>
          </cell>
        </row>
        <row r="838">
          <cell r="A838" t="str">
            <v>S531006</v>
          </cell>
          <cell r="C838" t="str">
            <v>上海快意信息科技有限公司</v>
          </cell>
          <cell r="E838" t="str">
            <v>CNY</v>
          </cell>
          <cell r="G838">
            <v>0</v>
          </cell>
          <cell r="H838">
            <v>0</v>
          </cell>
          <cell r="J838">
            <v>0</v>
          </cell>
          <cell r="L838">
            <v>0</v>
          </cell>
          <cell r="M838">
            <v>0</v>
          </cell>
          <cell r="N838" t="str">
            <v>应付</v>
          </cell>
          <cell r="O838" t="str">
            <v>元</v>
          </cell>
          <cell r="P838" t="str">
            <v>应付0元</v>
          </cell>
        </row>
        <row r="839">
          <cell r="A839" t="str">
            <v>S531007</v>
          </cell>
          <cell r="C839" t="str">
            <v>米思米（中国）精密机械贸易有限公司</v>
          </cell>
          <cell r="E839" t="str">
            <v>CNY</v>
          </cell>
          <cell r="G839">
            <v>0</v>
          </cell>
          <cell r="H839">
            <v>0</v>
          </cell>
          <cell r="J839">
            <v>0</v>
          </cell>
          <cell r="L839">
            <v>0</v>
          </cell>
          <cell r="M839">
            <v>0</v>
          </cell>
          <cell r="N839" t="str">
            <v>应付</v>
          </cell>
          <cell r="O839" t="str">
            <v>元</v>
          </cell>
          <cell r="P839" t="str">
            <v>应付0元</v>
          </cell>
        </row>
        <row r="840">
          <cell r="A840" t="str">
            <v>S531008</v>
          </cell>
          <cell r="C840" t="str">
            <v>远东国际融资租赁有限公司</v>
          </cell>
          <cell r="E840" t="str">
            <v>CNY</v>
          </cell>
          <cell r="G840">
            <v>0</v>
          </cell>
          <cell r="H840">
            <v>0</v>
          </cell>
          <cell r="J840">
            <v>0</v>
          </cell>
          <cell r="L840">
            <v>0</v>
          </cell>
          <cell r="M840">
            <v>0</v>
          </cell>
          <cell r="N840" t="str">
            <v>应付</v>
          </cell>
          <cell r="O840" t="str">
            <v>元</v>
          </cell>
          <cell r="P840" t="str">
            <v>应付0元</v>
          </cell>
        </row>
        <row r="841">
          <cell r="A841" t="str">
            <v>S531009</v>
          </cell>
          <cell r="C841" t="str">
            <v>上海鸿安锦翔汽车服务有限公司</v>
          </cell>
          <cell r="E841" t="str">
            <v>CNY</v>
          </cell>
          <cell r="G841">
            <v>0</v>
          </cell>
          <cell r="H841">
            <v>0</v>
          </cell>
          <cell r="J841">
            <v>0</v>
          </cell>
          <cell r="L841">
            <v>0</v>
          </cell>
          <cell r="M841">
            <v>0</v>
          </cell>
          <cell r="N841" t="str">
            <v>应付</v>
          </cell>
          <cell r="O841" t="str">
            <v>元</v>
          </cell>
          <cell r="P841" t="str">
            <v>应付0元</v>
          </cell>
        </row>
        <row r="842">
          <cell r="A842" t="str">
            <v>S531010</v>
          </cell>
          <cell r="C842" t="str">
            <v>上海钢联电子商务股份有限公司</v>
          </cell>
          <cell r="E842" t="str">
            <v>CNY</v>
          </cell>
          <cell r="G842">
            <v>0</v>
          </cell>
          <cell r="H842">
            <v>0</v>
          </cell>
          <cell r="J842">
            <v>0</v>
          </cell>
          <cell r="L842">
            <v>0</v>
          </cell>
          <cell r="M842">
            <v>0</v>
          </cell>
          <cell r="N842" t="str">
            <v>应付</v>
          </cell>
          <cell r="O842" t="str">
            <v>元</v>
          </cell>
          <cell r="P842" t="str">
            <v>应付0元</v>
          </cell>
        </row>
        <row r="843">
          <cell r="A843" t="str">
            <v>S531011</v>
          </cell>
          <cell r="C843" t="str">
            <v>谱尼测试集团上海有限公司</v>
          </cell>
          <cell r="E843" t="str">
            <v>CNY</v>
          </cell>
          <cell r="G843">
            <v>0</v>
          </cell>
          <cell r="H843">
            <v>0</v>
          </cell>
          <cell r="J843">
            <v>0</v>
          </cell>
          <cell r="L843">
            <v>0</v>
          </cell>
          <cell r="M843">
            <v>0</v>
          </cell>
          <cell r="N843" t="str">
            <v>应付</v>
          </cell>
          <cell r="O843" t="str">
            <v>元</v>
          </cell>
          <cell r="P843" t="str">
            <v>应付0元</v>
          </cell>
        </row>
        <row r="844">
          <cell r="A844" t="str">
            <v>S531012</v>
          </cell>
          <cell r="C844" t="str">
            <v>上海贯誉电子科技有限公司</v>
          </cell>
          <cell r="E844" t="str">
            <v>CNY</v>
          </cell>
          <cell r="G844">
            <v>0</v>
          </cell>
          <cell r="H844">
            <v>0</v>
          </cell>
          <cell r="J844">
            <v>0</v>
          </cell>
          <cell r="L844">
            <v>0</v>
          </cell>
          <cell r="M844">
            <v>0</v>
          </cell>
          <cell r="N844" t="str">
            <v>应付</v>
          </cell>
          <cell r="O844" t="str">
            <v>元</v>
          </cell>
          <cell r="P844" t="str">
            <v>应付0元</v>
          </cell>
        </row>
        <row r="845">
          <cell r="A845" t="str">
            <v>S531014</v>
          </cell>
          <cell r="C845" t="str">
            <v>上海瑛勇自动化科技有限公司</v>
          </cell>
          <cell r="E845" t="str">
            <v>CNY</v>
          </cell>
          <cell r="G845">
            <v>0</v>
          </cell>
          <cell r="H845">
            <v>0</v>
          </cell>
          <cell r="J845">
            <v>0</v>
          </cell>
          <cell r="L845">
            <v>0</v>
          </cell>
          <cell r="M845">
            <v>0</v>
          </cell>
          <cell r="N845" t="str">
            <v>应付</v>
          </cell>
          <cell r="O845" t="str">
            <v>元</v>
          </cell>
          <cell r="P845" t="str">
            <v>应付0元</v>
          </cell>
        </row>
        <row r="846">
          <cell r="A846" t="str">
            <v>S531015</v>
          </cell>
          <cell r="C846" t="str">
            <v>上海佳协机电设备有限公司</v>
          </cell>
          <cell r="E846" t="str">
            <v>CNY</v>
          </cell>
          <cell r="G846">
            <v>0</v>
          </cell>
          <cell r="H846">
            <v>0</v>
          </cell>
          <cell r="J846">
            <v>0</v>
          </cell>
          <cell r="L846">
            <v>0</v>
          </cell>
          <cell r="M846">
            <v>0</v>
          </cell>
          <cell r="N846" t="str">
            <v>应付</v>
          </cell>
          <cell r="O846" t="str">
            <v>元</v>
          </cell>
          <cell r="P846" t="str">
            <v>应付0元</v>
          </cell>
        </row>
        <row r="847">
          <cell r="A847" t="str">
            <v>S531017</v>
          </cell>
          <cell r="C847" t="str">
            <v>上海好夫满电器设备有限公司</v>
          </cell>
          <cell r="E847" t="str">
            <v>CNY</v>
          </cell>
          <cell r="G847">
            <v>0</v>
          </cell>
          <cell r="H847">
            <v>0</v>
          </cell>
          <cell r="J847">
            <v>0</v>
          </cell>
          <cell r="L847">
            <v>0</v>
          </cell>
          <cell r="M847">
            <v>0</v>
          </cell>
          <cell r="N847" t="str">
            <v>应付</v>
          </cell>
          <cell r="O847" t="str">
            <v>元</v>
          </cell>
          <cell r="P847" t="str">
            <v>应付0元</v>
          </cell>
        </row>
        <row r="848">
          <cell r="A848" t="str">
            <v>S531018</v>
          </cell>
          <cell r="C848" t="str">
            <v>上海誉星电子有限公司</v>
          </cell>
          <cell r="E848" t="str">
            <v>CNY</v>
          </cell>
          <cell r="G848">
            <v>0</v>
          </cell>
          <cell r="H848">
            <v>0</v>
          </cell>
          <cell r="J848">
            <v>0</v>
          </cell>
          <cell r="L848">
            <v>0</v>
          </cell>
          <cell r="M848">
            <v>0</v>
          </cell>
          <cell r="N848" t="str">
            <v>应付</v>
          </cell>
          <cell r="O848" t="str">
            <v>元</v>
          </cell>
          <cell r="P848" t="str">
            <v>应付0元</v>
          </cell>
        </row>
        <row r="849">
          <cell r="A849" t="str">
            <v>S531019</v>
          </cell>
          <cell r="C849" t="str">
            <v>上海同乡聚科技有限公司</v>
          </cell>
          <cell r="E849" t="str">
            <v>CNY</v>
          </cell>
          <cell r="G849">
            <v>0</v>
          </cell>
          <cell r="H849">
            <v>0</v>
          </cell>
          <cell r="J849">
            <v>0</v>
          </cell>
          <cell r="L849">
            <v>0</v>
          </cell>
          <cell r="M849">
            <v>0</v>
          </cell>
          <cell r="N849" t="str">
            <v>应付</v>
          </cell>
          <cell r="O849" t="str">
            <v>元</v>
          </cell>
          <cell r="P849" t="str">
            <v>应付0元</v>
          </cell>
        </row>
        <row r="850">
          <cell r="A850" t="str">
            <v>S531020</v>
          </cell>
          <cell r="C850" t="str">
            <v>麦格纳汽车镜像（上海）有限公司</v>
          </cell>
          <cell r="E850" t="str">
            <v>CNY</v>
          </cell>
          <cell r="G850">
            <v>1.45519152283669E-11</v>
          </cell>
          <cell r="H850">
            <v>7149.92</v>
          </cell>
          <cell r="J850">
            <v>7149.92</v>
          </cell>
          <cell r="L850">
            <v>1.45519152283669E-11</v>
          </cell>
          <cell r="M850">
            <v>0</v>
          </cell>
          <cell r="N850" t="str">
            <v>应付</v>
          </cell>
          <cell r="O850" t="str">
            <v>元</v>
          </cell>
          <cell r="P850" t="str">
            <v>应付0元</v>
          </cell>
        </row>
        <row r="851">
          <cell r="A851" t="str">
            <v>S531022</v>
          </cell>
          <cell r="C851" t="str">
            <v>上海天沐自动化仪表有限公司</v>
          </cell>
          <cell r="E851" t="str">
            <v>CNY</v>
          </cell>
          <cell r="G851">
            <v>0</v>
          </cell>
          <cell r="H851">
            <v>0</v>
          </cell>
          <cell r="J851">
            <v>0</v>
          </cell>
          <cell r="L851">
            <v>0</v>
          </cell>
          <cell r="M851">
            <v>0</v>
          </cell>
          <cell r="N851" t="str">
            <v>应付</v>
          </cell>
          <cell r="O851" t="str">
            <v>元</v>
          </cell>
          <cell r="P851" t="str">
            <v>应付0元</v>
          </cell>
        </row>
        <row r="852">
          <cell r="A852" t="str">
            <v>S531023</v>
          </cell>
          <cell r="C852" t="str">
            <v>禹鹤贸易（上海）有限公司</v>
          </cell>
          <cell r="E852" t="str">
            <v>CNY</v>
          </cell>
          <cell r="G852">
            <v>0</v>
          </cell>
          <cell r="H852">
            <v>20001</v>
          </cell>
          <cell r="J852">
            <v>20001</v>
          </cell>
          <cell r="L852">
            <v>0</v>
          </cell>
          <cell r="M852">
            <v>0</v>
          </cell>
          <cell r="N852" t="str">
            <v>应付</v>
          </cell>
          <cell r="O852" t="str">
            <v>元</v>
          </cell>
          <cell r="P852" t="str">
            <v>应付0元</v>
          </cell>
        </row>
        <row r="853">
          <cell r="A853" t="str">
            <v>S532001</v>
          </cell>
          <cell r="C853" t="str">
            <v>昆山维尔利环保科技有限公司</v>
          </cell>
          <cell r="E853" t="str">
            <v>CNY</v>
          </cell>
          <cell r="G853">
            <v>-33972.97</v>
          </cell>
          <cell r="H853">
            <v>0</v>
          </cell>
          <cell r="J853">
            <v>0</v>
          </cell>
          <cell r="L853">
            <v>-33972.97</v>
          </cell>
          <cell r="M853">
            <v>33972.97</v>
          </cell>
          <cell r="N853" t="str">
            <v>应付</v>
          </cell>
          <cell r="O853" t="str">
            <v>元</v>
          </cell>
          <cell r="P853" t="str">
            <v>应付33972.97元</v>
          </cell>
        </row>
        <row r="854">
          <cell r="A854" t="str">
            <v>S532002</v>
          </cell>
          <cell r="C854" t="str">
            <v>苏州高新区旭达输送机械有限公司</v>
          </cell>
          <cell r="E854" t="str">
            <v>CNY</v>
          </cell>
          <cell r="G854">
            <v>-48800</v>
          </cell>
          <cell r="H854">
            <v>0</v>
          </cell>
          <cell r="J854">
            <v>0</v>
          </cell>
          <cell r="L854">
            <v>-48800</v>
          </cell>
          <cell r="M854">
            <v>48800</v>
          </cell>
          <cell r="N854" t="str">
            <v>应付</v>
          </cell>
          <cell r="O854" t="str">
            <v>元</v>
          </cell>
          <cell r="P854" t="str">
            <v>应付48800元</v>
          </cell>
        </row>
        <row r="855">
          <cell r="A855" t="str">
            <v>S532003</v>
          </cell>
          <cell r="C855" t="str">
            <v>扬州三鸣环保科技有限公司</v>
          </cell>
          <cell r="E855" t="str">
            <v>CNY</v>
          </cell>
          <cell r="G855">
            <v>-40450</v>
          </cell>
          <cell r="H855">
            <v>0</v>
          </cell>
          <cell r="J855">
            <v>0</v>
          </cell>
          <cell r="L855">
            <v>-40450</v>
          </cell>
          <cell r="M855">
            <v>40450</v>
          </cell>
          <cell r="N855" t="str">
            <v>应付</v>
          </cell>
          <cell r="O855" t="str">
            <v>元</v>
          </cell>
          <cell r="P855" t="str">
            <v>应付40450元</v>
          </cell>
        </row>
        <row r="856">
          <cell r="A856" t="str">
            <v>S532004</v>
          </cell>
          <cell r="C856" t="str">
            <v>苏州贝斯迪亚工具有限公司</v>
          </cell>
          <cell r="E856" t="str">
            <v>CNY</v>
          </cell>
          <cell r="G856">
            <v>-312</v>
          </cell>
          <cell r="H856">
            <v>0</v>
          </cell>
          <cell r="J856">
            <v>0</v>
          </cell>
          <cell r="L856">
            <v>-312</v>
          </cell>
          <cell r="M856">
            <v>312</v>
          </cell>
          <cell r="N856" t="str">
            <v>应付</v>
          </cell>
          <cell r="O856" t="str">
            <v>元</v>
          </cell>
          <cell r="P856" t="str">
            <v>应付312元</v>
          </cell>
        </row>
        <row r="857">
          <cell r="A857" t="str">
            <v>S532005</v>
          </cell>
          <cell r="C857" t="str">
            <v>昆山市玉山镇岱宗机械贸易商行</v>
          </cell>
          <cell r="E857" t="str">
            <v>CNY</v>
          </cell>
          <cell r="G857">
            <v>0</v>
          </cell>
          <cell r="H857">
            <v>0</v>
          </cell>
          <cell r="J857">
            <v>0</v>
          </cell>
          <cell r="L857">
            <v>0</v>
          </cell>
          <cell r="M857">
            <v>0</v>
          </cell>
          <cell r="N857" t="str">
            <v>应付</v>
          </cell>
          <cell r="O857" t="str">
            <v>元</v>
          </cell>
          <cell r="P857" t="str">
            <v>应付0元</v>
          </cell>
        </row>
        <row r="858">
          <cell r="A858" t="str">
            <v>S532006</v>
          </cell>
          <cell r="C858" t="str">
            <v>唐兴压缩技术(昆山)有限公司</v>
          </cell>
          <cell r="E858" t="str">
            <v>CNY</v>
          </cell>
          <cell r="G858">
            <v>-13980</v>
          </cell>
          <cell r="H858">
            <v>0</v>
          </cell>
          <cell r="J858">
            <v>0</v>
          </cell>
          <cell r="L858">
            <v>-13980</v>
          </cell>
          <cell r="M858">
            <v>13980</v>
          </cell>
          <cell r="N858" t="str">
            <v>应付</v>
          </cell>
          <cell r="O858" t="str">
            <v>元</v>
          </cell>
          <cell r="P858" t="str">
            <v>应付13980元</v>
          </cell>
        </row>
        <row r="859">
          <cell r="A859" t="str">
            <v>S532007</v>
          </cell>
          <cell r="C859" t="str">
            <v>和和机械（张家港）有限公司</v>
          </cell>
          <cell r="E859" t="str">
            <v>CNY</v>
          </cell>
          <cell r="G859">
            <v>0</v>
          </cell>
          <cell r="H859">
            <v>0</v>
          </cell>
          <cell r="J859">
            <v>0</v>
          </cell>
          <cell r="L859">
            <v>0</v>
          </cell>
          <cell r="M859">
            <v>0</v>
          </cell>
          <cell r="N859" t="str">
            <v>应付</v>
          </cell>
          <cell r="O859" t="str">
            <v>元</v>
          </cell>
          <cell r="P859" t="str">
            <v>应付0元</v>
          </cell>
        </row>
        <row r="860">
          <cell r="A860" t="str">
            <v>S532008</v>
          </cell>
          <cell r="C860" t="str">
            <v>无锡市西运汽车修配厂</v>
          </cell>
          <cell r="E860" t="str">
            <v>CNY</v>
          </cell>
          <cell r="G860">
            <v>0</v>
          </cell>
          <cell r="H860">
            <v>0</v>
          </cell>
          <cell r="J860">
            <v>0</v>
          </cell>
          <cell r="L860">
            <v>0</v>
          </cell>
          <cell r="M860">
            <v>0</v>
          </cell>
          <cell r="N860" t="str">
            <v>应付</v>
          </cell>
          <cell r="O860" t="str">
            <v>元</v>
          </cell>
          <cell r="P860" t="str">
            <v>应付0元</v>
          </cell>
        </row>
        <row r="861">
          <cell r="A861" t="str">
            <v>S532010</v>
          </cell>
          <cell r="C861" t="str">
            <v>南通易人汽车贸易服务有限公司</v>
          </cell>
          <cell r="E861" t="str">
            <v>CNY</v>
          </cell>
          <cell r="G861">
            <v>0</v>
          </cell>
          <cell r="H861">
            <v>0</v>
          </cell>
          <cell r="J861">
            <v>0</v>
          </cell>
          <cell r="L861">
            <v>0</v>
          </cell>
          <cell r="M861">
            <v>0</v>
          </cell>
          <cell r="N861" t="str">
            <v>应付</v>
          </cell>
          <cell r="O861" t="str">
            <v>元</v>
          </cell>
          <cell r="P861" t="str">
            <v>应付0元</v>
          </cell>
        </row>
        <row r="862">
          <cell r="A862" t="str">
            <v>S532012</v>
          </cell>
          <cell r="C862" t="str">
            <v>苏州市跃进汽车修配厂</v>
          </cell>
          <cell r="E862" t="str">
            <v>CNY</v>
          </cell>
          <cell r="G862">
            <v>0</v>
          </cell>
          <cell r="H862">
            <v>0</v>
          </cell>
          <cell r="J862">
            <v>0</v>
          </cell>
          <cell r="L862">
            <v>0</v>
          </cell>
          <cell r="M862">
            <v>0</v>
          </cell>
          <cell r="N862" t="str">
            <v>应付</v>
          </cell>
          <cell r="O862" t="str">
            <v>元</v>
          </cell>
          <cell r="P862" t="str">
            <v>应付0元</v>
          </cell>
        </row>
        <row r="863">
          <cell r="A863" t="str">
            <v>S532013</v>
          </cell>
          <cell r="C863" t="str">
            <v>武汉华天博亿工贸有限公司</v>
          </cell>
          <cell r="E863" t="str">
            <v>CNY</v>
          </cell>
          <cell r="G863">
            <v>0</v>
          </cell>
          <cell r="H863">
            <v>0</v>
          </cell>
          <cell r="J863">
            <v>0</v>
          </cell>
          <cell r="L863">
            <v>0</v>
          </cell>
          <cell r="M863">
            <v>0</v>
          </cell>
          <cell r="N863" t="str">
            <v>应付</v>
          </cell>
          <cell r="O863" t="str">
            <v>元</v>
          </cell>
          <cell r="P863" t="str">
            <v>应付0元</v>
          </cell>
        </row>
        <row r="864">
          <cell r="A864" t="str">
            <v>S532014</v>
          </cell>
          <cell r="C864" t="str">
            <v>扬州顺汇机械有限公司</v>
          </cell>
          <cell r="E864" t="str">
            <v>CNY</v>
          </cell>
          <cell r="G864">
            <v>0</v>
          </cell>
          <cell r="H864">
            <v>0</v>
          </cell>
          <cell r="J864">
            <v>0</v>
          </cell>
          <cell r="L864">
            <v>0</v>
          </cell>
          <cell r="M864">
            <v>0</v>
          </cell>
          <cell r="N864" t="str">
            <v>应付</v>
          </cell>
          <cell r="O864" t="str">
            <v>元</v>
          </cell>
          <cell r="P864" t="str">
            <v>应付0元</v>
          </cell>
        </row>
        <row r="865">
          <cell r="A865" t="str">
            <v>S532015</v>
          </cell>
          <cell r="C865" t="str">
            <v>镇江市中亚汽车销售服务有限公司镇江中亚</v>
          </cell>
          <cell r="E865" t="str">
            <v>CNY</v>
          </cell>
          <cell r="G865">
            <v>0</v>
          </cell>
          <cell r="H865">
            <v>0</v>
          </cell>
          <cell r="J865">
            <v>0</v>
          </cell>
          <cell r="L865">
            <v>0</v>
          </cell>
          <cell r="M865">
            <v>0</v>
          </cell>
          <cell r="N865" t="str">
            <v>应付</v>
          </cell>
          <cell r="O865" t="str">
            <v>元</v>
          </cell>
          <cell r="P865" t="str">
            <v>应付0元</v>
          </cell>
        </row>
        <row r="866">
          <cell r="A866" t="str">
            <v>S532016</v>
          </cell>
          <cell r="C866" t="str">
            <v>宁波奥启精密温控技术有限公司</v>
          </cell>
          <cell r="E866" t="str">
            <v>CNY</v>
          </cell>
          <cell r="G866">
            <v>0</v>
          </cell>
          <cell r="H866">
            <v>0</v>
          </cell>
          <cell r="J866">
            <v>0</v>
          </cell>
          <cell r="L866">
            <v>0</v>
          </cell>
          <cell r="M866">
            <v>0</v>
          </cell>
          <cell r="N866" t="str">
            <v>应付</v>
          </cell>
          <cell r="O866" t="str">
            <v>元</v>
          </cell>
          <cell r="P866" t="str">
            <v>应付0元</v>
          </cell>
        </row>
        <row r="867">
          <cell r="A867" t="str">
            <v>S532017</v>
          </cell>
          <cell r="C867" t="str">
            <v>苏州尚氏数控科技有限公司</v>
          </cell>
          <cell r="E867" t="str">
            <v>CNY</v>
          </cell>
          <cell r="G867">
            <v>0</v>
          </cell>
          <cell r="H867">
            <v>0</v>
          </cell>
          <cell r="J867">
            <v>0</v>
          </cell>
          <cell r="L867">
            <v>0</v>
          </cell>
          <cell r="M867">
            <v>0</v>
          </cell>
          <cell r="N867" t="str">
            <v>应付</v>
          </cell>
          <cell r="O867" t="str">
            <v>元</v>
          </cell>
          <cell r="P867" t="str">
            <v>应付0元</v>
          </cell>
        </row>
        <row r="868">
          <cell r="A868" t="str">
            <v>S532018</v>
          </cell>
          <cell r="C868" t="str">
            <v>扬州市佑名汽车服务有限公司</v>
          </cell>
          <cell r="E868" t="str">
            <v>CNY</v>
          </cell>
          <cell r="G868">
            <v>0</v>
          </cell>
          <cell r="H868">
            <v>0</v>
          </cell>
          <cell r="J868">
            <v>0</v>
          </cell>
          <cell r="L868">
            <v>0</v>
          </cell>
          <cell r="M868">
            <v>0</v>
          </cell>
          <cell r="N868" t="str">
            <v>应付</v>
          </cell>
          <cell r="O868" t="str">
            <v>元</v>
          </cell>
          <cell r="P868" t="str">
            <v>应付0元</v>
          </cell>
        </row>
        <row r="869">
          <cell r="A869" t="str">
            <v>S532019</v>
          </cell>
          <cell r="C869" t="str">
            <v>泗洪胜安汽车修理有限公司</v>
          </cell>
          <cell r="E869" t="str">
            <v>CNY</v>
          </cell>
          <cell r="G869">
            <v>0</v>
          </cell>
          <cell r="H869">
            <v>0</v>
          </cell>
          <cell r="J869">
            <v>0</v>
          </cell>
          <cell r="L869">
            <v>0</v>
          </cell>
          <cell r="M869">
            <v>0</v>
          </cell>
          <cell r="N869" t="str">
            <v>应付</v>
          </cell>
          <cell r="O869" t="str">
            <v>元</v>
          </cell>
          <cell r="P869" t="str">
            <v>应付0元</v>
          </cell>
        </row>
        <row r="870">
          <cell r="A870" t="str">
            <v>S532021</v>
          </cell>
          <cell r="C870" t="str">
            <v>常州晟鑫琦机电有限公司</v>
          </cell>
          <cell r="E870" t="str">
            <v>CNY</v>
          </cell>
          <cell r="G870">
            <v>-8000</v>
          </cell>
          <cell r="H870">
            <v>0</v>
          </cell>
          <cell r="J870">
            <v>0</v>
          </cell>
          <cell r="L870">
            <v>-8000</v>
          </cell>
          <cell r="M870">
            <v>8000</v>
          </cell>
          <cell r="N870" t="str">
            <v>应付</v>
          </cell>
          <cell r="O870" t="str">
            <v>元</v>
          </cell>
          <cell r="P870" t="str">
            <v>应付8000元</v>
          </cell>
        </row>
        <row r="871">
          <cell r="A871" t="str">
            <v>S532022</v>
          </cell>
          <cell r="C871" t="str">
            <v>泰兴市济川液压机械制造有限公司</v>
          </cell>
          <cell r="E871" t="str">
            <v>CNY</v>
          </cell>
          <cell r="G871">
            <v>0</v>
          </cell>
          <cell r="H871">
            <v>0</v>
          </cell>
          <cell r="J871">
            <v>0</v>
          </cell>
          <cell r="L871">
            <v>0</v>
          </cell>
          <cell r="M871">
            <v>0</v>
          </cell>
          <cell r="N871" t="str">
            <v>应付</v>
          </cell>
          <cell r="O871" t="str">
            <v>元</v>
          </cell>
          <cell r="P871" t="str">
            <v>应付0元</v>
          </cell>
        </row>
        <row r="872">
          <cell r="A872" t="str">
            <v>S532023</v>
          </cell>
          <cell r="C872" t="str">
            <v>张家港市环球塑料机械厂</v>
          </cell>
          <cell r="E872" t="str">
            <v>CNY</v>
          </cell>
          <cell r="G872">
            <v>0</v>
          </cell>
          <cell r="H872">
            <v>0</v>
          </cell>
          <cell r="J872">
            <v>0</v>
          </cell>
          <cell r="L872">
            <v>0</v>
          </cell>
          <cell r="M872">
            <v>0</v>
          </cell>
          <cell r="N872" t="str">
            <v>应付</v>
          </cell>
          <cell r="O872" t="str">
            <v>元</v>
          </cell>
          <cell r="P872" t="str">
            <v>应付0元</v>
          </cell>
        </row>
        <row r="873">
          <cell r="A873" t="str">
            <v>S532025</v>
          </cell>
          <cell r="C873" t="str">
            <v>苏州禾昌聚合材料股份有限公司</v>
          </cell>
          <cell r="E873" t="str">
            <v>CNY</v>
          </cell>
          <cell r="G873">
            <v>0</v>
          </cell>
          <cell r="H873">
            <v>0</v>
          </cell>
          <cell r="J873">
            <v>0</v>
          </cell>
          <cell r="L873">
            <v>0</v>
          </cell>
          <cell r="M873">
            <v>0</v>
          </cell>
          <cell r="N873" t="str">
            <v>应付</v>
          </cell>
          <cell r="O873" t="str">
            <v>元</v>
          </cell>
          <cell r="P873" t="str">
            <v>应付0元</v>
          </cell>
        </row>
        <row r="874">
          <cell r="A874" t="str">
            <v>S532026</v>
          </cell>
          <cell r="C874" t="str">
            <v>南京里奥科技开发有限公司</v>
          </cell>
          <cell r="E874" t="str">
            <v>CNY</v>
          </cell>
          <cell r="G874">
            <v>0</v>
          </cell>
          <cell r="H874">
            <v>0</v>
          </cell>
          <cell r="J874">
            <v>0</v>
          </cell>
          <cell r="L874">
            <v>0</v>
          </cell>
          <cell r="M874">
            <v>0</v>
          </cell>
          <cell r="N874" t="str">
            <v>应付</v>
          </cell>
          <cell r="O874" t="str">
            <v>元</v>
          </cell>
          <cell r="P874" t="str">
            <v>应付0元</v>
          </cell>
        </row>
        <row r="875">
          <cell r="A875" t="str">
            <v>S532030</v>
          </cell>
          <cell r="C875" t="str">
            <v>三迪（常州）智能装备有限公司</v>
          </cell>
          <cell r="E875" t="str">
            <v>CNY</v>
          </cell>
          <cell r="G875">
            <v>0</v>
          </cell>
          <cell r="H875">
            <v>0</v>
          </cell>
          <cell r="J875">
            <v>0</v>
          </cell>
          <cell r="L875">
            <v>0</v>
          </cell>
          <cell r="M875">
            <v>0</v>
          </cell>
          <cell r="N875" t="str">
            <v>应付</v>
          </cell>
          <cell r="O875" t="str">
            <v>元</v>
          </cell>
          <cell r="P875" t="str">
            <v>应付0元</v>
          </cell>
        </row>
        <row r="876">
          <cell r="A876" t="str">
            <v>S532031</v>
          </cell>
          <cell r="C876" t="str">
            <v>江阴常青模具有限公司</v>
          </cell>
          <cell r="E876" t="str">
            <v>CNY</v>
          </cell>
          <cell r="G876">
            <v>0</v>
          </cell>
          <cell r="H876">
            <v>0</v>
          </cell>
          <cell r="J876">
            <v>0</v>
          </cell>
          <cell r="L876">
            <v>0</v>
          </cell>
          <cell r="M876">
            <v>0</v>
          </cell>
          <cell r="N876" t="str">
            <v>应付</v>
          </cell>
          <cell r="O876" t="str">
            <v>元</v>
          </cell>
          <cell r="P876" t="str">
            <v>应付0元</v>
          </cell>
        </row>
        <row r="877">
          <cell r="A877" t="str">
            <v>S532036</v>
          </cell>
          <cell r="C877" t="str">
            <v>泰州市建瓴电热电器有限公司</v>
          </cell>
          <cell r="E877" t="str">
            <v>CNY</v>
          </cell>
          <cell r="G877">
            <v>3280</v>
          </cell>
          <cell r="H877">
            <v>0</v>
          </cell>
          <cell r="J877">
            <v>0</v>
          </cell>
          <cell r="L877">
            <v>3280</v>
          </cell>
          <cell r="M877">
            <v>-3280</v>
          </cell>
          <cell r="N877" t="str">
            <v>预付</v>
          </cell>
          <cell r="O877" t="str">
            <v>元</v>
          </cell>
          <cell r="P877" t="str">
            <v>预付3280元</v>
          </cell>
        </row>
        <row r="878">
          <cell r="A878" t="str">
            <v>S533001</v>
          </cell>
          <cell r="C878" t="str">
            <v>宁波维成贸易有限公司</v>
          </cell>
          <cell r="E878" t="str">
            <v>CNY</v>
          </cell>
          <cell r="G878">
            <v>-0.02</v>
          </cell>
          <cell r="H878">
            <v>0</v>
          </cell>
          <cell r="J878">
            <v>0</v>
          </cell>
          <cell r="L878">
            <v>-0.02</v>
          </cell>
          <cell r="M878">
            <v>0.02</v>
          </cell>
          <cell r="N878" t="str">
            <v>应付</v>
          </cell>
          <cell r="O878" t="str">
            <v>元</v>
          </cell>
          <cell r="P878" t="str">
            <v>应付0.02元</v>
          </cell>
        </row>
        <row r="879">
          <cell r="A879" t="str">
            <v>S533002</v>
          </cell>
          <cell r="C879" t="str">
            <v>宁波正耀汽车电器有限公司</v>
          </cell>
          <cell r="E879" t="str">
            <v>CNY</v>
          </cell>
          <cell r="G879">
            <v>0</v>
          </cell>
          <cell r="H879">
            <v>0</v>
          </cell>
          <cell r="J879">
            <v>0</v>
          </cell>
          <cell r="L879">
            <v>0</v>
          </cell>
          <cell r="M879">
            <v>0</v>
          </cell>
          <cell r="N879" t="str">
            <v>应付</v>
          </cell>
          <cell r="O879" t="str">
            <v>元</v>
          </cell>
          <cell r="P879" t="str">
            <v>应付0元</v>
          </cell>
        </row>
        <row r="880">
          <cell r="A880" t="str">
            <v>S533003</v>
          </cell>
          <cell r="C880" t="str">
            <v>温岭市金伊洋机械有限公司</v>
          </cell>
          <cell r="E880" t="str">
            <v>CNY</v>
          </cell>
          <cell r="G880">
            <v>0</v>
          </cell>
          <cell r="H880">
            <v>0</v>
          </cell>
          <cell r="J880">
            <v>0</v>
          </cell>
          <cell r="L880">
            <v>0</v>
          </cell>
          <cell r="M880">
            <v>0</v>
          </cell>
          <cell r="N880" t="str">
            <v>应付</v>
          </cell>
          <cell r="O880" t="str">
            <v>元</v>
          </cell>
          <cell r="P880" t="str">
            <v>应付0元</v>
          </cell>
        </row>
        <row r="881">
          <cell r="A881" t="str">
            <v>S533005</v>
          </cell>
          <cell r="C881" t="str">
            <v>台州市博睿环保科技有限公司</v>
          </cell>
          <cell r="E881" t="str">
            <v>CNY</v>
          </cell>
          <cell r="G881">
            <v>0</v>
          </cell>
          <cell r="H881">
            <v>0</v>
          </cell>
          <cell r="J881">
            <v>0</v>
          </cell>
          <cell r="L881">
            <v>0</v>
          </cell>
          <cell r="M881">
            <v>0</v>
          </cell>
          <cell r="N881" t="str">
            <v>应付</v>
          </cell>
          <cell r="O881" t="str">
            <v>元</v>
          </cell>
          <cell r="P881" t="str">
            <v>应付0元</v>
          </cell>
        </row>
        <row r="882">
          <cell r="A882" t="str">
            <v>S533007</v>
          </cell>
          <cell r="C882" t="str">
            <v>宁波北仑建岳汽车维修服务有限公司</v>
          </cell>
          <cell r="E882" t="str">
            <v>CNY</v>
          </cell>
          <cell r="G882">
            <v>0</v>
          </cell>
          <cell r="H882">
            <v>0</v>
          </cell>
          <cell r="J882">
            <v>0</v>
          </cell>
          <cell r="L882">
            <v>0</v>
          </cell>
          <cell r="M882">
            <v>0</v>
          </cell>
          <cell r="N882" t="str">
            <v>应付</v>
          </cell>
          <cell r="O882" t="str">
            <v>元</v>
          </cell>
          <cell r="P882" t="str">
            <v>应付0元</v>
          </cell>
        </row>
        <row r="883">
          <cell r="A883" t="str">
            <v>S533008</v>
          </cell>
          <cell r="C883" t="str">
            <v>台州市路桥胜盟汽车服务有限公司</v>
          </cell>
          <cell r="E883" t="str">
            <v>CNY</v>
          </cell>
          <cell r="G883">
            <v>0</v>
          </cell>
          <cell r="H883">
            <v>0</v>
          </cell>
          <cell r="J883">
            <v>0</v>
          </cell>
          <cell r="L883">
            <v>0</v>
          </cell>
          <cell r="M883">
            <v>0</v>
          </cell>
          <cell r="N883" t="str">
            <v>应付</v>
          </cell>
          <cell r="O883" t="str">
            <v>元</v>
          </cell>
          <cell r="P883" t="str">
            <v>应付0元</v>
          </cell>
        </row>
        <row r="884">
          <cell r="A884" t="str">
            <v>S533009</v>
          </cell>
          <cell r="C884" t="str">
            <v>嘉兴市金禾汽车维修服务有限公司</v>
          </cell>
          <cell r="E884" t="str">
            <v>CNY</v>
          </cell>
          <cell r="G884">
            <v>0</v>
          </cell>
          <cell r="H884">
            <v>0</v>
          </cell>
          <cell r="J884">
            <v>0</v>
          </cell>
          <cell r="L884">
            <v>0</v>
          </cell>
          <cell r="M884">
            <v>0</v>
          </cell>
          <cell r="N884" t="str">
            <v>应付</v>
          </cell>
          <cell r="O884" t="str">
            <v>元</v>
          </cell>
          <cell r="P884" t="str">
            <v>应付0元</v>
          </cell>
        </row>
        <row r="885">
          <cell r="A885" t="str">
            <v>S533010</v>
          </cell>
          <cell r="C885" t="str">
            <v>金丰（中国）机械工业有限公司</v>
          </cell>
          <cell r="E885" t="str">
            <v>CNY</v>
          </cell>
          <cell r="G885">
            <v>0</v>
          </cell>
          <cell r="H885">
            <v>0</v>
          </cell>
          <cell r="J885">
            <v>0</v>
          </cell>
          <cell r="L885">
            <v>0</v>
          </cell>
          <cell r="M885">
            <v>0</v>
          </cell>
          <cell r="N885" t="str">
            <v>应付</v>
          </cell>
          <cell r="O885" t="str">
            <v>元</v>
          </cell>
          <cell r="P885" t="str">
            <v>应付0元</v>
          </cell>
        </row>
        <row r="886">
          <cell r="A886" t="str">
            <v>S533011</v>
          </cell>
          <cell r="C886" t="str">
            <v>义乌市禾蓝电器有限公司</v>
          </cell>
          <cell r="E886" t="str">
            <v>CNY</v>
          </cell>
          <cell r="G886">
            <v>0</v>
          </cell>
          <cell r="H886">
            <v>0</v>
          </cell>
          <cell r="J886">
            <v>0</v>
          </cell>
          <cell r="L886">
            <v>0</v>
          </cell>
          <cell r="M886">
            <v>0</v>
          </cell>
          <cell r="N886" t="str">
            <v>应付</v>
          </cell>
          <cell r="O886" t="str">
            <v>元</v>
          </cell>
          <cell r="P886" t="str">
            <v>应付0元</v>
          </cell>
        </row>
        <row r="887">
          <cell r="A887" t="str">
            <v>S533012</v>
          </cell>
          <cell r="C887" t="str">
            <v>永赢金融租赁有限公司</v>
          </cell>
          <cell r="E887" t="str">
            <v>CNY</v>
          </cell>
          <cell r="G887">
            <v>-9.3132257461547893E-10</v>
          </cell>
          <cell r="H887">
            <v>0</v>
          </cell>
          <cell r="J887">
            <v>0</v>
          </cell>
          <cell r="L887">
            <v>-9.3132257461547893E-10</v>
          </cell>
          <cell r="M887">
            <v>0</v>
          </cell>
          <cell r="N887" t="str">
            <v>应付</v>
          </cell>
          <cell r="O887" t="str">
            <v>元</v>
          </cell>
          <cell r="P887" t="str">
            <v>应付0元</v>
          </cell>
        </row>
        <row r="888">
          <cell r="A888" t="str">
            <v>S533018</v>
          </cell>
          <cell r="C888" t="str">
            <v>杭州万泰认证有限公司</v>
          </cell>
          <cell r="E888" t="str">
            <v>CNY</v>
          </cell>
          <cell r="G888">
            <v>0</v>
          </cell>
          <cell r="H888">
            <v>0</v>
          </cell>
          <cell r="J888">
            <v>0</v>
          </cell>
          <cell r="L888">
            <v>0</v>
          </cell>
          <cell r="M888">
            <v>0</v>
          </cell>
          <cell r="N888" t="str">
            <v>应付</v>
          </cell>
          <cell r="O888" t="str">
            <v>元</v>
          </cell>
          <cell r="P888" t="str">
            <v>应付0元</v>
          </cell>
        </row>
        <row r="889">
          <cell r="A889" t="str">
            <v>S533020</v>
          </cell>
          <cell r="C889" t="str">
            <v>钉钉（中国）信息技术有限公司</v>
          </cell>
          <cell r="E889" t="str">
            <v>CNY</v>
          </cell>
          <cell r="G889">
            <v>0</v>
          </cell>
          <cell r="H889">
            <v>0</v>
          </cell>
          <cell r="J889">
            <v>0</v>
          </cell>
          <cell r="L889">
            <v>0</v>
          </cell>
          <cell r="M889">
            <v>0</v>
          </cell>
          <cell r="N889" t="str">
            <v>应付</v>
          </cell>
          <cell r="O889" t="str">
            <v>元</v>
          </cell>
          <cell r="P889" t="str">
            <v>应付0元</v>
          </cell>
        </row>
        <row r="890">
          <cell r="A890" t="str">
            <v>S533021</v>
          </cell>
          <cell r="C890" t="str">
            <v>舟山欧美利塑料机械有限公司</v>
          </cell>
          <cell r="E890" t="str">
            <v>CNY</v>
          </cell>
          <cell r="G890">
            <v>3640</v>
          </cell>
          <cell r="H890">
            <v>0</v>
          </cell>
          <cell r="J890">
            <v>0</v>
          </cell>
          <cell r="L890">
            <v>3640</v>
          </cell>
          <cell r="M890">
            <v>-3640</v>
          </cell>
          <cell r="N890" t="str">
            <v>预付</v>
          </cell>
          <cell r="O890" t="str">
            <v>元</v>
          </cell>
          <cell r="P890" t="str">
            <v>预付3640元</v>
          </cell>
        </row>
        <row r="891">
          <cell r="A891" t="str">
            <v>S534002</v>
          </cell>
          <cell r="C891" t="str">
            <v>凤阳县金鹰汽车修理有限公司</v>
          </cell>
          <cell r="E891" t="str">
            <v>CNY</v>
          </cell>
          <cell r="G891">
            <v>0</v>
          </cell>
          <cell r="H891">
            <v>0</v>
          </cell>
          <cell r="J891">
            <v>0</v>
          </cell>
          <cell r="L891">
            <v>0</v>
          </cell>
          <cell r="M891">
            <v>0</v>
          </cell>
          <cell r="N891" t="str">
            <v>应付</v>
          </cell>
          <cell r="O891" t="str">
            <v>元</v>
          </cell>
          <cell r="P891" t="str">
            <v>应付0元</v>
          </cell>
        </row>
        <row r="892">
          <cell r="A892" t="str">
            <v>S534003</v>
          </cell>
          <cell r="C892" t="str">
            <v>芜湖市仁和富通汽车修理厂</v>
          </cell>
          <cell r="E892" t="str">
            <v>CNY</v>
          </cell>
          <cell r="G892">
            <v>0</v>
          </cell>
          <cell r="H892">
            <v>0</v>
          </cell>
          <cell r="J892">
            <v>0</v>
          </cell>
          <cell r="L892">
            <v>0</v>
          </cell>
          <cell r="M892">
            <v>0</v>
          </cell>
          <cell r="N892" t="str">
            <v>应付</v>
          </cell>
          <cell r="O892" t="str">
            <v>元</v>
          </cell>
          <cell r="P892" t="str">
            <v>应付0元</v>
          </cell>
        </row>
        <row r="893">
          <cell r="A893" t="str">
            <v>S534004</v>
          </cell>
          <cell r="C893" t="str">
            <v>太和县范氏汽车服务有限公司</v>
          </cell>
          <cell r="E893" t="str">
            <v>CNY</v>
          </cell>
          <cell r="G893">
            <v>0</v>
          </cell>
          <cell r="H893">
            <v>0</v>
          </cell>
          <cell r="J893">
            <v>0</v>
          </cell>
          <cell r="L893">
            <v>0</v>
          </cell>
          <cell r="M893">
            <v>0</v>
          </cell>
          <cell r="N893" t="str">
            <v>应付</v>
          </cell>
          <cell r="O893" t="str">
            <v>元</v>
          </cell>
          <cell r="P893" t="str">
            <v>应付0元</v>
          </cell>
        </row>
        <row r="894">
          <cell r="A894" t="str">
            <v>S534005</v>
          </cell>
          <cell r="C894" t="str">
            <v>合肥志达汽车配件有限责任公司</v>
          </cell>
          <cell r="E894" t="str">
            <v>CNY</v>
          </cell>
          <cell r="G894">
            <v>0</v>
          </cell>
          <cell r="H894">
            <v>0</v>
          </cell>
          <cell r="J894">
            <v>0</v>
          </cell>
          <cell r="L894">
            <v>0</v>
          </cell>
          <cell r="M894">
            <v>0</v>
          </cell>
          <cell r="N894" t="str">
            <v>应付</v>
          </cell>
          <cell r="O894" t="str">
            <v>元</v>
          </cell>
          <cell r="P894" t="str">
            <v>应付0元</v>
          </cell>
        </row>
        <row r="895">
          <cell r="A895" t="str">
            <v>S534006</v>
          </cell>
          <cell r="C895" t="str">
            <v>六安安瑞汽车销售有限公司</v>
          </cell>
          <cell r="E895" t="str">
            <v>CNY</v>
          </cell>
          <cell r="G895">
            <v>0</v>
          </cell>
          <cell r="H895">
            <v>0</v>
          </cell>
          <cell r="J895">
            <v>0</v>
          </cell>
          <cell r="L895">
            <v>0</v>
          </cell>
          <cell r="M895">
            <v>0</v>
          </cell>
          <cell r="N895" t="str">
            <v>应付</v>
          </cell>
          <cell r="O895" t="str">
            <v>元</v>
          </cell>
          <cell r="P895" t="str">
            <v>应付0元</v>
          </cell>
        </row>
        <row r="896">
          <cell r="A896" t="str">
            <v>S534007</v>
          </cell>
          <cell r="C896" t="str">
            <v>来安县顺腾汽车修理有限公司</v>
          </cell>
          <cell r="E896" t="str">
            <v>CNY</v>
          </cell>
          <cell r="G896">
            <v>0</v>
          </cell>
          <cell r="H896">
            <v>0</v>
          </cell>
          <cell r="J896">
            <v>0</v>
          </cell>
          <cell r="L896">
            <v>0</v>
          </cell>
          <cell r="M896">
            <v>0</v>
          </cell>
          <cell r="N896" t="str">
            <v>应付</v>
          </cell>
          <cell r="O896" t="str">
            <v>元</v>
          </cell>
          <cell r="P896" t="str">
            <v>应付0元</v>
          </cell>
        </row>
        <row r="897">
          <cell r="A897" t="str">
            <v>S534008</v>
          </cell>
          <cell r="C897" t="str">
            <v>蚌埠市通利汽车销售有限公司</v>
          </cell>
          <cell r="E897" t="str">
            <v>CNY</v>
          </cell>
          <cell r="G897">
            <v>0</v>
          </cell>
          <cell r="H897">
            <v>0</v>
          </cell>
          <cell r="J897">
            <v>0</v>
          </cell>
          <cell r="L897">
            <v>0</v>
          </cell>
          <cell r="M897">
            <v>0</v>
          </cell>
          <cell r="N897" t="str">
            <v>应付</v>
          </cell>
          <cell r="O897" t="str">
            <v>元</v>
          </cell>
          <cell r="P897" t="str">
            <v>应付0元</v>
          </cell>
        </row>
        <row r="898">
          <cell r="A898" t="str">
            <v>S534009</v>
          </cell>
          <cell r="C898" t="str">
            <v>马鞍山理想森活电子商务有限公司</v>
          </cell>
          <cell r="E898" t="str">
            <v>CNY</v>
          </cell>
          <cell r="G898">
            <v>0</v>
          </cell>
          <cell r="H898">
            <v>0</v>
          </cell>
          <cell r="J898">
            <v>0</v>
          </cell>
          <cell r="L898">
            <v>0</v>
          </cell>
          <cell r="M898">
            <v>0</v>
          </cell>
          <cell r="N898" t="str">
            <v>应付</v>
          </cell>
          <cell r="O898" t="str">
            <v>元</v>
          </cell>
          <cell r="P898" t="str">
            <v>应付0元</v>
          </cell>
        </row>
        <row r="899">
          <cell r="A899" t="str">
            <v>S535001</v>
          </cell>
          <cell r="C899" t="str">
            <v>厦门市三友和机械有限公司</v>
          </cell>
          <cell r="E899" t="str">
            <v>CNY</v>
          </cell>
          <cell r="G899">
            <v>-294000</v>
          </cell>
          <cell r="H899">
            <v>0</v>
          </cell>
          <cell r="J899">
            <v>0</v>
          </cell>
          <cell r="L899">
            <v>-294000</v>
          </cell>
          <cell r="M899">
            <v>294000</v>
          </cell>
          <cell r="N899" t="str">
            <v>应付</v>
          </cell>
          <cell r="O899" t="str">
            <v>元</v>
          </cell>
          <cell r="P899" t="str">
            <v>应付294000元</v>
          </cell>
        </row>
        <row r="900">
          <cell r="A900" t="str">
            <v>S535003</v>
          </cell>
          <cell r="C900" t="str">
            <v>漳浦天泽塑胶制品有限公司</v>
          </cell>
          <cell r="E900" t="str">
            <v>CNY</v>
          </cell>
          <cell r="G900">
            <v>0</v>
          </cell>
          <cell r="H900">
            <v>0</v>
          </cell>
          <cell r="J900">
            <v>0</v>
          </cell>
          <cell r="L900">
            <v>0</v>
          </cell>
          <cell r="M900">
            <v>0</v>
          </cell>
          <cell r="N900" t="str">
            <v>应付</v>
          </cell>
          <cell r="O900" t="str">
            <v>元</v>
          </cell>
          <cell r="P900" t="str">
            <v>应付0元</v>
          </cell>
        </row>
        <row r="901">
          <cell r="A901" t="str">
            <v>S535004</v>
          </cell>
          <cell r="C901" t="str">
            <v>厦门市驰宇汽车维修有限公司</v>
          </cell>
          <cell r="E901" t="str">
            <v>CNY</v>
          </cell>
          <cell r="G901">
            <v>0</v>
          </cell>
          <cell r="H901">
            <v>0</v>
          </cell>
          <cell r="J901">
            <v>0</v>
          </cell>
          <cell r="L901">
            <v>0</v>
          </cell>
          <cell r="M901">
            <v>0</v>
          </cell>
          <cell r="N901" t="str">
            <v>应付</v>
          </cell>
          <cell r="O901" t="str">
            <v>元</v>
          </cell>
          <cell r="P901" t="str">
            <v>应付0元</v>
          </cell>
        </row>
        <row r="902">
          <cell r="A902" t="str">
            <v>S535005</v>
          </cell>
          <cell r="C902" t="str">
            <v>厦门锋润汽车服务有限公司</v>
          </cell>
          <cell r="E902" t="str">
            <v>CNY</v>
          </cell>
          <cell r="G902">
            <v>0</v>
          </cell>
          <cell r="H902">
            <v>0</v>
          </cell>
          <cell r="J902">
            <v>0</v>
          </cell>
          <cell r="L902">
            <v>0</v>
          </cell>
          <cell r="M902">
            <v>0</v>
          </cell>
          <cell r="N902" t="str">
            <v>应付</v>
          </cell>
          <cell r="O902" t="str">
            <v>元</v>
          </cell>
          <cell r="P902" t="str">
            <v>应付0元</v>
          </cell>
        </row>
        <row r="903">
          <cell r="A903" t="str">
            <v>S535006</v>
          </cell>
          <cell r="C903" t="str">
            <v>福建省福夏美科阀门有限公司</v>
          </cell>
          <cell r="E903" t="str">
            <v>CNY</v>
          </cell>
          <cell r="G903">
            <v>0</v>
          </cell>
          <cell r="H903">
            <v>0</v>
          </cell>
          <cell r="J903">
            <v>0</v>
          </cell>
          <cell r="L903">
            <v>0</v>
          </cell>
          <cell r="M903">
            <v>0</v>
          </cell>
          <cell r="N903" t="str">
            <v>应付</v>
          </cell>
          <cell r="O903" t="str">
            <v>元</v>
          </cell>
          <cell r="P903" t="str">
            <v>应付0元</v>
          </cell>
        </row>
        <row r="904">
          <cell r="A904" t="str">
            <v>S536001</v>
          </cell>
          <cell r="C904" t="str">
            <v>南昌市瑞庄科技有限公司</v>
          </cell>
          <cell r="E904" t="str">
            <v>CNY</v>
          </cell>
          <cell r="G904">
            <v>0</v>
          </cell>
          <cell r="H904">
            <v>0</v>
          </cell>
          <cell r="J904">
            <v>0</v>
          </cell>
          <cell r="L904">
            <v>0</v>
          </cell>
          <cell r="M904">
            <v>0</v>
          </cell>
          <cell r="N904" t="str">
            <v>应付</v>
          </cell>
          <cell r="O904" t="str">
            <v>元</v>
          </cell>
          <cell r="P904" t="str">
            <v>应付0元</v>
          </cell>
        </row>
        <row r="905">
          <cell r="A905" t="str">
            <v>S536005</v>
          </cell>
          <cell r="C905" t="str">
            <v>康硕（江西）智能制造有限公司</v>
          </cell>
          <cell r="E905" t="str">
            <v>CNY</v>
          </cell>
          <cell r="G905">
            <v>0</v>
          </cell>
          <cell r="H905">
            <v>0</v>
          </cell>
          <cell r="J905">
            <v>0</v>
          </cell>
          <cell r="L905">
            <v>0</v>
          </cell>
          <cell r="M905">
            <v>0</v>
          </cell>
          <cell r="N905" t="str">
            <v>应付</v>
          </cell>
          <cell r="O905" t="str">
            <v>元</v>
          </cell>
          <cell r="P905" t="str">
            <v>应付0元</v>
          </cell>
        </row>
        <row r="906">
          <cell r="A906" t="str">
            <v>S536006</v>
          </cell>
          <cell r="C906" t="str">
            <v>南城县恒通汽车服务有限公司</v>
          </cell>
          <cell r="E906" t="str">
            <v>CNY</v>
          </cell>
          <cell r="G906">
            <v>0</v>
          </cell>
          <cell r="H906">
            <v>0</v>
          </cell>
          <cell r="J906">
            <v>0</v>
          </cell>
          <cell r="L906">
            <v>0</v>
          </cell>
          <cell r="M906">
            <v>0</v>
          </cell>
          <cell r="N906" t="str">
            <v>应付</v>
          </cell>
          <cell r="O906" t="str">
            <v>元</v>
          </cell>
          <cell r="P906" t="str">
            <v>应付0元</v>
          </cell>
        </row>
        <row r="907">
          <cell r="A907" t="str">
            <v>S536007</v>
          </cell>
          <cell r="C907" t="str">
            <v>江西海格厉斯精密科技有限公司</v>
          </cell>
          <cell r="E907" t="str">
            <v>CNY</v>
          </cell>
          <cell r="G907">
            <v>0</v>
          </cell>
          <cell r="H907">
            <v>0</v>
          </cell>
          <cell r="J907">
            <v>0</v>
          </cell>
          <cell r="L907">
            <v>0</v>
          </cell>
          <cell r="M907">
            <v>0</v>
          </cell>
          <cell r="N907" t="str">
            <v>应付</v>
          </cell>
          <cell r="O907" t="str">
            <v>元</v>
          </cell>
          <cell r="P907" t="str">
            <v>应付0元</v>
          </cell>
        </row>
        <row r="908">
          <cell r="A908" t="str">
            <v>S537001</v>
          </cell>
          <cell r="C908" t="str">
            <v>山东省禹城市阳光化工有限公司</v>
          </cell>
          <cell r="E908" t="str">
            <v>CNY</v>
          </cell>
          <cell r="G908">
            <v>-720</v>
          </cell>
          <cell r="H908">
            <v>0</v>
          </cell>
          <cell r="J908">
            <v>0</v>
          </cell>
          <cell r="L908">
            <v>-720</v>
          </cell>
          <cell r="M908">
            <v>720</v>
          </cell>
          <cell r="N908" t="str">
            <v>应付</v>
          </cell>
          <cell r="O908" t="str">
            <v>元</v>
          </cell>
          <cell r="P908" t="str">
            <v>应付720元</v>
          </cell>
        </row>
        <row r="909">
          <cell r="A909" t="str">
            <v>S537004</v>
          </cell>
          <cell r="C909" t="str">
            <v>诸城市仁德物流有限公司</v>
          </cell>
          <cell r="E909" t="str">
            <v>CNY</v>
          </cell>
          <cell r="G909">
            <v>-5134</v>
          </cell>
          <cell r="H909">
            <v>0</v>
          </cell>
          <cell r="J909">
            <v>0</v>
          </cell>
          <cell r="L909">
            <v>-5134</v>
          </cell>
          <cell r="M909">
            <v>5134</v>
          </cell>
          <cell r="N909" t="str">
            <v>应付</v>
          </cell>
          <cell r="O909" t="str">
            <v>元</v>
          </cell>
          <cell r="P909" t="str">
            <v>应付5134元</v>
          </cell>
        </row>
        <row r="910">
          <cell r="A910" t="str">
            <v>S537005</v>
          </cell>
          <cell r="C910" t="str">
            <v>滨州齐德化工有限公司</v>
          </cell>
          <cell r="E910" t="str">
            <v>CNY</v>
          </cell>
          <cell r="G910">
            <v>0</v>
          </cell>
          <cell r="H910">
            <v>0</v>
          </cell>
          <cell r="J910">
            <v>0</v>
          </cell>
          <cell r="L910">
            <v>0</v>
          </cell>
          <cell r="M910">
            <v>0</v>
          </cell>
          <cell r="N910" t="str">
            <v>应付</v>
          </cell>
          <cell r="O910" t="str">
            <v>元</v>
          </cell>
          <cell r="P910" t="str">
            <v>应付0元</v>
          </cell>
        </row>
        <row r="911">
          <cell r="A911" t="str">
            <v>S537006</v>
          </cell>
          <cell r="C911" t="str">
            <v>潍坊众乐邦人力资源有限公司</v>
          </cell>
          <cell r="E911" t="str">
            <v>CNY</v>
          </cell>
          <cell r="G911">
            <v>0</v>
          </cell>
          <cell r="H911">
            <v>0</v>
          </cell>
          <cell r="J911">
            <v>0</v>
          </cell>
          <cell r="L911">
            <v>0</v>
          </cell>
          <cell r="M911">
            <v>0</v>
          </cell>
          <cell r="N911" t="str">
            <v>应付</v>
          </cell>
          <cell r="O911" t="str">
            <v>元</v>
          </cell>
          <cell r="P911" t="str">
            <v>应付0元</v>
          </cell>
        </row>
        <row r="912">
          <cell r="A912" t="str">
            <v>S537007</v>
          </cell>
          <cell r="C912" t="str">
            <v>青岛宸屹信息科技有限公司</v>
          </cell>
          <cell r="E912" t="str">
            <v>CNY</v>
          </cell>
          <cell r="G912">
            <v>0</v>
          </cell>
          <cell r="H912">
            <v>0</v>
          </cell>
          <cell r="J912">
            <v>0</v>
          </cell>
          <cell r="L912">
            <v>0</v>
          </cell>
          <cell r="M912">
            <v>0</v>
          </cell>
          <cell r="N912" t="str">
            <v>应付</v>
          </cell>
          <cell r="O912" t="str">
            <v>元</v>
          </cell>
          <cell r="P912" t="str">
            <v>应付0元</v>
          </cell>
        </row>
        <row r="913">
          <cell r="A913" t="str">
            <v>S537008</v>
          </cell>
          <cell r="C913" t="str">
            <v>潍坊豪顺物流有限公司</v>
          </cell>
          <cell r="E913" t="str">
            <v>CNY</v>
          </cell>
          <cell r="G913">
            <v>0</v>
          </cell>
          <cell r="H913">
            <v>0</v>
          </cell>
          <cell r="J913">
            <v>0</v>
          </cell>
          <cell r="L913">
            <v>0</v>
          </cell>
          <cell r="M913">
            <v>0</v>
          </cell>
          <cell r="N913" t="str">
            <v>应付</v>
          </cell>
          <cell r="O913" t="str">
            <v>元</v>
          </cell>
          <cell r="P913" t="str">
            <v>应付0元</v>
          </cell>
        </row>
        <row r="914">
          <cell r="A914" t="str">
            <v>S537010</v>
          </cell>
          <cell r="C914" t="str">
            <v>临沂瑞启汽车销售服务有限公司</v>
          </cell>
          <cell r="E914" t="str">
            <v>CNY</v>
          </cell>
          <cell r="G914">
            <v>0</v>
          </cell>
          <cell r="H914">
            <v>0</v>
          </cell>
          <cell r="J914">
            <v>0</v>
          </cell>
          <cell r="L914">
            <v>0</v>
          </cell>
          <cell r="M914">
            <v>0</v>
          </cell>
          <cell r="N914" t="str">
            <v>应付</v>
          </cell>
          <cell r="O914" t="str">
            <v>元</v>
          </cell>
          <cell r="P914" t="str">
            <v>应付0元</v>
          </cell>
        </row>
        <row r="915">
          <cell r="A915" t="str">
            <v>S537011</v>
          </cell>
          <cell r="C915" t="str">
            <v>金乡县众鑫汽车维修服务有限公司</v>
          </cell>
          <cell r="E915" t="str">
            <v>CNY</v>
          </cell>
          <cell r="G915">
            <v>0</v>
          </cell>
          <cell r="H915">
            <v>0</v>
          </cell>
          <cell r="J915">
            <v>0</v>
          </cell>
          <cell r="L915">
            <v>0</v>
          </cell>
          <cell r="M915">
            <v>0</v>
          </cell>
          <cell r="N915" t="str">
            <v>应付</v>
          </cell>
          <cell r="O915" t="str">
            <v>元</v>
          </cell>
          <cell r="P915" t="str">
            <v>应付0元</v>
          </cell>
        </row>
        <row r="916">
          <cell r="A916" t="str">
            <v>S537013</v>
          </cell>
          <cell r="C916" t="str">
            <v>文登区康泰汽车修理部</v>
          </cell>
          <cell r="E916" t="str">
            <v>CNY</v>
          </cell>
          <cell r="G916">
            <v>0</v>
          </cell>
          <cell r="H916">
            <v>0</v>
          </cell>
          <cell r="J916">
            <v>0</v>
          </cell>
          <cell r="L916">
            <v>0</v>
          </cell>
          <cell r="M916">
            <v>0</v>
          </cell>
          <cell r="N916" t="str">
            <v>应付</v>
          </cell>
          <cell r="O916" t="str">
            <v>元</v>
          </cell>
          <cell r="P916" t="str">
            <v>应付0元</v>
          </cell>
        </row>
        <row r="917">
          <cell r="A917" t="str">
            <v>S537014</v>
          </cell>
          <cell r="C917" t="str">
            <v>山东原和人力资源有限公司</v>
          </cell>
          <cell r="E917" t="str">
            <v>CNY</v>
          </cell>
          <cell r="G917">
            <v>0</v>
          </cell>
          <cell r="H917">
            <v>0</v>
          </cell>
          <cell r="J917">
            <v>0</v>
          </cell>
          <cell r="L917">
            <v>0</v>
          </cell>
          <cell r="M917">
            <v>0</v>
          </cell>
          <cell r="N917" t="str">
            <v>应付</v>
          </cell>
          <cell r="O917" t="str">
            <v>元</v>
          </cell>
          <cell r="P917" t="str">
            <v>应付0元</v>
          </cell>
        </row>
        <row r="918">
          <cell r="A918" t="str">
            <v>S537015</v>
          </cell>
          <cell r="C918" t="str">
            <v>潍坊光升人力资源有限公司</v>
          </cell>
          <cell r="E918" t="str">
            <v>CNY</v>
          </cell>
          <cell r="G918">
            <v>0</v>
          </cell>
          <cell r="H918">
            <v>0</v>
          </cell>
          <cell r="J918">
            <v>0</v>
          </cell>
          <cell r="L918">
            <v>0</v>
          </cell>
          <cell r="M918">
            <v>0</v>
          </cell>
          <cell r="N918" t="str">
            <v>应付</v>
          </cell>
          <cell r="O918" t="str">
            <v>元</v>
          </cell>
          <cell r="P918" t="str">
            <v>应付0元</v>
          </cell>
        </row>
        <row r="919">
          <cell r="A919" t="str">
            <v>S537016</v>
          </cell>
          <cell r="C919" t="str">
            <v>山东新联大物流股份有限公司</v>
          </cell>
          <cell r="E919" t="str">
            <v>CNY</v>
          </cell>
          <cell r="G919">
            <v>3.6379788070917101E-12</v>
          </cell>
          <cell r="H919">
            <v>0</v>
          </cell>
          <cell r="J919">
            <v>0</v>
          </cell>
          <cell r="L919">
            <v>3.6379788070917101E-12</v>
          </cell>
          <cell r="M919">
            <v>0</v>
          </cell>
          <cell r="N919" t="str">
            <v>应付</v>
          </cell>
          <cell r="O919" t="str">
            <v>元</v>
          </cell>
          <cell r="P919" t="str">
            <v>应付0元</v>
          </cell>
        </row>
        <row r="920">
          <cell r="A920" t="str">
            <v>S537017</v>
          </cell>
          <cell r="C920" t="str">
            <v>潍坊鑫腾物流有限公司</v>
          </cell>
          <cell r="E920" t="str">
            <v>CNY</v>
          </cell>
          <cell r="G920">
            <v>0</v>
          </cell>
          <cell r="H920">
            <v>0</v>
          </cell>
          <cell r="J920">
            <v>0</v>
          </cell>
          <cell r="L920">
            <v>0</v>
          </cell>
          <cell r="M920">
            <v>0</v>
          </cell>
          <cell r="N920" t="str">
            <v>应付</v>
          </cell>
          <cell r="O920" t="str">
            <v>元</v>
          </cell>
          <cell r="P920" t="str">
            <v>应付0元</v>
          </cell>
        </row>
        <row r="921">
          <cell r="A921" t="str">
            <v>S537018</v>
          </cell>
          <cell r="C921" t="str">
            <v>济宁盛鑫汽车销售有限公司</v>
          </cell>
          <cell r="E921" t="str">
            <v>CNY</v>
          </cell>
          <cell r="G921">
            <v>0</v>
          </cell>
          <cell r="H921">
            <v>0</v>
          </cell>
          <cell r="J921">
            <v>0</v>
          </cell>
          <cell r="L921">
            <v>0</v>
          </cell>
          <cell r="M921">
            <v>0</v>
          </cell>
          <cell r="N921" t="str">
            <v>应付</v>
          </cell>
          <cell r="O921" t="str">
            <v>元</v>
          </cell>
          <cell r="P921" t="str">
            <v>应付0元</v>
          </cell>
        </row>
        <row r="922">
          <cell r="A922" t="str">
            <v>S537019</v>
          </cell>
          <cell r="C922" t="str">
            <v>潍坊市汇众汽车销售服务有限公司汽车修理厂</v>
          </cell>
          <cell r="E922" t="str">
            <v>CNY</v>
          </cell>
          <cell r="G922">
            <v>0</v>
          </cell>
          <cell r="H922">
            <v>0</v>
          </cell>
          <cell r="J922">
            <v>0</v>
          </cell>
          <cell r="L922">
            <v>0</v>
          </cell>
          <cell r="M922">
            <v>0</v>
          </cell>
          <cell r="N922" t="str">
            <v>应付</v>
          </cell>
          <cell r="O922" t="str">
            <v>元</v>
          </cell>
          <cell r="P922" t="str">
            <v>应付0元</v>
          </cell>
        </row>
        <row r="923">
          <cell r="A923" t="str">
            <v>S537020</v>
          </cell>
          <cell r="C923" t="str">
            <v>章丘思锐佳顺物流有限公司</v>
          </cell>
          <cell r="E923" t="str">
            <v>CNY</v>
          </cell>
          <cell r="G923">
            <v>0</v>
          </cell>
          <cell r="H923">
            <v>0</v>
          </cell>
          <cell r="J923">
            <v>0</v>
          </cell>
          <cell r="L923">
            <v>0</v>
          </cell>
          <cell r="M923">
            <v>0</v>
          </cell>
          <cell r="N923" t="str">
            <v>应付</v>
          </cell>
          <cell r="O923" t="str">
            <v>元</v>
          </cell>
          <cell r="P923" t="str">
            <v>应付0元</v>
          </cell>
        </row>
        <row r="924">
          <cell r="A924" t="str">
            <v>S537021</v>
          </cell>
          <cell r="C924" t="str">
            <v>潍坊华中石化有限公司钢城加油站</v>
          </cell>
          <cell r="E924" t="str">
            <v>CNY</v>
          </cell>
          <cell r="G924">
            <v>0</v>
          </cell>
          <cell r="H924">
            <v>0</v>
          </cell>
          <cell r="J924">
            <v>0</v>
          </cell>
          <cell r="L924">
            <v>0</v>
          </cell>
          <cell r="M924">
            <v>0</v>
          </cell>
          <cell r="N924" t="str">
            <v>应付</v>
          </cell>
          <cell r="O924" t="str">
            <v>元</v>
          </cell>
          <cell r="P924" t="str">
            <v>应付0元</v>
          </cell>
        </row>
        <row r="925">
          <cell r="A925" t="str">
            <v>S537022</v>
          </cell>
          <cell r="C925" t="str">
            <v>山东亿豪汽车销售服务有限公司</v>
          </cell>
          <cell r="E925" t="str">
            <v>CNY</v>
          </cell>
          <cell r="G925">
            <v>0</v>
          </cell>
          <cell r="H925">
            <v>0</v>
          </cell>
          <cell r="J925">
            <v>0</v>
          </cell>
          <cell r="L925">
            <v>0</v>
          </cell>
          <cell r="M925">
            <v>0</v>
          </cell>
          <cell r="N925" t="str">
            <v>应付</v>
          </cell>
          <cell r="O925" t="str">
            <v>元</v>
          </cell>
          <cell r="P925" t="str">
            <v>应付0元</v>
          </cell>
        </row>
        <row r="926">
          <cell r="A926" t="str">
            <v>S537023</v>
          </cell>
          <cell r="C926" t="str">
            <v>梁山县一通汽车维修服务有限公司</v>
          </cell>
          <cell r="E926" t="str">
            <v>CNY</v>
          </cell>
          <cell r="G926">
            <v>0</v>
          </cell>
          <cell r="H926">
            <v>0</v>
          </cell>
          <cell r="J926">
            <v>0</v>
          </cell>
          <cell r="L926">
            <v>0</v>
          </cell>
          <cell r="M926">
            <v>0</v>
          </cell>
          <cell r="N926" t="str">
            <v>应付</v>
          </cell>
          <cell r="O926" t="str">
            <v>元</v>
          </cell>
          <cell r="P926" t="str">
            <v>应付0元</v>
          </cell>
        </row>
        <row r="927">
          <cell r="A927" t="str">
            <v>S537024</v>
          </cell>
          <cell r="C927" t="str">
            <v>枣庄同鑫源汽车销售有限公司</v>
          </cell>
          <cell r="E927" t="str">
            <v>CNY</v>
          </cell>
          <cell r="G927">
            <v>0</v>
          </cell>
          <cell r="H927">
            <v>0</v>
          </cell>
          <cell r="J927">
            <v>0</v>
          </cell>
          <cell r="L927">
            <v>0</v>
          </cell>
          <cell r="M927">
            <v>0</v>
          </cell>
          <cell r="N927" t="str">
            <v>应付</v>
          </cell>
          <cell r="O927" t="str">
            <v>元</v>
          </cell>
          <cell r="P927" t="str">
            <v>应付0元</v>
          </cell>
        </row>
        <row r="928">
          <cell r="A928" t="str">
            <v>S537025</v>
          </cell>
          <cell r="C928" t="str">
            <v>山东捷曼机械贸易有限公司</v>
          </cell>
          <cell r="E928" t="str">
            <v>CNY</v>
          </cell>
          <cell r="G928">
            <v>0</v>
          </cell>
          <cell r="H928">
            <v>0</v>
          </cell>
          <cell r="J928">
            <v>0</v>
          </cell>
          <cell r="L928">
            <v>0</v>
          </cell>
          <cell r="M928">
            <v>0</v>
          </cell>
          <cell r="N928" t="str">
            <v>应付</v>
          </cell>
          <cell r="O928" t="str">
            <v>元</v>
          </cell>
          <cell r="P928" t="str">
            <v>应付0元</v>
          </cell>
        </row>
        <row r="929">
          <cell r="A929" t="str">
            <v>S537026</v>
          </cell>
          <cell r="C929" t="str">
            <v>潍坊朋来汽车销售服务有限公司</v>
          </cell>
          <cell r="E929" t="str">
            <v>CNY</v>
          </cell>
          <cell r="G929">
            <v>0</v>
          </cell>
          <cell r="H929">
            <v>0</v>
          </cell>
          <cell r="J929">
            <v>0</v>
          </cell>
          <cell r="L929">
            <v>0</v>
          </cell>
          <cell r="M929">
            <v>0</v>
          </cell>
          <cell r="N929" t="str">
            <v>应付</v>
          </cell>
          <cell r="O929" t="str">
            <v>元</v>
          </cell>
          <cell r="P929" t="str">
            <v>应付0元</v>
          </cell>
        </row>
        <row r="930">
          <cell r="A930" t="str">
            <v>S537027</v>
          </cell>
          <cell r="C930" t="str">
            <v>山东隆众信息技术有限公司</v>
          </cell>
          <cell r="E930" t="str">
            <v>CNY</v>
          </cell>
          <cell r="G930">
            <v>0</v>
          </cell>
          <cell r="H930">
            <v>0</v>
          </cell>
          <cell r="J930">
            <v>0</v>
          </cell>
          <cell r="L930">
            <v>0</v>
          </cell>
          <cell r="M930">
            <v>0</v>
          </cell>
          <cell r="N930" t="str">
            <v>应付</v>
          </cell>
          <cell r="O930" t="str">
            <v>元</v>
          </cell>
          <cell r="P930" t="str">
            <v>应付0元</v>
          </cell>
        </row>
        <row r="931">
          <cell r="A931" t="str">
            <v>S537028</v>
          </cell>
          <cell r="C931" t="str">
            <v>山东社安应急消防职业培训学校有限公司</v>
          </cell>
          <cell r="E931" t="str">
            <v>CNY</v>
          </cell>
          <cell r="G931">
            <v>0</v>
          </cell>
          <cell r="H931">
            <v>0</v>
          </cell>
          <cell r="J931">
            <v>0</v>
          </cell>
          <cell r="L931">
            <v>0</v>
          </cell>
          <cell r="M931">
            <v>0</v>
          </cell>
          <cell r="N931" t="str">
            <v>应付</v>
          </cell>
          <cell r="O931" t="str">
            <v>元</v>
          </cell>
          <cell r="P931" t="str">
            <v>应付0元</v>
          </cell>
        </row>
        <row r="932">
          <cell r="A932" t="str">
            <v>S537029</v>
          </cell>
          <cell r="C932" t="str">
            <v>青岛华瑞利工贸有限公司</v>
          </cell>
          <cell r="E932" t="str">
            <v>CNY</v>
          </cell>
          <cell r="G932">
            <v>-89448.35</v>
          </cell>
          <cell r="H932">
            <v>89448.35</v>
          </cell>
          <cell r="J932">
            <v>0</v>
          </cell>
          <cell r="L932">
            <v>-2.91038304567337E-11</v>
          </cell>
          <cell r="M932">
            <v>0</v>
          </cell>
          <cell r="N932" t="str">
            <v>应付</v>
          </cell>
          <cell r="O932" t="str">
            <v>元</v>
          </cell>
          <cell r="P932" t="str">
            <v>应付0元</v>
          </cell>
        </row>
        <row r="933">
          <cell r="A933" t="str">
            <v>S537030</v>
          </cell>
          <cell r="C933" t="str">
            <v>刘春田</v>
          </cell>
          <cell r="E933" t="str">
            <v>CNY</v>
          </cell>
          <cell r="G933">
            <v>0</v>
          </cell>
          <cell r="H933">
            <v>0</v>
          </cell>
          <cell r="J933">
            <v>0</v>
          </cell>
          <cell r="L933">
            <v>0</v>
          </cell>
          <cell r="M933">
            <v>0</v>
          </cell>
          <cell r="N933" t="str">
            <v>应付</v>
          </cell>
          <cell r="O933" t="str">
            <v>元</v>
          </cell>
          <cell r="P933" t="str">
            <v>应付0元</v>
          </cell>
        </row>
        <row r="934">
          <cell r="A934" t="str">
            <v>S537033</v>
          </cell>
          <cell r="C934" t="str">
            <v>山东集合内建筑设计有限公司</v>
          </cell>
          <cell r="E934" t="str">
            <v>CNY</v>
          </cell>
          <cell r="G934">
            <v>0</v>
          </cell>
          <cell r="H934">
            <v>2500</v>
          </cell>
          <cell r="J934">
            <v>2500</v>
          </cell>
          <cell r="L934">
            <v>0</v>
          </cell>
          <cell r="M934">
            <v>0</v>
          </cell>
          <cell r="N934" t="str">
            <v>应付</v>
          </cell>
          <cell r="O934" t="str">
            <v>元</v>
          </cell>
          <cell r="P934" t="str">
            <v>应付0元</v>
          </cell>
        </row>
        <row r="935">
          <cell r="A935" t="str">
            <v>S537036</v>
          </cell>
          <cell r="C935" t="str">
            <v>青岛亿嘉通物流有限公司</v>
          </cell>
          <cell r="E935" t="str">
            <v>CNY</v>
          </cell>
          <cell r="G935">
            <v>0</v>
          </cell>
          <cell r="H935">
            <v>0</v>
          </cell>
          <cell r="J935">
            <v>0</v>
          </cell>
          <cell r="L935">
            <v>0</v>
          </cell>
          <cell r="M935">
            <v>0</v>
          </cell>
          <cell r="N935" t="str">
            <v>应付</v>
          </cell>
          <cell r="O935" t="str">
            <v>元</v>
          </cell>
          <cell r="P935" t="str">
            <v>应付0元</v>
          </cell>
        </row>
        <row r="936">
          <cell r="A936" t="str">
            <v>S537043</v>
          </cell>
          <cell r="C936" t="str">
            <v>中国重汽集团济南动力有限公司</v>
          </cell>
          <cell r="E936" t="str">
            <v>CNY</v>
          </cell>
          <cell r="G936">
            <v>0</v>
          </cell>
          <cell r="H936">
            <v>0</v>
          </cell>
          <cell r="J936">
            <v>0</v>
          </cell>
          <cell r="L936">
            <v>0</v>
          </cell>
          <cell r="M936">
            <v>0</v>
          </cell>
          <cell r="N936" t="str">
            <v>应付</v>
          </cell>
          <cell r="O936" t="str">
            <v>元</v>
          </cell>
          <cell r="P936" t="str">
            <v>应付0元</v>
          </cell>
        </row>
        <row r="937">
          <cell r="A937" t="str">
            <v>S537069</v>
          </cell>
          <cell r="C937" t="str">
            <v>山东三机精控自动化设备有限公司</v>
          </cell>
          <cell r="E937" t="str">
            <v>CNY</v>
          </cell>
          <cell r="G937">
            <v>0</v>
          </cell>
          <cell r="H937">
            <v>0</v>
          </cell>
          <cell r="J937">
            <v>0</v>
          </cell>
          <cell r="L937">
            <v>0</v>
          </cell>
          <cell r="M937">
            <v>0</v>
          </cell>
          <cell r="N937" t="str">
            <v>应付</v>
          </cell>
          <cell r="O937" t="str">
            <v>元</v>
          </cell>
          <cell r="P937" t="str">
            <v>应付0元</v>
          </cell>
        </row>
        <row r="938">
          <cell r="A938" t="str">
            <v>S537070</v>
          </cell>
          <cell r="C938" t="str">
            <v>济南博研能源科技有限公司</v>
          </cell>
          <cell r="E938" t="str">
            <v>CNY</v>
          </cell>
          <cell r="G938">
            <v>0</v>
          </cell>
          <cell r="H938">
            <v>0</v>
          </cell>
          <cell r="J938">
            <v>0</v>
          </cell>
          <cell r="L938">
            <v>0</v>
          </cell>
          <cell r="M938">
            <v>0</v>
          </cell>
          <cell r="N938" t="str">
            <v>应付</v>
          </cell>
          <cell r="O938" t="str">
            <v>元</v>
          </cell>
          <cell r="P938" t="str">
            <v>应付0元</v>
          </cell>
        </row>
        <row r="939">
          <cell r="A939" t="str">
            <v>S541002</v>
          </cell>
          <cell r="C939" t="str">
            <v>林州市万通汽车贸易有限责任公司</v>
          </cell>
          <cell r="E939" t="str">
            <v>CNY</v>
          </cell>
          <cell r="G939">
            <v>0</v>
          </cell>
          <cell r="H939">
            <v>0</v>
          </cell>
          <cell r="J939">
            <v>0</v>
          </cell>
          <cell r="L939">
            <v>0</v>
          </cell>
          <cell r="M939">
            <v>0</v>
          </cell>
          <cell r="N939" t="str">
            <v>应付</v>
          </cell>
          <cell r="O939" t="str">
            <v>元</v>
          </cell>
          <cell r="P939" t="str">
            <v>应付0元</v>
          </cell>
        </row>
        <row r="940">
          <cell r="A940" t="str">
            <v>S541003</v>
          </cell>
          <cell r="C940" t="str">
            <v>武陟县宏泰重型汽车维修厂</v>
          </cell>
          <cell r="E940" t="str">
            <v>CNY</v>
          </cell>
          <cell r="G940">
            <v>0</v>
          </cell>
          <cell r="H940">
            <v>0</v>
          </cell>
          <cell r="J940">
            <v>0</v>
          </cell>
          <cell r="L940">
            <v>0</v>
          </cell>
          <cell r="M940">
            <v>0</v>
          </cell>
          <cell r="N940" t="str">
            <v>应付</v>
          </cell>
          <cell r="O940" t="str">
            <v>元</v>
          </cell>
          <cell r="P940" t="str">
            <v>应付0元</v>
          </cell>
        </row>
        <row r="941">
          <cell r="A941" t="str">
            <v>S541004</v>
          </cell>
          <cell r="C941" t="str">
            <v>沁阳市鑫达汽车修理有限公司</v>
          </cell>
          <cell r="E941" t="str">
            <v>CNY</v>
          </cell>
          <cell r="G941">
            <v>0</v>
          </cell>
          <cell r="H941">
            <v>0</v>
          </cell>
          <cell r="J941">
            <v>0</v>
          </cell>
          <cell r="L941">
            <v>0</v>
          </cell>
          <cell r="M941">
            <v>0</v>
          </cell>
          <cell r="N941" t="str">
            <v>应付</v>
          </cell>
          <cell r="O941" t="str">
            <v>元</v>
          </cell>
          <cell r="P941" t="str">
            <v>应付0元</v>
          </cell>
        </row>
        <row r="942">
          <cell r="A942" t="str">
            <v>S541007</v>
          </cell>
          <cell r="C942" t="str">
            <v>博爱县凯达汽车修理厂</v>
          </cell>
          <cell r="E942" t="str">
            <v>CNY</v>
          </cell>
          <cell r="G942">
            <v>0</v>
          </cell>
          <cell r="H942">
            <v>0</v>
          </cell>
          <cell r="J942">
            <v>0</v>
          </cell>
          <cell r="L942">
            <v>0</v>
          </cell>
          <cell r="M942">
            <v>0</v>
          </cell>
          <cell r="N942" t="str">
            <v>应付</v>
          </cell>
          <cell r="O942" t="str">
            <v>元</v>
          </cell>
          <cell r="P942" t="str">
            <v>应付0元</v>
          </cell>
        </row>
        <row r="943">
          <cell r="A943" t="str">
            <v>S541008</v>
          </cell>
          <cell r="C943" t="str">
            <v>驻马店天翔机电有限公司</v>
          </cell>
          <cell r="E943" t="str">
            <v>CNY</v>
          </cell>
          <cell r="G943">
            <v>0</v>
          </cell>
          <cell r="H943">
            <v>0</v>
          </cell>
          <cell r="J943">
            <v>0</v>
          </cell>
          <cell r="L943">
            <v>0</v>
          </cell>
          <cell r="M943">
            <v>0</v>
          </cell>
          <cell r="N943" t="str">
            <v>应付</v>
          </cell>
          <cell r="O943" t="str">
            <v>元</v>
          </cell>
          <cell r="P943" t="str">
            <v>应付0元</v>
          </cell>
        </row>
        <row r="944">
          <cell r="A944" t="str">
            <v>S541010</v>
          </cell>
          <cell r="C944" t="str">
            <v>平顶山市永惠汽车维修服务有限公司</v>
          </cell>
          <cell r="E944" t="str">
            <v>CNY</v>
          </cell>
          <cell r="G944">
            <v>0</v>
          </cell>
          <cell r="H944">
            <v>0</v>
          </cell>
          <cell r="J944">
            <v>0</v>
          </cell>
          <cell r="L944">
            <v>0</v>
          </cell>
          <cell r="M944">
            <v>0</v>
          </cell>
          <cell r="N944" t="str">
            <v>应付</v>
          </cell>
          <cell r="O944" t="str">
            <v>元</v>
          </cell>
          <cell r="P944" t="str">
            <v>应付0元</v>
          </cell>
        </row>
        <row r="945">
          <cell r="A945" t="str">
            <v>S541011</v>
          </cell>
          <cell r="C945" t="str">
            <v>河南正聚明汽车贸易有限公司</v>
          </cell>
          <cell r="E945" t="str">
            <v>CNY</v>
          </cell>
          <cell r="G945">
            <v>0</v>
          </cell>
          <cell r="H945">
            <v>0</v>
          </cell>
          <cell r="J945">
            <v>0</v>
          </cell>
          <cell r="L945">
            <v>0</v>
          </cell>
          <cell r="M945">
            <v>0</v>
          </cell>
          <cell r="N945" t="str">
            <v>应付</v>
          </cell>
          <cell r="O945" t="str">
            <v>元</v>
          </cell>
          <cell r="P945" t="str">
            <v>应付0元</v>
          </cell>
        </row>
        <row r="946">
          <cell r="A946" t="str">
            <v>S541012</v>
          </cell>
          <cell r="C946" t="str">
            <v>开封市南关区凯伟汽车特约维修站</v>
          </cell>
          <cell r="E946" t="str">
            <v>CNY</v>
          </cell>
          <cell r="G946">
            <v>0</v>
          </cell>
          <cell r="H946">
            <v>0</v>
          </cell>
          <cell r="J946">
            <v>0</v>
          </cell>
          <cell r="L946">
            <v>0</v>
          </cell>
          <cell r="M946">
            <v>0</v>
          </cell>
          <cell r="N946" t="str">
            <v>应付</v>
          </cell>
          <cell r="O946" t="str">
            <v>元</v>
          </cell>
          <cell r="P946" t="str">
            <v>应付0元</v>
          </cell>
        </row>
        <row r="947">
          <cell r="A947" t="str">
            <v>S541013</v>
          </cell>
          <cell r="C947" t="str">
            <v>温县帝诺汽车修理服务中心</v>
          </cell>
          <cell r="E947" t="str">
            <v>CNY</v>
          </cell>
          <cell r="G947">
            <v>0</v>
          </cell>
          <cell r="H947">
            <v>0</v>
          </cell>
          <cell r="J947">
            <v>0</v>
          </cell>
          <cell r="L947">
            <v>0</v>
          </cell>
          <cell r="M947">
            <v>0</v>
          </cell>
          <cell r="N947" t="str">
            <v>应付</v>
          </cell>
          <cell r="O947" t="str">
            <v>元</v>
          </cell>
          <cell r="P947" t="str">
            <v>应付0元</v>
          </cell>
        </row>
        <row r="948">
          <cell r="A948" t="str">
            <v>S541015</v>
          </cell>
          <cell r="C948" t="str">
            <v>河南云塔新能源科技开发有限公司</v>
          </cell>
          <cell r="E948" t="str">
            <v>CNY</v>
          </cell>
          <cell r="G948">
            <v>21500</v>
          </cell>
          <cell r="H948">
            <v>0</v>
          </cell>
          <cell r="J948">
            <v>0</v>
          </cell>
          <cell r="L948">
            <v>21500</v>
          </cell>
          <cell r="M948">
            <v>-21500</v>
          </cell>
          <cell r="N948" t="str">
            <v>预付</v>
          </cell>
          <cell r="O948" t="str">
            <v>元</v>
          </cell>
          <cell r="P948" t="str">
            <v>预付21500元</v>
          </cell>
        </row>
        <row r="949">
          <cell r="A949" t="str">
            <v>S541016</v>
          </cell>
          <cell r="C949" t="str">
            <v>郑州市欧瑞诺自动化设备有限公司</v>
          </cell>
          <cell r="E949" t="str">
            <v>CNY</v>
          </cell>
          <cell r="G949">
            <v>0</v>
          </cell>
          <cell r="H949">
            <v>0</v>
          </cell>
          <cell r="J949">
            <v>0</v>
          </cell>
          <cell r="L949">
            <v>0</v>
          </cell>
          <cell r="M949">
            <v>0</v>
          </cell>
          <cell r="N949" t="str">
            <v>应付</v>
          </cell>
          <cell r="O949" t="str">
            <v>元</v>
          </cell>
          <cell r="P949" t="str">
            <v>应付0元</v>
          </cell>
        </row>
        <row r="950">
          <cell r="A950" t="str">
            <v>S541018</v>
          </cell>
          <cell r="C950" t="str">
            <v>河南九途道路材料科技有限公司</v>
          </cell>
          <cell r="E950" t="str">
            <v>CNY</v>
          </cell>
          <cell r="G950">
            <v>0</v>
          </cell>
          <cell r="H950">
            <v>0</v>
          </cell>
          <cell r="J950">
            <v>0</v>
          </cell>
          <cell r="L950">
            <v>0</v>
          </cell>
          <cell r="M950">
            <v>0</v>
          </cell>
          <cell r="N950" t="str">
            <v>应付</v>
          </cell>
          <cell r="O950" t="str">
            <v>元</v>
          </cell>
          <cell r="P950" t="str">
            <v>应付0元</v>
          </cell>
        </row>
        <row r="951">
          <cell r="A951" t="str">
            <v>S541021</v>
          </cell>
          <cell r="C951" t="str">
            <v>洛阳邦福汽车贸易有限公司</v>
          </cell>
          <cell r="E951" t="str">
            <v>CNY</v>
          </cell>
          <cell r="G951">
            <v>0</v>
          </cell>
          <cell r="H951">
            <v>0</v>
          </cell>
          <cell r="J951">
            <v>0</v>
          </cell>
          <cell r="L951">
            <v>0</v>
          </cell>
          <cell r="M951">
            <v>0</v>
          </cell>
          <cell r="N951" t="str">
            <v>应付</v>
          </cell>
          <cell r="O951" t="str">
            <v>元</v>
          </cell>
          <cell r="P951" t="str">
            <v>应付0元</v>
          </cell>
        </row>
        <row r="952">
          <cell r="A952" t="str">
            <v>S541022</v>
          </cell>
          <cell r="C952" t="str">
            <v>长园装备制造有限公司</v>
          </cell>
          <cell r="E952" t="str">
            <v>CNY</v>
          </cell>
          <cell r="G952">
            <v>0</v>
          </cell>
          <cell r="H952">
            <v>0</v>
          </cell>
          <cell r="J952">
            <v>0</v>
          </cell>
          <cell r="L952">
            <v>0</v>
          </cell>
          <cell r="M952">
            <v>0</v>
          </cell>
          <cell r="N952" t="str">
            <v>应付</v>
          </cell>
          <cell r="O952" t="str">
            <v>元</v>
          </cell>
          <cell r="P952" t="str">
            <v>应付0元</v>
          </cell>
        </row>
        <row r="953">
          <cell r="A953" t="str">
            <v>S541025</v>
          </cell>
          <cell r="C953" t="str">
            <v>信阳聚淘百货有限公司</v>
          </cell>
          <cell r="E953" t="str">
            <v>CNY</v>
          </cell>
          <cell r="G953">
            <v>0</v>
          </cell>
          <cell r="H953">
            <v>0</v>
          </cell>
          <cell r="J953">
            <v>0</v>
          </cell>
          <cell r="L953">
            <v>0</v>
          </cell>
          <cell r="M953">
            <v>0</v>
          </cell>
          <cell r="N953" t="str">
            <v>应付</v>
          </cell>
          <cell r="O953" t="str">
            <v>元</v>
          </cell>
          <cell r="P953" t="str">
            <v>应付0元</v>
          </cell>
        </row>
        <row r="954">
          <cell r="A954" t="str">
            <v>S542002</v>
          </cell>
          <cell r="C954" t="str">
            <v>武汉万坚汽车服务有限公司</v>
          </cell>
          <cell r="E954" t="str">
            <v>CNY</v>
          </cell>
          <cell r="G954">
            <v>0</v>
          </cell>
          <cell r="H954">
            <v>0</v>
          </cell>
          <cell r="J954">
            <v>0</v>
          </cell>
          <cell r="L954">
            <v>0</v>
          </cell>
          <cell r="M954">
            <v>0</v>
          </cell>
          <cell r="N954" t="str">
            <v>应付</v>
          </cell>
          <cell r="O954" t="str">
            <v>元</v>
          </cell>
          <cell r="P954" t="str">
            <v>应付0元</v>
          </cell>
        </row>
        <row r="955">
          <cell r="A955" t="str">
            <v>S543001</v>
          </cell>
          <cell r="C955" t="str">
            <v>湖南精正设备制造有限公司</v>
          </cell>
          <cell r="E955" t="str">
            <v>CNY</v>
          </cell>
          <cell r="G955">
            <v>-470027</v>
          </cell>
          <cell r="H955">
            <v>0</v>
          </cell>
          <cell r="J955">
            <v>0</v>
          </cell>
          <cell r="L955">
            <v>-470027</v>
          </cell>
          <cell r="M955">
            <v>470027</v>
          </cell>
          <cell r="N955" t="str">
            <v>应付</v>
          </cell>
          <cell r="O955" t="str">
            <v>元</v>
          </cell>
          <cell r="P955" t="str">
            <v>应付470027元</v>
          </cell>
        </row>
        <row r="956">
          <cell r="A956" t="str">
            <v>S543002</v>
          </cell>
          <cell r="C956" t="str">
            <v>湖南鑫起人力资源管理有限公司</v>
          </cell>
          <cell r="E956" t="str">
            <v>CNY</v>
          </cell>
          <cell r="G956">
            <v>0</v>
          </cell>
          <cell r="H956">
            <v>0</v>
          </cell>
          <cell r="J956">
            <v>0</v>
          </cell>
          <cell r="L956">
            <v>0</v>
          </cell>
          <cell r="M956">
            <v>0</v>
          </cell>
          <cell r="N956" t="str">
            <v>应付</v>
          </cell>
          <cell r="O956" t="str">
            <v>元</v>
          </cell>
          <cell r="P956" t="str">
            <v>应付0元</v>
          </cell>
        </row>
        <row r="957">
          <cell r="A957" t="str">
            <v>S543003</v>
          </cell>
          <cell r="C957" t="str">
            <v>郴州铧宇汽车销售服务有限公司</v>
          </cell>
          <cell r="E957" t="str">
            <v>CNY</v>
          </cell>
          <cell r="G957">
            <v>0</v>
          </cell>
          <cell r="H957">
            <v>0</v>
          </cell>
          <cell r="J957">
            <v>0</v>
          </cell>
          <cell r="L957">
            <v>0</v>
          </cell>
          <cell r="M957">
            <v>0</v>
          </cell>
          <cell r="N957" t="str">
            <v>应付</v>
          </cell>
          <cell r="O957" t="str">
            <v>元</v>
          </cell>
          <cell r="P957" t="str">
            <v>应付0元</v>
          </cell>
        </row>
        <row r="958">
          <cell r="A958" t="str">
            <v>S543004</v>
          </cell>
          <cell r="C958" t="str">
            <v>西峡县德赢汽车销售服务有限公司</v>
          </cell>
          <cell r="E958" t="str">
            <v>CNY</v>
          </cell>
          <cell r="G958">
            <v>0</v>
          </cell>
          <cell r="H958">
            <v>0</v>
          </cell>
          <cell r="J958">
            <v>0</v>
          </cell>
          <cell r="L958">
            <v>0</v>
          </cell>
          <cell r="M958">
            <v>0</v>
          </cell>
          <cell r="N958" t="str">
            <v>应付</v>
          </cell>
          <cell r="O958" t="str">
            <v>元</v>
          </cell>
          <cell r="P958" t="str">
            <v>应付0元</v>
          </cell>
        </row>
        <row r="959">
          <cell r="A959" t="str">
            <v>S543005</v>
          </cell>
          <cell r="C959" t="str">
            <v>卫辉市华伟矿山机械有限公司</v>
          </cell>
          <cell r="E959" t="str">
            <v>CNY</v>
          </cell>
          <cell r="G959">
            <v>5400</v>
          </cell>
          <cell r="H959">
            <v>0</v>
          </cell>
          <cell r="J959">
            <v>0</v>
          </cell>
          <cell r="L959">
            <v>5400</v>
          </cell>
          <cell r="M959">
            <v>-5400</v>
          </cell>
          <cell r="N959" t="str">
            <v>预付</v>
          </cell>
          <cell r="O959" t="str">
            <v>元</v>
          </cell>
          <cell r="P959" t="str">
            <v>预付5400元</v>
          </cell>
        </row>
        <row r="960">
          <cell r="A960" t="str">
            <v>S543006</v>
          </cell>
          <cell r="C960" t="str">
            <v>北京普田物流有限公司长沙分公司</v>
          </cell>
          <cell r="E960" t="str">
            <v>CNY</v>
          </cell>
          <cell r="G960">
            <v>0</v>
          </cell>
          <cell r="H960">
            <v>0</v>
          </cell>
          <cell r="J960">
            <v>0</v>
          </cell>
          <cell r="L960">
            <v>0</v>
          </cell>
          <cell r="M960">
            <v>0</v>
          </cell>
          <cell r="N960" t="str">
            <v>应付</v>
          </cell>
          <cell r="O960" t="str">
            <v>元</v>
          </cell>
          <cell r="P960" t="str">
            <v>应付0元</v>
          </cell>
        </row>
        <row r="961">
          <cell r="A961" t="str">
            <v>S543007</v>
          </cell>
          <cell r="C961" t="str">
            <v>湘潭市君赢机械制造有限公司</v>
          </cell>
          <cell r="E961" t="str">
            <v>CNY</v>
          </cell>
          <cell r="G961">
            <v>57065</v>
          </cell>
          <cell r="H961">
            <v>57065</v>
          </cell>
          <cell r="J961">
            <v>114130</v>
          </cell>
          <cell r="L961">
            <v>0</v>
          </cell>
          <cell r="M961">
            <v>0</v>
          </cell>
          <cell r="N961" t="str">
            <v>应付</v>
          </cell>
          <cell r="O961" t="str">
            <v>元</v>
          </cell>
          <cell r="P961" t="str">
            <v>应付0元</v>
          </cell>
        </row>
        <row r="962">
          <cell r="A962" t="str">
            <v>S543009</v>
          </cell>
          <cell r="C962" t="str">
            <v>长沙上润科技有限公司</v>
          </cell>
          <cell r="E962" t="str">
            <v>CNY</v>
          </cell>
          <cell r="G962">
            <v>0</v>
          </cell>
          <cell r="H962">
            <v>0</v>
          </cell>
          <cell r="J962">
            <v>0</v>
          </cell>
          <cell r="L962">
            <v>0</v>
          </cell>
          <cell r="M962">
            <v>0</v>
          </cell>
          <cell r="N962" t="str">
            <v>应付</v>
          </cell>
          <cell r="O962" t="str">
            <v>元</v>
          </cell>
          <cell r="P962" t="str">
            <v>应付0元</v>
          </cell>
        </row>
        <row r="963">
          <cell r="A963" t="str">
            <v>S543010</v>
          </cell>
          <cell r="C963" t="str">
            <v>湘潭科达机械设备有限公司</v>
          </cell>
          <cell r="E963" t="str">
            <v>CNY</v>
          </cell>
          <cell r="G963">
            <v>-20680</v>
          </cell>
          <cell r="H963">
            <v>0</v>
          </cell>
          <cell r="J963">
            <v>0</v>
          </cell>
          <cell r="L963">
            <v>-20680</v>
          </cell>
          <cell r="M963">
            <v>20680</v>
          </cell>
          <cell r="N963" t="str">
            <v>应付</v>
          </cell>
          <cell r="O963" t="str">
            <v>元</v>
          </cell>
          <cell r="P963" t="str">
            <v>应付20680元</v>
          </cell>
        </row>
        <row r="964">
          <cell r="A964" t="str">
            <v>S544002</v>
          </cell>
          <cell r="C964" t="str">
            <v>东莞市兴亿塑料原料有限公司</v>
          </cell>
          <cell r="E964" t="str">
            <v>CNY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 t="str">
            <v>应付</v>
          </cell>
          <cell r="O964" t="str">
            <v>元</v>
          </cell>
          <cell r="P964" t="str">
            <v>应付0元</v>
          </cell>
        </row>
        <row r="965">
          <cell r="A965" t="str">
            <v>S544003</v>
          </cell>
          <cell r="C965" t="str">
            <v>广州欧尼克焊接科技有限公司</v>
          </cell>
          <cell r="E965" t="str">
            <v>CNY</v>
          </cell>
          <cell r="G965">
            <v>-400</v>
          </cell>
          <cell r="H965">
            <v>0</v>
          </cell>
          <cell r="J965">
            <v>0</v>
          </cell>
          <cell r="L965">
            <v>-400</v>
          </cell>
          <cell r="M965">
            <v>400</v>
          </cell>
          <cell r="N965" t="str">
            <v>应付</v>
          </cell>
          <cell r="O965" t="str">
            <v>元</v>
          </cell>
          <cell r="P965" t="str">
            <v>应付400元</v>
          </cell>
        </row>
        <row r="966">
          <cell r="A966" t="str">
            <v>S544005</v>
          </cell>
          <cell r="C966" t="str">
            <v>广东欧昊集团有限公司</v>
          </cell>
          <cell r="E966" t="str">
            <v>CNY</v>
          </cell>
          <cell r="G966">
            <v>-110000000</v>
          </cell>
          <cell r="H966">
            <v>34500000</v>
          </cell>
          <cell r="J966">
            <v>0</v>
          </cell>
          <cell r="L966">
            <v>-75500000</v>
          </cell>
          <cell r="M966">
            <v>75500000</v>
          </cell>
          <cell r="N966" t="str">
            <v>应付</v>
          </cell>
          <cell r="O966" t="str">
            <v>元</v>
          </cell>
          <cell r="P966" t="str">
            <v>应付75500000元</v>
          </cell>
        </row>
        <row r="967">
          <cell r="A967" t="str">
            <v>S544006</v>
          </cell>
          <cell r="C967" t="str">
            <v>鹤山市润源化工有限公司</v>
          </cell>
          <cell r="E967" t="str">
            <v>CNY</v>
          </cell>
          <cell r="G967">
            <v>0</v>
          </cell>
          <cell r="H967">
            <v>12000</v>
          </cell>
          <cell r="J967">
            <v>0</v>
          </cell>
          <cell r="L967">
            <v>12000</v>
          </cell>
          <cell r="M967">
            <v>-12000</v>
          </cell>
          <cell r="N967" t="str">
            <v>预付</v>
          </cell>
          <cell r="O967" t="str">
            <v>元</v>
          </cell>
          <cell r="P967" t="str">
            <v>预付12000元</v>
          </cell>
        </row>
        <row r="968">
          <cell r="A968" t="str">
            <v>S544007</v>
          </cell>
          <cell r="C968" t="str">
            <v>东莞市江顺模具科技有限公司</v>
          </cell>
          <cell r="E968" t="str">
            <v>CNY</v>
          </cell>
          <cell r="G968">
            <v>0</v>
          </cell>
          <cell r="H968">
            <v>0</v>
          </cell>
          <cell r="J968">
            <v>0</v>
          </cell>
          <cell r="L968">
            <v>0</v>
          </cell>
          <cell r="M968">
            <v>0</v>
          </cell>
          <cell r="N968" t="str">
            <v>应付</v>
          </cell>
          <cell r="O968" t="str">
            <v>元</v>
          </cell>
          <cell r="P968" t="str">
            <v>应付0元</v>
          </cell>
        </row>
        <row r="969">
          <cell r="A969" t="str">
            <v>S544008</v>
          </cell>
          <cell r="C969" t="str">
            <v>广州四达电气科技有限公司</v>
          </cell>
          <cell r="E969" t="str">
            <v>CNY</v>
          </cell>
          <cell r="G969">
            <v>0</v>
          </cell>
          <cell r="H969">
            <v>0</v>
          </cell>
          <cell r="J969">
            <v>0</v>
          </cell>
          <cell r="L969">
            <v>0</v>
          </cell>
          <cell r="M969">
            <v>0</v>
          </cell>
          <cell r="N969" t="str">
            <v>应付</v>
          </cell>
          <cell r="O969" t="str">
            <v>元</v>
          </cell>
          <cell r="P969" t="str">
            <v>应付0元</v>
          </cell>
        </row>
        <row r="970">
          <cell r="A970" t="str">
            <v>S544009</v>
          </cell>
          <cell r="C970" t="str">
            <v>广州八目云科技有限公司</v>
          </cell>
          <cell r="E970" t="str">
            <v>CNY</v>
          </cell>
          <cell r="G970">
            <v>0</v>
          </cell>
          <cell r="H970">
            <v>0</v>
          </cell>
          <cell r="J970">
            <v>0</v>
          </cell>
          <cell r="L970">
            <v>0</v>
          </cell>
          <cell r="M970">
            <v>0</v>
          </cell>
          <cell r="N970" t="str">
            <v>应付</v>
          </cell>
          <cell r="O970" t="str">
            <v>元</v>
          </cell>
          <cell r="P970" t="str">
            <v>应付0元</v>
          </cell>
        </row>
        <row r="971">
          <cell r="A971" t="str">
            <v>S544010</v>
          </cell>
          <cell r="C971" t="str">
            <v>深圳市速杰精密模型有限公司</v>
          </cell>
          <cell r="E971" t="str">
            <v>CNY</v>
          </cell>
          <cell r="G971">
            <v>0</v>
          </cell>
          <cell r="H971">
            <v>0</v>
          </cell>
          <cell r="J971">
            <v>0</v>
          </cell>
          <cell r="L971">
            <v>0</v>
          </cell>
          <cell r="M971">
            <v>0</v>
          </cell>
          <cell r="N971" t="str">
            <v>应付</v>
          </cell>
          <cell r="O971" t="str">
            <v>元</v>
          </cell>
          <cell r="P971" t="str">
            <v>应付0元</v>
          </cell>
        </row>
        <row r="972">
          <cell r="A972" t="str">
            <v>S544011</v>
          </cell>
          <cell r="C972" t="str">
            <v>中山市旭泉节能设备有限公司</v>
          </cell>
          <cell r="E972" t="str">
            <v>CNY</v>
          </cell>
          <cell r="G972">
            <v>0</v>
          </cell>
          <cell r="H972">
            <v>0</v>
          </cell>
          <cell r="J972">
            <v>0</v>
          </cell>
          <cell r="L972">
            <v>0</v>
          </cell>
          <cell r="M972">
            <v>0</v>
          </cell>
          <cell r="N972" t="str">
            <v>应付</v>
          </cell>
          <cell r="O972" t="str">
            <v>元</v>
          </cell>
          <cell r="P972" t="str">
            <v>应付0元</v>
          </cell>
        </row>
        <row r="973">
          <cell r="A973" t="str">
            <v>S544013</v>
          </cell>
          <cell r="C973" t="str">
            <v>东莞市深川工业设备有限公司</v>
          </cell>
          <cell r="E973" t="str">
            <v>CNY</v>
          </cell>
          <cell r="G973">
            <v>21000</v>
          </cell>
          <cell r="H973">
            <v>0</v>
          </cell>
          <cell r="J973">
            <v>0</v>
          </cell>
          <cell r="L973">
            <v>21000</v>
          </cell>
          <cell r="M973">
            <v>-21000</v>
          </cell>
          <cell r="N973" t="str">
            <v>预付</v>
          </cell>
          <cell r="O973" t="str">
            <v>元</v>
          </cell>
          <cell r="P973" t="str">
            <v>预付21000元</v>
          </cell>
        </row>
        <row r="974">
          <cell r="A974" t="str">
            <v>S544014</v>
          </cell>
          <cell r="C974" t="str">
            <v>深圳市壮志科技有限公司</v>
          </cell>
          <cell r="E974" t="str">
            <v>CNY</v>
          </cell>
          <cell r="G974">
            <v>-19000</v>
          </cell>
          <cell r="H974">
            <v>0</v>
          </cell>
          <cell r="J974">
            <v>0</v>
          </cell>
          <cell r="L974">
            <v>-19000</v>
          </cell>
          <cell r="M974">
            <v>19000</v>
          </cell>
          <cell r="N974" t="str">
            <v>应付</v>
          </cell>
          <cell r="O974" t="str">
            <v>元</v>
          </cell>
          <cell r="P974" t="str">
            <v>应付19000元</v>
          </cell>
        </row>
        <row r="975">
          <cell r="A975" t="str">
            <v>S544015</v>
          </cell>
          <cell r="C975" t="str">
            <v>佛山市诺迪精密模具有限公司</v>
          </cell>
          <cell r="E975" t="str">
            <v>CNY</v>
          </cell>
          <cell r="G975">
            <v>0</v>
          </cell>
          <cell r="H975">
            <v>0</v>
          </cell>
          <cell r="J975">
            <v>0</v>
          </cell>
          <cell r="L975">
            <v>0</v>
          </cell>
          <cell r="M975">
            <v>0</v>
          </cell>
          <cell r="N975" t="str">
            <v>应付</v>
          </cell>
          <cell r="O975" t="str">
            <v>元</v>
          </cell>
          <cell r="P975" t="str">
            <v>应付0元</v>
          </cell>
        </row>
        <row r="976">
          <cell r="A976" t="str">
            <v>S544016</v>
          </cell>
          <cell r="C976" t="str">
            <v>深圳市凯东圣科技有限公司</v>
          </cell>
          <cell r="E976" t="str">
            <v>CNY</v>
          </cell>
          <cell r="G976">
            <v>0</v>
          </cell>
          <cell r="H976">
            <v>0</v>
          </cell>
          <cell r="J976">
            <v>0</v>
          </cell>
          <cell r="L976">
            <v>0</v>
          </cell>
          <cell r="M976">
            <v>0</v>
          </cell>
          <cell r="N976" t="str">
            <v>应付</v>
          </cell>
          <cell r="O976" t="str">
            <v>元</v>
          </cell>
          <cell r="P976" t="str">
            <v>应付0元</v>
          </cell>
        </row>
        <row r="977">
          <cell r="A977" t="str">
            <v>S544018</v>
          </cell>
          <cell r="C977" t="str">
            <v>深圳泓淼智能科技有限公司</v>
          </cell>
          <cell r="E977" t="str">
            <v>CNY</v>
          </cell>
          <cell r="G977">
            <v>0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 t="str">
            <v>应付</v>
          </cell>
          <cell r="O977" t="str">
            <v>元</v>
          </cell>
          <cell r="P977" t="str">
            <v>应付0元</v>
          </cell>
        </row>
        <row r="978">
          <cell r="A978" t="str">
            <v>S544019</v>
          </cell>
          <cell r="C978" t="str">
            <v>珠海市中朴科技有限公司</v>
          </cell>
          <cell r="E978" t="str">
            <v>CNY</v>
          </cell>
          <cell r="G978">
            <v>0</v>
          </cell>
          <cell r="H978">
            <v>0</v>
          </cell>
          <cell r="J978">
            <v>0</v>
          </cell>
          <cell r="L978">
            <v>0</v>
          </cell>
          <cell r="M978">
            <v>0</v>
          </cell>
          <cell r="N978" t="str">
            <v>应付</v>
          </cell>
          <cell r="O978" t="str">
            <v>元</v>
          </cell>
          <cell r="P978" t="str">
            <v>应付0元</v>
          </cell>
        </row>
        <row r="979">
          <cell r="A979" t="str">
            <v>S544020</v>
          </cell>
          <cell r="C979" t="str">
            <v>东莞市君赢机械制造有限公司</v>
          </cell>
          <cell r="E979" t="str">
            <v>CNY</v>
          </cell>
          <cell r="G979">
            <v>0</v>
          </cell>
          <cell r="H979">
            <v>0</v>
          </cell>
          <cell r="J979">
            <v>0</v>
          </cell>
          <cell r="L979">
            <v>0</v>
          </cell>
          <cell r="M979">
            <v>0</v>
          </cell>
          <cell r="N979" t="str">
            <v>应付</v>
          </cell>
          <cell r="O979" t="str">
            <v>元</v>
          </cell>
          <cell r="P979" t="str">
            <v>应付0元</v>
          </cell>
        </row>
        <row r="980">
          <cell r="A980" t="str">
            <v>s544021</v>
          </cell>
          <cell r="C980" t="str">
            <v>佛山市顺德区菲斯卡特五金电器有限公司</v>
          </cell>
          <cell r="E980" t="str">
            <v>CNY</v>
          </cell>
          <cell r="G980">
            <v>-8500</v>
          </cell>
          <cell r="H980">
            <v>8500</v>
          </cell>
          <cell r="J980">
            <v>0</v>
          </cell>
          <cell r="L980">
            <v>0</v>
          </cell>
          <cell r="M980">
            <v>0</v>
          </cell>
          <cell r="N980" t="str">
            <v>应付</v>
          </cell>
          <cell r="O980" t="str">
            <v>元</v>
          </cell>
          <cell r="P980" t="str">
            <v>应付0元</v>
          </cell>
        </row>
        <row r="981">
          <cell r="A981" t="str">
            <v>S544022</v>
          </cell>
          <cell r="C981" t="str">
            <v>深圳市赛飞测量科技有限公司</v>
          </cell>
          <cell r="E981" t="str">
            <v>CNY</v>
          </cell>
          <cell r="G981">
            <v>0</v>
          </cell>
          <cell r="H981">
            <v>0</v>
          </cell>
          <cell r="J981">
            <v>0</v>
          </cell>
          <cell r="L981">
            <v>0</v>
          </cell>
          <cell r="M981">
            <v>0</v>
          </cell>
          <cell r="N981" t="str">
            <v>应付</v>
          </cell>
          <cell r="O981" t="str">
            <v>元</v>
          </cell>
          <cell r="P981" t="str">
            <v>应付0元</v>
          </cell>
        </row>
        <row r="982">
          <cell r="A982" t="str">
            <v>S544024</v>
          </cell>
          <cell r="C982" t="str">
            <v>深圳市三合一五金有限公司</v>
          </cell>
          <cell r="E982" t="str">
            <v>CNY</v>
          </cell>
          <cell r="G982">
            <v>0</v>
          </cell>
          <cell r="H982">
            <v>0</v>
          </cell>
          <cell r="J982">
            <v>0</v>
          </cell>
          <cell r="L982">
            <v>0</v>
          </cell>
          <cell r="M982">
            <v>0</v>
          </cell>
          <cell r="N982" t="str">
            <v>应付</v>
          </cell>
          <cell r="O982" t="str">
            <v>元</v>
          </cell>
          <cell r="P982" t="str">
            <v>应付0元</v>
          </cell>
        </row>
        <row r="983">
          <cell r="A983" t="str">
            <v>S544025</v>
          </cell>
          <cell r="C983" t="str">
            <v>中山市松欣自动化设备有限公司</v>
          </cell>
          <cell r="E983" t="str">
            <v>CNY</v>
          </cell>
          <cell r="G983">
            <v>0</v>
          </cell>
          <cell r="H983">
            <v>0</v>
          </cell>
          <cell r="J983">
            <v>0</v>
          </cell>
          <cell r="L983">
            <v>0</v>
          </cell>
          <cell r="M983">
            <v>0</v>
          </cell>
          <cell r="N983" t="str">
            <v>应付</v>
          </cell>
          <cell r="O983" t="str">
            <v>元</v>
          </cell>
          <cell r="P983" t="str">
            <v>应付0元</v>
          </cell>
        </row>
        <row r="984">
          <cell r="A984" t="str">
            <v>S544026</v>
          </cell>
          <cell r="C984" t="str">
            <v>东莞市博一自动化科技有限公司</v>
          </cell>
          <cell r="E984" t="str">
            <v>CNY</v>
          </cell>
          <cell r="G984">
            <v>0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 t="str">
            <v>应付</v>
          </cell>
          <cell r="O984" t="str">
            <v>元</v>
          </cell>
          <cell r="P984" t="str">
            <v>应付0元</v>
          </cell>
        </row>
        <row r="985">
          <cell r="A985" t="str">
            <v>S544027</v>
          </cell>
          <cell r="C985" t="str">
            <v>东莞市博仪自动化科技有限公司</v>
          </cell>
          <cell r="E985" t="str">
            <v>CNY</v>
          </cell>
          <cell r="G985">
            <v>0</v>
          </cell>
          <cell r="H985">
            <v>0</v>
          </cell>
          <cell r="J985">
            <v>0</v>
          </cell>
          <cell r="L985">
            <v>0</v>
          </cell>
          <cell r="M985">
            <v>0</v>
          </cell>
          <cell r="N985" t="str">
            <v>应付</v>
          </cell>
          <cell r="O985" t="str">
            <v>元</v>
          </cell>
          <cell r="P985" t="str">
            <v>应付0元</v>
          </cell>
        </row>
        <row r="986">
          <cell r="A986" t="str">
            <v>S544029</v>
          </cell>
          <cell r="C986" t="str">
            <v>深圳市骅跃贸易有限公司</v>
          </cell>
          <cell r="E986" t="str">
            <v>CNY</v>
          </cell>
          <cell r="G986">
            <v>0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 t="str">
            <v>应付</v>
          </cell>
          <cell r="O986" t="str">
            <v>元</v>
          </cell>
          <cell r="P986" t="str">
            <v>应付0元</v>
          </cell>
        </row>
        <row r="987">
          <cell r="A987" t="str">
            <v>S544030</v>
          </cell>
          <cell r="C987" t="str">
            <v>深圳小矛自动化科技有限公司</v>
          </cell>
          <cell r="E987" t="str">
            <v>CNY</v>
          </cell>
          <cell r="G987">
            <v>0</v>
          </cell>
          <cell r="H987">
            <v>0</v>
          </cell>
          <cell r="J987">
            <v>0</v>
          </cell>
          <cell r="L987">
            <v>0</v>
          </cell>
          <cell r="M987">
            <v>0</v>
          </cell>
          <cell r="N987" t="str">
            <v>应付</v>
          </cell>
          <cell r="O987" t="str">
            <v>元</v>
          </cell>
          <cell r="P987" t="str">
            <v>应付0元</v>
          </cell>
        </row>
        <row r="988">
          <cell r="A988" t="str">
            <v>S544031</v>
          </cell>
          <cell r="C988" t="str">
            <v>深圳市远方创新数据咨询有限公司</v>
          </cell>
          <cell r="E988" t="str">
            <v>CNY</v>
          </cell>
          <cell r="G988">
            <v>0</v>
          </cell>
          <cell r="H988">
            <v>0</v>
          </cell>
          <cell r="J988">
            <v>0</v>
          </cell>
          <cell r="L988">
            <v>0</v>
          </cell>
          <cell r="M988">
            <v>0</v>
          </cell>
          <cell r="N988" t="str">
            <v>应付</v>
          </cell>
          <cell r="O988" t="str">
            <v>元</v>
          </cell>
          <cell r="P988" t="str">
            <v>应付0元</v>
          </cell>
        </row>
        <row r="989">
          <cell r="A989" t="str">
            <v>S545001</v>
          </cell>
          <cell r="C989" t="str">
            <v>柳州凡天汽车销售服务有限公司</v>
          </cell>
          <cell r="E989" t="str">
            <v>CNY</v>
          </cell>
          <cell r="G989">
            <v>0</v>
          </cell>
          <cell r="H989">
            <v>0</v>
          </cell>
          <cell r="J989">
            <v>0</v>
          </cell>
          <cell r="L989">
            <v>0</v>
          </cell>
          <cell r="M989">
            <v>0</v>
          </cell>
          <cell r="N989" t="str">
            <v>应付</v>
          </cell>
          <cell r="O989" t="str">
            <v>元</v>
          </cell>
          <cell r="P989" t="str">
            <v>应付0元</v>
          </cell>
        </row>
        <row r="990">
          <cell r="A990" t="str">
            <v>S551001</v>
          </cell>
          <cell r="C990" t="str">
            <v>四川共享物流有限公司</v>
          </cell>
          <cell r="E990" t="str">
            <v>CNY</v>
          </cell>
          <cell r="G990">
            <v>-199198.99</v>
          </cell>
          <cell r="H990">
            <v>10300</v>
          </cell>
          <cell r="J990">
            <v>300</v>
          </cell>
          <cell r="L990">
            <v>-189198.99</v>
          </cell>
          <cell r="M990">
            <v>189198.99</v>
          </cell>
          <cell r="N990" t="str">
            <v>应付</v>
          </cell>
          <cell r="O990" t="str">
            <v>元</v>
          </cell>
          <cell r="P990" t="str">
            <v>应付189198.99元</v>
          </cell>
        </row>
        <row r="991">
          <cell r="A991" t="str">
            <v>S551002</v>
          </cell>
          <cell r="C991" t="str">
            <v>成都龙洋科技有限公司</v>
          </cell>
          <cell r="E991" t="str">
            <v>CNY</v>
          </cell>
          <cell r="G991">
            <v>0</v>
          </cell>
          <cell r="H991">
            <v>0</v>
          </cell>
          <cell r="J991">
            <v>0</v>
          </cell>
          <cell r="L991">
            <v>0</v>
          </cell>
          <cell r="M991">
            <v>0</v>
          </cell>
          <cell r="N991" t="str">
            <v>应付</v>
          </cell>
          <cell r="O991" t="str">
            <v>元</v>
          </cell>
          <cell r="P991" t="str">
            <v>应付0元</v>
          </cell>
        </row>
        <row r="992">
          <cell r="A992" t="str">
            <v>S551004</v>
          </cell>
          <cell r="C992" t="str">
            <v>攀枝花市京福汽车销售服务有限公司</v>
          </cell>
          <cell r="E992" t="str">
            <v>CNY</v>
          </cell>
          <cell r="G992">
            <v>0</v>
          </cell>
          <cell r="H992">
            <v>0</v>
          </cell>
          <cell r="J992">
            <v>0</v>
          </cell>
          <cell r="L992">
            <v>0</v>
          </cell>
          <cell r="M992">
            <v>0</v>
          </cell>
          <cell r="N992" t="str">
            <v>应付</v>
          </cell>
          <cell r="O992" t="str">
            <v>元</v>
          </cell>
          <cell r="P992" t="str">
            <v>应付0元</v>
          </cell>
        </row>
        <row r="993">
          <cell r="A993" t="str">
            <v>S551006</v>
          </cell>
          <cell r="C993" t="str">
            <v>冕宁县泸沽海侠汽车修理厂</v>
          </cell>
          <cell r="E993" t="str">
            <v>CNY</v>
          </cell>
          <cell r="G993">
            <v>0</v>
          </cell>
          <cell r="H993">
            <v>0</v>
          </cell>
          <cell r="J993">
            <v>0</v>
          </cell>
          <cell r="L993">
            <v>0</v>
          </cell>
          <cell r="M993">
            <v>0</v>
          </cell>
          <cell r="N993" t="str">
            <v>应付</v>
          </cell>
          <cell r="O993" t="str">
            <v>元</v>
          </cell>
          <cell r="P993" t="str">
            <v>应付0元</v>
          </cell>
        </row>
        <row r="994">
          <cell r="A994" t="str">
            <v>S551007</v>
          </cell>
          <cell r="C994" t="str">
            <v>荥经县颐顺汽车贸易服务有限公司</v>
          </cell>
          <cell r="E994" t="str">
            <v>CNY</v>
          </cell>
          <cell r="G994">
            <v>0</v>
          </cell>
          <cell r="H994">
            <v>0</v>
          </cell>
          <cell r="J994">
            <v>0</v>
          </cell>
          <cell r="L994">
            <v>0</v>
          </cell>
          <cell r="M994">
            <v>0</v>
          </cell>
          <cell r="N994" t="str">
            <v>应付</v>
          </cell>
          <cell r="O994" t="str">
            <v>元</v>
          </cell>
          <cell r="P994" t="str">
            <v>应付0元</v>
          </cell>
        </row>
        <row r="995">
          <cell r="A995" t="str">
            <v>S552001</v>
          </cell>
          <cell r="C995" t="str">
            <v>贵州亿福汽车销售服务有限公司</v>
          </cell>
          <cell r="E995" t="str">
            <v>CNY</v>
          </cell>
          <cell r="G995">
            <v>0</v>
          </cell>
          <cell r="H995">
            <v>0</v>
          </cell>
          <cell r="J995">
            <v>0</v>
          </cell>
          <cell r="L995">
            <v>0</v>
          </cell>
          <cell r="M995">
            <v>0</v>
          </cell>
          <cell r="N995" t="str">
            <v>应付</v>
          </cell>
          <cell r="O995" t="str">
            <v>元</v>
          </cell>
          <cell r="P995" t="str">
            <v>应付0元</v>
          </cell>
        </row>
        <row r="996">
          <cell r="A996" t="str">
            <v>S553002</v>
          </cell>
          <cell r="C996" t="str">
            <v>昆明博海汽车服务有限公司</v>
          </cell>
          <cell r="E996" t="str">
            <v>CNY</v>
          </cell>
          <cell r="G996">
            <v>0</v>
          </cell>
          <cell r="H996">
            <v>0</v>
          </cell>
          <cell r="J996">
            <v>0</v>
          </cell>
          <cell r="L996">
            <v>0</v>
          </cell>
          <cell r="M996">
            <v>0</v>
          </cell>
          <cell r="N996" t="str">
            <v>应付</v>
          </cell>
          <cell r="O996" t="str">
            <v>元</v>
          </cell>
          <cell r="P996" t="str">
            <v>应付0元</v>
          </cell>
        </row>
        <row r="997">
          <cell r="A997" t="str">
            <v>S561001</v>
          </cell>
          <cell r="C997" t="str">
            <v>陕西华臻工贸服务有限公司</v>
          </cell>
          <cell r="E997" t="str">
            <v>CNY</v>
          </cell>
          <cell r="G997">
            <v>1883.11</v>
          </cell>
          <cell r="H997">
            <v>0</v>
          </cell>
          <cell r="J997">
            <v>0</v>
          </cell>
          <cell r="L997">
            <v>1883.11</v>
          </cell>
          <cell r="M997">
            <v>-1883.11</v>
          </cell>
          <cell r="N997" t="str">
            <v>预付</v>
          </cell>
          <cell r="O997" t="str">
            <v>元</v>
          </cell>
          <cell r="P997" t="str">
            <v>预付1883.11元</v>
          </cell>
        </row>
        <row r="998">
          <cell r="A998" t="str">
            <v>S561002</v>
          </cell>
          <cell r="C998" t="str">
            <v>西安嘉怡天恒精密技术股份有限公司</v>
          </cell>
          <cell r="E998" t="str">
            <v>CNY</v>
          </cell>
          <cell r="G998">
            <v>-8100</v>
          </cell>
          <cell r="H998">
            <v>0</v>
          </cell>
          <cell r="J998">
            <v>0</v>
          </cell>
          <cell r="L998">
            <v>-8100</v>
          </cell>
          <cell r="M998">
            <v>8100</v>
          </cell>
          <cell r="N998" t="str">
            <v>应付</v>
          </cell>
          <cell r="O998" t="str">
            <v>元</v>
          </cell>
          <cell r="P998" t="str">
            <v>应付8100元</v>
          </cell>
        </row>
        <row r="999">
          <cell r="A999" t="str">
            <v>S561003</v>
          </cell>
          <cell r="C999" t="str">
            <v>兴平市迎宾汽车服务有限公司</v>
          </cell>
          <cell r="E999" t="str">
            <v>CNY</v>
          </cell>
          <cell r="G999">
            <v>0</v>
          </cell>
          <cell r="H999">
            <v>0</v>
          </cell>
          <cell r="J999">
            <v>0</v>
          </cell>
          <cell r="L999">
            <v>0</v>
          </cell>
          <cell r="M999">
            <v>0</v>
          </cell>
          <cell r="N999" t="str">
            <v>应付</v>
          </cell>
          <cell r="O999" t="str">
            <v>元</v>
          </cell>
          <cell r="P999" t="str">
            <v>应付0元</v>
          </cell>
        </row>
        <row r="1000">
          <cell r="A1000" t="str">
            <v>S561005</v>
          </cell>
          <cell r="C1000" t="str">
            <v>西安汉信自动识别技术有限公司</v>
          </cell>
          <cell r="E1000" t="str">
            <v>CNY</v>
          </cell>
          <cell r="G1000">
            <v>0</v>
          </cell>
          <cell r="H1000">
            <v>0</v>
          </cell>
          <cell r="J1000">
            <v>0</v>
          </cell>
          <cell r="L1000">
            <v>0</v>
          </cell>
          <cell r="M1000">
            <v>0</v>
          </cell>
          <cell r="N1000" t="str">
            <v>应付</v>
          </cell>
          <cell r="O1000" t="str">
            <v>元</v>
          </cell>
          <cell r="P1000" t="str">
            <v>应付0元</v>
          </cell>
        </row>
        <row r="1001">
          <cell r="A1001" t="str">
            <v>S561008</v>
          </cell>
          <cell r="C1001" t="str">
            <v>陕西优尼尔企业管理咨询有限公司</v>
          </cell>
          <cell r="E1001" t="str">
            <v>CNY</v>
          </cell>
          <cell r="G1001">
            <v>0</v>
          </cell>
          <cell r="H1001">
            <v>0</v>
          </cell>
          <cell r="J1001">
            <v>0</v>
          </cell>
          <cell r="L1001">
            <v>0</v>
          </cell>
          <cell r="M1001">
            <v>0</v>
          </cell>
          <cell r="N1001" t="str">
            <v>应付</v>
          </cell>
          <cell r="O1001" t="str">
            <v>元</v>
          </cell>
          <cell r="P1001" t="str">
            <v>应付0元</v>
          </cell>
        </row>
        <row r="1002">
          <cell r="A1002" t="str">
            <v>S562002</v>
          </cell>
          <cell r="C1002" t="str">
            <v>兰州启路汽车服务有限公司</v>
          </cell>
          <cell r="E1002" t="str">
            <v>CNY</v>
          </cell>
          <cell r="G1002">
            <v>0</v>
          </cell>
          <cell r="H1002">
            <v>0</v>
          </cell>
          <cell r="J1002">
            <v>0</v>
          </cell>
          <cell r="L1002">
            <v>0</v>
          </cell>
          <cell r="M1002">
            <v>0</v>
          </cell>
          <cell r="N1002" t="str">
            <v>应付</v>
          </cell>
          <cell r="O1002" t="str">
            <v>元</v>
          </cell>
          <cell r="P1002" t="str">
            <v>应付0元</v>
          </cell>
        </row>
        <row r="1003">
          <cell r="A1003" t="str">
            <v>S562005</v>
          </cell>
          <cell r="C1003" t="str">
            <v>甘肃德晟汽车贸易有限公司</v>
          </cell>
          <cell r="E1003" t="str">
            <v>CNY</v>
          </cell>
          <cell r="G1003">
            <v>0</v>
          </cell>
          <cell r="H1003">
            <v>0</v>
          </cell>
          <cell r="J1003">
            <v>0</v>
          </cell>
          <cell r="L1003">
            <v>0</v>
          </cell>
          <cell r="M1003">
            <v>0</v>
          </cell>
          <cell r="N1003" t="str">
            <v>应付</v>
          </cell>
          <cell r="O1003" t="str">
            <v>元</v>
          </cell>
          <cell r="P1003" t="str">
            <v>应付0元</v>
          </cell>
        </row>
        <row r="1004">
          <cell r="A1004" t="str">
            <v>S563001</v>
          </cell>
          <cell r="C1004" t="str">
            <v>青海荣雄汽车销售服务有限公司</v>
          </cell>
          <cell r="E1004" t="str">
            <v>CNY</v>
          </cell>
          <cell r="G1004">
            <v>0</v>
          </cell>
          <cell r="H1004">
            <v>0</v>
          </cell>
          <cell r="J1004">
            <v>0</v>
          </cell>
          <cell r="L1004">
            <v>0</v>
          </cell>
          <cell r="M1004">
            <v>0</v>
          </cell>
          <cell r="N1004" t="str">
            <v>应付</v>
          </cell>
          <cell r="O1004" t="str">
            <v>元</v>
          </cell>
          <cell r="P1004" t="str">
            <v>应付0元</v>
          </cell>
        </row>
        <row r="1005">
          <cell r="A1005" t="str">
            <v>S565001</v>
          </cell>
          <cell r="C1005" t="str">
            <v>新疆德聚欣汽车服务有限公司</v>
          </cell>
          <cell r="E1005" t="str">
            <v>CNY</v>
          </cell>
          <cell r="G1005">
            <v>0</v>
          </cell>
          <cell r="H1005">
            <v>0</v>
          </cell>
          <cell r="J1005">
            <v>0</v>
          </cell>
          <cell r="L1005">
            <v>0</v>
          </cell>
          <cell r="M1005">
            <v>0</v>
          </cell>
          <cell r="N1005" t="str">
            <v>应付</v>
          </cell>
          <cell r="O1005" t="str">
            <v>元</v>
          </cell>
          <cell r="P1005" t="str">
            <v>应付0元</v>
          </cell>
        </row>
        <row r="1006">
          <cell r="A1006" t="str">
            <v>S565002</v>
          </cell>
          <cell r="C1006" t="str">
            <v>伊宁市兴杨汽修厂</v>
          </cell>
          <cell r="E1006" t="str">
            <v>CNY</v>
          </cell>
          <cell r="G1006">
            <v>0</v>
          </cell>
          <cell r="H1006">
            <v>0</v>
          </cell>
          <cell r="J1006">
            <v>0</v>
          </cell>
          <cell r="L1006">
            <v>0</v>
          </cell>
          <cell r="M1006">
            <v>0</v>
          </cell>
          <cell r="N1006" t="str">
            <v>应付</v>
          </cell>
          <cell r="O1006" t="str">
            <v>元</v>
          </cell>
          <cell r="P1006" t="str">
            <v>应付0元</v>
          </cell>
        </row>
        <row r="1007">
          <cell r="A1007" t="str">
            <v>S6000</v>
          </cell>
          <cell r="C1007" t="str">
            <v>安路普(北京)汽车技术有限公司</v>
          </cell>
          <cell r="E1007" t="str">
            <v>CNY</v>
          </cell>
          <cell r="G1007">
            <v>-3217926.62</v>
          </cell>
          <cell r="H1007">
            <v>0</v>
          </cell>
          <cell r="J1007">
            <v>0</v>
          </cell>
          <cell r="L1007">
            <v>-3217926.62</v>
          </cell>
          <cell r="M1007">
            <v>3217926.62</v>
          </cell>
          <cell r="N1007" t="str">
            <v>应付</v>
          </cell>
          <cell r="O1007" t="str">
            <v>元</v>
          </cell>
          <cell r="P1007" t="str">
            <v>应付3217926.62元</v>
          </cell>
        </row>
        <row r="1008">
          <cell r="A1008" t="str">
            <v>S6100</v>
          </cell>
          <cell r="C1008" t="str">
            <v>安路普(北京)汽车技术有限公司昌平分公司</v>
          </cell>
          <cell r="E1008" t="str">
            <v>CNY</v>
          </cell>
          <cell r="G1008">
            <v>0</v>
          </cell>
          <cell r="H1008">
            <v>0</v>
          </cell>
          <cell r="J1008">
            <v>0</v>
          </cell>
          <cell r="L1008">
            <v>0</v>
          </cell>
          <cell r="M1008">
            <v>0</v>
          </cell>
          <cell r="N1008" t="str">
            <v>应付</v>
          </cell>
          <cell r="O1008" t="str">
            <v>元</v>
          </cell>
          <cell r="P1008" t="str">
            <v>应付0元</v>
          </cell>
        </row>
        <row r="1009">
          <cell r="A1009" t="str">
            <v>S613002</v>
          </cell>
          <cell r="C1009" t="str">
            <v>刘思含</v>
          </cell>
          <cell r="E1009" t="str">
            <v>CNY</v>
          </cell>
          <cell r="G1009">
            <v>0</v>
          </cell>
          <cell r="H1009">
            <v>0</v>
          </cell>
          <cell r="J1009">
            <v>0</v>
          </cell>
          <cell r="L1009">
            <v>0</v>
          </cell>
          <cell r="M1009">
            <v>0</v>
          </cell>
          <cell r="N1009" t="str">
            <v>应付</v>
          </cell>
          <cell r="O1009" t="str">
            <v>元</v>
          </cell>
          <cell r="P1009" t="str">
            <v>应付0元</v>
          </cell>
        </row>
        <row r="1010">
          <cell r="A1010" t="str">
            <v>S613004</v>
          </cell>
          <cell r="C1010" t="str">
            <v>吴英各</v>
          </cell>
          <cell r="E1010" t="str">
            <v>CNY</v>
          </cell>
          <cell r="G1010">
            <v>8093.3899999999803</v>
          </cell>
          <cell r="H1010">
            <v>0</v>
          </cell>
          <cell r="J1010">
            <v>0</v>
          </cell>
          <cell r="L1010">
            <v>8093.3899999999803</v>
          </cell>
          <cell r="M1010">
            <v>-8093.39</v>
          </cell>
          <cell r="N1010" t="str">
            <v>预付</v>
          </cell>
          <cell r="O1010" t="str">
            <v>元</v>
          </cell>
          <cell r="P1010" t="str">
            <v>预付8093.38999999998元</v>
          </cell>
        </row>
        <row r="1011">
          <cell r="A1011" t="str">
            <v>S613006</v>
          </cell>
          <cell r="C1011" t="str">
            <v>吕家兴</v>
          </cell>
          <cell r="E1011" t="str">
            <v>CNY</v>
          </cell>
          <cell r="G1011">
            <v>0</v>
          </cell>
          <cell r="H1011">
            <v>0</v>
          </cell>
          <cell r="J1011">
            <v>0</v>
          </cell>
          <cell r="L1011">
            <v>0</v>
          </cell>
          <cell r="M1011">
            <v>0</v>
          </cell>
          <cell r="N1011" t="str">
            <v>应付</v>
          </cell>
          <cell r="O1011" t="str">
            <v>元</v>
          </cell>
          <cell r="P1011" t="str">
            <v>应付0元</v>
          </cell>
        </row>
        <row r="1012">
          <cell r="A1012" t="str">
            <v>S613007</v>
          </cell>
          <cell r="C1012" t="str">
            <v>程丽宇</v>
          </cell>
          <cell r="E1012" t="str">
            <v>CNY</v>
          </cell>
          <cell r="G1012">
            <v>39124.949999999997</v>
          </cell>
          <cell r="H1012">
            <v>80000</v>
          </cell>
          <cell r="J1012">
            <v>79124.95</v>
          </cell>
          <cell r="L1012">
            <v>40000</v>
          </cell>
          <cell r="M1012">
            <v>-40000</v>
          </cell>
          <cell r="N1012" t="str">
            <v>预付</v>
          </cell>
          <cell r="O1012" t="str">
            <v>元</v>
          </cell>
          <cell r="P1012" t="str">
            <v>预付40000元</v>
          </cell>
        </row>
        <row r="1013">
          <cell r="A1013" t="str">
            <v>S613008</v>
          </cell>
          <cell r="C1013" t="str">
            <v>葛雁宇</v>
          </cell>
          <cell r="E1013" t="str">
            <v>CNY</v>
          </cell>
          <cell r="G1013">
            <v>0</v>
          </cell>
          <cell r="H1013">
            <v>0</v>
          </cell>
          <cell r="J1013">
            <v>0</v>
          </cell>
          <cell r="L1013">
            <v>0</v>
          </cell>
          <cell r="M1013">
            <v>0</v>
          </cell>
          <cell r="N1013" t="str">
            <v>应付</v>
          </cell>
          <cell r="O1013" t="str">
            <v>元</v>
          </cell>
          <cell r="P1013" t="str">
            <v>应付0元</v>
          </cell>
        </row>
        <row r="1014">
          <cell r="A1014" t="str">
            <v>S613009</v>
          </cell>
          <cell r="C1014" t="str">
            <v>王文乐</v>
          </cell>
          <cell r="E1014" t="str">
            <v>CNY</v>
          </cell>
          <cell r="G1014">
            <v>0</v>
          </cell>
          <cell r="H1014">
            <v>0</v>
          </cell>
          <cell r="J1014">
            <v>0</v>
          </cell>
          <cell r="L1014">
            <v>0</v>
          </cell>
          <cell r="M1014">
            <v>0</v>
          </cell>
          <cell r="N1014" t="str">
            <v>应付</v>
          </cell>
          <cell r="O1014" t="str">
            <v>元</v>
          </cell>
          <cell r="P1014" t="str">
            <v>应付0元</v>
          </cell>
        </row>
        <row r="1015">
          <cell r="A1015" t="str">
            <v>S613015</v>
          </cell>
          <cell r="C1015" t="str">
            <v>冯亮亮</v>
          </cell>
          <cell r="E1015" t="str">
            <v>CNY</v>
          </cell>
          <cell r="G1015">
            <v>0</v>
          </cell>
          <cell r="H1015">
            <v>0</v>
          </cell>
          <cell r="J1015">
            <v>0</v>
          </cell>
          <cell r="L1015">
            <v>0</v>
          </cell>
          <cell r="M1015">
            <v>0</v>
          </cell>
          <cell r="N1015" t="str">
            <v>应付</v>
          </cell>
          <cell r="O1015" t="str">
            <v>元</v>
          </cell>
          <cell r="P1015" t="str">
            <v>应付0元</v>
          </cell>
        </row>
        <row r="1016">
          <cell r="A1016" t="str">
            <v>S613030</v>
          </cell>
          <cell r="C1016" t="str">
            <v>商鹏雨</v>
          </cell>
          <cell r="E1016" t="str">
            <v>CNY</v>
          </cell>
          <cell r="G1016">
            <v>0</v>
          </cell>
          <cell r="H1016">
            <v>0</v>
          </cell>
          <cell r="J1016">
            <v>0</v>
          </cell>
          <cell r="L1016">
            <v>0</v>
          </cell>
          <cell r="M1016">
            <v>0</v>
          </cell>
          <cell r="N1016" t="str">
            <v>应付</v>
          </cell>
          <cell r="O1016" t="str">
            <v>元</v>
          </cell>
          <cell r="P1016" t="str">
            <v>应付0元</v>
          </cell>
        </row>
        <row r="1017">
          <cell r="A1017" t="str">
            <v>S613038</v>
          </cell>
          <cell r="C1017" t="str">
            <v>张佳怡</v>
          </cell>
          <cell r="E1017" t="str">
            <v>CNY</v>
          </cell>
          <cell r="G1017">
            <v>0</v>
          </cell>
          <cell r="H1017">
            <v>0</v>
          </cell>
          <cell r="J1017">
            <v>0</v>
          </cell>
          <cell r="L1017">
            <v>0</v>
          </cell>
          <cell r="M1017">
            <v>0</v>
          </cell>
          <cell r="N1017" t="str">
            <v>应付</v>
          </cell>
          <cell r="O1017" t="str">
            <v>元</v>
          </cell>
          <cell r="P1017" t="str">
            <v>应付0元</v>
          </cell>
        </row>
        <row r="1018">
          <cell r="A1018" t="str">
            <v>S613039</v>
          </cell>
          <cell r="C1018" t="str">
            <v>刘新杰</v>
          </cell>
          <cell r="E1018" t="str">
            <v>CNY</v>
          </cell>
          <cell r="G1018">
            <v>0</v>
          </cell>
          <cell r="H1018">
            <v>0</v>
          </cell>
          <cell r="J1018">
            <v>0</v>
          </cell>
          <cell r="L1018">
            <v>0</v>
          </cell>
          <cell r="M1018">
            <v>0</v>
          </cell>
          <cell r="N1018" t="str">
            <v>应付</v>
          </cell>
          <cell r="O1018" t="str">
            <v>元</v>
          </cell>
          <cell r="P1018" t="str">
            <v>应付0元</v>
          </cell>
        </row>
        <row r="1019">
          <cell r="A1019" t="str">
            <v>S613042</v>
          </cell>
          <cell r="C1019" t="str">
            <v>蔺元元</v>
          </cell>
          <cell r="E1019" t="str">
            <v>CNY</v>
          </cell>
          <cell r="G1019">
            <v>0</v>
          </cell>
          <cell r="H1019">
            <v>0</v>
          </cell>
          <cell r="J1019">
            <v>0</v>
          </cell>
          <cell r="L1019">
            <v>0</v>
          </cell>
          <cell r="M1019">
            <v>0</v>
          </cell>
          <cell r="N1019" t="str">
            <v>应付</v>
          </cell>
          <cell r="O1019" t="str">
            <v>元</v>
          </cell>
          <cell r="P1019" t="str">
            <v>应付0元</v>
          </cell>
        </row>
        <row r="1020">
          <cell r="A1020" t="str">
            <v>S613043</v>
          </cell>
          <cell r="C1020" t="str">
            <v>宋清镇</v>
          </cell>
          <cell r="E1020" t="str">
            <v>CNY</v>
          </cell>
          <cell r="G1020">
            <v>-5.8207660913467401E-11</v>
          </cell>
          <cell r="H1020">
            <v>0</v>
          </cell>
          <cell r="J1020">
            <v>0</v>
          </cell>
          <cell r="L1020">
            <v>-5.8207660913467401E-11</v>
          </cell>
          <cell r="M1020">
            <v>0</v>
          </cell>
          <cell r="N1020" t="str">
            <v>应付</v>
          </cell>
          <cell r="O1020" t="str">
            <v>元</v>
          </cell>
          <cell r="P1020" t="str">
            <v>应付0元</v>
          </cell>
        </row>
        <row r="1021">
          <cell r="A1021" t="str">
            <v>S613045</v>
          </cell>
          <cell r="C1021" t="str">
            <v>赵金旺</v>
          </cell>
          <cell r="E1021" t="str">
            <v>CNY</v>
          </cell>
          <cell r="G1021">
            <v>0</v>
          </cell>
          <cell r="H1021">
            <v>0</v>
          </cell>
          <cell r="J1021">
            <v>0</v>
          </cell>
          <cell r="L1021">
            <v>0</v>
          </cell>
          <cell r="M1021">
            <v>0</v>
          </cell>
          <cell r="N1021" t="str">
            <v>应付</v>
          </cell>
          <cell r="O1021" t="str">
            <v>元</v>
          </cell>
          <cell r="P1021" t="str">
            <v>应付0元</v>
          </cell>
        </row>
        <row r="1022">
          <cell r="A1022" t="str">
            <v>S613051</v>
          </cell>
          <cell r="C1022" t="str">
            <v>郑金玉</v>
          </cell>
          <cell r="E1022" t="str">
            <v>CNY</v>
          </cell>
          <cell r="G1022">
            <v>0</v>
          </cell>
          <cell r="H1022">
            <v>0</v>
          </cell>
          <cell r="J1022">
            <v>0</v>
          </cell>
          <cell r="L1022">
            <v>0</v>
          </cell>
          <cell r="M1022">
            <v>0</v>
          </cell>
          <cell r="N1022" t="str">
            <v>应付</v>
          </cell>
          <cell r="O1022" t="str">
            <v>元</v>
          </cell>
          <cell r="P1022" t="str">
            <v>应付0元</v>
          </cell>
        </row>
        <row r="1023">
          <cell r="A1023" t="str">
            <v>S613052</v>
          </cell>
          <cell r="C1023" t="str">
            <v>梁国胤</v>
          </cell>
          <cell r="E1023" t="str">
            <v>CNY</v>
          </cell>
          <cell r="G1023">
            <v>0</v>
          </cell>
          <cell r="H1023">
            <v>0</v>
          </cell>
          <cell r="J1023">
            <v>0</v>
          </cell>
          <cell r="L1023">
            <v>0</v>
          </cell>
          <cell r="M1023">
            <v>0</v>
          </cell>
          <cell r="N1023" t="str">
            <v>应付</v>
          </cell>
          <cell r="O1023" t="str">
            <v>元</v>
          </cell>
          <cell r="P1023" t="str">
            <v>应付0元</v>
          </cell>
        </row>
        <row r="1024">
          <cell r="A1024" t="str">
            <v>S613054</v>
          </cell>
          <cell r="C1024" t="str">
            <v>赵志强</v>
          </cell>
          <cell r="E1024" t="str">
            <v>CNY</v>
          </cell>
          <cell r="G1024">
            <v>0</v>
          </cell>
          <cell r="H1024">
            <v>0</v>
          </cell>
          <cell r="J1024">
            <v>0</v>
          </cell>
          <cell r="L1024">
            <v>0</v>
          </cell>
          <cell r="M1024">
            <v>0</v>
          </cell>
          <cell r="N1024" t="str">
            <v>应付</v>
          </cell>
          <cell r="O1024" t="str">
            <v>元</v>
          </cell>
          <cell r="P1024" t="str">
            <v>应付0元</v>
          </cell>
        </row>
        <row r="1025">
          <cell r="A1025" t="str">
            <v>S613057</v>
          </cell>
          <cell r="C1025" t="str">
            <v>刘清馨</v>
          </cell>
          <cell r="E1025" t="str">
            <v>CNY</v>
          </cell>
          <cell r="G1025">
            <v>7.2759576141834308E-12</v>
          </cell>
          <cell r="H1025">
            <v>0</v>
          </cell>
          <cell r="J1025">
            <v>0</v>
          </cell>
          <cell r="L1025">
            <v>7.2759576141834308E-12</v>
          </cell>
          <cell r="M1025">
            <v>0</v>
          </cell>
          <cell r="N1025" t="str">
            <v>应付</v>
          </cell>
          <cell r="O1025" t="str">
            <v>元</v>
          </cell>
          <cell r="P1025" t="str">
            <v>应付0元</v>
          </cell>
        </row>
        <row r="1026">
          <cell r="A1026" t="str">
            <v>S613064</v>
          </cell>
          <cell r="C1026" t="str">
            <v>王磊</v>
          </cell>
          <cell r="E1026" t="str">
            <v>CNY</v>
          </cell>
          <cell r="G1026">
            <v>0</v>
          </cell>
          <cell r="H1026">
            <v>0</v>
          </cell>
          <cell r="J1026">
            <v>0</v>
          </cell>
          <cell r="L1026">
            <v>0</v>
          </cell>
          <cell r="M1026">
            <v>0</v>
          </cell>
          <cell r="N1026" t="str">
            <v>应付</v>
          </cell>
          <cell r="O1026" t="str">
            <v>元</v>
          </cell>
          <cell r="P1026" t="str">
            <v>应付0元</v>
          </cell>
        </row>
        <row r="1027">
          <cell r="A1027" t="str">
            <v>S613066</v>
          </cell>
          <cell r="C1027" t="str">
            <v>云荣娟</v>
          </cell>
          <cell r="E1027" t="str">
            <v>CNY</v>
          </cell>
          <cell r="G1027">
            <v>-1.60000000000036</v>
          </cell>
          <cell r="H1027">
            <v>0</v>
          </cell>
          <cell r="J1027">
            <v>0</v>
          </cell>
          <cell r="L1027">
            <v>-1.60000000000036</v>
          </cell>
          <cell r="M1027">
            <v>1.6</v>
          </cell>
          <cell r="N1027" t="str">
            <v>应付</v>
          </cell>
          <cell r="O1027" t="str">
            <v>元</v>
          </cell>
          <cell r="P1027" t="str">
            <v>应付1.6元</v>
          </cell>
        </row>
        <row r="1028">
          <cell r="A1028" t="str">
            <v>S613067</v>
          </cell>
          <cell r="C1028" t="str">
            <v>张文昌</v>
          </cell>
          <cell r="E1028" t="str">
            <v>CNY</v>
          </cell>
          <cell r="G1028">
            <v>0</v>
          </cell>
          <cell r="H1028">
            <v>15000</v>
          </cell>
          <cell r="J1028">
            <v>0</v>
          </cell>
          <cell r="L1028">
            <v>15000</v>
          </cell>
          <cell r="M1028">
            <v>-15000</v>
          </cell>
          <cell r="N1028" t="str">
            <v>预付</v>
          </cell>
          <cell r="O1028" t="str">
            <v>元</v>
          </cell>
          <cell r="P1028" t="str">
            <v>预付15000元</v>
          </cell>
        </row>
        <row r="1029">
          <cell r="A1029" t="str">
            <v>S613070</v>
          </cell>
          <cell r="C1029" t="str">
            <v>滕奉伟</v>
          </cell>
          <cell r="E1029" t="str">
            <v>CNY</v>
          </cell>
          <cell r="G1029">
            <v>0</v>
          </cell>
          <cell r="H1029">
            <v>0</v>
          </cell>
          <cell r="J1029">
            <v>0</v>
          </cell>
          <cell r="L1029">
            <v>0</v>
          </cell>
          <cell r="M1029">
            <v>0</v>
          </cell>
          <cell r="N1029" t="str">
            <v>应付</v>
          </cell>
          <cell r="O1029" t="str">
            <v>元</v>
          </cell>
          <cell r="P1029" t="str">
            <v>应付0元</v>
          </cell>
        </row>
        <row r="1030">
          <cell r="A1030" t="str">
            <v>S613071</v>
          </cell>
          <cell r="C1030" t="str">
            <v>滕敬涛</v>
          </cell>
          <cell r="E1030" t="str">
            <v>CNY</v>
          </cell>
          <cell r="G1030">
            <v>33028.18</v>
          </cell>
          <cell r="H1030">
            <v>0</v>
          </cell>
          <cell r="J1030">
            <v>0</v>
          </cell>
          <cell r="L1030">
            <v>33028.18</v>
          </cell>
          <cell r="M1030">
            <v>-33028.18</v>
          </cell>
          <cell r="N1030" t="str">
            <v>预付</v>
          </cell>
          <cell r="O1030" t="str">
            <v>元</v>
          </cell>
          <cell r="P1030" t="str">
            <v>预付33028.18元</v>
          </cell>
        </row>
        <row r="1031">
          <cell r="A1031" t="str">
            <v>S613074</v>
          </cell>
          <cell r="C1031" t="str">
            <v>米芝霖</v>
          </cell>
          <cell r="E1031" t="str">
            <v>CNY</v>
          </cell>
          <cell r="G1031">
            <v>0</v>
          </cell>
          <cell r="H1031">
            <v>0</v>
          </cell>
          <cell r="J1031">
            <v>0</v>
          </cell>
          <cell r="L1031">
            <v>0</v>
          </cell>
          <cell r="M1031">
            <v>0</v>
          </cell>
          <cell r="N1031" t="str">
            <v>应付</v>
          </cell>
          <cell r="O1031" t="str">
            <v>元</v>
          </cell>
          <cell r="P1031" t="str">
            <v>应付0元</v>
          </cell>
        </row>
        <row r="1032">
          <cell r="A1032" t="str">
            <v>S613075</v>
          </cell>
          <cell r="C1032" t="str">
            <v>李金彪</v>
          </cell>
          <cell r="E1032" t="str">
            <v>CNY</v>
          </cell>
          <cell r="G1032">
            <v>0</v>
          </cell>
          <cell r="H1032">
            <v>0</v>
          </cell>
          <cell r="J1032">
            <v>0</v>
          </cell>
          <cell r="L1032">
            <v>0</v>
          </cell>
          <cell r="M1032">
            <v>0</v>
          </cell>
          <cell r="N1032" t="str">
            <v>应付</v>
          </cell>
          <cell r="O1032" t="str">
            <v>元</v>
          </cell>
          <cell r="P1032" t="str">
            <v>应付0元</v>
          </cell>
        </row>
        <row r="1033">
          <cell r="A1033" t="str">
            <v>S613076</v>
          </cell>
          <cell r="C1033" t="str">
            <v>马亚青</v>
          </cell>
          <cell r="E1033" t="str">
            <v>CNY</v>
          </cell>
          <cell r="G1033">
            <v>0</v>
          </cell>
          <cell r="H1033">
            <v>0</v>
          </cell>
          <cell r="J1033">
            <v>0</v>
          </cell>
          <cell r="L1033">
            <v>0</v>
          </cell>
          <cell r="M1033">
            <v>0</v>
          </cell>
          <cell r="N1033" t="str">
            <v>应付</v>
          </cell>
          <cell r="O1033" t="str">
            <v>元</v>
          </cell>
          <cell r="P1033" t="str">
            <v>应付0元</v>
          </cell>
        </row>
        <row r="1034">
          <cell r="A1034" t="str">
            <v>S613089</v>
          </cell>
          <cell r="C1034" t="str">
            <v>赵静</v>
          </cell>
          <cell r="E1034" t="str">
            <v>CNY</v>
          </cell>
          <cell r="G1034">
            <v>0</v>
          </cell>
          <cell r="H1034">
            <v>0</v>
          </cell>
          <cell r="J1034">
            <v>0</v>
          </cell>
          <cell r="L1034">
            <v>0</v>
          </cell>
          <cell r="M1034">
            <v>0</v>
          </cell>
          <cell r="N1034" t="str">
            <v>应付</v>
          </cell>
          <cell r="O1034" t="str">
            <v>元</v>
          </cell>
          <cell r="P1034" t="str">
            <v>应付0元</v>
          </cell>
        </row>
        <row r="1035">
          <cell r="A1035" t="str">
            <v>S613093</v>
          </cell>
          <cell r="C1035" t="str">
            <v>史义虹</v>
          </cell>
          <cell r="E1035" t="str">
            <v>CNY</v>
          </cell>
          <cell r="G1035">
            <v>0</v>
          </cell>
          <cell r="H1035">
            <v>0</v>
          </cell>
          <cell r="J1035">
            <v>0</v>
          </cell>
          <cell r="L1035">
            <v>0</v>
          </cell>
          <cell r="M1035">
            <v>0</v>
          </cell>
          <cell r="N1035" t="str">
            <v>应付</v>
          </cell>
          <cell r="O1035" t="str">
            <v>元</v>
          </cell>
          <cell r="P1035" t="str">
            <v>应付0元</v>
          </cell>
        </row>
        <row r="1036">
          <cell r="A1036" t="str">
            <v>S613108</v>
          </cell>
          <cell r="C1036" t="str">
            <v>董岗生</v>
          </cell>
          <cell r="E1036" t="str">
            <v>CNY</v>
          </cell>
          <cell r="G1036">
            <v>0</v>
          </cell>
          <cell r="H1036">
            <v>0</v>
          </cell>
          <cell r="J1036">
            <v>0</v>
          </cell>
          <cell r="L1036">
            <v>0</v>
          </cell>
          <cell r="M1036">
            <v>0</v>
          </cell>
          <cell r="N1036" t="str">
            <v>应付</v>
          </cell>
          <cell r="O1036" t="str">
            <v>元</v>
          </cell>
          <cell r="P1036" t="str">
            <v>应付0元</v>
          </cell>
        </row>
        <row r="1037">
          <cell r="A1037" t="str">
            <v>S613110</v>
          </cell>
          <cell r="C1037" t="str">
            <v>石岭金</v>
          </cell>
          <cell r="E1037" t="str">
            <v>CNY</v>
          </cell>
          <cell r="G1037">
            <v>0</v>
          </cell>
          <cell r="H1037">
            <v>0</v>
          </cell>
          <cell r="J1037">
            <v>0</v>
          </cell>
          <cell r="L1037">
            <v>0</v>
          </cell>
          <cell r="M1037">
            <v>0</v>
          </cell>
          <cell r="N1037" t="str">
            <v>应付</v>
          </cell>
          <cell r="O1037" t="str">
            <v>元</v>
          </cell>
          <cell r="P1037" t="str">
            <v>应付0元</v>
          </cell>
        </row>
        <row r="1038">
          <cell r="A1038" t="str">
            <v>S613116</v>
          </cell>
          <cell r="C1038" t="str">
            <v>薛维新</v>
          </cell>
          <cell r="E1038" t="str">
            <v>CNY</v>
          </cell>
          <cell r="G1038">
            <v>0</v>
          </cell>
          <cell r="H1038">
            <v>0</v>
          </cell>
          <cell r="J1038">
            <v>0</v>
          </cell>
          <cell r="L1038">
            <v>0</v>
          </cell>
          <cell r="M1038">
            <v>0</v>
          </cell>
          <cell r="N1038" t="str">
            <v>应付</v>
          </cell>
          <cell r="O1038" t="str">
            <v>元</v>
          </cell>
          <cell r="P1038" t="str">
            <v>应付0元</v>
          </cell>
        </row>
        <row r="1039">
          <cell r="A1039" t="str">
            <v>S613125</v>
          </cell>
          <cell r="C1039" t="str">
            <v>司艳策</v>
          </cell>
          <cell r="E1039" t="str">
            <v>CNY</v>
          </cell>
          <cell r="G1039">
            <v>0</v>
          </cell>
          <cell r="H1039">
            <v>0</v>
          </cell>
          <cell r="J1039">
            <v>0</v>
          </cell>
          <cell r="L1039">
            <v>0</v>
          </cell>
          <cell r="M1039">
            <v>0</v>
          </cell>
          <cell r="N1039" t="str">
            <v>应付</v>
          </cell>
          <cell r="O1039" t="str">
            <v>元</v>
          </cell>
          <cell r="P1039" t="str">
            <v>应付0元</v>
          </cell>
        </row>
        <row r="1040">
          <cell r="A1040" t="str">
            <v>S613127</v>
          </cell>
          <cell r="C1040" t="str">
            <v>姬胜阳</v>
          </cell>
          <cell r="E1040" t="str">
            <v>CNY</v>
          </cell>
          <cell r="G1040">
            <v>0</v>
          </cell>
          <cell r="H1040">
            <v>0</v>
          </cell>
          <cell r="J1040">
            <v>0</v>
          </cell>
          <cell r="L1040">
            <v>0</v>
          </cell>
          <cell r="M1040">
            <v>0</v>
          </cell>
          <cell r="N1040" t="str">
            <v>应付</v>
          </cell>
          <cell r="O1040" t="str">
            <v>元</v>
          </cell>
          <cell r="P1040" t="str">
            <v>应付0元</v>
          </cell>
        </row>
        <row r="1041">
          <cell r="A1041" t="str">
            <v>S613129</v>
          </cell>
          <cell r="C1041" t="str">
            <v>陈伟</v>
          </cell>
          <cell r="E1041" t="str">
            <v>CNY</v>
          </cell>
          <cell r="G1041">
            <v>0</v>
          </cell>
          <cell r="H1041">
            <v>0</v>
          </cell>
          <cell r="J1041">
            <v>0</v>
          </cell>
          <cell r="L1041">
            <v>0</v>
          </cell>
          <cell r="M1041">
            <v>0</v>
          </cell>
          <cell r="N1041" t="str">
            <v>应付</v>
          </cell>
          <cell r="O1041" t="str">
            <v>元</v>
          </cell>
          <cell r="P1041" t="str">
            <v>应付0元</v>
          </cell>
        </row>
        <row r="1042">
          <cell r="A1042" t="str">
            <v>S613135</v>
          </cell>
          <cell r="C1042" t="str">
            <v>韩苏军</v>
          </cell>
          <cell r="E1042" t="str">
            <v>CNY</v>
          </cell>
          <cell r="G1042">
            <v>0</v>
          </cell>
          <cell r="H1042">
            <v>0</v>
          </cell>
          <cell r="J1042">
            <v>0</v>
          </cell>
          <cell r="L1042">
            <v>0</v>
          </cell>
          <cell r="M1042">
            <v>0</v>
          </cell>
          <cell r="N1042" t="str">
            <v>应付</v>
          </cell>
          <cell r="O1042" t="str">
            <v>元</v>
          </cell>
          <cell r="P1042" t="str">
            <v>应付0元</v>
          </cell>
        </row>
        <row r="1043">
          <cell r="A1043" t="str">
            <v>S613137</v>
          </cell>
          <cell r="C1043" t="str">
            <v>李鹏</v>
          </cell>
          <cell r="E1043" t="str">
            <v>CNY</v>
          </cell>
          <cell r="G1043">
            <v>2000</v>
          </cell>
          <cell r="H1043">
            <v>2000</v>
          </cell>
          <cell r="J1043">
            <v>4000</v>
          </cell>
          <cell r="L1043">
            <v>0</v>
          </cell>
          <cell r="M1043">
            <v>0</v>
          </cell>
          <cell r="N1043" t="str">
            <v>应付</v>
          </cell>
          <cell r="O1043" t="str">
            <v>元</v>
          </cell>
          <cell r="P1043" t="str">
            <v>应付0元</v>
          </cell>
        </row>
        <row r="1044">
          <cell r="A1044" t="str">
            <v>S613138</v>
          </cell>
          <cell r="C1044" t="str">
            <v>王献文</v>
          </cell>
          <cell r="E1044" t="str">
            <v>CNY</v>
          </cell>
          <cell r="G1044">
            <v>0</v>
          </cell>
          <cell r="H1044">
            <v>27200</v>
          </cell>
          <cell r="J1044">
            <v>0</v>
          </cell>
          <cell r="L1044">
            <v>27200</v>
          </cell>
          <cell r="M1044">
            <v>-27200</v>
          </cell>
          <cell r="N1044" t="str">
            <v>预付</v>
          </cell>
          <cell r="O1044" t="str">
            <v>元</v>
          </cell>
          <cell r="P1044" t="str">
            <v>预付27200元</v>
          </cell>
        </row>
        <row r="1045">
          <cell r="A1045" t="str">
            <v>S613139</v>
          </cell>
          <cell r="C1045" t="str">
            <v>吴志强</v>
          </cell>
          <cell r="E1045" t="str">
            <v>CNY</v>
          </cell>
          <cell r="G1045">
            <v>0</v>
          </cell>
          <cell r="H1045">
            <v>5100</v>
          </cell>
          <cell r="J1045">
            <v>0</v>
          </cell>
          <cell r="L1045">
            <v>5100</v>
          </cell>
          <cell r="M1045">
            <v>-5100</v>
          </cell>
          <cell r="N1045" t="str">
            <v>预付</v>
          </cell>
          <cell r="O1045" t="str">
            <v>元</v>
          </cell>
          <cell r="P1045" t="str">
            <v>预付5100元</v>
          </cell>
        </row>
        <row r="1046">
          <cell r="A1046" t="str">
            <v>S613144</v>
          </cell>
          <cell r="C1046" t="str">
            <v>赵连风</v>
          </cell>
          <cell r="E1046" t="str">
            <v>CNY</v>
          </cell>
          <cell r="G1046">
            <v>0</v>
          </cell>
          <cell r="H1046">
            <v>29200</v>
          </cell>
          <cell r="J1046">
            <v>0</v>
          </cell>
          <cell r="L1046">
            <v>29200</v>
          </cell>
          <cell r="M1046">
            <v>-29200</v>
          </cell>
          <cell r="N1046" t="str">
            <v>预付</v>
          </cell>
          <cell r="O1046" t="str">
            <v>元</v>
          </cell>
          <cell r="P1046" t="str">
            <v>预付29200元</v>
          </cell>
        </row>
        <row r="1047">
          <cell r="A1047" t="str">
            <v>S613147</v>
          </cell>
          <cell r="C1047" t="str">
            <v>王义</v>
          </cell>
          <cell r="E1047" t="str">
            <v>CNY</v>
          </cell>
          <cell r="G1047">
            <v>0</v>
          </cell>
          <cell r="H1047">
            <v>0</v>
          </cell>
          <cell r="J1047">
            <v>0</v>
          </cell>
          <cell r="L1047">
            <v>0</v>
          </cell>
          <cell r="M1047">
            <v>0</v>
          </cell>
          <cell r="N1047" t="str">
            <v>应付</v>
          </cell>
          <cell r="O1047" t="str">
            <v>元</v>
          </cell>
          <cell r="P1047" t="str">
            <v>应付0元</v>
          </cell>
        </row>
        <row r="1048">
          <cell r="A1048" t="str">
            <v>S613153</v>
          </cell>
          <cell r="C1048" t="str">
            <v>张馀林</v>
          </cell>
          <cell r="E1048" t="str">
            <v>CNY</v>
          </cell>
          <cell r="G1048">
            <v>0</v>
          </cell>
          <cell r="H1048">
            <v>0</v>
          </cell>
          <cell r="J1048">
            <v>0</v>
          </cell>
          <cell r="L1048">
            <v>0</v>
          </cell>
          <cell r="M1048">
            <v>0</v>
          </cell>
          <cell r="N1048" t="str">
            <v>应付</v>
          </cell>
          <cell r="O1048" t="str">
            <v>元</v>
          </cell>
          <cell r="P1048" t="str">
            <v>应付0元</v>
          </cell>
        </row>
        <row r="1049">
          <cell r="A1049" t="str">
            <v>S613154</v>
          </cell>
          <cell r="C1049" t="str">
            <v>陈晓晴</v>
          </cell>
          <cell r="E1049" t="str">
            <v>CNY</v>
          </cell>
          <cell r="G1049">
            <v>0</v>
          </cell>
          <cell r="H1049">
            <v>0</v>
          </cell>
          <cell r="J1049">
            <v>0</v>
          </cell>
          <cell r="L1049">
            <v>0</v>
          </cell>
          <cell r="M1049">
            <v>0</v>
          </cell>
          <cell r="N1049" t="str">
            <v>应付</v>
          </cell>
          <cell r="O1049" t="str">
            <v>元</v>
          </cell>
          <cell r="P1049" t="str">
            <v>应付0元</v>
          </cell>
        </row>
        <row r="1050">
          <cell r="A1050" t="str">
            <v>S613155</v>
          </cell>
          <cell r="C1050" t="str">
            <v>于磊磊</v>
          </cell>
          <cell r="E1050" t="str">
            <v>CNY</v>
          </cell>
          <cell r="G1050">
            <v>2000</v>
          </cell>
          <cell r="H1050">
            <v>2000</v>
          </cell>
          <cell r="J1050">
            <v>0</v>
          </cell>
          <cell r="L1050">
            <v>4000</v>
          </cell>
          <cell r="M1050">
            <v>-4000</v>
          </cell>
          <cell r="N1050" t="str">
            <v>预付</v>
          </cell>
          <cell r="O1050" t="str">
            <v>元</v>
          </cell>
          <cell r="P1050" t="str">
            <v>预付4000元</v>
          </cell>
        </row>
        <row r="1051">
          <cell r="A1051" t="str">
            <v>S613156</v>
          </cell>
          <cell r="C1051" t="str">
            <v>崔鑫</v>
          </cell>
          <cell r="E1051" t="str">
            <v>CNY</v>
          </cell>
          <cell r="G1051">
            <v>0</v>
          </cell>
          <cell r="H1051">
            <v>0</v>
          </cell>
          <cell r="J1051">
            <v>0</v>
          </cell>
          <cell r="L1051">
            <v>0</v>
          </cell>
          <cell r="M1051">
            <v>0</v>
          </cell>
          <cell r="N1051" t="str">
            <v>应付</v>
          </cell>
          <cell r="O1051" t="str">
            <v>元</v>
          </cell>
          <cell r="P1051" t="str">
            <v>应付0元</v>
          </cell>
        </row>
        <row r="1052">
          <cell r="A1052" t="str">
            <v>S613160</v>
          </cell>
          <cell r="C1052" t="str">
            <v>胡希港</v>
          </cell>
          <cell r="E1052" t="str">
            <v>CNY</v>
          </cell>
          <cell r="G1052">
            <v>0</v>
          </cell>
          <cell r="H1052">
            <v>0</v>
          </cell>
          <cell r="J1052">
            <v>0</v>
          </cell>
          <cell r="L1052">
            <v>0</v>
          </cell>
          <cell r="M1052">
            <v>0</v>
          </cell>
          <cell r="N1052" t="str">
            <v>应付</v>
          </cell>
          <cell r="O1052" t="str">
            <v>元</v>
          </cell>
          <cell r="P1052" t="str">
            <v>应付0元</v>
          </cell>
        </row>
        <row r="1053">
          <cell r="A1053" t="str">
            <v>S613162</v>
          </cell>
          <cell r="C1053" t="str">
            <v>田健</v>
          </cell>
          <cell r="E1053" t="str">
            <v>CNY</v>
          </cell>
          <cell r="G1053">
            <v>0</v>
          </cell>
          <cell r="H1053">
            <v>0</v>
          </cell>
          <cell r="J1053">
            <v>0</v>
          </cell>
          <cell r="L1053">
            <v>0</v>
          </cell>
          <cell r="M1053">
            <v>0</v>
          </cell>
          <cell r="N1053" t="str">
            <v>应付</v>
          </cell>
          <cell r="O1053" t="str">
            <v>元</v>
          </cell>
          <cell r="P1053" t="str">
            <v>应付0元</v>
          </cell>
        </row>
        <row r="1054">
          <cell r="A1054" t="str">
            <v>S613166</v>
          </cell>
          <cell r="C1054" t="str">
            <v>孙沛霖</v>
          </cell>
          <cell r="E1054" t="str">
            <v>CNY</v>
          </cell>
          <cell r="G1054">
            <v>0</v>
          </cell>
          <cell r="H1054">
            <v>0</v>
          </cell>
          <cell r="J1054">
            <v>0</v>
          </cell>
          <cell r="L1054">
            <v>0</v>
          </cell>
          <cell r="M1054">
            <v>0</v>
          </cell>
          <cell r="N1054" t="str">
            <v>应付</v>
          </cell>
          <cell r="O1054" t="str">
            <v>元</v>
          </cell>
          <cell r="P1054" t="str">
            <v>应付0元</v>
          </cell>
        </row>
        <row r="1055">
          <cell r="A1055" t="str">
            <v>S613168</v>
          </cell>
          <cell r="C1055" t="str">
            <v>张强</v>
          </cell>
          <cell r="E1055" t="str">
            <v>CNY</v>
          </cell>
          <cell r="G1055">
            <v>846.04000000000804</v>
          </cell>
          <cell r="H1055">
            <v>8846.0400000000009</v>
          </cell>
          <cell r="J1055">
            <v>1692.08</v>
          </cell>
          <cell r="L1055">
            <v>8000.00000000001</v>
          </cell>
          <cell r="M1055">
            <v>-8000</v>
          </cell>
          <cell r="N1055" t="str">
            <v>预付</v>
          </cell>
          <cell r="O1055" t="str">
            <v>元</v>
          </cell>
          <cell r="P1055" t="str">
            <v>预付8000.00000000001元</v>
          </cell>
        </row>
        <row r="1056">
          <cell r="A1056" t="str">
            <v>S613174</v>
          </cell>
          <cell r="C1056" t="str">
            <v>张亚霖</v>
          </cell>
          <cell r="E1056" t="str">
            <v>CNY</v>
          </cell>
          <cell r="G1056">
            <v>0</v>
          </cell>
          <cell r="H1056">
            <v>0</v>
          </cell>
          <cell r="J1056">
            <v>0</v>
          </cell>
          <cell r="L1056">
            <v>0</v>
          </cell>
          <cell r="M1056">
            <v>0</v>
          </cell>
          <cell r="N1056" t="str">
            <v>应付</v>
          </cell>
          <cell r="O1056" t="str">
            <v>元</v>
          </cell>
          <cell r="P1056" t="str">
            <v>应付0元</v>
          </cell>
        </row>
        <row r="1057">
          <cell r="A1057" t="str">
            <v>S613178</v>
          </cell>
          <cell r="C1057" t="str">
            <v>赵伟</v>
          </cell>
          <cell r="E1057" t="str">
            <v>CNY</v>
          </cell>
          <cell r="G1057">
            <v>0</v>
          </cell>
          <cell r="H1057">
            <v>0</v>
          </cell>
          <cell r="J1057">
            <v>0</v>
          </cell>
          <cell r="L1057">
            <v>0</v>
          </cell>
          <cell r="M1057">
            <v>0</v>
          </cell>
          <cell r="N1057" t="str">
            <v>应付</v>
          </cell>
          <cell r="O1057" t="str">
            <v>元</v>
          </cell>
          <cell r="P1057" t="str">
            <v>应付0元</v>
          </cell>
        </row>
        <row r="1058">
          <cell r="A1058" t="str">
            <v>S613179</v>
          </cell>
          <cell r="C1058" t="str">
            <v>赵月强</v>
          </cell>
          <cell r="E1058" t="str">
            <v>CNY</v>
          </cell>
          <cell r="G1058">
            <v>-4092823.15</v>
          </cell>
          <cell r="H1058">
            <v>0</v>
          </cell>
          <cell r="J1058">
            <v>0</v>
          </cell>
          <cell r="L1058">
            <v>-4092823.15</v>
          </cell>
          <cell r="M1058">
            <v>4092823.15</v>
          </cell>
          <cell r="N1058" t="str">
            <v>应付</v>
          </cell>
          <cell r="O1058" t="str">
            <v>元</v>
          </cell>
          <cell r="P1058" t="str">
            <v>应付4092823.15元</v>
          </cell>
        </row>
        <row r="1059">
          <cell r="A1059" t="str">
            <v>S613181</v>
          </cell>
          <cell r="C1059" t="str">
            <v>王伟</v>
          </cell>
          <cell r="E1059" t="str">
            <v>CNY</v>
          </cell>
          <cell r="G1059">
            <v>-9.0949470177292804E-13</v>
          </cell>
          <cell r="H1059">
            <v>0</v>
          </cell>
          <cell r="J1059">
            <v>0</v>
          </cell>
          <cell r="L1059">
            <v>-9.0949470177292804E-13</v>
          </cell>
          <cell r="M1059">
            <v>0</v>
          </cell>
          <cell r="N1059" t="str">
            <v>应付</v>
          </cell>
          <cell r="O1059" t="str">
            <v>元</v>
          </cell>
          <cell r="P1059" t="str">
            <v>应付0元</v>
          </cell>
        </row>
        <row r="1060">
          <cell r="A1060" t="str">
            <v>S613185</v>
          </cell>
          <cell r="C1060" t="str">
            <v>梁东雷</v>
          </cell>
          <cell r="E1060" t="str">
            <v>CNY</v>
          </cell>
          <cell r="G1060">
            <v>0</v>
          </cell>
          <cell r="H1060">
            <v>0</v>
          </cell>
          <cell r="J1060">
            <v>0</v>
          </cell>
          <cell r="L1060">
            <v>0</v>
          </cell>
          <cell r="M1060">
            <v>0</v>
          </cell>
          <cell r="N1060" t="str">
            <v>应付</v>
          </cell>
          <cell r="O1060" t="str">
            <v>元</v>
          </cell>
          <cell r="P1060" t="str">
            <v>应付0元</v>
          </cell>
        </row>
        <row r="1061">
          <cell r="A1061" t="str">
            <v>S613186</v>
          </cell>
          <cell r="C1061" t="str">
            <v>滕令超</v>
          </cell>
          <cell r="E1061" t="str">
            <v>CNY</v>
          </cell>
          <cell r="G1061">
            <v>7.2759576141834308E-12</v>
          </cell>
          <cell r="H1061">
            <v>0</v>
          </cell>
          <cell r="J1061">
            <v>0</v>
          </cell>
          <cell r="L1061">
            <v>7.2759576141834308E-12</v>
          </cell>
          <cell r="M1061">
            <v>0</v>
          </cell>
          <cell r="N1061" t="str">
            <v>应付</v>
          </cell>
          <cell r="O1061" t="str">
            <v>元</v>
          </cell>
          <cell r="P1061" t="str">
            <v>应付0元</v>
          </cell>
        </row>
        <row r="1062">
          <cell r="A1062" t="str">
            <v>S613187</v>
          </cell>
          <cell r="C1062" t="str">
            <v>席智伟</v>
          </cell>
          <cell r="E1062" t="str">
            <v>CNY</v>
          </cell>
          <cell r="G1062">
            <v>1000</v>
          </cell>
          <cell r="H1062">
            <v>0</v>
          </cell>
          <cell r="J1062">
            <v>0</v>
          </cell>
          <cell r="L1062">
            <v>1000</v>
          </cell>
          <cell r="M1062">
            <v>-1000</v>
          </cell>
          <cell r="N1062" t="str">
            <v>预付</v>
          </cell>
          <cell r="O1062" t="str">
            <v>元</v>
          </cell>
          <cell r="P1062" t="str">
            <v>预付1000元</v>
          </cell>
        </row>
        <row r="1063">
          <cell r="A1063" t="str">
            <v>S613188</v>
          </cell>
          <cell r="C1063" t="str">
            <v>宋立冬</v>
          </cell>
          <cell r="E1063" t="str">
            <v>CNY</v>
          </cell>
          <cell r="G1063">
            <v>0</v>
          </cell>
          <cell r="H1063">
            <v>0</v>
          </cell>
          <cell r="J1063">
            <v>0</v>
          </cell>
          <cell r="L1063">
            <v>0</v>
          </cell>
          <cell r="M1063">
            <v>0</v>
          </cell>
          <cell r="N1063" t="str">
            <v>应付</v>
          </cell>
          <cell r="O1063" t="str">
            <v>元</v>
          </cell>
          <cell r="P1063" t="str">
            <v>应付0元</v>
          </cell>
        </row>
        <row r="1064">
          <cell r="A1064" t="str">
            <v>S613189</v>
          </cell>
          <cell r="C1064" t="str">
            <v>李霞</v>
          </cell>
          <cell r="E1064" t="str">
            <v>CNY</v>
          </cell>
          <cell r="G1064">
            <v>-7.2759576141834308E-12</v>
          </cell>
          <cell r="H1064">
            <v>0</v>
          </cell>
          <cell r="J1064">
            <v>0</v>
          </cell>
          <cell r="L1064">
            <v>-7.2759576141834308E-12</v>
          </cell>
          <cell r="M1064">
            <v>0</v>
          </cell>
          <cell r="N1064" t="str">
            <v>应付</v>
          </cell>
          <cell r="O1064" t="str">
            <v>元</v>
          </cell>
          <cell r="P1064" t="str">
            <v>应付0元</v>
          </cell>
        </row>
        <row r="1065">
          <cell r="A1065" t="str">
            <v>S613190</v>
          </cell>
          <cell r="C1065" t="str">
            <v>孙兴广</v>
          </cell>
          <cell r="E1065" t="str">
            <v>CNY</v>
          </cell>
          <cell r="G1065">
            <v>0</v>
          </cell>
          <cell r="H1065">
            <v>0</v>
          </cell>
          <cell r="J1065">
            <v>0</v>
          </cell>
          <cell r="L1065">
            <v>0</v>
          </cell>
          <cell r="M1065">
            <v>0</v>
          </cell>
          <cell r="N1065" t="str">
            <v>应付</v>
          </cell>
          <cell r="O1065" t="str">
            <v>元</v>
          </cell>
          <cell r="P1065" t="str">
            <v>应付0元</v>
          </cell>
        </row>
        <row r="1066">
          <cell r="A1066" t="str">
            <v>S613191</v>
          </cell>
          <cell r="C1066" t="str">
            <v>刘志君</v>
          </cell>
          <cell r="E1066" t="str">
            <v>CNY</v>
          </cell>
          <cell r="G1066">
            <v>0</v>
          </cell>
          <cell r="H1066">
            <v>0</v>
          </cell>
          <cell r="J1066">
            <v>0</v>
          </cell>
          <cell r="L1066">
            <v>0</v>
          </cell>
          <cell r="M1066">
            <v>0</v>
          </cell>
          <cell r="N1066" t="str">
            <v>应付</v>
          </cell>
          <cell r="O1066" t="str">
            <v>元</v>
          </cell>
          <cell r="P1066" t="str">
            <v>应付0元</v>
          </cell>
        </row>
        <row r="1067">
          <cell r="A1067" t="str">
            <v>S613193</v>
          </cell>
          <cell r="C1067" t="str">
            <v>李伟杰</v>
          </cell>
          <cell r="E1067" t="str">
            <v>CNY</v>
          </cell>
          <cell r="G1067">
            <v>0</v>
          </cell>
          <cell r="H1067">
            <v>0</v>
          </cell>
          <cell r="J1067">
            <v>0</v>
          </cell>
          <cell r="L1067">
            <v>0</v>
          </cell>
          <cell r="M1067">
            <v>0</v>
          </cell>
          <cell r="N1067" t="str">
            <v>应付</v>
          </cell>
          <cell r="O1067" t="str">
            <v>元</v>
          </cell>
          <cell r="P1067" t="str">
            <v>应付0元</v>
          </cell>
        </row>
        <row r="1068">
          <cell r="A1068" t="str">
            <v>S613194</v>
          </cell>
          <cell r="C1068" t="str">
            <v>王祥</v>
          </cell>
          <cell r="E1068" t="str">
            <v>CNY</v>
          </cell>
          <cell r="G1068">
            <v>0</v>
          </cell>
          <cell r="H1068">
            <v>0</v>
          </cell>
          <cell r="J1068">
            <v>0</v>
          </cell>
          <cell r="L1068">
            <v>0</v>
          </cell>
          <cell r="M1068">
            <v>0</v>
          </cell>
          <cell r="N1068" t="str">
            <v>应付</v>
          </cell>
          <cell r="O1068" t="str">
            <v>元</v>
          </cell>
          <cell r="P1068" t="str">
            <v>应付0元</v>
          </cell>
        </row>
        <row r="1069">
          <cell r="A1069" t="str">
            <v>S613195</v>
          </cell>
          <cell r="C1069" t="str">
            <v>王孟力</v>
          </cell>
          <cell r="E1069" t="str">
            <v>CNY</v>
          </cell>
          <cell r="G1069">
            <v>0</v>
          </cell>
          <cell r="H1069">
            <v>0</v>
          </cell>
          <cell r="J1069">
            <v>0</v>
          </cell>
          <cell r="L1069">
            <v>0</v>
          </cell>
          <cell r="M1069">
            <v>0</v>
          </cell>
          <cell r="N1069" t="str">
            <v>应付</v>
          </cell>
          <cell r="O1069" t="str">
            <v>元</v>
          </cell>
          <cell r="P1069" t="str">
            <v>应付0元</v>
          </cell>
        </row>
        <row r="1070">
          <cell r="A1070" t="str">
            <v>S613197</v>
          </cell>
          <cell r="C1070" t="str">
            <v>董会娟</v>
          </cell>
          <cell r="E1070" t="str">
            <v>CNY</v>
          </cell>
          <cell r="G1070">
            <v>0</v>
          </cell>
          <cell r="H1070">
            <v>0</v>
          </cell>
          <cell r="J1070">
            <v>0</v>
          </cell>
          <cell r="L1070">
            <v>0</v>
          </cell>
          <cell r="M1070">
            <v>0</v>
          </cell>
          <cell r="N1070" t="str">
            <v>应付</v>
          </cell>
          <cell r="O1070" t="str">
            <v>元</v>
          </cell>
          <cell r="P1070" t="str">
            <v>应付0元</v>
          </cell>
        </row>
        <row r="1071">
          <cell r="A1071" t="str">
            <v>S613198</v>
          </cell>
          <cell r="C1071" t="str">
            <v>谷朋坤</v>
          </cell>
          <cell r="E1071" t="str">
            <v>CNY</v>
          </cell>
          <cell r="G1071">
            <v>0</v>
          </cell>
          <cell r="H1071">
            <v>0</v>
          </cell>
          <cell r="J1071">
            <v>0</v>
          </cell>
          <cell r="L1071">
            <v>0</v>
          </cell>
          <cell r="M1071">
            <v>0</v>
          </cell>
          <cell r="N1071" t="str">
            <v>应付</v>
          </cell>
          <cell r="O1071" t="str">
            <v>元</v>
          </cell>
          <cell r="P1071" t="str">
            <v>应付0元</v>
          </cell>
        </row>
        <row r="1072">
          <cell r="A1072" t="str">
            <v>S613199</v>
          </cell>
          <cell r="C1072" t="str">
            <v>李永超</v>
          </cell>
          <cell r="E1072" t="str">
            <v>CNY</v>
          </cell>
          <cell r="G1072">
            <v>0</v>
          </cell>
          <cell r="H1072">
            <v>0</v>
          </cell>
          <cell r="J1072">
            <v>0</v>
          </cell>
          <cell r="L1072">
            <v>0</v>
          </cell>
          <cell r="M1072">
            <v>0</v>
          </cell>
          <cell r="N1072" t="str">
            <v>应付</v>
          </cell>
          <cell r="O1072" t="str">
            <v>元</v>
          </cell>
          <cell r="P1072" t="str">
            <v>应付0元</v>
          </cell>
        </row>
        <row r="1073">
          <cell r="A1073" t="str">
            <v>S613201</v>
          </cell>
          <cell r="C1073" t="str">
            <v>张英键</v>
          </cell>
          <cell r="E1073" t="str">
            <v>CNY</v>
          </cell>
          <cell r="G1073">
            <v>1000</v>
          </cell>
          <cell r="H1073">
            <v>0</v>
          </cell>
          <cell r="J1073">
            <v>0</v>
          </cell>
          <cell r="L1073">
            <v>1000</v>
          </cell>
          <cell r="M1073">
            <v>-1000</v>
          </cell>
          <cell r="N1073" t="str">
            <v>预付</v>
          </cell>
          <cell r="O1073" t="str">
            <v>元</v>
          </cell>
          <cell r="P1073" t="str">
            <v>预付1000元</v>
          </cell>
        </row>
        <row r="1074">
          <cell r="A1074" t="str">
            <v>S613203</v>
          </cell>
          <cell r="C1074" t="str">
            <v>王艳</v>
          </cell>
          <cell r="E1074" t="str">
            <v>CNY</v>
          </cell>
          <cell r="G1074">
            <v>0</v>
          </cell>
          <cell r="H1074">
            <v>0</v>
          </cell>
          <cell r="J1074">
            <v>0</v>
          </cell>
          <cell r="L1074">
            <v>0</v>
          </cell>
          <cell r="M1074">
            <v>0</v>
          </cell>
          <cell r="N1074" t="str">
            <v>应付</v>
          </cell>
          <cell r="O1074" t="str">
            <v>元</v>
          </cell>
          <cell r="P1074" t="str">
            <v>应付0元</v>
          </cell>
        </row>
        <row r="1075">
          <cell r="A1075" t="str">
            <v>S613204</v>
          </cell>
          <cell r="C1075" t="str">
            <v>杨浩</v>
          </cell>
          <cell r="E1075" t="str">
            <v>CNY</v>
          </cell>
          <cell r="G1075">
            <v>0</v>
          </cell>
          <cell r="H1075">
            <v>0</v>
          </cell>
          <cell r="J1075">
            <v>0</v>
          </cell>
          <cell r="L1075">
            <v>0</v>
          </cell>
          <cell r="M1075">
            <v>0</v>
          </cell>
          <cell r="N1075" t="str">
            <v>应付</v>
          </cell>
          <cell r="O1075" t="str">
            <v>元</v>
          </cell>
          <cell r="P1075" t="str">
            <v>应付0元</v>
          </cell>
        </row>
        <row r="1076">
          <cell r="A1076" t="str">
            <v>S613205</v>
          </cell>
          <cell r="C1076" t="str">
            <v>王明傲</v>
          </cell>
          <cell r="E1076" t="str">
            <v>CNY</v>
          </cell>
          <cell r="G1076">
            <v>0</v>
          </cell>
          <cell r="H1076">
            <v>0</v>
          </cell>
          <cell r="J1076">
            <v>0</v>
          </cell>
          <cell r="L1076">
            <v>0</v>
          </cell>
          <cell r="M1076">
            <v>0</v>
          </cell>
          <cell r="N1076" t="str">
            <v>应付</v>
          </cell>
          <cell r="O1076" t="str">
            <v>元</v>
          </cell>
          <cell r="P1076" t="str">
            <v>应付0元</v>
          </cell>
        </row>
        <row r="1077">
          <cell r="A1077" t="str">
            <v>S613206</v>
          </cell>
          <cell r="C1077" t="str">
            <v>李向功</v>
          </cell>
          <cell r="E1077" t="str">
            <v>CNY</v>
          </cell>
          <cell r="G1077">
            <v>0</v>
          </cell>
          <cell r="H1077">
            <v>0</v>
          </cell>
          <cell r="J1077">
            <v>0</v>
          </cell>
          <cell r="L1077">
            <v>0</v>
          </cell>
          <cell r="M1077">
            <v>0</v>
          </cell>
          <cell r="N1077" t="str">
            <v>应付</v>
          </cell>
          <cell r="O1077" t="str">
            <v>元</v>
          </cell>
          <cell r="P1077" t="str">
            <v>应付0元</v>
          </cell>
        </row>
        <row r="1078">
          <cell r="A1078" t="str">
            <v>S613207</v>
          </cell>
          <cell r="C1078" t="str">
            <v>吕宪超</v>
          </cell>
          <cell r="E1078" t="str">
            <v>CNY</v>
          </cell>
          <cell r="G1078">
            <v>0</v>
          </cell>
          <cell r="H1078">
            <v>0</v>
          </cell>
          <cell r="J1078">
            <v>0</v>
          </cell>
          <cell r="L1078">
            <v>0</v>
          </cell>
          <cell r="M1078">
            <v>0</v>
          </cell>
          <cell r="N1078" t="str">
            <v>应付</v>
          </cell>
          <cell r="O1078" t="str">
            <v>元</v>
          </cell>
          <cell r="P1078" t="str">
            <v>应付0元</v>
          </cell>
        </row>
        <row r="1079">
          <cell r="A1079" t="str">
            <v>S613211</v>
          </cell>
          <cell r="C1079" t="str">
            <v>吴晓萌</v>
          </cell>
          <cell r="E1079" t="str">
            <v>CNY</v>
          </cell>
          <cell r="G1079">
            <v>0</v>
          </cell>
          <cell r="H1079">
            <v>20000</v>
          </cell>
          <cell r="J1079">
            <v>0</v>
          </cell>
          <cell r="L1079">
            <v>20000</v>
          </cell>
          <cell r="M1079">
            <v>-20000</v>
          </cell>
          <cell r="N1079" t="str">
            <v>预付</v>
          </cell>
          <cell r="O1079" t="str">
            <v>元</v>
          </cell>
          <cell r="P1079" t="str">
            <v>预付20000元</v>
          </cell>
        </row>
        <row r="1080">
          <cell r="A1080" t="str">
            <v>S613212</v>
          </cell>
          <cell r="C1080" t="str">
            <v>杨亚琼</v>
          </cell>
          <cell r="E1080" t="str">
            <v>CNY</v>
          </cell>
          <cell r="G1080">
            <v>6000</v>
          </cell>
          <cell r="H1080">
            <v>0</v>
          </cell>
          <cell r="J1080">
            <v>0</v>
          </cell>
          <cell r="L1080">
            <v>6000</v>
          </cell>
          <cell r="M1080">
            <v>-6000</v>
          </cell>
          <cell r="N1080" t="str">
            <v>预付</v>
          </cell>
          <cell r="O1080" t="str">
            <v>元</v>
          </cell>
          <cell r="P1080" t="str">
            <v>预付6000元</v>
          </cell>
        </row>
        <row r="1081">
          <cell r="A1081" t="str">
            <v>S613213</v>
          </cell>
          <cell r="C1081" t="str">
            <v>李君</v>
          </cell>
          <cell r="E1081" t="str">
            <v>CNY</v>
          </cell>
          <cell r="G1081">
            <v>-2012</v>
          </cell>
          <cell r="H1081">
            <v>2012</v>
          </cell>
          <cell r="J1081">
            <v>0</v>
          </cell>
          <cell r="L1081">
            <v>0</v>
          </cell>
          <cell r="M1081">
            <v>0</v>
          </cell>
          <cell r="N1081" t="str">
            <v>应付</v>
          </cell>
          <cell r="O1081" t="str">
            <v>元</v>
          </cell>
          <cell r="P1081" t="str">
            <v>应付0元</v>
          </cell>
        </row>
        <row r="1082">
          <cell r="A1082" t="str">
            <v>S700001</v>
          </cell>
          <cell r="C1082" t="str">
            <v>住房公积金</v>
          </cell>
          <cell r="E1082" t="str">
            <v>CNY</v>
          </cell>
          <cell r="G1082">
            <v>-111840.2</v>
          </cell>
          <cell r="H1082">
            <v>0</v>
          </cell>
          <cell r="J1082">
            <v>0</v>
          </cell>
          <cell r="L1082">
            <v>-111840.2</v>
          </cell>
          <cell r="M1082">
            <v>111840.2</v>
          </cell>
          <cell r="N1082" t="str">
            <v>应付</v>
          </cell>
          <cell r="O1082" t="str">
            <v>元</v>
          </cell>
          <cell r="P1082" t="str">
            <v>应付111840.2元</v>
          </cell>
        </row>
        <row r="1083">
          <cell r="A1083" t="str">
            <v>S700002</v>
          </cell>
          <cell r="C1083" t="str">
            <v>养老保险</v>
          </cell>
          <cell r="E1083" t="str">
            <v>CNY</v>
          </cell>
          <cell r="G1083">
            <v>-103477.42</v>
          </cell>
          <cell r="H1083">
            <v>0</v>
          </cell>
          <cell r="J1083">
            <v>0</v>
          </cell>
          <cell r="L1083">
            <v>-103477.42</v>
          </cell>
          <cell r="M1083">
            <v>103477.42</v>
          </cell>
          <cell r="N1083" t="str">
            <v>应付</v>
          </cell>
          <cell r="O1083" t="str">
            <v>元</v>
          </cell>
          <cell r="P1083" t="str">
            <v>应付103477.42元</v>
          </cell>
        </row>
        <row r="1084">
          <cell r="A1084" t="str">
            <v>S700003</v>
          </cell>
          <cell r="C1084" t="str">
            <v>医疗保险</v>
          </cell>
          <cell r="E1084" t="str">
            <v>CNY</v>
          </cell>
          <cell r="G1084">
            <v>62462.43</v>
          </cell>
          <cell r="H1084">
            <v>0</v>
          </cell>
          <cell r="J1084">
            <v>0</v>
          </cell>
          <cell r="L1084">
            <v>62462.43</v>
          </cell>
          <cell r="M1084">
            <v>-62462.43</v>
          </cell>
          <cell r="N1084" t="str">
            <v>预付</v>
          </cell>
          <cell r="O1084" t="str">
            <v>元</v>
          </cell>
          <cell r="P1084" t="str">
            <v>预付62462.43元</v>
          </cell>
        </row>
        <row r="1085">
          <cell r="A1085" t="str">
            <v>S700004</v>
          </cell>
          <cell r="C1085" t="str">
            <v>失业保险</v>
          </cell>
          <cell r="E1085" t="str">
            <v>CNY</v>
          </cell>
          <cell r="G1085">
            <v>-10162.93</v>
          </cell>
          <cell r="H1085">
            <v>0</v>
          </cell>
          <cell r="J1085">
            <v>0</v>
          </cell>
          <cell r="L1085">
            <v>-10162.93</v>
          </cell>
          <cell r="M1085">
            <v>10162.93</v>
          </cell>
          <cell r="N1085" t="str">
            <v>应付</v>
          </cell>
          <cell r="O1085" t="str">
            <v>元</v>
          </cell>
          <cell r="P1085" t="str">
            <v>应付10162.93元</v>
          </cell>
        </row>
        <row r="1086">
          <cell r="A1086" t="str">
            <v>S700005</v>
          </cell>
          <cell r="C1086" t="str">
            <v>预提费用</v>
          </cell>
          <cell r="E1086" t="str">
            <v>CNY</v>
          </cell>
          <cell r="G1086">
            <v>-8533368.1400000006</v>
          </cell>
          <cell r="H1086">
            <v>0</v>
          </cell>
          <cell r="J1086">
            <v>-873500.72</v>
          </cell>
          <cell r="L1086">
            <v>-7659867.4199999999</v>
          </cell>
          <cell r="M1086">
            <v>7659867.4199999999</v>
          </cell>
          <cell r="N1086" t="str">
            <v>应付</v>
          </cell>
          <cell r="O1086" t="str">
            <v>元</v>
          </cell>
          <cell r="P1086" t="str">
            <v>应付7659867.42元</v>
          </cell>
        </row>
        <row r="1087">
          <cell r="A1087" t="str">
            <v>S711001</v>
          </cell>
          <cell r="C1087" t="str">
            <v>中国中信金融资产管理股份有限公司</v>
          </cell>
          <cell r="E1087" t="str">
            <v>CNY</v>
          </cell>
          <cell r="G1087">
            <v>0</v>
          </cell>
          <cell r="H1087">
            <v>0</v>
          </cell>
          <cell r="J1087">
            <v>0</v>
          </cell>
          <cell r="L1087">
            <v>0</v>
          </cell>
          <cell r="M1087">
            <v>0</v>
          </cell>
          <cell r="N1087" t="str">
            <v>应付</v>
          </cell>
          <cell r="O1087" t="str">
            <v>元</v>
          </cell>
          <cell r="P1087" t="str">
            <v>应付0元</v>
          </cell>
        </row>
        <row r="1088">
          <cell r="A1088" t="str">
            <v>S713004</v>
          </cell>
          <cell r="C1088" t="str">
            <v>押金</v>
          </cell>
          <cell r="E1088" t="str">
            <v>CNY</v>
          </cell>
          <cell r="G1088">
            <v>-2010</v>
          </cell>
          <cell r="H1088">
            <v>0</v>
          </cell>
          <cell r="J1088">
            <v>24380</v>
          </cell>
          <cell r="L1088">
            <v>-26390</v>
          </cell>
          <cell r="M1088">
            <v>26390</v>
          </cell>
          <cell r="N1088" t="str">
            <v>应付</v>
          </cell>
          <cell r="O1088" t="str">
            <v>元</v>
          </cell>
          <cell r="P1088" t="str">
            <v>应付26390元</v>
          </cell>
        </row>
        <row r="1089">
          <cell r="A1089" t="str">
            <v>S713005</v>
          </cell>
          <cell r="C1089" t="str">
            <v>商银微芯供应链信息服务平台</v>
          </cell>
          <cell r="E1089" t="str">
            <v>CNY</v>
          </cell>
          <cell r="G1089">
            <v>0</v>
          </cell>
          <cell r="H1089">
            <v>0</v>
          </cell>
          <cell r="J1089">
            <v>5070000</v>
          </cell>
          <cell r="L1089">
            <v>-5070000</v>
          </cell>
          <cell r="M1089">
            <v>5070000</v>
          </cell>
          <cell r="N1089" t="str">
            <v>应付</v>
          </cell>
          <cell r="O1089" t="str">
            <v>元</v>
          </cell>
          <cell r="P1089" t="str">
            <v>应付5070000元</v>
          </cell>
        </row>
        <row r="1090">
          <cell r="A1090" t="str">
            <v>S713007</v>
          </cell>
          <cell r="C1090" t="str">
            <v>云世昌</v>
          </cell>
          <cell r="E1090" t="str">
            <v>CNY</v>
          </cell>
          <cell r="G1090">
            <v>0</v>
          </cell>
          <cell r="H1090">
            <v>0</v>
          </cell>
          <cell r="J1090">
            <v>0</v>
          </cell>
          <cell r="L1090">
            <v>0</v>
          </cell>
          <cell r="M1090">
            <v>0</v>
          </cell>
          <cell r="N1090" t="str">
            <v>应付</v>
          </cell>
          <cell r="O1090" t="str">
            <v>元</v>
          </cell>
          <cell r="P1090" t="str">
            <v>应付0元</v>
          </cell>
        </row>
        <row r="1091">
          <cell r="A1091" t="str">
            <v>S737001</v>
          </cell>
          <cell r="C1091" t="str">
            <v>潍坊实和新能源有限公司</v>
          </cell>
          <cell r="E1091" t="str">
            <v>CNY</v>
          </cell>
          <cell r="G1091">
            <v>0</v>
          </cell>
          <cell r="H1091">
            <v>0</v>
          </cell>
          <cell r="J1091">
            <v>0</v>
          </cell>
          <cell r="L1091">
            <v>0</v>
          </cell>
          <cell r="M1091">
            <v>0</v>
          </cell>
          <cell r="N1091" t="str">
            <v>应付</v>
          </cell>
          <cell r="O1091" t="str">
            <v>元</v>
          </cell>
          <cell r="P1091" t="str">
            <v>应付0元</v>
          </cell>
        </row>
        <row r="1092">
          <cell r="A1092" t="str">
            <v>S8000</v>
          </cell>
          <cell r="C1092" t="str">
            <v>成都光华智能汽车部件有限公司</v>
          </cell>
          <cell r="E1092" t="str">
            <v>CNY</v>
          </cell>
          <cell r="G1092">
            <v>2319310.34</v>
          </cell>
          <cell r="H1092">
            <v>0</v>
          </cell>
          <cell r="J1092">
            <v>0</v>
          </cell>
          <cell r="L1092">
            <v>2319310.34</v>
          </cell>
          <cell r="M1092">
            <v>-2319310.34</v>
          </cell>
          <cell r="N1092" t="str">
            <v>预付</v>
          </cell>
          <cell r="O1092" t="str">
            <v>元</v>
          </cell>
          <cell r="P1092" t="str">
            <v>预付2319310.34元</v>
          </cell>
        </row>
        <row r="1093">
          <cell r="A1093" t="str">
            <v>S9000</v>
          </cell>
          <cell r="C1093" t="str">
            <v>北京祥瑞祥远运输有限责任公司</v>
          </cell>
          <cell r="E1093" t="str">
            <v>CNY</v>
          </cell>
          <cell r="G1093">
            <v>-547200</v>
          </cell>
          <cell r="H1093">
            <v>0</v>
          </cell>
          <cell r="J1093">
            <v>0</v>
          </cell>
          <cell r="L1093">
            <v>-547200</v>
          </cell>
          <cell r="M1093">
            <v>547200</v>
          </cell>
          <cell r="N1093" t="str">
            <v>应付</v>
          </cell>
          <cell r="O1093" t="str">
            <v>元</v>
          </cell>
          <cell r="P1093" t="str">
            <v>应付547200元</v>
          </cell>
        </row>
        <row r="1094">
          <cell r="A1094" t="str">
            <v>SLX9999</v>
          </cell>
          <cell r="C1094" t="str">
            <v>零星业务</v>
          </cell>
          <cell r="E1094" t="str">
            <v>CNY</v>
          </cell>
          <cell r="G1094">
            <v>36240.699999999997</v>
          </cell>
          <cell r="H1094">
            <v>0</v>
          </cell>
          <cell r="J1094">
            <v>28702</v>
          </cell>
          <cell r="L1094">
            <v>7538.7000000000398</v>
          </cell>
          <cell r="M1094">
            <v>-7538.7</v>
          </cell>
          <cell r="N1094" t="str">
            <v>预付</v>
          </cell>
          <cell r="O1094" t="str">
            <v>元</v>
          </cell>
          <cell r="P1094" t="str">
            <v>预付7538.70000000004元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2"/>
  <sheetViews>
    <sheetView zoomScale="60" zoomScaleNormal="60" workbookViewId="0">
      <pane xSplit="14" ySplit="3" topLeftCell="AA98" activePane="bottomRight" state="frozen"/>
      <selection pane="topRight" activeCell="O1" sqref="O1"/>
      <selection pane="bottomLeft" activeCell="A4" sqref="A4"/>
      <selection pane="bottomRight" activeCell="AB8" sqref="AB8"/>
    </sheetView>
  </sheetViews>
  <sheetFormatPr defaultRowHeight="14.25" x14ac:dyDescent="0.2"/>
  <cols>
    <col min="3" max="3" width="38.375" customWidth="1"/>
    <col min="9" max="14" width="15.75" customWidth="1"/>
    <col min="15" max="23" width="15.75" hidden="1" customWidth="1"/>
    <col min="24" max="24" width="11.625" hidden="1" customWidth="1"/>
    <col min="25" max="27" width="15.75" customWidth="1"/>
    <col min="28" max="28" width="15.75" style="138" customWidth="1"/>
    <col min="29" max="32" width="15.75" customWidth="1"/>
    <col min="43" max="43" width="14.25" customWidth="1"/>
    <col min="50" max="50" width="17" customWidth="1"/>
  </cols>
  <sheetData>
    <row r="1" spans="1:54" ht="21" x14ac:dyDescent="0.2">
      <c r="A1" s="206" t="s">
        <v>0</v>
      </c>
      <c r="B1" s="206"/>
      <c r="C1" s="206"/>
      <c r="D1" s="206"/>
      <c r="E1" s="206"/>
      <c r="F1" s="207"/>
      <c r="G1" s="206"/>
      <c r="H1" s="1"/>
      <c r="I1" s="2">
        <f t="shared" ref="I1:Y1" si="0">SUBTOTAL(9,I4:I118)</f>
        <v>147314849.38999999</v>
      </c>
      <c r="J1" s="2">
        <f t="shared" si="0"/>
        <v>131153954.64000006</v>
      </c>
      <c r="K1" s="2">
        <f t="shared" si="0"/>
        <v>41103218.079999998</v>
      </c>
      <c r="L1" s="2">
        <f t="shared" si="0"/>
        <v>8412459.65033333</v>
      </c>
      <c r="M1" s="2">
        <f t="shared" si="0"/>
        <v>49515677.730333343</v>
      </c>
      <c r="N1" s="2" t="e">
        <f t="shared" ca="1" si="0"/>
        <v>#NAME?</v>
      </c>
      <c r="O1" s="2">
        <f t="shared" si="0"/>
        <v>7255764.4400000004</v>
      </c>
      <c r="P1" s="2">
        <f t="shared" si="0"/>
        <v>1907164</v>
      </c>
      <c r="Q1" s="2">
        <f t="shared" si="0"/>
        <v>970000</v>
      </c>
      <c r="R1" s="2">
        <f t="shared" si="0"/>
        <v>4300000</v>
      </c>
      <c r="S1" s="2">
        <f t="shared" si="0"/>
        <v>360000</v>
      </c>
      <c r="T1" s="2">
        <f t="shared" si="0"/>
        <v>1979000</v>
      </c>
      <c r="U1" s="2">
        <f t="shared" si="0"/>
        <v>2830000</v>
      </c>
      <c r="V1" s="2">
        <f t="shared" si="0"/>
        <v>908997.62</v>
      </c>
      <c r="W1" s="2">
        <f t="shared" si="0"/>
        <v>1092503.79</v>
      </c>
      <c r="X1" s="2">
        <f t="shared" si="0"/>
        <v>1789315.63</v>
      </c>
      <c r="Y1" s="2">
        <f t="shared" si="0"/>
        <v>13259817.039999997</v>
      </c>
      <c r="Z1" s="2"/>
      <c r="AA1" s="2" t="e">
        <f t="shared" ref="AA1:AG1" ca="1" si="1">SUBTOTAL(9,AA4:AA118)</f>
        <v>#NAME?</v>
      </c>
      <c r="AB1" s="136" t="e">
        <f t="shared" ca="1" si="1"/>
        <v>#NAME?</v>
      </c>
      <c r="AC1" s="2">
        <f t="shared" si="1"/>
        <v>2200000</v>
      </c>
      <c r="AD1" s="2">
        <f t="shared" si="1"/>
        <v>3194006.19</v>
      </c>
      <c r="AE1" s="2" t="e">
        <f t="shared" ca="1" si="1"/>
        <v>#NAME?</v>
      </c>
      <c r="AF1" s="2">
        <f t="shared" si="1"/>
        <v>8868490.6699999981</v>
      </c>
      <c r="AG1" s="2">
        <f t="shared" si="1"/>
        <v>0</v>
      </c>
      <c r="AH1" s="2"/>
      <c r="AI1" s="2"/>
      <c r="AJ1" s="2"/>
      <c r="AK1" s="2"/>
      <c r="AL1" s="2"/>
      <c r="AM1" s="2"/>
      <c r="AN1" s="2"/>
      <c r="AO1" s="2"/>
      <c r="AP1" s="2"/>
      <c r="AQ1" s="2" t="e">
        <f ca="1">SUBTOTAL(9,AQ4:AQ118)</f>
        <v>#NAME?</v>
      </c>
      <c r="AR1" s="3"/>
      <c r="AS1" s="4"/>
      <c r="AT1" s="3"/>
      <c r="AU1" s="5"/>
      <c r="AV1" s="6"/>
      <c r="AW1" s="7"/>
      <c r="AX1" s="7" t="s">
        <v>1</v>
      </c>
      <c r="AY1" s="8"/>
      <c r="AZ1" s="9"/>
      <c r="BA1" s="10"/>
      <c r="BB1" s="9"/>
    </row>
    <row r="2" spans="1:54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8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6" t="s">
        <v>28</v>
      </c>
      <c r="AC2" s="218" t="s">
        <v>30</v>
      </c>
      <c r="AD2" s="218" t="s">
        <v>29</v>
      </c>
      <c r="AE2" s="212" t="s">
        <v>31</v>
      </c>
      <c r="AF2" s="212" t="s">
        <v>32</v>
      </c>
      <c r="AG2" s="212" t="s">
        <v>33</v>
      </c>
      <c r="AH2" s="212" t="s">
        <v>34</v>
      </c>
      <c r="AI2" s="212" t="s">
        <v>35</v>
      </c>
      <c r="AJ2" s="212" t="s">
        <v>36</v>
      </c>
      <c r="AK2" s="222" t="s">
        <v>37</v>
      </c>
      <c r="AL2" s="223"/>
      <c r="AM2" s="223"/>
      <c r="AN2" s="224"/>
      <c r="AO2" s="225" t="s">
        <v>38</v>
      </c>
      <c r="AP2" s="212" t="s">
        <v>39</v>
      </c>
      <c r="AQ2" s="212" t="s">
        <v>40</v>
      </c>
      <c r="AR2" s="220" t="s">
        <v>41</v>
      </c>
      <c r="AS2" s="212" t="s">
        <v>42</v>
      </c>
      <c r="AT2" s="220" t="s">
        <v>43</v>
      </c>
      <c r="AU2" s="212" t="s">
        <v>44</v>
      </c>
      <c r="AV2" s="11" t="s">
        <v>45</v>
      </c>
      <c r="AW2" s="225" t="s">
        <v>46</v>
      </c>
      <c r="AX2" s="225" t="s">
        <v>47</v>
      </c>
      <c r="AY2" s="228" t="s">
        <v>48</v>
      </c>
      <c r="AZ2" s="226" t="s">
        <v>49</v>
      </c>
      <c r="BA2" s="226" t="s">
        <v>50</v>
      </c>
      <c r="BB2" s="226" t="s">
        <v>51</v>
      </c>
    </row>
    <row r="3" spans="1:54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7"/>
      <c r="AC3" s="219"/>
      <c r="AD3" s="219"/>
      <c r="AE3" s="213"/>
      <c r="AF3" s="213"/>
      <c r="AG3" s="213"/>
      <c r="AH3" s="213"/>
      <c r="AI3" s="213"/>
      <c r="AJ3" s="213"/>
      <c r="AK3" s="13" t="s">
        <v>54</v>
      </c>
      <c r="AL3" s="13" t="s">
        <v>55</v>
      </c>
      <c r="AM3" s="13" t="s">
        <v>56</v>
      </c>
      <c r="AN3" s="13" t="s">
        <v>57</v>
      </c>
      <c r="AO3" s="225"/>
      <c r="AP3" s="213"/>
      <c r="AQ3" s="213"/>
      <c r="AR3" s="221"/>
      <c r="AS3" s="213"/>
      <c r="AT3" s="221"/>
      <c r="AU3" s="213"/>
      <c r="AV3" s="15" t="s">
        <v>58</v>
      </c>
      <c r="AW3" s="225"/>
      <c r="AX3" s="225"/>
      <c r="AY3" s="229"/>
      <c r="AZ3" s="227"/>
      <c r="BA3" s="227"/>
      <c r="BB3" s="227"/>
    </row>
    <row r="4" spans="1:54" ht="26.45" customHeight="1" x14ac:dyDescent="0.2">
      <c r="A4" s="16">
        <f t="shared" ref="A4:A86" si="2">ROW()-3</f>
        <v>1</v>
      </c>
      <c r="B4" s="17" t="s">
        <v>59</v>
      </c>
      <c r="C4" s="18" t="s">
        <v>60</v>
      </c>
      <c r="D4" s="18" t="s">
        <v>61</v>
      </c>
      <c r="E4" s="19" t="s">
        <v>62</v>
      </c>
      <c r="F4" s="19" t="s">
        <v>63</v>
      </c>
      <c r="G4" s="20" t="s">
        <v>64</v>
      </c>
      <c r="H4" s="21">
        <v>1</v>
      </c>
      <c r="I4" s="22">
        <f>VLOOKUP(B4,[1]新表!$A:$G,7,0)</f>
        <v>2960245.0199999986</v>
      </c>
      <c r="J4" s="23">
        <f>VLOOKUP(B4,[1]新表!$A:$H,8,0)</f>
        <v>1497953.8199999989</v>
      </c>
      <c r="K4" s="24">
        <f>VLOOKUP(B4,'[2]明细-全类型'!$B$3:$I$450,8,0)</f>
        <v>2870353.82</v>
      </c>
      <c r="L4" s="25">
        <f>VLOOKUP(B4,[1]Sheet1!$A:$C,3,0)*H4</f>
        <v>493374.16999999975</v>
      </c>
      <c r="M4" s="25">
        <f>K4+L4</f>
        <v>3363727.9899999998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1800000</v>
      </c>
      <c r="P4" s="26">
        <v>300000</v>
      </c>
      <c r="Q4" s="26"/>
      <c r="R4" s="26"/>
      <c r="S4" s="26"/>
      <c r="T4" s="26"/>
      <c r="U4" s="26"/>
      <c r="V4" s="26"/>
      <c r="W4" s="26">
        <v>680000</v>
      </c>
      <c r="X4" s="26">
        <v>200000</v>
      </c>
      <c r="Y4" s="26">
        <f>SUM(R4:X4)</f>
        <v>880000</v>
      </c>
      <c r="Z4" s="27">
        <f>IF(K4&lt;=0,100%,Y4/K4)</f>
        <v>0.30658241289570359</v>
      </c>
      <c r="AA4" s="26" t="e">
        <f ca="1">IF(N4-Y4&gt;0,N4-Y4,0)</f>
        <v>#NAME?</v>
      </c>
      <c r="AB4" s="25"/>
      <c r="AC4" s="26"/>
      <c r="AD4" s="26">
        <v>500000</v>
      </c>
      <c r="AE4" s="28">
        <f t="shared" ref="AE4:AE26" si="3">AB4</f>
        <v>0</v>
      </c>
      <c r="AF4" s="28">
        <v>1000000</v>
      </c>
      <c r="AG4" s="29" t="s">
        <v>65</v>
      </c>
      <c r="AH4" s="30">
        <f t="shared" ref="AH4:AH13" si="4">IF(K4&lt;=0,"100%",(Y4+AB4)/K4)</f>
        <v>0.30658241289570359</v>
      </c>
      <c r="AI4" s="30">
        <f t="shared" ref="AI4:AI26" si="5">IF(M4&lt;=0,100%,AB4/M4)</f>
        <v>0</v>
      </c>
      <c r="AJ4" s="31" t="e">
        <f t="shared" ref="AJ4:AJ76" ca="1" si="6">AE4/$AE$1</f>
        <v>#NAME?</v>
      </c>
      <c r="AK4" s="32"/>
      <c r="AL4" s="33"/>
      <c r="AM4" s="33"/>
      <c r="AN4" s="32">
        <f t="shared" ref="AN4:AN15" si="7">SUM(AK4:AM4)</f>
        <v>0</v>
      </c>
      <c r="AO4" s="34">
        <v>0</v>
      </c>
      <c r="AP4" s="34">
        <f t="shared" ref="AP4:AP76" si="8">IF(AE4=0,0,AN4/AE4+AO4)</f>
        <v>0</v>
      </c>
      <c r="AQ4" s="28">
        <f t="shared" ref="AQ4:AQ22" si="9">AE4*(1-AP4)</f>
        <v>0</v>
      </c>
      <c r="AR4" s="35">
        <v>45595</v>
      </c>
      <c r="AS4" s="36">
        <v>7</v>
      </c>
      <c r="AT4" s="35">
        <f t="shared" ref="AT4:AT40" si="10">AR4-AS4</f>
        <v>45588</v>
      </c>
      <c r="AU4" s="37" t="s">
        <v>66</v>
      </c>
      <c r="AV4" s="28" t="str">
        <f>VLOOKUP(B4,[3]Sheet1!$A$1:$Q$65536,17,0)</f>
        <v>应付4097953.82元</v>
      </c>
      <c r="AW4" s="36" t="s">
        <v>67</v>
      </c>
      <c r="AX4" s="38"/>
      <c r="AY4" s="20" t="s">
        <v>68</v>
      </c>
      <c r="AZ4" s="39" t="s">
        <v>69</v>
      </c>
      <c r="BA4" s="40">
        <v>45695</v>
      </c>
      <c r="BB4" s="39" t="s">
        <v>70</v>
      </c>
    </row>
    <row r="5" spans="1:54" ht="26.45" customHeight="1" x14ac:dyDescent="0.2">
      <c r="A5" s="16">
        <f t="shared" si="2"/>
        <v>2</v>
      </c>
      <c r="B5" s="17" t="s">
        <v>71</v>
      </c>
      <c r="C5" s="18" t="s">
        <v>72</v>
      </c>
      <c r="D5" s="18" t="s">
        <v>61</v>
      </c>
      <c r="E5" s="19" t="s">
        <v>73</v>
      </c>
      <c r="F5" s="19" t="s">
        <v>63</v>
      </c>
      <c r="G5" s="20" t="s">
        <v>64</v>
      </c>
      <c r="H5" s="21">
        <v>1</v>
      </c>
      <c r="I5" s="22">
        <f>VLOOKUP(B5,[1]新表!$A:$G,7,0)</f>
        <v>507238.26</v>
      </c>
      <c r="J5" s="23">
        <f>VLOOKUP(B5,[1]新表!$A:$H,8,0)</f>
        <v>507238.26</v>
      </c>
      <c r="K5" s="24">
        <f>VLOOKUP(B5,'[2]明细-全类型'!$B$3:$I$450,8,0)</f>
        <v>433889.49</v>
      </c>
      <c r="L5" s="25">
        <f>VLOOKUP(B5,[1]Sheet1!$A:$C,3,0)*H5</f>
        <v>84539.71</v>
      </c>
      <c r="M5" s="25">
        <f t="shared" ref="M5:M77" si="11">K5+L5</f>
        <v>518429.2</v>
      </c>
      <c r="N5" s="26" t="e">
        <f ca="1">_xlfn.IFS(G5="原材料",J5,G5="涉诉",J5,G5="临采",J5,G5="零部件",K5,G5="销售",K5,G5="固定资产",J5,G5="特殊类",J5,G5="李尔项目",J5)</f>
        <v>#NAME?</v>
      </c>
      <c r="O5" s="26">
        <v>50000</v>
      </c>
      <c r="P5" s="26">
        <v>50000</v>
      </c>
      <c r="Q5" s="26"/>
      <c r="R5" s="26"/>
      <c r="S5" s="26">
        <v>90000</v>
      </c>
      <c r="T5" s="26"/>
      <c r="U5" s="26"/>
      <c r="V5" s="26"/>
      <c r="W5" s="26"/>
      <c r="X5" s="26"/>
      <c r="Y5" s="26">
        <f t="shared" ref="Y5:Y77" si="12">SUM(R5:X5)</f>
        <v>90000</v>
      </c>
      <c r="Z5" s="27">
        <f t="shared" ref="Z5:Z6" si="13">IF(K5&lt;=0,100%,Y5/K5)</f>
        <v>0.20742608907166663</v>
      </c>
      <c r="AA5" s="26" t="e">
        <f t="shared" ref="AA5:AA77" ca="1" si="14">IF(N5-Y5&gt;0,N5-Y5,0)</f>
        <v>#NAME?</v>
      </c>
      <c r="AB5" s="25">
        <v>180000</v>
      </c>
      <c r="AC5" s="26"/>
      <c r="AD5" s="26"/>
      <c r="AE5" s="28">
        <f t="shared" si="3"/>
        <v>180000</v>
      </c>
      <c r="AF5" s="28">
        <v>333889.49</v>
      </c>
      <c r="AG5" s="28"/>
      <c r="AH5" s="30">
        <f t="shared" si="4"/>
        <v>0.6222782672149999</v>
      </c>
      <c r="AI5" s="30">
        <f t="shared" si="5"/>
        <v>0.34720266528197097</v>
      </c>
      <c r="AJ5" s="31" t="e">
        <f t="shared" ca="1" si="6"/>
        <v>#NAME?</v>
      </c>
      <c r="AK5" s="32"/>
      <c r="AL5" s="33"/>
      <c r="AM5" s="33"/>
      <c r="AN5" s="32">
        <f t="shared" si="7"/>
        <v>0</v>
      </c>
      <c r="AO5" s="34">
        <v>0</v>
      </c>
      <c r="AP5" s="34">
        <f t="shared" si="8"/>
        <v>0</v>
      </c>
      <c r="AQ5" s="28">
        <f t="shared" si="9"/>
        <v>180000</v>
      </c>
      <c r="AR5" s="35">
        <v>45631</v>
      </c>
      <c r="AS5" s="41">
        <v>3</v>
      </c>
      <c r="AT5" s="35">
        <f t="shared" si="10"/>
        <v>45628</v>
      </c>
      <c r="AU5" s="29" t="s">
        <v>74</v>
      </c>
      <c r="AV5" s="28" t="str">
        <f>VLOOKUP(B5,[3]Sheet1!$A$1:$Q$65536,17,0)</f>
        <v>应付302772.39元</v>
      </c>
      <c r="AW5" s="20" t="s">
        <v>67</v>
      </c>
      <c r="AX5" s="38" t="s">
        <v>75</v>
      </c>
      <c r="AY5" s="20" t="s">
        <v>68</v>
      </c>
      <c r="AZ5" s="39" t="s">
        <v>76</v>
      </c>
      <c r="BA5" s="40">
        <v>45689</v>
      </c>
      <c r="BB5" s="39" t="s">
        <v>70</v>
      </c>
    </row>
    <row r="6" spans="1:54" ht="26.45" customHeight="1" x14ac:dyDescent="0.2">
      <c r="A6" s="16">
        <f t="shared" si="2"/>
        <v>3</v>
      </c>
      <c r="B6" s="17" t="s">
        <v>77</v>
      </c>
      <c r="C6" s="18" t="s">
        <v>78</v>
      </c>
      <c r="D6" s="18" t="s">
        <v>61</v>
      </c>
      <c r="E6" s="19" t="s">
        <v>73</v>
      </c>
      <c r="F6" s="19" t="s">
        <v>63</v>
      </c>
      <c r="G6" s="20" t="s">
        <v>64</v>
      </c>
      <c r="H6" s="21">
        <v>1</v>
      </c>
      <c r="I6" s="22">
        <f>VLOOKUP(B6,[1]新表!$A:$G,7,0)</f>
        <v>497678.03</v>
      </c>
      <c r="J6" s="23">
        <f>VLOOKUP(B6,[1]新表!$A:$H,8,0)</f>
        <v>0</v>
      </c>
      <c r="K6" s="24">
        <v>0</v>
      </c>
      <c r="L6" s="25">
        <f>VLOOKUP(B6,[1]Sheet1!$A:$C,3,0)*H6</f>
        <v>82946.338333333333</v>
      </c>
      <c r="M6" s="25">
        <f t="shared" si="11"/>
        <v>82946.338333333333</v>
      </c>
      <c r="N6" s="26">
        <v>0</v>
      </c>
      <c r="O6" s="26">
        <v>800000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 t="shared" si="12"/>
        <v>0</v>
      </c>
      <c r="Z6" s="27">
        <f t="shared" si="13"/>
        <v>1</v>
      </c>
      <c r="AA6" s="26">
        <f t="shared" si="14"/>
        <v>0</v>
      </c>
      <c r="AB6" s="25">
        <v>450000</v>
      </c>
      <c r="AC6" s="26"/>
      <c r="AD6" s="26"/>
      <c r="AE6" s="28">
        <f t="shared" si="3"/>
        <v>450000</v>
      </c>
      <c r="AF6" s="28"/>
      <c r="AG6" s="28"/>
      <c r="AH6" s="30" t="str">
        <f t="shared" si="4"/>
        <v>100%</v>
      </c>
      <c r="AI6" s="30">
        <f t="shared" si="5"/>
        <v>5.4251942767093819</v>
      </c>
      <c r="AJ6" s="31" t="e">
        <f t="shared" ca="1" si="6"/>
        <v>#NAME?</v>
      </c>
      <c r="AK6" s="32"/>
      <c r="AL6" s="33"/>
      <c r="AM6" s="33"/>
      <c r="AN6" s="32">
        <v>0</v>
      </c>
      <c r="AO6" s="34">
        <v>0</v>
      </c>
      <c r="AP6" s="34">
        <v>0</v>
      </c>
      <c r="AQ6" s="28">
        <f t="shared" si="9"/>
        <v>450000</v>
      </c>
      <c r="AR6" s="35">
        <v>45628</v>
      </c>
      <c r="AS6" s="36">
        <v>7</v>
      </c>
      <c r="AT6" s="35">
        <v>45621</v>
      </c>
      <c r="AU6" s="29" t="s">
        <v>74</v>
      </c>
      <c r="AV6" s="28" t="str">
        <f>VLOOKUP(B6,[3]Sheet1!$A$1:$Q$65536,17,0)</f>
        <v>应付259417.14元</v>
      </c>
      <c r="AW6" s="20" t="s">
        <v>67</v>
      </c>
      <c r="AX6" s="38"/>
      <c r="AY6" s="20" t="s">
        <v>68</v>
      </c>
      <c r="AZ6" s="39" t="s">
        <v>79</v>
      </c>
      <c r="BA6" s="40" t="s">
        <v>80</v>
      </c>
      <c r="BB6" s="39" t="s">
        <v>81</v>
      </c>
    </row>
    <row r="7" spans="1:54" ht="26.45" customHeight="1" x14ac:dyDescent="0.2">
      <c r="A7" s="16">
        <f t="shared" si="2"/>
        <v>4</v>
      </c>
      <c r="B7" s="17" t="s">
        <v>401</v>
      </c>
      <c r="C7" s="18" t="s">
        <v>402</v>
      </c>
      <c r="D7" s="18" t="s">
        <v>61</v>
      </c>
      <c r="E7" s="19" t="s">
        <v>73</v>
      </c>
      <c r="F7" s="19" t="s">
        <v>114</v>
      </c>
      <c r="G7" s="20" t="s">
        <v>64</v>
      </c>
      <c r="H7" s="21">
        <v>0.8</v>
      </c>
      <c r="I7" s="22">
        <f>VLOOKUP(B7,[1]新表!$A:$G,7,0)</f>
        <v>1304745.02</v>
      </c>
      <c r="J7" s="23">
        <f>VLOOKUP(B7,[1]新表!$A:$H,8,0)</f>
        <v>1304745.02</v>
      </c>
      <c r="K7" s="24">
        <v>0</v>
      </c>
      <c r="L7" s="25">
        <f>VLOOKUP(B7,[1]Sheet1!$A:$C,3,0)*H7</f>
        <v>173966.00266666667</v>
      </c>
      <c r="M7" s="25">
        <f t="shared" ref="M7" si="15">K7+L7</f>
        <v>173966.00266666667</v>
      </c>
      <c r="N7" s="26">
        <v>0</v>
      </c>
      <c r="O7" s="26"/>
      <c r="P7" s="26"/>
      <c r="Q7" s="26"/>
      <c r="R7" s="26"/>
      <c r="S7" s="26">
        <v>180000</v>
      </c>
      <c r="T7" s="26"/>
      <c r="U7" s="26"/>
      <c r="V7" s="26"/>
      <c r="W7" s="26"/>
      <c r="X7" s="26"/>
      <c r="Y7" s="26">
        <f t="shared" ref="Y7" si="16">SUM(R7:X7)</f>
        <v>180000</v>
      </c>
      <c r="Z7" s="27">
        <f t="shared" ref="Z7" si="17">IF(K7&lt;=0,100%,Y7/K7)</f>
        <v>1</v>
      </c>
      <c r="AA7" s="26">
        <f t="shared" ref="AA7" si="18">IF(N7-Y7&gt;0,N7-Y7,0)</f>
        <v>0</v>
      </c>
      <c r="AB7" s="25">
        <v>450000</v>
      </c>
      <c r="AC7" s="26"/>
      <c r="AD7" s="26"/>
      <c r="AE7" s="28">
        <f t="shared" si="3"/>
        <v>450000</v>
      </c>
      <c r="AF7" s="28"/>
      <c r="AG7" s="28"/>
      <c r="AH7" s="30" t="str">
        <f t="shared" si="4"/>
        <v>100%</v>
      </c>
      <c r="AI7" s="30">
        <f t="shared" si="5"/>
        <v>2.5867123064397672</v>
      </c>
      <c r="AJ7" s="31" t="e">
        <f t="shared" ref="AJ7" ca="1" si="19">AE7/$AE$1</f>
        <v>#NAME?</v>
      </c>
      <c r="AK7" s="32"/>
      <c r="AL7" s="33"/>
      <c r="AM7" s="33"/>
      <c r="AN7" s="32">
        <v>0</v>
      </c>
      <c r="AO7" s="34">
        <v>0</v>
      </c>
      <c r="AP7" s="34">
        <v>0</v>
      </c>
      <c r="AQ7" s="28">
        <f t="shared" ref="AQ7" si="20">AE7*(1-AP7)</f>
        <v>450000</v>
      </c>
      <c r="AR7" s="35"/>
      <c r="AS7" s="36"/>
      <c r="AT7" s="35"/>
      <c r="AU7" s="29" t="s">
        <v>74</v>
      </c>
      <c r="AV7" s="28" t="str">
        <f>VLOOKUP(B7,[3]Sheet1!$A$1:$Q$65536,17,0)</f>
        <v>应付1804745.02元</v>
      </c>
      <c r="AW7" s="20" t="s">
        <v>67</v>
      </c>
      <c r="AX7" s="38"/>
      <c r="AY7" s="20"/>
      <c r="AZ7" s="39"/>
      <c r="BA7" s="40"/>
      <c r="BB7" s="39"/>
    </row>
    <row r="8" spans="1:54" ht="26.45" customHeight="1" x14ac:dyDescent="0.2">
      <c r="A8" s="16">
        <f t="shared" si="2"/>
        <v>5</v>
      </c>
      <c r="B8" s="17" t="s">
        <v>82</v>
      </c>
      <c r="C8" s="18" t="s">
        <v>83</v>
      </c>
      <c r="D8" s="18" t="s">
        <v>61</v>
      </c>
      <c r="E8" s="19" t="s">
        <v>62</v>
      </c>
      <c r="F8" s="19" t="s">
        <v>84</v>
      </c>
      <c r="G8" s="20" t="s">
        <v>64</v>
      </c>
      <c r="H8" s="21">
        <v>1</v>
      </c>
      <c r="I8" s="22">
        <f>VLOOKUP(B8,[1]新表!$A:$G,7,0)</f>
        <v>293706.31999999995</v>
      </c>
      <c r="J8" s="23">
        <f>VLOOKUP(B8,[1]新表!$A:$H,8,0)</f>
        <v>293706.31999999995</v>
      </c>
      <c r="K8" s="24">
        <f>VLOOKUP(B8,'[2]明细-全类型'!$B$3:$I$450,8,0)</f>
        <v>230151.159999998</v>
      </c>
      <c r="L8" s="25">
        <f>VLOOKUP(B8,[1]Sheet1!$A:$C,3,0)*H8</f>
        <v>48951.053333333322</v>
      </c>
      <c r="M8" s="25">
        <f t="shared" si="11"/>
        <v>279102.21333333134</v>
      </c>
      <c r="N8" s="26" t="e">
        <f t="shared" ref="N8:N22" ca="1" si="21">_xlfn.IFS(G8="原材料",J8,G8="涉诉",J8,G8="临采",J8,G8="零部件",K8,G8="销售",K8,G8="固定资产",J8,G8="特殊类",J8,G8="李尔项目",J8)</f>
        <v>#NAME?</v>
      </c>
      <c r="O8" s="26">
        <v>0</v>
      </c>
      <c r="P8" s="26">
        <v>200000</v>
      </c>
      <c r="Q8" s="26"/>
      <c r="R8" s="26"/>
      <c r="S8" s="26">
        <v>90000</v>
      </c>
      <c r="T8" s="26"/>
      <c r="U8" s="26"/>
      <c r="V8" s="26">
        <v>300000</v>
      </c>
      <c r="W8" s="26"/>
      <c r="X8" s="26"/>
      <c r="Y8" s="26">
        <f t="shared" si="12"/>
        <v>390000</v>
      </c>
      <c r="Z8" s="27">
        <f>IF(M8&lt;=0,100%,SUM(R8:T8)/M8)</f>
        <v>0.32246250907553048</v>
      </c>
      <c r="AA8" s="26" t="e">
        <f t="shared" ca="1" si="14"/>
        <v>#NAME?</v>
      </c>
      <c r="AB8" s="25"/>
      <c r="AC8" s="26"/>
      <c r="AD8" s="26"/>
      <c r="AE8" s="28">
        <f t="shared" si="3"/>
        <v>0</v>
      </c>
      <c r="AF8" s="28">
        <v>500000</v>
      </c>
      <c r="AG8" s="28"/>
      <c r="AH8" s="30">
        <f t="shared" si="4"/>
        <v>1.6945384937447345</v>
      </c>
      <c r="AI8" s="30">
        <f t="shared" si="5"/>
        <v>0</v>
      </c>
      <c r="AJ8" s="31" t="e">
        <f t="shared" ca="1" si="6"/>
        <v>#NAME?</v>
      </c>
      <c r="AK8" s="32"/>
      <c r="AL8" s="33"/>
      <c r="AM8" s="33"/>
      <c r="AN8" s="32">
        <f t="shared" si="7"/>
        <v>0</v>
      </c>
      <c r="AO8" s="34">
        <v>0</v>
      </c>
      <c r="AP8" s="34">
        <f t="shared" si="8"/>
        <v>0</v>
      </c>
      <c r="AQ8" s="28">
        <f t="shared" si="9"/>
        <v>0</v>
      </c>
      <c r="AR8" s="35">
        <v>45628</v>
      </c>
      <c r="AS8" s="36">
        <v>3</v>
      </c>
      <c r="AT8" s="35">
        <f t="shared" si="10"/>
        <v>45625</v>
      </c>
      <c r="AU8" s="37" t="s">
        <v>74</v>
      </c>
      <c r="AV8" s="28" t="str">
        <f>VLOOKUP(B8,[3]Sheet1!$A$1:$Q$65536,17,0)</f>
        <v>应付530151.159999998元</v>
      </c>
      <c r="AW8" s="20" t="s">
        <v>67</v>
      </c>
      <c r="AX8" s="38"/>
      <c r="AY8" s="20"/>
      <c r="AZ8" s="39"/>
      <c r="BA8" s="40"/>
      <c r="BB8" s="39"/>
    </row>
    <row r="9" spans="1:54" s="134" customFormat="1" ht="26.45" customHeight="1" x14ac:dyDescent="0.2">
      <c r="A9" s="16">
        <f t="shared" si="2"/>
        <v>6</v>
      </c>
      <c r="B9" s="116" t="s">
        <v>388</v>
      </c>
      <c r="C9" s="117" t="s">
        <v>389</v>
      </c>
      <c r="D9" s="117" t="s">
        <v>61</v>
      </c>
      <c r="E9" s="118" t="s">
        <v>73</v>
      </c>
      <c r="F9" s="118" t="s">
        <v>84</v>
      </c>
      <c r="G9" s="119" t="s">
        <v>119</v>
      </c>
      <c r="H9" s="120">
        <v>1</v>
      </c>
      <c r="I9" s="121">
        <f>VLOOKUP(B9,[1]新表!$A:$G,7,0)</f>
        <v>7452861.6099999947</v>
      </c>
      <c r="J9" s="122">
        <f>VLOOKUP(B9,[1]新表!$A:$H,8,0)</f>
        <v>7209952.5099999951</v>
      </c>
      <c r="K9" s="67">
        <f>VLOOKUP(B9,'[2]明细-全类型'!$B$3:$I$450,8,0)</f>
        <v>3465421</v>
      </c>
      <c r="L9" s="123">
        <f>VLOOKUP(B9,[1]Sheet1!$A:$C,3,0)*H9</f>
        <v>478329.95166666666</v>
      </c>
      <c r="M9" s="123">
        <f t="shared" ref="M9" si="22">K9+L9</f>
        <v>3943750.9516666667</v>
      </c>
      <c r="N9" s="123" t="e">
        <f t="shared" ca="1" si="21"/>
        <v>#NAME?</v>
      </c>
      <c r="O9" s="123">
        <v>80000</v>
      </c>
      <c r="P9" s="123">
        <v>80000</v>
      </c>
      <c r="Q9" s="123"/>
      <c r="R9" s="123">
        <v>2000000</v>
      </c>
      <c r="S9" s="123"/>
      <c r="T9" s="123"/>
      <c r="U9" s="123"/>
      <c r="V9" s="123"/>
      <c r="W9" s="123"/>
      <c r="X9" s="123"/>
      <c r="Y9" s="123">
        <f t="shared" si="12"/>
        <v>2000000</v>
      </c>
      <c r="Z9" s="124">
        <f t="shared" ref="Z9:Z13" si="23">IF(M9&lt;=0,100%,SUM(R9:T9)/M9)</f>
        <v>0.50713141486654501</v>
      </c>
      <c r="AA9" s="123" t="e">
        <f t="shared" ref="AA9:AA13" ca="1" si="24">IF(N9-Y9&gt;0,N9-Y9,0)</f>
        <v>#NAME?</v>
      </c>
      <c r="AB9" s="25">
        <v>80000</v>
      </c>
      <c r="AC9" s="123"/>
      <c r="AD9" s="123"/>
      <c r="AE9" s="67">
        <f t="shared" si="3"/>
        <v>80000</v>
      </c>
      <c r="AF9" s="67"/>
      <c r="AG9" s="67"/>
      <c r="AH9" s="125">
        <f t="shared" si="4"/>
        <v>0.60021567365119566</v>
      </c>
      <c r="AI9" s="125">
        <f t="shared" si="5"/>
        <v>2.02852565946618E-2</v>
      </c>
      <c r="AJ9" s="126" t="e">
        <f ca="1">AE9/$AE$1</f>
        <v>#NAME?</v>
      </c>
      <c r="AK9" s="127"/>
      <c r="AL9" s="128"/>
      <c r="AM9" s="128"/>
      <c r="AN9" s="127">
        <f t="shared" ref="AN9:AN13" si="25">SUM(AK9:AM9)</f>
        <v>0</v>
      </c>
      <c r="AO9" s="129">
        <v>1</v>
      </c>
      <c r="AP9" s="129">
        <f t="shared" ref="AP9:AP13" si="26">IF(AE9=0,0,AN9/AE9+AO9)</f>
        <v>1</v>
      </c>
      <c r="AQ9" s="67">
        <f t="shared" ref="AQ9:AQ13" si="27">AE9*(1-AP9)</f>
        <v>0</v>
      </c>
      <c r="AR9" s="130">
        <v>45629</v>
      </c>
      <c r="AS9" s="115">
        <v>3</v>
      </c>
      <c r="AT9" s="130">
        <f t="shared" ref="AT9:AT13" si="28">AR9-AS9</f>
        <v>45626</v>
      </c>
      <c r="AU9" s="131" t="s">
        <v>74</v>
      </c>
      <c r="AV9" s="67" t="str">
        <f>VLOOKUP(B9,[3]Sheet1!$A$1:$Q$65536,17,0)</f>
        <v>应付9488778.67元</v>
      </c>
      <c r="AW9" s="119" t="s">
        <v>67</v>
      </c>
      <c r="AX9" s="43"/>
      <c r="AY9" s="119"/>
      <c r="AZ9" s="132"/>
      <c r="BA9" s="133"/>
      <c r="BB9" s="132"/>
    </row>
    <row r="10" spans="1:54" s="134" customFormat="1" ht="26.45" customHeight="1" x14ac:dyDescent="0.2">
      <c r="A10" s="16">
        <f t="shared" si="2"/>
        <v>7</v>
      </c>
      <c r="B10" s="116" t="s">
        <v>390</v>
      </c>
      <c r="C10" s="117" t="s">
        <v>391</v>
      </c>
      <c r="D10" s="117" t="s">
        <v>61</v>
      </c>
      <c r="E10" s="118" t="s">
        <v>73</v>
      </c>
      <c r="F10" s="119" t="s">
        <v>84</v>
      </c>
      <c r="G10" s="119" t="s">
        <v>119</v>
      </c>
      <c r="H10" s="120">
        <v>1</v>
      </c>
      <c r="I10" s="121">
        <f>VLOOKUP(B10,[1]新表!$A:$G,7,0)</f>
        <v>10500242.709999997</v>
      </c>
      <c r="J10" s="122">
        <f>VLOOKUP(B10,[1]新表!$A:$H,8,0)</f>
        <v>9294635.9899999984</v>
      </c>
      <c r="K10" s="67">
        <f>VLOOKUP(B10,'[2]明细-全类型'!$B$3:$I$450,8,0)</f>
        <v>3638216</v>
      </c>
      <c r="L10" s="123">
        <f>VLOOKUP(B10,[1]Sheet1!$A:$C,3,0)*H10</f>
        <v>733647.75499999989</v>
      </c>
      <c r="M10" s="123">
        <f t="shared" ref="M10" si="29">K10+L10</f>
        <v>4371863.7549999999</v>
      </c>
      <c r="N10" s="123" t="e">
        <f t="shared" ca="1" si="21"/>
        <v>#NAME?</v>
      </c>
      <c r="O10" s="123"/>
      <c r="P10" s="123"/>
      <c r="Q10" s="123"/>
      <c r="R10" s="123">
        <v>200000</v>
      </c>
      <c r="S10" s="123"/>
      <c r="T10" s="123"/>
      <c r="U10" s="123"/>
      <c r="V10" s="123"/>
      <c r="W10" s="123"/>
      <c r="X10" s="123"/>
      <c r="Y10" s="123">
        <f t="shared" si="12"/>
        <v>200000</v>
      </c>
      <c r="Z10" s="124">
        <f t="shared" si="23"/>
        <v>4.5747079782910573E-2</v>
      </c>
      <c r="AA10" s="123" t="e">
        <f t="shared" ca="1" si="24"/>
        <v>#NAME?</v>
      </c>
      <c r="AB10" s="25">
        <v>80000</v>
      </c>
      <c r="AC10" s="123"/>
      <c r="AD10" s="123"/>
      <c r="AE10" s="67">
        <f t="shared" si="3"/>
        <v>80000</v>
      </c>
      <c r="AF10" s="67"/>
      <c r="AG10" s="67"/>
      <c r="AH10" s="125">
        <f t="shared" si="4"/>
        <v>7.6960796170430779E-2</v>
      </c>
      <c r="AI10" s="125">
        <f t="shared" si="5"/>
        <v>1.829883191316423E-2</v>
      </c>
      <c r="AJ10" s="126" t="e">
        <f ca="1">AE10/$AE$1</f>
        <v>#NAME?</v>
      </c>
      <c r="AK10" s="127"/>
      <c r="AL10" s="128"/>
      <c r="AM10" s="128"/>
      <c r="AN10" s="127">
        <f t="shared" si="25"/>
        <v>0</v>
      </c>
      <c r="AO10" s="129">
        <v>2</v>
      </c>
      <c r="AP10" s="129">
        <f t="shared" si="26"/>
        <v>2</v>
      </c>
      <c r="AQ10" s="67">
        <f t="shared" si="27"/>
        <v>-80000</v>
      </c>
      <c r="AR10" s="130">
        <v>45630</v>
      </c>
      <c r="AS10" s="115">
        <v>3</v>
      </c>
      <c r="AT10" s="130">
        <f t="shared" si="28"/>
        <v>45627</v>
      </c>
      <c r="AU10" s="131" t="s">
        <v>74</v>
      </c>
      <c r="AV10" s="67" t="str">
        <f>VLOOKUP(B10,[3]Sheet1!$A$1:$Q$65536,17,0)</f>
        <v>应付11394635.99元</v>
      </c>
      <c r="AW10" s="119" t="s">
        <v>67</v>
      </c>
      <c r="AX10" s="43"/>
      <c r="AY10" s="119"/>
      <c r="AZ10" s="132"/>
      <c r="BA10" s="133"/>
      <c r="BB10" s="132"/>
    </row>
    <row r="11" spans="1:54" s="134" customFormat="1" ht="26.45" customHeight="1" x14ac:dyDescent="0.2">
      <c r="A11" s="16">
        <f t="shared" si="2"/>
        <v>8</v>
      </c>
      <c r="B11" s="116" t="s">
        <v>392</v>
      </c>
      <c r="C11" s="117" t="s">
        <v>393</v>
      </c>
      <c r="D11" s="117" t="s">
        <v>61</v>
      </c>
      <c r="E11" s="117" t="s">
        <v>394</v>
      </c>
      <c r="F11" s="118" t="s">
        <v>84</v>
      </c>
      <c r="G11" s="119" t="s">
        <v>119</v>
      </c>
      <c r="H11" s="135">
        <v>0.8</v>
      </c>
      <c r="I11" s="121">
        <f>VLOOKUP(B11,[1]新表!$A:$G,7,0)</f>
        <v>8369416.5200000005</v>
      </c>
      <c r="J11" s="122">
        <f>VLOOKUP(B11,[1]新表!$A:$H,8,0)</f>
        <v>7761899.1700000009</v>
      </c>
      <c r="K11" s="67">
        <f>VLOOKUP(B11,'[2]明细-全类型'!$B$3:$I$450,8,0)</f>
        <v>2436483.17</v>
      </c>
      <c r="L11" s="123">
        <f>VLOOKUP(B11,[1]Sheet1!$A:$C,3,0)*H11</f>
        <v>285837.34933333338</v>
      </c>
      <c r="M11" s="123">
        <f t="shared" ref="M11:M13" si="30">K11+L11</f>
        <v>2722320.5193333332</v>
      </c>
      <c r="N11" s="123" t="e">
        <f t="shared" ca="1" si="21"/>
        <v>#NAME?</v>
      </c>
      <c r="O11" s="123"/>
      <c r="P11" s="123"/>
      <c r="Q11" s="123"/>
      <c r="R11" s="123">
        <v>1000000</v>
      </c>
      <c r="S11" s="123"/>
      <c r="T11" s="123"/>
      <c r="U11" s="123"/>
      <c r="V11" s="123"/>
      <c r="W11" s="123"/>
      <c r="X11" s="123"/>
      <c r="Y11" s="123">
        <f t="shared" si="12"/>
        <v>1000000</v>
      </c>
      <c r="Z11" s="124">
        <f t="shared" si="23"/>
        <v>0.36733367467137529</v>
      </c>
      <c r="AA11" s="123" t="e">
        <f t="shared" ca="1" si="24"/>
        <v>#NAME?</v>
      </c>
      <c r="AB11" s="25">
        <v>80000</v>
      </c>
      <c r="AC11" s="123"/>
      <c r="AD11" s="123"/>
      <c r="AE11" s="67">
        <f t="shared" si="3"/>
        <v>80000</v>
      </c>
      <c r="AF11" s="67"/>
      <c r="AG11" s="67"/>
      <c r="AH11" s="125">
        <f t="shared" si="4"/>
        <v>0.44326183463848839</v>
      </c>
      <c r="AI11" s="125">
        <f t="shared" si="5"/>
        <v>2.9386693973710021E-2</v>
      </c>
      <c r="AJ11" s="126" t="e">
        <f ca="1">AE11/$AE$1</f>
        <v>#NAME?</v>
      </c>
      <c r="AK11" s="127"/>
      <c r="AL11" s="128"/>
      <c r="AM11" s="128"/>
      <c r="AN11" s="127">
        <f t="shared" si="25"/>
        <v>0</v>
      </c>
      <c r="AO11" s="129">
        <v>4</v>
      </c>
      <c r="AP11" s="129">
        <f t="shared" si="26"/>
        <v>4</v>
      </c>
      <c r="AQ11" s="67">
        <f t="shared" si="27"/>
        <v>-240000</v>
      </c>
      <c r="AR11" s="130">
        <v>45632</v>
      </c>
      <c r="AS11" s="115">
        <v>3</v>
      </c>
      <c r="AT11" s="130">
        <f t="shared" si="28"/>
        <v>45629</v>
      </c>
      <c r="AU11" s="131" t="s">
        <v>74</v>
      </c>
      <c r="AV11" s="67" t="str">
        <f>VLOOKUP(B11,[3]Sheet1!$A$1:$Q$65536,17,0)</f>
        <v>应付9268984.98元</v>
      </c>
      <c r="AW11" s="119" t="s">
        <v>67</v>
      </c>
      <c r="AX11" s="43"/>
      <c r="AY11" s="119"/>
      <c r="AZ11" s="132"/>
      <c r="BA11" s="133"/>
      <c r="BB11" s="132"/>
    </row>
    <row r="12" spans="1:54" s="134" customFormat="1" ht="26.45" customHeight="1" x14ac:dyDescent="0.2">
      <c r="A12" s="115">
        <f t="shared" si="2"/>
        <v>9</v>
      </c>
      <c r="B12" s="116" t="s">
        <v>395</v>
      </c>
      <c r="C12" s="117" t="s">
        <v>396</v>
      </c>
      <c r="D12" s="117" t="s">
        <v>61</v>
      </c>
      <c r="E12" s="117" t="s">
        <v>118</v>
      </c>
      <c r="F12" s="118" t="s">
        <v>84</v>
      </c>
      <c r="G12" s="119" t="s">
        <v>119</v>
      </c>
      <c r="H12" s="135">
        <v>0.8</v>
      </c>
      <c r="I12" s="121">
        <f>VLOOKUP(B12,[1]新表!$A:$G,7,0)</f>
        <v>14347472.730000012</v>
      </c>
      <c r="J12" s="122">
        <f>VLOOKUP(B12,[1]新表!$A:$H,8,0)</f>
        <v>12817605.640000012</v>
      </c>
      <c r="K12" s="67">
        <f>VLOOKUP(B12,'[2]明细-全类型'!$B$3:$I$450,8,0)</f>
        <v>1536410.2</v>
      </c>
      <c r="L12" s="123">
        <f>VLOOKUP(B12,[1]Sheet1!$A:$C,3,0)*H12</f>
        <v>522987.22266666667</v>
      </c>
      <c r="M12" s="123">
        <f t="shared" si="30"/>
        <v>2059397.4226666666</v>
      </c>
      <c r="N12" s="123" t="e">
        <f t="shared" ca="1" si="21"/>
        <v>#NAME?</v>
      </c>
      <c r="O12" s="123"/>
      <c r="P12" s="123"/>
      <c r="Q12" s="123"/>
      <c r="R12" s="123">
        <v>1000000</v>
      </c>
      <c r="S12" s="123"/>
      <c r="T12" s="123"/>
      <c r="U12" s="123"/>
      <c r="V12" s="123"/>
      <c r="W12" s="123"/>
      <c r="X12" s="123"/>
      <c r="Y12" s="123">
        <f t="shared" si="12"/>
        <v>1000000</v>
      </c>
      <c r="Z12" s="124">
        <f t="shared" si="23"/>
        <v>0.48557893148429937</v>
      </c>
      <c r="AA12" s="123" t="e">
        <f t="shared" ca="1" si="24"/>
        <v>#NAME?</v>
      </c>
      <c r="AB12" s="123">
        <v>150000</v>
      </c>
      <c r="AC12" s="123"/>
      <c r="AD12" s="123"/>
      <c r="AE12" s="67">
        <f t="shared" si="3"/>
        <v>150000</v>
      </c>
      <c r="AF12" s="67"/>
      <c r="AG12" s="67"/>
      <c r="AH12" s="125">
        <f t="shared" si="4"/>
        <v>0.74849802481134275</v>
      </c>
      <c r="AI12" s="125">
        <f t="shared" si="5"/>
        <v>7.2836839722644903E-2</v>
      </c>
      <c r="AJ12" s="126" t="e">
        <f ca="1">AE12/$AE$1</f>
        <v>#NAME?</v>
      </c>
      <c r="AK12" s="127"/>
      <c r="AL12" s="128"/>
      <c r="AM12" s="128"/>
      <c r="AN12" s="127">
        <f t="shared" si="25"/>
        <v>0</v>
      </c>
      <c r="AO12" s="129">
        <v>7</v>
      </c>
      <c r="AP12" s="129">
        <f t="shared" si="26"/>
        <v>7</v>
      </c>
      <c r="AQ12" s="67">
        <f t="shared" si="27"/>
        <v>-900000</v>
      </c>
      <c r="AR12" s="130">
        <v>45635</v>
      </c>
      <c r="AS12" s="115">
        <v>3</v>
      </c>
      <c r="AT12" s="130">
        <f t="shared" si="28"/>
        <v>45632</v>
      </c>
      <c r="AU12" s="131" t="s">
        <v>74</v>
      </c>
      <c r="AV12" s="67" t="str">
        <f>VLOOKUP(B12,[3]Sheet1!$A$1:$Q$65536,17,0)</f>
        <v>应付14067605.64元</v>
      </c>
      <c r="AW12" s="119" t="s">
        <v>67</v>
      </c>
      <c r="AX12" s="43"/>
      <c r="AY12" s="119"/>
      <c r="AZ12" s="132"/>
      <c r="BA12" s="133"/>
      <c r="BB12" s="132"/>
    </row>
    <row r="13" spans="1:54" s="134" customFormat="1" ht="26.45" customHeight="1" x14ac:dyDescent="0.2">
      <c r="A13" s="115">
        <f t="shared" si="2"/>
        <v>10</v>
      </c>
      <c r="B13" s="116" t="s">
        <v>397</v>
      </c>
      <c r="C13" s="117" t="s">
        <v>398</v>
      </c>
      <c r="D13" s="117" t="s">
        <v>61</v>
      </c>
      <c r="E13" s="117" t="s">
        <v>73</v>
      </c>
      <c r="F13" s="118" t="s">
        <v>84</v>
      </c>
      <c r="G13" s="119" t="s">
        <v>119</v>
      </c>
      <c r="H13" s="135">
        <v>0.8</v>
      </c>
      <c r="I13" s="121">
        <f>VLOOKUP(B13,[1]新表!$A:$G,7,0)</f>
        <v>1155448.07</v>
      </c>
      <c r="J13" s="122">
        <f>VLOOKUP(B13,[1]新表!$A:$H,8,0)</f>
        <v>1031673.4899999999</v>
      </c>
      <c r="K13" s="67">
        <f>VLOOKUP(B13,'[2]明细-全类型'!$B$3:$I$450,8,0)</f>
        <v>52820</v>
      </c>
      <c r="L13" s="123">
        <f>VLOOKUP(B13,[1]Sheet1!$A:$C,3,0)*H13</f>
        <v>46712.040000000008</v>
      </c>
      <c r="M13" s="123">
        <f t="shared" si="30"/>
        <v>99532.040000000008</v>
      </c>
      <c r="N13" s="123" t="e">
        <f t="shared" ca="1" si="21"/>
        <v>#NAME?</v>
      </c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>
        <f t="shared" si="12"/>
        <v>0</v>
      </c>
      <c r="Z13" s="124">
        <f t="shared" si="23"/>
        <v>0</v>
      </c>
      <c r="AA13" s="123" t="e">
        <f t="shared" ca="1" si="24"/>
        <v>#NAME?</v>
      </c>
      <c r="AB13" s="123"/>
      <c r="AC13" s="123"/>
      <c r="AD13" s="123"/>
      <c r="AE13" s="67">
        <f t="shared" si="3"/>
        <v>0</v>
      </c>
      <c r="AF13" s="67"/>
      <c r="AG13" s="67"/>
      <c r="AH13" s="125">
        <f t="shared" si="4"/>
        <v>0</v>
      </c>
      <c r="AI13" s="125">
        <f t="shared" si="5"/>
        <v>0</v>
      </c>
      <c r="AJ13" s="126" t="e">
        <f ca="1">AE13/$AE$1</f>
        <v>#NAME?</v>
      </c>
      <c r="AK13" s="127"/>
      <c r="AL13" s="128"/>
      <c r="AM13" s="128"/>
      <c r="AN13" s="127">
        <f t="shared" si="25"/>
        <v>0</v>
      </c>
      <c r="AO13" s="129">
        <v>21</v>
      </c>
      <c r="AP13" s="129">
        <f t="shared" si="26"/>
        <v>0</v>
      </c>
      <c r="AQ13" s="67">
        <f t="shared" si="27"/>
        <v>0</v>
      </c>
      <c r="AR13" s="130">
        <v>45649</v>
      </c>
      <c r="AS13" s="115">
        <v>3</v>
      </c>
      <c r="AT13" s="130">
        <f t="shared" si="28"/>
        <v>45646</v>
      </c>
      <c r="AU13" s="131" t="s">
        <v>74</v>
      </c>
      <c r="AV13" s="67" t="str">
        <f>VLOOKUP(B13,[3]Sheet1!$A$1:$Q$65536,17,0)</f>
        <v>应付1315841.2元</v>
      </c>
      <c r="AW13" s="119" t="s">
        <v>67</v>
      </c>
      <c r="AX13" s="43"/>
      <c r="AY13" s="119"/>
      <c r="AZ13" s="132"/>
      <c r="BA13" s="133"/>
      <c r="BB13" s="132"/>
    </row>
    <row r="14" spans="1:54" ht="26.45" customHeight="1" x14ac:dyDescent="0.2">
      <c r="A14" s="16">
        <f t="shared" si="2"/>
        <v>11</v>
      </c>
      <c r="B14" s="17" t="s">
        <v>85</v>
      </c>
      <c r="C14" s="18" t="s">
        <v>86</v>
      </c>
      <c r="D14" s="18" t="s">
        <v>61</v>
      </c>
      <c r="E14" s="19" t="s">
        <v>62</v>
      </c>
      <c r="F14" s="20" t="s">
        <v>63</v>
      </c>
      <c r="G14" s="20" t="s">
        <v>87</v>
      </c>
      <c r="H14" s="21">
        <v>0.8</v>
      </c>
      <c r="I14" s="22">
        <f>VLOOKUP(B14,[1]新表!$A:$G,7,0)</f>
        <v>172720.65</v>
      </c>
      <c r="J14" s="23">
        <f>VLOOKUP(B14,[1]新表!$A:$H,8,0)</f>
        <v>172720.65</v>
      </c>
      <c r="K14" s="24"/>
      <c r="L14" s="25">
        <f>VLOOKUP(B14,[1]Sheet1!$A:$C,3,0)*H14</f>
        <v>23029.42</v>
      </c>
      <c r="M14" s="25">
        <f t="shared" si="11"/>
        <v>23029.42</v>
      </c>
      <c r="N14" s="26" t="e">
        <f t="shared" ca="1" si="21"/>
        <v>#NAME?</v>
      </c>
      <c r="O14" s="26">
        <v>50000</v>
      </c>
      <c r="P14" s="26">
        <v>50000</v>
      </c>
      <c r="Q14" s="26"/>
      <c r="R14" s="26"/>
      <c r="S14" s="26"/>
      <c r="T14" s="26">
        <v>170000</v>
      </c>
      <c r="U14" s="26"/>
      <c r="V14" s="26"/>
      <c r="W14" s="26"/>
      <c r="X14" s="26"/>
      <c r="Y14" s="26">
        <f t="shared" si="12"/>
        <v>170000</v>
      </c>
      <c r="Z14" s="27">
        <f t="shared" ref="Z14:Z80" si="31">IF(M14&lt;=0,100%,SUM(R14:T14)/M14)</f>
        <v>7.3818619834976307</v>
      </c>
      <c r="AA14" s="26" t="e">
        <f t="shared" ca="1" si="14"/>
        <v>#NAME?</v>
      </c>
      <c r="AB14" s="25"/>
      <c r="AC14" s="26"/>
      <c r="AD14" s="26"/>
      <c r="AE14" s="28">
        <f t="shared" si="3"/>
        <v>0</v>
      </c>
      <c r="AF14" s="28">
        <v>170000</v>
      </c>
      <c r="AG14" s="28"/>
      <c r="AH14" s="30">
        <f>IF(M14&lt;=0,"100%",(Y14+AB14)/M14)</f>
        <v>7.3818619834976307</v>
      </c>
      <c r="AI14" s="30">
        <f t="shared" si="5"/>
        <v>0</v>
      </c>
      <c r="AJ14" s="31" t="e">
        <f t="shared" ca="1" si="6"/>
        <v>#NAME?</v>
      </c>
      <c r="AK14" s="32"/>
      <c r="AL14" s="32"/>
      <c r="AM14" s="32"/>
      <c r="AN14" s="32">
        <f t="shared" si="7"/>
        <v>0</v>
      </c>
      <c r="AO14" s="34">
        <v>0</v>
      </c>
      <c r="AP14" s="34">
        <f t="shared" si="8"/>
        <v>0</v>
      </c>
      <c r="AQ14" s="28">
        <f t="shared" si="9"/>
        <v>0</v>
      </c>
      <c r="AR14" s="35">
        <v>45630</v>
      </c>
      <c r="AS14" s="41">
        <v>3</v>
      </c>
      <c r="AT14" s="42">
        <f t="shared" si="10"/>
        <v>45627</v>
      </c>
      <c r="AU14" s="29" t="s">
        <v>74</v>
      </c>
      <c r="AV14" s="28" t="str">
        <f>VLOOKUP(B14,[3]Sheet1!$A$1:$Q$65536,17,0)</f>
        <v>应付422720.65元</v>
      </c>
      <c r="AW14" s="20" t="s">
        <v>88</v>
      </c>
      <c r="AX14" s="38" t="s">
        <v>89</v>
      </c>
      <c r="AY14" s="20"/>
      <c r="AZ14" s="39"/>
      <c r="BA14" s="40"/>
      <c r="BB14" s="39"/>
    </row>
    <row r="15" spans="1:54" ht="26.45" customHeight="1" x14ac:dyDescent="0.2">
      <c r="A15" s="16">
        <f t="shared" si="2"/>
        <v>12</v>
      </c>
      <c r="B15" s="17" t="s">
        <v>90</v>
      </c>
      <c r="C15" s="18" t="s">
        <v>91</v>
      </c>
      <c r="D15" s="18" t="s">
        <v>92</v>
      </c>
      <c r="E15" s="19" t="s">
        <v>73</v>
      </c>
      <c r="F15" s="20" t="s">
        <v>63</v>
      </c>
      <c r="G15" s="20" t="s">
        <v>93</v>
      </c>
      <c r="H15" s="21">
        <v>0.8</v>
      </c>
      <c r="I15" s="22">
        <f>VLOOKUP(B15,[1]新表!$A:$G,7,0)</f>
        <v>1235288.19</v>
      </c>
      <c r="J15" s="23">
        <f>VLOOKUP(B15,[1]新表!$A:$H,8,0)</f>
        <v>872097.15</v>
      </c>
      <c r="K15" s="24">
        <f>VLOOKUP(B15,'[2]明细-全类型'!$B$3:$I$450,8,0)</f>
        <v>890224.55</v>
      </c>
      <c r="L15" s="25">
        <f>VLOOKUP(B15,[1]Sheet1!$A:$C,3,0)*H15</f>
        <v>93838.815999999992</v>
      </c>
      <c r="M15" s="25">
        <f t="shared" si="11"/>
        <v>984063.36600000004</v>
      </c>
      <c r="N15" s="26" t="e">
        <f t="shared" ca="1" si="21"/>
        <v>#NAME?</v>
      </c>
      <c r="O15" s="26">
        <v>400000</v>
      </c>
      <c r="P15" s="26">
        <v>0</v>
      </c>
      <c r="Q15" s="26">
        <v>470000</v>
      </c>
      <c r="R15" s="26"/>
      <c r="S15" s="26"/>
      <c r="T15" s="26"/>
      <c r="U15" s="26"/>
      <c r="V15" s="26">
        <v>400000</v>
      </c>
      <c r="W15" s="26"/>
      <c r="X15" s="26"/>
      <c r="Y15" s="26">
        <f t="shared" si="12"/>
        <v>400000</v>
      </c>
      <c r="Z15" s="27">
        <f t="shared" si="31"/>
        <v>0</v>
      </c>
      <c r="AA15" s="26" t="e">
        <f t="shared" ca="1" si="14"/>
        <v>#NAME?</v>
      </c>
      <c r="AB15" s="25"/>
      <c r="AC15" s="26"/>
      <c r="AD15" s="26"/>
      <c r="AE15" s="28">
        <f t="shared" si="3"/>
        <v>0</v>
      </c>
      <c r="AF15" s="28">
        <f t="shared" ref="AF15:AF64" si="32">AE15</f>
        <v>0</v>
      </c>
      <c r="AG15" s="28"/>
      <c r="AH15" s="30">
        <f>IF(K15&lt;=0,"100%",(Y15+AB15)/K15)</f>
        <v>0.44932483607647078</v>
      </c>
      <c r="AI15" s="30">
        <f t="shared" si="5"/>
        <v>0</v>
      </c>
      <c r="AJ15" s="31" t="e">
        <f t="shared" ca="1" si="6"/>
        <v>#NAME?</v>
      </c>
      <c r="AK15" s="32"/>
      <c r="AL15" s="32"/>
      <c r="AM15" s="32"/>
      <c r="AN15" s="32">
        <f t="shared" si="7"/>
        <v>0</v>
      </c>
      <c r="AO15" s="34">
        <v>0</v>
      </c>
      <c r="AP15" s="34">
        <f t="shared" si="8"/>
        <v>0</v>
      </c>
      <c r="AQ15" s="28">
        <f t="shared" si="9"/>
        <v>0</v>
      </c>
      <c r="AR15" s="35">
        <v>45636</v>
      </c>
      <c r="AS15" s="41">
        <v>7</v>
      </c>
      <c r="AT15" s="35">
        <f t="shared" si="10"/>
        <v>45629</v>
      </c>
      <c r="AU15" s="37" t="s">
        <v>74</v>
      </c>
      <c r="AV15" s="28" t="str">
        <f>VLOOKUP(B15,[3]Sheet1!$A$1:$Q$65536,17,0)</f>
        <v>应付1272097.15元</v>
      </c>
      <c r="AW15" s="36" t="s">
        <v>94</v>
      </c>
      <c r="AX15" s="38" t="s">
        <v>95</v>
      </c>
      <c r="AY15" s="20"/>
      <c r="AZ15" s="39"/>
      <c r="BA15" s="40"/>
      <c r="BB15" s="39"/>
    </row>
    <row r="16" spans="1:54" ht="26.45" customHeight="1" x14ac:dyDescent="0.2">
      <c r="A16" s="16">
        <f t="shared" si="2"/>
        <v>13</v>
      </c>
      <c r="B16" s="17" t="s">
        <v>96</v>
      </c>
      <c r="C16" s="18" t="s">
        <v>97</v>
      </c>
      <c r="D16" s="18" t="s">
        <v>61</v>
      </c>
      <c r="E16" s="19" t="s">
        <v>62</v>
      </c>
      <c r="F16" s="20" t="s">
        <v>63</v>
      </c>
      <c r="G16" s="20" t="s">
        <v>87</v>
      </c>
      <c r="H16" s="21">
        <v>1</v>
      </c>
      <c r="I16" s="22">
        <f>VLOOKUP(B16,[1]新表!$A:$G,7,0)</f>
        <v>39766.199999999997</v>
      </c>
      <c r="J16" s="23">
        <f>VLOOKUP(B16,[1]新表!$A:$H,8,0)</f>
        <v>21161.88</v>
      </c>
      <c r="K16" s="24">
        <f>VLOOKUP(B16,'[2]明细-全类型'!$B$3:$I$450,8,0)</f>
        <v>21161.88</v>
      </c>
      <c r="L16" s="25">
        <f>VLOOKUP(B16,[1]Sheet1!$A:$C,3,0)*H16</f>
        <v>6627.7</v>
      </c>
      <c r="M16" s="25">
        <f t="shared" si="11"/>
        <v>27789.58</v>
      </c>
      <c r="N16" s="26" t="e">
        <f t="shared" ca="1" si="21"/>
        <v>#NAME?</v>
      </c>
      <c r="O16" s="26">
        <v>0</v>
      </c>
      <c r="P16" s="26">
        <v>0</v>
      </c>
      <c r="Q16" s="26"/>
      <c r="R16" s="26"/>
      <c r="S16" s="26"/>
      <c r="T16" s="26"/>
      <c r="U16" s="26"/>
      <c r="V16" s="26"/>
      <c r="W16" s="26"/>
      <c r="X16" s="26"/>
      <c r="Y16" s="26">
        <f t="shared" si="12"/>
        <v>0</v>
      </c>
      <c r="Z16" s="27">
        <f t="shared" si="31"/>
        <v>0</v>
      </c>
      <c r="AA16" s="26" t="e">
        <f t="shared" ca="1" si="14"/>
        <v>#NAME?</v>
      </c>
      <c r="AB16" s="25"/>
      <c r="AC16" s="26"/>
      <c r="AD16" s="26"/>
      <c r="AE16" s="28">
        <f t="shared" si="3"/>
        <v>0</v>
      </c>
      <c r="AF16" s="28">
        <v>21161.88</v>
      </c>
      <c r="AG16" s="28"/>
      <c r="AH16" s="30">
        <f>IF(K16&lt;=0,"100%",(Y16+AB16)/K16)</f>
        <v>0</v>
      </c>
      <c r="AI16" s="30">
        <f t="shared" si="5"/>
        <v>0</v>
      </c>
      <c r="AJ16" s="31" t="e">
        <f t="shared" ca="1" si="6"/>
        <v>#NAME?</v>
      </c>
      <c r="AK16" s="32"/>
      <c r="AL16" s="33"/>
      <c r="AM16" s="33"/>
      <c r="AN16" s="32">
        <f t="shared" ref="AN16:AN40" si="33">SUM(AK16:AM16)</f>
        <v>0</v>
      </c>
      <c r="AO16" s="34">
        <v>0</v>
      </c>
      <c r="AP16" s="34">
        <f t="shared" si="8"/>
        <v>0</v>
      </c>
      <c r="AQ16" s="28">
        <f t="shared" si="9"/>
        <v>0</v>
      </c>
      <c r="AR16" s="35" t="s">
        <v>98</v>
      </c>
      <c r="AS16" s="36">
        <v>3</v>
      </c>
      <c r="AT16" s="35" t="e">
        <f t="shared" si="10"/>
        <v>#VALUE!</v>
      </c>
      <c r="AU16" s="29" t="s">
        <v>74</v>
      </c>
      <c r="AV16" s="28"/>
      <c r="AW16" s="20" t="s">
        <v>67</v>
      </c>
      <c r="AX16" s="43" t="s">
        <v>99</v>
      </c>
      <c r="AY16" s="20"/>
      <c r="AZ16" s="39"/>
      <c r="BA16" s="40"/>
      <c r="BB16" s="39"/>
    </row>
    <row r="17" spans="1:54" ht="26.45" customHeight="1" x14ac:dyDescent="0.2">
      <c r="A17" s="16">
        <f t="shared" si="2"/>
        <v>14</v>
      </c>
      <c r="B17" s="17" t="s">
        <v>100</v>
      </c>
      <c r="C17" s="44" t="s">
        <v>101</v>
      </c>
      <c r="D17" s="18" t="s">
        <v>61</v>
      </c>
      <c r="E17" s="19" t="s">
        <v>62</v>
      </c>
      <c r="F17" s="19" t="s">
        <v>63</v>
      </c>
      <c r="G17" s="20" t="s">
        <v>64</v>
      </c>
      <c r="H17" s="21">
        <v>1</v>
      </c>
      <c r="I17" s="22">
        <f>VLOOKUP(B17,[1]新表!$A:$G,7,0)</f>
        <v>884277.24</v>
      </c>
      <c r="J17" s="23">
        <f>VLOOKUP(B17,[1]新表!$A:$H,8,0)</f>
        <v>850089.47</v>
      </c>
      <c r="K17" s="24">
        <f>VLOOKUP(B17,'[2]明细-全类型'!$B$3:$I$450,8,0)</f>
        <v>870068.77</v>
      </c>
      <c r="L17" s="25">
        <f>VLOOKUP(B17,[1]Sheet1!$A:$C,3,0)*H17</f>
        <v>124734.11333333333</v>
      </c>
      <c r="M17" s="25">
        <f t="shared" si="11"/>
        <v>994802.8833333333</v>
      </c>
      <c r="N17" s="26" t="e">
        <f t="shared" ca="1" si="21"/>
        <v>#NAME?</v>
      </c>
      <c r="O17" s="26">
        <v>200000</v>
      </c>
      <c r="P17" s="26">
        <v>0</v>
      </c>
      <c r="Q17" s="26"/>
      <c r="R17" s="26"/>
      <c r="S17" s="26"/>
      <c r="T17" s="26">
        <v>300000</v>
      </c>
      <c r="U17" s="26"/>
      <c r="V17" s="26"/>
      <c r="W17" s="26"/>
      <c r="X17" s="26"/>
      <c r="Y17" s="26">
        <f t="shared" si="12"/>
        <v>300000</v>
      </c>
      <c r="Z17" s="27">
        <f t="shared" si="31"/>
        <v>0.30156728033876995</v>
      </c>
      <c r="AA17" s="26" t="e">
        <f t="shared" ca="1" si="14"/>
        <v>#NAME?</v>
      </c>
      <c r="AB17" s="25"/>
      <c r="AC17" s="26"/>
      <c r="AD17" s="26"/>
      <c r="AE17" s="28">
        <f t="shared" si="3"/>
        <v>0</v>
      </c>
      <c r="AF17" s="28"/>
      <c r="AG17" s="28"/>
      <c r="AH17" s="30">
        <f>IF(M17&lt;=0,"100%",(Y17+AB17)/M17)</f>
        <v>0.30156728033876995</v>
      </c>
      <c r="AI17" s="30">
        <f t="shared" si="5"/>
        <v>0</v>
      </c>
      <c r="AJ17" s="31" t="e">
        <f t="shared" ca="1" si="6"/>
        <v>#NAME?</v>
      </c>
      <c r="AK17" s="32"/>
      <c r="AL17" s="33"/>
      <c r="AM17" s="33"/>
      <c r="AN17" s="32">
        <f t="shared" si="33"/>
        <v>0</v>
      </c>
      <c r="AO17" s="34">
        <v>0</v>
      </c>
      <c r="AP17" s="34">
        <f t="shared" si="8"/>
        <v>0</v>
      </c>
      <c r="AQ17" s="28">
        <f t="shared" si="9"/>
        <v>0</v>
      </c>
      <c r="AR17" s="35">
        <v>45634</v>
      </c>
      <c r="AS17" s="41">
        <v>7</v>
      </c>
      <c r="AT17" s="35">
        <f t="shared" si="10"/>
        <v>45627</v>
      </c>
      <c r="AU17" s="29" t="s">
        <v>102</v>
      </c>
      <c r="AV17" s="28"/>
      <c r="AW17" s="20" t="s">
        <v>67</v>
      </c>
      <c r="AX17" s="38" t="s">
        <v>103</v>
      </c>
      <c r="AY17" s="20"/>
      <c r="AZ17" s="39"/>
      <c r="BA17" s="40"/>
      <c r="BB17" s="39"/>
    </row>
    <row r="18" spans="1:54" ht="26.45" customHeight="1" x14ac:dyDescent="0.2">
      <c r="A18" s="16">
        <f t="shared" si="2"/>
        <v>15</v>
      </c>
      <c r="B18" s="17" t="s">
        <v>104</v>
      </c>
      <c r="C18" s="18" t="s">
        <v>105</v>
      </c>
      <c r="D18" s="18" t="s">
        <v>92</v>
      </c>
      <c r="E18" s="19" t="s">
        <v>73</v>
      </c>
      <c r="F18" s="19" t="s">
        <v>84</v>
      </c>
      <c r="G18" s="20" t="s">
        <v>64</v>
      </c>
      <c r="H18" s="21">
        <v>1</v>
      </c>
      <c r="I18" s="22">
        <f>VLOOKUP(B18,[1]新表!$A:$G,7,0)</f>
        <v>39315.629999999997</v>
      </c>
      <c r="J18" s="23">
        <f>VLOOKUP(B18,[1]新表!$A:$H,8,0)</f>
        <v>39315.629999999997</v>
      </c>
      <c r="K18" s="24">
        <f>VLOOKUP(B18,'[2]明细-全类型'!$B$3:$I$450,8,0)</f>
        <v>22164</v>
      </c>
      <c r="L18" s="25">
        <f>VLOOKUP(B18,[1]Sheet1!$A:$C,3,0)*H18</f>
        <v>6552.6049999999996</v>
      </c>
      <c r="M18" s="25">
        <f t="shared" si="11"/>
        <v>28716.605</v>
      </c>
      <c r="N18" s="26" t="e">
        <f t="shared" ca="1" si="21"/>
        <v>#NAME?</v>
      </c>
      <c r="O18" s="26">
        <v>0</v>
      </c>
      <c r="P18" s="26">
        <v>22164</v>
      </c>
      <c r="Q18" s="26"/>
      <c r="R18" s="26"/>
      <c r="S18" s="26"/>
      <c r="T18" s="26"/>
      <c r="U18" s="26"/>
      <c r="V18" s="26"/>
      <c r="W18" s="26"/>
      <c r="X18" s="26">
        <v>39315.629999999997</v>
      </c>
      <c r="Y18" s="26">
        <f t="shared" si="12"/>
        <v>39315.629999999997</v>
      </c>
      <c r="Z18" s="27">
        <f t="shared" si="31"/>
        <v>0</v>
      </c>
      <c r="AA18" s="26" t="e">
        <f t="shared" ca="1" si="14"/>
        <v>#NAME?</v>
      </c>
      <c r="AB18" s="25"/>
      <c r="AC18" s="26"/>
      <c r="AD18" s="26"/>
      <c r="AE18" s="28">
        <f t="shared" si="3"/>
        <v>0</v>
      </c>
      <c r="AF18" s="28"/>
      <c r="AG18" s="28"/>
      <c r="AH18" s="30">
        <f>IF(K18&lt;=0,"100%",(Y18+AB18)/K18)</f>
        <v>1.7738508391987005</v>
      </c>
      <c r="AI18" s="30">
        <f t="shared" si="5"/>
        <v>0</v>
      </c>
      <c r="AJ18" s="31" t="e">
        <f t="shared" ca="1" si="6"/>
        <v>#NAME?</v>
      </c>
      <c r="AK18" s="32"/>
      <c r="AL18" s="33"/>
      <c r="AM18" s="33"/>
      <c r="AN18" s="32">
        <f t="shared" si="33"/>
        <v>0</v>
      </c>
      <c r="AO18" s="34">
        <v>0</v>
      </c>
      <c r="AP18" s="34">
        <f t="shared" si="8"/>
        <v>0</v>
      </c>
      <c r="AQ18" s="28">
        <f t="shared" si="9"/>
        <v>0</v>
      </c>
      <c r="AR18" s="35">
        <v>45636</v>
      </c>
      <c r="AS18" s="41">
        <v>2</v>
      </c>
      <c r="AT18" s="35">
        <f t="shared" si="10"/>
        <v>45634</v>
      </c>
      <c r="AU18" s="37" t="s">
        <v>74</v>
      </c>
      <c r="AV18" s="28"/>
      <c r="AW18" s="20" t="s">
        <v>67</v>
      </c>
      <c r="AX18" s="38" t="s">
        <v>106</v>
      </c>
      <c r="AY18" s="20"/>
      <c r="AZ18" s="39"/>
      <c r="BA18" s="40"/>
      <c r="BB18" s="39"/>
    </row>
    <row r="19" spans="1:54" ht="26.45" customHeight="1" x14ac:dyDescent="0.2">
      <c r="A19" s="16">
        <f t="shared" si="2"/>
        <v>16</v>
      </c>
      <c r="B19" s="17" t="s">
        <v>107</v>
      </c>
      <c r="C19" s="18" t="s">
        <v>108</v>
      </c>
      <c r="D19" s="18" t="s">
        <v>61</v>
      </c>
      <c r="E19" s="19" t="s">
        <v>73</v>
      </c>
      <c r="F19" s="19" t="s">
        <v>84</v>
      </c>
      <c r="G19" s="45" t="s">
        <v>64</v>
      </c>
      <c r="H19" s="21">
        <v>0.8</v>
      </c>
      <c r="I19" s="22">
        <f>VLOOKUP(B19,[1]新表!$A:$G,7,0)</f>
        <v>684427.91000000015</v>
      </c>
      <c r="J19" s="23">
        <f>VLOOKUP(B19,[1]新表!$A:$H,8,0)</f>
        <v>615619.54000000015</v>
      </c>
      <c r="K19" s="24">
        <f>VLOOKUP(B19,'[2]明细-全类型'!$B$3:$I$450,8,0)</f>
        <v>615619.54</v>
      </c>
      <c r="L19" s="25">
        <f>VLOOKUP(B19,[1]Sheet1!$A:$C,3,0)*H19</f>
        <v>20888.141333333333</v>
      </c>
      <c r="M19" s="25">
        <f t="shared" si="11"/>
        <v>636507.68133333337</v>
      </c>
      <c r="N19" s="26" t="e">
        <f t="shared" ca="1" si="21"/>
        <v>#NAME?</v>
      </c>
      <c r="O19" s="26">
        <v>0</v>
      </c>
      <c r="P19" s="26">
        <v>0</v>
      </c>
      <c r="Q19" s="26"/>
      <c r="R19" s="26"/>
      <c r="S19" s="26"/>
      <c r="T19" s="26"/>
      <c r="U19" s="26">
        <v>50000</v>
      </c>
      <c r="V19" s="26"/>
      <c r="W19" s="26"/>
      <c r="X19" s="26"/>
      <c r="Y19" s="26">
        <f t="shared" si="12"/>
        <v>50000</v>
      </c>
      <c r="Z19" s="27">
        <f t="shared" si="31"/>
        <v>0</v>
      </c>
      <c r="AA19" s="26" t="e">
        <f t="shared" ca="1" si="14"/>
        <v>#NAME?</v>
      </c>
      <c r="AB19" s="25"/>
      <c r="AC19" s="26"/>
      <c r="AD19" s="26"/>
      <c r="AE19" s="28">
        <f t="shared" si="3"/>
        <v>0</v>
      </c>
      <c r="AF19" s="28"/>
      <c r="AG19" s="28"/>
      <c r="AH19" s="30">
        <f>IF(M19&lt;=0,"100%",(Y19+AB19)/M19)</f>
        <v>7.855364745208071E-2</v>
      </c>
      <c r="AI19" s="30">
        <f t="shared" si="5"/>
        <v>0</v>
      </c>
      <c r="AJ19" s="31" t="e">
        <f t="shared" ca="1" si="6"/>
        <v>#NAME?</v>
      </c>
      <c r="AK19" s="32"/>
      <c r="AL19" s="33"/>
      <c r="AM19" s="33"/>
      <c r="AN19" s="32">
        <f t="shared" si="33"/>
        <v>0</v>
      </c>
      <c r="AO19" s="34">
        <v>0</v>
      </c>
      <c r="AP19" s="34">
        <f t="shared" si="8"/>
        <v>0</v>
      </c>
      <c r="AQ19" s="28">
        <f t="shared" si="9"/>
        <v>0</v>
      </c>
      <c r="AR19" s="35">
        <v>45606</v>
      </c>
      <c r="AS19" s="41">
        <v>2</v>
      </c>
      <c r="AT19" s="35">
        <f t="shared" si="10"/>
        <v>45604</v>
      </c>
      <c r="AU19" s="37" t="s">
        <v>74</v>
      </c>
      <c r="AV19" s="28"/>
      <c r="AW19" s="20" t="s">
        <v>67</v>
      </c>
      <c r="AX19" s="38" t="s">
        <v>109</v>
      </c>
      <c r="AY19" s="20"/>
      <c r="AZ19" s="39"/>
      <c r="BA19" s="40"/>
      <c r="BB19" s="39"/>
    </row>
    <row r="20" spans="1:54" ht="26.45" customHeight="1" x14ac:dyDescent="0.2">
      <c r="A20" s="16">
        <f t="shared" si="2"/>
        <v>17</v>
      </c>
      <c r="B20" s="46" t="s">
        <v>110</v>
      </c>
      <c r="C20" s="47" t="s">
        <v>111</v>
      </c>
      <c r="D20" s="47" t="s">
        <v>112</v>
      </c>
      <c r="E20" s="48" t="s">
        <v>113</v>
      </c>
      <c r="F20" s="20" t="s">
        <v>114</v>
      </c>
      <c r="G20" s="20" t="s">
        <v>113</v>
      </c>
      <c r="H20" s="49">
        <v>1</v>
      </c>
      <c r="I20" s="22">
        <f>VLOOKUP(B20,[1]新表!$A:$G,7,0)</f>
        <v>2729</v>
      </c>
      <c r="J20" s="23">
        <f>VLOOKUP(B20,[1]新表!$A:$H,8,0)</f>
        <v>2729</v>
      </c>
      <c r="K20" s="50">
        <f>VLOOKUP(B20,'[2]明细-全类型'!$B$3:$I$450,8,0)</f>
        <v>22042</v>
      </c>
      <c r="L20" s="51">
        <f>VLOOKUP(B20,[1]Sheet1!$A:$C,3,0)*H20</f>
        <v>454.83333333333331</v>
      </c>
      <c r="M20" s="51">
        <f t="shared" si="11"/>
        <v>22496.833333333332</v>
      </c>
      <c r="N20" s="51" t="e">
        <f t="shared" ca="1" si="21"/>
        <v>#NAME?</v>
      </c>
      <c r="O20" s="51">
        <v>0</v>
      </c>
      <c r="P20" s="51">
        <v>0</v>
      </c>
      <c r="Q20" s="51"/>
      <c r="R20" s="51"/>
      <c r="S20" s="51"/>
      <c r="T20" s="51">
        <v>200000</v>
      </c>
      <c r="U20" s="26"/>
      <c r="V20" s="26"/>
      <c r="W20" s="26"/>
      <c r="X20" s="26"/>
      <c r="Y20" s="26">
        <f t="shared" si="12"/>
        <v>200000</v>
      </c>
      <c r="Z20" s="52">
        <f t="shared" si="31"/>
        <v>8.8901400937909791</v>
      </c>
      <c r="AA20" s="26" t="e">
        <f t="shared" ca="1" si="14"/>
        <v>#NAME?</v>
      </c>
      <c r="AB20" s="25"/>
      <c r="AC20" s="26"/>
      <c r="AD20" s="26"/>
      <c r="AE20" s="28">
        <f t="shared" si="3"/>
        <v>0</v>
      </c>
      <c r="AF20" s="50"/>
      <c r="AG20" s="50"/>
      <c r="AH20" s="30">
        <f>IF(M20&lt;=0,"100%",(Y20+AB20)/M20)</f>
        <v>8.8901400937909791</v>
      </c>
      <c r="AI20" s="53">
        <f t="shared" si="5"/>
        <v>0</v>
      </c>
      <c r="AJ20" s="54" t="e">
        <f t="shared" ca="1" si="6"/>
        <v>#NAME?</v>
      </c>
      <c r="AK20" s="55"/>
      <c r="AL20" s="56"/>
      <c r="AM20" s="56"/>
      <c r="AN20" s="55">
        <f t="shared" si="33"/>
        <v>0</v>
      </c>
      <c r="AO20" s="57">
        <v>0</v>
      </c>
      <c r="AP20" s="57">
        <f t="shared" si="8"/>
        <v>0</v>
      </c>
      <c r="AQ20" s="50">
        <f t="shared" si="9"/>
        <v>0</v>
      </c>
      <c r="AR20" s="58"/>
      <c r="AS20" s="59"/>
      <c r="AT20" s="58">
        <f t="shared" si="10"/>
        <v>0</v>
      </c>
      <c r="AU20" s="60" t="s">
        <v>74</v>
      </c>
      <c r="AV20" s="50"/>
      <c r="AW20" s="61" t="s">
        <v>115</v>
      </c>
      <c r="AX20" s="62"/>
      <c r="AY20" s="20"/>
      <c r="AZ20" s="39"/>
      <c r="BA20" s="40"/>
      <c r="BB20" s="39"/>
    </row>
    <row r="21" spans="1:54" ht="26.45" customHeight="1" x14ac:dyDescent="0.2">
      <c r="A21" s="16">
        <f t="shared" si="2"/>
        <v>18</v>
      </c>
      <c r="B21" s="17" t="s">
        <v>116</v>
      </c>
      <c r="C21" s="18" t="s">
        <v>117</v>
      </c>
      <c r="D21" s="18" t="s">
        <v>61</v>
      </c>
      <c r="E21" s="19" t="s">
        <v>118</v>
      </c>
      <c r="F21" s="20" t="s">
        <v>114</v>
      </c>
      <c r="G21" s="20" t="s">
        <v>119</v>
      </c>
      <c r="H21" s="21">
        <v>0.8</v>
      </c>
      <c r="I21" s="22">
        <f>VLOOKUP(B21,[1]新表!$A:$G,7,0)</f>
        <v>3238965.6100000003</v>
      </c>
      <c r="J21" s="23">
        <f>VLOOKUP(B21,[1]新表!$A:$H,8,0)</f>
        <v>3100082.99</v>
      </c>
      <c r="K21" s="24">
        <f>VLOOKUP(B21,'[2]明细-全类型'!$B$3:$I$450,8,0)</f>
        <v>766629.6</v>
      </c>
      <c r="L21" s="25">
        <f>VLOOKUP(B21,[1]Sheet1!$A:$C,3,0)*H21</f>
        <v>151518.0706666667</v>
      </c>
      <c r="M21" s="25">
        <f t="shared" si="11"/>
        <v>918147.6706666667</v>
      </c>
      <c r="N21" s="26" t="e">
        <f t="shared" ca="1" si="21"/>
        <v>#NAME?</v>
      </c>
      <c r="O21" s="26">
        <v>80000</v>
      </c>
      <c r="P21" s="26">
        <v>0</v>
      </c>
      <c r="Q21" s="26"/>
      <c r="R21" s="26"/>
      <c r="S21" s="26"/>
      <c r="T21" s="26">
        <v>300000</v>
      </c>
      <c r="U21" s="26"/>
      <c r="V21" s="26"/>
      <c r="W21" s="26"/>
      <c r="X21" s="26">
        <v>200000</v>
      </c>
      <c r="Y21" s="26">
        <f t="shared" si="12"/>
        <v>500000</v>
      </c>
      <c r="Z21" s="27">
        <f t="shared" si="31"/>
        <v>0.32674482502598967</v>
      </c>
      <c r="AA21" s="26" t="e">
        <f t="shared" ca="1" si="14"/>
        <v>#NAME?</v>
      </c>
      <c r="AB21" s="25"/>
      <c r="AC21" s="26"/>
      <c r="AD21" s="26"/>
      <c r="AE21" s="28">
        <f t="shared" si="3"/>
        <v>0</v>
      </c>
      <c r="AF21" s="28"/>
      <c r="AG21" s="28"/>
      <c r="AH21" s="30">
        <f>IF(K21&lt;=0,"100%",(Y21+AB21)/K21)</f>
        <v>0.65220544575894279</v>
      </c>
      <c r="AI21" s="30">
        <f t="shared" si="5"/>
        <v>0</v>
      </c>
      <c r="AJ21" s="31" t="e">
        <f t="shared" ca="1" si="6"/>
        <v>#NAME?</v>
      </c>
      <c r="AK21" s="32"/>
      <c r="AL21" s="32"/>
      <c r="AM21" s="32"/>
      <c r="AN21" s="32">
        <f t="shared" si="33"/>
        <v>0</v>
      </c>
      <c r="AO21" s="34">
        <v>0</v>
      </c>
      <c r="AP21" s="34">
        <f t="shared" si="8"/>
        <v>0</v>
      </c>
      <c r="AQ21" s="28">
        <f t="shared" si="9"/>
        <v>0</v>
      </c>
      <c r="AR21" s="35">
        <v>45631</v>
      </c>
      <c r="AS21" s="36">
        <v>3</v>
      </c>
      <c r="AT21" s="35">
        <f t="shared" si="10"/>
        <v>45628</v>
      </c>
      <c r="AU21" s="29" t="s">
        <v>120</v>
      </c>
      <c r="AV21" s="28"/>
      <c r="AW21" s="20" t="s">
        <v>121</v>
      </c>
      <c r="AX21" s="38" t="s">
        <v>122</v>
      </c>
      <c r="AY21" s="20" t="s">
        <v>123</v>
      </c>
      <c r="AZ21" s="63" t="s">
        <v>124</v>
      </c>
      <c r="BA21" s="40">
        <v>45691.666666666664</v>
      </c>
      <c r="BB21" s="39" t="s">
        <v>70</v>
      </c>
    </row>
    <row r="22" spans="1:54" ht="26.45" customHeight="1" x14ac:dyDescent="0.2">
      <c r="A22" s="16">
        <f t="shared" si="2"/>
        <v>19</v>
      </c>
      <c r="B22" s="17" t="s">
        <v>125</v>
      </c>
      <c r="C22" s="18" t="s">
        <v>126</v>
      </c>
      <c r="D22" s="18" t="s">
        <v>61</v>
      </c>
      <c r="E22" s="19" t="s">
        <v>73</v>
      </c>
      <c r="F22" s="20" t="s">
        <v>63</v>
      </c>
      <c r="G22" s="20" t="s">
        <v>119</v>
      </c>
      <c r="H22" s="21">
        <v>0.8</v>
      </c>
      <c r="I22" s="22">
        <f>VLOOKUP(B22,[1]新表!$A:$G,7,0)</f>
        <v>4944953.96</v>
      </c>
      <c r="J22" s="23">
        <f>VLOOKUP(B22,[1]新表!$A:$H,8,0)</f>
        <v>4196882.6199999992</v>
      </c>
      <c r="K22" s="24">
        <f>VLOOKUP(B22,'[2]明细-全类型'!$B$3:$I$450,8,0)</f>
        <v>1445400</v>
      </c>
      <c r="L22" s="25">
        <f>VLOOKUP(B22,[1]Sheet1!$A:$C,3,0)*H22</f>
        <v>331335.76</v>
      </c>
      <c r="M22" s="25">
        <f t="shared" si="11"/>
        <v>1776735.76</v>
      </c>
      <c r="N22" s="26" t="e">
        <f t="shared" ca="1" si="21"/>
        <v>#NAME?</v>
      </c>
      <c r="O22" s="26">
        <v>100000</v>
      </c>
      <c r="P22" s="26">
        <v>0</v>
      </c>
      <c r="Q22" s="26"/>
      <c r="R22" s="26"/>
      <c r="S22" s="26"/>
      <c r="T22" s="26"/>
      <c r="U22" s="26">
        <v>200000</v>
      </c>
      <c r="V22" s="26"/>
      <c r="W22" s="26"/>
      <c r="X22" s="26">
        <v>200000</v>
      </c>
      <c r="Y22" s="26">
        <f t="shared" si="12"/>
        <v>400000</v>
      </c>
      <c r="Z22" s="27">
        <f t="shared" si="31"/>
        <v>0</v>
      </c>
      <c r="AA22" s="26" t="e">
        <f t="shared" ca="1" si="14"/>
        <v>#NAME?</v>
      </c>
      <c r="AB22" s="25">
        <v>200000</v>
      </c>
      <c r="AC22" s="26"/>
      <c r="AD22" s="26">
        <v>300000</v>
      </c>
      <c r="AE22" s="28">
        <f t="shared" si="3"/>
        <v>200000</v>
      </c>
      <c r="AF22" s="28">
        <v>600000</v>
      </c>
      <c r="AG22" s="28"/>
      <c r="AH22" s="30">
        <f>IF(K22&lt;=0,"100%",(Y22+AB22)/K22)</f>
        <v>0.41511000415110005</v>
      </c>
      <c r="AI22" s="30">
        <f t="shared" si="5"/>
        <v>0.11256597886001912</v>
      </c>
      <c r="AJ22" s="31" t="e">
        <f t="shared" ca="1" si="6"/>
        <v>#NAME?</v>
      </c>
      <c r="AK22" s="32"/>
      <c r="AL22" s="32"/>
      <c r="AM22" s="32"/>
      <c r="AN22" s="32">
        <f t="shared" si="33"/>
        <v>0</v>
      </c>
      <c r="AO22" s="34">
        <v>0.02</v>
      </c>
      <c r="AP22" s="34">
        <f t="shared" si="8"/>
        <v>0.02</v>
      </c>
      <c r="AQ22" s="28">
        <f t="shared" si="9"/>
        <v>196000</v>
      </c>
      <c r="AR22" s="35">
        <v>45669</v>
      </c>
      <c r="AS22" s="36">
        <v>4</v>
      </c>
      <c r="AT22" s="35">
        <f t="shared" si="10"/>
        <v>45665</v>
      </c>
      <c r="AU22" s="29" t="s">
        <v>74</v>
      </c>
      <c r="AV22" s="28"/>
      <c r="AW22" s="36" t="s">
        <v>127</v>
      </c>
      <c r="AX22" s="38" t="s">
        <v>128</v>
      </c>
      <c r="AY22" s="20" t="s">
        <v>68</v>
      </c>
      <c r="AZ22" s="39" t="s">
        <v>129</v>
      </c>
      <c r="BA22" s="40">
        <v>45698</v>
      </c>
      <c r="BB22" s="39" t="s">
        <v>70</v>
      </c>
    </row>
    <row r="23" spans="1:54" ht="26.45" customHeight="1" x14ac:dyDescent="0.2">
      <c r="A23" s="16">
        <f t="shared" si="2"/>
        <v>20</v>
      </c>
      <c r="B23" s="46" t="s">
        <v>130</v>
      </c>
      <c r="C23" s="47" t="s">
        <v>131</v>
      </c>
      <c r="D23" s="47" t="s">
        <v>112</v>
      </c>
      <c r="E23" s="48" t="s">
        <v>113</v>
      </c>
      <c r="F23" s="20" t="s">
        <v>63</v>
      </c>
      <c r="G23" s="20" t="s">
        <v>113</v>
      </c>
      <c r="H23" s="64">
        <v>1</v>
      </c>
      <c r="I23" s="22">
        <f>VLOOKUP(B23,[1]新表!$A:$G,7,0)</f>
        <v>69941.56</v>
      </c>
      <c r="J23" s="23">
        <f>VLOOKUP(B23,[1]新表!$A:$H,8,0)</f>
        <v>21454.080000000002</v>
      </c>
      <c r="K23" s="50"/>
      <c r="L23" s="51">
        <f>VLOOKUP(B23,[1]Sheet1!$A:$C,3,0)*H23</f>
        <v>11656.926666666666</v>
      </c>
      <c r="M23" s="51">
        <f t="shared" si="11"/>
        <v>11656.926666666666</v>
      </c>
      <c r="N23" s="51"/>
      <c r="O23" s="51"/>
      <c r="P23" s="51"/>
      <c r="Q23" s="51"/>
      <c r="R23" s="51"/>
      <c r="S23" s="51"/>
      <c r="T23" s="51">
        <v>89000</v>
      </c>
      <c r="U23" s="26"/>
      <c r="V23" s="26"/>
      <c r="W23" s="26"/>
      <c r="X23" s="26"/>
      <c r="Y23" s="26">
        <f t="shared" si="12"/>
        <v>89000</v>
      </c>
      <c r="Z23" s="52">
        <f t="shared" si="31"/>
        <v>7.6349455173719321</v>
      </c>
      <c r="AA23" s="26">
        <f t="shared" si="14"/>
        <v>0</v>
      </c>
      <c r="AB23" s="25"/>
      <c r="AC23" s="26"/>
      <c r="AD23" s="26"/>
      <c r="AE23" s="28">
        <f t="shared" si="3"/>
        <v>0</v>
      </c>
      <c r="AF23" s="50"/>
      <c r="AG23" s="50"/>
      <c r="AH23" s="30">
        <f>IF(M23&lt;=0,"100%",(Y23+AB23)/M23)</f>
        <v>7.6349455173719321</v>
      </c>
      <c r="AI23" s="53">
        <f t="shared" si="5"/>
        <v>0</v>
      </c>
      <c r="AJ23" s="54" t="e">
        <f t="shared" ca="1" si="6"/>
        <v>#NAME?</v>
      </c>
      <c r="AK23" s="55"/>
      <c r="AL23" s="56"/>
      <c r="AM23" s="56"/>
      <c r="AN23" s="55"/>
      <c r="AO23" s="57">
        <v>0</v>
      </c>
      <c r="AP23" s="57">
        <f t="shared" si="8"/>
        <v>0</v>
      </c>
      <c r="AQ23" s="50"/>
      <c r="AR23" s="58"/>
      <c r="AS23" s="59"/>
      <c r="AT23" s="58"/>
      <c r="AU23" s="60"/>
      <c r="AV23" s="50"/>
      <c r="AW23" s="61"/>
      <c r="AX23" s="62"/>
      <c r="AY23" s="20"/>
      <c r="AZ23" s="39"/>
      <c r="BA23" s="40"/>
      <c r="BB23" s="39"/>
    </row>
    <row r="24" spans="1:54" ht="26.45" customHeight="1" x14ac:dyDescent="0.2">
      <c r="A24" s="16">
        <f t="shared" si="2"/>
        <v>21</v>
      </c>
      <c r="B24" s="46" t="s">
        <v>132</v>
      </c>
      <c r="C24" s="47" t="s">
        <v>133</v>
      </c>
      <c r="D24" s="47" t="s">
        <v>112</v>
      </c>
      <c r="E24" s="48" t="s">
        <v>113</v>
      </c>
      <c r="F24" s="20" t="s">
        <v>63</v>
      </c>
      <c r="G24" s="20" t="s">
        <v>113</v>
      </c>
      <c r="H24" s="64">
        <v>0.8</v>
      </c>
      <c r="I24" s="22">
        <f>VLOOKUP(B24,[1]新表!$A:$G,7,0)</f>
        <v>673799.02</v>
      </c>
      <c r="J24" s="23">
        <f>VLOOKUP(B24,[1]新表!$A:$H,8,0)</f>
        <v>673799.02</v>
      </c>
      <c r="K24" s="50">
        <f>VLOOKUP(B24,'[2]明细-全类型'!$B$3:$I$450,8,0)</f>
        <v>613439.77</v>
      </c>
      <c r="L24" s="51">
        <f>VLOOKUP(B24,[1]Sheet1!$A:$C,3,0)*H24</f>
        <v>72933.801333333337</v>
      </c>
      <c r="M24" s="51">
        <f t="shared" si="11"/>
        <v>686373.57133333338</v>
      </c>
      <c r="N24" s="51" t="e">
        <f t="shared" ref="N24:N86" ca="1" si="34">_xlfn.IFS(G24="原材料",J24,G24="涉诉",J24,G24="临采",J24,G24="零部件",K24,G24="销售",K24,G24="固定资产",J24,G24="特殊类",J24,G24="李尔项目",J24)</f>
        <v>#NAME?</v>
      </c>
      <c r="O24" s="51">
        <v>0</v>
      </c>
      <c r="P24" s="51">
        <v>0</v>
      </c>
      <c r="Q24" s="51"/>
      <c r="R24" s="51"/>
      <c r="S24" s="51"/>
      <c r="T24" s="51">
        <v>100000</v>
      </c>
      <c r="U24" s="26"/>
      <c r="V24" s="26"/>
      <c r="W24" s="26"/>
      <c r="X24" s="26"/>
      <c r="Y24" s="26">
        <f t="shared" si="12"/>
        <v>100000</v>
      </c>
      <c r="Z24" s="52">
        <f t="shared" si="31"/>
        <v>0.14569325535909303</v>
      </c>
      <c r="AA24" s="26" t="e">
        <f t="shared" ca="1" si="14"/>
        <v>#NAME?</v>
      </c>
      <c r="AB24" s="25"/>
      <c r="AC24" s="26"/>
      <c r="AD24" s="26"/>
      <c r="AE24" s="28">
        <f t="shared" si="3"/>
        <v>0</v>
      </c>
      <c r="AF24" s="50"/>
      <c r="AG24" s="50"/>
      <c r="AH24" s="30">
        <f>IF(M24&lt;=0,"100%",(Y24+AB24)/M24)</f>
        <v>0.14569325535909303</v>
      </c>
      <c r="AI24" s="53">
        <f t="shared" si="5"/>
        <v>0</v>
      </c>
      <c r="AJ24" s="54" t="e">
        <f t="shared" ca="1" si="6"/>
        <v>#NAME?</v>
      </c>
      <c r="AK24" s="55"/>
      <c r="AL24" s="56"/>
      <c r="AM24" s="56"/>
      <c r="AN24" s="55">
        <f t="shared" si="33"/>
        <v>0</v>
      </c>
      <c r="AO24" s="57">
        <v>0</v>
      </c>
      <c r="AP24" s="57">
        <f t="shared" si="8"/>
        <v>0</v>
      </c>
      <c r="AQ24" s="50">
        <f t="shared" ref="AQ24:AQ90" si="35">AE24*(1-AP24)</f>
        <v>0</v>
      </c>
      <c r="AR24" s="58"/>
      <c r="AS24" s="59">
        <v>3</v>
      </c>
      <c r="AT24" s="58">
        <f t="shared" si="10"/>
        <v>-3</v>
      </c>
      <c r="AU24" s="60" t="s">
        <v>74</v>
      </c>
      <c r="AV24" s="50"/>
      <c r="AW24" s="61" t="s">
        <v>115</v>
      </c>
      <c r="AX24" s="62"/>
      <c r="AY24" s="20"/>
      <c r="AZ24" s="39"/>
      <c r="BA24" s="40"/>
      <c r="BB24" s="39"/>
    </row>
    <row r="25" spans="1:54" ht="26.45" customHeight="1" x14ac:dyDescent="0.2">
      <c r="A25" s="16">
        <f t="shared" si="2"/>
        <v>22</v>
      </c>
      <c r="B25" s="17" t="s">
        <v>134</v>
      </c>
      <c r="C25" s="18" t="s">
        <v>135</v>
      </c>
      <c r="D25" s="18" t="s">
        <v>61</v>
      </c>
      <c r="E25" s="19" t="s">
        <v>62</v>
      </c>
      <c r="F25" s="20" t="s">
        <v>63</v>
      </c>
      <c r="G25" s="20" t="s">
        <v>119</v>
      </c>
      <c r="H25" s="21">
        <v>0.8</v>
      </c>
      <c r="I25" s="22">
        <f>VLOOKUP(B25,[1]新表!$A:$G,7,0)</f>
        <v>8341497.2699999996</v>
      </c>
      <c r="J25" s="23">
        <f>VLOOKUP(B25,[1]新表!$A:$H,8,0)</f>
        <v>8093710.5099999998</v>
      </c>
      <c r="K25" s="24">
        <f>VLOOKUP(B25,'[2]明细-全类型'!$B$3:$I$450,8,0)</f>
        <v>623500</v>
      </c>
      <c r="L25" s="25">
        <f>VLOOKUP(B25,[1]Sheet1!$A:$C,3,0)*H25</f>
        <v>247047.32533333334</v>
      </c>
      <c r="M25" s="25">
        <f t="shared" si="11"/>
        <v>870547.32533333334</v>
      </c>
      <c r="N25" s="26" t="e">
        <f t="shared" ca="1" si="34"/>
        <v>#NAME?</v>
      </c>
      <c r="O25" s="26">
        <v>80000</v>
      </c>
      <c r="P25" s="26">
        <v>0</v>
      </c>
      <c r="Q25" s="26"/>
      <c r="R25" s="26"/>
      <c r="S25" s="26"/>
      <c r="T25" s="26"/>
      <c r="U25" s="26">
        <v>200000</v>
      </c>
      <c r="V25" s="26"/>
      <c r="W25" s="26"/>
      <c r="X25" s="26"/>
      <c r="Y25" s="26">
        <f t="shared" si="12"/>
        <v>200000</v>
      </c>
      <c r="Z25" s="27">
        <f t="shared" si="31"/>
        <v>0</v>
      </c>
      <c r="AA25" s="26" t="e">
        <f t="shared" ca="1" si="14"/>
        <v>#NAME?</v>
      </c>
      <c r="AB25" s="25">
        <v>300000</v>
      </c>
      <c r="AC25" s="26"/>
      <c r="AD25" s="26"/>
      <c r="AE25" s="28">
        <f t="shared" si="3"/>
        <v>300000</v>
      </c>
      <c r="AF25" s="28">
        <v>500000</v>
      </c>
      <c r="AG25" s="28"/>
      <c r="AH25" s="30">
        <f>IF(K25&lt;=0,"100%",(Y25+AB25)/K25)</f>
        <v>0.80192461908580592</v>
      </c>
      <c r="AI25" s="30">
        <f t="shared" si="5"/>
        <v>0.34461078825913311</v>
      </c>
      <c r="AJ25" s="31" t="e">
        <f t="shared" ca="1" si="6"/>
        <v>#NAME?</v>
      </c>
      <c r="AK25" s="32"/>
      <c r="AL25" s="33"/>
      <c r="AM25" s="33"/>
      <c r="AN25" s="32">
        <f t="shared" si="33"/>
        <v>0</v>
      </c>
      <c r="AO25" s="34">
        <v>0</v>
      </c>
      <c r="AP25" s="34">
        <f t="shared" si="8"/>
        <v>0</v>
      </c>
      <c r="AQ25" s="28">
        <f t="shared" si="35"/>
        <v>300000</v>
      </c>
      <c r="AR25" s="35">
        <v>45669</v>
      </c>
      <c r="AS25" s="36">
        <v>7</v>
      </c>
      <c r="AT25" s="35">
        <f t="shared" si="10"/>
        <v>45662</v>
      </c>
      <c r="AU25" s="29" t="s">
        <v>120</v>
      </c>
      <c r="AV25" s="28"/>
      <c r="AW25" s="20" t="s">
        <v>127</v>
      </c>
      <c r="AX25" s="38" t="s">
        <v>122</v>
      </c>
      <c r="AY25" s="20" t="s">
        <v>68</v>
      </c>
      <c r="AZ25" s="39" t="s">
        <v>136</v>
      </c>
      <c r="BA25" s="40"/>
      <c r="BB25" s="39" t="s">
        <v>70</v>
      </c>
    </row>
    <row r="26" spans="1:54" ht="26.45" customHeight="1" x14ac:dyDescent="0.2">
      <c r="A26" s="16">
        <f t="shared" si="2"/>
        <v>23</v>
      </c>
      <c r="B26" s="17" t="s">
        <v>137</v>
      </c>
      <c r="C26" s="18" t="s">
        <v>138</v>
      </c>
      <c r="D26" s="18" t="s">
        <v>61</v>
      </c>
      <c r="E26" s="19" t="s">
        <v>62</v>
      </c>
      <c r="F26" s="65" t="s">
        <v>63</v>
      </c>
      <c r="G26" s="45" t="s">
        <v>93</v>
      </c>
      <c r="H26" s="21">
        <v>0.8</v>
      </c>
      <c r="I26" s="22">
        <f>VLOOKUP(B26,[1]新表!$A:$G,7,0)</f>
        <v>416441.10000000003</v>
      </c>
      <c r="J26" s="23">
        <f>VLOOKUP(B26,[1]新表!$A:$H,8,0)</f>
        <v>416441.10000000003</v>
      </c>
      <c r="K26" s="24">
        <f>VLOOKUP(B26,'[2]明细-全类型'!$B$3:$I$450,8,0)</f>
        <v>24000</v>
      </c>
      <c r="L26" s="25">
        <f>VLOOKUP(B26,[1]Sheet1!$A:$C,3,0)*H26</f>
        <v>0</v>
      </c>
      <c r="M26" s="25">
        <f t="shared" si="11"/>
        <v>24000</v>
      </c>
      <c r="N26" s="26" t="e">
        <f t="shared" ca="1" si="34"/>
        <v>#NAME?</v>
      </c>
      <c r="O26" s="26">
        <v>0</v>
      </c>
      <c r="P26" s="26">
        <v>90000</v>
      </c>
      <c r="Q26" s="26"/>
      <c r="R26" s="26"/>
      <c r="S26" s="26"/>
      <c r="T26" s="26"/>
      <c r="U26" s="26">
        <v>130000</v>
      </c>
      <c r="V26" s="26"/>
      <c r="W26" s="26"/>
      <c r="X26" s="26"/>
      <c r="Y26" s="26">
        <f t="shared" si="12"/>
        <v>130000</v>
      </c>
      <c r="Z26" s="27">
        <f t="shared" si="31"/>
        <v>0</v>
      </c>
      <c r="AA26" s="26" t="e">
        <f t="shared" ca="1" si="14"/>
        <v>#NAME?</v>
      </c>
      <c r="AB26" s="25"/>
      <c r="AC26" s="26"/>
      <c r="AD26" s="26"/>
      <c r="AE26" s="28">
        <f t="shared" si="3"/>
        <v>0</v>
      </c>
      <c r="AF26" s="28">
        <v>130000</v>
      </c>
      <c r="AG26" s="28"/>
      <c r="AH26" s="30">
        <f>IF(M26&lt;=0,"100%",(Y26+AB26)/M26)</f>
        <v>5.416666666666667</v>
      </c>
      <c r="AI26" s="30">
        <f t="shared" si="5"/>
        <v>0</v>
      </c>
      <c r="AJ26" s="31" t="e">
        <f t="shared" ca="1" si="6"/>
        <v>#NAME?</v>
      </c>
      <c r="AK26" s="32"/>
      <c r="AL26" s="32"/>
      <c r="AM26" s="32"/>
      <c r="AN26" s="32">
        <f t="shared" si="33"/>
        <v>0</v>
      </c>
      <c r="AO26" s="34">
        <v>0</v>
      </c>
      <c r="AP26" s="34">
        <f t="shared" si="8"/>
        <v>0</v>
      </c>
      <c r="AQ26" s="28">
        <f t="shared" si="35"/>
        <v>0</v>
      </c>
      <c r="AR26" s="35"/>
      <c r="AS26" s="36">
        <v>3</v>
      </c>
      <c r="AT26" s="35">
        <f t="shared" si="10"/>
        <v>-3</v>
      </c>
      <c r="AU26" s="29" t="s">
        <v>74</v>
      </c>
      <c r="AV26" s="28"/>
      <c r="AW26" s="20" t="s">
        <v>127</v>
      </c>
      <c r="AX26" s="38" t="s">
        <v>139</v>
      </c>
      <c r="AY26" s="20"/>
      <c r="AZ26" s="39"/>
      <c r="BA26" s="40"/>
      <c r="BB26" s="39"/>
    </row>
    <row r="27" spans="1:54" ht="26.45" customHeight="1" x14ac:dyDescent="0.2">
      <c r="A27" s="16"/>
      <c r="B27" s="17" t="s">
        <v>403</v>
      </c>
      <c r="C27" s="18" t="s">
        <v>404</v>
      </c>
      <c r="D27" s="18" t="s">
        <v>61</v>
      </c>
      <c r="E27" s="19" t="s">
        <v>62</v>
      </c>
      <c r="F27" s="65" t="s">
        <v>63</v>
      </c>
      <c r="G27" s="45" t="s">
        <v>93</v>
      </c>
      <c r="H27" s="21">
        <v>0.8</v>
      </c>
      <c r="I27" s="22">
        <f>VLOOKUP(B27,[1]新表!$A:$G,7,0)</f>
        <v>2916279.72</v>
      </c>
      <c r="J27" s="23">
        <f>VLOOKUP(B27,[1]新表!$A:$H,8,0)</f>
        <v>1655034.6300000001</v>
      </c>
      <c r="K27" s="24">
        <f>VLOOKUP(B27,'[2]明细-全类型'!$B$3:$I$450,8,0)</f>
        <v>544900</v>
      </c>
      <c r="L27" s="25">
        <f>VLOOKUP(B27,[1]Sheet1!$A:$C,3,0)*H27</f>
        <v>332944.73733333335</v>
      </c>
      <c r="M27" s="25">
        <f t="shared" ref="M27" si="36">K27+L27</f>
        <v>877844.73733333335</v>
      </c>
      <c r="N27" s="26"/>
      <c r="O27" s="26">
        <v>1220000</v>
      </c>
      <c r="P27" s="26"/>
      <c r="Q27" s="26"/>
      <c r="R27" s="26"/>
      <c r="S27" s="26"/>
      <c r="T27" s="26"/>
      <c r="U27" s="26">
        <v>800000</v>
      </c>
      <c r="V27" s="26"/>
      <c r="W27" s="26"/>
      <c r="X27" s="26"/>
      <c r="Y27" s="26">
        <f t="shared" si="12"/>
        <v>800000</v>
      </c>
      <c r="Z27" s="27">
        <f t="shared" si="31"/>
        <v>0</v>
      </c>
      <c r="AA27" s="26">
        <f t="shared" si="14"/>
        <v>0</v>
      </c>
      <c r="AB27" s="25">
        <v>500000</v>
      </c>
      <c r="AC27" s="26"/>
      <c r="AD27" s="26">
        <v>500000</v>
      </c>
      <c r="AE27" s="28"/>
      <c r="AF27" s="28"/>
      <c r="AG27" s="28"/>
      <c r="AH27" s="30"/>
      <c r="AI27" s="30"/>
      <c r="AJ27" s="31"/>
      <c r="AK27" s="32"/>
      <c r="AL27" s="32"/>
      <c r="AM27" s="32"/>
      <c r="AN27" s="32"/>
      <c r="AO27" s="34"/>
      <c r="AP27" s="34"/>
      <c r="AQ27" s="28"/>
      <c r="AR27" s="35"/>
      <c r="AS27" s="36"/>
      <c r="AT27" s="35"/>
      <c r="AU27" s="29"/>
      <c r="AV27" s="28"/>
      <c r="AW27" s="20"/>
      <c r="AX27" s="38"/>
      <c r="AY27" s="20"/>
      <c r="AZ27" s="39"/>
      <c r="BA27" s="40"/>
      <c r="BB27" s="39"/>
    </row>
    <row r="28" spans="1:54" ht="26.45" customHeight="1" x14ac:dyDescent="0.2">
      <c r="A28" s="16">
        <f t="shared" si="2"/>
        <v>25</v>
      </c>
      <c r="B28" s="17" t="s">
        <v>140</v>
      </c>
      <c r="C28" s="18" t="s">
        <v>141</v>
      </c>
      <c r="D28" s="18" t="s">
        <v>61</v>
      </c>
      <c r="E28" s="19" t="s">
        <v>62</v>
      </c>
      <c r="F28" s="20" t="s">
        <v>63</v>
      </c>
      <c r="G28" s="20" t="s">
        <v>64</v>
      </c>
      <c r="H28" s="21">
        <v>1</v>
      </c>
      <c r="I28" s="22">
        <f>VLOOKUP(B28,[1]新表!$A:$G,7,0)</f>
        <v>248655.58999999991</v>
      </c>
      <c r="J28" s="23">
        <f>VLOOKUP(B28,[1]新表!$A:$H,8,0)</f>
        <v>248655.58999999991</v>
      </c>
      <c r="K28" s="24">
        <f>VLOOKUP(B28,'[2]明细-全类型'!$B$3:$I$450,8,0)</f>
        <v>226523.29</v>
      </c>
      <c r="L28" s="25">
        <f>VLOOKUP(B28,[1]Sheet1!$A:$C,3,0)*H28</f>
        <v>41442.598333333321</v>
      </c>
      <c r="M28" s="25">
        <f t="shared" si="11"/>
        <v>267965.88833333331</v>
      </c>
      <c r="N28" s="26" t="e">
        <f t="shared" ca="1" si="34"/>
        <v>#NAME?</v>
      </c>
      <c r="O28" s="26">
        <v>100000</v>
      </c>
      <c r="P28" s="26">
        <v>100000</v>
      </c>
      <c r="Q28" s="26"/>
      <c r="R28" s="26"/>
      <c r="S28" s="26"/>
      <c r="T28" s="26"/>
      <c r="U28" s="26"/>
      <c r="V28" s="26"/>
      <c r="W28" s="26"/>
      <c r="X28" s="26">
        <v>50000</v>
      </c>
      <c r="Y28" s="26">
        <f t="shared" si="12"/>
        <v>50000</v>
      </c>
      <c r="Z28" s="27">
        <f t="shared" si="31"/>
        <v>0</v>
      </c>
      <c r="AA28" s="26" t="e">
        <f t="shared" ca="1" si="14"/>
        <v>#NAME?</v>
      </c>
      <c r="AB28" s="25"/>
      <c r="AC28" s="26"/>
      <c r="AD28" s="26">
        <v>80000</v>
      </c>
      <c r="AE28" s="28">
        <f>AB28</f>
        <v>0</v>
      </c>
      <c r="AF28" s="28"/>
      <c r="AG28" s="28"/>
      <c r="AH28" s="30">
        <f>IF(K28&lt;=0,"100%",(Y28+AB28)/K28)</f>
        <v>0.22072785540065218</v>
      </c>
      <c r="AI28" s="30">
        <f>IF(M28&lt;=0,100%,AB28/M28)</f>
        <v>0</v>
      </c>
      <c r="AJ28" s="31" t="e">
        <f t="shared" ca="1" si="6"/>
        <v>#NAME?</v>
      </c>
      <c r="AK28" s="32"/>
      <c r="AL28" s="33"/>
      <c r="AM28" s="33"/>
      <c r="AN28" s="32">
        <f t="shared" si="33"/>
        <v>0</v>
      </c>
      <c r="AO28" s="34">
        <v>0</v>
      </c>
      <c r="AP28" s="34">
        <f t="shared" si="8"/>
        <v>0</v>
      </c>
      <c r="AQ28" s="28">
        <f t="shared" si="35"/>
        <v>0</v>
      </c>
      <c r="AR28" s="35">
        <v>45628</v>
      </c>
      <c r="AS28" s="36">
        <v>7</v>
      </c>
      <c r="AT28" s="35">
        <f t="shared" si="10"/>
        <v>45621</v>
      </c>
      <c r="AU28" s="29" t="s">
        <v>74</v>
      </c>
      <c r="AV28" s="28"/>
      <c r="AW28" s="20" t="s">
        <v>67</v>
      </c>
      <c r="AX28" s="38" t="s">
        <v>142</v>
      </c>
      <c r="AY28" s="20" t="s">
        <v>68</v>
      </c>
      <c r="AZ28" s="39" t="s">
        <v>143</v>
      </c>
      <c r="BA28" s="40">
        <v>45695</v>
      </c>
      <c r="BB28" s="39" t="s">
        <v>70</v>
      </c>
    </row>
    <row r="29" spans="1:54" ht="26.45" customHeight="1" x14ac:dyDescent="0.2">
      <c r="A29" s="16">
        <f t="shared" si="2"/>
        <v>26</v>
      </c>
      <c r="B29" s="17" t="s">
        <v>399</v>
      </c>
      <c r="C29" s="18" t="s">
        <v>400</v>
      </c>
      <c r="D29" s="18" t="s">
        <v>61</v>
      </c>
      <c r="E29" s="19" t="s">
        <v>62</v>
      </c>
      <c r="F29" s="20" t="s">
        <v>63</v>
      </c>
      <c r="G29" s="20" t="s">
        <v>64</v>
      </c>
      <c r="H29" s="21">
        <v>1</v>
      </c>
      <c r="I29" s="22">
        <f>VLOOKUP(B29,[1]新表!$A:$G,7,0)</f>
        <v>3433594.2800000017</v>
      </c>
      <c r="J29" s="23">
        <f>VLOOKUP(B29,[1]新表!$A:$H,8,0)</f>
        <v>3433594.2800000017</v>
      </c>
      <c r="K29" s="24"/>
      <c r="L29" s="25"/>
      <c r="M29" s="25"/>
      <c r="N29" s="26" t="e">
        <f t="shared" ca="1" si="34"/>
        <v>#NAME?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>
        <f t="shared" si="12"/>
        <v>0</v>
      </c>
      <c r="Z29" s="27">
        <f t="shared" si="31"/>
        <v>1</v>
      </c>
      <c r="AA29" s="26" t="e">
        <f t="shared" ca="1" si="14"/>
        <v>#NAME?</v>
      </c>
      <c r="AB29" s="25"/>
      <c r="AC29" s="26">
        <v>400000</v>
      </c>
      <c r="AD29" s="26"/>
      <c r="AE29" s="28"/>
      <c r="AF29" s="28"/>
      <c r="AG29" s="28"/>
      <c r="AH29" s="30"/>
      <c r="AI29" s="30"/>
      <c r="AJ29" s="31"/>
      <c r="AK29" s="32"/>
      <c r="AL29" s="33"/>
      <c r="AM29" s="33"/>
      <c r="AN29" s="32"/>
      <c r="AO29" s="34"/>
      <c r="AP29" s="34"/>
      <c r="AQ29" s="28"/>
      <c r="AR29" s="35"/>
      <c r="AS29" s="36"/>
      <c r="AT29" s="35"/>
      <c r="AU29" s="29"/>
      <c r="AV29" s="28"/>
      <c r="AW29" s="20"/>
      <c r="AX29" s="38"/>
      <c r="AY29" s="20"/>
      <c r="AZ29" s="39"/>
      <c r="BA29" s="40"/>
      <c r="BB29" s="39"/>
    </row>
    <row r="30" spans="1:54" ht="26.45" customHeight="1" x14ac:dyDescent="0.2">
      <c r="A30" s="16">
        <f t="shared" si="2"/>
        <v>27</v>
      </c>
      <c r="B30" s="46" t="s">
        <v>144</v>
      </c>
      <c r="C30" s="47" t="s">
        <v>145</v>
      </c>
      <c r="D30" s="47" t="s">
        <v>112</v>
      </c>
      <c r="E30" s="48" t="s">
        <v>113</v>
      </c>
      <c r="F30" s="20" t="s">
        <v>63</v>
      </c>
      <c r="G30" s="20" t="s">
        <v>113</v>
      </c>
      <c r="H30" s="64">
        <v>0.8</v>
      </c>
      <c r="I30" s="22">
        <f>VLOOKUP(B30,[1]新表!$A:$G,7,0)</f>
        <v>1616688.8</v>
      </c>
      <c r="J30" s="23">
        <f>VLOOKUP(B30,[1]新表!$A:$H,8,0)</f>
        <v>1616688.8</v>
      </c>
      <c r="K30" s="50">
        <f>VLOOKUP(B30,'[2]明细-全类型'!$B$3:$I$450,8,0)</f>
        <v>1535957.6</v>
      </c>
      <c r="L30" s="51">
        <f>VLOOKUP(B30,[1]Sheet1!$A:$C,3,0)*H30</f>
        <v>149229.38666666666</v>
      </c>
      <c r="M30" s="51">
        <f t="shared" si="11"/>
        <v>1685186.9866666668</v>
      </c>
      <c r="N30" s="51" t="e">
        <f t="shared" ca="1" si="34"/>
        <v>#NAME?</v>
      </c>
      <c r="O30" s="51">
        <v>0</v>
      </c>
      <c r="P30" s="51">
        <v>0</v>
      </c>
      <c r="Q30" s="51"/>
      <c r="R30" s="51"/>
      <c r="S30" s="51"/>
      <c r="T30" s="51">
        <v>400000</v>
      </c>
      <c r="U30" s="26"/>
      <c r="V30" s="26"/>
      <c r="W30" s="26"/>
      <c r="X30" s="26"/>
      <c r="Y30" s="26">
        <f t="shared" si="12"/>
        <v>400000</v>
      </c>
      <c r="Z30" s="52">
        <f t="shared" si="31"/>
        <v>0.23736238361964088</v>
      </c>
      <c r="AA30" s="26" t="e">
        <f t="shared" ca="1" si="14"/>
        <v>#NAME?</v>
      </c>
      <c r="AB30" s="25"/>
      <c r="AC30" s="26"/>
      <c r="AD30" s="26"/>
      <c r="AE30" s="28">
        <f t="shared" ref="AE30:AE61" si="37">AB30</f>
        <v>0</v>
      </c>
      <c r="AF30" s="50"/>
      <c r="AG30" s="50"/>
      <c r="AH30" s="30">
        <f>IF(M30&lt;=0,"100%",(Y30+AB30)/M30)</f>
        <v>0.23736238361964088</v>
      </c>
      <c r="AI30" s="53">
        <f>IF(M30&lt;=0,100%,AB30/M30)</f>
        <v>0</v>
      </c>
      <c r="AJ30" s="54" t="e">
        <f t="shared" ca="1" si="6"/>
        <v>#NAME?</v>
      </c>
      <c r="AK30" s="55"/>
      <c r="AL30" s="56"/>
      <c r="AM30" s="56"/>
      <c r="AN30" s="55">
        <f t="shared" si="33"/>
        <v>0</v>
      </c>
      <c r="AO30" s="57">
        <v>0</v>
      </c>
      <c r="AP30" s="57">
        <f t="shared" si="8"/>
        <v>0</v>
      </c>
      <c r="AQ30" s="50">
        <f t="shared" si="35"/>
        <v>0</v>
      </c>
      <c r="AR30" s="58"/>
      <c r="AS30" s="59">
        <v>3</v>
      </c>
      <c r="AT30" s="58">
        <f t="shared" si="10"/>
        <v>-3</v>
      </c>
      <c r="AU30" s="60" t="s">
        <v>74</v>
      </c>
      <c r="AV30" s="50"/>
      <c r="AW30" s="61" t="s">
        <v>115</v>
      </c>
      <c r="AX30" s="62"/>
      <c r="AY30" s="20"/>
      <c r="AZ30" s="39"/>
      <c r="BA30" s="40"/>
      <c r="BB30" s="39"/>
    </row>
    <row r="31" spans="1:54" ht="26.45" customHeight="1" x14ac:dyDescent="0.2">
      <c r="A31" s="16">
        <f t="shared" si="2"/>
        <v>28</v>
      </c>
      <c r="B31" s="17" t="s">
        <v>146</v>
      </c>
      <c r="C31" s="18" t="s">
        <v>147</v>
      </c>
      <c r="D31" s="18" t="s">
        <v>61</v>
      </c>
      <c r="E31" s="19" t="s">
        <v>73</v>
      </c>
      <c r="F31" s="66" t="s">
        <v>84</v>
      </c>
      <c r="G31" s="20" t="s">
        <v>93</v>
      </c>
      <c r="H31" s="21">
        <v>0.8</v>
      </c>
      <c r="I31" s="22">
        <f>VLOOKUP(B31,[1]新表!$A:$G,7,0)</f>
        <v>469854.43999999994</v>
      </c>
      <c r="J31" s="23">
        <f>VLOOKUP(B31,[1]新表!$A:$H,8,0)</f>
        <v>469854.43999999994</v>
      </c>
      <c r="K31" s="24">
        <f>VLOOKUP(B31,'[2]明细-全类型'!$B$3:$I$450,8,0)</f>
        <v>240000</v>
      </c>
      <c r="L31" s="25">
        <f>VLOOKUP(B31,[1]Sheet1!$A:$C,3,0)*H31</f>
        <v>18907.461333333333</v>
      </c>
      <c r="M31" s="25">
        <f t="shared" si="11"/>
        <v>258907.46133333334</v>
      </c>
      <c r="N31" s="26" t="e">
        <f t="shared" ca="1" si="34"/>
        <v>#NAME?</v>
      </c>
      <c r="O31" s="26">
        <v>0</v>
      </c>
      <c r="P31" s="26">
        <v>0</v>
      </c>
      <c r="Q31" s="26"/>
      <c r="R31" s="26">
        <v>100000</v>
      </c>
      <c r="S31" s="26"/>
      <c r="T31" s="26"/>
      <c r="U31" s="26"/>
      <c r="V31" s="26"/>
      <c r="W31" s="26"/>
      <c r="X31" s="26"/>
      <c r="Y31" s="26">
        <f t="shared" si="12"/>
        <v>100000</v>
      </c>
      <c r="Z31" s="27">
        <f t="shared" si="31"/>
        <v>0.38623838604347471</v>
      </c>
      <c r="AA31" s="26" t="e">
        <f t="shared" ca="1" si="14"/>
        <v>#NAME?</v>
      </c>
      <c r="AB31" s="25"/>
      <c r="AC31" s="26"/>
      <c r="AD31" s="26">
        <v>100000</v>
      </c>
      <c r="AE31" s="28">
        <f t="shared" si="37"/>
        <v>0</v>
      </c>
      <c r="AF31" s="28">
        <v>200000</v>
      </c>
      <c r="AG31" s="67" t="s">
        <v>148</v>
      </c>
      <c r="AH31" s="30">
        <f>IF(K31&lt;=0,"100%",(Y31+AB31)/K31)</f>
        <v>0.41666666666666669</v>
      </c>
      <c r="AI31" s="30">
        <f>IF(M31&lt;=0,100%,AB31/M31)</f>
        <v>0</v>
      </c>
      <c r="AJ31" s="31" t="e">
        <f t="shared" ca="1" si="6"/>
        <v>#NAME?</v>
      </c>
      <c r="AK31" s="32"/>
      <c r="AL31" s="32"/>
      <c r="AM31" s="32"/>
      <c r="AN31" s="32">
        <f t="shared" si="33"/>
        <v>0</v>
      </c>
      <c r="AO31" s="34">
        <v>0</v>
      </c>
      <c r="AP31" s="34">
        <f t="shared" si="8"/>
        <v>0</v>
      </c>
      <c r="AQ31" s="28">
        <f t="shared" si="35"/>
        <v>0</v>
      </c>
      <c r="AR31" s="35">
        <v>45631</v>
      </c>
      <c r="AS31" s="36">
        <v>3</v>
      </c>
      <c r="AT31" s="35">
        <f t="shared" si="10"/>
        <v>45628</v>
      </c>
      <c r="AU31" s="29" t="s">
        <v>74</v>
      </c>
      <c r="AV31" s="28" t="s">
        <v>149</v>
      </c>
      <c r="AW31" s="20" t="s">
        <v>127</v>
      </c>
      <c r="AX31" s="38" t="s">
        <v>122</v>
      </c>
      <c r="AY31" s="20" t="s">
        <v>68</v>
      </c>
      <c r="AZ31" s="39" t="s">
        <v>136</v>
      </c>
      <c r="BA31" s="40">
        <v>45698</v>
      </c>
      <c r="BB31" s="39" t="s">
        <v>70</v>
      </c>
    </row>
    <row r="32" spans="1:54" ht="26.45" customHeight="1" x14ac:dyDescent="0.2">
      <c r="A32" s="16">
        <f t="shared" si="2"/>
        <v>29</v>
      </c>
      <c r="B32" s="68" t="s">
        <v>150</v>
      </c>
      <c r="C32" s="69" t="s">
        <v>151</v>
      </c>
      <c r="D32" s="70" t="s">
        <v>61</v>
      </c>
      <c r="E32" s="71" t="s">
        <v>118</v>
      </c>
      <c r="F32" s="72" t="s">
        <v>84</v>
      </c>
      <c r="G32" s="72" t="s">
        <v>119</v>
      </c>
      <c r="H32" s="73">
        <v>0.8</v>
      </c>
      <c r="I32" s="22">
        <f>VLOOKUP(B32,[1]新表!$A:$G,7,0)</f>
        <v>1818224.2300000002</v>
      </c>
      <c r="J32" s="23">
        <f>VLOOKUP(B32,[1]新表!$A:$H,8,0)</f>
        <v>1818224.2300000002</v>
      </c>
      <c r="K32" s="76">
        <f>VLOOKUP(B32,'[2]明细-全类型'!$B$3:$I$450,8,0)</f>
        <v>86150</v>
      </c>
      <c r="L32" s="25">
        <f>VLOOKUP(B32,[1]Sheet1!$A:$C,3,0)*H32</f>
        <v>35343.939999999995</v>
      </c>
      <c r="M32" s="77">
        <f t="shared" si="11"/>
        <v>121493.94</v>
      </c>
      <c r="N32" s="77" t="e">
        <f t="shared" ca="1" si="34"/>
        <v>#NAME?</v>
      </c>
      <c r="O32" s="78">
        <v>0</v>
      </c>
      <c r="P32" s="78">
        <v>0</v>
      </c>
      <c r="Q32" s="78"/>
      <c r="R32" s="77"/>
      <c r="S32" s="77"/>
      <c r="T32" s="77"/>
      <c r="U32" s="77">
        <v>30000</v>
      </c>
      <c r="V32" s="77"/>
      <c r="W32" s="77"/>
      <c r="X32" s="77"/>
      <c r="Y32" s="26">
        <f t="shared" si="12"/>
        <v>30000</v>
      </c>
      <c r="Z32" s="79">
        <f t="shared" si="31"/>
        <v>0</v>
      </c>
      <c r="AA32" s="77" t="e">
        <f t="shared" ca="1" si="14"/>
        <v>#NAME?</v>
      </c>
      <c r="AB32" s="25">
        <v>40000</v>
      </c>
      <c r="AC32" s="26"/>
      <c r="AD32" s="26"/>
      <c r="AE32" s="28">
        <f t="shared" si="37"/>
        <v>40000</v>
      </c>
      <c r="AF32" s="76"/>
      <c r="AG32" s="76"/>
      <c r="AH32" s="30">
        <f>IF(K32&lt;=0,"100%",(Y32+AB32)/K32)</f>
        <v>0.81253627394080097</v>
      </c>
      <c r="AI32" s="80"/>
      <c r="AJ32" s="81" t="e">
        <f t="shared" ca="1" si="6"/>
        <v>#NAME?</v>
      </c>
      <c r="AK32" s="82"/>
      <c r="AL32" s="82"/>
      <c r="AM32" s="82"/>
      <c r="AN32" s="82">
        <f t="shared" si="33"/>
        <v>0</v>
      </c>
      <c r="AO32" s="83">
        <v>0.03</v>
      </c>
      <c r="AP32" s="34">
        <f t="shared" si="8"/>
        <v>0.03</v>
      </c>
      <c r="AQ32" s="28">
        <f t="shared" si="35"/>
        <v>38800</v>
      </c>
      <c r="AR32" s="84">
        <v>45595</v>
      </c>
      <c r="AS32" s="85">
        <v>3</v>
      </c>
      <c r="AT32" s="84">
        <f t="shared" si="10"/>
        <v>45592</v>
      </c>
      <c r="AU32" s="29" t="s">
        <v>74</v>
      </c>
      <c r="AV32" s="76">
        <v>0</v>
      </c>
      <c r="AW32" s="72" t="s">
        <v>127</v>
      </c>
      <c r="AX32" s="86"/>
      <c r="AY32" s="20"/>
      <c r="AZ32" s="39"/>
      <c r="BA32" s="40"/>
      <c r="BB32" s="39"/>
    </row>
    <row r="33" spans="1:54" ht="26.45" customHeight="1" x14ac:dyDescent="0.2">
      <c r="A33" s="16">
        <f t="shared" si="2"/>
        <v>30</v>
      </c>
      <c r="B33" s="68" t="s">
        <v>152</v>
      </c>
      <c r="C33" s="70" t="s">
        <v>153</v>
      </c>
      <c r="D33" s="70" t="s">
        <v>154</v>
      </c>
      <c r="E33" s="71" t="s">
        <v>73</v>
      </c>
      <c r="F33" s="87" t="s">
        <v>84</v>
      </c>
      <c r="G33" s="72" t="s">
        <v>119</v>
      </c>
      <c r="H33" s="73">
        <v>0.8</v>
      </c>
      <c r="I33" s="22">
        <f>VLOOKUP(B33,[1]新表!$A:$G,7,0)</f>
        <v>2242232.2399999993</v>
      </c>
      <c r="J33" s="23">
        <f>VLOOKUP(B33,[1]新表!$A:$H,8,0)</f>
        <v>2058803.5899999994</v>
      </c>
      <c r="K33" s="76">
        <f>VLOOKUP(B33,'[2]明细-全类型'!$B$3:$I$450,8,0)</f>
        <v>722832</v>
      </c>
      <c r="L33" s="25">
        <f>VLOOKUP(B33,[1]Sheet1!$A:$C,3,0)*H33</f>
        <v>145533.74666666667</v>
      </c>
      <c r="M33" s="77">
        <f t="shared" si="11"/>
        <v>868365.7466666667</v>
      </c>
      <c r="N33" s="77" t="e">
        <f t="shared" ca="1" si="34"/>
        <v>#NAME?</v>
      </c>
      <c r="O33" s="26">
        <v>0</v>
      </c>
      <c r="P33" s="26">
        <v>0</v>
      </c>
      <c r="Q33" s="26"/>
      <c r="R33" s="77"/>
      <c r="S33" s="77"/>
      <c r="T33" s="77"/>
      <c r="U33" s="77"/>
      <c r="V33" s="77"/>
      <c r="W33" s="77"/>
      <c r="X33" s="77"/>
      <c r="Y33" s="26">
        <f t="shared" si="12"/>
        <v>0</v>
      </c>
      <c r="Z33" s="79">
        <f t="shared" si="31"/>
        <v>0</v>
      </c>
      <c r="AA33" s="77" t="e">
        <f t="shared" ca="1" si="14"/>
        <v>#NAME?</v>
      </c>
      <c r="AB33" s="25">
        <v>290000</v>
      </c>
      <c r="AC33" s="26"/>
      <c r="AD33" s="26"/>
      <c r="AE33" s="28">
        <f t="shared" si="37"/>
        <v>290000</v>
      </c>
      <c r="AF33" s="76">
        <v>400000</v>
      </c>
      <c r="AG33" s="76"/>
      <c r="AH33" s="30">
        <f>IF(K33&lt;=0,"100%",(Y33+AB33)/K33)</f>
        <v>0.40119972552404987</v>
      </c>
      <c r="AI33" s="80"/>
      <c r="AJ33" s="81" t="e">
        <f t="shared" ca="1" si="6"/>
        <v>#NAME?</v>
      </c>
      <c r="AK33" s="82">
        <v>400</v>
      </c>
      <c r="AL33" s="82"/>
      <c r="AM33" s="82"/>
      <c r="AN33" s="82">
        <f t="shared" si="33"/>
        <v>400</v>
      </c>
      <c r="AO33" s="83">
        <v>0.03</v>
      </c>
      <c r="AP33" s="34">
        <f t="shared" si="8"/>
        <v>3.1379310344827584E-2</v>
      </c>
      <c r="AQ33" s="28">
        <f t="shared" si="35"/>
        <v>280900</v>
      </c>
      <c r="AR33" s="84">
        <v>45667</v>
      </c>
      <c r="AS33" s="85">
        <v>3</v>
      </c>
      <c r="AT33" s="84">
        <f t="shared" si="10"/>
        <v>45664</v>
      </c>
      <c r="AU33" s="29" t="s">
        <v>74</v>
      </c>
      <c r="AV33" s="76"/>
      <c r="AW33" s="72" t="s">
        <v>155</v>
      </c>
      <c r="AX33" s="86" t="s">
        <v>156</v>
      </c>
      <c r="AY33" s="20" t="s">
        <v>68</v>
      </c>
      <c r="AZ33" s="39" t="s">
        <v>157</v>
      </c>
      <c r="BA33" s="40">
        <v>45694.666666666664</v>
      </c>
      <c r="BB33" s="39" t="s">
        <v>70</v>
      </c>
    </row>
    <row r="34" spans="1:54" ht="26.45" customHeight="1" x14ac:dyDescent="0.2">
      <c r="A34" s="16">
        <f t="shared" si="2"/>
        <v>31</v>
      </c>
      <c r="B34" s="17" t="s">
        <v>158</v>
      </c>
      <c r="C34" s="18" t="s">
        <v>159</v>
      </c>
      <c r="D34" s="18" t="s">
        <v>61</v>
      </c>
      <c r="E34" s="19" t="s">
        <v>62</v>
      </c>
      <c r="F34" s="65" t="s">
        <v>63</v>
      </c>
      <c r="G34" s="45" t="s">
        <v>119</v>
      </c>
      <c r="H34" s="21">
        <v>0.8</v>
      </c>
      <c r="I34" s="22">
        <f>VLOOKUP(B34,[1]新表!$A:$G,7,0)</f>
        <v>368477.42000000004</v>
      </c>
      <c r="J34" s="23">
        <f>VLOOKUP(B34,[1]新表!$A:$H,8,0)</f>
        <v>368477.42000000004</v>
      </c>
      <c r="K34" s="24">
        <f>VLOOKUP(B34,'[2]明细-全类型'!$B$3:$I$450,8,0)</f>
        <v>143900</v>
      </c>
      <c r="L34" s="25">
        <f>VLOOKUP(B34,[1]Sheet1!$A:$C,3,0)*H34</f>
        <v>5884.7320000000009</v>
      </c>
      <c r="M34" s="25">
        <f t="shared" si="11"/>
        <v>149784.73199999999</v>
      </c>
      <c r="N34" s="26" t="e">
        <f t="shared" ca="1" si="34"/>
        <v>#NAME?</v>
      </c>
      <c r="O34" s="26">
        <v>0</v>
      </c>
      <c r="P34" s="26">
        <v>0</v>
      </c>
      <c r="Q34" s="26"/>
      <c r="R34" s="26"/>
      <c r="S34" s="26"/>
      <c r="T34" s="26"/>
      <c r="U34" s="26">
        <v>30000</v>
      </c>
      <c r="V34" s="26"/>
      <c r="W34" s="26"/>
      <c r="X34" s="26"/>
      <c r="Y34" s="26">
        <f t="shared" si="12"/>
        <v>30000</v>
      </c>
      <c r="Z34" s="27">
        <f t="shared" si="31"/>
        <v>0</v>
      </c>
      <c r="AA34" s="26" t="e">
        <f t="shared" ca="1" si="14"/>
        <v>#NAME?</v>
      </c>
      <c r="AB34" s="25"/>
      <c r="AC34" s="26"/>
      <c r="AD34" s="26"/>
      <c r="AE34" s="28">
        <f t="shared" si="37"/>
        <v>0</v>
      </c>
      <c r="AF34" s="28">
        <f t="shared" si="32"/>
        <v>0</v>
      </c>
      <c r="AG34" s="28"/>
      <c r="AH34" s="30">
        <f>IF(M34&lt;=0,"100%",(Y34+AB34)/M34)</f>
        <v>0.20028743650587832</v>
      </c>
      <c r="AI34" s="30">
        <f>IF(K34&lt;=0,100%,(AB34+Q34)/K34)</f>
        <v>0</v>
      </c>
      <c r="AJ34" s="31" t="e">
        <f t="shared" ca="1" si="6"/>
        <v>#NAME?</v>
      </c>
      <c r="AK34" s="32"/>
      <c r="AL34" s="32"/>
      <c r="AM34" s="32"/>
      <c r="AN34" s="32">
        <f t="shared" si="33"/>
        <v>0</v>
      </c>
      <c r="AO34" s="34">
        <v>0.03</v>
      </c>
      <c r="AP34" s="34">
        <f t="shared" si="8"/>
        <v>0</v>
      </c>
      <c r="AQ34" s="28">
        <f t="shared" si="35"/>
        <v>0</v>
      </c>
      <c r="AR34" s="35"/>
      <c r="AS34" s="41">
        <v>3</v>
      </c>
      <c r="AT34" s="42">
        <f t="shared" si="10"/>
        <v>-3</v>
      </c>
      <c r="AU34" s="37" t="s">
        <v>74</v>
      </c>
      <c r="AV34" s="28"/>
      <c r="AW34" s="36" t="s">
        <v>127</v>
      </c>
      <c r="AX34" s="38" t="s">
        <v>160</v>
      </c>
      <c r="AY34" s="20"/>
      <c r="AZ34" s="39"/>
      <c r="BA34" s="40"/>
      <c r="BB34" s="39"/>
    </row>
    <row r="35" spans="1:54" ht="26.45" customHeight="1" x14ac:dyDescent="0.2">
      <c r="A35" s="16">
        <f t="shared" si="2"/>
        <v>32</v>
      </c>
      <c r="B35" s="17" t="s">
        <v>161</v>
      </c>
      <c r="C35" s="18" t="s">
        <v>162</v>
      </c>
      <c r="D35" s="18" t="s">
        <v>61</v>
      </c>
      <c r="E35" s="19" t="s">
        <v>73</v>
      </c>
      <c r="F35" s="20" t="s">
        <v>63</v>
      </c>
      <c r="G35" s="20" t="s">
        <v>119</v>
      </c>
      <c r="H35" s="21">
        <v>0.8</v>
      </c>
      <c r="I35" s="22">
        <f>VLOOKUP(B35,[1]新表!$A:$G,7,0)</f>
        <v>184122.91</v>
      </c>
      <c r="J35" s="23">
        <f>VLOOKUP(B35,[1]新表!$A:$H,8,0)</f>
        <v>184122.91</v>
      </c>
      <c r="K35" s="24">
        <f>VLOOKUP(B35,'[2]明细-全类型'!$B$3:$I$450,8,0)</f>
        <v>42000</v>
      </c>
      <c r="L35" s="25">
        <f>VLOOKUP(B35,[1]Sheet1!$A:$C,3,0)*H35</f>
        <v>9373.3733333333348</v>
      </c>
      <c r="M35" s="25">
        <f t="shared" si="11"/>
        <v>51373.373333333337</v>
      </c>
      <c r="N35" s="26" t="e">
        <f t="shared" ca="1" si="34"/>
        <v>#NAME?</v>
      </c>
      <c r="O35" s="26">
        <v>80000</v>
      </c>
      <c r="P35" s="26">
        <v>80000</v>
      </c>
      <c r="Q35" s="26"/>
      <c r="R35" s="26"/>
      <c r="S35" s="26"/>
      <c r="T35" s="26"/>
      <c r="U35" s="26"/>
      <c r="V35" s="26"/>
      <c r="W35" s="26"/>
      <c r="X35" s="26"/>
      <c r="Y35" s="26">
        <f t="shared" si="12"/>
        <v>0</v>
      </c>
      <c r="Z35" s="27">
        <f t="shared" si="31"/>
        <v>0</v>
      </c>
      <c r="AA35" s="26" t="e">
        <f t="shared" ca="1" si="14"/>
        <v>#NAME?</v>
      </c>
      <c r="AB35" s="25"/>
      <c r="AC35" s="26"/>
      <c r="AD35" s="26">
        <v>180000</v>
      </c>
      <c r="AE35" s="28">
        <f t="shared" si="37"/>
        <v>0</v>
      </c>
      <c r="AF35" s="28"/>
      <c r="AG35" s="28"/>
      <c r="AH35" s="30">
        <f>IF(K35&lt;=0,"100%",(Y35+AB35)/K35)</f>
        <v>0</v>
      </c>
      <c r="AI35" s="30">
        <f>IF(K35&lt;=0,100%,(AB35+Q35)/K35)</f>
        <v>0</v>
      </c>
      <c r="AJ35" s="31" t="e">
        <f t="shared" ca="1" si="6"/>
        <v>#NAME?</v>
      </c>
      <c r="AK35" s="32"/>
      <c r="AL35" s="32"/>
      <c r="AM35" s="32"/>
      <c r="AN35" s="32">
        <f t="shared" si="33"/>
        <v>0</v>
      </c>
      <c r="AO35" s="34">
        <v>0</v>
      </c>
      <c r="AP35" s="34">
        <f t="shared" si="8"/>
        <v>0</v>
      </c>
      <c r="AQ35" s="28">
        <f t="shared" si="35"/>
        <v>0</v>
      </c>
      <c r="AR35" s="35"/>
      <c r="AS35" s="41">
        <v>3</v>
      </c>
      <c r="AT35" s="42">
        <f t="shared" si="10"/>
        <v>-3</v>
      </c>
      <c r="AU35" s="29" t="s">
        <v>74</v>
      </c>
      <c r="AV35" s="28"/>
      <c r="AW35" s="20" t="s">
        <v>127</v>
      </c>
      <c r="AX35" s="38" t="s">
        <v>163</v>
      </c>
      <c r="AY35" s="20" t="s">
        <v>68</v>
      </c>
      <c r="AZ35" s="39" t="s">
        <v>157</v>
      </c>
      <c r="BA35" s="40">
        <v>45694.666666666664</v>
      </c>
      <c r="BB35" s="39" t="s">
        <v>70</v>
      </c>
    </row>
    <row r="36" spans="1:54" ht="26.45" customHeight="1" x14ac:dyDescent="0.2">
      <c r="A36" s="16">
        <f t="shared" si="2"/>
        <v>33</v>
      </c>
      <c r="B36" s="68" t="s">
        <v>164</v>
      </c>
      <c r="C36" s="70" t="s">
        <v>165</v>
      </c>
      <c r="D36" s="70" t="s">
        <v>61</v>
      </c>
      <c r="E36" s="71" t="s">
        <v>73</v>
      </c>
      <c r="F36" s="87" t="s">
        <v>114</v>
      </c>
      <c r="G36" s="72" t="s">
        <v>119</v>
      </c>
      <c r="H36" s="73">
        <v>0.8</v>
      </c>
      <c r="I36" s="22">
        <f>VLOOKUP(B36,[1]新表!$A:$G,7,0)</f>
        <v>560805.21</v>
      </c>
      <c r="J36" s="23">
        <f>VLOOKUP(B36,[1]新表!$A:$H,8,0)</f>
        <v>516934.86</v>
      </c>
      <c r="K36" s="76">
        <f>VLOOKUP(B36,'[2]明细-全类型'!$B$3:$I$450,8,0)</f>
        <v>184325</v>
      </c>
      <c r="L36" s="25">
        <f>VLOOKUP(B36,[1]Sheet1!$A:$C,3,0)*H36</f>
        <v>17546.162666666667</v>
      </c>
      <c r="M36" s="25">
        <f t="shared" si="11"/>
        <v>201871.16266666667</v>
      </c>
      <c r="N36" s="77" t="e">
        <f t="shared" ca="1" si="34"/>
        <v>#NAME?</v>
      </c>
      <c r="O36" s="26">
        <v>0</v>
      </c>
      <c r="P36" s="26">
        <v>0</v>
      </c>
      <c r="Q36" s="26"/>
      <c r="R36" s="26"/>
      <c r="S36" s="26"/>
      <c r="T36" s="26"/>
      <c r="U36" s="26"/>
      <c r="V36" s="26"/>
      <c r="W36" s="26"/>
      <c r="X36" s="26"/>
      <c r="Y36" s="26">
        <f t="shared" si="12"/>
        <v>0</v>
      </c>
      <c r="Z36" s="79">
        <f t="shared" si="31"/>
        <v>0</v>
      </c>
      <c r="AA36" s="77" t="e">
        <f t="shared" ca="1" si="14"/>
        <v>#NAME?</v>
      </c>
      <c r="AB36" s="25">
        <v>80000</v>
      </c>
      <c r="AC36" s="26"/>
      <c r="AD36" s="26"/>
      <c r="AE36" s="28">
        <f t="shared" si="37"/>
        <v>80000</v>
      </c>
      <c r="AF36" s="76"/>
      <c r="AG36" s="28"/>
      <c r="AH36" s="30">
        <f>IF(K36&lt;=0,"100%",(Y36+AB36)/K36)</f>
        <v>0.43401600434016002</v>
      </c>
      <c r="AI36" s="30">
        <f>IF(K36&lt;=0,100%,(AB36+Q36)/K36)</f>
        <v>0.43401600434016002</v>
      </c>
      <c r="AJ36" s="31" t="e">
        <f t="shared" ca="1" si="6"/>
        <v>#NAME?</v>
      </c>
      <c r="AK36" s="32">
        <v>200</v>
      </c>
      <c r="AL36" s="32"/>
      <c r="AM36" s="32"/>
      <c r="AN36" s="32">
        <f t="shared" si="33"/>
        <v>200</v>
      </c>
      <c r="AO36" s="34">
        <v>0.03</v>
      </c>
      <c r="AP36" s="34">
        <f t="shared" si="8"/>
        <v>3.2500000000000001E-2</v>
      </c>
      <c r="AQ36" s="28">
        <f t="shared" si="35"/>
        <v>77400</v>
      </c>
      <c r="AR36" s="35">
        <v>45628</v>
      </c>
      <c r="AS36" s="36">
        <v>4</v>
      </c>
      <c r="AT36" s="35">
        <f t="shared" si="10"/>
        <v>45624</v>
      </c>
      <c r="AU36" s="29" t="s">
        <v>74</v>
      </c>
      <c r="AV36" s="76"/>
      <c r="AW36" s="72" t="s">
        <v>155</v>
      </c>
      <c r="AX36" s="86" t="s">
        <v>156</v>
      </c>
      <c r="AY36" s="20"/>
      <c r="AZ36" s="39" t="s">
        <v>136</v>
      </c>
      <c r="BA36" s="40"/>
      <c r="BB36" s="39"/>
    </row>
    <row r="37" spans="1:54" ht="26.45" customHeight="1" x14ac:dyDescent="0.2">
      <c r="A37" s="16">
        <f t="shared" si="2"/>
        <v>34</v>
      </c>
      <c r="B37" s="68" t="s">
        <v>166</v>
      </c>
      <c r="C37" s="70" t="s">
        <v>167</v>
      </c>
      <c r="D37" s="70" t="s">
        <v>168</v>
      </c>
      <c r="E37" s="71" t="s">
        <v>118</v>
      </c>
      <c r="F37" s="72" t="s">
        <v>84</v>
      </c>
      <c r="G37" s="72" t="s">
        <v>119</v>
      </c>
      <c r="H37" s="73">
        <v>0.8</v>
      </c>
      <c r="I37" s="22">
        <f>VLOOKUP(B37,[1]新表!$A:$G,7,0)</f>
        <v>504215.48</v>
      </c>
      <c r="J37" s="23">
        <f>VLOOKUP(B37,[1]新表!$A:$H,8,0)</f>
        <v>469465.06999999995</v>
      </c>
      <c r="K37" s="76">
        <f>VLOOKUP(B37,'[2]明细-全类型'!$B$3:$I$450,8,0)</f>
        <v>135720</v>
      </c>
      <c r="L37" s="25">
        <f>VLOOKUP(B37,[1]Sheet1!$A:$C,3,0)*H37</f>
        <v>12761.415999999999</v>
      </c>
      <c r="M37" s="77">
        <f t="shared" si="11"/>
        <v>148481.416</v>
      </c>
      <c r="N37" s="77" t="e">
        <f t="shared" ca="1" si="34"/>
        <v>#NAME?</v>
      </c>
      <c r="O37" s="26">
        <v>0</v>
      </c>
      <c r="P37" s="26">
        <v>0</v>
      </c>
      <c r="Q37" s="26"/>
      <c r="R37" s="77"/>
      <c r="S37" s="77"/>
      <c r="T37" s="77"/>
      <c r="U37" s="77"/>
      <c r="V37" s="77"/>
      <c r="W37" s="77"/>
      <c r="X37" s="77"/>
      <c r="Y37" s="26">
        <f t="shared" si="12"/>
        <v>0</v>
      </c>
      <c r="Z37" s="79">
        <f t="shared" si="31"/>
        <v>0</v>
      </c>
      <c r="AA37" s="77" t="e">
        <f t="shared" ca="1" si="14"/>
        <v>#NAME?</v>
      </c>
      <c r="AB37" s="25">
        <v>20000</v>
      </c>
      <c r="AC37" s="26"/>
      <c r="AD37" s="26"/>
      <c r="AE37" s="28">
        <f t="shared" si="37"/>
        <v>20000</v>
      </c>
      <c r="AF37" s="76"/>
      <c r="AG37" s="76"/>
      <c r="AH37" s="30">
        <f>IF(K37&lt;=0,"100%",(Y37+AB37)/K37)</f>
        <v>0.14736221632773358</v>
      </c>
      <c r="AI37" s="80"/>
      <c r="AJ37" s="81" t="e">
        <f t="shared" ca="1" si="6"/>
        <v>#NAME?</v>
      </c>
      <c r="AK37" s="82"/>
      <c r="AL37" s="82"/>
      <c r="AM37" s="82"/>
      <c r="AN37" s="82">
        <f t="shared" si="33"/>
        <v>0</v>
      </c>
      <c r="AO37" s="83">
        <v>0.03</v>
      </c>
      <c r="AP37" s="34">
        <f t="shared" si="8"/>
        <v>0.03</v>
      </c>
      <c r="AQ37" s="28">
        <f t="shared" si="35"/>
        <v>19400</v>
      </c>
      <c r="AR37" s="84">
        <v>45595</v>
      </c>
      <c r="AS37" s="88">
        <v>3</v>
      </c>
      <c r="AT37" s="89">
        <f t="shared" si="10"/>
        <v>45592</v>
      </c>
      <c r="AU37" s="29" t="s">
        <v>74</v>
      </c>
      <c r="AV37" s="76">
        <v>0</v>
      </c>
      <c r="AW37" s="72" t="s">
        <v>121</v>
      </c>
      <c r="AX37" s="86" t="s">
        <v>160</v>
      </c>
      <c r="AY37" s="20"/>
      <c r="AZ37" s="39" t="s">
        <v>136</v>
      </c>
      <c r="BA37" s="40"/>
      <c r="BB37" s="39"/>
    </row>
    <row r="38" spans="1:54" ht="26.45" customHeight="1" x14ac:dyDescent="0.2">
      <c r="A38" s="16">
        <f t="shared" si="2"/>
        <v>35</v>
      </c>
      <c r="B38" s="68" t="s">
        <v>169</v>
      </c>
      <c r="C38" s="70" t="s">
        <v>170</v>
      </c>
      <c r="D38" s="70" t="s">
        <v>171</v>
      </c>
      <c r="E38" s="71" t="s">
        <v>172</v>
      </c>
      <c r="F38" s="45" t="s">
        <v>84</v>
      </c>
      <c r="G38" s="20" t="s">
        <v>119</v>
      </c>
      <c r="H38" s="73">
        <v>0.8</v>
      </c>
      <c r="I38" s="22">
        <f>VLOOKUP(B38,[1]新表!$A:$G,7,0)</f>
        <v>184613.88999999998</v>
      </c>
      <c r="J38" s="23">
        <f>VLOOKUP(B38,[1]新表!$A:$H,8,0)</f>
        <v>169879.37999999998</v>
      </c>
      <c r="K38" s="76"/>
      <c r="L38" s="25">
        <f>VLOOKUP(B38,[1]Sheet1!$A:$C,3,0)*H38</f>
        <v>12296.585333333334</v>
      </c>
      <c r="M38" s="77">
        <f t="shared" si="11"/>
        <v>12296.585333333334</v>
      </c>
      <c r="N38" s="77" t="e">
        <f t="shared" ca="1" si="34"/>
        <v>#NAME?</v>
      </c>
      <c r="O38" s="78">
        <v>0</v>
      </c>
      <c r="P38" s="78">
        <v>0</v>
      </c>
      <c r="Q38" s="78"/>
      <c r="R38" s="77"/>
      <c r="S38" s="77"/>
      <c r="T38" s="77"/>
      <c r="U38" s="26">
        <v>10000</v>
      </c>
      <c r="V38" s="26"/>
      <c r="W38" s="26"/>
      <c r="X38" s="26"/>
      <c r="Y38" s="26">
        <f t="shared" si="12"/>
        <v>10000</v>
      </c>
      <c r="Z38" s="79">
        <f t="shared" si="31"/>
        <v>0</v>
      </c>
      <c r="AA38" s="26" t="e">
        <f t="shared" ca="1" si="14"/>
        <v>#NAME?</v>
      </c>
      <c r="AB38" s="25"/>
      <c r="AC38" s="26"/>
      <c r="AD38" s="26"/>
      <c r="AE38" s="28">
        <f t="shared" si="37"/>
        <v>0</v>
      </c>
      <c r="AF38" s="76"/>
      <c r="AG38" s="76"/>
      <c r="AH38" s="30">
        <f>IF(M38&lt;=0,"100%",(Y38+AB38)/M38)</f>
        <v>0.81323389615263375</v>
      </c>
      <c r="AI38" s="80"/>
      <c r="AJ38" s="81" t="e">
        <f t="shared" ca="1" si="6"/>
        <v>#NAME?</v>
      </c>
      <c r="AK38" s="82"/>
      <c r="AL38" s="82"/>
      <c r="AM38" s="82"/>
      <c r="AN38" s="82">
        <f t="shared" si="33"/>
        <v>0</v>
      </c>
      <c r="AO38" s="83">
        <v>0.03</v>
      </c>
      <c r="AP38" s="83">
        <f t="shared" si="8"/>
        <v>0</v>
      </c>
      <c r="AQ38" s="76">
        <f t="shared" si="35"/>
        <v>0</v>
      </c>
      <c r="AR38" s="84">
        <v>45636</v>
      </c>
      <c r="AS38" s="85">
        <v>3</v>
      </c>
      <c r="AT38" s="84">
        <f t="shared" si="10"/>
        <v>45633</v>
      </c>
      <c r="AU38" s="90" t="s">
        <v>74</v>
      </c>
      <c r="AV38" s="76">
        <v>0</v>
      </c>
      <c r="AW38" s="72" t="s">
        <v>94</v>
      </c>
      <c r="AX38" s="86" t="s">
        <v>173</v>
      </c>
      <c r="AY38" s="20"/>
      <c r="AZ38" s="39"/>
      <c r="BA38" s="40"/>
      <c r="BB38" s="39"/>
    </row>
    <row r="39" spans="1:54" ht="26.45" customHeight="1" x14ac:dyDescent="0.2">
      <c r="A39" s="16">
        <f t="shared" si="2"/>
        <v>36</v>
      </c>
      <c r="B39" s="68" t="s">
        <v>174</v>
      </c>
      <c r="C39" s="70" t="s">
        <v>175</v>
      </c>
      <c r="D39" s="70" t="s">
        <v>171</v>
      </c>
      <c r="E39" s="71" t="s">
        <v>172</v>
      </c>
      <c r="F39" s="45" t="s">
        <v>84</v>
      </c>
      <c r="G39" s="20" t="s">
        <v>119</v>
      </c>
      <c r="H39" s="73">
        <v>0.8</v>
      </c>
      <c r="I39" s="22">
        <f>VLOOKUP(B39,[1]新表!$A:$G,7,0)</f>
        <v>250009.17</v>
      </c>
      <c r="J39" s="23">
        <f>VLOOKUP(B39,[1]新表!$A:$H,8,0)</f>
        <v>250009.17</v>
      </c>
      <c r="K39" s="76">
        <f>VLOOKUP(B39,'[2]明细-全类型'!$B$3:$I$450,8,0)</f>
        <v>36900</v>
      </c>
      <c r="L39" s="25">
        <f>VLOOKUP(B39,[1]Sheet1!$A:$C,3,0)*H39</f>
        <v>7516.9360000000006</v>
      </c>
      <c r="M39" s="77">
        <f t="shared" si="11"/>
        <v>44416.936000000002</v>
      </c>
      <c r="N39" s="77" t="e">
        <f t="shared" ca="1" si="34"/>
        <v>#NAME?</v>
      </c>
      <c r="O39" s="78">
        <v>0</v>
      </c>
      <c r="P39" s="78">
        <v>0</v>
      </c>
      <c r="Q39" s="78"/>
      <c r="R39" s="77"/>
      <c r="S39" s="77"/>
      <c r="T39" s="77"/>
      <c r="U39" s="26">
        <v>10000</v>
      </c>
      <c r="V39" s="26"/>
      <c r="W39" s="26"/>
      <c r="X39" s="26"/>
      <c r="Y39" s="26">
        <f t="shared" si="12"/>
        <v>10000</v>
      </c>
      <c r="Z39" s="79">
        <f t="shared" si="31"/>
        <v>0</v>
      </c>
      <c r="AA39" s="26" t="e">
        <f t="shared" ca="1" si="14"/>
        <v>#NAME?</v>
      </c>
      <c r="AB39" s="25"/>
      <c r="AC39" s="26"/>
      <c r="AD39" s="26"/>
      <c r="AE39" s="28">
        <f t="shared" si="37"/>
        <v>0</v>
      </c>
      <c r="AF39" s="76"/>
      <c r="AG39" s="76"/>
      <c r="AH39" s="30">
        <f>IF(M39&lt;=0,"100%",(Y39+AB39)/M39)</f>
        <v>0.22513934774789507</v>
      </c>
      <c r="AI39" s="80"/>
      <c r="AJ39" s="81" t="e">
        <f t="shared" ca="1" si="6"/>
        <v>#NAME?</v>
      </c>
      <c r="AK39" s="82"/>
      <c r="AL39" s="82"/>
      <c r="AM39" s="82"/>
      <c r="AN39" s="82">
        <f t="shared" si="33"/>
        <v>0</v>
      </c>
      <c r="AO39" s="83">
        <v>0.03</v>
      </c>
      <c r="AP39" s="83">
        <f t="shared" si="8"/>
        <v>0</v>
      </c>
      <c r="AQ39" s="76">
        <f t="shared" si="35"/>
        <v>0</v>
      </c>
      <c r="AR39" s="84">
        <v>45636</v>
      </c>
      <c r="AS39" s="85">
        <v>3</v>
      </c>
      <c r="AT39" s="84">
        <f t="shared" si="10"/>
        <v>45633</v>
      </c>
      <c r="AU39" s="90" t="s">
        <v>74</v>
      </c>
      <c r="AV39" s="76">
        <v>0</v>
      </c>
      <c r="AW39" s="72" t="s">
        <v>94</v>
      </c>
      <c r="AX39" s="86" t="s">
        <v>173</v>
      </c>
      <c r="AY39" s="20"/>
      <c r="AZ39" s="39"/>
      <c r="BA39" s="40"/>
      <c r="BB39" s="39"/>
    </row>
    <row r="40" spans="1:54" ht="26.45" customHeight="1" x14ac:dyDescent="0.2">
      <c r="A40" s="16">
        <f t="shared" si="2"/>
        <v>37</v>
      </c>
      <c r="B40" s="68" t="s">
        <v>176</v>
      </c>
      <c r="C40" s="70" t="s">
        <v>177</v>
      </c>
      <c r="D40" s="70" t="s">
        <v>61</v>
      </c>
      <c r="E40" s="71" t="s">
        <v>62</v>
      </c>
      <c r="F40" s="72" t="s">
        <v>84</v>
      </c>
      <c r="G40" s="72" t="s">
        <v>119</v>
      </c>
      <c r="H40" s="73">
        <v>0.8</v>
      </c>
      <c r="I40" s="22">
        <f>VLOOKUP(B40,[1]新表!$A:$G,7,0)</f>
        <v>513674.17999999993</v>
      </c>
      <c r="J40" s="23">
        <f>VLOOKUP(B40,[1]新表!$A:$H,8,0)</f>
        <v>433060.05999999994</v>
      </c>
      <c r="K40" s="76">
        <f>VLOOKUP(B40,'[2]明细-全类型'!$B$3:$I$450,8,0)</f>
        <v>6900</v>
      </c>
      <c r="L40" s="25">
        <f>VLOOKUP(B40,[1]Sheet1!$A:$C,3,0)*H40</f>
        <v>37448.906666666669</v>
      </c>
      <c r="M40" s="77">
        <f t="shared" si="11"/>
        <v>44348.906666666669</v>
      </c>
      <c r="N40" s="77" t="e">
        <f t="shared" ca="1" si="34"/>
        <v>#NAME?</v>
      </c>
      <c r="O40" s="78">
        <v>0</v>
      </c>
      <c r="P40" s="78">
        <v>50000</v>
      </c>
      <c r="Q40" s="78"/>
      <c r="R40" s="77"/>
      <c r="S40" s="77"/>
      <c r="T40" s="77"/>
      <c r="U40" s="26">
        <v>50000</v>
      </c>
      <c r="V40" s="26"/>
      <c r="W40" s="26"/>
      <c r="X40" s="26"/>
      <c r="Y40" s="26">
        <f t="shared" si="12"/>
        <v>50000</v>
      </c>
      <c r="Z40" s="79">
        <f t="shared" si="31"/>
        <v>0</v>
      </c>
      <c r="AA40" s="77" t="e">
        <f t="shared" ca="1" si="14"/>
        <v>#NAME?</v>
      </c>
      <c r="AB40" s="25">
        <v>20000</v>
      </c>
      <c r="AC40" s="26"/>
      <c r="AD40" s="26"/>
      <c r="AE40" s="28">
        <f t="shared" si="37"/>
        <v>20000</v>
      </c>
      <c r="AF40" s="76">
        <v>300000</v>
      </c>
      <c r="AG40" s="76" t="s">
        <v>178</v>
      </c>
      <c r="AH40" s="30">
        <f>IF(M40&lt;=0,"100%",(Y40+AB40)/M40)</f>
        <v>1.5783929134066588</v>
      </c>
      <c r="AI40" s="80"/>
      <c r="AJ40" s="81" t="e">
        <f t="shared" ca="1" si="6"/>
        <v>#NAME?</v>
      </c>
      <c r="AK40" s="82"/>
      <c r="AL40" s="82"/>
      <c r="AM40" s="82"/>
      <c r="AN40" s="82">
        <f t="shared" si="33"/>
        <v>0</v>
      </c>
      <c r="AO40" s="83">
        <v>0.03</v>
      </c>
      <c r="AP40" s="34">
        <f t="shared" si="8"/>
        <v>0.03</v>
      </c>
      <c r="AQ40" s="28">
        <f t="shared" si="35"/>
        <v>19400</v>
      </c>
      <c r="AR40" s="84">
        <v>45628</v>
      </c>
      <c r="AS40" s="88">
        <v>3</v>
      </c>
      <c r="AT40" s="89">
        <f t="shared" si="10"/>
        <v>45625</v>
      </c>
      <c r="AU40" s="29" t="s">
        <v>74</v>
      </c>
      <c r="AV40" s="76"/>
      <c r="AW40" s="72" t="s">
        <v>127</v>
      </c>
      <c r="AX40" s="86" t="s">
        <v>173</v>
      </c>
      <c r="AY40" s="20"/>
      <c r="AZ40" s="39" t="s">
        <v>136</v>
      </c>
      <c r="BA40" s="40">
        <v>45683</v>
      </c>
      <c r="BB40" s="39" t="s">
        <v>179</v>
      </c>
    </row>
    <row r="41" spans="1:54" ht="26.45" customHeight="1" x14ac:dyDescent="0.2">
      <c r="A41" s="16">
        <f t="shared" si="2"/>
        <v>38</v>
      </c>
      <c r="B41" s="17" t="s">
        <v>180</v>
      </c>
      <c r="C41" s="18" t="s">
        <v>181</v>
      </c>
      <c r="D41" s="18" t="s">
        <v>61</v>
      </c>
      <c r="E41" s="19" t="s">
        <v>73</v>
      </c>
      <c r="F41" s="20" t="s">
        <v>63</v>
      </c>
      <c r="G41" s="20" t="s">
        <v>119</v>
      </c>
      <c r="H41" s="21">
        <v>0.8</v>
      </c>
      <c r="I41" s="22">
        <f>VLOOKUP(B41,[1]新表!$A:$G,7,0)</f>
        <v>3209690.5499999993</v>
      </c>
      <c r="J41" s="23">
        <f>VLOOKUP(B41,[1]新表!$A:$H,8,0)</f>
        <v>2984616.3199999994</v>
      </c>
      <c r="K41" s="28">
        <f>VLOOKUP(B41,'[2]明细-全类型'!$B$3:$I$450,8,0)</f>
        <v>546900</v>
      </c>
      <c r="L41" s="25">
        <f>VLOOKUP(B41,[1]Sheet1!$A:$C,3,0)*H41</f>
        <v>84010.32</v>
      </c>
      <c r="M41" s="25">
        <f t="shared" si="11"/>
        <v>630910.32000000007</v>
      </c>
      <c r="N41" s="26" t="e">
        <f t="shared" ca="1" si="34"/>
        <v>#NAME?</v>
      </c>
      <c r="O41" s="78">
        <v>0</v>
      </c>
      <c r="P41" s="78">
        <v>20000</v>
      </c>
      <c r="Q41" s="78"/>
      <c r="R41" s="78"/>
      <c r="S41" s="26"/>
      <c r="T41" s="26"/>
      <c r="U41" s="26"/>
      <c r="V41" s="26"/>
      <c r="W41" s="26"/>
      <c r="X41" s="26"/>
      <c r="Y41" s="26">
        <f t="shared" si="12"/>
        <v>0</v>
      </c>
      <c r="Z41" s="27">
        <f t="shared" si="31"/>
        <v>0</v>
      </c>
      <c r="AA41" s="26" t="e">
        <f t="shared" ca="1" si="14"/>
        <v>#NAME?</v>
      </c>
      <c r="AB41" s="25"/>
      <c r="AC41" s="26">
        <v>500000</v>
      </c>
      <c r="AD41" s="26"/>
      <c r="AE41" s="28">
        <f t="shared" si="37"/>
        <v>0</v>
      </c>
      <c r="AF41" s="91"/>
      <c r="AG41" s="91"/>
      <c r="AH41" s="30">
        <f>IF(K41&lt;=0,"100%",(Y41+AB41)/K41)</f>
        <v>0</v>
      </c>
      <c r="AI41" s="30">
        <f>IF(K41&lt;=0,100%,(AB41+Q41)/K41)</f>
        <v>0</v>
      </c>
      <c r="AJ41" s="31" t="e">
        <f t="shared" ca="1" si="6"/>
        <v>#NAME?</v>
      </c>
      <c r="AK41" s="32"/>
      <c r="AL41" s="32"/>
      <c r="AM41" s="32"/>
      <c r="AN41" s="32">
        <f t="shared" ref="AN41:AN84" si="38">SUM(AK41:AM41)</f>
        <v>0</v>
      </c>
      <c r="AO41" s="34">
        <v>0.03</v>
      </c>
      <c r="AP41" s="34">
        <f t="shared" si="8"/>
        <v>0</v>
      </c>
      <c r="AQ41" s="28">
        <f t="shared" si="35"/>
        <v>0</v>
      </c>
      <c r="AR41" s="35">
        <v>45630</v>
      </c>
      <c r="AS41" s="41">
        <v>3</v>
      </c>
      <c r="AT41" s="42">
        <f>AR41-AS41</f>
        <v>45627</v>
      </c>
      <c r="AU41" s="29" t="s">
        <v>74</v>
      </c>
      <c r="AV41" s="28"/>
      <c r="AW41" s="20" t="s">
        <v>121</v>
      </c>
      <c r="AX41" s="38" t="s">
        <v>128</v>
      </c>
      <c r="AY41" s="20" t="s">
        <v>68</v>
      </c>
      <c r="AZ41" s="39" t="s">
        <v>182</v>
      </c>
      <c r="BA41" s="40">
        <v>45683</v>
      </c>
      <c r="BB41" s="39" t="s">
        <v>179</v>
      </c>
    </row>
    <row r="42" spans="1:54" ht="26.45" customHeight="1" x14ac:dyDescent="0.2">
      <c r="A42" s="16">
        <f t="shared" si="2"/>
        <v>39</v>
      </c>
      <c r="B42" s="18" t="s">
        <v>183</v>
      </c>
      <c r="C42" s="18" t="s">
        <v>184</v>
      </c>
      <c r="D42" s="18" t="s">
        <v>92</v>
      </c>
      <c r="E42" s="19" t="s">
        <v>62</v>
      </c>
      <c r="F42" s="19" t="s">
        <v>63</v>
      </c>
      <c r="G42" s="20" t="s">
        <v>93</v>
      </c>
      <c r="H42" s="21">
        <v>1</v>
      </c>
      <c r="I42" s="22">
        <f>VLOOKUP(B42,[1]新表!$A:$G,7,0)</f>
        <v>177695</v>
      </c>
      <c r="J42" s="23">
        <f>VLOOKUP(B42,[1]新表!$A:$H,8,0)</f>
        <v>177695</v>
      </c>
      <c r="K42" s="24"/>
      <c r="L42" s="25">
        <f>VLOOKUP(B42,[1]Sheet1!$A:$C,3,0)*H42</f>
        <v>29615.833333333332</v>
      </c>
      <c r="M42" s="25">
        <f t="shared" si="11"/>
        <v>29615.833333333332</v>
      </c>
      <c r="N42" s="26" t="e">
        <f t="shared" ca="1" si="34"/>
        <v>#NAME?</v>
      </c>
      <c r="O42" s="26">
        <v>50000</v>
      </c>
      <c r="P42" s="26">
        <v>0</v>
      </c>
      <c r="Q42" s="26"/>
      <c r="R42" s="26"/>
      <c r="S42" s="26"/>
      <c r="T42" s="26"/>
      <c r="U42" s="26"/>
      <c r="V42" s="26"/>
      <c r="W42" s="26"/>
      <c r="X42" s="26"/>
      <c r="Y42" s="26">
        <f t="shared" si="12"/>
        <v>0</v>
      </c>
      <c r="Z42" s="27">
        <f t="shared" si="31"/>
        <v>0</v>
      </c>
      <c r="AA42" s="26" t="e">
        <f t="shared" ca="1" si="14"/>
        <v>#NAME?</v>
      </c>
      <c r="AB42" s="25">
        <v>50000</v>
      </c>
      <c r="AC42" s="26"/>
      <c r="AD42" s="26"/>
      <c r="AE42" s="28">
        <f t="shared" si="37"/>
        <v>50000</v>
      </c>
      <c r="AF42" s="28">
        <v>160000</v>
      </c>
      <c r="AG42" s="28"/>
      <c r="AH42" s="30" t="str">
        <f>IF(K42&lt;=0,"100%",(Y42+AB42)/K42)</f>
        <v>100%</v>
      </c>
      <c r="AI42" s="30">
        <f>IF(K42&lt;=0,100%,(AB42+Q42)/K42)</f>
        <v>1</v>
      </c>
      <c r="AJ42" s="31" t="e">
        <f t="shared" ca="1" si="6"/>
        <v>#NAME?</v>
      </c>
      <c r="AK42" s="32"/>
      <c r="AL42" s="33"/>
      <c r="AM42" s="33"/>
      <c r="AN42" s="32">
        <f t="shared" si="38"/>
        <v>0</v>
      </c>
      <c r="AO42" s="34">
        <v>0</v>
      </c>
      <c r="AP42" s="34">
        <f t="shared" si="8"/>
        <v>0</v>
      </c>
      <c r="AQ42" s="28">
        <f t="shared" si="35"/>
        <v>50000</v>
      </c>
      <c r="AR42" s="35">
        <v>45646</v>
      </c>
      <c r="AS42" s="36">
        <v>7</v>
      </c>
      <c r="AT42" s="35">
        <f>AR42-AS42</f>
        <v>45639</v>
      </c>
      <c r="AU42" s="29" t="s">
        <v>74</v>
      </c>
      <c r="AV42" s="28"/>
      <c r="AW42" s="20" t="s">
        <v>127</v>
      </c>
      <c r="AX42" s="38" t="s">
        <v>185</v>
      </c>
      <c r="AY42" s="20" t="s">
        <v>68</v>
      </c>
      <c r="AZ42" s="39" t="s">
        <v>136</v>
      </c>
      <c r="BA42" s="40">
        <v>45698</v>
      </c>
      <c r="BB42" s="39" t="s">
        <v>186</v>
      </c>
    </row>
    <row r="43" spans="1:54" ht="26.45" customHeight="1" x14ac:dyDescent="0.2">
      <c r="A43" s="16">
        <f t="shared" si="2"/>
        <v>40</v>
      </c>
      <c r="B43" s="17" t="s">
        <v>187</v>
      </c>
      <c r="C43" s="18" t="s">
        <v>188</v>
      </c>
      <c r="D43" s="18" t="s">
        <v>112</v>
      </c>
      <c r="E43" s="19" t="s">
        <v>73</v>
      </c>
      <c r="F43" s="20" t="s">
        <v>63</v>
      </c>
      <c r="G43" s="20" t="s">
        <v>189</v>
      </c>
      <c r="H43" s="21">
        <v>0.8</v>
      </c>
      <c r="I43" s="22">
        <f>VLOOKUP(B43,[1]新表!$A:$G,7,0)</f>
        <v>86230.66</v>
      </c>
      <c r="J43" s="23">
        <f>VLOOKUP(B43,[1]新表!$A:$H,8,0)</f>
        <v>86230.66</v>
      </c>
      <c r="K43" s="24">
        <f>VLOOKUP(B43,'[2]明细-全类型'!$B$3:$I$450,8,0)</f>
        <v>6200</v>
      </c>
      <c r="L43" s="25">
        <f>VLOOKUP(B43,[1]Sheet1!$A:$C,3,0)*H43</f>
        <v>0</v>
      </c>
      <c r="M43" s="25">
        <f t="shared" si="11"/>
        <v>6200</v>
      </c>
      <c r="N43" s="26" t="e">
        <f t="shared" ca="1" si="34"/>
        <v>#NAME?</v>
      </c>
      <c r="O43" s="26">
        <v>0</v>
      </c>
      <c r="P43" s="26">
        <v>0</v>
      </c>
      <c r="Q43" s="26"/>
      <c r="R43" s="26"/>
      <c r="S43" s="26"/>
      <c r="T43" s="26">
        <v>10000</v>
      </c>
      <c r="U43" s="26"/>
      <c r="V43" s="26"/>
      <c r="W43" s="26"/>
      <c r="X43" s="26"/>
      <c r="Y43" s="26">
        <f t="shared" si="12"/>
        <v>10000</v>
      </c>
      <c r="Z43" s="27">
        <f t="shared" si="31"/>
        <v>1.6129032258064515</v>
      </c>
      <c r="AA43" s="26" t="e">
        <f t="shared" ca="1" si="14"/>
        <v>#NAME?</v>
      </c>
      <c r="AB43" s="25"/>
      <c r="AC43" s="26"/>
      <c r="AD43" s="26"/>
      <c r="AE43" s="28">
        <f t="shared" si="37"/>
        <v>0</v>
      </c>
      <c r="AF43" s="28">
        <f t="shared" si="32"/>
        <v>0</v>
      </c>
      <c r="AG43" s="28"/>
      <c r="AH43" s="30">
        <f>IF(M43&lt;=0,"100%",(Y43+AB43)/M43)</f>
        <v>1.6129032258064515</v>
      </c>
      <c r="AI43" s="30">
        <f>IF(K43&lt;=0,100%,(AB43+Q43)/K43)</f>
        <v>0</v>
      </c>
      <c r="AJ43" s="31" t="e">
        <f t="shared" ca="1" si="6"/>
        <v>#NAME?</v>
      </c>
      <c r="AK43" s="32"/>
      <c r="AL43" s="32"/>
      <c r="AM43" s="32"/>
      <c r="AN43" s="32">
        <f t="shared" si="38"/>
        <v>0</v>
      </c>
      <c r="AO43" s="34">
        <v>0.03</v>
      </c>
      <c r="AP43" s="34">
        <f t="shared" si="8"/>
        <v>0</v>
      </c>
      <c r="AQ43" s="28">
        <f t="shared" si="35"/>
        <v>0</v>
      </c>
      <c r="AR43" s="35"/>
      <c r="AS43" s="36"/>
      <c r="AT43" s="35"/>
      <c r="AU43" s="37" t="s">
        <v>74</v>
      </c>
      <c r="AV43" s="28"/>
      <c r="AW43" s="36" t="s">
        <v>127</v>
      </c>
      <c r="AX43" s="38" t="s">
        <v>190</v>
      </c>
      <c r="AY43" s="20"/>
      <c r="AZ43" s="39"/>
      <c r="BA43" s="40"/>
      <c r="BB43" s="39"/>
    </row>
    <row r="44" spans="1:54" ht="26.45" customHeight="1" x14ac:dyDescent="0.2">
      <c r="A44" s="16">
        <f t="shared" si="2"/>
        <v>41</v>
      </c>
      <c r="B44" s="17" t="s">
        <v>191</v>
      </c>
      <c r="C44" s="18" t="s">
        <v>192</v>
      </c>
      <c r="D44" s="18" t="s">
        <v>193</v>
      </c>
      <c r="E44" s="19" t="s">
        <v>73</v>
      </c>
      <c r="F44" s="20" t="s">
        <v>63</v>
      </c>
      <c r="G44" s="20" t="s">
        <v>119</v>
      </c>
      <c r="H44" s="21">
        <v>0.8</v>
      </c>
      <c r="I44" s="22">
        <f>VLOOKUP(B44,[1]新表!$A:$G,7,0)</f>
        <v>238934.99</v>
      </c>
      <c r="J44" s="23">
        <f>VLOOKUP(B44,[1]新表!$A:$H,8,0)</f>
        <v>238934.99</v>
      </c>
      <c r="K44" s="24">
        <f>VLOOKUP(B44,'[2]明细-全类型'!$B$3:$I$450,8,0)</f>
        <v>80200</v>
      </c>
      <c r="L44" s="25">
        <f>VLOOKUP(B44,[1]Sheet1!$A:$C,3,0)*H44</f>
        <v>2766.24</v>
      </c>
      <c r="M44" s="25">
        <f t="shared" si="11"/>
        <v>82966.240000000005</v>
      </c>
      <c r="N44" s="26" t="e">
        <f t="shared" ca="1" si="34"/>
        <v>#NAME?</v>
      </c>
      <c r="O44" s="26">
        <v>0</v>
      </c>
      <c r="P44" s="26">
        <v>0</v>
      </c>
      <c r="Q44" s="26"/>
      <c r="R44" s="26"/>
      <c r="S44" s="26"/>
      <c r="T44" s="26">
        <v>80000</v>
      </c>
      <c r="U44" s="26"/>
      <c r="V44" s="26"/>
      <c r="W44" s="26"/>
      <c r="X44" s="26"/>
      <c r="Y44" s="26">
        <f t="shared" si="12"/>
        <v>80000</v>
      </c>
      <c r="Z44" s="27">
        <f t="shared" si="31"/>
        <v>0.96424762650446727</v>
      </c>
      <c r="AA44" s="26" t="e">
        <f t="shared" ca="1" si="14"/>
        <v>#NAME?</v>
      </c>
      <c r="AB44" s="25"/>
      <c r="AC44" s="26"/>
      <c r="AD44" s="26"/>
      <c r="AE44" s="28">
        <f t="shared" si="37"/>
        <v>0</v>
      </c>
      <c r="AF44" s="67">
        <v>200000</v>
      </c>
      <c r="AG44" s="28"/>
      <c r="AH44" s="30">
        <f>IF(M44&lt;=0,"100%",(Y44+AB44)/M44)</f>
        <v>0.96424762650446727</v>
      </c>
      <c r="AI44" s="30">
        <f>IF(K44&lt;=0,100%,(AB44+Q44)/K44)</f>
        <v>0</v>
      </c>
      <c r="AJ44" s="31" t="e">
        <f t="shared" ca="1" si="6"/>
        <v>#NAME?</v>
      </c>
      <c r="AK44" s="32"/>
      <c r="AL44" s="32"/>
      <c r="AM44" s="32"/>
      <c r="AN44" s="32">
        <f t="shared" si="38"/>
        <v>0</v>
      </c>
      <c r="AO44" s="34">
        <v>0</v>
      </c>
      <c r="AP44" s="34">
        <f t="shared" si="8"/>
        <v>0</v>
      </c>
      <c r="AQ44" s="28">
        <f t="shared" si="35"/>
        <v>0</v>
      </c>
      <c r="AR44" s="35">
        <v>45641</v>
      </c>
      <c r="AS44" s="36">
        <v>3</v>
      </c>
      <c r="AT44" s="35">
        <f t="shared" ref="AT44:AT86" si="39">AR44-AS44</f>
        <v>45638</v>
      </c>
      <c r="AU44" s="37" t="s">
        <v>74</v>
      </c>
      <c r="AV44" s="28"/>
      <c r="AW44" s="36" t="s">
        <v>94</v>
      </c>
      <c r="AX44" s="38"/>
      <c r="AY44" s="20"/>
      <c r="AZ44" s="39"/>
      <c r="BA44" s="40"/>
      <c r="BB44" s="39"/>
    </row>
    <row r="45" spans="1:54" ht="26.45" customHeight="1" x14ac:dyDescent="0.2">
      <c r="A45" s="16">
        <f t="shared" si="2"/>
        <v>42</v>
      </c>
      <c r="B45" s="92" t="s">
        <v>194</v>
      </c>
      <c r="C45" s="18" t="s">
        <v>195</v>
      </c>
      <c r="D45" s="18" t="s">
        <v>61</v>
      </c>
      <c r="E45" s="19" t="s">
        <v>62</v>
      </c>
      <c r="F45" s="20" t="s">
        <v>63</v>
      </c>
      <c r="G45" s="20" t="s">
        <v>93</v>
      </c>
      <c r="H45" s="21">
        <v>1</v>
      </c>
      <c r="I45" s="22">
        <f>VLOOKUP(B45,[1]新表!$A:$G,7,0)</f>
        <v>1440623.51</v>
      </c>
      <c r="J45" s="23">
        <f>VLOOKUP(B45,[1]新表!$A:$H,8,0)</f>
        <v>1133992.2</v>
      </c>
      <c r="K45" s="24"/>
      <c r="L45" s="25">
        <f>VLOOKUP(B45,[1]Sheet1!$A:$C,3,0)*H45</f>
        <v>182804.11499999999</v>
      </c>
      <c r="M45" s="25">
        <f t="shared" si="11"/>
        <v>182804.11499999999</v>
      </c>
      <c r="N45" s="26" t="e">
        <f t="shared" ca="1" si="34"/>
        <v>#NAME?</v>
      </c>
      <c r="O45" s="26">
        <v>0</v>
      </c>
      <c r="P45" s="26">
        <v>0</v>
      </c>
      <c r="Q45" s="26"/>
      <c r="R45" s="26"/>
      <c r="S45" s="26"/>
      <c r="T45" s="26"/>
      <c r="U45" s="26">
        <v>400000</v>
      </c>
      <c r="V45" s="26">
        <v>200000</v>
      </c>
      <c r="W45" s="26"/>
      <c r="X45" s="26"/>
      <c r="Y45" s="26">
        <f t="shared" si="12"/>
        <v>600000</v>
      </c>
      <c r="Z45" s="93">
        <f t="shared" si="31"/>
        <v>0</v>
      </c>
      <c r="AA45" s="26" t="e">
        <f t="shared" ca="1" si="14"/>
        <v>#NAME?</v>
      </c>
      <c r="AB45" s="25"/>
      <c r="AC45" s="26"/>
      <c r="AD45" s="26"/>
      <c r="AE45" s="28">
        <f t="shared" si="37"/>
        <v>0</v>
      </c>
      <c r="AF45" s="28">
        <v>500000</v>
      </c>
      <c r="AG45" s="28"/>
      <c r="AH45" s="30">
        <f>IF(M45&lt;=0,"100%",(Y45+AB45)/M45)</f>
        <v>3.2822018257083547</v>
      </c>
      <c r="AI45" s="30">
        <f>IF(K45&lt;=0,100%,(AB45+Q45)/K45)</f>
        <v>1</v>
      </c>
      <c r="AJ45" s="31" t="e">
        <f t="shared" ca="1" si="6"/>
        <v>#NAME?</v>
      </c>
      <c r="AK45" s="32"/>
      <c r="AL45" s="32"/>
      <c r="AM45" s="32"/>
      <c r="AN45" s="32">
        <f t="shared" si="38"/>
        <v>0</v>
      </c>
      <c r="AO45" s="34">
        <v>2.5000000000000001E-2</v>
      </c>
      <c r="AP45" s="34">
        <f t="shared" si="8"/>
        <v>0</v>
      </c>
      <c r="AQ45" s="28">
        <f t="shared" si="35"/>
        <v>0</v>
      </c>
      <c r="AR45" s="35"/>
      <c r="AS45" s="36">
        <v>7</v>
      </c>
      <c r="AT45" s="35">
        <f t="shared" si="39"/>
        <v>-7</v>
      </c>
      <c r="AU45" s="29" t="s">
        <v>74</v>
      </c>
      <c r="AV45" s="28">
        <v>0</v>
      </c>
      <c r="AW45" s="20" t="s">
        <v>127</v>
      </c>
      <c r="AX45" s="38" t="s">
        <v>89</v>
      </c>
      <c r="AY45" s="20"/>
      <c r="AZ45" s="39"/>
      <c r="BA45" s="40"/>
      <c r="BB45" s="39"/>
    </row>
    <row r="46" spans="1:54" ht="26.45" customHeight="1" x14ac:dyDescent="0.2">
      <c r="A46" s="16">
        <f t="shared" si="2"/>
        <v>43</v>
      </c>
      <c r="B46" s="68" t="s">
        <v>196</v>
      </c>
      <c r="C46" s="69" t="s">
        <v>405</v>
      </c>
      <c r="D46" s="70" t="s">
        <v>61</v>
      </c>
      <c r="E46" s="71" t="s">
        <v>62</v>
      </c>
      <c r="F46" s="72" t="s">
        <v>84</v>
      </c>
      <c r="G46" s="72" t="s">
        <v>119</v>
      </c>
      <c r="H46" s="73">
        <v>0.8</v>
      </c>
      <c r="I46" s="22">
        <f>VLOOKUP(B46,[1]新表!$A:$G,7,0)</f>
        <v>138199.80000000002</v>
      </c>
      <c r="J46" s="23">
        <f>VLOOKUP(B46,[1]新表!$A:$H,8,0)</f>
        <v>138199.80000000002</v>
      </c>
      <c r="K46" s="76">
        <f>VLOOKUP(B46,'[2]明细-全类型'!$B$3:$I$450,8,0)</f>
        <v>46478</v>
      </c>
      <c r="L46" s="77">
        <f>VLOOKUP(B46,[1]Sheet1!$A:$C,3,0)*H46</f>
        <v>5507.9013333333342</v>
      </c>
      <c r="M46" s="77">
        <f t="shared" si="11"/>
        <v>51985.901333333335</v>
      </c>
      <c r="N46" s="77" t="e">
        <f t="shared" ca="1" si="34"/>
        <v>#NAME?</v>
      </c>
      <c r="O46" s="77">
        <v>0</v>
      </c>
      <c r="P46" s="77">
        <v>0</v>
      </c>
      <c r="Q46" s="77"/>
      <c r="R46" s="77"/>
      <c r="S46" s="77"/>
      <c r="T46" s="77"/>
      <c r="U46" s="77">
        <v>10000</v>
      </c>
      <c r="V46" s="77"/>
      <c r="W46" s="77"/>
      <c r="X46" s="77"/>
      <c r="Y46" s="26">
        <f t="shared" si="12"/>
        <v>10000</v>
      </c>
      <c r="Z46" s="79">
        <f t="shared" si="31"/>
        <v>0</v>
      </c>
      <c r="AA46" s="77" t="e">
        <f t="shared" ca="1" si="14"/>
        <v>#NAME?</v>
      </c>
      <c r="AB46" s="25"/>
      <c r="AC46" s="26"/>
      <c r="AD46" s="26"/>
      <c r="AE46" s="76">
        <f t="shared" si="37"/>
        <v>0</v>
      </c>
      <c r="AF46" s="76">
        <f t="shared" si="32"/>
        <v>0</v>
      </c>
      <c r="AG46" s="76"/>
      <c r="AH46" s="80">
        <f>IF(M46&lt;=0,"100%",(Y46+AB46)/M46)</f>
        <v>0.19235984648760923</v>
      </c>
      <c r="AI46" s="30">
        <f t="shared" ref="AI46:AI47" si="40">IF(K46&lt;=0,100%,(AB46+Q46)/K46)</f>
        <v>0</v>
      </c>
      <c r="AJ46" s="81" t="e">
        <f t="shared" ca="1" si="6"/>
        <v>#NAME?</v>
      </c>
      <c r="AK46" s="82"/>
      <c r="AL46" s="82"/>
      <c r="AM46" s="82"/>
      <c r="AN46" s="82">
        <f t="shared" si="38"/>
        <v>0</v>
      </c>
      <c r="AO46" s="83">
        <v>0.03</v>
      </c>
      <c r="AP46" s="83">
        <f t="shared" si="8"/>
        <v>0</v>
      </c>
      <c r="AQ46" s="76">
        <f t="shared" si="35"/>
        <v>0</v>
      </c>
      <c r="AR46" s="84"/>
      <c r="AS46" s="85">
        <v>3</v>
      </c>
      <c r="AT46" s="84">
        <f t="shared" si="39"/>
        <v>-3</v>
      </c>
      <c r="AU46" s="90" t="s">
        <v>74</v>
      </c>
      <c r="AV46" s="76">
        <v>0</v>
      </c>
      <c r="AW46" s="72" t="s">
        <v>127</v>
      </c>
      <c r="AX46" s="86" t="s">
        <v>190</v>
      </c>
      <c r="AY46" s="20"/>
      <c r="AZ46" s="39"/>
      <c r="BA46" s="40"/>
      <c r="BB46" s="39"/>
    </row>
    <row r="47" spans="1:54" ht="26.45" customHeight="1" x14ac:dyDescent="0.2">
      <c r="A47" s="36">
        <f t="shared" si="2"/>
        <v>44</v>
      </c>
      <c r="B47" s="17" t="s">
        <v>406</v>
      </c>
      <c r="C47" s="139" t="s">
        <v>407</v>
      </c>
      <c r="D47" s="18" t="s">
        <v>61</v>
      </c>
      <c r="E47" s="19" t="s">
        <v>62</v>
      </c>
      <c r="F47" s="20" t="s">
        <v>63</v>
      </c>
      <c r="G47" s="20" t="s">
        <v>119</v>
      </c>
      <c r="H47" s="21">
        <v>1</v>
      </c>
      <c r="I47" s="22">
        <f>VLOOKUP(B47,[1]新表!$A:$G,7,0)</f>
        <v>77803.11</v>
      </c>
      <c r="J47" s="23">
        <f>VLOOKUP(B47,[1]新表!$A:$H,8,0)</f>
        <v>26953.11</v>
      </c>
      <c r="K47" s="28"/>
      <c r="L47" s="26">
        <f>VLOOKUP(B47,[1]Sheet1!$A:$C,3,0)*H47</f>
        <v>12967.184999999999</v>
      </c>
      <c r="M47" s="26">
        <f t="shared" ref="M47" si="41">K47+L47</f>
        <v>12967.184999999999</v>
      </c>
      <c r="N47" s="26" t="e">
        <f t="shared" ca="1" si="34"/>
        <v>#NAME?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>
        <f t="shared" si="12"/>
        <v>0</v>
      </c>
      <c r="Z47" s="93">
        <f t="shared" si="31"/>
        <v>0</v>
      </c>
      <c r="AA47" s="26" t="e">
        <f t="shared" ca="1" si="14"/>
        <v>#NAME?</v>
      </c>
      <c r="AB47" s="26">
        <v>30000</v>
      </c>
      <c r="AC47" s="26"/>
      <c r="AD47" s="26"/>
      <c r="AE47" s="28">
        <f t="shared" si="37"/>
        <v>30000</v>
      </c>
      <c r="AF47" s="28">
        <f t="shared" ref="AF47" si="42">AE47</f>
        <v>30000</v>
      </c>
      <c r="AG47" s="28"/>
      <c r="AH47" s="30">
        <f>IF(M47&lt;=0,"100%",(Y47+AB47)/M47)</f>
        <v>2.3135321968492004</v>
      </c>
      <c r="AI47" s="30">
        <f t="shared" si="40"/>
        <v>1</v>
      </c>
      <c r="AJ47" s="31" t="e">
        <f t="shared" ref="AJ47" ca="1" si="43">AE47/$AE$1</f>
        <v>#NAME?</v>
      </c>
      <c r="AK47" s="32"/>
      <c r="AL47" s="32"/>
      <c r="AM47" s="32"/>
      <c r="AN47" s="32"/>
      <c r="AO47" s="34">
        <v>0</v>
      </c>
      <c r="AP47" s="83">
        <f t="shared" si="8"/>
        <v>0</v>
      </c>
      <c r="AQ47" s="76">
        <f t="shared" si="35"/>
        <v>30000</v>
      </c>
      <c r="AR47" s="35"/>
      <c r="AS47" s="41"/>
      <c r="AT47" s="35"/>
      <c r="AU47" s="90" t="s">
        <v>74</v>
      </c>
      <c r="AV47" s="76">
        <v>1</v>
      </c>
      <c r="AW47" s="72" t="s">
        <v>127</v>
      </c>
      <c r="AX47" s="86"/>
      <c r="AY47" s="20"/>
      <c r="AZ47" s="39"/>
      <c r="BA47" s="40"/>
      <c r="BB47" s="39"/>
    </row>
    <row r="48" spans="1:54" ht="26.45" customHeight="1" x14ac:dyDescent="0.2">
      <c r="A48" s="16">
        <f t="shared" si="2"/>
        <v>45</v>
      </c>
      <c r="B48" s="17" t="s">
        <v>197</v>
      </c>
      <c r="C48" s="18" t="s">
        <v>198</v>
      </c>
      <c r="D48" s="18" t="s">
        <v>61</v>
      </c>
      <c r="E48" s="19" t="s">
        <v>199</v>
      </c>
      <c r="F48" s="20" t="s">
        <v>114</v>
      </c>
      <c r="G48" s="20" t="s">
        <v>93</v>
      </c>
      <c r="H48" s="21">
        <v>0.8</v>
      </c>
      <c r="I48" s="22">
        <f>VLOOKUP(B48,[1]新表!$A:$G,7,0)</f>
        <v>194693.49999999991</v>
      </c>
      <c r="J48" s="23">
        <f>VLOOKUP(B48,[1]新表!$A:$H,8,0)</f>
        <v>0</v>
      </c>
      <c r="K48" s="24"/>
      <c r="L48" s="25">
        <f>VLOOKUP(B48,[1]Sheet1!$A:$C,3,0)*H48</f>
        <v>25959.133333333324</v>
      </c>
      <c r="M48" s="25">
        <f t="shared" si="11"/>
        <v>25959.133333333324</v>
      </c>
      <c r="N48" s="26" t="e">
        <f t="shared" ca="1" si="34"/>
        <v>#NAME?</v>
      </c>
      <c r="O48" s="26">
        <v>20000</v>
      </c>
      <c r="P48" s="26">
        <v>50000</v>
      </c>
      <c r="Q48" s="26"/>
      <c r="R48" s="26"/>
      <c r="S48" s="26"/>
      <c r="T48" s="26"/>
      <c r="U48" s="26"/>
      <c r="V48" s="26"/>
      <c r="W48" s="26"/>
      <c r="X48" s="26"/>
      <c r="Y48" s="26">
        <f t="shared" si="12"/>
        <v>0</v>
      </c>
      <c r="Z48" s="27">
        <f t="shared" si="31"/>
        <v>0</v>
      </c>
      <c r="AA48" s="26" t="e">
        <f t="shared" ca="1" si="14"/>
        <v>#NAME?</v>
      </c>
      <c r="AB48" s="25">
        <v>90000</v>
      </c>
      <c r="AC48" s="26"/>
      <c r="AD48" s="26"/>
      <c r="AE48" s="28">
        <f t="shared" si="37"/>
        <v>90000</v>
      </c>
      <c r="AF48" s="28"/>
      <c r="AG48" s="28"/>
      <c r="AH48" s="30" t="str">
        <f>IF(K48&lt;=0,"100%",(Y48+AB48)/K48)</f>
        <v>100%</v>
      </c>
      <c r="AI48" s="30">
        <f>IF(K48&lt;=0,100%,(AB48+Q48)/K48)</f>
        <v>1</v>
      </c>
      <c r="AJ48" s="31" t="e">
        <f t="shared" ca="1" si="6"/>
        <v>#NAME?</v>
      </c>
      <c r="AK48" s="32"/>
      <c r="AL48" s="33"/>
      <c r="AM48" s="33"/>
      <c r="AN48" s="32">
        <f t="shared" si="38"/>
        <v>0</v>
      </c>
      <c r="AO48" s="34">
        <v>0</v>
      </c>
      <c r="AP48" s="34">
        <f t="shared" si="8"/>
        <v>0</v>
      </c>
      <c r="AQ48" s="28">
        <f t="shared" si="35"/>
        <v>90000</v>
      </c>
      <c r="AR48" s="35">
        <v>45628</v>
      </c>
      <c r="AS48" s="41">
        <v>7</v>
      </c>
      <c r="AT48" s="35">
        <f t="shared" si="39"/>
        <v>45621</v>
      </c>
      <c r="AU48" s="29" t="s">
        <v>74</v>
      </c>
      <c r="AV48" s="28"/>
      <c r="AW48" s="20" t="s">
        <v>121</v>
      </c>
      <c r="AX48" s="38" t="s">
        <v>122</v>
      </c>
      <c r="AY48" s="20" t="s">
        <v>68</v>
      </c>
      <c r="AZ48" s="39" t="s">
        <v>136</v>
      </c>
      <c r="BA48" s="40">
        <v>45683</v>
      </c>
      <c r="BB48" s="39" t="s">
        <v>186</v>
      </c>
    </row>
    <row r="49" spans="1:54" ht="26.45" customHeight="1" x14ac:dyDescent="0.2">
      <c r="A49" s="16">
        <f t="shared" si="2"/>
        <v>46</v>
      </c>
      <c r="B49" s="17" t="s">
        <v>200</v>
      </c>
      <c r="C49" s="18" t="s">
        <v>201</v>
      </c>
      <c r="D49" s="18" t="s">
        <v>61</v>
      </c>
      <c r="E49" s="19" t="s">
        <v>62</v>
      </c>
      <c r="F49" s="20" t="s">
        <v>63</v>
      </c>
      <c r="G49" s="20" t="s">
        <v>119</v>
      </c>
      <c r="H49" s="21">
        <v>1</v>
      </c>
      <c r="I49" s="22">
        <f>VLOOKUP(B49,[1]新表!$A:$G,7,0)</f>
        <v>202540.4</v>
      </c>
      <c r="J49" s="23">
        <f>VLOOKUP(B49,[1]新表!$A:$H,8,0)</f>
        <v>202540.4</v>
      </c>
      <c r="K49" s="24">
        <f>VLOOKUP(B49,'[2]明细-全类型'!$B$3:$I$450,8,0)</f>
        <v>21000</v>
      </c>
      <c r="L49" s="25">
        <f>VLOOKUP(B49,[1]Sheet1!$A:$C,3,0)*H49</f>
        <v>26366.066666666666</v>
      </c>
      <c r="M49" s="25">
        <f t="shared" si="11"/>
        <v>47366.066666666666</v>
      </c>
      <c r="N49" s="26" t="e">
        <f t="shared" ca="1" si="34"/>
        <v>#NAME?</v>
      </c>
      <c r="O49" s="26">
        <v>30000</v>
      </c>
      <c r="P49" s="26">
        <v>0</v>
      </c>
      <c r="Q49" s="26"/>
      <c r="R49" s="26"/>
      <c r="S49" s="26"/>
      <c r="T49" s="26"/>
      <c r="U49" s="26"/>
      <c r="V49" s="26"/>
      <c r="W49" s="26"/>
      <c r="X49" s="26"/>
      <c r="Y49" s="26">
        <f t="shared" si="12"/>
        <v>0</v>
      </c>
      <c r="Z49" s="27">
        <f t="shared" si="31"/>
        <v>0</v>
      </c>
      <c r="AA49" s="26" t="e">
        <f t="shared" ca="1" si="14"/>
        <v>#NAME?</v>
      </c>
      <c r="AB49" s="25">
        <v>100000</v>
      </c>
      <c r="AC49" s="26"/>
      <c r="AD49" s="26">
        <v>100000</v>
      </c>
      <c r="AE49" s="28">
        <f t="shared" si="37"/>
        <v>100000</v>
      </c>
      <c r="AF49" s="28">
        <f t="shared" si="32"/>
        <v>100000</v>
      </c>
      <c r="AG49" s="28"/>
      <c r="AH49" s="30">
        <f>IF(K49&lt;=0,"100%",(Y49+AB49)/K49)</f>
        <v>4.7619047619047619</v>
      </c>
      <c r="AI49" s="30">
        <f>IF(K49&lt;=0,100%,(AB49+Q49)/K49)</f>
        <v>4.7619047619047619</v>
      </c>
      <c r="AJ49" s="31" t="e">
        <f t="shared" ca="1" si="6"/>
        <v>#NAME?</v>
      </c>
      <c r="AK49" s="32"/>
      <c r="AL49" s="33"/>
      <c r="AM49" s="33"/>
      <c r="AN49" s="32">
        <f t="shared" si="38"/>
        <v>0</v>
      </c>
      <c r="AO49" s="34">
        <v>0</v>
      </c>
      <c r="AP49" s="34">
        <f t="shared" si="8"/>
        <v>0</v>
      </c>
      <c r="AQ49" s="28">
        <f t="shared" si="35"/>
        <v>100000</v>
      </c>
      <c r="AR49" s="35">
        <v>45636</v>
      </c>
      <c r="AS49" s="41">
        <v>7</v>
      </c>
      <c r="AT49" s="35">
        <f t="shared" si="39"/>
        <v>45629</v>
      </c>
      <c r="AU49" s="29" t="s">
        <v>74</v>
      </c>
      <c r="AV49" s="28"/>
      <c r="AW49" s="20" t="s">
        <v>94</v>
      </c>
      <c r="AX49" s="38"/>
      <c r="AY49" s="20" t="s">
        <v>68</v>
      </c>
      <c r="AZ49" s="39" t="s">
        <v>136</v>
      </c>
      <c r="BA49" s="40">
        <v>45698</v>
      </c>
      <c r="BB49" s="39" t="s">
        <v>186</v>
      </c>
    </row>
    <row r="50" spans="1:54" ht="26.45" customHeight="1" x14ac:dyDescent="0.2">
      <c r="A50" s="16">
        <f t="shared" si="2"/>
        <v>47</v>
      </c>
      <c r="B50" s="17" t="s">
        <v>202</v>
      </c>
      <c r="C50" s="18" t="s">
        <v>203</v>
      </c>
      <c r="D50" s="18" t="s">
        <v>61</v>
      </c>
      <c r="E50" s="19" t="s">
        <v>62</v>
      </c>
      <c r="F50" s="20" t="s">
        <v>63</v>
      </c>
      <c r="G50" s="20" t="s">
        <v>119</v>
      </c>
      <c r="H50" s="21">
        <v>0.8</v>
      </c>
      <c r="I50" s="22">
        <f>VLOOKUP(B50,[1]新表!$A:$G,7,0)</f>
        <v>658663.25</v>
      </c>
      <c r="J50" s="23">
        <f>VLOOKUP(B50,[1]新表!$A:$H,8,0)</f>
        <v>657746.92000000004</v>
      </c>
      <c r="K50" s="24"/>
      <c r="L50" s="25">
        <f>VLOOKUP(B50,[1]Sheet1!$A:$C,3,0)*H50</f>
        <v>50557.78</v>
      </c>
      <c r="M50" s="25">
        <f t="shared" si="11"/>
        <v>50557.78</v>
      </c>
      <c r="N50" s="26" t="e">
        <f t="shared" ca="1" si="34"/>
        <v>#NAME?</v>
      </c>
      <c r="O50" s="26">
        <v>0</v>
      </c>
      <c r="P50" s="26">
        <v>0</v>
      </c>
      <c r="Q50" s="26"/>
      <c r="R50" s="26"/>
      <c r="S50" s="26"/>
      <c r="T50" s="26"/>
      <c r="U50" s="26"/>
      <c r="V50" s="26"/>
      <c r="W50" s="26"/>
      <c r="X50" s="26"/>
      <c r="Y50" s="26">
        <f t="shared" si="12"/>
        <v>0</v>
      </c>
      <c r="Z50" s="27">
        <f t="shared" si="31"/>
        <v>0</v>
      </c>
      <c r="AA50" s="26" t="e">
        <f t="shared" ca="1" si="14"/>
        <v>#NAME?</v>
      </c>
      <c r="AB50" s="25"/>
      <c r="AC50" s="26"/>
      <c r="AD50" s="26"/>
      <c r="AE50" s="28">
        <f t="shared" si="37"/>
        <v>0</v>
      </c>
      <c r="AF50" s="28">
        <v>650000</v>
      </c>
      <c r="AG50" s="28"/>
      <c r="AH50" s="30" t="str">
        <f>IF(K50&lt;=0,"100%",(Y50+AB50)/K50)</f>
        <v>100%</v>
      </c>
      <c r="AI50" s="30">
        <f>IF(K50&lt;=0,100%,(AB50+Q50)/K50)</f>
        <v>1</v>
      </c>
      <c r="AJ50" s="31" t="e">
        <f t="shared" ca="1" si="6"/>
        <v>#NAME?</v>
      </c>
      <c r="AK50" s="32"/>
      <c r="AL50" s="32"/>
      <c r="AM50" s="32"/>
      <c r="AN50" s="32">
        <f t="shared" si="38"/>
        <v>0</v>
      </c>
      <c r="AO50" s="34">
        <v>0</v>
      </c>
      <c r="AP50" s="34">
        <f t="shared" si="8"/>
        <v>0</v>
      </c>
      <c r="AQ50" s="28">
        <f t="shared" si="35"/>
        <v>0</v>
      </c>
      <c r="AR50" s="35">
        <v>45671</v>
      </c>
      <c r="AS50" s="41">
        <v>3</v>
      </c>
      <c r="AT50" s="35">
        <f t="shared" si="39"/>
        <v>45668</v>
      </c>
      <c r="AU50" s="37" t="s">
        <v>74</v>
      </c>
      <c r="AV50" s="28">
        <v>0</v>
      </c>
      <c r="AW50" s="36" t="s">
        <v>127</v>
      </c>
      <c r="AX50" s="38" t="s">
        <v>89</v>
      </c>
      <c r="AY50" s="20"/>
      <c r="AZ50" s="39"/>
      <c r="BA50" s="40"/>
      <c r="BB50" s="39"/>
    </row>
    <row r="51" spans="1:54" ht="26.45" customHeight="1" x14ac:dyDescent="0.2">
      <c r="A51" s="16">
        <f t="shared" si="2"/>
        <v>48</v>
      </c>
      <c r="B51" s="17" t="s">
        <v>204</v>
      </c>
      <c r="C51" s="18" t="s">
        <v>205</v>
      </c>
      <c r="D51" s="18" t="s">
        <v>112</v>
      </c>
      <c r="E51" s="19" t="s">
        <v>62</v>
      </c>
      <c r="F51" s="20" t="s">
        <v>114</v>
      </c>
      <c r="G51" s="20" t="s">
        <v>93</v>
      </c>
      <c r="H51" s="21">
        <v>0.8</v>
      </c>
      <c r="I51" s="22">
        <f>VLOOKUP(B51,[1]新表!$A:$G,7,0)</f>
        <v>78073.920000000013</v>
      </c>
      <c r="J51" s="23">
        <f>VLOOKUP(B51,[1]新表!$A:$H,8,0)</f>
        <v>34153.360000000001</v>
      </c>
      <c r="K51" s="24"/>
      <c r="L51" s="25">
        <f>VLOOKUP(B51,[1]Sheet1!$A:$C,3,0)*H51</f>
        <v>9080.3413333333338</v>
      </c>
      <c r="M51" s="25">
        <f t="shared" si="11"/>
        <v>9080.3413333333338</v>
      </c>
      <c r="N51" s="26" t="e">
        <f t="shared" ca="1" si="34"/>
        <v>#NAME?</v>
      </c>
      <c r="O51" s="26">
        <v>0</v>
      </c>
      <c r="P51" s="26">
        <v>0</v>
      </c>
      <c r="Q51" s="26"/>
      <c r="R51" s="26"/>
      <c r="S51" s="26"/>
      <c r="T51" s="26"/>
      <c r="U51" s="26"/>
      <c r="V51" s="26"/>
      <c r="W51" s="26"/>
      <c r="X51" s="26"/>
      <c r="Y51" s="26">
        <f t="shared" si="12"/>
        <v>0</v>
      </c>
      <c r="Z51" s="27">
        <f t="shared" si="31"/>
        <v>0</v>
      </c>
      <c r="AA51" s="26" t="e">
        <f t="shared" ca="1" si="14"/>
        <v>#NAME?</v>
      </c>
      <c r="AB51" s="25">
        <v>20000</v>
      </c>
      <c r="AC51" s="26"/>
      <c r="AD51" s="26"/>
      <c r="AE51" s="28">
        <f t="shared" si="37"/>
        <v>20000</v>
      </c>
      <c r="AF51" s="28"/>
      <c r="AG51" s="28"/>
      <c r="AH51" s="30" t="str">
        <f>IF(K51&lt;=0,"100%",(Y51+AB51)/K51)</f>
        <v>100%</v>
      </c>
      <c r="AI51" s="30">
        <f>IF(K51&lt;=0,100%,(AB51+Q51)/K51)</f>
        <v>1</v>
      </c>
      <c r="AJ51" s="31" t="e">
        <f t="shared" ca="1" si="6"/>
        <v>#NAME?</v>
      </c>
      <c r="AK51" s="32"/>
      <c r="AL51" s="32"/>
      <c r="AM51" s="32"/>
      <c r="AN51" s="32">
        <f t="shared" si="38"/>
        <v>0</v>
      </c>
      <c r="AO51" s="34">
        <v>0</v>
      </c>
      <c r="AP51" s="34">
        <f t="shared" si="8"/>
        <v>0</v>
      </c>
      <c r="AQ51" s="28">
        <f t="shared" si="35"/>
        <v>20000</v>
      </c>
      <c r="AR51" s="35"/>
      <c r="AS51" s="41">
        <v>3</v>
      </c>
      <c r="AT51" s="35">
        <f t="shared" si="39"/>
        <v>-3</v>
      </c>
      <c r="AU51" s="29" t="s">
        <v>74</v>
      </c>
      <c r="AV51" s="28"/>
      <c r="AW51" s="20" t="s">
        <v>127</v>
      </c>
      <c r="AX51" s="38" t="s">
        <v>173</v>
      </c>
      <c r="AY51" s="20" t="s">
        <v>68</v>
      </c>
      <c r="AZ51" s="39" t="s">
        <v>136</v>
      </c>
      <c r="BA51" s="40">
        <v>45703</v>
      </c>
      <c r="BB51" s="39" t="s">
        <v>186</v>
      </c>
    </row>
    <row r="52" spans="1:54" ht="26.45" customHeight="1" x14ac:dyDescent="0.2">
      <c r="A52" s="16">
        <f t="shared" si="2"/>
        <v>49</v>
      </c>
      <c r="B52" s="68" t="s">
        <v>206</v>
      </c>
      <c r="C52" s="70" t="s">
        <v>207</v>
      </c>
      <c r="D52" s="70" t="s">
        <v>61</v>
      </c>
      <c r="E52" s="71" t="s">
        <v>73</v>
      </c>
      <c r="F52" s="72" t="s">
        <v>84</v>
      </c>
      <c r="G52" s="72" t="s">
        <v>119</v>
      </c>
      <c r="H52" s="73">
        <v>0.8</v>
      </c>
      <c r="I52" s="22">
        <f>VLOOKUP(B52,[1]新表!$A:$G,7,0)</f>
        <v>70113.27</v>
      </c>
      <c r="J52" s="23">
        <f>VLOOKUP(B52,[1]新表!$A:$H,8,0)</f>
        <v>70113.27</v>
      </c>
      <c r="K52" s="76"/>
      <c r="L52" s="77">
        <f>VLOOKUP(B52,[1]Sheet1!$A:$C,3,0)*H52</f>
        <v>8078.6533333333346</v>
      </c>
      <c r="M52" s="77">
        <f t="shared" si="11"/>
        <v>8078.6533333333346</v>
      </c>
      <c r="N52" s="77" t="e">
        <f t="shared" ca="1" si="34"/>
        <v>#NAME?</v>
      </c>
      <c r="O52" s="77">
        <v>0</v>
      </c>
      <c r="P52" s="77">
        <v>0</v>
      </c>
      <c r="Q52" s="77"/>
      <c r="R52" s="77"/>
      <c r="S52" s="77"/>
      <c r="T52" s="77"/>
      <c r="U52" s="77">
        <v>10000</v>
      </c>
      <c r="V52" s="77"/>
      <c r="W52" s="77"/>
      <c r="X52" s="77"/>
      <c r="Y52" s="26">
        <f t="shared" si="12"/>
        <v>10000</v>
      </c>
      <c r="Z52" s="79">
        <f t="shared" si="31"/>
        <v>0</v>
      </c>
      <c r="AA52" s="77" t="e">
        <f t="shared" ca="1" si="14"/>
        <v>#NAME?</v>
      </c>
      <c r="AB52" s="25"/>
      <c r="AC52" s="26"/>
      <c r="AD52" s="26"/>
      <c r="AE52" s="76">
        <f t="shared" si="37"/>
        <v>0</v>
      </c>
      <c r="AF52" s="76">
        <f t="shared" si="32"/>
        <v>0</v>
      </c>
      <c r="AG52" s="76"/>
      <c r="AH52" s="80">
        <f>IF(M52&lt;=0,"100%",(Y52+AB52)/M52)</f>
        <v>1.2378300673874687</v>
      </c>
      <c r="AI52" s="80"/>
      <c r="AJ52" s="81" t="e">
        <f t="shared" ca="1" si="6"/>
        <v>#NAME?</v>
      </c>
      <c r="AK52" s="82"/>
      <c r="AL52" s="82"/>
      <c r="AM52" s="82"/>
      <c r="AN52" s="82">
        <f t="shared" si="38"/>
        <v>0</v>
      </c>
      <c r="AO52" s="83">
        <v>0.03</v>
      </c>
      <c r="AP52" s="83">
        <f t="shared" si="8"/>
        <v>0</v>
      </c>
      <c r="AQ52" s="76">
        <f t="shared" si="35"/>
        <v>0</v>
      </c>
      <c r="AR52" s="84">
        <v>45595</v>
      </c>
      <c r="AS52" s="88">
        <v>3</v>
      </c>
      <c r="AT52" s="84">
        <f t="shared" si="39"/>
        <v>45592</v>
      </c>
      <c r="AU52" s="90" t="s">
        <v>74</v>
      </c>
      <c r="AV52" s="76">
        <v>0</v>
      </c>
      <c r="AW52" s="72" t="s">
        <v>155</v>
      </c>
      <c r="AX52" s="86" t="s">
        <v>160</v>
      </c>
      <c r="AY52" s="20"/>
      <c r="AZ52" s="39"/>
      <c r="BA52" s="40"/>
      <c r="BB52" s="39"/>
    </row>
    <row r="53" spans="1:54" ht="26.45" customHeight="1" x14ac:dyDescent="0.2">
      <c r="A53" s="16">
        <f t="shared" si="2"/>
        <v>50</v>
      </c>
      <c r="B53" s="68" t="s">
        <v>208</v>
      </c>
      <c r="C53" s="70" t="s">
        <v>209</v>
      </c>
      <c r="D53" s="70" t="s">
        <v>171</v>
      </c>
      <c r="E53" s="71" t="s">
        <v>73</v>
      </c>
      <c r="F53" s="87" t="s">
        <v>84</v>
      </c>
      <c r="G53" s="72" t="s">
        <v>119</v>
      </c>
      <c r="H53" s="73">
        <v>0.8</v>
      </c>
      <c r="I53" s="22">
        <f>VLOOKUP(B53,[1]新表!$A:$G,7,0)</f>
        <v>88852.55</v>
      </c>
      <c r="J53" s="23">
        <f>VLOOKUP(B53,[1]新表!$A:$H,8,0)</f>
        <v>88852.55</v>
      </c>
      <c r="K53" s="76"/>
      <c r="L53" s="77">
        <f>VLOOKUP(B53,[1]Sheet1!$A:$C,3,0)*H53</f>
        <v>11815.129333333334</v>
      </c>
      <c r="M53" s="77">
        <f t="shared" si="11"/>
        <v>11815.129333333334</v>
      </c>
      <c r="N53" s="77" t="e">
        <f t="shared" ca="1" si="34"/>
        <v>#NAME?</v>
      </c>
      <c r="O53" s="77">
        <v>0</v>
      </c>
      <c r="P53" s="77">
        <v>0</v>
      </c>
      <c r="Q53" s="77"/>
      <c r="R53" s="77"/>
      <c r="S53" s="77"/>
      <c r="T53" s="77"/>
      <c r="U53" s="77">
        <v>10000</v>
      </c>
      <c r="V53" s="77"/>
      <c r="W53" s="77"/>
      <c r="X53" s="77"/>
      <c r="Y53" s="26">
        <f t="shared" si="12"/>
        <v>10000</v>
      </c>
      <c r="Z53" s="79">
        <f t="shared" si="31"/>
        <v>0</v>
      </c>
      <c r="AA53" s="77" t="e">
        <f t="shared" ca="1" si="14"/>
        <v>#NAME?</v>
      </c>
      <c r="AB53" s="25"/>
      <c r="AC53" s="26"/>
      <c r="AD53" s="25">
        <v>5000</v>
      </c>
      <c r="AE53" s="28">
        <f t="shared" si="37"/>
        <v>0</v>
      </c>
      <c r="AF53" s="76">
        <v>30000</v>
      </c>
      <c r="AG53" s="76"/>
      <c r="AH53" s="30">
        <f>IF(M53&lt;=0,"100%",(Y53+AB53)/M53)</f>
        <v>0.84637245330760658</v>
      </c>
      <c r="AI53" s="80">
        <f>IF(K53&lt;=0,100%,(AB53+Q53)/K53)</f>
        <v>1</v>
      </c>
      <c r="AJ53" s="81" t="e">
        <f t="shared" ca="1" si="6"/>
        <v>#NAME?</v>
      </c>
      <c r="AK53" s="82"/>
      <c r="AL53" s="82"/>
      <c r="AM53" s="82"/>
      <c r="AN53" s="82">
        <f t="shared" si="38"/>
        <v>0</v>
      </c>
      <c r="AO53" s="83">
        <v>0</v>
      </c>
      <c r="AP53" s="34">
        <f t="shared" si="8"/>
        <v>0</v>
      </c>
      <c r="AQ53" s="28">
        <f t="shared" si="35"/>
        <v>0</v>
      </c>
      <c r="AR53" s="84">
        <v>45595</v>
      </c>
      <c r="AS53" s="88">
        <v>3</v>
      </c>
      <c r="AT53" s="84">
        <f t="shared" si="39"/>
        <v>45592</v>
      </c>
      <c r="AU53" s="29" t="s">
        <v>74</v>
      </c>
      <c r="AV53" s="76">
        <v>0</v>
      </c>
      <c r="AW53" s="72" t="s">
        <v>127</v>
      </c>
      <c r="AX53" s="86" t="s">
        <v>210</v>
      </c>
      <c r="AY53" s="20" t="s">
        <v>211</v>
      </c>
      <c r="AZ53" s="39" t="s">
        <v>136</v>
      </c>
      <c r="BA53" s="40"/>
      <c r="BB53" s="39"/>
    </row>
    <row r="54" spans="1:54" ht="26.45" customHeight="1" x14ac:dyDescent="0.2">
      <c r="A54" s="16">
        <f t="shared" si="2"/>
        <v>51</v>
      </c>
      <c r="B54" s="17" t="s">
        <v>212</v>
      </c>
      <c r="C54" s="18" t="s">
        <v>213</v>
      </c>
      <c r="D54" s="18" t="s">
        <v>61</v>
      </c>
      <c r="E54" s="19" t="s">
        <v>62</v>
      </c>
      <c r="F54" s="20" t="s">
        <v>63</v>
      </c>
      <c r="G54" s="45" t="s">
        <v>119</v>
      </c>
      <c r="H54" s="21">
        <v>0.8</v>
      </c>
      <c r="I54" s="22">
        <f>VLOOKUP(B54,[1]新表!$A:$G,7,0)</f>
        <v>859220.91000000015</v>
      </c>
      <c r="J54" s="23">
        <f>VLOOKUP(B54,[1]新表!$A:$H,8,0)</f>
        <v>730409.46000000008</v>
      </c>
      <c r="K54" s="24">
        <f>VLOOKUP(B54,'[2]明细-全类型'!$B$3:$I$450,8,0)</f>
        <v>226600</v>
      </c>
      <c r="L54" s="25">
        <f>VLOOKUP(B54,[1]Sheet1!$A:$C,3,0)*H54</f>
        <v>34050.195999999996</v>
      </c>
      <c r="M54" s="25">
        <f t="shared" si="11"/>
        <v>260650.196</v>
      </c>
      <c r="N54" s="26" t="e">
        <f t="shared" ca="1" si="34"/>
        <v>#NAME?</v>
      </c>
      <c r="O54" s="26">
        <v>0</v>
      </c>
      <c r="P54" s="26">
        <v>0</v>
      </c>
      <c r="Q54" s="26"/>
      <c r="R54" s="26"/>
      <c r="S54" s="26"/>
      <c r="T54" s="26">
        <v>300000</v>
      </c>
      <c r="U54" s="26"/>
      <c r="V54" s="26"/>
      <c r="W54" s="26"/>
      <c r="X54" s="26"/>
      <c r="Y54" s="26">
        <f t="shared" si="12"/>
        <v>300000</v>
      </c>
      <c r="Z54" s="27">
        <f t="shared" si="31"/>
        <v>1.1509678665271366</v>
      </c>
      <c r="AA54" s="26" t="e">
        <f t="shared" ca="1" si="14"/>
        <v>#NAME?</v>
      </c>
      <c r="AB54" s="25"/>
      <c r="AC54" s="26"/>
      <c r="AD54" s="26"/>
      <c r="AE54" s="28">
        <f t="shared" si="37"/>
        <v>0</v>
      </c>
      <c r="AF54" s="28">
        <v>600000</v>
      </c>
      <c r="AG54" s="28"/>
      <c r="AH54" s="30">
        <f>IF(M54&lt;=0,"100%",(Y54+AB54)/M54)</f>
        <v>1.1509678665271366</v>
      </c>
      <c r="AI54" s="30">
        <f>IF(K54&lt;=0,100%,(AB54+Q54)/K54)</f>
        <v>0</v>
      </c>
      <c r="AJ54" s="31" t="e">
        <f t="shared" ca="1" si="6"/>
        <v>#NAME?</v>
      </c>
      <c r="AK54" s="32"/>
      <c r="AL54" s="33"/>
      <c r="AM54" s="33"/>
      <c r="AN54" s="32">
        <f t="shared" si="38"/>
        <v>0</v>
      </c>
      <c r="AO54" s="34">
        <v>0</v>
      </c>
      <c r="AP54" s="34">
        <f t="shared" si="8"/>
        <v>0</v>
      </c>
      <c r="AQ54" s="28">
        <f t="shared" si="35"/>
        <v>0</v>
      </c>
      <c r="AR54" s="35">
        <v>45631</v>
      </c>
      <c r="AS54" s="41">
        <v>7</v>
      </c>
      <c r="AT54" s="35">
        <f t="shared" si="39"/>
        <v>45624</v>
      </c>
      <c r="AU54" s="29" t="s">
        <v>74</v>
      </c>
      <c r="AV54" s="28"/>
      <c r="AW54" s="20" t="s">
        <v>127</v>
      </c>
      <c r="AX54" s="38" t="s">
        <v>128</v>
      </c>
      <c r="AY54" s="20"/>
      <c r="AZ54" s="39"/>
      <c r="BA54" s="40"/>
      <c r="BB54" s="39"/>
    </row>
    <row r="55" spans="1:54" ht="26.45" customHeight="1" x14ac:dyDescent="0.2">
      <c r="A55" s="16">
        <f t="shared" si="2"/>
        <v>52</v>
      </c>
      <c r="B55" s="94" t="s">
        <v>214</v>
      </c>
      <c r="C55" s="69" t="s">
        <v>215</v>
      </c>
      <c r="D55" s="70" t="s">
        <v>61</v>
      </c>
      <c r="E55" s="71" t="s">
        <v>62</v>
      </c>
      <c r="F55" s="72" t="s">
        <v>84</v>
      </c>
      <c r="G55" s="72" t="s">
        <v>119</v>
      </c>
      <c r="H55" s="73">
        <v>0.8</v>
      </c>
      <c r="I55" s="22">
        <f>VLOOKUP(B55,[1]新表!$A:$G,7,0)</f>
        <v>3299526.1900000004</v>
      </c>
      <c r="J55" s="23">
        <f>VLOOKUP(B55,[1]新表!$A:$H,8,0)</f>
        <v>3008821.18</v>
      </c>
      <c r="K55" s="76">
        <f>VLOOKUP(B55,'[2]明细-全类型'!$B$3:$I$450,8,0)</f>
        <v>283350</v>
      </c>
      <c r="L55" s="25">
        <f>VLOOKUP(B55,[1]Sheet1!$A:$C,3,0)*H55</f>
        <v>100056.70933333335</v>
      </c>
      <c r="M55" s="77">
        <f t="shared" si="11"/>
        <v>383406.70933333336</v>
      </c>
      <c r="N55" s="77" t="e">
        <f t="shared" ca="1" si="34"/>
        <v>#NAME?</v>
      </c>
      <c r="O55" s="78">
        <v>0</v>
      </c>
      <c r="P55" s="78">
        <v>30000</v>
      </c>
      <c r="Q55" s="78"/>
      <c r="R55" s="77"/>
      <c r="S55" s="77"/>
      <c r="T55" s="77"/>
      <c r="U55" s="77">
        <v>90000</v>
      </c>
      <c r="V55" s="77"/>
      <c r="W55" s="77"/>
      <c r="X55" s="77"/>
      <c r="Y55" s="26">
        <f t="shared" si="12"/>
        <v>90000</v>
      </c>
      <c r="Z55" s="79">
        <f t="shared" si="31"/>
        <v>0</v>
      </c>
      <c r="AA55" s="77" t="e">
        <f t="shared" ca="1" si="14"/>
        <v>#NAME?</v>
      </c>
      <c r="AB55" s="25">
        <v>200000</v>
      </c>
      <c r="AC55" s="26"/>
      <c r="AD55" s="26"/>
      <c r="AE55" s="28">
        <f t="shared" si="37"/>
        <v>200000</v>
      </c>
      <c r="AF55" s="76"/>
      <c r="AG55" s="76"/>
      <c r="AH55" s="30">
        <f>IF(K55&lt;=0,"100%",(Y55+AB55)/K55)</f>
        <v>1.0234692076936651</v>
      </c>
      <c r="AI55" s="80"/>
      <c r="AJ55" s="81" t="e">
        <f t="shared" ca="1" si="6"/>
        <v>#NAME?</v>
      </c>
      <c r="AK55" s="82"/>
      <c r="AL55" s="82"/>
      <c r="AM55" s="82"/>
      <c r="AN55" s="82">
        <f t="shared" si="38"/>
        <v>0</v>
      </c>
      <c r="AO55" s="95">
        <v>0.03</v>
      </c>
      <c r="AP55" s="34">
        <f t="shared" si="8"/>
        <v>0.03</v>
      </c>
      <c r="AQ55" s="28">
        <f t="shared" si="35"/>
        <v>194000</v>
      </c>
      <c r="AR55" s="84">
        <v>45628</v>
      </c>
      <c r="AS55" s="88">
        <v>1</v>
      </c>
      <c r="AT55" s="84">
        <f t="shared" si="39"/>
        <v>45627</v>
      </c>
      <c r="AU55" s="29" t="s">
        <v>74</v>
      </c>
      <c r="AV55" s="76"/>
      <c r="AW55" s="72" t="s">
        <v>127</v>
      </c>
      <c r="AX55" s="86" t="s">
        <v>156</v>
      </c>
      <c r="AY55" s="20" t="s">
        <v>68</v>
      </c>
      <c r="AZ55" s="39" t="s">
        <v>216</v>
      </c>
      <c r="BA55" s="40">
        <v>45680</v>
      </c>
      <c r="BB55" s="39" t="s">
        <v>81</v>
      </c>
    </row>
    <row r="56" spans="1:54" ht="26.45" customHeight="1" x14ac:dyDescent="0.2">
      <c r="A56" s="16">
        <f t="shared" si="2"/>
        <v>53</v>
      </c>
      <c r="B56" s="17" t="s">
        <v>217</v>
      </c>
      <c r="C56" s="18" t="s">
        <v>218</v>
      </c>
      <c r="D56" s="18" t="s">
        <v>171</v>
      </c>
      <c r="E56" s="19" t="s">
        <v>73</v>
      </c>
      <c r="F56" s="20" t="s">
        <v>114</v>
      </c>
      <c r="G56" s="20" t="s">
        <v>119</v>
      </c>
      <c r="H56" s="21">
        <v>0.8</v>
      </c>
      <c r="I56" s="22">
        <f>VLOOKUP(B56,[1]新表!$A:$G,7,0)</f>
        <v>35629.15</v>
      </c>
      <c r="J56" s="23">
        <f>VLOOKUP(B56,[1]新表!$A:$H,8,0)</f>
        <v>18066.190000000002</v>
      </c>
      <c r="K56" s="24"/>
      <c r="L56" s="25">
        <f>VLOOKUP(B56,[1]Sheet1!$A:$C,3,0)*H56</f>
        <v>2341.7280000000001</v>
      </c>
      <c r="M56" s="25">
        <f t="shared" si="11"/>
        <v>2341.7280000000001</v>
      </c>
      <c r="N56" s="26" t="e">
        <f t="shared" ca="1" si="34"/>
        <v>#NAME?</v>
      </c>
      <c r="O56" s="26">
        <v>0</v>
      </c>
      <c r="P56" s="26">
        <v>0</v>
      </c>
      <c r="Q56" s="26"/>
      <c r="R56" s="26"/>
      <c r="S56" s="26"/>
      <c r="T56" s="26"/>
      <c r="U56" s="26"/>
      <c r="V56" s="26"/>
      <c r="W56" s="26"/>
      <c r="X56" s="26"/>
      <c r="Y56" s="26">
        <f t="shared" si="12"/>
        <v>0</v>
      </c>
      <c r="Z56" s="27">
        <f t="shared" si="31"/>
        <v>0</v>
      </c>
      <c r="AA56" s="26" t="e">
        <f t="shared" ca="1" si="14"/>
        <v>#NAME?</v>
      </c>
      <c r="AB56" s="25">
        <v>10000</v>
      </c>
      <c r="AC56" s="26"/>
      <c r="AD56" s="26"/>
      <c r="AE56" s="28">
        <f t="shared" si="37"/>
        <v>10000</v>
      </c>
      <c r="AF56" s="28"/>
      <c r="AG56" s="28"/>
      <c r="AH56" s="30" t="str">
        <f>IF(K56&lt;=0,"100%",(Y56+AB56)/K56)</f>
        <v>100%</v>
      </c>
      <c r="AI56" s="30">
        <f>IF(K56&lt;=0,100%,(AB56+Q56)/K56)</f>
        <v>1</v>
      </c>
      <c r="AJ56" s="31" t="e">
        <f t="shared" ca="1" si="6"/>
        <v>#NAME?</v>
      </c>
      <c r="AK56" s="32"/>
      <c r="AL56" s="32"/>
      <c r="AM56" s="32"/>
      <c r="AN56" s="32">
        <f t="shared" si="38"/>
        <v>0</v>
      </c>
      <c r="AO56" s="34">
        <v>0</v>
      </c>
      <c r="AP56" s="34">
        <f t="shared" si="8"/>
        <v>0</v>
      </c>
      <c r="AQ56" s="28">
        <f t="shared" si="35"/>
        <v>10000</v>
      </c>
      <c r="AR56" s="35">
        <v>45595</v>
      </c>
      <c r="AS56" s="41">
        <v>3</v>
      </c>
      <c r="AT56" s="35">
        <f t="shared" si="39"/>
        <v>45592</v>
      </c>
      <c r="AU56" s="37" t="s">
        <v>74</v>
      </c>
      <c r="AV56" s="28">
        <v>0</v>
      </c>
      <c r="AW56" s="36" t="s">
        <v>127</v>
      </c>
      <c r="AX56" s="38"/>
      <c r="AY56" s="20" t="s">
        <v>68</v>
      </c>
      <c r="AZ56" s="39" t="s">
        <v>219</v>
      </c>
      <c r="BA56" s="40">
        <v>45698</v>
      </c>
      <c r="BB56" s="39" t="s">
        <v>186</v>
      </c>
    </row>
    <row r="57" spans="1:54" ht="26.45" customHeight="1" x14ac:dyDescent="0.2">
      <c r="A57" s="16">
        <f t="shared" si="2"/>
        <v>54</v>
      </c>
      <c r="B57" s="68" t="s">
        <v>220</v>
      </c>
      <c r="C57" s="70" t="s">
        <v>221</v>
      </c>
      <c r="D57" s="70" t="s">
        <v>61</v>
      </c>
      <c r="E57" s="71" t="s">
        <v>172</v>
      </c>
      <c r="F57" s="72" t="s">
        <v>84</v>
      </c>
      <c r="G57" s="72" t="s">
        <v>119</v>
      </c>
      <c r="H57" s="73">
        <v>0.8</v>
      </c>
      <c r="I57" s="22">
        <f>VLOOKUP(B57,[1]新表!$A:$G,7,0)</f>
        <v>69687.679999999993</v>
      </c>
      <c r="J57" s="23">
        <f>VLOOKUP(B57,[1]新表!$A:$H,8,0)</f>
        <v>69687.679999999993</v>
      </c>
      <c r="K57" s="76">
        <f>VLOOKUP(B57,'[2]明细-全类型'!$B$3:$I$450,8,0)</f>
        <v>69687.679999999993</v>
      </c>
      <c r="L57" s="77">
        <f>VLOOKUP(B57,[1]Sheet1!$A:$C,3,0)*H57</f>
        <v>0</v>
      </c>
      <c r="M57" s="77">
        <f t="shared" si="11"/>
        <v>69687.679999999993</v>
      </c>
      <c r="N57" s="77" t="e">
        <f t="shared" ca="1" si="34"/>
        <v>#NAME?</v>
      </c>
      <c r="O57" s="77">
        <v>0</v>
      </c>
      <c r="P57" s="77">
        <v>0</v>
      </c>
      <c r="Q57" s="77"/>
      <c r="R57" s="77"/>
      <c r="S57" s="77"/>
      <c r="T57" s="77"/>
      <c r="U57" s="77">
        <v>10000</v>
      </c>
      <c r="V57" s="77"/>
      <c r="W57" s="77"/>
      <c r="X57" s="77"/>
      <c r="Y57" s="26">
        <f t="shared" si="12"/>
        <v>10000</v>
      </c>
      <c r="Z57" s="79">
        <f t="shared" si="31"/>
        <v>0</v>
      </c>
      <c r="AA57" s="77" t="e">
        <f t="shared" ca="1" si="14"/>
        <v>#NAME?</v>
      </c>
      <c r="AB57" s="25"/>
      <c r="AC57" s="26"/>
      <c r="AD57" s="26"/>
      <c r="AE57" s="76">
        <f t="shared" si="37"/>
        <v>0</v>
      </c>
      <c r="AF57" s="76"/>
      <c r="AG57" s="76"/>
      <c r="AH57" s="80">
        <f>IF(M57&lt;=0,"100%",(Y57+AB57)/M57)</f>
        <v>0.14349738719957389</v>
      </c>
      <c r="AI57" s="80"/>
      <c r="AJ57" s="81" t="e">
        <f t="shared" ca="1" si="6"/>
        <v>#NAME?</v>
      </c>
      <c r="AK57" s="82"/>
      <c r="AL57" s="82"/>
      <c r="AM57" s="82"/>
      <c r="AN57" s="82">
        <f t="shared" si="38"/>
        <v>0</v>
      </c>
      <c r="AO57" s="83">
        <v>0.03</v>
      </c>
      <c r="AP57" s="83">
        <f t="shared" si="8"/>
        <v>0</v>
      </c>
      <c r="AQ57" s="76">
        <f t="shared" si="35"/>
        <v>0</v>
      </c>
      <c r="AR57" s="84">
        <v>45595</v>
      </c>
      <c r="AS57" s="88">
        <v>3</v>
      </c>
      <c r="AT57" s="84">
        <f t="shared" si="39"/>
        <v>45592</v>
      </c>
      <c r="AU57" s="96" t="s">
        <v>74</v>
      </c>
      <c r="AV57" s="76">
        <v>0</v>
      </c>
      <c r="AW57" s="85" t="s">
        <v>94</v>
      </c>
      <c r="AX57" s="86"/>
      <c r="AY57" s="20"/>
      <c r="AZ57" s="39"/>
      <c r="BA57" s="40"/>
      <c r="BB57" s="39"/>
    </row>
    <row r="58" spans="1:54" ht="26.45" customHeight="1" x14ac:dyDescent="0.2">
      <c r="A58" s="16">
        <f t="shared" si="2"/>
        <v>55</v>
      </c>
      <c r="B58" s="17" t="s">
        <v>222</v>
      </c>
      <c r="C58" s="18" t="s">
        <v>223</v>
      </c>
      <c r="D58" s="18" t="s">
        <v>61</v>
      </c>
      <c r="E58" s="19" t="s">
        <v>62</v>
      </c>
      <c r="F58" s="20" t="s">
        <v>63</v>
      </c>
      <c r="G58" s="20" t="s">
        <v>119</v>
      </c>
      <c r="H58" s="21">
        <v>0.8</v>
      </c>
      <c r="I58" s="22">
        <f>VLOOKUP(B58,[1]新表!$A:$G,7,0)</f>
        <v>202652.38999999998</v>
      </c>
      <c r="J58" s="23">
        <f>VLOOKUP(B58,[1]新表!$A:$H,8,0)</f>
        <v>175117.68</v>
      </c>
      <c r="K58" s="24">
        <f>VLOOKUP(B58,'[2]明细-全类型'!$B$3:$I$450,8,0)</f>
        <v>145000</v>
      </c>
      <c r="L58" s="25">
        <f>VLOOKUP(B58,[1]Sheet1!$A:$C,3,0)*H58</f>
        <v>9390.6013333333358</v>
      </c>
      <c r="M58" s="25">
        <f t="shared" si="11"/>
        <v>154390.60133333332</v>
      </c>
      <c r="N58" s="26" t="e">
        <f t="shared" ca="1" si="34"/>
        <v>#NAME?</v>
      </c>
      <c r="O58" s="26">
        <v>0</v>
      </c>
      <c r="P58" s="26">
        <v>0</v>
      </c>
      <c r="Q58" s="26"/>
      <c r="R58" s="26"/>
      <c r="S58" s="26"/>
      <c r="T58" s="26"/>
      <c r="U58" s="26"/>
      <c r="V58" s="26"/>
      <c r="W58" s="26"/>
      <c r="X58" s="26"/>
      <c r="Y58" s="26">
        <f t="shared" si="12"/>
        <v>0</v>
      </c>
      <c r="Z58" s="27">
        <f t="shared" si="31"/>
        <v>0</v>
      </c>
      <c r="AA58" s="26" t="e">
        <f t="shared" ca="1" si="14"/>
        <v>#NAME?</v>
      </c>
      <c r="AB58" s="25"/>
      <c r="AC58" s="26"/>
      <c r="AD58" s="26">
        <v>60000</v>
      </c>
      <c r="AE58" s="28">
        <f t="shared" si="37"/>
        <v>0</v>
      </c>
      <c r="AF58" s="28"/>
      <c r="AG58" s="28"/>
      <c r="AH58" s="30">
        <f t="shared" ref="AH58:AH70" si="44">IF(K58&lt;=0,"100%",(Y58+AB58)/K58)</f>
        <v>0</v>
      </c>
      <c r="AI58" s="30">
        <f>IF(K58&lt;=0,100%,(AB58+Q58)/K58)</f>
        <v>0</v>
      </c>
      <c r="AJ58" s="31" t="e">
        <f t="shared" ca="1" si="6"/>
        <v>#NAME?</v>
      </c>
      <c r="AK58" s="32"/>
      <c r="AL58" s="32"/>
      <c r="AM58" s="32"/>
      <c r="AN58" s="32">
        <f t="shared" si="38"/>
        <v>0</v>
      </c>
      <c r="AO58" s="34">
        <v>0</v>
      </c>
      <c r="AP58" s="34">
        <f t="shared" si="8"/>
        <v>0</v>
      </c>
      <c r="AQ58" s="28">
        <f t="shared" si="35"/>
        <v>0</v>
      </c>
      <c r="AR58" s="35"/>
      <c r="AS58" s="41">
        <v>3</v>
      </c>
      <c r="AT58" s="35">
        <f t="shared" si="39"/>
        <v>-3</v>
      </c>
      <c r="AU58" s="37" t="s">
        <v>74</v>
      </c>
      <c r="AV58" s="28">
        <v>0</v>
      </c>
      <c r="AW58" s="36" t="s">
        <v>127</v>
      </c>
      <c r="AX58" s="38" t="s">
        <v>160</v>
      </c>
      <c r="AY58" s="20"/>
      <c r="AZ58" s="39"/>
      <c r="BA58" s="40"/>
      <c r="BB58" s="39"/>
    </row>
    <row r="59" spans="1:54" ht="26.45" customHeight="1" x14ac:dyDescent="0.2">
      <c r="A59" s="16">
        <f t="shared" si="2"/>
        <v>56</v>
      </c>
      <c r="B59" s="68" t="s">
        <v>224</v>
      </c>
      <c r="C59" s="70" t="s">
        <v>225</v>
      </c>
      <c r="D59" s="70" t="s">
        <v>154</v>
      </c>
      <c r="E59" s="71" t="s">
        <v>73</v>
      </c>
      <c r="F59" s="87" t="s">
        <v>84</v>
      </c>
      <c r="G59" s="72" t="s">
        <v>119</v>
      </c>
      <c r="H59" s="73">
        <v>0.8</v>
      </c>
      <c r="I59" s="22">
        <f>VLOOKUP(B59,[1]新表!$A:$G,7,0)</f>
        <v>652960.24</v>
      </c>
      <c r="J59" s="23">
        <f>VLOOKUP(B59,[1]新表!$A:$H,8,0)</f>
        <v>580672.56000000006</v>
      </c>
      <c r="K59" s="76">
        <f>VLOOKUP(B59,'[2]明细-全类型'!$B$3:$I$450,8,0)</f>
        <v>211132</v>
      </c>
      <c r="L59" s="77">
        <f>VLOOKUP(B59,[1]Sheet1!$A:$C,3,0)*H59</f>
        <v>23151.844000000005</v>
      </c>
      <c r="M59" s="77">
        <f t="shared" si="11"/>
        <v>234283.84400000001</v>
      </c>
      <c r="N59" s="77" t="e">
        <f t="shared" ca="1" si="34"/>
        <v>#NAME?</v>
      </c>
      <c r="O59" s="77">
        <v>30000</v>
      </c>
      <c r="P59" s="77">
        <v>0</v>
      </c>
      <c r="Q59" s="77"/>
      <c r="R59" s="77"/>
      <c r="S59" s="77"/>
      <c r="T59" s="77"/>
      <c r="U59" s="77"/>
      <c r="V59" s="77"/>
      <c r="W59" s="77"/>
      <c r="X59" s="77"/>
      <c r="Y59" s="26">
        <f t="shared" si="12"/>
        <v>0</v>
      </c>
      <c r="Z59" s="79">
        <f t="shared" si="31"/>
        <v>0</v>
      </c>
      <c r="AA59" s="77" t="e">
        <f t="shared" ca="1" si="14"/>
        <v>#NAME?</v>
      </c>
      <c r="AB59" s="25">
        <v>70000</v>
      </c>
      <c r="AC59" s="26"/>
      <c r="AD59" s="26"/>
      <c r="AE59" s="28">
        <f t="shared" si="37"/>
        <v>70000</v>
      </c>
      <c r="AF59" s="76"/>
      <c r="AG59" s="76"/>
      <c r="AH59" s="30">
        <f t="shared" si="44"/>
        <v>0.33154614175018471</v>
      </c>
      <c r="AI59" s="80"/>
      <c r="AJ59" s="81" t="e">
        <f t="shared" ca="1" si="6"/>
        <v>#NAME?</v>
      </c>
      <c r="AK59" s="82">
        <v>500</v>
      </c>
      <c r="AL59" s="82"/>
      <c r="AM59" s="82"/>
      <c r="AN59" s="82">
        <f t="shared" si="38"/>
        <v>500</v>
      </c>
      <c r="AO59" s="83">
        <v>0.03</v>
      </c>
      <c r="AP59" s="34">
        <f t="shared" si="8"/>
        <v>3.7142857142857144E-2</v>
      </c>
      <c r="AQ59" s="28">
        <f t="shared" si="35"/>
        <v>67400</v>
      </c>
      <c r="AR59" s="84">
        <v>45667</v>
      </c>
      <c r="AS59" s="88">
        <v>3</v>
      </c>
      <c r="AT59" s="84">
        <f t="shared" si="39"/>
        <v>45664</v>
      </c>
      <c r="AU59" s="29" t="s">
        <v>74</v>
      </c>
      <c r="AV59" s="76"/>
      <c r="AW59" s="72" t="s">
        <v>155</v>
      </c>
      <c r="AX59" s="86" t="s">
        <v>156</v>
      </c>
      <c r="AY59" s="20" t="s">
        <v>68</v>
      </c>
      <c r="AZ59" s="39" t="s">
        <v>226</v>
      </c>
      <c r="BA59" s="40">
        <v>45696.609300304219</v>
      </c>
      <c r="BB59" s="39" t="s">
        <v>70</v>
      </c>
    </row>
    <row r="60" spans="1:54" ht="26.45" customHeight="1" x14ac:dyDescent="0.2">
      <c r="A60" s="16">
        <f t="shared" si="2"/>
        <v>57</v>
      </c>
      <c r="B60" s="68" t="s">
        <v>227</v>
      </c>
      <c r="C60" s="70" t="s">
        <v>228</v>
      </c>
      <c r="D60" s="70" t="s">
        <v>154</v>
      </c>
      <c r="E60" s="71" t="s">
        <v>73</v>
      </c>
      <c r="F60" s="72" t="s">
        <v>84</v>
      </c>
      <c r="G60" s="72" t="s">
        <v>119</v>
      </c>
      <c r="H60" s="73">
        <v>0.8</v>
      </c>
      <c r="I60" s="22">
        <f>VLOOKUP(B60,[1]新表!$A:$G,7,0)</f>
        <v>24140.68</v>
      </c>
      <c r="J60" s="23">
        <f>VLOOKUP(B60,[1]新表!$A:$H,8,0)</f>
        <v>24140.68</v>
      </c>
      <c r="K60" s="76">
        <f>VLOOKUP(B60,'[2]明细-全类型'!$B$3:$I$450,8,0)</f>
        <v>7000</v>
      </c>
      <c r="L60" s="77">
        <f>VLOOKUP(B60,[1]Sheet1!$A:$C,3,0)*H60</f>
        <v>2599.8293333333336</v>
      </c>
      <c r="M60" s="77">
        <f t="shared" si="11"/>
        <v>9599.8293333333331</v>
      </c>
      <c r="N60" s="77" t="e">
        <f t="shared" ca="1" si="34"/>
        <v>#NAME?</v>
      </c>
      <c r="O60" s="77">
        <v>0</v>
      </c>
      <c r="P60" s="77">
        <v>0</v>
      </c>
      <c r="Q60" s="77"/>
      <c r="R60" s="77"/>
      <c r="S60" s="77"/>
      <c r="T60" s="77"/>
      <c r="U60" s="77"/>
      <c r="V60" s="77"/>
      <c r="W60" s="77"/>
      <c r="X60" s="77"/>
      <c r="Y60" s="26">
        <f t="shared" si="12"/>
        <v>0</v>
      </c>
      <c r="Z60" s="79">
        <f t="shared" si="31"/>
        <v>0</v>
      </c>
      <c r="AA60" s="77" t="e">
        <f t="shared" ca="1" si="14"/>
        <v>#NAME?</v>
      </c>
      <c r="AB60" s="25">
        <v>10000</v>
      </c>
      <c r="AC60" s="26"/>
      <c r="AD60" s="26"/>
      <c r="AE60" s="28">
        <f t="shared" si="37"/>
        <v>10000</v>
      </c>
      <c r="AF60" s="76"/>
      <c r="AG60" s="76"/>
      <c r="AH60" s="30">
        <f t="shared" si="44"/>
        <v>1.4285714285714286</v>
      </c>
      <c r="AI60" s="80"/>
      <c r="AJ60" s="81" t="e">
        <f t="shared" ca="1" si="6"/>
        <v>#NAME?</v>
      </c>
      <c r="AK60" s="82"/>
      <c r="AL60" s="82"/>
      <c r="AM60" s="82"/>
      <c r="AN60" s="82">
        <f t="shared" si="38"/>
        <v>0</v>
      </c>
      <c r="AO60" s="83">
        <v>0</v>
      </c>
      <c r="AP60" s="34">
        <f t="shared" si="8"/>
        <v>0</v>
      </c>
      <c r="AQ60" s="28">
        <f t="shared" si="35"/>
        <v>10000</v>
      </c>
      <c r="AR60" s="84">
        <v>45646</v>
      </c>
      <c r="AS60" s="88">
        <v>3</v>
      </c>
      <c r="AT60" s="84">
        <f t="shared" si="39"/>
        <v>45643</v>
      </c>
      <c r="AU60" s="37" t="s">
        <v>74</v>
      </c>
      <c r="AV60" s="76"/>
      <c r="AW60" s="85" t="s">
        <v>155</v>
      </c>
      <c r="AX60" s="86" t="s">
        <v>229</v>
      </c>
      <c r="AY60" s="20"/>
      <c r="AZ60" s="39"/>
      <c r="BA60" s="40"/>
      <c r="BB60" s="39"/>
    </row>
    <row r="61" spans="1:54" ht="26.45" customHeight="1" x14ac:dyDescent="0.2">
      <c r="A61" s="16">
        <f t="shared" si="2"/>
        <v>58</v>
      </c>
      <c r="B61" s="17" t="s">
        <v>230</v>
      </c>
      <c r="C61" s="18" t="s">
        <v>231</v>
      </c>
      <c r="D61" s="18" t="s">
        <v>61</v>
      </c>
      <c r="E61" s="19" t="s">
        <v>62</v>
      </c>
      <c r="F61" s="66" t="s">
        <v>114</v>
      </c>
      <c r="G61" s="20" t="s">
        <v>119</v>
      </c>
      <c r="H61" s="21">
        <v>0.8</v>
      </c>
      <c r="I61" s="22">
        <f>VLOOKUP(B61,[1]新表!$A:$G,7,0)</f>
        <v>336206.49</v>
      </c>
      <c r="J61" s="23">
        <f>VLOOKUP(B61,[1]新表!$A:$H,8,0)</f>
        <v>186189.83</v>
      </c>
      <c r="K61" s="24">
        <f>VLOOKUP(B61,'[2]明细-全类型'!$B$3:$I$450,8,0)</f>
        <v>66300</v>
      </c>
      <c r="L61" s="25">
        <f>VLOOKUP(B61,[1]Sheet1!$A:$C,3,0)*H61</f>
        <v>44810.495999999999</v>
      </c>
      <c r="M61" s="25">
        <f t="shared" si="11"/>
        <v>111110.496</v>
      </c>
      <c r="N61" s="26" t="e">
        <f t="shared" ca="1" si="34"/>
        <v>#NAME?</v>
      </c>
      <c r="O61" s="26">
        <v>30000</v>
      </c>
      <c r="P61" s="26">
        <v>0</v>
      </c>
      <c r="Q61" s="26"/>
      <c r="R61" s="26"/>
      <c r="S61" s="26"/>
      <c r="T61" s="26"/>
      <c r="U61" s="26"/>
      <c r="V61" s="26"/>
      <c r="W61" s="26"/>
      <c r="X61" s="26"/>
      <c r="Y61" s="26">
        <f t="shared" si="12"/>
        <v>0</v>
      </c>
      <c r="Z61" s="27">
        <f t="shared" si="31"/>
        <v>0</v>
      </c>
      <c r="AA61" s="26" t="e">
        <f t="shared" ca="1" si="14"/>
        <v>#NAME?</v>
      </c>
      <c r="AB61" s="25">
        <v>50000</v>
      </c>
      <c r="AC61" s="26"/>
      <c r="AD61" s="26"/>
      <c r="AE61" s="28">
        <f t="shared" si="37"/>
        <v>50000</v>
      </c>
      <c r="AF61" s="28"/>
      <c r="AG61" s="28"/>
      <c r="AH61" s="30">
        <f t="shared" si="44"/>
        <v>0.75414781297134237</v>
      </c>
      <c r="AI61" s="30">
        <f>IF(K61&lt;=0,100%,(AB61+Q61)/K61)</f>
        <v>0.75414781297134237</v>
      </c>
      <c r="AJ61" s="31" t="e">
        <f t="shared" ca="1" si="6"/>
        <v>#NAME?</v>
      </c>
      <c r="AK61" s="32"/>
      <c r="AL61" s="32"/>
      <c r="AM61" s="32"/>
      <c r="AN61" s="32">
        <f t="shared" si="38"/>
        <v>0</v>
      </c>
      <c r="AO61" s="34">
        <v>0.03</v>
      </c>
      <c r="AP61" s="34">
        <f t="shared" si="8"/>
        <v>0.03</v>
      </c>
      <c r="AQ61" s="28">
        <f t="shared" si="35"/>
        <v>48500</v>
      </c>
      <c r="AR61" s="35">
        <v>45632</v>
      </c>
      <c r="AS61" s="36">
        <v>3</v>
      </c>
      <c r="AT61" s="35">
        <f t="shared" si="39"/>
        <v>45629</v>
      </c>
      <c r="AU61" s="37" t="s">
        <v>74</v>
      </c>
      <c r="AV61" s="28"/>
      <c r="AW61" s="36" t="s">
        <v>127</v>
      </c>
      <c r="AX61" s="38" t="s">
        <v>232</v>
      </c>
      <c r="AY61" s="20" t="s">
        <v>68</v>
      </c>
      <c r="AZ61" s="39" t="s">
        <v>233</v>
      </c>
      <c r="BA61" s="40">
        <v>45697</v>
      </c>
      <c r="BB61" s="39" t="s">
        <v>70</v>
      </c>
    </row>
    <row r="62" spans="1:54" ht="26.45" customHeight="1" x14ac:dyDescent="0.2">
      <c r="A62" s="16">
        <f t="shared" si="2"/>
        <v>59</v>
      </c>
      <c r="B62" s="68" t="s">
        <v>234</v>
      </c>
      <c r="C62" s="70" t="s">
        <v>235</v>
      </c>
      <c r="D62" s="70" t="s">
        <v>154</v>
      </c>
      <c r="E62" s="71" t="s">
        <v>73</v>
      </c>
      <c r="F62" s="87" t="s">
        <v>84</v>
      </c>
      <c r="G62" s="72" t="s">
        <v>119</v>
      </c>
      <c r="H62" s="73">
        <v>0.8</v>
      </c>
      <c r="I62" s="22">
        <f>VLOOKUP(B62,[1]新表!$A:$G,7,0)</f>
        <v>799829.29</v>
      </c>
      <c r="J62" s="23">
        <f>VLOOKUP(B62,[1]新表!$A:$H,8,0)</f>
        <v>666617.5</v>
      </c>
      <c r="K62" s="76">
        <f>VLOOKUP(B62,'[2]明细-全类型'!$B$3:$I$450,8,0)</f>
        <v>247600</v>
      </c>
      <c r="L62" s="77">
        <f>VLOOKUP(B62,[1]Sheet1!$A:$C,3,0)*H62</f>
        <v>95514.981333333359</v>
      </c>
      <c r="M62" s="77">
        <f t="shared" si="11"/>
        <v>343114.98133333336</v>
      </c>
      <c r="N62" s="77" t="e">
        <f t="shared" ca="1" si="34"/>
        <v>#NAME?</v>
      </c>
      <c r="O62" s="77">
        <v>0</v>
      </c>
      <c r="P62" s="77">
        <v>0</v>
      </c>
      <c r="Q62" s="77"/>
      <c r="R62" s="77"/>
      <c r="S62" s="77"/>
      <c r="T62" s="77"/>
      <c r="U62" s="77"/>
      <c r="V62" s="77"/>
      <c r="W62" s="77"/>
      <c r="X62" s="77"/>
      <c r="Y62" s="26">
        <f t="shared" si="12"/>
        <v>0</v>
      </c>
      <c r="Z62" s="79">
        <f t="shared" si="31"/>
        <v>0</v>
      </c>
      <c r="AA62" s="77" t="e">
        <f t="shared" ca="1" si="14"/>
        <v>#NAME?</v>
      </c>
      <c r="AB62" s="25">
        <v>90000</v>
      </c>
      <c r="AC62" s="26"/>
      <c r="AD62" s="26"/>
      <c r="AE62" s="28">
        <f t="shared" ref="AE62:AE93" si="45">AB62</f>
        <v>90000</v>
      </c>
      <c r="AF62" s="76"/>
      <c r="AG62" s="76"/>
      <c r="AH62" s="30">
        <f t="shared" si="44"/>
        <v>0.36348949919224555</v>
      </c>
      <c r="AI62" s="80"/>
      <c r="AJ62" s="81" t="e">
        <f t="shared" ca="1" si="6"/>
        <v>#NAME?</v>
      </c>
      <c r="AK62" s="82"/>
      <c r="AL62" s="97"/>
      <c r="AM62" s="97"/>
      <c r="AN62" s="82">
        <f t="shared" si="38"/>
        <v>0</v>
      </c>
      <c r="AO62" s="83">
        <v>0.03</v>
      </c>
      <c r="AP62" s="34">
        <f t="shared" si="8"/>
        <v>0.03</v>
      </c>
      <c r="AQ62" s="28">
        <f t="shared" si="35"/>
        <v>87300</v>
      </c>
      <c r="AR62" s="84">
        <v>45667</v>
      </c>
      <c r="AS62" s="85">
        <v>7</v>
      </c>
      <c r="AT62" s="84">
        <f t="shared" si="39"/>
        <v>45660</v>
      </c>
      <c r="AU62" s="29" t="s">
        <v>74</v>
      </c>
      <c r="AV62" s="76"/>
      <c r="AW62" s="72" t="s">
        <v>94</v>
      </c>
      <c r="AX62" s="86" t="s">
        <v>173</v>
      </c>
      <c r="AY62" s="20" t="s">
        <v>68</v>
      </c>
      <c r="AZ62" s="39" t="s">
        <v>236</v>
      </c>
      <c r="BA62" s="40">
        <v>45694</v>
      </c>
      <c r="BB62" s="39" t="s">
        <v>70</v>
      </c>
    </row>
    <row r="63" spans="1:54" ht="26.45" customHeight="1" x14ac:dyDescent="0.2">
      <c r="A63" s="16">
        <f t="shared" si="2"/>
        <v>60</v>
      </c>
      <c r="B63" s="68" t="s">
        <v>237</v>
      </c>
      <c r="C63" s="70" t="s">
        <v>238</v>
      </c>
      <c r="D63" s="70" t="s">
        <v>154</v>
      </c>
      <c r="E63" s="71" t="s">
        <v>73</v>
      </c>
      <c r="F63" s="72" t="s">
        <v>84</v>
      </c>
      <c r="G63" s="72" t="s">
        <v>119</v>
      </c>
      <c r="H63" s="73">
        <v>0.8</v>
      </c>
      <c r="I63" s="22">
        <f>VLOOKUP(B63,[1]新表!$A:$G,7,0)</f>
        <v>596013.19999999995</v>
      </c>
      <c r="J63" s="23">
        <f>VLOOKUP(B63,[1]新表!$A:$H,8,0)</f>
        <v>557853.26</v>
      </c>
      <c r="K63" s="76">
        <f>VLOOKUP(B63,'[2]明细-全类型'!$B$3:$I$450,8,0)</f>
        <v>83850</v>
      </c>
      <c r="L63" s="77">
        <f>VLOOKUP(B63,[1]Sheet1!$A:$C,3,0)*H63</f>
        <v>13257.578666666666</v>
      </c>
      <c r="M63" s="77">
        <f t="shared" si="11"/>
        <v>97107.578666666668</v>
      </c>
      <c r="N63" s="77" t="e">
        <f t="shared" ca="1" si="34"/>
        <v>#NAME?</v>
      </c>
      <c r="O63" s="77">
        <v>30000</v>
      </c>
      <c r="P63" s="77">
        <v>60000</v>
      </c>
      <c r="Q63" s="77"/>
      <c r="R63" s="77"/>
      <c r="S63" s="77"/>
      <c r="T63" s="77"/>
      <c r="U63" s="77"/>
      <c r="V63" s="77"/>
      <c r="W63" s="77"/>
      <c r="X63" s="77"/>
      <c r="Y63" s="26">
        <f t="shared" si="12"/>
        <v>0</v>
      </c>
      <c r="Z63" s="79">
        <f t="shared" si="31"/>
        <v>0</v>
      </c>
      <c r="AA63" s="77" t="e">
        <f t="shared" ca="1" si="14"/>
        <v>#NAME?</v>
      </c>
      <c r="AB63" s="25">
        <v>20000</v>
      </c>
      <c r="AC63" s="26"/>
      <c r="AD63" s="26"/>
      <c r="AE63" s="28">
        <f t="shared" si="45"/>
        <v>20000</v>
      </c>
      <c r="AF63" s="76"/>
      <c r="AG63" s="76"/>
      <c r="AH63" s="30">
        <f t="shared" si="44"/>
        <v>0.23852116875372689</v>
      </c>
      <c r="AI63" s="80"/>
      <c r="AJ63" s="81" t="e">
        <f t="shared" ca="1" si="6"/>
        <v>#NAME?</v>
      </c>
      <c r="AK63" s="82"/>
      <c r="AL63" s="97"/>
      <c r="AM63" s="97"/>
      <c r="AN63" s="82">
        <f t="shared" si="38"/>
        <v>0</v>
      </c>
      <c r="AO63" s="83">
        <v>0.03</v>
      </c>
      <c r="AP63" s="34">
        <f t="shared" si="8"/>
        <v>0.03</v>
      </c>
      <c r="AQ63" s="28">
        <f t="shared" si="35"/>
        <v>19400</v>
      </c>
      <c r="AR63" s="84">
        <v>45630</v>
      </c>
      <c r="AS63" s="88">
        <v>3</v>
      </c>
      <c r="AT63" s="89">
        <f t="shared" si="39"/>
        <v>45627</v>
      </c>
      <c r="AU63" s="29" t="s">
        <v>74</v>
      </c>
      <c r="AV63" s="76"/>
      <c r="AW63" s="72" t="s">
        <v>155</v>
      </c>
      <c r="AX63" s="86" t="s">
        <v>122</v>
      </c>
      <c r="AY63" s="20" t="s">
        <v>68</v>
      </c>
      <c r="AZ63" s="39" t="s">
        <v>239</v>
      </c>
      <c r="BA63" s="40">
        <v>45683</v>
      </c>
      <c r="BB63" s="39" t="s">
        <v>179</v>
      </c>
    </row>
    <row r="64" spans="1:54" ht="26.45" customHeight="1" x14ac:dyDescent="0.2">
      <c r="A64" s="16">
        <f t="shared" si="2"/>
        <v>61</v>
      </c>
      <c r="B64" s="17" t="s">
        <v>240</v>
      </c>
      <c r="C64" s="18" t="s">
        <v>241</v>
      </c>
      <c r="D64" s="18" t="s">
        <v>112</v>
      </c>
      <c r="E64" s="19" t="s">
        <v>73</v>
      </c>
      <c r="F64" s="20" t="s">
        <v>114</v>
      </c>
      <c r="G64" s="20" t="s">
        <v>93</v>
      </c>
      <c r="H64" s="21">
        <v>0.8</v>
      </c>
      <c r="I64" s="22">
        <f>VLOOKUP(B64,[1]新表!$A:$G,7,0)</f>
        <v>1680225</v>
      </c>
      <c r="J64" s="23">
        <f>VLOOKUP(B64,[1]新表!$A:$H,8,0)</f>
        <v>1632146.96</v>
      </c>
      <c r="K64" s="24">
        <f>VLOOKUP(B64,'[2]明细-全类型'!$B$3:$I$450,8,0)</f>
        <v>981300</v>
      </c>
      <c r="L64" s="25">
        <f>VLOOKUP(B64,[1]Sheet1!$A:$C,3,0)*H64</f>
        <v>44180.472000000002</v>
      </c>
      <c r="M64" s="25">
        <f t="shared" si="11"/>
        <v>1025480.472</v>
      </c>
      <c r="N64" s="26" t="e">
        <f t="shared" ca="1" si="34"/>
        <v>#NAME?</v>
      </c>
      <c r="O64" s="26">
        <v>0</v>
      </c>
      <c r="P64" s="26">
        <v>0</v>
      </c>
      <c r="Q64" s="26"/>
      <c r="R64" s="26"/>
      <c r="S64" s="26"/>
      <c r="T64" s="26"/>
      <c r="U64" s="26"/>
      <c r="V64" s="26"/>
      <c r="W64" s="26"/>
      <c r="X64" s="26"/>
      <c r="Y64" s="26">
        <f t="shared" si="12"/>
        <v>0</v>
      </c>
      <c r="Z64" s="27">
        <f t="shared" si="31"/>
        <v>0</v>
      </c>
      <c r="AA64" s="26" t="e">
        <f t="shared" ca="1" si="14"/>
        <v>#NAME?</v>
      </c>
      <c r="AB64" s="25">
        <v>100000</v>
      </c>
      <c r="AC64" s="26"/>
      <c r="AD64" s="26"/>
      <c r="AE64" s="28">
        <f t="shared" si="45"/>
        <v>100000</v>
      </c>
      <c r="AF64" s="28">
        <f t="shared" si="32"/>
        <v>100000</v>
      </c>
      <c r="AG64" s="28"/>
      <c r="AH64" s="30">
        <f t="shared" si="44"/>
        <v>0.10190563538163661</v>
      </c>
      <c r="AI64" s="30">
        <f>IF(K64&lt;=0,100%,(AB64+Q64)/K64)</f>
        <v>0.10190563538163661</v>
      </c>
      <c r="AJ64" s="31" t="e">
        <f t="shared" ca="1" si="6"/>
        <v>#NAME?</v>
      </c>
      <c r="AK64" s="32"/>
      <c r="AL64" s="32"/>
      <c r="AM64" s="32"/>
      <c r="AN64" s="32">
        <f t="shared" si="38"/>
        <v>0</v>
      </c>
      <c r="AO64" s="34">
        <v>0.03</v>
      </c>
      <c r="AP64" s="34">
        <f t="shared" si="8"/>
        <v>0.03</v>
      </c>
      <c r="AQ64" s="28">
        <f t="shared" si="35"/>
        <v>97000</v>
      </c>
      <c r="AR64" s="35" t="s">
        <v>98</v>
      </c>
      <c r="AS64" s="41">
        <v>3</v>
      </c>
      <c r="AT64" s="42" t="e">
        <f t="shared" si="39"/>
        <v>#VALUE!</v>
      </c>
      <c r="AU64" s="37" t="s">
        <v>74</v>
      </c>
      <c r="AV64" s="28"/>
      <c r="AW64" s="36" t="s">
        <v>94</v>
      </c>
      <c r="AX64" s="38" t="s">
        <v>142</v>
      </c>
      <c r="AY64" s="20"/>
      <c r="AZ64" s="39"/>
      <c r="BA64" s="40"/>
      <c r="BB64" s="39"/>
    </row>
    <row r="65" spans="1:54" ht="26.45" customHeight="1" x14ac:dyDescent="0.2">
      <c r="A65" s="16">
        <f t="shared" si="2"/>
        <v>62</v>
      </c>
      <c r="B65" s="17" t="s">
        <v>242</v>
      </c>
      <c r="C65" s="18" t="s">
        <v>243</v>
      </c>
      <c r="D65" s="18" t="s">
        <v>61</v>
      </c>
      <c r="E65" s="19" t="s">
        <v>199</v>
      </c>
      <c r="F65" s="20" t="s">
        <v>63</v>
      </c>
      <c r="G65" s="20" t="s">
        <v>119</v>
      </c>
      <c r="H65" s="21">
        <v>1</v>
      </c>
      <c r="I65" s="22">
        <f>VLOOKUP(B65,[1]新表!$A:$G,7,0)</f>
        <v>39788.339999999997</v>
      </c>
      <c r="J65" s="23">
        <f>VLOOKUP(B65,[1]新表!$A:$H,8,0)</f>
        <v>39788.339999999997</v>
      </c>
      <c r="K65" s="24">
        <f>VLOOKUP(B65,'[2]明细-全类型'!$B$3:$I$450,8,0)</f>
        <v>39788.339999999997</v>
      </c>
      <c r="L65" s="25">
        <f>VLOOKUP(B65,[1]Sheet1!$A:$C,3,0)*H65</f>
        <v>6631.3899999999994</v>
      </c>
      <c r="M65" s="25">
        <f t="shared" si="11"/>
        <v>46419.729999999996</v>
      </c>
      <c r="N65" s="26" t="e">
        <f t="shared" ca="1" si="34"/>
        <v>#NAME?</v>
      </c>
      <c r="O65" s="26">
        <v>0</v>
      </c>
      <c r="P65" s="26">
        <v>0</v>
      </c>
      <c r="Q65" s="26"/>
      <c r="R65" s="26"/>
      <c r="S65" s="26"/>
      <c r="T65" s="26"/>
      <c r="U65" s="26"/>
      <c r="V65" s="26"/>
      <c r="W65" s="26"/>
      <c r="X65" s="26"/>
      <c r="Y65" s="26">
        <f t="shared" si="12"/>
        <v>0</v>
      </c>
      <c r="Z65" s="27">
        <f t="shared" si="31"/>
        <v>0</v>
      </c>
      <c r="AA65" s="26" t="e">
        <f t="shared" ca="1" si="14"/>
        <v>#NAME?</v>
      </c>
      <c r="AB65" s="25">
        <v>30000</v>
      </c>
      <c r="AC65" s="26"/>
      <c r="AD65" s="26"/>
      <c r="AE65" s="28">
        <f t="shared" si="45"/>
        <v>30000</v>
      </c>
      <c r="AF65" s="28"/>
      <c r="AG65" s="28"/>
      <c r="AH65" s="30">
        <f t="shared" si="44"/>
        <v>0.75398973669170422</v>
      </c>
      <c r="AI65" s="30">
        <f>IF(K65&lt;=0,100%,(AB65+Q65)/K65)</f>
        <v>0.75398973669170422</v>
      </c>
      <c r="AJ65" s="31" t="e">
        <f t="shared" ca="1" si="6"/>
        <v>#NAME?</v>
      </c>
      <c r="AK65" s="32"/>
      <c r="AL65" s="32"/>
      <c r="AM65" s="32"/>
      <c r="AN65" s="32">
        <f t="shared" si="38"/>
        <v>0</v>
      </c>
      <c r="AO65" s="34">
        <v>0</v>
      </c>
      <c r="AP65" s="34">
        <f t="shared" si="8"/>
        <v>0</v>
      </c>
      <c r="AQ65" s="28">
        <f t="shared" si="35"/>
        <v>30000</v>
      </c>
      <c r="AR65" s="35">
        <v>45630</v>
      </c>
      <c r="AS65" s="36">
        <v>3</v>
      </c>
      <c r="AT65" s="42">
        <f t="shared" si="39"/>
        <v>45627</v>
      </c>
      <c r="AU65" s="37" t="s">
        <v>74</v>
      </c>
      <c r="AV65" s="28"/>
      <c r="AW65" s="36" t="s">
        <v>94</v>
      </c>
      <c r="AX65" s="38" t="s">
        <v>244</v>
      </c>
      <c r="AY65" s="20"/>
      <c r="AZ65" s="39"/>
      <c r="BA65" s="40"/>
      <c r="BB65" s="39"/>
    </row>
    <row r="66" spans="1:54" ht="26.45" customHeight="1" x14ac:dyDescent="0.2">
      <c r="A66" s="16">
        <f t="shared" si="2"/>
        <v>63</v>
      </c>
      <c r="B66" s="17" t="s">
        <v>245</v>
      </c>
      <c r="C66" s="18" t="s">
        <v>246</v>
      </c>
      <c r="D66" s="18" t="s">
        <v>61</v>
      </c>
      <c r="E66" s="19" t="s">
        <v>62</v>
      </c>
      <c r="F66" s="20" t="s">
        <v>63</v>
      </c>
      <c r="G66" s="20" t="s">
        <v>119</v>
      </c>
      <c r="H66" s="21">
        <v>0.8</v>
      </c>
      <c r="I66" s="22">
        <f>VLOOKUP(B66,[1]新表!$A:$G,7,0)</f>
        <v>509647.39</v>
      </c>
      <c r="J66" s="23">
        <f>VLOOKUP(B66,[1]新表!$A:$H,8,0)</f>
        <v>509647.39</v>
      </c>
      <c r="K66" s="24">
        <f>VLOOKUP(B66,'[2]明细-全类型'!$B$3:$I$450,8,0)</f>
        <v>289000</v>
      </c>
      <c r="L66" s="25">
        <f>VLOOKUP(B66,[1]Sheet1!$A:$C,3,0)*H66</f>
        <v>14543.202666666664</v>
      </c>
      <c r="M66" s="25">
        <f t="shared" si="11"/>
        <v>303543.20266666665</v>
      </c>
      <c r="N66" s="26" t="e">
        <f t="shared" ca="1" si="34"/>
        <v>#NAME?</v>
      </c>
      <c r="O66" s="26">
        <v>0</v>
      </c>
      <c r="P66" s="26">
        <v>0</v>
      </c>
      <c r="Q66" s="26"/>
      <c r="R66" s="26"/>
      <c r="S66" s="26"/>
      <c r="T66" s="26"/>
      <c r="U66" s="26"/>
      <c r="V66" s="26"/>
      <c r="W66" s="26"/>
      <c r="X66" s="26"/>
      <c r="Y66" s="26">
        <f t="shared" si="12"/>
        <v>0</v>
      </c>
      <c r="Z66" s="27">
        <f t="shared" si="31"/>
        <v>0</v>
      </c>
      <c r="AA66" s="26" t="e">
        <f t="shared" ca="1" si="14"/>
        <v>#NAME?</v>
      </c>
      <c r="AB66" s="25">
        <v>200000</v>
      </c>
      <c r="AC66" s="26"/>
      <c r="AD66" s="26"/>
      <c r="AE66" s="28">
        <f t="shared" si="45"/>
        <v>200000</v>
      </c>
      <c r="AF66" s="28"/>
      <c r="AG66" s="28"/>
      <c r="AH66" s="30">
        <f t="shared" si="44"/>
        <v>0.69204152249134943</v>
      </c>
      <c r="AI66" s="30">
        <f>IF(K66&lt;=0,100%,(AB66+Q66)/K66)</f>
        <v>0.69204152249134943</v>
      </c>
      <c r="AJ66" s="31" t="e">
        <f t="shared" ca="1" si="6"/>
        <v>#NAME?</v>
      </c>
      <c r="AK66" s="32"/>
      <c r="AL66" s="32"/>
      <c r="AM66" s="32"/>
      <c r="AN66" s="32">
        <f t="shared" si="38"/>
        <v>0</v>
      </c>
      <c r="AO66" s="34">
        <v>0</v>
      </c>
      <c r="AP66" s="34">
        <f t="shared" si="8"/>
        <v>0</v>
      </c>
      <c r="AQ66" s="28">
        <f t="shared" si="35"/>
        <v>200000</v>
      </c>
      <c r="AR66" s="35"/>
      <c r="AS66" s="41">
        <v>3</v>
      </c>
      <c r="AT66" s="35">
        <f t="shared" si="39"/>
        <v>-3</v>
      </c>
      <c r="AU66" s="29" t="s">
        <v>74</v>
      </c>
      <c r="AV66" s="28"/>
      <c r="AW66" s="20" t="s">
        <v>127</v>
      </c>
      <c r="AX66" s="38" t="s">
        <v>247</v>
      </c>
      <c r="AY66" s="20" t="s">
        <v>68</v>
      </c>
      <c r="AZ66" s="39" t="s">
        <v>136</v>
      </c>
      <c r="BA66" s="40"/>
      <c r="BB66" s="39"/>
    </row>
    <row r="67" spans="1:54" ht="26.45" customHeight="1" x14ac:dyDescent="0.2">
      <c r="A67" s="16">
        <f t="shared" si="2"/>
        <v>64</v>
      </c>
      <c r="B67" s="68" t="s">
        <v>248</v>
      </c>
      <c r="C67" s="70" t="s">
        <v>249</v>
      </c>
      <c r="D67" s="70" t="s">
        <v>154</v>
      </c>
      <c r="E67" s="71" t="s">
        <v>62</v>
      </c>
      <c r="F67" s="72" t="s">
        <v>84</v>
      </c>
      <c r="G67" s="72" t="s">
        <v>119</v>
      </c>
      <c r="H67" s="73">
        <v>1</v>
      </c>
      <c r="I67" s="22">
        <f>VLOOKUP(B67,[1]新表!$A:$G,7,0)</f>
        <v>102012.91</v>
      </c>
      <c r="J67" s="23">
        <f>VLOOKUP(B67,[1]新表!$A:$H,8,0)</f>
        <v>102012.91</v>
      </c>
      <c r="K67" s="76">
        <f>VLOOKUP(B67,'[2]明细-全类型'!$B$3:$I$450,8,0)</f>
        <v>102012.91</v>
      </c>
      <c r="L67" s="77">
        <f>VLOOKUP(B67,[1]Sheet1!$A:$C,3,0)*H67</f>
        <v>0</v>
      </c>
      <c r="M67" s="77">
        <f t="shared" si="11"/>
        <v>102012.91</v>
      </c>
      <c r="N67" s="77" t="e">
        <f t="shared" ca="1" si="34"/>
        <v>#NAME?</v>
      </c>
      <c r="O67" s="77">
        <v>0</v>
      </c>
      <c r="P67" s="77">
        <v>0</v>
      </c>
      <c r="Q67" s="77"/>
      <c r="R67" s="77"/>
      <c r="S67" s="77"/>
      <c r="T67" s="77"/>
      <c r="U67" s="77"/>
      <c r="V67" s="77"/>
      <c r="W67" s="77"/>
      <c r="X67" s="77"/>
      <c r="Y67" s="26">
        <f t="shared" si="12"/>
        <v>0</v>
      </c>
      <c r="Z67" s="79">
        <f t="shared" si="31"/>
        <v>0</v>
      </c>
      <c r="AA67" s="77" t="e">
        <f t="shared" ca="1" si="14"/>
        <v>#NAME?</v>
      </c>
      <c r="AB67" s="25"/>
      <c r="AC67" s="26"/>
      <c r="AD67" s="25">
        <v>50000</v>
      </c>
      <c r="AE67" s="28">
        <f t="shared" si="45"/>
        <v>0</v>
      </c>
      <c r="AF67" s="76"/>
      <c r="AG67" s="76"/>
      <c r="AH67" s="30">
        <f t="shared" si="44"/>
        <v>0</v>
      </c>
      <c r="AI67" s="80"/>
      <c r="AJ67" s="81" t="e">
        <f t="shared" ca="1" si="6"/>
        <v>#NAME?</v>
      </c>
      <c r="AK67" s="82"/>
      <c r="AL67" s="82"/>
      <c r="AM67" s="82"/>
      <c r="AN67" s="82">
        <f t="shared" si="38"/>
        <v>0</v>
      </c>
      <c r="AO67" s="83">
        <v>0</v>
      </c>
      <c r="AP67" s="34">
        <f t="shared" si="8"/>
        <v>0</v>
      </c>
      <c r="AQ67" s="28">
        <f t="shared" si="35"/>
        <v>0</v>
      </c>
      <c r="AR67" s="84"/>
      <c r="AS67" s="88">
        <v>3</v>
      </c>
      <c r="AT67" s="84">
        <f t="shared" si="39"/>
        <v>-3</v>
      </c>
      <c r="AU67" s="37" t="s">
        <v>74</v>
      </c>
      <c r="AV67" s="76">
        <v>0</v>
      </c>
      <c r="AW67" s="85" t="s">
        <v>67</v>
      </c>
      <c r="AX67" s="86" t="s">
        <v>250</v>
      </c>
      <c r="AY67" s="20" t="s">
        <v>68</v>
      </c>
      <c r="AZ67" s="39" t="s">
        <v>136</v>
      </c>
      <c r="BA67" s="40"/>
      <c r="BB67" s="39"/>
    </row>
    <row r="68" spans="1:54" ht="26.45" customHeight="1" x14ac:dyDescent="0.2">
      <c r="A68" s="16">
        <f t="shared" si="2"/>
        <v>65</v>
      </c>
      <c r="B68" s="68" t="s">
        <v>251</v>
      </c>
      <c r="C68" s="69" t="s">
        <v>252</v>
      </c>
      <c r="D68" s="70" t="s">
        <v>61</v>
      </c>
      <c r="E68" s="71" t="s">
        <v>118</v>
      </c>
      <c r="F68" s="72" t="s">
        <v>84</v>
      </c>
      <c r="G68" s="72" t="s">
        <v>119</v>
      </c>
      <c r="H68" s="97">
        <v>0.8</v>
      </c>
      <c r="I68" s="22">
        <f>VLOOKUP(B68,[1]新表!$A:$G,7,0)</f>
        <v>2721851.46</v>
      </c>
      <c r="J68" s="23">
        <f>VLOOKUP(B68,[1]新表!$A:$H,8,0)</f>
        <v>2477619.2000000002</v>
      </c>
      <c r="K68" s="76">
        <f>VLOOKUP(B68,'[2]明细-全类型'!$B$3:$I$450,8,0)</f>
        <v>956130</v>
      </c>
      <c r="L68" s="77">
        <f>VLOOKUP(B68,[1]Sheet1!$A:$C,3,0)*H68</f>
        <v>105898.6</v>
      </c>
      <c r="M68" s="77">
        <f t="shared" si="11"/>
        <v>1062028.6000000001</v>
      </c>
      <c r="N68" s="77" t="e">
        <f t="shared" ca="1" si="34"/>
        <v>#NAME?</v>
      </c>
      <c r="O68" s="77">
        <v>0</v>
      </c>
      <c r="P68" s="77">
        <v>20000</v>
      </c>
      <c r="Q68" s="77"/>
      <c r="R68" s="77"/>
      <c r="S68" s="77"/>
      <c r="T68" s="77"/>
      <c r="U68" s="77">
        <v>90000</v>
      </c>
      <c r="V68" s="77"/>
      <c r="W68" s="77"/>
      <c r="X68" s="77"/>
      <c r="Y68" s="26">
        <f t="shared" si="12"/>
        <v>90000</v>
      </c>
      <c r="Z68" s="79">
        <f t="shared" si="31"/>
        <v>0</v>
      </c>
      <c r="AA68" s="77" t="e">
        <f t="shared" ca="1" si="14"/>
        <v>#NAME?</v>
      </c>
      <c r="AB68" s="25">
        <v>100000</v>
      </c>
      <c r="AC68" s="26"/>
      <c r="AD68" s="26"/>
      <c r="AE68" s="28">
        <f t="shared" si="45"/>
        <v>100000</v>
      </c>
      <c r="AF68" s="76"/>
      <c r="AG68" s="76"/>
      <c r="AH68" s="30">
        <f t="shared" si="44"/>
        <v>0.19871774758662525</v>
      </c>
      <c r="AI68" s="80"/>
      <c r="AJ68" s="81" t="e">
        <f t="shared" ca="1" si="6"/>
        <v>#NAME?</v>
      </c>
      <c r="AK68" s="82"/>
      <c r="AL68" s="82"/>
      <c r="AM68" s="82"/>
      <c r="AN68" s="82">
        <f t="shared" si="38"/>
        <v>0</v>
      </c>
      <c r="AO68" s="83">
        <v>0.03</v>
      </c>
      <c r="AP68" s="34">
        <f t="shared" si="8"/>
        <v>0.03</v>
      </c>
      <c r="AQ68" s="28">
        <f t="shared" si="35"/>
        <v>97000</v>
      </c>
      <c r="AR68" s="84">
        <v>45628</v>
      </c>
      <c r="AS68" s="88">
        <v>3</v>
      </c>
      <c r="AT68" s="84">
        <f t="shared" si="39"/>
        <v>45625</v>
      </c>
      <c r="AU68" s="29" t="s">
        <v>74</v>
      </c>
      <c r="AV68" s="76"/>
      <c r="AW68" s="72" t="s">
        <v>94</v>
      </c>
      <c r="AX68" s="86" t="s">
        <v>156</v>
      </c>
      <c r="AY68" s="20" t="s">
        <v>68</v>
      </c>
      <c r="AZ68" s="39" t="s">
        <v>136</v>
      </c>
      <c r="BA68" s="40">
        <v>45683</v>
      </c>
      <c r="BB68" s="39" t="s">
        <v>70</v>
      </c>
    </row>
    <row r="69" spans="1:54" ht="26.45" customHeight="1" x14ac:dyDescent="0.2">
      <c r="A69" s="16">
        <f t="shared" si="2"/>
        <v>66</v>
      </c>
      <c r="B69" s="18" t="s">
        <v>253</v>
      </c>
      <c r="C69" s="18" t="s">
        <v>254</v>
      </c>
      <c r="D69" s="18" t="s">
        <v>193</v>
      </c>
      <c r="E69" s="19" t="s">
        <v>62</v>
      </c>
      <c r="F69" s="19" t="s">
        <v>63</v>
      </c>
      <c r="G69" s="20" t="s">
        <v>93</v>
      </c>
      <c r="H69" s="21">
        <v>1</v>
      </c>
      <c r="I69" s="22">
        <f>VLOOKUP(B69,[1]新表!$A:$G,7,0)</f>
        <v>11159.12</v>
      </c>
      <c r="J69" s="23">
        <f>VLOOKUP(B69,[1]新表!$A:$H,8,0)</f>
        <v>11159.12</v>
      </c>
      <c r="K69" s="24">
        <f>VLOOKUP(B69,'[2]明细-全类型'!$B$3:$I$450,8,0)</f>
        <v>3000</v>
      </c>
      <c r="L69" s="25">
        <f>VLOOKUP(B69,[1]Sheet1!$A:$C,3,0)*H69</f>
        <v>1859.8533333333335</v>
      </c>
      <c r="M69" s="25">
        <f t="shared" si="11"/>
        <v>4859.8533333333335</v>
      </c>
      <c r="N69" s="26" t="e">
        <f t="shared" ca="1" si="34"/>
        <v>#NAME?</v>
      </c>
      <c r="O69" s="26">
        <v>0</v>
      </c>
      <c r="P69" s="26">
        <v>0</v>
      </c>
      <c r="Q69" s="26"/>
      <c r="R69" s="26"/>
      <c r="S69" s="26"/>
      <c r="T69" s="26"/>
      <c r="U69" s="26"/>
      <c r="V69" s="26"/>
      <c r="W69" s="26"/>
      <c r="X69" s="26"/>
      <c r="Y69" s="26">
        <f t="shared" si="12"/>
        <v>0</v>
      </c>
      <c r="Z69" s="27">
        <f t="shared" si="31"/>
        <v>0</v>
      </c>
      <c r="AA69" s="26" t="e">
        <f t="shared" ca="1" si="14"/>
        <v>#NAME?</v>
      </c>
      <c r="AB69" s="25"/>
      <c r="AC69" s="26"/>
      <c r="AD69" s="26">
        <v>11159.12</v>
      </c>
      <c r="AE69" s="28">
        <f t="shared" si="45"/>
        <v>0</v>
      </c>
      <c r="AF69" s="28"/>
      <c r="AG69" s="28"/>
      <c r="AH69" s="30">
        <f t="shared" si="44"/>
        <v>0</v>
      </c>
      <c r="AI69" s="30">
        <f>IF(K69&lt;=0,100%,(AB69+Q69)/K69)</f>
        <v>0</v>
      </c>
      <c r="AJ69" s="31" t="e">
        <f t="shared" ca="1" si="6"/>
        <v>#NAME?</v>
      </c>
      <c r="AK69" s="32"/>
      <c r="AL69" s="33"/>
      <c r="AM69" s="33"/>
      <c r="AN69" s="32">
        <f t="shared" si="38"/>
        <v>0</v>
      </c>
      <c r="AO69" s="34">
        <v>0</v>
      </c>
      <c r="AP69" s="34">
        <f t="shared" si="8"/>
        <v>0</v>
      </c>
      <c r="AQ69" s="28">
        <f t="shared" si="35"/>
        <v>0</v>
      </c>
      <c r="AR69" s="35"/>
      <c r="AS69" s="41">
        <v>7</v>
      </c>
      <c r="AT69" s="35">
        <f t="shared" si="39"/>
        <v>-7</v>
      </c>
      <c r="AU69" s="29" t="s">
        <v>74</v>
      </c>
      <c r="AV69" s="28">
        <v>0</v>
      </c>
      <c r="AW69" s="20" t="s">
        <v>127</v>
      </c>
      <c r="AX69" s="38"/>
      <c r="AY69" s="20" t="s">
        <v>68</v>
      </c>
      <c r="AZ69" s="39" t="s">
        <v>255</v>
      </c>
      <c r="BA69" s="40">
        <v>45698.05624787858</v>
      </c>
      <c r="BB69" s="39" t="s">
        <v>70</v>
      </c>
    </row>
    <row r="70" spans="1:54" ht="26.45" customHeight="1" x14ac:dyDescent="0.2">
      <c r="A70" s="16">
        <f t="shared" si="2"/>
        <v>67</v>
      </c>
      <c r="B70" s="68" t="s">
        <v>256</v>
      </c>
      <c r="C70" s="69" t="s">
        <v>257</v>
      </c>
      <c r="D70" s="70" t="s">
        <v>61</v>
      </c>
      <c r="E70" s="71" t="s">
        <v>73</v>
      </c>
      <c r="F70" s="72" t="s">
        <v>84</v>
      </c>
      <c r="G70" s="72" t="s">
        <v>119</v>
      </c>
      <c r="H70" s="73">
        <v>0.8</v>
      </c>
      <c r="I70" s="22">
        <f>VLOOKUP(B70,[1]新表!$A:$G,7,0)</f>
        <v>1765441.0899999999</v>
      </c>
      <c r="J70" s="23">
        <f>VLOOKUP(B70,[1]新表!$A:$H,8,0)</f>
        <v>1765441.0899999999</v>
      </c>
      <c r="K70" s="76">
        <f>VLOOKUP(B70,'[2]明细-全类型'!$B$3:$I$450,8,0)</f>
        <v>376100</v>
      </c>
      <c r="L70" s="77">
        <f>VLOOKUP(B70,[1]Sheet1!$A:$C,3,0)*H70</f>
        <v>0</v>
      </c>
      <c r="M70" s="77">
        <f t="shared" si="11"/>
        <v>376100</v>
      </c>
      <c r="N70" s="77" t="e">
        <f t="shared" ca="1" si="34"/>
        <v>#NAME?</v>
      </c>
      <c r="O70" s="77">
        <v>0</v>
      </c>
      <c r="P70" s="77">
        <v>20000</v>
      </c>
      <c r="Q70" s="77"/>
      <c r="R70" s="77"/>
      <c r="S70" s="77"/>
      <c r="T70" s="77"/>
      <c r="U70" s="77">
        <v>80000</v>
      </c>
      <c r="V70" s="77"/>
      <c r="W70" s="77"/>
      <c r="X70" s="77"/>
      <c r="Y70" s="26">
        <f t="shared" si="12"/>
        <v>80000</v>
      </c>
      <c r="Z70" s="79">
        <f t="shared" si="31"/>
        <v>0</v>
      </c>
      <c r="AA70" s="77" t="e">
        <f t="shared" ca="1" si="14"/>
        <v>#NAME?</v>
      </c>
      <c r="AB70" s="25">
        <v>30000</v>
      </c>
      <c r="AC70" s="26"/>
      <c r="AD70" s="26"/>
      <c r="AE70" s="28">
        <f t="shared" si="45"/>
        <v>30000</v>
      </c>
      <c r="AF70" s="76"/>
      <c r="AG70" s="76"/>
      <c r="AH70" s="30">
        <f t="shared" si="44"/>
        <v>0.29247540547726669</v>
      </c>
      <c r="AI70" s="80"/>
      <c r="AJ70" s="81" t="e">
        <f t="shared" ca="1" si="6"/>
        <v>#NAME?</v>
      </c>
      <c r="AK70" s="82"/>
      <c r="AL70" s="82"/>
      <c r="AM70" s="82"/>
      <c r="AN70" s="82">
        <f t="shared" si="38"/>
        <v>0</v>
      </c>
      <c r="AO70" s="83">
        <v>0.03</v>
      </c>
      <c r="AP70" s="34">
        <f t="shared" si="8"/>
        <v>0.03</v>
      </c>
      <c r="AQ70" s="28">
        <f t="shared" si="35"/>
        <v>29100</v>
      </c>
      <c r="AR70" s="84">
        <v>45636</v>
      </c>
      <c r="AS70" s="88">
        <v>3</v>
      </c>
      <c r="AT70" s="84">
        <f t="shared" si="39"/>
        <v>45633</v>
      </c>
      <c r="AU70" s="29" t="s">
        <v>74</v>
      </c>
      <c r="AV70" s="76"/>
      <c r="AW70" s="72" t="s">
        <v>155</v>
      </c>
      <c r="AX70" s="86" t="s">
        <v>156</v>
      </c>
      <c r="AY70" s="20" t="s">
        <v>68</v>
      </c>
      <c r="AZ70" s="39" t="s">
        <v>136</v>
      </c>
      <c r="BA70" s="40"/>
      <c r="BB70" s="39"/>
    </row>
    <row r="71" spans="1:54" ht="26.45" customHeight="1" x14ac:dyDescent="0.2">
      <c r="A71" s="16">
        <f t="shared" si="2"/>
        <v>68</v>
      </c>
      <c r="B71" s="17" t="s">
        <v>258</v>
      </c>
      <c r="C71" s="18" t="s">
        <v>259</v>
      </c>
      <c r="D71" s="18" t="s">
        <v>61</v>
      </c>
      <c r="E71" s="19" t="s">
        <v>73</v>
      </c>
      <c r="F71" s="65" t="s">
        <v>63</v>
      </c>
      <c r="G71" s="20" t="s">
        <v>93</v>
      </c>
      <c r="H71" s="21">
        <v>0.8</v>
      </c>
      <c r="I71" s="22">
        <f>VLOOKUP(B71,[1]新表!$A:$G,7,0)</f>
        <v>386103.54000000027</v>
      </c>
      <c r="J71" s="23">
        <f>VLOOKUP(B71,[1]新表!$A:$H,8,0)</f>
        <v>386103.54000000027</v>
      </c>
      <c r="K71" s="24">
        <f>VLOOKUP(B71,'[2]明细-全类型'!$B$3:$I$450,8,0)</f>
        <v>281208.55</v>
      </c>
      <c r="L71" s="25">
        <f>VLOOKUP(B71,[1]Sheet1!$A:$C,3,0)*H71</f>
        <v>51480.472000000038</v>
      </c>
      <c r="M71" s="25">
        <f t="shared" si="11"/>
        <v>332689.022</v>
      </c>
      <c r="N71" s="26" t="e">
        <f t="shared" ca="1" si="34"/>
        <v>#NAME?</v>
      </c>
      <c r="O71" s="26">
        <v>0</v>
      </c>
      <c r="P71" s="26">
        <v>0</v>
      </c>
      <c r="Q71" s="26"/>
      <c r="R71" s="26"/>
      <c r="S71" s="26"/>
      <c r="T71" s="26"/>
      <c r="U71" s="26">
        <v>100000</v>
      </c>
      <c r="V71" s="26"/>
      <c r="W71" s="26"/>
      <c r="X71" s="26"/>
      <c r="Y71" s="26">
        <f t="shared" si="12"/>
        <v>100000</v>
      </c>
      <c r="Z71" s="27">
        <f t="shared" si="31"/>
        <v>0</v>
      </c>
      <c r="AA71" s="26" t="e">
        <f t="shared" ca="1" si="14"/>
        <v>#NAME?</v>
      </c>
      <c r="AB71" s="25"/>
      <c r="AC71" s="26"/>
      <c r="AD71" s="26"/>
      <c r="AE71" s="28">
        <f t="shared" si="45"/>
        <v>0</v>
      </c>
      <c r="AF71" s="28">
        <v>300000</v>
      </c>
      <c r="AG71" s="28" t="s">
        <v>260</v>
      </c>
      <c r="AH71" s="30">
        <f>IF(M71&lt;=0,"100%",(Y71+AB71)/M71)</f>
        <v>0.30058100324091847</v>
      </c>
      <c r="AI71" s="30">
        <f>IF(K71&lt;=0,100%,(AB71+Q71)/K71)</f>
        <v>0</v>
      </c>
      <c r="AJ71" s="31" t="e">
        <f t="shared" ca="1" si="6"/>
        <v>#NAME?</v>
      </c>
      <c r="AK71" s="32"/>
      <c r="AL71" s="33"/>
      <c r="AM71" s="33"/>
      <c r="AN71" s="32">
        <f t="shared" si="38"/>
        <v>0</v>
      </c>
      <c r="AO71" s="34">
        <v>0</v>
      </c>
      <c r="AP71" s="34">
        <f t="shared" si="8"/>
        <v>0</v>
      </c>
      <c r="AQ71" s="28">
        <f t="shared" si="35"/>
        <v>0</v>
      </c>
      <c r="AR71" s="35">
        <v>45671</v>
      </c>
      <c r="AS71" s="41">
        <v>7</v>
      </c>
      <c r="AT71" s="35">
        <f t="shared" si="39"/>
        <v>45664</v>
      </c>
      <c r="AU71" s="29" t="s">
        <v>261</v>
      </c>
      <c r="AV71" s="28"/>
      <c r="AW71" s="20" t="s">
        <v>67</v>
      </c>
      <c r="AX71" s="38" t="s">
        <v>122</v>
      </c>
      <c r="AY71" s="20"/>
      <c r="AZ71" s="39"/>
      <c r="BA71" s="40"/>
      <c r="BB71" s="39"/>
    </row>
    <row r="72" spans="1:54" ht="26.45" customHeight="1" x14ac:dyDescent="0.2">
      <c r="A72" s="16">
        <f t="shared" si="2"/>
        <v>69</v>
      </c>
      <c r="B72" s="68" t="s">
        <v>262</v>
      </c>
      <c r="C72" s="69" t="s">
        <v>263</v>
      </c>
      <c r="D72" s="70" t="s">
        <v>61</v>
      </c>
      <c r="E72" s="71" t="s">
        <v>62</v>
      </c>
      <c r="F72" s="72" t="s">
        <v>84</v>
      </c>
      <c r="G72" s="72" t="s">
        <v>119</v>
      </c>
      <c r="H72" s="73">
        <v>0.8</v>
      </c>
      <c r="I72" s="22">
        <f>VLOOKUP(B72,[1]新表!$A:$G,7,0)</f>
        <v>4520544.2200000007</v>
      </c>
      <c r="J72" s="23">
        <f>VLOOKUP(B72,[1]新表!$A:$H,8,0)</f>
        <v>4435938.4300000006</v>
      </c>
      <c r="K72" s="76">
        <f>VLOOKUP(B72,'[2]明细-全类型'!$B$3:$I$450,8,0)</f>
        <v>453000</v>
      </c>
      <c r="L72" s="77">
        <f>VLOOKUP(B72,[1]Sheet1!$A:$C,3,0)*H72</f>
        <v>61849.69733333333</v>
      </c>
      <c r="M72" s="77">
        <f t="shared" si="11"/>
        <v>514849.69733333332</v>
      </c>
      <c r="N72" s="77" t="e">
        <f t="shared" ca="1" si="34"/>
        <v>#NAME?</v>
      </c>
      <c r="O72" s="77">
        <v>0</v>
      </c>
      <c r="P72" s="77">
        <v>20000</v>
      </c>
      <c r="Q72" s="77"/>
      <c r="R72" s="77"/>
      <c r="S72" s="77"/>
      <c r="T72" s="77"/>
      <c r="U72" s="77">
        <v>100000</v>
      </c>
      <c r="V72" s="77"/>
      <c r="W72" s="77"/>
      <c r="X72" s="77"/>
      <c r="Y72" s="26">
        <f t="shared" si="12"/>
        <v>100000</v>
      </c>
      <c r="Z72" s="79">
        <f t="shared" si="31"/>
        <v>0</v>
      </c>
      <c r="AA72" s="77" t="e">
        <f t="shared" ca="1" si="14"/>
        <v>#NAME?</v>
      </c>
      <c r="AB72" s="25"/>
      <c r="AC72" s="26">
        <v>400000</v>
      </c>
      <c r="AD72" s="26"/>
      <c r="AE72" s="28">
        <f t="shared" si="45"/>
        <v>0</v>
      </c>
      <c r="AF72" s="76"/>
      <c r="AG72" s="76"/>
      <c r="AH72" s="30">
        <f t="shared" ref="AH72:AH82" si="46">IF(K72&lt;=0,"100%",(Y72+AB72)/K72)</f>
        <v>0.22075055187637968</v>
      </c>
      <c r="AI72" s="80"/>
      <c r="AJ72" s="81" t="e">
        <f t="shared" ca="1" si="6"/>
        <v>#NAME?</v>
      </c>
      <c r="AK72" s="82"/>
      <c r="AL72" s="82"/>
      <c r="AM72" s="82"/>
      <c r="AN72" s="82">
        <f t="shared" si="38"/>
        <v>0</v>
      </c>
      <c r="AO72" s="83">
        <v>0.03</v>
      </c>
      <c r="AP72" s="34">
        <f t="shared" si="8"/>
        <v>0</v>
      </c>
      <c r="AQ72" s="28">
        <f t="shared" si="35"/>
        <v>0</v>
      </c>
      <c r="AR72" s="84">
        <v>45636</v>
      </c>
      <c r="AS72" s="88">
        <v>3</v>
      </c>
      <c r="AT72" s="84">
        <f t="shared" si="39"/>
        <v>45633</v>
      </c>
      <c r="AU72" s="29" t="s">
        <v>74</v>
      </c>
      <c r="AV72" s="76"/>
      <c r="AW72" s="72" t="s">
        <v>127</v>
      </c>
      <c r="AX72" s="86" t="s">
        <v>156</v>
      </c>
      <c r="AY72" s="20" t="s">
        <v>68</v>
      </c>
      <c r="AZ72" s="39" t="s">
        <v>136</v>
      </c>
      <c r="BA72" s="40"/>
      <c r="BB72" s="39"/>
    </row>
    <row r="73" spans="1:54" ht="26.45" customHeight="1" x14ac:dyDescent="0.2">
      <c r="A73" s="16">
        <f t="shared" si="2"/>
        <v>70</v>
      </c>
      <c r="B73" s="17" t="s">
        <v>264</v>
      </c>
      <c r="C73" s="18" t="s">
        <v>265</v>
      </c>
      <c r="D73" s="18" t="s">
        <v>61</v>
      </c>
      <c r="E73" s="19" t="s">
        <v>62</v>
      </c>
      <c r="F73" s="20" t="s">
        <v>63</v>
      </c>
      <c r="G73" s="20" t="s">
        <v>93</v>
      </c>
      <c r="H73" s="21">
        <v>0.8</v>
      </c>
      <c r="I73" s="22">
        <f>VLOOKUP(B73,[1]新表!$A:$G,7,0)</f>
        <v>109262.34999999999</v>
      </c>
      <c r="J73" s="23">
        <f>VLOOKUP(B73,[1]新表!$A:$H,8,0)</f>
        <v>89487.349999999991</v>
      </c>
      <c r="K73" s="24">
        <f>VLOOKUP(B73,'[2]明细-全类型'!$B$3:$I$450,8,0)</f>
        <v>27000</v>
      </c>
      <c r="L73" s="25">
        <f>VLOOKUP(B73,[1]Sheet1!$A:$C,3,0)*H73</f>
        <v>9790.4186666666665</v>
      </c>
      <c r="M73" s="25">
        <f t="shared" si="11"/>
        <v>36790.418666666665</v>
      </c>
      <c r="N73" s="26" t="e">
        <f t="shared" ca="1" si="34"/>
        <v>#NAME?</v>
      </c>
      <c r="O73" s="26">
        <v>0</v>
      </c>
      <c r="P73" s="26">
        <v>30000</v>
      </c>
      <c r="Q73" s="26"/>
      <c r="R73" s="26"/>
      <c r="S73" s="26"/>
      <c r="T73" s="26"/>
      <c r="U73" s="26"/>
      <c r="V73" s="26"/>
      <c r="W73" s="26"/>
      <c r="X73" s="26"/>
      <c r="Y73" s="26">
        <f t="shared" si="12"/>
        <v>0</v>
      </c>
      <c r="Z73" s="27">
        <f t="shared" si="31"/>
        <v>0</v>
      </c>
      <c r="AA73" s="26" t="e">
        <f t="shared" ca="1" si="14"/>
        <v>#NAME?</v>
      </c>
      <c r="AB73" s="25">
        <v>50000</v>
      </c>
      <c r="AC73" s="26"/>
      <c r="AD73" s="26"/>
      <c r="AE73" s="28">
        <f t="shared" si="45"/>
        <v>50000</v>
      </c>
      <c r="AF73" s="28"/>
      <c r="AG73" s="28"/>
      <c r="AH73" s="30">
        <f t="shared" si="46"/>
        <v>1.8518518518518519</v>
      </c>
      <c r="AI73" s="30">
        <f>IF(K73&lt;=0,100%,(AB73+Q73)/K73)</f>
        <v>1.8518518518518519</v>
      </c>
      <c r="AJ73" s="31" t="e">
        <f t="shared" ca="1" si="6"/>
        <v>#NAME?</v>
      </c>
      <c r="AK73" s="32"/>
      <c r="AL73" s="33"/>
      <c r="AM73" s="33"/>
      <c r="AN73" s="32">
        <f t="shared" si="38"/>
        <v>0</v>
      </c>
      <c r="AO73" s="34">
        <v>0</v>
      </c>
      <c r="AP73" s="34">
        <f t="shared" si="8"/>
        <v>0</v>
      </c>
      <c r="AQ73" s="28">
        <f t="shared" si="35"/>
        <v>50000</v>
      </c>
      <c r="AR73" s="35"/>
      <c r="AS73" s="41">
        <v>7</v>
      </c>
      <c r="AT73" s="35">
        <f t="shared" si="39"/>
        <v>-7</v>
      </c>
      <c r="AU73" s="29" t="s">
        <v>74</v>
      </c>
      <c r="AV73" s="28">
        <v>0</v>
      </c>
      <c r="AW73" s="20" t="s">
        <v>127</v>
      </c>
      <c r="AX73" s="38" t="s">
        <v>160</v>
      </c>
      <c r="AY73" s="20"/>
      <c r="AZ73" s="39"/>
      <c r="BA73" s="40"/>
      <c r="BB73" s="39"/>
    </row>
    <row r="74" spans="1:54" ht="26.45" customHeight="1" x14ac:dyDescent="0.2">
      <c r="A74" s="16">
        <f t="shared" si="2"/>
        <v>71</v>
      </c>
      <c r="B74" s="68" t="s">
        <v>266</v>
      </c>
      <c r="C74" s="69" t="s">
        <v>267</v>
      </c>
      <c r="D74" s="70" t="s">
        <v>61</v>
      </c>
      <c r="E74" s="71" t="s">
        <v>73</v>
      </c>
      <c r="F74" s="72" t="s">
        <v>84</v>
      </c>
      <c r="G74" s="72" t="s">
        <v>119</v>
      </c>
      <c r="H74" s="73">
        <v>0.8</v>
      </c>
      <c r="I74" s="22">
        <f>VLOOKUP(B74,[1]新表!$A:$G,7,0)</f>
        <v>2570676.9100000006</v>
      </c>
      <c r="J74" s="23">
        <f>VLOOKUP(B74,[1]新表!$A:$H,8,0)</f>
        <v>2057163.5500000007</v>
      </c>
      <c r="K74" s="76">
        <f>VLOOKUP(B74,'[2]明细-全类型'!$B$3:$I$450,8,0)</f>
        <v>449372</v>
      </c>
      <c r="L74" s="25">
        <f>VLOOKUP(B74,[1]Sheet1!$A:$C,3,0)*H74</f>
        <v>109836.92800000001</v>
      </c>
      <c r="M74" s="77">
        <f t="shared" si="11"/>
        <v>559208.92800000007</v>
      </c>
      <c r="N74" s="77" t="e">
        <f t="shared" ca="1" si="34"/>
        <v>#NAME?</v>
      </c>
      <c r="O74" s="78">
        <v>0</v>
      </c>
      <c r="P74" s="78">
        <v>20000</v>
      </c>
      <c r="Q74" s="78"/>
      <c r="R74" s="77"/>
      <c r="S74" s="77"/>
      <c r="T74" s="77"/>
      <c r="U74" s="77">
        <v>100000</v>
      </c>
      <c r="V74" s="77"/>
      <c r="W74" s="77"/>
      <c r="X74" s="77"/>
      <c r="Y74" s="26">
        <f t="shared" si="12"/>
        <v>100000</v>
      </c>
      <c r="Z74" s="79">
        <f t="shared" si="31"/>
        <v>0</v>
      </c>
      <c r="AA74" s="77" t="e">
        <f t="shared" ca="1" si="14"/>
        <v>#NAME?</v>
      </c>
      <c r="AB74" s="25">
        <v>200000</v>
      </c>
      <c r="AC74" s="26"/>
      <c r="AD74" s="26"/>
      <c r="AE74" s="28">
        <f t="shared" si="45"/>
        <v>200000</v>
      </c>
      <c r="AF74" s="76"/>
      <c r="AG74" s="76"/>
      <c r="AH74" s="30">
        <f t="shared" si="46"/>
        <v>0.66759833723507478</v>
      </c>
      <c r="AI74" s="80"/>
      <c r="AJ74" s="81" t="e">
        <f t="shared" ca="1" si="6"/>
        <v>#NAME?</v>
      </c>
      <c r="AK74" s="82"/>
      <c r="AL74" s="82"/>
      <c r="AM74" s="82"/>
      <c r="AN74" s="82">
        <f t="shared" si="38"/>
        <v>0</v>
      </c>
      <c r="AO74" s="95">
        <v>0.03</v>
      </c>
      <c r="AP74" s="34">
        <f t="shared" si="8"/>
        <v>0.03</v>
      </c>
      <c r="AQ74" s="28">
        <f t="shared" si="35"/>
        <v>194000</v>
      </c>
      <c r="AR74" s="84">
        <v>45628</v>
      </c>
      <c r="AS74" s="88">
        <v>2</v>
      </c>
      <c r="AT74" s="84">
        <f t="shared" si="39"/>
        <v>45626</v>
      </c>
      <c r="AU74" s="29" t="s">
        <v>74</v>
      </c>
      <c r="AV74" s="76"/>
      <c r="AW74" s="72" t="s">
        <v>155</v>
      </c>
      <c r="AX74" s="86" t="s">
        <v>156</v>
      </c>
      <c r="AY74" s="20" t="s">
        <v>68</v>
      </c>
      <c r="AZ74" s="39" t="s">
        <v>136</v>
      </c>
      <c r="BA74" s="40"/>
      <c r="BB74" s="39"/>
    </row>
    <row r="75" spans="1:54" ht="26.45" customHeight="1" x14ac:dyDescent="0.2">
      <c r="A75" s="16">
        <f t="shared" si="2"/>
        <v>72</v>
      </c>
      <c r="B75" s="94" t="s">
        <v>268</v>
      </c>
      <c r="C75" s="69" t="s">
        <v>269</v>
      </c>
      <c r="D75" s="70" t="s">
        <v>61</v>
      </c>
      <c r="E75" s="71" t="s">
        <v>62</v>
      </c>
      <c r="F75" s="72" t="s">
        <v>84</v>
      </c>
      <c r="G75" s="72" t="s">
        <v>119</v>
      </c>
      <c r="H75" s="73">
        <v>0.8</v>
      </c>
      <c r="I75" s="22">
        <f>VLOOKUP(B75,[1]新表!$A:$G,7,0)</f>
        <v>2529567.98</v>
      </c>
      <c r="J75" s="23">
        <f>VLOOKUP(B75,[1]新表!$A:$H,8,0)</f>
        <v>2351003.5</v>
      </c>
      <c r="K75" s="76"/>
      <c r="L75" s="25">
        <f>VLOOKUP(B75,[1]Sheet1!$A:$C,3,0)*H75</f>
        <v>99100.214666666667</v>
      </c>
      <c r="M75" s="77">
        <f t="shared" si="11"/>
        <v>99100.214666666667</v>
      </c>
      <c r="N75" s="77" t="e">
        <f t="shared" ca="1" si="34"/>
        <v>#NAME?</v>
      </c>
      <c r="O75" s="78">
        <v>0</v>
      </c>
      <c r="P75" s="78">
        <v>25000</v>
      </c>
      <c r="Q75" s="78"/>
      <c r="R75" s="77"/>
      <c r="S75" s="77"/>
      <c r="T75" s="77"/>
      <c r="U75" s="77"/>
      <c r="V75" s="77"/>
      <c r="W75" s="77"/>
      <c r="X75" s="77"/>
      <c r="Y75" s="26">
        <f t="shared" si="12"/>
        <v>0</v>
      </c>
      <c r="Z75" s="79">
        <f t="shared" si="31"/>
        <v>0</v>
      </c>
      <c r="AA75" s="77" t="e">
        <f t="shared" ca="1" si="14"/>
        <v>#NAME?</v>
      </c>
      <c r="AB75" s="25">
        <v>100000</v>
      </c>
      <c r="AC75" s="26"/>
      <c r="AD75" s="26"/>
      <c r="AE75" s="28">
        <f t="shared" si="45"/>
        <v>100000</v>
      </c>
      <c r="AF75" s="76"/>
      <c r="AG75" s="76"/>
      <c r="AH75" s="30" t="str">
        <f t="shared" si="46"/>
        <v>100%</v>
      </c>
      <c r="AI75" s="80"/>
      <c r="AJ75" s="81" t="e">
        <f t="shared" ca="1" si="6"/>
        <v>#NAME?</v>
      </c>
      <c r="AK75" s="82"/>
      <c r="AL75" s="82"/>
      <c r="AM75" s="82"/>
      <c r="AN75" s="82">
        <f t="shared" si="38"/>
        <v>0</v>
      </c>
      <c r="AO75" s="95">
        <v>0.03</v>
      </c>
      <c r="AP75" s="83">
        <f t="shared" si="8"/>
        <v>0.03</v>
      </c>
      <c r="AQ75" s="28">
        <f t="shared" si="35"/>
        <v>97000</v>
      </c>
      <c r="AR75" s="84">
        <v>45628</v>
      </c>
      <c r="AS75" s="88">
        <v>1</v>
      </c>
      <c r="AT75" s="84">
        <f t="shared" si="39"/>
        <v>45627</v>
      </c>
      <c r="AU75" s="90" t="s">
        <v>74</v>
      </c>
      <c r="AV75" s="76"/>
      <c r="AW75" s="72" t="s">
        <v>94</v>
      </c>
      <c r="AX75" s="86" t="s">
        <v>156</v>
      </c>
      <c r="AY75" s="20" t="s">
        <v>68</v>
      </c>
      <c r="AZ75" s="39" t="s">
        <v>270</v>
      </c>
      <c r="BA75" s="40">
        <v>45698.112134561474</v>
      </c>
      <c r="BB75" s="39" t="s">
        <v>70</v>
      </c>
    </row>
    <row r="76" spans="1:54" ht="26.45" customHeight="1" x14ac:dyDescent="0.2">
      <c r="A76" s="16">
        <f t="shared" si="2"/>
        <v>73</v>
      </c>
      <c r="B76" s="68" t="s">
        <v>271</v>
      </c>
      <c r="C76" s="69" t="s">
        <v>272</v>
      </c>
      <c r="D76" s="70" t="s">
        <v>61</v>
      </c>
      <c r="E76" s="71" t="s">
        <v>73</v>
      </c>
      <c r="F76" s="72" t="s">
        <v>84</v>
      </c>
      <c r="G76" s="72" t="s">
        <v>119</v>
      </c>
      <c r="H76" s="97">
        <v>0.8</v>
      </c>
      <c r="I76" s="22">
        <f>VLOOKUP(B76,[1]新表!$A:$G,7,0)</f>
        <v>2566804.7600000002</v>
      </c>
      <c r="J76" s="23">
        <f>VLOOKUP(B76,[1]新表!$A:$H,8,0)</f>
        <v>2470545.6700000004</v>
      </c>
      <c r="K76" s="76">
        <f>VLOOKUP(B76,'[2]明细-全类型'!$B$3:$I$450,8,0)</f>
        <v>314623.59999999998</v>
      </c>
      <c r="L76" s="25">
        <f>VLOOKUP(B76,[1]Sheet1!$A:$C,3,0)*H76</f>
        <v>81496.537333333326</v>
      </c>
      <c r="M76" s="77">
        <f t="shared" si="11"/>
        <v>396120.13733333332</v>
      </c>
      <c r="N76" s="77" t="e">
        <f t="shared" ca="1" si="34"/>
        <v>#NAME?</v>
      </c>
      <c r="O76" s="78">
        <v>0</v>
      </c>
      <c r="P76" s="78">
        <v>20000</v>
      </c>
      <c r="Q76" s="78"/>
      <c r="R76" s="77"/>
      <c r="S76" s="77"/>
      <c r="T76" s="77"/>
      <c r="U76" s="77">
        <v>100000</v>
      </c>
      <c r="V76" s="77">
        <v>8997.6200000000008</v>
      </c>
      <c r="W76" s="77"/>
      <c r="X76" s="77"/>
      <c r="Y76" s="26">
        <f t="shared" si="12"/>
        <v>108997.62</v>
      </c>
      <c r="Z76" s="79">
        <f t="shared" si="31"/>
        <v>0</v>
      </c>
      <c r="AA76" s="77" t="e">
        <f t="shared" ca="1" si="14"/>
        <v>#NAME?</v>
      </c>
      <c r="AB76" s="25">
        <v>200000</v>
      </c>
      <c r="AC76" s="26"/>
      <c r="AD76" s="26"/>
      <c r="AE76" s="28">
        <f t="shared" si="45"/>
        <v>200000</v>
      </c>
      <c r="AF76" s="76"/>
      <c r="AG76" s="76"/>
      <c r="AH76" s="30">
        <f t="shared" si="46"/>
        <v>0.98211837891372422</v>
      </c>
      <c r="AI76" s="80"/>
      <c r="AJ76" s="81" t="e">
        <f t="shared" ca="1" si="6"/>
        <v>#NAME?</v>
      </c>
      <c r="AK76" s="82"/>
      <c r="AL76" s="82"/>
      <c r="AM76" s="82"/>
      <c r="AN76" s="82">
        <f t="shared" si="38"/>
        <v>0</v>
      </c>
      <c r="AO76" s="83">
        <v>0.03</v>
      </c>
      <c r="AP76" s="34">
        <f t="shared" si="8"/>
        <v>0.03</v>
      </c>
      <c r="AQ76" s="28">
        <f t="shared" si="35"/>
        <v>194000</v>
      </c>
      <c r="AR76" s="84">
        <v>45628</v>
      </c>
      <c r="AS76" s="88">
        <v>2</v>
      </c>
      <c r="AT76" s="84">
        <f t="shared" si="39"/>
        <v>45626</v>
      </c>
      <c r="AU76" s="29" t="s">
        <v>74</v>
      </c>
      <c r="AV76" s="76"/>
      <c r="AW76" s="72" t="s">
        <v>273</v>
      </c>
      <c r="AX76" s="86" t="s">
        <v>274</v>
      </c>
      <c r="AY76" s="20" t="s">
        <v>68</v>
      </c>
      <c r="AZ76" s="39" t="s">
        <v>136</v>
      </c>
      <c r="BA76" s="40"/>
      <c r="BB76" s="39"/>
    </row>
    <row r="77" spans="1:54" ht="26.45" customHeight="1" x14ac:dyDescent="0.2">
      <c r="A77" s="16">
        <f t="shared" si="2"/>
        <v>74</v>
      </c>
      <c r="B77" s="68" t="s">
        <v>275</v>
      </c>
      <c r="C77" s="69" t="s">
        <v>276</v>
      </c>
      <c r="D77" s="70" t="s">
        <v>61</v>
      </c>
      <c r="E77" s="71" t="s">
        <v>73</v>
      </c>
      <c r="F77" s="72" t="s">
        <v>84</v>
      </c>
      <c r="G77" s="72" t="s">
        <v>119</v>
      </c>
      <c r="H77" s="73">
        <v>0.8</v>
      </c>
      <c r="I77" s="22">
        <f>VLOOKUP(B77,[1]新表!$A:$G,7,0)</f>
        <v>2928261.96</v>
      </c>
      <c r="J77" s="23">
        <f>VLOOKUP(B77,[1]新表!$A:$H,8,0)</f>
        <v>2741928.77</v>
      </c>
      <c r="K77" s="76"/>
      <c r="L77" s="25">
        <f>VLOOKUP(B77,[1]Sheet1!$A:$C,3,0)*H77</f>
        <v>83548.34533333336</v>
      </c>
      <c r="M77" s="77">
        <f t="shared" si="11"/>
        <v>83548.34533333336</v>
      </c>
      <c r="N77" s="77" t="e">
        <f t="shared" ca="1" si="34"/>
        <v>#NAME?</v>
      </c>
      <c r="O77" s="78">
        <v>0</v>
      </c>
      <c r="P77" s="78">
        <v>30000</v>
      </c>
      <c r="Q77" s="78"/>
      <c r="R77" s="77"/>
      <c r="S77" s="77"/>
      <c r="T77" s="77"/>
      <c r="U77" s="77"/>
      <c r="V77" s="77"/>
      <c r="W77" s="77"/>
      <c r="X77" s="77"/>
      <c r="Y77" s="26">
        <f t="shared" si="12"/>
        <v>0</v>
      </c>
      <c r="Z77" s="79">
        <f t="shared" si="31"/>
        <v>0</v>
      </c>
      <c r="AA77" s="77" t="e">
        <f t="shared" ca="1" si="14"/>
        <v>#NAME?</v>
      </c>
      <c r="AB77" s="25" t="e">
        <f ca="1">AA77*0.7</f>
        <v>#NAME?</v>
      </c>
      <c r="AC77" s="26">
        <v>400000</v>
      </c>
      <c r="AD77" s="26"/>
      <c r="AE77" s="28" t="e">
        <f t="shared" ca="1" si="45"/>
        <v>#NAME?</v>
      </c>
      <c r="AF77" s="76"/>
      <c r="AG77" s="76"/>
      <c r="AH77" s="30" t="str">
        <f t="shared" si="46"/>
        <v>100%</v>
      </c>
      <c r="AI77" s="80"/>
      <c r="AJ77" s="81" t="e">
        <f t="shared" ref="AJ77:AJ118" ca="1" si="47">AE77/$AE$1</f>
        <v>#NAME?</v>
      </c>
      <c r="AK77" s="82"/>
      <c r="AL77" s="82"/>
      <c r="AM77" s="82"/>
      <c r="AN77" s="82">
        <f t="shared" si="38"/>
        <v>0</v>
      </c>
      <c r="AO77" s="83">
        <v>0.03</v>
      </c>
      <c r="AP77" s="83" t="e">
        <f t="shared" ref="AP77:AP86" ca="1" si="48">IF(AE77=0,0,AN77/AE77+AO77)</f>
        <v>#NAME?</v>
      </c>
      <c r="AQ77" s="28" t="e">
        <f t="shared" ca="1" si="35"/>
        <v>#NAME?</v>
      </c>
      <c r="AR77" s="84">
        <v>45628</v>
      </c>
      <c r="AS77" s="88">
        <v>3</v>
      </c>
      <c r="AT77" s="84">
        <f t="shared" si="39"/>
        <v>45625</v>
      </c>
      <c r="AU77" s="90" t="s">
        <v>74</v>
      </c>
      <c r="AV77" s="76"/>
      <c r="AW77" s="72" t="s">
        <v>127</v>
      </c>
      <c r="AX77" s="86" t="s">
        <v>156</v>
      </c>
      <c r="AY77" s="20" t="s">
        <v>68</v>
      </c>
      <c r="AZ77" s="39" t="s">
        <v>136</v>
      </c>
      <c r="BA77" s="40"/>
      <c r="BB77" s="39"/>
    </row>
    <row r="78" spans="1:54" ht="26.45" customHeight="1" x14ac:dyDescent="0.2">
      <c r="A78" s="16">
        <f t="shared" si="2"/>
        <v>75</v>
      </c>
      <c r="B78" s="68" t="s">
        <v>277</v>
      </c>
      <c r="C78" s="69" t="s">
        <v>278</v>
      </c>
      <c r="D78" s="70" t="s">
        <v>61</v>
      </c>
      <c r="E78" s="90" t="s">
        <v>279</v>
      </c>
      <c r="F78" s="72" t="s">
        <v>84</v>
      </c>
      <c r="G78" s="72" t="s">
        <v>119</v>
      </c>
      <c r="H78" s="98">
        <v>0.8</v>
      </c>
      <c r="I78" s="22">
        <f>VLOOKUP(B78,[1]新表!$A:$G,7,0)</f>
        <v>1725854.7599999998</v>
      </c>
      <c r="J78" s="23">
        <f>VLOOKUP(B78,[1]新表!$A:$H,8,0)</f>
        <v>1695201.4899999998</v>
      </c>
      <c r="K78" s="76">
        <f>VLOOKUP(B78,'[2]明细-全类型'!$B$3:$I$450,8,0)</f>
        <v>154482</v>
      </c>
      <c r="L78" s="25">
        <f>VLOOKUP(B78,[1]Sheet1!$A:$C,3,0)*H78</f>
        <v>29601.312000000005</v>
      </c>
      <c r="M78" s="77">
        <f t="shared" ref="M78:M117" si="49">K78+L78</f>
        <v>184083.31200000001</v>
      </c>
      <c r="N78" s="77" t="e">
        <f t="shared" ca="1" si="34"/>
        <v>#NAME?</v>
      </c>
      <c r="O78" s="78">
        <v>0</v>
      </c>
      <c r="P78" s="78">
        <v>20000</v>
      </c>
      <c r="Q78" s="78"/>
      <c r="R78" s="77"/>
      <c r="S78" s="77"/>
      <c r="T78" s="77"/>
      <c r="U78" s="77">
        <v>30000</v>
      </c>
      <c r="V78" s="77"/>
      <c r="W78" s="77"/>
      <c r="X78" s="77"/>
      <c r="Y78" s="26">
        <f t="shared" ref="Y78:Y118" si="50">SUM(R78:X78)</f>
        <v>30000</v>
      </c>
      <c r="Z78" s="79">
        <f t="shared" si="31"/>
        <v>0</v>
      </c>
      <c r="AA78" s="77" t="e">
        <f t="shared" ref="AA78:AA118" ca="1" si="51">IF(N78-Y78&gt;0,N78-Y78,0)</f>
        <v>#NAME?</v>
      </c>
      <c r="AB78" s="25">
        <v>50000</v>
      </c>
      <c r="AC78" s="26"/>
      <c r="AD78" s="26"/>
      <c r="AE78" s="28">
        <f t="shared" si="45"/>
        <v>50000</v>
      </c>
      <c r="AF78" s="76"/>
      <c r="AG78" s="76"/>
      <c r="AH78" s="30">
        <f t="shared" si="46"/>
        <v>0.5178596859181005</v>
      </c>
      <c r="AI78" s="80"/>
      <c r="AJ78" s="81" t="e">
        <f t="shared" ca="1" si="47"/>
        <v>#NAME?</v>
      </c>
      <c r="AK78" s="82"/>
      <c r="AL78" s="82"/>
      <c r="AM78" s="82"/>
      <c r="AN78" s="82">
        <f t="shared" si="38"/>
        <v>0</v>
      </c>
      <c r="AO78" s="83">
        <v>0.03</v>
      </c>
      <c r="AP78" s="34">
        <f t="shared" si="48"/>
        <v>0.03</v>
      </c>
      <c r="AQ78" s="28">
        <f t="shared" si="35"/>
        <v>48500</v>
      </c>
      <c r="AR78" s="84">
        <v>45628</v>
      </c>
      <c r="AS78" s="88">
        <v>3</v>
      </c>
      <c r="AT78" s="84">
        <f t="shared" si="39"/>
        <v>45625</v>
      </c>
      <c r="AU78" s="29" t="s">
        <v>74</v>
      </c>
      <c r="AV78" s="76"/>
      <c r="AW78" s="72" t="s">
        <v>94</v>
      </c>
      <c r="AX78" s="86" t="s">
        <v>156</v>
      </c>
      <c r="AY78" s="20" t="s">
        <v>68</v>
      </c>
      <c r="AZ78" s="39" t="s">
        <v>136</v>
      </c>
      <c r="BA78" s="40"/>
      <c r="BB78" s="39"/>
    </row>
    <row r="79" spans="1:54" ht="26.45" customHeight="1" x14ac:dyDescent="0.2">
      <c r="A79" s="16">
        <f t="shared" si="2"/>
        <v>76</v>
      </c>
      <c r="B79" s="94" t="s">
        <v>280</v>
      </c>
      <c r="C79" s="69" t="s">
        <v>281</v>
      </c>
      <c r="D79" s="70" t="s">
        <v>61</v>
      </c>
      <c r="E79" s="71" t="s">
        <v>62</v>
      </c>
      <c r="F79" s="72" t="s">
        <v>84</v>
      </c>
      <c r="G79" s="72" t="s">
        <v>119</v>
      </c>
      <c r="H79" s="73">
        <v>0.8</v>
      </c>
      <c r="I79" s="22">
        <f>VLOOKUP(B79,[1]新表!$A:$G,7,0)</f>
        <v>278691.04999999981</v>
      </c>
      <c r="J79" s="23">
        <f>VLOOKUP(B79,[1]新表!$A:$H,8,0)</f>
        <v>148076.05999999982</v>
      </c>
      <c r="K79" s="76">
        <f>VLOOKUP(B79,'[2]明细-全类型'!$B$3:$I$450,8,0)</f>
        <v>182000</v>
      </c>
      <c r="L79" s="25">
        <f>VLOOKUP(B79,[1]Sheet1!$A:$C,3,0)*H79</f>
        <v>37158.806666666642</v>
      </c>
      <c r="M79" s="77">
        <f t="shared" si="49"/>
        <v>219158.80666666664</v>
      </c>
      <c r="N79" s="77" t="e">
        <f t="shared" ca="1" si="34"/>
        <v>#NAME?</v>
      </c>
      <c r="O79" s="78">
        <v>0</v>
      </c>
      <c r="P79" s="78">
        <v>20000</v>
      </c>
      <c r="Q79" s="78"/>
      <c r="R79" s="77"/>
      <c r="S79" s="77"/>
      <c r="T79" s="77"/>
      <c r="U79" s="77">
        <v>50000</v>
      </c>
      <c r="V79" s="77"/>
      <c r="W79" s="77"/>
      <c r="X79" s="77"/>
      <c r="Y79" s="26">
        <f t="shared" si="50"/>
        <v>50000</v>
      </c>
      <c r="Z79" s="79">
        <f t="shared" si="31"/>
        <v>0</v>
      </c>
      <c r="AA79" s="77" t="e">
        <f t="shared" ca="1" si="51"/>
        <v>#NAME?</v>
      </c>
      <c r="AB79" s="25">
        <v>100000</v>
      </c>
      <c r="AC79" s="26"/>
      <c r="AD79" s="26"/>
      <c r="AE79" s="28">
        <f t="shared" si="45"/>
        <v>100000</v>
      </c>
      <c r="AF79" s="76"/>
      <c r="AG79" s="76"/>
      <c r="AH79" s="30">
        <f t="shared" si="46"/>
        <v>0.82417582417582413</v>
      </c>
      <c r="AI79" s="80"/>
      <c r="AJ79" s="81" t="e">
        <f t="shared" ca="1" si="47"/>
        <v>#NAME?</v>
      </c>
      <c r="AK79" s="82"/>
      <c r="AL79" s="82"/>
      <c r="AM79" s="82"/>
      <c r="AN79" s="82">
        <f t="shared" si="38"/>
        <v>0</v>
      </c>
      <c r="AO79" s="95">
        <v>0.03</v>
      </c>
      <c r="AP79" s="34">
        <f t="shared" si="48"/>
        <v>0.03</v>
      </c>
      <c r="AQ79" s="28">
        <f t="shared" si="35"/>
        <v>97000</v>
      </c>
      <c r="AR79" s="84">
        <v>45628</v>
      </c>
      <c r="AS79" s="88">
        <v>2</v>
      </c>
      <c r="AT79" s="84">
        <f t="shared" si="39"/>
        <v>45626</v>
      </c>
      <c r="AU79" s="29" t="s">
        <v>74</v>
      </c>
      <c r="AV79" s="76"/>
      <c r="AW79" s="72" t="s">
        <v>127</v>
      </c>
      <c r="AX79" s="86" t="s">
        <v>173</v>
      </c>
      <c r="AY79" s="20" t="s">
        <v>68</v>
      </c>
      <c r="AZ79" s="39" t="s">
        <v>136</v>
      </c>
      <c r="BA79" s="40"/>
      <c r="BB79" s="39"/>
    </row>
    <row r="80" spans="1:54" ht="26.45" customHeight="1" x14ac:dyDescent="0.2">
      <c r="A80" s="16">
        <f t="shared" si="2"/>
        <v>77</v>
      </c>
      <c r="B80" s="17" t="s">
        <v>282</v>
      </c>
      <c r="C80" s="18" t="s">
        <v>283</v>
      </c>
      <c r="D80" s="18" t="s">
        <v>61</v>
      </c>
      <c r="E80" s="19" t="s">
        <v>73</v>
      </c>
      <c r="F80" s="20" t="s">
        <v>63</v>
      </c>
      <c r="G80" s="20" t="s">
        <v>119</v>
      </c>
      <c r="H80" s="21">
        <v>0.8</v>
      </c>
      <c r="I80" s="22">
        <f>VLOOKUP(B80,[1]新表!$A:$G,7,0)</f>
        <v>2070559.5699999998</v>
      </c>
      <c r="J80" s="23">
        <f>VLOOKUP(B80,[1]新表!$A:$H,8,0)</f>
        <v>2016148.94</v>
      </c>
      <c r="K80" s="24">
        <f>VLOOKUP(B80,'[2]明细-全类型'!$B$3:$I$450,8,0)</f>
        <v>1539000</v>
      </c>
      <c r="L80" s="25">
        <f>VLOOKUP(B80,[1]Sheet1!$A:$C,3,0)*H80</f>
        <v>73722.322666666674</v>
      </c>
      <c r="M80" s="25">
        <f t="shared" si="49"/>
        <v>1612722.3226666667</v>
      </c>
      <c r="N80" s="26" t="e">
        <f t="shared" ca="1" si="34"/>
        <v>#NAME?</v>
      </c>
      <c r="O80" s="26">
        <v>0</v>
      </c>
      <c r="P80" s="26">
        <v>0</v>
      </c>
      <c r="Q80" s="26"/>
      <c r="R80" s="26"/>
      <c r="S80" s="26"/>
      <c r="T80" s="26"/>
      <c r="U80" s="26">
        <v>100000</v>
      </c>
      <c r="V80" s="26"/>
      <c r="W80" s="26"/>
      <c r="X80" s="26"/>
      <c r="Y80" s="26">
        <f t="shared" si="50"/>
        <v>100000</v>
      </c>
      <c r="Z80" s="27">
        <f t="shared" si="31"/>
        <v>0</v>
      </c>
      <c r="AA80" s="26" t="e">
        <f t="shared" ca="1" si="51"/>
        <v>#NAME?</v>
      </c>
      <c r="AB80" s="25">
        <v>450000</v>
      </c>
      <c r="AC80" s="26"/>
      <c r="AD80" s="26"/>
      <c r="AE80" s="28">
        <f t="shared" si="45"/>
        <v>450000</v>
      </c>
      <c r="AF80" s="28"/>
      <c r="AG80" s="28"/>
      <c r="AH80" s="30">
        <f t="shared" si="46"/>
        <v>0.35737491877842753</v>
      </c>
      <c r="AI80" s="30">
        <f>IF(K80&lt;=0,100%,(AB80+Q80)/K80)</f>
        <v>0.29239766081871343</v>
      </c>
      <c r="AJ80" s="31" t="e">
        <f t="shared" ca="1" si="47"/>
        <v>#NAME?</v>
      </c>
      <c r="AK80" s="32"/>
      <c r="AL80" s="33"/>
      <c r="AM80" s="33"/>
      <c r="AN80" s="32">
        <f t="shared" si="38"/>
        <v>0</v>
      </c>
      <c r="AO80" s="34">
        <v>0.03</v>
      </c>
      <c r="AP80" s="34">
        <f t="shared" si="48"/>
        <v>0.03</v>
      </c>
      <c r="AQ80" s="28">
        <f t="shared" si="35"/>
        <v>436500</v>
      </c>
      <c r="AR80" s="35"/>
      <c r="AS80" s="41">
        <v>7</v>
      </c>
      <c r="AT80" s="35">
        <f t="shared" si="39"/>
        <v>-7</v>
      </c>
      <c r="AU80" s="29" t="s">
        <v>74</v>
      </c>
      <c r="AV80" s="28"/>
      <c r="AW80" s="20" t="s">
        <v>94</v>
      </c>
      <c r="AX80" s="38"/>
      <c r="AY80" s="20" t="s">
        <v>68</v>
      </c>
      <c r="AZ80" s="39" t="s">
        <v>136</v>
      </c>
      <c r="BA80" s="40"/>
      <c r="BB80" s="39"/>
    </row>
    <row r="81" spans="1:54" ht="26.45" customHeight="1" x14ac:dyDescent="0.2">
      <c r="A81" s="16">
        <f t="shared" si="2"/>
        <v>78</v>
      </c>
      <c r="B81" s="17" t="s">
        <v>284</v>
      </c>
      <c r="C81" s="18" t="s">
        <v>285</v>
      </c>
      <c r="D81" s="18" t="s">
        <v>61</v>
      </c>
      <c r="E81" s="19" t="s">
        <v>199</v>
      </c>
      <c r="F81" s="20" t="s">
        <v>63</v>
      </c>
      <c r="G81" s="20" t="s">
        <v>93</v>
      </c>
      <c r="H81" s="21">
        <v>1</v>
      </c>
      <c r="I81" s="22">
        <f>VLOOKUP(B81,[1]新表!$A:$G,7,0)</f>
        <v>150267.16</v>
      </c>
      <c r="J81" s="23">
        <f>VLOOKUP(B81,[1]新表!$A:$H,8,0)</f>
        <v>95384.84</v>
      </c>
      <c r="K81" s="24">
        <f>VLOOKUP(B81,'[2]明细-全类型'!$B$3:$I$450,8,0)</f>
        <v>67000</v>
      </c>
      <c r="L81" s="25">
        <f>VLOOKUP(B81,[1]Sheet1!$A:$C,3,0)*H81</f>
        <v>18678.975000000002</v>
      </c>
      <c r="M81" s="25">
        <f t="shared" si="49"/>
        <v>85678.975000000006</v>
      </c>
      <c r="N81" s="26" t="e">
        <f t="shared" ca="1" si="34"/>
        <v>#NAME?</v>
      </c>
      <c r="O81" s="26">
        <v>0</v>
      </c>
      <c r="P81" s="26">
        <v>0</v>
      </c>
      <c r="Q81" s="26"/>
      <c r="R81" s="26"/>
      <c r="S81" s="26"/>
      <c r="T81" s="26"/>
      <c r="U81" s="26"/>
      <c r="V81" s="26"/>
      <c r="W81" s="26"/>
      <c r="X81" s="26"/>
      <c r="Y81" s="26">
        <f t="shared" si="50"/>
        <v>0</v>
      </c>
      <c r="Z81" s="27">
        <f t="shared" ref="Z81:Z117" si="52">IF(M81&lt;=0,100%,SUM(R81:T81)/M81)</f>
        <v>0</v>
      </c>
      <c r="AA81" s="26" t="e">
        <f t="shared" ca="1" si="51"/>
        <v>#NAME?</v>
      </c>
      <c r="AB81" s="25">
        <v>80000</v>
      </c>
      <c r="AC81" s="26"/>
      <c r="AD81" s="26"/>
      <c r="AE81" s="28">
        <f t="shared" si="45"/>
        <v>80000</v>
      </c>
      <c r="AF81" s="28"/>
      <c r="AG81" s="28"/>
      <c r="AH81" s="30">
        <f t="shared" si="46"/>
        <v>1.1940298507462686</v>
      </c>
      <c r="AI81" s="30">
        <f>IF(K81&lt;=0,100%,(AB81+Q81)/K81)</f>
        <v>1.1940298507462686</v>
      </c>
      <c r="AJ81" s="31" t="e">
        <f t="shared" ca="1" si="47"/>
        <v>#NAME?</v>
      </c>
      <c r="AK81" s="32"/>
      <c r="AL81" s="33"/>
      <c r="AM81" s="33"/>
      <c r="AN81" s="32">
        <f t="shared" si="38"/>
        <v>0</v>
      </c>
      <c r="AO81" s="34">
        <v>0</v>
      </c>
      <c r="AP81" s="34">
        <f t="shared" si="48"/>
        <v>0</v>
      </c>
      <c r="AQ81" s="28">
        <f t="shared" si="35"/>
        <v>80000</v>
      </c>
      <c r="AR81" s="35">
        <v>45636</v>
      </c>
      <c r="AS81" s="41">
        <v>15</v>
      </c>
      <c r="AT81" s="35">
        <f t="shared" si="39"/>
        <v>45621</v>
      </c>
      <c r="AU81" s="29" t="s">
        <v>74</v>
      </c>
      <c r="AV81" s="28"/>
      <c r="AW81" s="20" t="s">
        <v>94</v>
      </c>
      <c r="AX81" s="38" t="s">
        <v>173</v>
      </c>
      <c r="AY81" s="20" t="s">
        <v>68</v>
      </c>
      <c r="AZ81" s="39" t="s">
        <v>286</v>
      </c>
      <c r="BA81" s="40">
        <v>45698.106373997471</v>
      </c>
      <c r="BB81" s="39" t="s">
        <v>70</v>
      </c>
    </row>
    <row r="82" spans="1:54" ht="26.45" customHeight="1" x14ac:dyDescent="0.2">
      <c r="A82" s="16">
        <f t="shared" si="2"/>
        <v>79</v>
      </c>
      <c r="B82" s="17" t="s">
        <v>287</v>
      </c>
      <c r="C82" s="18" t="s">
        <v>288</v>
      </c>
      <c r="D82" s="18" t="s">
        <v>92</v>
      </c>
      <c r="E82" s="19" t="s">
        <v>73</v>
      </c>
      <c r="F82" s="20" t="s">
        <v>63</v>
      </c>
      <c r="G82" s="20" t="s">
        <v>93</v>
      </c>
      <c r="H82" s="21">
        <v>0.8</v>
      </c>
      <c r="I82" s="22">
        <f>VLOOKUP(B82,[1]新表!$A:$G,7,0)</f>
        <v>9418.5600000000013</v>
      </c>
      <c r="J82" s="23">
        <f>VLOOKUP(B82,[1]新表!$A:$H,8,0)</f>
        <v>6509.9400000000005</v>
      </c>
      <c r="K82" s="24"/>
      <c r="L82" s="25">
        <f>VLOOKUP(B82,[1]Sheet1!$A:$C,3,0)*H82</f>
        <v>1255.8080000000002</v>
      </c>
      <c r="M82" s="25">
        <f t="shared" si="49"/>
        <v>1255.8080000000002</v>
      </c>
      <c r="N82" s="26" t="e">
        <f t="shared" ca="1" si="34"/>
        <v>#NAME?</v>
      </c>
      <c r="O82" s="26">
        <v>20000</v>
      </c>
      <c r="P82" s="26">
        <v>0</v>
      </c>
      <c r="Q82" s="26"/>
      <c r="R82" s="26"/>
      <c r="S82" s="26"/>
      <c r="T82" s="26"/>
      <c r="U82" s="26"/>
      <c r="V82" s="26"/>
      <c r="W82" s="26"/>
      <c r="X82" s="26"/>
      <c r="Y82" s="26">
        <f t="shared" si="50"/>
        <v>0</v>
      </c>
      <c r="Z82" s="27">
        <f t="shared" si="52"/>
        <v>0</v>
      </c>
      <c r="AA82" s="26" t="e">
        <f t="shared" ca="1" si="51"/>
        <v>#NAME?</v>
      </c>
      <c r="AB82" s="25"/>
      <c r="AC82" s="26"/>
      <c r="AD82" s="26">
        <v>6509.94</v>
      </c>
      <c r="AE82" s="28">
        <f t="shared" si="45"/>
        <v>0</v>
      </c>
      <c r="AF82" s="28"/>
      <c r="AG82" s="28"/>
      <c r="AH82" s="30" t="str">
        <f t="shared" si="46"/>
        <v>100%</v>
      </c>
      <c r="AI82" s="30">
        <f>IF(K82&lt;=0,100%,(AB82+Q82)/K82)</f>
        <v>1</v>
      </c>
      <c r="AJ82" s="31" t="e">
        <f t="shared" ca="1" si="47"/>
        <v>#NAME?</v>
      </c>
      <c r="AK82" s="32"/>
      <c r="AL82" s="33"/>
      <c r="AM82" s="33"/>
      <c r="AN82" s="32">
        <f t="shared" si="38"/>
        <v>0</v>
      </c>
      <c r="AO82" s="34">
        <v>0</v>
      </c>
      <c r="AP82" s="34">
        <f t="shared" si="48"/>
        <v>0</v>
      </c>
      <c r="AQ82" s="28">
        <f t="shared" si="35"/>
        <v>0</v>
      </c>
      <c r="AR82" s="35"/>
      <c r="AS82" s="41">
        <v>3</v>
      </c>
      <c r="AT82" s="35">
        <f t="shared" si="39"/>
        <v>-3</v>
      </c>
      <c r="AU82" s="29" t="s">
        <v>74</v>
      </c>
      <c r="AV82" s="28"/>
      <c r="AW82" s="20" t="s">
        <v>94</v>
      </c>
      <c r="AX82" s="38" t="s">
        <v>289</v>
      </c>
      <c r="AY82" s="20" t="s">
        <v>68</v>
      </c>
      <c r="AZ82" s="39" t="s">
        <v>290</v>
      </c>
      <c r="BA82" s="40">
        <v>45692</v>
      </c>
      <c r="BB82" s="39" t="s">
        <v>70</v>
      </c>
    </row>
    <row r="83" spans="1:54" ht="26.45" customHeight="1" x14ac:dyDescent="0.2">
      <c r="A83" s="16">
        <f t="shared" si="2"/>
        <v>80</v>
      </c>
      <c r="B83" s="68" t="s">
        <v>291</v>
      </c>
      <c r="C83" s="69" t="s">
        <v>292</v>
      </c>
      <c r="D83" s="70" t="s">
        <v>61</v>
      </c>
      <c r="E83" s="71" t="s">
        <v>172</v>
      </c>
      <c r="F83" s="72" t="s">
        <v>84</v>
      </c>
      <c r="G83" s="72" t="s">
        <v>119</v>
      </c>
      <c r="H83" s="73">
        <v>0.8</v>
      </c>
      <c r="I83" s="22">
        <f>VLOOKUP(B83,[1]新表!$A:$G,7,0)</f>
        <v>123016.45999999998</v>
      </c>
      <c r="J83" s="23">
        <f>VLOOKUP(B83,[1]新表!$A:$H,8,0)</f>
        <v>109938.60999999999</v>
      </c>
      <c r="K83" s="76">
        <f>VLOOKUP(B83,'[2]明细-全类型'!$B$3:$I$450,8,0)</f>
        <v>2514.89</v>
      </c>
      <c r="L83" s="77">
        <f>VLOOKUP(B83,[1]Sheet1!$A:$C,3,0)*H83</f>
        <v>4246.2560000000003</v>
      </c>
      <c r="M83" s="77">
        <f t="shared" si="49"/>
        <v>6761.1460000000006</v>
      </c>
      <c r="N83" s="77" t="e">
        <f t="shared" ca="1" si="34"/>
        <v>#NAME?</v>
      </c>
      <c r="O83" s="77">
        <v>0</v>
      </c>
      <c r="P83" s="77">
        <v>10000</v>
      </c>
      <c r="Q83" s="77"/>
      <c r="R83" s="77"/>
      <c r="S83" s="77"/>
      <c r="T83" s="77"/>
      <c r="U83" s="77">
        <v>10000</v>
      </c>
      <c r="V83" s="77"/>
      <c r="W83" s="77"/>
      <c r="X83" s="77"/>
      <c r="Y83" s="26">
        <f t="shared" si="50"/>
        <v>10000</v>
      </c>
      <c r="Z83" s="79">
        <f t="shared" si="52"/>
        <v>0</v>
      </c>
      <c r="AA83" s="77" t="e">
        <f t="shared" ca="1" si="51"/>
        <v>#NAME?</v>
      </c>
      <c r="AB83" s="25"/>
      <c r="AC83" s="26"/>
      <c r="AD83" s="26"/>
      <c r="AE83" s="76">
        <f t="shared" si="45"/>
        <v>0</v>
      </c>
      <c r="AF83" s="76"/>
      <c r="AG83" s="76"/>
      <c r="AH83" s="80">
        <f>IF(M83&lt;=0,"100%",(Y83+AB83)/M83)</f>
        <v>1.4790392043005727</v>
      </c>
      <c r="AI83" s="80"/>
      <c r="AJ83" s="81" t="e">
        <f t="shared" ca="1" si="47"/>
        <v>#NAME?</v>
      </c>
      <c r="AK83" s="82">
        <v>300</v>
      </c>
      <c r="AL83" s="82"/>
      <c r="AM83" s="82"/>
      <c r="AN83" s="82">
        <f t="shared" si="38"/>
        <v>300</v>
      </c>
      <c r="AO83" s="83">
        <v>0.03</v>
      </c>
      <c r="AP83" s="83">
        <f t="shared" si="48"/>
        <v>0</v>
      </c>
      <c r="AQ83" s="76">
        <f t="shared" si="35"/>
        <v>0</v>
      </c>
      <c r="AR83" s="84">
        <v>45630</v>
      </c>
      <c r="AS83" s="88">
        <v>3</v>
      </c>
      <c r="AT83" s="84">
        <f t="shared" si="39"/>
        <v>45627</v>
      </c>
      <c r="AU83" s="90" t="s">
        <v>74</v>
      </c>
      <c r="AV83" s="76"/>
      <c r="AW83" s="72" t="s">
        <v>155</v>
      </c>
      <c r="AX83" s="86"/>
      <c r="AY83" s="20"/>
      <c r="AZ83" s="39"/>
      <c r="BA83" s="40"/>
      <c r="BB83" s="39"/>
    </row>
    <row r="84" spans="1:54" ht="26.45" customHeight="1" x14ac:dyDescent="0.2">
      <c r="A84" s="16">
        <f t="shared" si="2"/>
        <v>81</v>
      </c>
      <c r="B84" s="17" t="s">
        <v>293</v>
      </c>
      <c r="C84" s="18" t="s">
        <v>294</v>
      </c>
      <c r="D84" s="18" t="s">
        <v>61</v>
      </c>
      <c r="E84" s="19" t="s">
        <v>73</v>
      </c>
      <c r="F84" s="20" t="s">
        <v>114</v>
      </c>
      <c r="G84" s="20" t="s">
        <v>93</v>
      </c>
      <c r="H84" s="21">
        <v>1</v>
      </c>
      <c r="I84" s="22">
        <f>VLOOKUP(B84,[1]新表!$A:$G,7,0)</f>
        <v>32297.75</v>
      </c>
      <c r="J84" s="23">
        <f>VLOOKUP(B84,[1]新表!$A:$H,8,0)</f>
        <v>32297.75</v>
      </c>
      <c r="K84" s="24">
        <f>VLOOKUP(B84,'[2]明细-全类型'!$B$3:$I$450,8,0)</f>
        <v>132297.75</v>
      </c>
      <c r="L84" s="25">
        <f>VLOOKUP(B84,[1]Sheet1!$A:$C,3,0)*H84</f>
        <v>5382.958333333333</v>
      </c>
      <c r="M84" s="25">
        <f t="shared" si="49"/>
        <v>137680.70833333334</v>
      </c>
      <c r="N84" s="26" t="e">
        <f t="shared" ca="1" si="34"/>
        <v>#NAME?</v>
      </c>
      <c r="O84" s="26">
        <v>50000</v>
      </c>
      <c r="P84" s="26">
        <v>0</v>
      </c>
      <c r="Q84" s="26"/>
      <c r="R84" s="26"/>
      <c r="S84" s="26"/>
      <c r="T84" s="26"/>
      <c r="U84" s="26">
        <v>30000</v>
      </c>
      <c r="V84" s="26"/>
      <c r="W84" s="26"/>
      <c r="X84" s="26"/>
      <c r="Y84" s="26">
        <f t="shared" si="50"/>
        <v>30000</v>
      </c>
      <c r="Z84" s="27">
        <f t="shared" si="52"/>
        <v>0</v>
      </c>
      <c r="AA84" s="26" t="e">
        <f t="shared" ca="1" si="51"/>
        <v>#NAME?</v>
      </c>
      <c r="AB84" s="25">
        <v>70000</v>
      </c>
      <c r="AC84" s="26"/>
      <c r="AD84" s="26"/>
      <c r="AE84" s="28">
        <f t="shared" si="45"/>
        <v>70000</v>
      </c>
      <c r="AF84" s="28"/>
      <c r="AG84" s="28"/>
      <c r="AH84" s="30">
        <f t="shared" ref="AH84:AH95" si="53">IF(K84&lt;=0,"100%",(Y84+AB84)/K84)</f>
        <v>0.7558707536598317</v>
      </c>
      <c r="AI84" s="30">
        <f>IF(K84&lt;=0,100%,(AB84+Q84)/K84)</f>
        <v>0.52910952756188223</v>
      </c>
      <c r="AJ84" s="31" t="e">
        <f t="shared" ca="1" si="47"/>
        <v>#NAME?</v>
      </c>
      <c r="AK84" s="32"/>
      <c r="AL84" s="33"/>
      <c r="AM84" s="33"/>
      <c r="AN84" s="32">
        <f t="shared" si="38"/>
        <v>0</v>
      </c>
      <c r="AO84" s="34">
        <v>0</v>
      </c>
      <c r="AP84" s="34">
        <f t="shared" si="48"/>
        <v>0</v>
      </c>
      <c r="AQ84" s="28">
        <f t="shared" si="35"/>
        <v>70000</v>
      </c>
      <c r="AR84" s="35"/>
      <c r="AS84" s="41">
        <v>3</v>
      </c>
      <c r="AT84" s="35">
        <f t="shared" si="39"/>
        <v>-3</v>
      </c>
      <c r="AU84" s="29" t="s">
        <v>74</v>
      </c>
      <c r="AV84" s="28" t="str">
        <f>VLOOKUP(B84,[3]Sheet1!$A$1:$Q$65536,17,0)</f>
        <v>应付88480元</v>
      </c>
      <c r="AW84" s="99" t="s">
        <v>94</v>
      </c>
      <c r="AX84" s="38" t="s">
        <v>295</v>
      </c>
      <c r="AY84" s="20"/>
      <c r="AZ84" s="39"/>
      <c r="BA84" s="40"/>
      <c r="BB84" s="39"/>
    </row>
    <row r="85" spans="1:54" ht="26.45" customHeight="1" x14ac:dyDescent="0.2">
      <c r="A85" s="16">
        <f t="shared" si="2"/>
        <v>82</v>
      </c>
      <c r="B85" s="68" t="s">
        <v>296</v>
      </c>
      <c r="C85" s="70" t="s">
        <v>297</v>
      </c>
      <c r="D85" s="70" t="s">
        <v>61</v>
      </c>
      <c r="E85" s="71" t="s">
        <v>73</v>
      </c>
      <c r="F85" s="72" t="s">
        <v>84</v>
      </c>
      <c r="G85" s="72" t="s">
        <v>119</v>
      </c>
      <c r="H85" s="73">
        <v>0.8</v>
      </c>
      <c r="I85" s="22">
        <f>VLOOKUP(B85,[1]新表!$A:$G,7,0)</f>
        <v>245087.28000000003</v>
      </c>
      <c r="J85" s="23">
        <f>VLOOKUP(B85,[1]新表!$A:$H,8,0)</f>
        <v>225053.74000000002</v>
      </c>
      <c r="K85" s="76">
        <f>VLOOKUP(B85,'[2]明细-全类型'!$B$3:$I$450,8,0)</f>
        <v>106620</v>
      </c>
      <c r="L85" s="25">
        <f>VLOOKUP(B85,[1]Sheet1!$A:$C,3,0)*H85</f>
        <v>13739.270666666667</v>
      </c>
      <c r="M85" s="77">
        <f t="shared" si="49"/>
        <v>120359.27066666666</v>
      </c>
      <c r="N85" s="77" t="e">
        <f t="shared" ca="1" si="34"/>
        <v>#NAME?</v>
      </c>
      <c r="O85" s="78">
        <v>0</v>
      </c>
      <c r="P85" s="78">
        <v>0</v>
      </c>
      <c r="Q85" s="78"/>
      <c r="R85" s="77"/>
      <c r="S85" s="77"/>
      <c r="T85" s="77"/>
      <c r="U85" s="77"/>
      <c r="V85" s="77"/>
      <c r="W85" s="77"/>
      <c r="X85" s="77"/>
      <c r="Y85" s="26">
        <f t="shared" si="50"/>
        <v>0</v>
      </c>
      <c r="Z85" s="79">
        <f t="shared" si="52"/>
        <v>0</v>
      </c>
      <c r="AA85" s="77" t="e">
        <f t="shared" ca="1" si="51"/>
        <v>#NAME?</v>
      </c>
      <c r="AB85" s="25">
        <v>50000</v>
      </c>
      <c r="AC85" s="26"/>
      <c r="AD85" s="26"/>
      <c r="AE85" s="28">
        <f t="shared" si="45"/>
        <v>50000</v>
      </c>
      <c r="AF85" s="76"/>
      <c r="AG85" s="76"/>
      <c r="AH85" s="30">
        <f t="shared" si="53"/>
        <v>0.4689551678859501</v>
      </c>
      <c r="AI85" s="80"/>
      <c r="AJ85" s="81" t="e">
        <f t="shared" ca="1" si="47"/>
        <v>#NAME?</v>
      </c>
      <c r="AK85" s="82"/>
      <c r="AL85" s="82"/>
      <c r="AM85" s="82"/>
      <c r="AN85" s="82">
        <f t="shared" ref="AN85" si="54">SUM(AK85:AM85)</f>
        <v>0</v>
      </c>
      <c r="AO85" s="83">
        <v>0.03</v>
      </c>
      <c r="AP85" s="34">
        <f t="shared" si="48"/>
        <v>0.03</v>
      </c>
      <c r="AQ85" s="28">
        <f t="shared" si="35"/>
        <v>48500</v>
      </c>
      <c r="AR85" s="84">
        <v>45636</v>
      </c>
      <c r="AS85" s="88">
        <v>3</v>
      </c>
      <c r="AT85" s="84">
        <f t="shared" si="39"/>
        <v>45633</v>
      </c>
      <c r="AU85" s="29" t="s">
        <v>74</v>
      </c>
      <c r="AV85" s="76"/>
      <c r="AW85" s="72" t="s">
        <v>155</v>
      </c>
      <c r="AX85" s="86" t="s">
        <v>173</v>
      </c>
      <c r="AY85" s="20" t="s">
        <v>68</v>
      </c>
      <c r="AZ85" s="39" t="s">
        <v>136</v>
      </c>
      <c r="BA85" s="40"/>
      <c r="BB85" s="39"/>
    </row>
    <row r="86" spans="1:54" ht="26.45" customHeight="1" x14ac:dyDescent="0.2">
      <c r="A86" s="16">
        <f t="shared" si="2"/>
        <v>83</v>
      </c>
      <c r="B86" s="17" t="s">
        <v>298</v>
      </c>
      <c r="C86" s="18" t="s">
        <v>299</v>
      </c>
      <c r="D86" s="18" t="s">
        <v>92</v>
      </c>
      <c r="E86" s="19" t="s">
        <v>62</v>
      </c>
      <c r="F86" s="20" t="s">
        <v>63</v>
      </c>
      <c r="G86" s="20" t="s">
        <v>93</v>
      </c>
      <c r="H86" s="21">
        <v>0.8</v>
      </c>
      <c r="I86" s="22">
        <f>VLOOKUP(B86,[1]新表!$A:$G,7,0)</f>
        <v>1097070.0100000002</v>
      </c>
      <c r="J86" s="23">
        <f>VLOOKUP(B86,[1]新表!$A:$H,8,0)</f>
        <v>1092098.0100000002</v>
      </c>
      <c r="K86" s="24">
        <f>VLOOKUP(B86,'[2]明细-全类型'!$B$3:$I$450,8,0)</f>
        <v>221400</v>
      </c>
      <c r="L86" s="25">
        <f>VLOOKUP(B86,[1]Sheet1!$A:$C,3,0)*H86</f>
        <v>36863.311999999998</v>
      </c>
      <c r="M86" s="25">
        <f t="shared" si="49"/>
        <v>258263.31200000001</v>
      </c>
      <c r="N86" s="26" t="e">
        <f t="shared" ca="1" si="34"/>
        <v>#NAME?</v>
      </c>
      <c r="O86" s="26">
        <v>0</v>
      </c>
      <c r="P86" s="26">
        <v>0</v>
      </c>
      <c r="Q86" s="26"/>
      <c r="R86" s="26"/>
      <c r="S86" s="26"/>
      <c r="T86" s="26"/>
      <c r="U86" s="26"/>
      <c r="V86" s="26"/>
      <c r="W86" s="26"/>
      <c r="X86" s="26"/>
      <c r="Y86" s="26">
        <f t="shared" si="50"/>
        <v>0</v>
      </c>
      <c r="Z86" s="27">
        <f t="shared" si="52"/>
        <v>0</v>
      </c>
      <c r="AA86" s="26" t="e">
        <f t="shared" ca="1" si="51"/>
        <v>#NAME?</v>
      </c>
      <c r="AB86" s="25"/>
      <c r="AC86" s="26">
        <v>500000</v>
      </c>
      <c r="AD86" s="26"/>
      <c r="AE86" s="28">
        <f t="shared" si="45"/>
        <v>0</v>
      </c>
      <c r="AF86" s="28">
        <f>AE86</f>
        <v>0</v>
      </c>
      <c r="AG86" s="28"/>
      <c r="AH86" s="30">
        <f t="shared" si="53"/>
        <v>0</v>
      </c>
      <c r="AI86" s="30">
        <f>IF(K86&lt;=0,100%,(AB86+Q86)/K86)</f>
        <v>0</v>
      </c>
      <c r="AJ86" s="31" t="e">
        <f t="shared" ca="1" si="47"/>
        <v>#NAME?</v>
      </c>
      <c r="AK86" s="32"/>
      <c r="AL86" s="32"/>
      <c r="AM86" s="32"/>
      <c r="AN86" s="32">
        <f t="shared" ref="AN86" si="55">SUM(AK86:AM86)</f>
        <v>0</v>
      </c>
      <c r="AO86" s="34">
        <v>0.02</v>
      </c>
      <c r="AP86" s="34">
        <f t="shared" si="48"/>
        <v>0</v>
      </c>
      <c r="AQ86" s="28">
        <f t="shared" si="35"/>
        <v>0</v>
      </c>
      <c r="AR86" s="35"/>
      <c r="AS86" s="36">
        <v>7</v>
      </c>
      <c r="AT86" s="35">
        <f t="shared" si="39"/>
        <v>-7</v>
      </c>
      <c r="AU86" s="29" t="s">
        <v>74</v>
      </c>
      <c r="AV86" s="28">
        <v>0</v>
      </c>
      <c r="AW86" s="20" t="s">
        <v>88</v>
      </c>
      <c r="AX86" s="38" t="s">
        <v>300</v>
      </c>
      <c r="AY86" s="20"/>
      <c r="AZ86" s="39"/>
      <c r="BA86" s="40"/>
      <c r="BB86" s="39"/>
    </row>
    <row r="87" spans="1:54" ht="26.45" customHeight="1" x14ac:dyDescent="0.2">
      <c r="A87" s="16">
        <f t="shared" ref="A87:A118" si="56">ROW()-3</f>
        <v>84</v>
      </c>
      <c r="B87" s="17" t="s">
        <v>301</v>
      </c>
      <c r="C87" s="18" t="s">
        <v>302</v>
      </c>
      <c r="D87" s="18" t="s">
        <v>171</v>
      </c>
      <c r="E87" s="19" t="s">
        <v>73</v>
      </c>
      <c r="F87" s="19" t="s">
        <v>63</v>
      </c>
      <c r="G87" s="20" t="s">
        <v>64</v>
      </c>
      <c r="H87" s="21">
        <v>1</v>
      </c>
      <c r="I87" s="22">
        <f>VLOOKUP(B87,[1]新表!$A:$G,7,0)</f>
        <v>729746.68</v>
      </c>
      <c r="J87" s="23">
        <f>VLOOKUP(B87,[1]新表!$A:$H,8,0)</f>
        <v>729746.68</v>
      </c>
      <c r="K87" s="24">
        <v>729746.68</v>
      </c>
      <c r="L87" s="25">
        <f>VLOOKUP(B87,[1]Sheet1!$A:$C,3,0)*H87</f>
        <v>3696.9333333333329</v>
      </c>
      <c r="M87" s="25">
        <f t="shared" si="49"/>
        <v>733443.6133333334</v>
      </c>
      <c r="N87" s="26">
        <v>729746.68</v>
      </c>
      <c r="O87" s="26">
        <v>0</v>
      </c>
      <c r="P87" s="26">
        <v>0</v>
      </c>
      <c r="Q87" s="26"/>
      <c r="R87" s="26"/>
      <c r="S87" s="26"/>
      <c r="T87" s="26"/>
      <c r="U87" s="26"/>
      <c r="V87" s="26"/>
      <c r="W87" s="26"/>
      <c r="X87" s="26"/>
      <c r="Y87" s="26">
        <f t="shared" si="50"/>
        <v>0</v>
      </c>
      <c r="Z87" s="27">
        <f t="shared" si="52"/>
        <v>0</v>
      </c>
      <c r="AA87" s="26">
        <f t="shared" si="51"/>
        <v>729746.68</v>
      </c>
      <c r="AB87" s="25">
        <v>100000</v>
      </c>
      <c r="AC87" s="26"/>
      <c r="AD87" s="26"/>
      <c r="AE87" s="28">
        <f t="shared" si="45"/>
        <v>100000</v>
      </c>
      <c r="AF87" s="28">
        <v>300000</v>
      </c>
      <c r="AG87" s="28"/>
      <c r="AH87" s="30">
        <f t="shared" si="53"/>
        <v>0.13703385399437512</v>
      </c>
      <c r="AI87" s="30">
        <v>0.41110156198312542</v>
      </c>
      <c r="AJ87" s="31" t="e">
        <f t="shared" ca="1" si="47"/>
        <v>#NAME?</v>
      </c>
      <c r="AK87" s="32"/>
      <c r="AL87" s="33"/>
      <c r="AM87" s="33"/>
      <c r="AN87" s="32">
        <v>0</v>
      </c>
      <c r="AO87" s="34">
        <v>0</v>
      </c>
      <c r="AP87" s="34">
        <v>0</v>
      </c>
      <c r="AQ87" s="28">
        <f t="shared" si="35"/>
        <v>100000</v>
      </c>
      <c r="AR87" s="35"/>
      <c r="AS87" s="36"/>
      <c r="AT87" s="35">
        <v>0</v>
      </c>
      <c r="AU87" s="29" t="s">
        <v>74</v>
      </c>
      <c r="AV87" s="28"/>
      <c r="AW87" s="20" t="s">
        <v>67</v>
      </c>
      <c r="AX87" s="38" t="s">
        <v>303</v>
      </c>
      <c r="AY87" s="20"/>
      <c r="AZ87" s="39"/>
      <c r="BA87" s="40"/>
      <c r="BB87" s="39"/>
    </row>
    <row r="88" spans="1:54" ht="26.45" customHeight="1" x14ac:dyDescent="0.2">
      <c r="A88" s="16">
        <f t="shared" si="56"/>
        <v>85</v>
      </c>
      <c r="B88" s="18" t="s">
        <v>304</v>
      </c>
      <c r="C88" s="18" t="s">
        <v>305</v>
      </c>
      <c r="D88" s="18" t="s">
        <v>61</v>
      </c>
      <c r="E88" s="19" t="s">
        <v>73</v>
      </c>
      <c r="F88" s="19" t="s">
        <v>63</v>
      </c>
      <c r="G88" s="20" t="s">
        <v>64</v>
      </c>
      <c r="H88" s="21">
        <v>1</v>
      </c>
      <c r="I88" s="22">
        <f>VLOOKUP(B88,[1]新表!$A:$G,7,0)</f>
        <v>1133459.24</v>
      </c>
      <c r="J88" s="23">
        <f>VLOOKUP(B88,[1]新表!$A:$H,8,0)</f>
        <v>718319.43</v>
      </c>
      <c r="K88" s="24">
        <v>0</v>
      </c>
      <c r="L88" s="25">
        <f>VLOOKUP(B88,[1]Sheet1!$A:$C,3,0)*H88</f>
        <v>188909.87333333332</v>
      </c>
      <c r="M88" s="25">
        <f t="shared" si="49"/>
        <v>188909.87333333332</v>
      </c>
      <c r="N88" s="26">
        <v>0</v>
      </c>
      <c r="O88" s="26">
        <v>0</v>
      </c>
      <c r="P88" s="26">
        <v>0</v>
      </c>
      <c r="Q88" s="26"/>
      <c r="R88" s="26"/>
      <c r="S88" s="26"/>
      <c r="T88" s="26"/>
      <c r="U88" s="26"/>
      <c r="V88" s="26"/>
      <c r="W88" s="26"/>
      <c r="X88" s="26"/>
      <c r="Y88" s="26">
        <f t="shared" si="50"/>
        <v>0</v>
      </c>
      <c r="Z88" s="27">
        <f t="shared" si="52"/>
        <v>0</v>
      </c>
      <c r="AA88" s="26">
        <f t="shared" si="51"/>
        <v>0</v>
      </c>
      <c r="AB88" s="25">
        <v>100000</v>
      </c>
      <c r="AC88" s="26"/>
      <c r="AD88" s="26"/>
      <c r="AE88" s="28">
        <f t="shared" si="45"/>
        <v>100000</v>
      </c>
      <c r="AF88" s="28">
        <v>300000</v>
      </c>
      <c r="AG88" s="28"/>
      <c r="AH88" s="30" t="str">
        <f t="shared" si="53"/>
        <v>100%</v>
      </c>
      <c r="AI88" s="30">
        <f>IF(K88&lt;=0,100%,(AB88+Q88)/K88)</f>
        <v>1</v>
      </c>
      <c r="AJ88" s="31" t="e">
        <f t="shared" ca="1" si="47"/>
        <v>#NAME?</v>
      </c>
      <c r="AK88" s="32"/>
      <c r="AL88" s="33"/>
      <c r="AM88" s="33"/>
      <c r="AN88" s="32">
        <v>0</v>
      </c>
      <c r="AO88" s="34">
        <v>0</v>
      </c>
      <c r="AP88" s="34">
        <v>0</v>
      </c>
      <c r="AQ88" s="28">
        <f t="shared" si="35"/>
        <v>100000</v>
      </c>
      <c r="AR88" s="35">
        <v>45628</v>
      </c>
      <c r="AS88" s="36">
        <v>10</v>
      </c>
      <c r="AT88" s="35">
        <v>45618</v>
      </c>
      <c r="AU88" s="29" t="s">
        <v>74</v>
      </c>
      <c r="AV88" s="28"/>
      <c r="AW88" s="20" t="s">
        <v>67</v>
      </c>
      <c r="AX88" s="38" t="s">
        <v>306</v>
      </c>
      <c r="AY88" s="20"/>
      <c r="AZ88" s="39"/>
      <c r="BA88" s="40"/>
      <c r="BB88" s="39"/>
    </row>
    <row r="89" spans="1:54" ht="26.45" customHeight="1" x14ac:dyDescent="0.2">
      <c r="A89" s="16">
        <f t="shared" si="56"/>
        <v>86</v>
      </c>
      <c r="B89" s="17" t="s">
        <v>307</v>
      </c>
      <c r="C89" s="18" t="s">
        <v>308</v>
      </c>
      <c r="D89" s="18" t="s">
        <v>193</v>
      </c>
      <c r="E89" s="19" t="s">
        <v>62</v>
      </c>
      <c r="F89" s="19" t="s">
        <v>63</v>
      </c>
      <c r="G89" s="20" t="s">
        <v>64</v>
      </c>
      <c r="H89" s="21">
        <v>1</v>
      </c>
      <c r="I89" s="22">
        <f>VLOOKUP(B89,[1]新表!$A:$G,7,0)</f>
        <v>19500</v>
      </c>
      <c r="J89" s="23">
        <f>VLOOKUP(B89,[1]新表!$A:$H,8,0)</f>
        <v>19500</v>
      </c>
      <c r="K89" s="24">
        <v>6000</v>
      </c>
      <c r="L89" s="25">
        <f>VLOOKUP(B89,[1]Sheet1!$A:$C,3,0)*H89</f>
        <v>0</v>
      </c>
      <c r="M89" s="25">
        <f t="shared" si="49"/>
        <v>6000</v>
      </c>
      <c r="N89" s="26">
        <v>19500</v>
      </c>
      <c r="O89" s="26">
        <v>0</v>
      </c>
      <c r="P89" s="26">
        <v>0</v>
      </c>
      <c r="Q89" s="26"/>
      <c r="R89" s="26"/>
      <c r="S89" s="26"/>
      <c r="T89" s="26"/>
      <c r="U89" s="26"/>
      <c r="V89" s="26"/>
      <c r="W89" s="26"/>
      <c r="X89" s="26"/>
      <c r="Y89" s="26">
        <f t="shared" si="50"/>
        <v>0</v>
      </c>
      <c r="Z89" s="27">
        <f t="shared" si="52"/>
        <v>0</v>
      </c>
      <c r="AA89" s="26">
        <f t="shared" si="51"/>
        <v>19500</v>
      </c>
      <c r="AB89" s="25"/>
      <c r="AC89" s="26"/>
      <c r="AD89" s="25">
        <v>19500</v>
      </c>
      <c r="AE89" s="28">
        <f t="shared" si="45"/>
        <v>0</v>
      </c>
      <c r="AF89" s="28"/>
      <c r="AG89" s="28"/>
      <c r="AH89" s="30">
        <f t="shared" si="53"/>
        <v>0</v>
      </c>
      <c r="AI89" s="30">
        <f>IF(K89&lt;=0,100%,(AB89+Q89)/K89)</f>
        <v>0</v>
      </c>
      <c r="AJ89" s="31" t="e">
        <f t="shared" ca="1" si="47"/>
        <v>#NAME?</v>
      </c>
      <c r="AK89" s="32"/>
      <c r="AL89" s="33"/>
      <c r="AM89" s="33"/>
      <c r="AN89" s="32">
        <v>0</v>
      </c>
      <c r="AO89" s="34">
        <v>0</v>
      </c>
      <c r="AP89" s="34">
        <v>0</v>
      </c>
      <c r="AQ89" s="28">
        <f t="shared" si="35"/>
        <v>0</v>
      </c>
      <c r="AR89" s="35"/>
      <c r="AS89" s="36"/>
      <c r="AT89" s="35">
        <v>0</v>
      </c>
      <c r="AU89" s="37" t="s">
        <v>74</v>
      </c>
      <c r="AV89" s="28"/>
      <c r="AW89" s="36" t="s">
        <v>67</v>
      </c>
      <c r="AX89" s="38" t="s">
        <v>160</v>
      </c>
      <c r="AY89" s="20"/>
      <c r="AZ89" s="39"/>
      <c r="BA89" s="40"/>
      <c r="BB89" s="39"/>
    </row>
    <row r="90" spans="1:54" ht="26.45" customHeight="1" x14ac:dyDescent="0.2">
      <c r="A90" s="16">
        <f t="shared" si="56"/>
        <v>87</v>
      </c>
      <c r="B90" s="17" t="s">
        <v>309</v>
      </c>
      <c r="C90" s="18" t="s">
        <v>310</v>
      </c>
      <c r="D90" s="18" t="s">
        <v>61</v>
      </c>
      <c r="E90" s="37" t="s">
        <v>62</v>
      </c>
      <c r="F90" s="20" t="s">
        <v>63</v>
      </c>
      <c r="G90" s="20" t="s">
        <v>93</v>
      </c>
      <c r="H90" s="21">
        <v>0.8</v>
      </c>
      <c r="I90" s="22">
        <f>VLOOKUP(B90,[1]新表!$A:$G,7,0)</f>
        <v>1505954.3699999999</v>
      </c>
      <c r="J90" s="23">
        <f>VLOOKUP(B90,[1]新表!$A:$H,8,0)</f>
        <v>1463468.63</v>
      </c>
      <c r="K90" s="24">
        <v>444800</v>
      </c>
      <c r="L90" s="25">
        <f>VLOOKUP(B90,[1]Sheet1!$A:$C,3,0)*H90</f>
        <v>51614.352000000006</v>
      </c>
      <c r="M90" s="25">
        <f t="shared" si="49"/>
        <v>496414.35200000001</v>
      </c>
      <c r="N90" s="26">
        <v>1493468.63</v>
      </c>
      <c r="O90" s="26">
        <v>30000</v>
      </c>
      <c r="P90" s="26">
        <v>30000</v>
      </c>
      <c r="Q90" s="26"/>
      <c r="R90" s="26"/>
      <c r="S90" s="26"/>
      <c r="T90" s="26"/>
      <c r="U90" s="26"/>
      <c r="V90" s="26"/>
      <c r="W90" s="26"/>
      <c r="X90" s="26"/>
      <c r="Y90" s="26">
        <f t="shared" si="50"/>
        <v>0</v>
      </c>
      <c r="Z90" s="27">
        <f t="shared" si="52"/>
        <v>0</v>
      </c>
      <c r="AA90" s="26">
        <f t="shared" si="51"/>
        <v>1493468.63</v>
      </c>
      <c r="AB90" s="25">
        <v>50000</v>
      </c>
      <c r="AC90" s="26"/>
      <c r="AD90" s="26"/>
      <c r="AE90" s="28">
        <f t="shared" si="45"/>
        <v>50000</v>
      </c>
      <c r="AF90" s="28"/>
      <c r="AG90" s="28"/>
      <c r="AH90" s="30">
        <f t="shared" si="53"/>
        <v>0.11241007194244604</v>
      </c>
      <c r="AI90" s="30">
        <f>IF(K90&lt;=0,100%,(AB90+Q90)/K90)</f>
        <v>0.11241007194244604</v>
      </c>
      <c r="AJ90" s="31" t="e">
        <f t="shared" ca="1" si="47"/>
        <v>#NAME?</v>
      </c>
      <c r="AK90" s="32"/>
      <c r="AL90" s="32"/>
      <c r="AM90" s="32"/>
      <c r="AN90" s="32">
        <v>0</v>
      </c>
      <c r="AO90" s="34">
        <v>0</v>
      </c>
      <c r="AP90" s="34">
        <v>0</v>
      </c>
      <c r="AQ90" s="28">
        <f t="shared" si="35"/>
        <v>50000</v>
      </c>
      <c r="AR90" s="35">
        <v>45636</v>
      </c>
      <c r="AS90" s="36">
        <v>3</v>
      </c>
      <c r="AT90" s="35">
        <v>45633</v>
      </c>
      <c r="AU90" s="29" t="s">
        <v>74</v>
      </c>
      <c r="AV90" s="28"/>
      <c r="AW90" s="20" t="s">
        <v>127</v>
      </c>
      <c r="AX90" s="38" t="s">
        <v>160</v>
      </c>
      <c r="AY90" s="20"/>
      <c r="AZ90" s="39"/>
      <c r="BA90" s="40"/>
      <c r="BB90" s="39"/>
    </row>
    <row r="91" spans="1:54" ht="26.45" customHeight="1" x14ac:dyDescent="0.2">
      <c r="A91" s="16">
        <f t="shared" si="56"/>
        <v>88</v>
      </c>
      <c r="B91" s="68" t="s">
        <v>311</v>
      </c>
      <c r="C91" s="70" t="s">
        <v>312</v>
      </c>
      <c r="D91" s="70" t="s">
        <v>154</v>
      </c>
      <c r="E91" s="71" t="s">
        <v>62</v>
      </c>
      <c r="F91" s="72" t="s">
        <v>84</v>
      </c>
      <c r="G91" s="72" t="s">
        <v>119</v>
      </c>
      <c r="H91" s="73">
        <v>0.8</v>
      </c>
      <c r="I91" s="22">
        <f>VLOOKUP(B91,[1]新表!$A:$G,7,0)</f>
        <v>320291.15999999968</v>
      </c>
      <c r="J91" s="23">
        <f>VLOOKUP(B91,[1]新表!$A:$H,8,0)</f>
        <v>265146.89999999967</v>
      </c>
      <c r="K91" s="76">
        <v>14400</v>
      </c>
      <c r="L91" s="25">
        <f>VLOOKUP(B91,[1]Sheet1!$A:$C,3,0)*H91</f>
        <v>29933.589333333333</v>
      </c>
      <c r="M91" s="77">
        <f t="shared" si="49"/>
        <v>44333.589333333337</v>
      </c>
      <c r="N91" s="77">
        <v>14400</v>
      </c>
      <c r="O91" s="78">
        <v>0</v>
      </c>
      <c r="P91" s="78">
        <v>50000</v>
      </c>
      <c r="Q91" s="78"/>
      <c r="R91" s="77"/>
      <c r="S91" s="77"/>
      <c r="T91" s="77"/>
      <c r="U91" s="77"/>
      <c r="V91" s="77"/>
      <c r="W91" s="77"/>
      <c r="X91" s="77"/>
      <c r="Y91" s="26">
        <f t="shared" si="50"/>
        <v>0</v>
      </c>
      <c r="Z91" s="79">
        <f t="shared" si="52"/>
        <v>0</v>
      </c>
      <c r="AA91" s="77">
        <f t="shared" si="51"/>
        <v>14400</v>
      </c>
      <c r="AB91" s="25">
        <v>30000</v>
      </c>
      <c r="AC91" s="26"/>
      <c r="AD91" s="26"/>
      <c r="AE91" s="28">
        <f t="shared" si="45"/>
        <v>30000</v>
      </c>
      <c r="AF91" s="76"/>
      <c r="AG91" s="76"/>
      <c r="AH91" s="30">
        <f t="shared" si="53"/>
        <v>2.0833333333333335</v>
      </c>
      <c r="AI91" s="80">
        <v>6.9444444444444446</v>
      </c>
      <c r="AJ91" s="81" t="e">
        <f t="shared" ca="1" si="47"/>
        <v>#NAME?</v>
      </c>
      <c r="AK91" s="82"/>
      <c r="AL91" s="82"/>
      <c r="AM91" s="82"/>
      <c r="AN91" s="82">
        <v>0</v>
      </c>
      <c r="AO91" s="83">
        <v>0.03</v>
      </c>
      <c r="AP91" s="34">
        <v>0.03</v>
      </c>
      <c r="AQ91" s="28">
        <f t="shared" ref="AQ91:AQ118" si="57">AE91*(1-AP91)</f>
        <v>29100</v>
      </c>
      <c r="AR91" s="84">
        <v>45628</v>
      </c>
      <c r="AS91" s="85">
        <v>3</v>
      </c>
      <c r="AT91" s="84">
        <v>45625</v>
      </c>
      <c r="AU91" s="29" t="s">
        <v>74</v>
      </c>
      <c r="AV91" s="76"/>
      <c r="AW91" s="72" t="s">
        <v>127</v>
      </c>
      <c r="AX91" s="86" t="s">
        <v>156</v>
      </c>
      <c r="AY91" s="20"/>
      <c r="AZ91" s="39"/>
      <c r="BA91" s="40"/>
      <c r="BB91" s="39"/>
    </row>
    <row r="92" spans="1:54" ht="26.45" customHeight="1" x14ac:dyDescent="0.2">
      <c r="A92" s="16">
        <f t="shared" si="56"/>
        <v>89</v>
      </c>
      <c r="B92" s="17" t="s">
        <v>313</v>
      </c>
      <c r="C92" s="18" t="s">
        <v>314</v>
      </c>
      <c r="D92" s="18" t="s">
        <v>61</v>
      </c>
      <c r="E92" s="19" t="s">
        <v>118</v>
      </c>
      <c r="F92" s="20" t="s">
        <v>63</v>
      </c>
      <c r="G92" s="20" t="s">
        <v>93</v>
      </c>
      <c r="H92" s="21">
        <v>0.8</v>
      </c>
      <c r="I92" s="22">
        <f>VLOOKUP(B92,[1]新表!$A:$G,7,0)</f>
        <v>6525674.5800000029</v>
      </c>
      <c r="J92" s="23">
        <f>VLOOKUP(B92,[1]新表!$A:$H,8,0)</f>
        <v>4903446.4400000032</v>
      </c>
      <c r="K92" s="24">
        <v>2625656.44</v>
      </c>
      <c r="L92" s="25">
        <f>VLOOKUP(B92,[1]Sheet1!$A:$C,3,0)*H92</f>
        <v>653254.04266666668</v>
      </c>
      <c r="M92" s="25">
        <f t="shared" si="49"/>
        <v>3278910.4826666666</v>
      </c>
      <c r="N92" s="26">
        <v>5394363.46</v>
      </c>
      <c r="O92" s="26">
        <v>1000000</v>
      </c>
      <c r="P92" s="26">
        <v>400000</v>
      </c>
      <c r="Q92" s="26"/>
      <c r="R92" s="26"/>
      <c r="S92" s="26"/>
      <c r="T92" s="26"/>
      <c r="U92" s="26"/>
      <c r="V92" s="26"/>
      <c r="W92" s="26"/>
      <c r="X92" s="26">
        <v>500000</v>
      </c>
      <c r="Y92" s="26">
        <f t="shared" si="50"/>
        <v>500000</v>
      </c>
      <c r="Z92" s="27">
        <f t="shared" si="52"/>
        <v>0</v>
      </c>
      <c r="AA92" s="26">
        <f t="shared" si="51"/>
        <v>4894363.46</v>
      </c>
      <c r="AB92" s="25"/>
      <c r="AC92" s="26"/>
      <c r="AD92" s="26"/>
      <c r="AE92" s="28">
        <f t="shared" si="45"/>
        <v>0</v>
      </c>
      <c r="AF92" s="28"/>
      <c r="AG92" s="28"/>
      <c r="AH92" s="30">
        <f t="shared" si="53"/>
        <v>0.19042856955040166</v>
      </c>
      <c r="AI92" s="30">
        <f t="shared" ref="AI92:AI114" si="58">IF(K92&lt;=0,100%,(AB92+Q92)/K92)</f>
        <v>0</v>
      </c>
      <c r="AJ92" s="31" t="e">
        <f t="shared" ca="1" si="47"/>
        <v>#NAME?</v>
      </c>
      <c r="AK92" s="32"/>
      <c r="AL92" s="32"/>
      <c r="AM92" s="32"/>
      <c r="AN92" s="32">
        <v>0</v>
      </c>
      <c r="AO92" s="34">
        <v>0</v>
      </c>
      <c r="AP92" s="34">
        <v>0</v>
      </c>
      <c r="AQ92" s="28">
        <f t="shared" si="57"/>
        <v>0</v>
      </c>
      <c r="AR92" s="35">
        <v>45628</v>
      </c>
      <c r="AS92" s="41">
        <v>4</v>
      </c>
      <c r="AT92" s="42">
        <v>45624</v>
      </c>
      <c r="AU92" s="37" t="s">
        <v>315</v>
      </c>
      <c r="AV92" s="28"/>
      <c r="AW92" s="36" t="s">
        <v>94</v>
      </c>
      <c r="AX92" s="38" t="s">
        <v>316</v>
      </c>
      <c r="AY92" s="20"/>
      <c r="AZ92" s="39"/>
      <c r="BA92" s="40"/>
      <c r="BB92" s="39"/>
    </row>
    <row r="93" spans="1:54" ht="26.45" customHeight="1" x14ac:dyDescent="0.2">
      <c r="A93" s="16">
        <f t="shared" si="56"/>
        <v>90</v>
      </c>
      <c r="B93" s="17" t="s">
        <v>317</v>
      </c>
      <c r="C93" s="18" t="s">
        <v>318</v>
      </c>
      <c r="D93" s="18" t="s">
        <v>61</v>
      </c>
      <c r="E93" s="19" t="s">
        <v>62</v>
      </c>
      <c r="F93" s="20" t="s">
        <v>63</v>
      </c>
      <c r="G93" s="20" t="s">
        <v>93</v>
      </c>
      <c r="H93" s="21">
        <v>1</v>
      </c>
      <c r="I93" s="22">
        <f>VLOOKUP(B93,[1]新表!$A:$G,7,0)</f>
        <v>1200266.33</v>
      </c>
      <c r="J93" s="23">
        <f>VLOOKUP(B93,[1]新表!$A:$H,8,0)</f>
        <v>846784.25</v>
      </c>
      <c r="K93" s="24"/>
      <c r="L93" s="25">
        <f>VLOOKUP(B93,[1]Sheet1!$A:$C,3,0)*H93</f>
        <v>200044.38833333334</v>
      </c>
      <c r="M93" s="25">
        <f t="shared" si="49"/>
        <v>200044.38833333334</v>
      </c>
      <c r="N93" s="26">
        <v>846784.25</v>
      </c>
      <c r="O93" s="26">
        <v>0</v>
      </c>
      <c r="P93" s="26">
        <v>0</v>
      </c>
      <c r="Q93" s="26"/>
      <c r="R93" s="26"/>
      <c r="S93" s="26"/>
      <c r="T93" s="26"/>
      <c r="U93" s="26"/>
      <c r="V93" s="26"/>
      <c r="W93" s="26"/>
      <c r="X93" s="26"/>
      <c r="Y93" s="26">
        <f t="shared" si="50"/>
        <v>0</v>
      </c>
      <c r="Z93" s="27">
        <f t="shared" si="52"/>
        <v>0</v>
      </c>
      <c r="AA93" s="26">
        <f t="shared" si="51"/>
        <v>846784.25</v>
      </c>
      <c r="AB93" s="25"/>
      <c r="AC93" s="26"/>
      <c r="AD93" s="25">
        <v>100000</v>
      </c>
      <c r="AE93" s="28">
        <f t="shared" si="45"/>
        <v>0</v>
      </c>
      <c r="AF93" s="28">
        <v>200000</v>
      </c>
      <c r="AG93" s="28"/>
      <c r="AH93" s="30" t="str">
        <f t="shared" si="53"/>
        <v>100%</v>
      </c>
      <c r="AI93" s="30">
        <f t="shared" si="58"/>
        <v>1</v>
      </c>
      <c r="AJ93" s="31" t="e">
        <f t="shared" ca="1" si="47"/>
        <v>#NAME?</v>
      </c>
      <c r="AK93" s="32"/>
      <c r="AL93" s="32"/>
      <c r="AM93" s="32"/>
      <c r="AN93" s="32">
        <v>0</v>
      </c>
      <c r="AO93" s="34">
        <v>0</v>
      </c>
      <c r="AP93" s="34">
        <v>0</v>
      </c>
      <c r="AQ93" s="28">
        <f t="shared" si="57"/>
        <v>0</v>
      </c>
      <c r="AR93" s="35">
        <v>45595</v>
      </c>
      <c r="AS93" s="36">
        <v>3</v>
      </c>
      <c r="AT93" s="35">
        <v>45592</v>
      </c>
      <c r="AU93" s="37" t="s">
        <v>74</v>
      </c>
      <c r="AV93" s="28">
        <v>0</v>
      </c>
      <c r="AW93" s="36" t="s">
        <v>127</v>
      </c>
      <c r="AX93" s="38" t="s">
        <v>89</v>
      </c>
      <c r="AY93" s="20"/>
      <c r="AZ93" s="39"/>
      <c r="BA93" s="40"/>
      <c r="BB93" s="39"/>
    </row>
    <row r="94" spans="1:54" ht="26.45" customHeight="1" x14ac:dyDescent="0.2">
      <c r="A94" s="16">
        <f t="shared" si="56"/>
        <v>91</v>
      </c>
      <c r="B94" s="17" t="s">
        <v>319</v>
      </c>
      <c r="C94" s="18" t="s">
        <v>320</v>
      </c>
      <c r="D94" s="18" t="s">
        <v>92</v>
      </c>
      <c r="E94" s="19" t="s">
        <v>279</v>
      </c>
      <c r="F94" s="20" t="s">
        <v>84</v>
      </c>
      <c r="G94" s="20" t="s">
        <v>321</v>
      </c>
      <c r="H94" s="21">
        <v>1</v>
      </c>
      <c r="I94" s="22">
        <f>VLOOKUP(B94,[1]新表!$A:$G,7,0)</f>
        <v>194627.4</v>
      </c>
      <c r="J94" s="23">
        <f>VLOOKUP(B94,[1]新表!$A:$H,8,0)</f>
        <v>194627.4</v>
      </c>
      <c r="K94" s="24">
        <v>194627.4</v>
      </c>
      <c r="L94" s="25">
        <f>VLOOKUP(B94,[1]Sheet1!$A:$C,3,0)*H94</f>
        <v>6003</v>
      </c>
      <c r="M94" s="25">
        <f t="shared" si="49"/>
        <v>200630.39999999999</v>
      </c>
      <c r="N94" s="26">
        <v>194627.4</v>
      </c>
      <c r="O94" s="26">
        <v>0</v>
      </c>
      <c r="P94" s="26">
        <v>0</v>
      </c>
      <c r="Q94" s="26"/>
      <c r="R94" s="26"/>
      <c r="S94" s="26"/>
      <c r="T94" s="26"/>
      <c r="U94" s="26"/>
      <c r="V94" s="26"/>
      <c r="W94" s="26"/>
      <c r="X94" s="26"/>
      <c r="Y94" s="26">
        <f t="shared" si="50"/>
        <v>0</v>
      </c>
      <c r="Z94" s="27">
        <f t="shared" si="52"/>
        <v>0</v>
      </c>
      <c r="AA94" s="26">
        <f t="shared" si="51"/>
        <v>194627.4</v>
      </c>
      <c r="AB94" s="25">
        <v>10000</v>
      </c>
      <c r="AC94" s="26"/>
      <c r="AD94" s="26"/>
      <c r="AE94" s="28">
        <f t="shared" ref="AE94:AE108" si="59">AB94</f>
        <v>10000</v>
      </c>
      <c r="AF94" s="28">
        <v>50000</v>
      </c>
      <c r="AG94" s="28"/>
      <c r="AH94" s="30">
        <f t="shared" si="53"/>
        <v>5.1380227038947242E-2</v>
      </c>
      <c r="AI94" s="30">
        <f t="shared" si="58"/>
        <v>5.1380227038947242E-2</v>
      </c>
      <c r="AJ94" s="31" t="e">
        <f t="shared" ca="1" si="47"/>
        <v>#NAME?</v>
      </c>
      <c r="AK94" s="32"/>
      <c r="AL94" s="33"/>
      <c r="AM94" s="33"/>
      <c r="AN94" s="32">
        <v>0</v>
      </c>
      <c r="AO94" s="34">
        <v>0</v>
      </c>
      <c r="AP94" s="34">
        <v>0</v>
      </c>
      <c r="AQ94" s="28">
        <f t="shared" si="57"/>
        <v>10000</v>
      </c>
      <c r="AR94" s="35"/>
      <c r="AS94" s="41"/>
      <c r="AT94" s="35"/>
      <c r="AU94" s="37" t="s">
        <v>74</v>
      </c>
      <c r="AV94" s="28"/>
      <c r="AW94" s="36" t="s">
        <v>67</v>
      </c>
      <c r="AX94" s="38" t="s">
        <v>321</v>
      </c>
      <c r="AY94" s="20"/>
      <c r="AZ94" s="39"/>
      <c r="BA94" s="40"/>
      <c r="BB94" s="39"/>
    </row>
    <row r="95" spans="1:54" ht="26.45" customHeight="1" x14ac:dyDescent="0.2">
      <c r="A95" s="16">
        <f t="shared" si="56"/>
        <v>92</v>
      </c>
      <c r="B95" s="17" t="s">
        <v>322</v>
      </c>
      <c r="C95" s="18" t="s">
        <v>323</v>
      </c>
      <c r="D95" s="18" t="s">
        <v>193</v>
      </c>
      <c r="E95" s="19" t="s">
        <v>73</v>
      </c>
      <c r="F95" s="20" t="s">
        <v>84</v>
      </c>
      <c r="G95" s="20" t="s">
        <v>324</v>
      </c>
      <c r="H95" s="21">
        <v>1</v>
      </c>
      <c r="I95" s="22">
        <f>VLOOKUP(B95,[1]新表!$A:$G,7,0)</f>
        <v>82560</v>
      </c>
      <c r="J95" s="23">
        <f>VLOOKUP(B95,[1]新表!$A:$H,8,0)</f>
        <v>82560</v>
      </c>
      <c r="K95" s="24">
        <v>85000</v>
      </c>
      <c r="L95" s="25">
        <f>VLOOKUP(B95,[1]Sheet1!$A:$C,3,0)*H95</f>
        <v>0</v>
      </c>
      <c r="M95" s="25">
        <f t="shared" si="49"/>
        <v>85000</v>
      </c>
      <c r="N95" s="26">
        <v>82560</v>
      </c>
      <c r="O95" s="26">
        <v>0</v>
      </c>
      <c r="P95" s="26">
        <v>0</v>
      </c>
      <c r="Q95" s="26"/>
      <c r="R95" s="26"/>
      <c r="S95" s="26"/>
      <c r="T95" s="26"/>
      <c r="U95" s="26"/>
      <c r="V95" s="26"/>
      <c r="W95" s="26"/>
      <c r="X95" s="26"/>
      <c r="Y95" s="26">
        <f t="shared" si="50"/>
        <v>0</v>
      </c>
      <c r="Z95" s="27">
        <f t="shared" si="52"/>
        <v>0</v>
      </c>
      <c r="AA95" s="26">
        <f t="shared" si="51"/>
        <v>82560</v>
      </c>
      <c r="AB95" s="25">
        <v>20000</v>
      </c>
      <c r="AC95" s="26"/>
      <c r="AD95" s="26"/>
      <c r="AE95" s="28">
        <f t="shared" si="59"/>
        <v>20000</v>
      </c>
      <c r="AF95" s="28">
        <v>50000</v>
      </c>
      <c r="AG95" s="28"/>
      <c r="AH95" s="30">
        <f t="shared" si="53"/>
        <v>0.23529411764705882</v>
      </c>
      <c r="AI95" s="30">
        <f t="shared" si="58"/>
        <v>0.23529411764705882</v>
      </c>
      <c r="AJ95" s="31" t="e">
        <f t="shared" ca="1" si="47"/>
        <v>#NAME?</v>
      </c>
      <c r="AK95" s="32"/>
      <c r="AL95" s="33"/>
      <c r="AM95" s="33"/>
      <c r="AN95" s="32">
        <v>0</v>
      </c>
      <c r="AO95" s="34">
        <v>0</v>
      </c>
      <c r="AP95" s="34">
        <v>0</v>
      </c>
      <c r="AQ95" s="28">
        <f t="shared" si="57"/>
        <v>20000</v>
      </c>
      <c r="AR95" s="35"/>
      <c r="AS95" s="41">
        <v>3</v>
      </c>
      <c r="AT95" s="35">
        <v>-3</v>
      </c>
      <c r="AU95" s="37" t="s">
        <v>74</v>
      </c>
      <c r="AV95" s="28"/>
      <c r="AW95" s="36" t="s">
        <v>325</v>
      </c>
      <c r="AX95" s="38" t="s">
        <v>160</v>
      </c>
      <c r="AY95" s="20"/>
      <c r="AZ95" s="39"/>
      <c r="BA95" s="40"/>
      <c r="BB95" s="39"/>
    </row>
    <row r="96" spans="1:54" ht="26.45" customHeight="1" x14ac:dyDescent="0.2">
      <c r="A96" s="16">
        <f t="shared" si="56"/>
        <v>93</v>
      </c>
      <c r="B96" s="92" t="s">
        <v>326</v>
      </c>
      <c r="C96" s="100" t="s">
        <v>327</v>
      </c>
      <c r="D96" s="100" t="s">
        <v>112</v>
      </c>
      <c r="E96" s="101" t="s">
        <v>62</v>
      </c>
      <c r="F96" s="102" t="s">
        <v>63</v>
      </c>
      <c r="G96" s="102" t="s">
        <v>119</v>
      </c>
      <c r="H96" s="103">
        <v>0.8</v>
      </c>
      <c r="I96" s="22">
        <f>VLOOKUP(B96,[1]新表!$A:$G,7,0)</f>
        <v>562765.66999999993</v>
      </c>
      <c r="J96" s="23">
        <f>VLOOKUP(B96,[1]新表!$A:$H,8,0)</f>
        <v>538323.7699999999</v>
      </c>
      <c r="K96" s="24">
        <f>VLOOKUP(B96,'[2]明细-全类型'!$B$3:$I$450,8,0)</f>
        <v>165000</v>
      </c>
      <c r="L96" s="25">
        <f>VLOOKUP(B96,[1]Sheet1!$A:$C,3,0)*H96</f>
        <v>24468.266666666663</v>
      </c>
      <c r="M96" s="104">
        <f t="shared" si="49"/>
        <v>189468.26666666666</v>
      </c>
      <c r="N96" s="104" t="e">
        <f t="shared" ref="N96:N114" ca="1" si="60">_xlfn.IFS(G96="原材料",J96,G96="涉诉",J96,G96="临采",J96,G96="零部件",K96,G96="销售",K96,G96="固定资产",J96,G96="特殊类",J96,G96="李尔项目",J96)</f>
        <v>#NAME?</v>
      </c>
      <c r="O96" s="26">
        <v>0</v>
      </c>
      <c r="P96" s="26">
        <v>0</v>
      </c>
      <c r="Q96" s="26"/>
      <c r="R96" s="26"/>
      <c r="S96" s="26"/>
      <c r="T96" s="26"/>
      <c r="U96" s="104"/>
      <c r="V96" s="104"/>
      <c r="W96" s="104"/>
      <c r="X96" s="104"/>
      <c r="Y96" s="26">
        <f t="shared" si="50"/>
        <v>0</v>
      </c>
      <c r="Z96" s="105">
        <f t="shared" si="52"/>
        <v>0</v>
      </c>
      <c r="AA96" s="104" t="e">
        <f t="shared" ca="1" si="51"/>
        <v>#NAME?</v>
      </c>
      <c r="AB96" s="25"/>
      <c r="AC96" s="26"/>
      <c r="AD96" s="26">
        <v>50000</v>
      </c>
      <c r="AE96" s="28">
        <f t="shared" si="59"/>
        <v>0</v>
      </c>
      <c r="AF96" s="106">
        <f>AE96</f>
        <v>0</v>
      </c>
      <c r="AG96" s="28"/>
      <c r="AH96" s="30">
        <f>IF(M96&lt;=0,"100%",(Y96+AB96)/M96)</f>
        <v>0</v>
      </c>
      <c r="AI96" s="30">
        <f t="shared" si="58"/>
        <v>0</v>
      </c>
      <c r="AJ96" s="31" t="e">
        <f t="shared" ca="1" si="47"/>
        <v>#NAME?</v>
      </c>
      <c r="AK96" s="32"/>
      <c r="AL96" s="32"/>
      <c r="AM96" s="32"/>
      <c r="AN96" s="32">
        <f t="shared" ref="AN96:AN104" si="61">SUM(AK96:AM96)</f>
        <v>0</v>
      </c>
      <c r="AO96" s="34">
        <v>0</v>
      </c>
      <c r="AP96" s="34">
        <f t="shared" ref="AP96:AP118" si="62">IF(AE96=0,0,AN96/AE96+AO96)</f>
        <v>0</v>
      </c>
      <c r="AQ96" s="28">
        <f t="shared" si="57"/>
        <v>0</v>
      </c>
      <c r="AR96" s="35">
        <v>45595</v>
      </c>
      <c r="AS96" s="41">
        <v>3</v>
      </c>
      <c r="AT96" s="35">
        <f>AR96-AS96</f>
        <v>45592</v>
      </c>
      <c r="AU96" s="29" t="s">
        <v>74</v>
      </c>
      <c r="AV96" s="106">
        <v>0</v>
      </c>
      <c r="AW96" s="102" t="s">
        <v>127</v>
      </c>
      <c r="AX96" s="107"/>
      <c r="AY96" s="20"/>
      <c r="AZ96" s="39"/>
      <c r="BA96" s="40"/>
      <c r="BB96" s="39"/>
    </row>
    <row r="97" spans="1:54" ht="26.45" customHeight="1" x14ac:dyDescent="0.2">
      <c r="A97" s="16">
        <f t="shared" si="56"/>
        <v>94</v>
      </c>
      <c r="B97" s="92" t="s">
        <v>328</v>
      </c>
      <c r="C97" s="100" t="s">
        <v>329</v>
      </c>
      <c r="D97" s="100" t="s">
        <v>92</v>
      </c>
      <c r="E97" s="101" t="s">
        <v>62</v>
      </c>
      <c r="F97" s="102" t="s">
        <v>63</v>
      </c>
      <c r="G97" s="102" t="s">
        <v>119</v>
      </c>
      <c r="H97" s="103">
        <v>0.8</v>
      </c>
      <c r="I97" s="22">
        <f>VLOOKUP(B97,[1]新表!$A:$G,7,0)</f>
        <v>116087.61</v>
      </c>
      <c r="J97" s="23">
        <f>VLOOKUP(B97,[1]新表!$A:$H,8,0)</f>
        <v>116087.61</v>
      </c>
      <c r="K97" s="24"/>
      <c r="L97" s="25">
        <f>VLOOKUP(B97,[1]Sheet1!$A:$C,3,0)*H97</f>
        <v>4708.6040000000003</v>
      </c>
      <c r="M97" s="104">
        <f t="shared" si="49"/>
        <v>4708.6040000000003</v>
      </c>
      <c r="N97" s="104" t="e">
        <f t="shared" ca="1" si="60"/>
        <v>#NAME?</v>
      </c>
      <c r="O97" s="26">
        <v>0</v>
      </c>
      <c r="P97" s="26">
        <v>0</v>
      </c>
      <c r="Q97" s="26"/>
      <c r="R97" s="26"/>
      <c r="S97" s="26"/>
      <c r="T97" s="26"/>
      <c r="U97" s="104"/>
      <c r="V97" s="104"/>
      <c r="W97" s="104"/>
      <c r="X97" s="104"/>
      <c r="Y97" s="26">
        <f t="shared" si="50"/>
        <v>0</v>
      </c>
      <c r="Z97" s="105">
        <f t="shared" si="52"/>
        <v>0</v>
      </c>
      <c r="AA97" s="104" t="e">
        <f t="shared" ca="1" si="51"/>
        <v>#NAME?</v>
      </c>
      <c r="AB97" s="25"/>
      <c r="AC97" s="26"/>
      <c r="AD97" s="26">
        <v>10000</v>
      </c>
      <c r="AE97" s="28">
        <f t="shared" si="59"/>
        <v>0</v>
      </c>
      <c r="AF97" s="106">
        <v>30000</v>
      </c>
      <c r="AG97" s="28"/>
      <c r="AH97" s="30">
        <f>IF(M97&lt;=0,"100%",(Y97+AB97)/M97)</f>
        <v>0</v>
      </c>
      <c r="AI97" s="30">
        <f t="shared" si="58"/>
        <v>1</v>
      </c>
      <c r="AJ97" s="31" t="e">
        <f t="shared" ca="1" si="47"/>
        <v>#NAME?</v>
      </c>
      <c r="AK97" s="32"/>
      <c r="AL97" s="32"/>
      <c r="AM97" s="32"/>
      <c r="AN97" s="32">
        <f t="shared" si="61"/>
        <v>0</v>
      </c>
      <c r="AO97" s="34">
        <v>0</v>
      </c>
      <c r="AP97" s="34">
        <f t="shared" si="62"/>
        <v>0</v>
      </c>
      <c r="AQ97" s="28">
        <f t="shared" si="57"/>
        <v>0</v>
      </c>
      <c r="AR97" s="35"/>
      <c r="AS97" s="41">
        <v>3</v>
      </c>
      <c r="AT97" s="35">
        <f>AR97-AS97</f>
        <v>-3</v>
      </c>
      <c r="AU97" s="29" t="s">
        <v>74</v>
      </c>
      <c r="AV97" s="106">
        <v>0</v>
      </c>
      <c r="AW97" s="102" t="s">
        <v>127</v>
      </c>
      <c r="AX97" s="107"/>
      <c r="AY97" s="20"/>
      <c r="AZ97" s="39"/>
      <c r="BA97" s="40"/>
      <c r="BB97" s="39"/>
    </row>
    <row r="98" spans="1:54" ht="26.45" customHeight="1" x14ac:dyDescent="0.2">
      <c r="A98" s="16">
        <f t="shared" si="56"/>
        <v>95</v>
      </c>
      <c r="B98" s="17" t="s">
        <v>330</v>
      </c>
      <c r="C98" s="18" t="s">
        <v>331</v>
      </c>
      <c r="D98" s="18" t="s">
        <v>332</v>
      </c>
      <c r="E98" s="19" t="s">
        <v>279</v>
      </c>
      <c r="F98" s="20" t="s">
        <v>63</v>
      </c>
      <c r="G98" s="20" t="s">
        <v>119</v>
      </c>
      <c r="H98" s="21">
        <v>0.8</v>
      </c>
      <c r="I98" s="22">
        <f>VLOOKUP(B98,[1]新表!$A:$G,7,0)</f>
        <v>566668.86</v>
      </c>
      <c r="J98" s="23">
        <f>VLOOKUP(B98,[1]新表!$A:$H,8,0)</f>
        <v>561434.03</v>
      </c>
      <c r="K98" s="28">
        <f>VLOOKUP(B98,'[2]明细-全类型'!$B$3:$I$450,8,0)</f>
        <v>299000</v>
      </c>
      <c r="L98" s="25">
        <f>VLOOKUP(B98,[1]Sheet1!$A:$C,3,0)*H98</f>
        <v>55778.562666666672</v>
      </c>
      <c r="M98" s="26">
        <f t="shared" si="49"/>
        <v>354778.56266666669</v>
      </c>
      <c r="N98" s="26" t="e">
        <f t="shared" ca="1" si="60"/>
        <v>#NAME?</v>
      </c>
      <c r="O98" s="26">
        <v>0</v>
      </c>
      <c r="P98" s="26">
        <v>0</v>
      </c>
      <c r="Q98" s="26"/>
      <c r="R98" s="26"/>
      <c r="S98" s="26"/>
      <c r="T98" s="26"/>
      <c r="U98" s="104"/>
      <c r="V98" s="104"/>
      <c r="W98" s="104"/>
      <c r="X98" s="104"/>
      <c r="Y98" s="26">
        <f t="shared" si="50"/>
        <v>0</v>
      </c>
      <c r="Z98" s="93">
        <f t="shared" si="52"/>
        <v>0</v>
      </c>
      <c r="AA98" s="26" t="e">
        <f t="shared" ca="1" si="51"/>
        <v>#NAME?</v>
      </c>
      <c r="AB98" s="25">
        <v>20000</v>
      </c>
      <c r="AC98" s="26"/>
      <c r="AD98" s="26"/>
      <c r="AE98" s="28">
        <f t="shared" si="59"/>
        <v>20000</v>
      </c>
      <c r="AF98" s="28">
        <v>30000</v>
      </c>
      <c r="AG98" s="28"/>
      <c r="AH98" s="30">
        <f>IF(K98&lt;=0,"100%",(Y98+AB98)/K98)</f>
        <v>6.6889632107023408E-2</v>
      </c>
      <c r="AI98" s="30">
        <f t="shared" si="58"/>
        <v>6.6889632107023408E-2</v>
      </c>
      <c r="AJ98" s="31" t="e">
        <f t="shared" ca="1" si="47"/>
        <v>#NAME?</v>
      </c>
      <c r="AK98" s="32"/>
      <c r="AL98" s="32"/>
      <c r="AM98" s="32"/>
      <c r="AN98" s="32">
        <f t="shared" si="61"/>
        <v>0</v>
      </c>
      <c r="AO98" s="34">
        <v>0</v>
      </c>
      <c r="AP98" s="34">
        <f t="shared" si="62"/>
        <v>0</v>
      </c>
      <c r="AQ98" s="28">
        <f t="shared" si="57"/>
        <v>20000</v>
      </c>
      <c r="AR98" s="35"/>
      <c r="AS98" s="41">
        <v>3</v>
      </c>
      <c r="AT98" s="35">
        <f>AR98-AS98</f>
        <v>-3</v>
      </c>
      <c r="AU98" s="37" t="s">
        <v>74</v>
      </c>
      <c r="AV98" s="28"/>
      <c r="AW98" s="36" t="s">
        <v>94</v>
      </c>
      <c r="AX98" s="38" t="s">
        <v>160</v>
      </c>
      <c r="AY98" s="20"/>
      <c r="AZ98" s="39"/>
      <c r="BA98" s="40"/>
      <c r="BB98" s="39"/>
    </row>
    <row r="99" spans="1:54" ht="26.45" customHeight="1" x14ac:dyDescent="0.2">
      <c r="A99" s="16">
        <f t="shared" si="56"/>
        <v>96</v>
      </c>
      <c r="B99" s="92" t="s">
        <v>333</v>
      </c>
      <c r="C99" s="100" t="s">
        <v>334</v>
      </c>
      <c r="D99" s="100" t="s">
        <v>61</v>
      </c>
      <c r="E99" s="101" t="s">
        <v>62</v>
      </c>
      <c r="F99" s="102" t="s">
        <v>63</v>
      </c>
      <c r="G99" s="102" t="s">
        <v>189</v>
      </c>
      <c r="H99" s="103">
        <v>0.8</v>
      </c>
      <c r="I99" s="22">
        <f>VLOOKUP(B99,[1]新表!$A:$G,7,0)</f>
        <v>338661</v>
      </c>
      <c r="J99" s="23">
        <f>VLOOKUP(B99,[1]新表!$A:$H,8,0)</f>
        <v>338661</v>
      </c>
      <c r="K99" s="24">
        <f>VLOOKUP(B99,'[2]明细-全类型'!$B$3:$I$450,8,0)</f>
        <v>338661</v>
      </c>
      <c r="L99" s="25">
        <f>VLOOKUP(B99,[1]Sheet1!$A:$C,3,0)*H99</f>
        <v>0</v>
      </c>
      <c r="M99" s="104">
        <f t="shared" si="49"/>
        <v>338661</v>
      </c>
      <c r="N99" s="104" t="e">
        <f t="shared" ca="1" si="60"/>
        <v>#NAME?</v>
      </c>
      <c r="O99" s="26">
        <v>0</v>
      </c>
      <c r="P99" s="26">
        <v>0</v>
      </c>
      <c r="Q99" s="26"/>
      <c r="R99" s="26"/>
      <c r="S99" s="26"/>
      <c r="T99" s="26"/>
      <c r="U99" s="104"/>
      <c r="V99" s="104"/>
      <c r="W99" s="104"/>
      <c r="X99" s="104"/>
      <c r="Y99" s="26">
        <f t="shared" si="50"/>
        <v>0</v>
      </c>
      <c r="Z99" s="105">
        <f t="shared" si="52"/>
        <v>0</v>
      </c>
      <c r="AA99" s="104" t="e">
        <f t="shared" ca="1" si="51"/>
        <v>#NAME?</v>
      </c>
      <c r="AB99" s="25"/>
      <c r="AC99" s="26"/>
      <c r="AD99" s="25">
        <v>338661</v>
      </c>
      <c r="AE99" s="28">
        <f t="shared" si="59"/>
        <v>0</v>
      </c>
      <c r="AF99" s="106">
        <f>AE99</f>
        <v>0</v>
      </c>
      <c r="AG99" s="28"/>
      <c r="AH99" s="30">
        <f>IF(M99&lt;=0,"100%",(Y99+AB99)/M99)</f>
        <v>0</v>
      </c>
      <c r="AI99" s="30">
        <f t="shared" si="58"/>
        <v>0</v>
      </c>
      <c r="AJ99" s="31" t="e">
        <f t="shared" ca="1" si="47"/>
        <v>#NAME?</v>
      </c>
      <c r="AK99" s="32"/>
      <c r="AL99" s="32"/>
      <c r="AM99" s="32"/>
      <c r="AN99" s="32">
        <f t="shared" si="61"/>
        <v>0</v>
      </c>
      <c r="AO99" s="34">
        <v>0</v>
      </c>
      <c r="AP99" s="34">
        <f t="shared" si="62"/>
        <v>0</v>
      </c>
      <c r="AQ99" s="28">
        <f t="shared" si="57"/>
        <v>0</v>
      </c>
      <c r="AR99" s="35"/>
      <c r="AS99" s="41">
        <v>3</v>
      </c>
      <c r="AT99" s="35">
        <f>AR99-AS99</f>
        <v>-3</v>
      </c>
      <c r="AU99" s="37" t="s">
        <v>74</v>
      </c>
      <c r="AV99" s="106"/>
      <c r="AW99" s="108" t="s">
        <v>127</v>
      </c>
      <c r="AX99" s="107" t="s">
        <v>189</v>
      </c>
      <c r="AY99" s="20"/>
      <c r="AZ99" s="39"/>
      <c r="BA99" s="40"/>
      <c r="BB99" s="39"/>
    </row>
    <row r="100" spans="1:54" ht="26.45" customHeight="1" x14ac:dyDescent="0.2">
      <c r="A100" s="16">
        <f t="shared" si="56"/>
        <v>97</v>
      </c>
      <c r="B100" s="17" t="s">
        <v>335</v>
      </c>
      <c r="C100" s="18" t="s">
        <v>336</v>
      </c>
      <c r="D100" s="18" t="s">
        <v>61</v>
      </c>
      <c r="E100" s="19" t="s">
        <v>62</v>
      </c>
      <c r="F100" s="20" t="s">
        <v>114</v>
      </c>
      <c r="G100" s="20" t="s">
        <v>119</v>
      </c>
      <c r="H100" s="21">
        <v>1</v>
      </c>
      <c r="I100" s="22">
        <f>VLOOKUP(B100,[1]新表!$A:$G,7,0)</f>
        <v>50935.51</v>
      </c>
      <c r="J100" s="23">
        <f>VLOOKUP(B100,[1]新表!$A:$H,8,0)</f>
        <v>50935.51</v>
      </c>
      <c r="K100" s="24">
        <f>VLOOKUP(B100,'[2]明细-全类型'!$B$3:$I$450,8,0)</f>
        <v>50935.51</v>
      </c>
      <c r="L100" s="25">
        <f>VLOOKUP(B100,[1]Sheet1!$A:$C,3,0)*H100</f>
        <v>0</v>
      </c>
      <c r="M100" s="26">
        <f t="shared" si="49"/>
        <v>50935.51</v>
      </c>
      <c r="N100" s="26" t="e">
        <f t="shared" ca="1" si="60"/>
        <v>#NAME?</v>
      </c>
      <c r="O100" s="26">
        <v>0</v>
      </c>
      <c r="P100" s="26">
        <v>0</v>
      </c>
      <c r="Q100" s="26"/>
      <c r="R100" s="26"/>
      <c r="S100" s="26"/>
      <c r="T100" s="26"/>
      <c r="U100" s="104"/>
      <c r="V100" s="104"/>
      <c r="W100" s="104"/>
      <c r="X100" s="104"/>
      <c r="Y100" s="26">
        <f t="shared" si="50"/>
        <v>0</v>
      </c>
      <c r="Z100" s="93">
        <f t="shared" si="52"/>
        <v>0</v>
      </c>
      <c r="AA100" s="26" t="e">
        <f t="shared" ca="1" si="51"/>
        <v>#NAME?</v>
      </c>
      <c r="AB100" s="25"/>
      <c r="AC100" s="26"/>
      <c r="AD100" s="25">
        <v>50935.51</v>
      </c>
      <c r="AE100" s="28">
        <f t="shared" si="59"/>
        <v>0</v>
      </c>
      <c r="AF100" s="28">
        <v>50935.51</v>
      </c>
      <c r="AG100" s="28"/>
      <c r="AH100" s="30">
        <f>IF(K100&lt;=0,"100%",(Y100+AB100)/K100)</f>
        <v>0</v>
      </c>
      <c r="AI100" s="30">
        <f t="shared" si="58"/>
        <v>0</v>
      </c>
      <c r="AJ100" s="31" t="e">
        <f t="shared" ca="1" si="47"/>
        <v>#NAME?</v>
      </c>
      <c r="AK100" s="32"/>
      <c r="AL100" s="32"/>
      <c r="AM100" s="32"/>
      <c r="AN100" s="32">
        <f t="shared" si="61"/>
        <v>0</v>
      </c>
      <c r="AO100" s="34">
        <v>0</v>
      </c>
      <c r="AP100" s="34">
        <f t="shared" si="62"/>
        <v>0</v>
      </c>
      <c r="AQ100" s="28">
        <f t="shared" si="57"/>
        <v>0</v>
      </c>
      <c r="AR100" s="35"/>
      <c r="AS100" s="41">
        <v>3</v>
      </c>
      <c r="AT100" s="35">
        <f>AR100-AS100</f>
        <v>-3</v>
      </c>
      <c r="AU100" s="37" t="s">
        <v>74</v>
      </c>
      <c r="AV100" s="28"/>
      <c r="AW100" s="36" t="s">
        <v>127</v>
      </c>
      <c r="AX100" s="38" t="s">
        <v>337</v>
      </c>
      <c r="AY100" s="20"/>
      <c r="AZ100" s="39"/>
      <c r="BA100" s="40"/>
      <c r="BB100" s="39"/>
    </row>
    <row r="101" spans="1:54" ht="26.45" customHeight="1" x14ac:dyDescent="0.2">
      <c r="A101" s="16">
        <f t="shared" si="56"/>
        <v>98</v>
      </c>
      <c r="B101" s="92" t="s">
        <v>338</v>
      </c>
      <c r="C101" s="100" t="s">
        <v>339</v>
      </c>
      <c r="D101" s="100" t="s">
        <v>332</v>
      </c>
      <c r="E101" s="101" t="s">
        <v>340</v>
      </c>
      <c r="F101" s="102" t="s">
        <v>84</v>
      </c>
      <c r="G101" s="102" t="s">
        <v>321</v>
      </c>
      <c r="H101" s="103">
        <v>1</v>
      </c>
      <c r="I101" s="22">
        <f>VLOOKUP(B101,[1]新表!$A:$G,7,0)</f>
        <v>44064.5</v>
      </c>
      <c r="J101" s="23">
        <f>VLOOKUP(B101,[1]新表!$A:$H,8,0)</f>
        <v>44064.5</v>
      </c>
      <c r="K101" s="24">
        <f>VLOOKUP(B101,'[2]明细-全类型'!$B$3:$I$450,8,0)</f>
        <v>44064.5</v>
      </c>
      <c r="L101" s="25">
        <f>VLOOKUP(B101,[1]Sheet1!$A:$C,3,0)*H101</f>
        <v>0</v>
      </c>
      <c r="M101" s="104">
        <f t="shared" si="49"/>
        <v>44064.5</v>
      </c>
      <c r="N101" s="104" t="e">
        <f t="shared" ca="1" si="60"/>
        <v>#NAME?</v>
      </c>
      <c r="O101" s="26">
        <v>0</v>
      </c>
      <c r="P101" s="26">
        <v>0</v>
      </c>
      <c r="Q101" s="26"/>
      <c r="R101" s="26"/>
      <c r="S101" s="26"/>
      <c r="T101" s="26"/>
      <c r="U101" s="104"/>
      <c r="V101" s="104"/>
      <c r="W101" s="104"/>
      <c r="X101" s="104"/>
      <c r="Y101" s="26">
        <f t="shared" si="50"/>
        <v>0</v>
      </c>
      <c r="Z101" s="105">
        <f t="shared" si="52"/>
        <v>0</v>
      </c>
      <c r="AA101" s="104" t="e">
        <f t="shared" ca="1" si="51"/>
        <v>#NAME?</v>
      </c>
      <c r="AB101" s="25"/>
      <c r="AC101" s="26"/>
      <c r="AD101" s="25">
        <v>10000</v>
      </c>
      <c r="AE101" s="28">
        <f t="shared" si="59"/>
        <v>0</v>
      </c>
      <c r="AF101" s="106">
        <f t="shared" ref="AF101:AF105" si="63">AE101</f>
        <v>0</v>
      </c>
      <c r="AG101" s="28"/>
      <c r="AH101" s="30">
        <f>IF(M101&lt;=0,"100%",(Y101+AB101)/M101)</f>
        <v>0</v>
      </c>
      <c r="AI101" s="30">
        <f t="shared" si="58"/>
        <v>0</v>
      </c>
      <c r="AJ101" s="31" t="e">
        <f t="shared" ca="1" si="47"/>
        <v>#NAME?</v>
      </c>
      <c r="AK101" s="32"/>
      <c r="AL101" s="33"/>
      <c r="AM101" s="33"/>
      <c r="AN101" s="32">
        <f t="shared" si="61"/>
        <v>0</v>
      </c>
      <c r="AO101" s="34">
        <v>0</v>
      </c>
      <c r="AP101" s="34">
        <f t="shared" si="62"/>
        <v>0</v>
      </c>
      <c r="AQ101" s="28">
        <f t="shared" si="57"/>
        <v>0</v>
      </c>
      <c r="AR101" s="35"/>
      <c r="AS101" s="41"/>
      <c r="AT101" s="35"/>
      <c r="AU101" s="37" t="s">
        <v>74</v>
      </c>
      <c r="AV101" s="106">
        <v>0</v>
      </c>
      <c r="AW101" s="108" t="s">
        <v>67</v>
      </c>
      <c r="AX101" s="107"/>
      <c r="AY101" s="20"/>
      <c r="AZ101" s="39"/>
      <c r="BA101" s="40"/>
      <c r="BB101" s="39"/>
    </row>
    <row r="102" spans="1:54" ht="26.45" customHeight="1" x14ac:dyDescent="0.2">
      <c r="A102" s="16">
        <f t="shared" si="56"/>
        <v>99</v>
      </c>
      <c r="B102" s="92" t="s">
        <v>341</v>
      </c>
      <c r="C102" s="100" t="s">
        <v>342</v>
      </c>
      <c r="D102" s="100" t="s">
        <v>332</v>
      </c>
      <c r="E102" s="101" t="s">
        <v>73</v>
      </c>
      <c r="F102" s="102" t="s">
        <v>84</v>
      </c>
      <c r="G102" s="102" t="s">
        <v>321</v>
      </c>
      <c r="H102" s="103">
        <v>0.8</v>
      </c>
      <c r="I102" s="22">
        <f>VLOOKUP(B102,[1]新表!$A:$G,7,0)</f>
        <v>16908.5</v>
      </c>
      <c r="J102" s="23">
        <f>VLOOKUP(B102,[1]新表!$A:$H,8,0)</f>
        <v>16908.5</v>
      </c>
      <c r="K102" s="24">
        <f>VLOOKUP(B102,'[2]明细-全类型'!$B$3:$I$450,8,0)</f>
        <v>16908.5</v>
      </c>
      <c r="L102" s="25">
        <f>VLOOKUP(B102,[1]Sheet1!$A:$C,3,0)*H102</f>
        <v>2254.4666666666667</v>
      </c>
      <c r="M102" s="104">
        <f t="shared" si="49"/>
        <v>19162.966666666667</v>
      </c>
      <c r="N102" s="104" t="e">
        <f t="shared" ca="1" si="60"/>
        <v>#NAME?</v>
      </c>
      <c r="O102" s="26">
        <v>0</v>
      </c>
      <c r="P102" s="26">
        <v>0</v>
      </c>
      <c r="Q102" s="26"/>
      <c r="R102" s="26"/>
      <c r="S102" s="26"/>
      <c r="T102" s="26"/>
      <c r="U102" s="104"/>
      <c r="V102" s="104"/>
      <c r="W102" s="104"/>
      <c r="X102" s="104"/>
      <c r="Y102" s="26">
        <f t="shared" si="50"/>
        <v>0</v>
      </c>
      <c r="Z102" s="105">
        <f t="shared" si="52"/>
        <v>0</v>
      </c>
      <c r="AA102" s="104" t="e">
        <f t="shared" ca="1" si="51"/>
        <v>#NAME?</v>
      </c>
      <c r="AB102" s="25"/>
      <c r="AC102" s="26"/>
      <c r="AD102" s="25">
        <v>10000</v>
      </c>
      <c r="AE102" s="28">
        <f t="shared" si="59"/>
        <v>0</v>
      </c>
      <c r="AF102" s="106">
        <f t="shared" si="63"/>
        <v>0</v>
      </c>
      <c r="AG102" s="28"/>
      <c r="AH102" s="30">
        <f>IF(M102&lt;=0,"100%",(Y102+AB102)/M102)</f>
        <v>0</v>
      </c>
      <c r="AI102" s="30">
        <f t="shared" si="58"/>
        <v>0</v>
      </c>
      <c r="AJ102" s="31" t="e">
        <f t="shared" ca="1" si="47"/>
        <v>#NAME?</v>
      </c>
      <c r="AK102" s="32"/>
      <c r="AL102" s="33"/>
      <c r="AM102" s="33"/>
      <c r="AN102" s="32">
        <f t="shared" si="61"/>
        <v>0</v>
      </c>
      <c r="AO102" s="34">
        <v>0</v>
      </c>
      <c r="AP102" s="34">
        <f t="shared" si="62"/>
        <v>0</v>
      </c>
      <c r="AQ102" s="28">
        <f t="shared" si="57"/>
        <v>0</v>
      </c>
      <c r="AR102" s="35"/>
      <c r="AS102" s="41"/>
      <c r="AT102" s="35"/>
      <c r="AU102" s="37" t="s">
        <v>74</v>
      </c>
      <c r="AV102" s="106">
        <v>0</v>
      </c>
      <c r="AW102" s="108" t="s">
        <v>67</v>
      </c>
      <c r="AX102" s="107"/>
      <c r="AY102" s="20"/>
      <c r="AZ102" s="39"/>
      <c r="BA102" s="40"/>
      <c r="BB102" s="39"/>
    </row>
    <row r="103" spans="1:54" ht="26.45" customHeight="1" x14ac:dyDescent="0.2">
      <c r="A103" s="16">
        <f t="shared" si="56"/>
        <v>100</v>
      </c>
      <c r="B103" s="17" t="s">
        <v>343</v>
      </c>
      <c r="C103" s="18" t="s">
        <v>344</v>
      </c>
      <c r="D103" s="18" t="s">
        <v>332</v>
      </c>
      <c r="E103" s="19" t="s">
        <v>73</v>
      </c>
      <c r="F103" s="20" t="s">
        <v>63</v>
      </c>
      <c r="G103" s="20" t="s">
        <v>324</v>
      </c>
      <c r="H103" s="21">
        <v>1</v>
      </c>
      <c r="I103" s="22">
        <f>VLOOKUP(B103,[1]新表!$A:$G,7,0)</f>
        <v>372088</v>
      </c>
      <c r="J103" s="23">
        <f>VLOOKUP(B103,[1]新表!$A:$H,8,0)</f>
        <v>372088</v>
      </c>
      <c r="K103" s="24"/>
      <c r="L103" s="25">
        <f>VLOOKUP(B103,[1]Sheet1!$A:$C,3,0)*H103</f>
        <v>62014.666666666664</v>
      </c>
      <c r="M103" s="26">
        <f t="shared" si="49"/>
        <v>62014.666666666664</v>
      </c>
      <c r="N103" s="26" t="e">
        <f t="shared" ca="1" si="60"/>
        <v>#NAME?</v>
      </c>
      <c r="O103" s="26">
        <v>0</v>
      </c>
      <c r="P103" s="26">
        <v>0</v>
      </c>
      <c r="Q103" s="26"/>
      <c r="R103" s="26"/>
      <c r="S103" s="26"/>
      <c r="T103" s="26"/>
      <c r="U103" s="104"/>
      <c r="V103" s="104"/>
      <c r="W103" s="104"/>
      <c r="X103" s="104"/>
      <c r="Y103" s="26">
        <f t="shared" si="50"/>
        <v>0</v>
      </c>
      <c r="Z103" s="93">
        <f t="shared" si="52"/>
        <v>0</v>
      </c>
      <c r="AA103" s="26" t="e">
        <f t="shared" ca="1" si="51"/>
        <v>#NAME?</v>
      </c>
      <c r="AB103" s="25">
        <v>20000</v>
      </c>
      <c r="AC103" s="26"/>
      <c r="AD103" s="26"/>
      <c r="AE103" s="28">
        <f t="shared" si="59"/>
        <v>20000</v>
      </c>
      <c r="AF103" s="28">
        <f t="shared" si="63"/>
        <v>20000</v>
      </c>
      <c r="AG103" s="28"/>
      <c r="AH103" s="30" t="str">
        <f t="shared" ref="AH103:AH114" si="64">IF(K103&lt;=0,"100%",(Y103+AB103)/K103)</f>
        <v>100%</v>
      </c>
      <c r="AI103" s="30">
        <f t="shared" si="58"/>
        <v>1</v>
      </c>
      <c r="AJ103" s="31" t="e">
        <f t="shared" ca="1" si="47"/>
        <v>#NAME?</v>
      </c>
      <c r="AK103" s="32"/>
      <c r="AL103" s="33"/>
      <c r="AM103" s="33"/>
      <c r="AN103" s="32">
        <f t="shared" si="61"/>
        <v>0</v>
      </c>
      <c r="AO103" s="34">
        <v>0</v>
      </c>
      <c r="AP103" s="34">
        <f t="shared" si="62"/>
        <v>0</v>
      </c>
      <c r="AQ103" s="28">
        <f t="shared" si="57"/>
        <v>20000</v>
      </c>
      <c r="AR103" s="35"/>
      <c r="AS103" s="41">
        <v>3</v>
      </c>
      <c r="AT103" s="35">
        <f>AR103-AS103</f>
        <v>-3</v>
      </c>
      <c r="AU103" s="37" t="s">
        <v>74</v>
      </c>
      <c r="AV103" s="28">
        <v>0</v>
      </c>
      <c r="AW103" s="36" t="s">
        <v>325</v>
      </c>
      <c r="AX103" s="38" t="s">
        <v>345</v>
      </c>
      <c r="AY103" s="20"/>
      <c r="AZ103" s="39"/>
      <c r="BA103" s="40"/>
      <c r="BB103" s="39"/>
    </row>
    <row r="104" spans="1:54" ht="26.45" customHeight="1" x14ac:dyDescent="0.2">
      <c r="A104" s="16">
        <f t="shared" si="56"/>
        <v>101</v>
      </c>
      <c r="B104" s="17" t="s">
        <v>346</v>
      </c>
      <c r="C104" s="18" t="s">
        <v>347</v>
      </c>
      <c r="D104" s="18" t="s">
        <v>112</v>
      </c>
      <c r="E104" s="19" t="s">
        <v>73</v>
      </c>
      <c r="F104" s="20" t="s">
        <v>84</v>
      </c>
      <c r="G104" s="20" t="s">
        <v>324</v>
      </c>
      <c r="H104" s="21">
        <v>1</v>
      </c>
      <c r="I104" s="22">
        <f>VLOOKUP(B104,[1]新表!$A:$G,7,0)</f>
        <v>310693.04000000004</v>
      </c>
      <c r="J104" s="23">
        <f>VLOOKUP(B104,[1]新表!$A:$H,8,0)</f>
        <v>310693.04000000004</v>
      </c>
      <c r="K104" s="24"/>
      <c r="L104" s="25">
        <f>VLOOKUP(B104,[1]Sheet1!$A:$C,3,0)*H104</f>
        <v>51782.17333333334</v>
      </c>
      <c r="M104" s="26">
        <f t="shared" si="49"/>
        <v>51782.17333333334</v>
      </c>
      <c r="N104" s="26" t="e">
        <f t="shared" ca="1" si="60"/>
        <v>#NAME?</v>
      </c>
      <c r="O104" s="26">
        <v>0</v>
      </c>
      <c r="P104" s="26">
        <v>0</v>
      </c>
      <c r="Q104" s="26"/>
      <c r="R104" s="26"/>
      <c r="S104" s="26"/>
      <c r="T104" s="26"/>
      <c r="U104" s="26"/>
      <c r="V104" s="26"/>
      <c r="W104" s="26"/>
      <c r="X104" s="26"/>
      <c r="Y104" s="26">
        <f t="shared" si="50"/>
        <v>0</v>
      </c>
      <c r="Z104" s="93">
        <f t="shared" si="52"/>
        <v>0</v>
      </c>
      <c r="AA104" s="26" t="e">
        <f t="shared" ca="1" si="51"/>
        <v>#NAME?</v>
      </c>
      <c r="AB104" s="25"/>
      <c r="AC104" s="26"/>
      <c r="AD104" s="26"/>
      <c r="AE104" s="28">
        <f t="shared" si="59"/>
        <v>0</v>
      </c>
      <c r="AF104" s="28">
        <f t="shared" si="63"/>
        <v>0</v>
      </c>
      <c r="AG104" s="28"/>
      <c r="AH104" s="30" t="str">
        <f t="shared" si="64"/>
        <v>100%</v>
      </c>
      <c r="AI104" s="30">
        <f t="shared" si="58"/>
        <v>1</v>
      </c>
      <c r="AJ104" s="31" t="e">
        <f t="shared" ca="1" si="47"/>
        <v>#NAME?</v>
      </c>
      <c r="AK104" s="32"/>
      <c r="AL104" s="33"/>
      <c r="AM104" s="33"/>
      <c r="AN104" s="32">
        <f t="shared" si="61"/>
        <v>0</v>
      </c>
      <c r="AO104" s="34">
        <v>0</v>
      </c>
      <c r="AP104" s="34">
        <f t="shared" si="62"/>
        <v>0</v>
      </c>
      <c r="AQ104" s="28">
        <f t="shared" si="57"/>
        <v>0</v>
      </c>
      <c r="AR104" s="35"/>
      <c r="AS104" s="41">
        <v>3</v>
      </c>
      <c r="AT104" s="35">
        <f>AR104-AS104</f>
        <v>-3</v>
      </c>
      <c r="AU104" s="37" t="s">
        <v>74</v>
      </c>
      <c r="AV104" s="28">
        <v>0</v>
      </c>
      <c r="AW104" s="36" t="s">
        <v>325</v>
      </c>
      <c r="AX104" s="38" t="s">
        <v>160</v>
      </c>
      <c r="AY104" s="20"/>
      <c r="AZ104" s="39"/>
      <c r="BA104" s="40"/>
      <c r="BB104" s="39"/>
    </row>
    <row r="105" spans="1:54" ht="26.45" customHeight="1" x14ac:dyDescent="0.2">
      <c r="A105" s="16">
        <f t="shared" si="56"/>
        <v>102</v>
      </c>
      <c r="B105" s="68" t="s">
        <v>348</v>
      </c>
      <c r="C105" s="70" t="s">
        <v>349</v>
      </c>
      <c r="D105" s="70" t="s">
        <v>61</v>
      </c>
      <c r="E105" s="71" t="s">
        <v>73</v>
      </c>
      <c r="F105" s="72" t="s">
        <v>84</v>
      </c>
      <c r="G105" s="72" t="s">
        <v>119</v>
      </c>
      <c r="H105" s="73">
        <v>1</v>
      </c>
      <c r="I105" s="22">
        <f>VLOOKUP(B105,[1]新表!$A:$G,7,0)</f>
        <v>27880</v>
      </c>
      <c r="J105" s="23">
        <f>VLOOKUP(B105,[1]新表!$A:$H,8,0)</f>
        <v>27880</v>
      </c>
      <c r="K105" s="76">
        <f>VLOOKUP(B105,'[2]明细-全类型'!$B$3:$I$450,8,0)</f>
        <v>27880</v>
      </c>
      <c r="L105" s="25">
        <f>VLOOKUP(B105,[1]Sheet1!$A:$C,3,0)*H105</f>
        <v>0</v>
      </c>
      <c r="M105" s="77">
        <f t="shared" si="49"/>
        <v>27880</v>
      </c>
      <c r="N105" s="77" t="e">
        <f t="shared" ca="1" si="60"/>
        <v>#NAME?</v>
      </c>
      <c r="O105" s="26">
        <v>0</v>
      </c>
      <c r="P105" s="26">
        <v>0</v>
      </c>
      <c r="Q105" s="26"/>
      <c r="R105" s="77"/>
      <c r="S105" s="77"/>
      <c r="T105" s="77"/>
      <c r="U105" s="77"/>
      <c r="V105" s="77"/>
      <c r="W105" s="77"/>
      <c r="X105" s="77"/>
      <c r="Y105" s="26">
        <f t="shared" si="50"/>
        <v>0</v>
      </c>
      <c r="Z105" s="79">
        <f t="shared" si="52"/>
        <v>0</v>
      </c>
      <c r="AA105" s="77" t="e">
        <f t="shared" ca="1" si="51"/>
        <v>#NAME?</v>
      </c>
      <c r="AB105" s="25"/>
      <c r="AC105" s="26"/>
      <c r="AD105" s="25">
        <v>27880</v>
      </c>
      <c r="AE105" s="28">
        <f t="shared" si="59"/>
        <v>0</v>
      </c>
      <c r="AF105" s="76">
        <f t="shared" si="63"/>
        <v>0</v>
      </c>
      <c r="AG105" s="76"/>
      <c r="AH105" s="30">
        <f t="shared" si="64"/>
        <v>0</v>
      </c>
      <c r="AI105" s="80">
        <f t="shared" si="58"/>
        <v>0</v>
      </c>
      <c r="AJ105" s="81" t="e">
        <f t="shared" ca="1" si="47"/>
        <v>#NAME?</v>
      </c>
      <c r="AK105" s="82"/>
      <c r="AL105" s="97"/>
      <c r="AM105" s="97"/>
      <c r="AN105" s="82"/>
      <c r="AO105" s="83">
        <v>0</v>
      </c>
      <c r="AP105" s="34">
        <f t="shared" si="62"/>
        <v>0</v>
      </c>
      <c r="AQ105" s="28">
        <f t="shared" si="57"/>
        <v>0</v>
      </c>
      <c r="AR105" s="84"/>
      <c r="AS105" s="88"/>
      <c r="AT105" s="84"/>
      <c r="AU105" s="37" t="s">
        <v>74</v>
      </c>
      <c r="AV105" s="76">
        <v>0</v>
      </c>
      <c r="AW105" s="85" t="s">
        <v>67</v>
      </c>
      <c r="AX105" s="86" t="s">
        <v>350</v>
      </c>
      <c r="AY105" s="20"/>
      <c r="AZ105" s="39"/>
      <c r="BA105" s="40"/>
      <c r="BB105" s="39"/>
    </row>
    <row r="106" spans="1:54" ht="26.45" customHeight="1" x14ac:dyDescent="0.2">
      <c r="A106" s="16">
        <f t="shared" si="56"/>
        <v>103</v>
      </c>
      <c r="B106" s="17" t="s">
        <v>351</v>
      </c>
      <c r="C106" s="18" t="s">
        <v>352</v>
      </c>
      <c r="D106" s="18" t="s">
        <v>61</v>
      </c>
      <c r="E106" s="19" t="s">
        <v>73</v>
      </c>
      <c r="F106" s="20" t="s">
        <v>63</v>
      </c>
      <c r="G106" s="20" t="s">
        <v>119</v>
      </c>
      <c r="H106" s="21">
        <v>1</v>
      </c>
      <c r="I106" s="22">
        <f>VLOOKUP(B106,[1]新表!$A:$G,7,0)</f>
        <v>1397663.7000000007</v>
      </c>
      <c r="J106" s="23">
        <f>VLOOKUP(B106,[1]新表!$A:$H,8,0)</f>
        <v>1293075.6200000006</v>
      </c>
      <c r="K106" s="24">
        <f>VLOOKUP(B106,'[2]明细-全类型'!$B$3:$I$450,8,0)</f>
        <v>141800</v>
      </c>
      <c r="L106" s="25">
        <f>VLOOKUP(B106,[1]Sheet1!$A:$C,3,0)*H106</f>
        <v>90136.684999999998</v>
      </c>
      <c r="M106" s="25">
        <f t="shared" si="49"/>
        <v>231936.685</v>
      </c>
      <c r="N106" s="26" t="e">
        <f t="shared" ca="1" si="60"/>
        <v>#NAME?</v>
      </c>
      <c r="O106" s="26">
        <v>80000</v>
      </c>
      <c r="P106" s="26">
        <v>0</v>
      </c>
      <c r="Q106" s="26"/>
      <c r="R106" s="26"/>
      <c r="S106" s="26"/>
      <c r="T106" s="26"/>
      <c r="U106" s="26"/>
      <c r="V106" s="26"/>
      <c r="W106" s="26"/>
      <c r="X106" s="26"/>
      <c r="Y106" s="26">
        <f t="shared" si="50"/>
        <v>0</v>
      </c>
      <c r="Z106" s="27">
        <f t="shared" si="52"/>
        <v>0</v>
      </c>
      <c r="AA106" s="26" t="e">
        <f t="shared" ca="1" si="51"/>
        <v>#NAME?</v>
      </c>
      <c r="AB106" s="25">
        <v>400000</v>
      </c>
      <c r="AC106" s="26"/>
      <c r="AD106" s="26"/>
      <c r="AE106" s="28">
        <f t="shared" si="59"/>
        <v>400000</v>
      </c>
      <c r="AF106" s="28"/>
      <c r="AG106" s="28"/>
      <c r="AH106" s="30">
        <f t="shared" si="64"/>
        <v>2.8208744710860367</v>
      </c>
      <c r="AI106" s="30">
        <f t="shared" si="58"/>
        <v>2.8208744710860367</v>
      </c>
      <c r="AJ106" s="31" t="e">
        <f t="shared" ca="1" si="47"/>
        <v>#NAME?</v>
      </c>
      <c r="AK106" s="32"/>
      <c r="AL106" s="32"/>
      <c r="AM106" s="32"/>
      <c r="AN106" s="32">
        <f t="shared" ref="AN106:AN118" si="65">SUM(AK106:AM106)</f>
        <v>0</v>
      </c>
      <c r="AO106" s="34">
        <v>0.03</v>
      </c>
      <c r="AP106" s="34">
        <f t="shared" si="62"/>
        <v>0.03</v>
      </c>
      <c r="AQ106" s="28">
        <f t="shared" si="57"/>
        <v>388000</v>
      </c>
      <c r="AR106" s="35">
        <v>45628</v>
      </c>
      <c r="AS106" s="36">
        <v>7</v>
      </c>
      <c r="AT106" s="35">
        <f t="shared" ref="AT106:AT113" si="66">AR106-AS106</f>
        <v>45621</v>
      </c>
      <c r="AU106" s="37" t="s">
        <v>74</v>
      </c>
      <c r="AV106" s="28"/>
      <c r="AW106" s="36" t="s">
        <v>94</v>
      </c>
      <c r="AX106" s="38" t="s">
        <v>122</v>
      </c>
      <c r="AY106" s="20"/>
      <c r="AZ106" s="39"/>
      <c r="BA106" s="40"/>
      <c r="BB106" s="39"/>
    </row>
    <row r="107" spans="1:54" ht="26.45" customHeight="1" x14ac:dyDescent="0.2">
      <c r="A107" s="16">
        <f t="shared" si="56"/>
        <v>104</v>
      </c>
      <c r="B107" s="17" t="s">
        <v>353</v>
      </c>
      <c r="C107" s="18" t="s">
        <v>354</v>
      </c>
      <c r="D107" s="18" t="s">
        <v>355</v>
      </c>
      <c r="E107" s="19" t="s">
        <v>73</v>
      </c>
      <c r="F107" s="66" t="s">
        <v>114</v>
      </c>
      <c r="G107" s="20" t="s">
        <v>93</v>
      </c>
      <c r="H107" s="21">
        <v>1</v>
      </c>
      <c r="I107" s="22">
        <f>VLOOKUP(B107,[1]新表!$A:$G,7,0)</f>
        <v>32912.620000000003</v>
      </c>
      <c r="J107" s="23">
        <f>VLOOKUP(B107,[1]新表!$A:$H,8,0)</f>
        <v>32912.620000000003</v>
      </c>
      <c r="K107" s="24"/>
      <c r="L107" s="25">
        <f>VLOOKUP(B107,[1]Sheet1!$A:$C,3,0)*H107</f>
        <v>5485.4366666666674</v>
      </c>
      <c r="M107" s="25">
        <f t="shared" si="49"/>
        <v>5485.4366666666674</v>
      </c>
      <c r="N107" s="26" t="e">
        <f t="shared" ca="1" si="60"/>
        <v>#NAME?</v>
      </c>
      <c r="O107" s="26">
        <v>0</v>
      </c>
      <c r="P107" s="26">
        <v>0</v>
      </c>
      <c r="Q107" s="26"/>
      <c r="R107" s="26"/>
      <c r="S107" s="26"/>
      <c r="T107" s="26"/>
      <c r="U107" s="26"/>
      <c r="V107" s="26"/>
      <c r="W107" s="26"/>
      <c r="X107" s="26"/>
      <c r="Y107" s="26">
        <f t="shared" si="50"/>
        <v>0</v>
      </c>
      <c r="Z107" s="27">
        <f t="shared" si="52"/>
        <v>0</v>
      </c>
      <c r="AA107" s="26" t="e">
        <f t="shared" ca="1" si="51"/>
        <v>#NAME?</v>
      </c>
      <c r="AB107" s="25"/>
      <c r="AC107" s="26"/>
      <c r="AD107" s="25">
        <v>32912.620000000003</v>
      </c>
      <c r="AE107" s="28">
        <f t="shared" si="59"/>
        <v>0</v>
      </c>
      <c r="AF107" s="28"/>
      <c r="AG107" s="28"/>
      <c r="AH107" s="30" t="str">
        <f t="shared" si="64"/>
        <v>100%</v>
      </c>
      <c r="AI107" s="30">
        <f t="shared" si="58"/>
        <v>1</v>
      </c>
      <c r="AJ107" s="31" t="e">
        <f t="shared" ca="1" si="47"/>
        <v>#NAME?</v>
      </c>
      <c r="AK107" s="32"/>
      <c r="AL107" s="32"/>
      <c r="AM107" s="32"/>
      <c r="AN107" s="32">
        <f t="shared" si="65"/>
        <v>0</v>
      </c>
      <c r="AO107" s="34">
        <v>0</v>
      </c>
      <c r="AP107" s="34">
        <f t="shared" si="62"/>
        <v>0</v>
      </c>
      <c r="AQ107" s="28">
        <f t="shared" si="57"/>
        <v>0</v>
      </c>
      <c r="AR107" s="35"/>
      <c r="AS107" s="41">
        <v>3</v>
      </c>
      <c r="AT107" s="42">
        <f t="shared" si="66"/>
        <v>-3</v>
      </c>
      <c r="AU107" s="37" t="s">
        <v>74</v>
      </c>
      <c r="AV107" s="28">
        <v>0</v>
      </c>
      <c r="AW107" s="36" t="s">
        <v>94</v>
      </c>
      <c r="AX107" s="38" t="s">
        <v>356</v>
      </c>
      <c r="AY107" s="20"/>
      <c r="AZ107" s="39"/>
      <c r="BA107" s="40"/>
      <c r="BB107" s="39"/>
    </row>
    <row r="108" spans="1:54" ht="26.45" customHeight="1" x14ac:dyDescent="0.2">
      <c r="A108" s="16">
        <f t="shared" si="56"/>
        <v>105</v>
      </c>
      <c r="B108" s="17" t="s">
        <v>357</v>
      </c>
      <c r="C108" s="18" t="s">
        <v>358</v>
      </c>
      <c r="D108" s="18" t="s">
        <v>112</v>
      </c>
      <c r="E108" s="19" t="s">
        <v>73</v>
      </c>
      <c r="F108" s="20" t="s">
        <v>63</v>
      </c>
      <c r="G108" s="20" t="s">
        <v>93</v>
      </c>
      <c r="H108" s="21">
        <v>0.8</v>
      </c>
      <c r="I108" s="22">
        <f>VLOOKUP(B108,[1]新表!$A:$G,7,0)</f>
        <v>3257077.32</v>
      </c>
      <c r="J108" s="23">
        <f>VLOOKUP(B108,[1]新表!$A:$H,8,0)</f>
        <v>2133410.9699999997</v>
      </c>
      <c r="K108" s="24"/>
      <c r="L108" s="25">
        <f>VLOOKUP(B108,[1]Sheet1!$A:$C,3,0)*H108</f>
        <v>434276.97600000002</v>
      </c>
      <c r="M108" s="25">
        <f t="shared" si="49"/>
        <v>434276.97600000002</v>
      </c>
      <c r="N108" s="26" t="e">
        <f t="shared" ca="1" si="60"/>
        <v>#NAME?</v>
      </c>
      <c r="O108" s="26">
        <v>800000</v>
      </c>
      <c r="P108" s="26">
        <v>0</v>
      </c>
      <c r="Q108" s="26">
        <v>500000</v>
      </c>
      <c r="R108" s="26"/>
      <c r="S108" s="26"/>
      <c r="T108" s="26"/>
      <c r="U108" s="26"/>
      <c r="V108" s="26"/>
      <c r="W108" s="26"/>
      <c r="X108" s="26">
        <v>600000</v>
      </c>
      <c r="Y108" s="26">
        <f t="shared" si="50"/>
        <v>600000</v>
      </c>
      <c r="Z108" s="27">
        <f t="shared" si="52"/>
        <v>0</v>
      </c>
      <c r="AA108" s="26" t="e">
        <f t="shared" ca="1" si="51"/>
        <v>#NAME?</v>
      </c>
      <c r="AB108" s="25"/>
      <c r="AC108" s="26"/>
      <c r="AD108" s="25">
        <v>500000</v>
      </c>
      <c r="AE108" s="28">
        <f t="shared" si="59"/>
        <v>0</v>
      </c>
      <c r="AF108" s="28">
        <v>500000</v>
      </c>
      <c r="AG108" s="28"/>
      <c r="AH108" s="30" t="str">
        <f t="shared" si="64"/>
        <v>100%</v>
      </c>
      <c r="AI108" s="30">
        <f t="shared" si="58"/>
        <v>1</v>
      </c>
      <c r="AJ108" s="31" t="e">
        <f t="shared" ca="1" si="47"/>
        <v>#NAME?</v>
      </c>
      <c r="AK108" s="32"/>
      <c r="AL108" s="33"/>
      <c r="AM108" s="33"/>
      <c r="AN108" s="32">
        <f t="shared" si="65"/>
        <v>0</v>
      </c>
      <c r="AO108" s="34">
        <v>0</v>
      </c>
      <c r="AP108" s="34">
        <f t="shared" si="62"/>
        <v>0</v>
      </c>
      <c r="AQ108" s="28">
        <f t="shared" si="57"/>
        <v>0</v>
      </c>
      <c r="AR108" s="35"/>
      <c r="AS108" s="41">
        <v>7</v>
      </c>
      <c r="AT108" s="35">
        <f t="shared" si="66"/>
        <v>-7</v>
      </c>
      <c r="AU108" s="29" t="s">
        <v>66</v>
      </c>
      <c r="AV108" s="28"/>
      <c r="AW108" s="20" t="s">
        <v>155</v>
      </c>
      <c r="AX108" s="38" t="s">
        <v>122</v>
      </c>
      <c r="AY108" s="20"/>
      <c r="AZ108" s="39"/>
      <c r="BA108" s="40"/>
      <c r="BB108" s="39"/>
    </row>
    <row r="109" spans="1:54" ht="26.45" customHeight="1" x14ac:dyDescent="0.2">
      <c r="A109" s="16">
        <f t="shared" si="56"/>
        <v>106</v>
      </c>
      <c r="B109" s="68" t="s">
        <v>359</v>
      </c>
      <c r="C109" s="70" t="s">
        <v>360</v>
      </c>
      <c r="D109" s="70" t="s">
        <v>154</v>
      </c>
      <c r="E109" s="71" t="s">
        <v>73</v>
      </c>
      <c r="F109" s="72" t="s">
        <v>84</v>
      </c>
      <c r="G109" s="72" t="s">
        <v>93</v>
      </c>
      <c r="H109" s="73">
        <v>0.8</v>
      </c>
      <c r="I109" s="22">
        <f>VLOOKUP(B109,[1]新表!$A:$G,7,0)</f>
        <v>95840.950000000012</v>
      </c>
      <c r="J109" s="23">
        <f>VLOOKUP(B109,[1]新表!$A:$H,8,0)</f>
        <v>954.85</v>
      </c>
      <c r="K109" s="76"/>
      <c r="L109" s="25">
        <f>VLOOKUP(B109,[1]Sheet1!$A:$C,3,0)*H109</f>
        <v>12778.793333333335</v>
      </c>
      <c r="M109" s="77">
        <f t="shared" si="49"/>
        <v>12778.793333333335</v>
      </c>
      <c r="N109" s="77" t="e">
        <f t="shared" ca="1" si="60"/>
        <v>#NAME?</v>
      </c>
      <c r="O109" s="26">
        <v>45764.44</v>
      </c>
      <c r="P109" s="26">
        <v>0</v>
      </c>
      <c r="Q109" s="26"/>
      <c r="R109" s="77"/>
      <c r="S109" s="77"/>
      <c r="T109" s="77"/>
      <c r="U109" s="77"/>
      <c r="V109" s="77"/>
      <c r="W109" s="77"/>
      <c r="X109" s="77"/>
      <c r="Y109" s="26">
        <f t="shared" si="50"/>
        <v>0</v>
      </c>
      <c r="Z109" s="79">
        <f t="shared" si="52"/>
        <v>0</v>
      </c>
      <c r="AA109" s="77" t="e">
        <f t="shared" ca="1" si="51"/>
        <v>#NAME?</v>
      </c>
      <c r="AB109" s="25">
        <v>954.85</v>
      </c>
      <c r="AC109" s="26"/>
      <c r="AD109" s="26"/>
      <c r="AE109" s="28">
        <v>954.85</v>
      </c>
      <c r="AF109" s="76"/>
      <c r="AG109" s="76"/>
      <c r="AH109" s="30" t="str">
        <f t="shared" si="64"/>
        <v>100%</v>
      </c>
      <c r="AI109" s="80">
        <f t="shared" si="58"/>
        <v>1</v>
      </c>
      <c r="AJ109" s="81" t="e">
        <f t="shared" ca="1" si="47"/>
        <v>#NAME?</v>
      </c>
      <c r="AK109" s="82"/>
      <c r="AL109" s="97"/>
      <c r="AM109" s="97"/>
      <c r="AN109" s="82">
        <f t="shared" si="65"/>
        <v>0</v>
      </c>
      <c r="AO109" s="83">
        <v>0</v>
      </c>
      <c r="AP109" s="34">
        <f t="shared" si="62"/>
        <v>0</v>
      </c>
      <c r="AQ109" s="28">
        <f t="shared" si="57"/>
        <v>954.85</v>
      </c>
      <c r="AR109" s="84"/>
      <c r="AS109" s="88">
        <v>45</v>
      </c>
      <c r="AT109" s="84">
        <f t="shared" si="66"/>
        <v>-45</v>
      </c>
      <c r="AU109" s="29" t="s">
        <v>74</v>
      </c>
      <c r="AV109" s="76">
        <v>0</v>
      </c>
      <c r="AW109" s="72" t="s">
        <v>94</v>
      </c>
      <c r="AX109" s="86" t="s">
        <v>361</v>
      </c>
      <c r="AY109" s="20"/>
      <c r="AZ109" s="39"/>
      <c r="BA109" s="40"/>
      <c r="BB109" s="39"/>
    </row>
    <row r="110" spans="1:54" ht="26.45" customHeight="1" x14ac:dyDescent="0.2">
      <c r="A110" s="16">
        <f t="shared" si="56"/>
        <v>107</v>
      </c>
      <c r="B110" s="17" t="s">
        <v>362</v>
      </c>
      <c r="C110" s="18" t="s">
        <v>363</v>
      </c>
      <c r="D110" s="18" t="s">
        <v>92</v>
      </c>
      <c r="E110" s="19" t="s">
        <v>73</v>
      </c>
      <c r="F110" s="20" t="s">
        <v>63</v>
      </c>
      <c r="G110" s="20" t="s">
        <v>93</v>
      </c>
      <c r="H110" s="21">
        <v>1</v>
      </c>
      <c r="I110" s="22">
        <f>VLOOKUP(B110,[1]新表!$A:$G,7,0)</f>
        <v>130686.65</v>
      </c>
      <c r="J110" s="23">
        <f>VLOOKUP(B110,[1]新表!$A:$H,8,0)</f>
        <v>130686.65</v>
      </c>
      <c r="K110" s="24">
        <f>VLOOKUP(B110,'[2]明细-全类型'!$B$3:$I$450,8,0)</f>
        <v>130686.65</v>
      </c>
      <c r="L110" s="25">
        <f>VLOOKUP(B110,[1]Sheet1!$A:$C,3,0)*H110</f>
        <v>0</v>
      </c>
      <c r="M110" s="25">
        <f t="shared" si="49"/>
        <v>130686.65</v>
      </c>
      <c r="N110" s="26" t="e">
        <f t="shared" ca="1" si="60"/>
        <v>#NAME?</v>
      </c>
      <c r="O110" s="26">
        <v>0</v>
      </c>
      <c r="P110" s="26">
        <v>0</v>
      </c>
      <c r="Q110" s="26"/>
      <c r="R110" s="26"/>
      <c r="S110" s="26"/>
      <c r="T110" s="26"/>
      <c r="U110" s="26"/>
      <c r="V110" s="26"/>
      <c r="W110" s="26"/>
      <c r="X110" s="26"/>
      <c r="Y110" s="26">
        <f t="shared" si="50"/>
        <v>0</v>
      </c>
      <c r="Z110" s="27">
        <f t="shared" si="52"/>
        <v>0</v>
      </c>
      <c r="AA110" s="26" t="e">
        <f t="shared" ca="1" si="51"/>
        <v>#NAME?</v>
      </c>
      <c r="AB110" s="25"/>
      <c r="AC110" s="26"/>
      <c r="AD110" s="25">
        <v>30000</v>
      </c>
      <c r="AE110" s="28">
        <f t="shared" ref="AE110:AE118" si="67">AB110</f>
        <v>0</v>
      </c>
      <c r="AF110" s="28"/>
      <c r="AG110" s="28"/>
      <c r="AH110" s="30">
        <f t="shared" si="64"/>
        <v>0</v>
      </c>
      <c r="AI110" s="30">
        <f t="shared" si="58"/>
        <v>0</v>
      </c>
      <c r="AJ110" s="31" t="e">
        <f t="shared" ca="1" si="47"/>
        <v>#NAME?</v>
      </c>
      <c r="AK110" s="32"/>
      <c r="AL110" s="33"/>
      <c r="AM110" s="33"/>
      <c r="AN110" s="32">
        <f t="shared" si="65"/>
        <v>0</v>
      </c>
      <c r="AO110" s="34">
        <v>0</v>
      </c>
      <c r="AP110" s="34">
        <f t="shared" si="62"/>
        <v>0</v>
      </c>
      <c r="AQ110" s="28">
        <f t="shared" si="57"/>
        <v>0</v>
      </c>
      <c r="AR110" s="35"/>
      <c r="AS110" s="41">
        <v>3</v>
      </c>
      <c r="AT110" s="35">
        <f t="shared" si="66"/>
        <v>-3</v>
      </c>
      <c r="AU110" s="29" t="s">
        <v>74</v>
      </c>
      <c r="AV110" s="28">
        <v>0</v>
      </c>
      <c r="AW110" s="20" t="s">
        <v>67</v>
      </c>
      <c r="AX110" s="38" t="s">
        <v>160</v>
      </c>
      <c r="AY110" s="20"/>
      <c r="AZ110" s="39"/>
      <c r="BA110" s="40"/>
      <c r="BB110" s="39"/>
    </row>
    <row r="111" spans="1:54" ht="26.45" customHeight="1" x14ac:dyDescent="0.2">
      <c r="A111" s="16">
        <f t="shared" si="56"/>
        <v>108</v>
      </c>
      <c r="B111" s="17" t="s">
        <v>364</v>
      </c>
      <c r="C111" s="18" t="s">
        <v>365</v>
      </c>
      <c r="D111" s="18" t="s">
        <v>92</v>
      </c>
      <c r="E111" s="19" t="s">
        <v>366</v>
      </c>
      <c r="F111" s="66" t="s">
        <v>84</v>
      </c>
      <c r="G111" s="20" t="s">
        <v>189</v>
      </c>
      <c r="H111" s="21">
        <v>1</v>
      </c>
      <c r="I111" s="22">
        <f>VLOOKUP(B111,[1]新表!$A:$G,7,0)</f>
        <v>33392.57</v>
      </c>
      <c r="J111" s="23">
        <f>VLOOKUP(B111,[1]新表!$A:$H,8,0)</f>
        <v>33392.57</v>
      </c>
      <c r="K111" s="24"/>
      <c r="L111" s="25">
        <f>VLOOKUP(B111,[1]Sheet1!$A:$C,3,0)*H111</f>
        <v>0</v>
      </c>
      <c r="M111" s="25">
        <f t="shared" si="49"/>
        <v>0</v>
      </c>
      <c r="N111" s="26" t="e">
        <f t="shared" ca="1" si="60"/>
        <v>#NAME?</v>
      </c>
      <c r="O111" s="26">
        <v>0</v>
      </c>
      <c r="P111" s="26">
        <v>10000</v>
      </c>
      <c r="Q111" s="26"/>
      <c r="R111" s="26"/>
      <c r="S111" s="26"/>
      <c r="T111" s="26"/>
      <c r="U111" s="26"/>
      <c r="V111" s="26"/>
      <c r="W111" s="26"/>
      <c r="X111" s="26"/>
      <c r="Y111" s="26">
        <f t="shared" si="50"/>
        <v>0</v>
      </c>
      <c r="Z111" s="27">
        <f t="shared" si="52"/>
        <v>1</v>
      </c>
      <c r="AA111" s="26" t="e">
        <f t="shared" ca="1" si="51"/>
        <v>#NAME?</v>
      </c>
      <c r="AB111" s="25">
        <v>33392.57</v>
      </c>
      <c r="AC111" s="26"/>
      <c r="AD111" s="26"/>
      <c r="AE111" s="28">
        <f t="shared" si="67"/>
        <v>33392.57</v>
      </c>
      <c r="AF111" s="28"/>
      <c r="AG111" s="28"/>
      <c r="AH111" s="30" t="str">
        <f t="shared" si="64"/>
        <v>100%</v>
      </c>
      <c r="AI111" s="30">
        <f t="shared" si="58"/>
        <v>1</v>
      </c>
      <c r="AJ111" s="31" t="e">
        <f t="shared" ca="1" si="47"/>
        <v>#NAME?</v>
      </c>
      <c r="AK111" s="32"/>
      <c r="AL111" s="32"/>
      <c r="AM111" s="32"/>
      <c r="AN111" s="32">
        <f t="shared" si="65"/>
        <v>0</v>
      </c>
      <c r="AO111" s="34">
        <v>0</v>
      </c>
      <c r="AP111" s="34">
        <f t="shared" si="62"/>
        <v>0</v>
      </c>
      <c r="AQ111" s="28">
        <f t="shared" si="57"/>
        <v>33392.57</v>
      </c>
      <c r="AR111" s="35"/>
      <c r="AS111" s="41">
        <v>3</v>
      </c>
      <c r="AT111" s="35">
        <f t="shared" si="66"/>
        <v>-3</v>
      </c>
      <c r="AU111" s="29" t="s">
        <v>74</v>
      </c>
      <c r="AV111" s="28"/>
      <c r="AW111" s="20" t="s">
        <v>127</v>
      </c>
      <c r="AX111" s="38" t="s">
        <v>367</v>
      </c>
      <c r="AY111" s="20"/>
      <c r="AZ111" s="39"/>
      <c r="BA111" s="40"/>
      <c r="BB111" s="39"/>
    </row>
    <row r="112" spans="1:54" ht="26.45" customHeight="1" x14ac:dyDescent="0.2">
      <c r="A112" s="16">
        <f t="shared" si="56"/>
        <v>109</v>
      </c>
      <c r="B112" s="17" t="s">
        <v>368</v>
      </c>
      <c r="C112" s="18" t="s">
        <v>369</v>
      </c>
      <c r="D112" s="18" t="s">
        <v>61</v>
      </c>
      <c r="E112" s="19" t="s">
        <v>73</v>
      </c>
      <c r="F112" s="20" t="s">
        <v>63</v>
      </c>
      <c r="G112" s="20" t="s">
        <v>93</v>
      </c>
      <c r="H112" s="21">
        <v>0.8</v>
      </c>
      <c r="I112" s="22">
        <f>VLOOKUP(B112,[1]新表!$A:$G,7,0)</f>
        <v>766630.84</v>
      </c>
      <c r="J112" s="23">
        <f>VLOOKUP(B112,[1]新表!$A:$H,8,0)</f>
        <v>766630.84</v>
      </c>
      <c r="K112" s="24">
        <f>VLOOKUP(B112,'[2]明细-全类型'!$B$3:$I$450,8,0)</f>
        <v>766630.84</v>
      </c>
      <c r="L112" s="25">
        <f>VLOOKUP(B112,[1]Sheet1!$A:$C,3,0)*H112</f>
        <v>0</v>
      </c>
      <c r="M112" s="25">
        <f t="shared" si="49"/>
        <v>766630.84</v>
      </c>
      <c r="N112" s="26" t="e">
        <f t="shared" ca="1" si="60"/>
        <v>#NAME?</v>
      </c>
      <c r="O112" s="26">
        <v>0</v>
      </c>
      <c r="P112" s="26">
        <v>0</v>
      </c>
      <c r="Q112" s="26"/>
      <c r="R112" s="26"/>
      <c r="S112" s="26"/>
      <c r="T112" s="26"/>
      <c r="U112" s="26"/>
      <c r="V112" s="26"/>
      <c r="W112" s="26"/>
      <c r="X112" s="26"/>
      <c r="Y112" s="26">
        <f t="shared" si="50"/>
        <v>0</v>
      </c>
      <c r="Z112" s="27">
        <f t="shared" si="52"/>
        <v>0</v>
      </c>
      <c r="AA112" s="26" t="e">
        <f t="shared" ca="1" si="51"/>
        <v>#NAME?</v>
      </c>
      <c r="AB112" s="25"/>
      <c r="AC112" s="26"/>
      <c r="AD112" s="26"/>
      <c r="AE112" s="28">
        <f t="shared" si="67"/>
        <v>0</v>
      </c>
      <c r="AF112" s="28"/>
      <c r="AG112" s="28"/>
      <c r="AH112" s="30">
        <f t="shared" si="64"/>
        <v>0</v>
      </c>
      <c r="AI112" s="30">
        <f t="shared" si="58"/>
        <v>0</v>
      </c>
      <c r="AJ112" s="31" t="e">
        <f t="shared" ca="1" si="47"/>
        <v>#NAME?</v>
      </c>
      <c r="AK112" s="32"/>
      <c r="AL112" s="33"/>
      <c r="AM112" s="33"/>
      <c r="AN112" s="32">
        <f t="shared" si="65"/>
        <v>0</v>
      </c>
      <c r="AO112" s="34">
        <v>0</v>
      </c>
      <c r="AP112" s="34">
        <f t="shared" si="62"/>
        <v>0</v>
      </c>
      <c r="AQ112" s="28">
        <f t="shared" si="57"/>
        <v>0</v>
      </c>
      <c r="AR112" s="35"/>
      <c r="AS112" s="41">
        <v>3</v>
      </c>
      <c r="AT112" s="35">
        <f t="shared" si="66"/>
        <v>-3</v>
      </c>
      <c r="AU112" s="29" t="s">
        <v>74</v>
      </c>
      <c r="AV112" s="28">
        <v>0</v>
      </c>
      <c r="AW112" s="20" t="s">
        <v>325</v>
      </c>
      <c r="AX112" s="38" t="s">
        <v>160</v>
      </c>
      <c r="AY112" s="20"/>
      <c r="AZ112" s="39"/>
      <c r="BA112" s="40"/>
      <c r="BB112" s="39"/>
    </row>
    <row r="113" spans="1:54" ht="26.45" customHeight="1" x14ac:dyDescent="0.2">
      <c r="A113" s="16">
        <f t="shared" si="56"/>
        <v>110</v>
      </c>
      <c r="B113" s="17" t="s">
        <v>370</v>
      </c>
      <c r="C113" s="18" t="s">
        <v>371</v>
      </c>
      <c r="D113" s="18" t="s">
        <v>112</v>
      </c>
      <c r="E113" s="19" t="s">
        <v>73</v>
      </c>
      <c r="F113" s="20" t="s">
        <v>63</v>
      </c>
      <c r="G113" s="20" t="s">
        <v>93</v>
      </c>
      <c r="H113" s="21">
        <v>1</v>
      </c>
      <c r="I113" s="22">
        <f>VLOOKUP(B113,[1]新表!$A:$G,7,0)</f>
        <v>211792.94999999998</v>
      </c>
      <c r="J113" s="23">
        <f>VLOOKUP(B113,[1]新表!$A:$H,8,0)</f>
        <v>211792.94999999998</v>
      </c>
      <c r="K113" s="24"/>
      <c r="L113" s="25">
        <f>VLOOKUP(B113,[1]Sheet1!$A:$C,3,0)*H113</f>
        <v>1611.9366666666665</v>
      </c>
      <c r="M113" s="25">
        <f t="shared" si="49"/>
        <v>1611.9366666666665</v>
      </c>
      <c r="N113" s="26" t="e">
        <f t="shared" ca="1" si="60"/>
        <v>#NAME?</v>
      </c>
      <c r="O113" s="26">
        <v>0</v>
      </c>
      <c r="P113" s="26">
        <v>0</v>
      </c>
      <c r="Q113" s="26"/>
      <c r="R113" s="26"/>
      <c r="S113" s="26"/>
      <c r="T113" s="26"/>
      <c r="U113" s="26"/>
      <c r="V113" s="26"/>
      <c r="W113" s="26"/>
      <c r="X113" s="26"/>
      <c r="Y113" s="26">
        <f t="shared" si="50"/>
        <v>0</v>
      </c>
      <c r="Z113" s="27">
        <f t="shared" si="52"/>
        <v>0</v>
      </c>
      <c r="AA113" s="26" t="e">
        <f t="shared" ca="1" si="51"/>
        <v>#NAME?</v>
      </c>
      <c r="AB113" s="25">
        <v>145792.95000000001</v>
      </c>
      <c r="AC113" s="26"/>
      <c r="AD113" s="25"/>
      <c r="AE113" s="28">
        <f t="shared" si="67"/>
        <v>145792.95000000001</v>
      </c>
      <c r="AF113" s="28"/>
      <c r="AG113" s="28"/>
      <c r="AH113" s="30" t="str">
        <f t="shared" si="64"/>
        <v>100%</v>
      </c>
      <c r="AI113" s="30">
        <f t="shared" si="58"/>
        <v>1</v>
      </c>
      <c r="AJ113" s="31" t="e">
        <f t="shared" ca="1" si="47"/>
        <v>#NAME?</v>
      </c>
      <c r="AK113" s="32"/>
      <c r="AL113" s="33"/>
      <c r="AM113" s="33"/>
      <c r="AN113" s="32">
        <f t="shared" si="65"/>
        <v>0</v>
      </c>
      <c r="AO113" s="34">
        <v>0.03</v>
      </c>
      <c r="AP113" s="34">
        <f t="shared" si="62"/>
        <v>0.03</v>
      </c>
      <c r="AQ113" s="28">
        <f t="shared" si="57"/>
        <v>141419.16150000002</v>
      </c>
      <c r="AR113" s="35"/>
      <c r="AS113" s="41">
        <v>7</v>
      </c>
      <c r="AT113" s="35">
        <f t="shared" si="66"/>
        <v>-7</v>
      </c>
      <c r="AU113" s="29" t="s">
        <v>74</v>
      </c>
      <c r="AV113" s="28">
        <v>0</v>
      </c>
      <c r="AW113" s="20" t="s">
        <v>127</v>
      </c>
      <c r="AX113" s="38" t="s">
        <v>160</v>
      </c>
      <c r="AY113" s="20"/>
      <c r="AZ113" s="39"/>
      <c r="BA113" s="40"/>
      <c r="BB113" s="39"/>
    </row>
    <row r="114" spans="1:54" ht="26.45" customHeight="1" x14ac:dyDescent="0.2">
      <c r="A114" s="16">
        <f t="shared" si="56"/>
        <v>111</v>
      </c>
      <c r="B114" s="17" t="s">
        <v>372</v>
      </c>
      <c r="C114" s="18" t="s">
        <v>373</v>
      </c>
      <c r="D114" s="18" t="s">
        <v>61</v>
      </c>
      <c r="E114" s="19" t="s">
        <v>73</v>
      </c>
      <c r="F114" s="20" t="s">
        <v>63</v>
      </c>
      <c r="G114" s="20" t="s">
        <v>324</v>
      </c>
      <c r="H114" s="21">
        <v>1</v>
      </c>
      <c r="I114" s="22">
        <f>VLOOKUP(B114,[1]新表!$A:$G,7,0)</f>
        <v>1662170</v>
      </c>
      <c r="J114" s="23">
        <f>VLOOKUP(B114,[1]新表!$A:$H,8,0)</f>
        <v>1662170</v>
      </c>
      <c r="K114" s="24">
        <f>VLOOKUP(B114,'[2]明细-全类型'!$B$3:$I$450,8,0)</f>
        <v>1662170</v>
      </c>
      <c r="L114" s="25">
        <f>VLOOKUP(B114,[1]Sheet1!$A:$C,3,0)*H114</f>
        <v>0</v>
      </c>
      <c r="M114" s="25">
        <f t="shared" si="49"/>
        <v>1662170</v>
      </c>
      <c r="N114" s="26" t="e">
        <f t="shared" ca="1" si="60"/>
        <v>#NAME?</v>
      </c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>
        <f t="shared" si="50"/>
        <v>0</v>
      </c>
      <c r="Z114" s="27">
        <f t="shared" si="52"/>
        <v>0</v>
      </c>
      <c r="AA114" s="26" t="e">
        <f t="shared" ca="1" si="51"/>
        <v>#NAME?</v>
      </c>
      <c r="AB114" s="25">
        <v>50000</v>
      </c>
      <c r="AC114" s="26"/>
      <c r="AD114" s="26"/>
      <c r="AE114" s="28">
        <f t="shared" si="67"/>
        <v>50000</v>
      </c>
      <c r="AF114" s="28">
        <v>100000</v>
      </c>
      <c r="AG114" s="28"/>
      <c r="AH114" s="30">
        <f t="shared" si="64"/>
        <v>3.0081158966892677E-2</v>
      </c>
      <c r="AI114" s="30">
        <f t="shared" si="58"/>
        <v>3.0081158966892677E-2</v>
      </c>
      <c r="AJ114" s="31" t="e">
        <f t="shared" ca="1" si="47"/>
        <v>#NAME?</v>
      </c>
      <c r="AK114" s="32"/>
      <c r="AL114" s="32"/>
      <c r="AM114" s="32"/>
      <c r="AN114" s="32">
        <f t="shared" si="65"/>
        <v>0</v>
      </c>
      <c r="AO114" s="34">
        <v>0</v>
      </c>
      <c r="AP114" s="34">
        <f t="shared" si="62"/>
        <v>0</v>
      </c>
      <c r="AQ114" s="28">
        <f t="shared" si="57"/>
        <v>50000</v>
      </c>
      <c r="AR114" s="35"/>
      <c r="AS114" s="41"/>
      <c r="AT114" s="35"/>
      <c r="AU114" s="29" t="s">
        <v>66</v>
      </c>
      <c r="AV114" s="28"/>
      <c r="AW114" s="20" t="s">
        <v>325</v>
      </c>
      <c r="AX114" s="38"/>
      <c r="AY114" s="20"/>
      <c r="AZ114" s="39"/>
      <c r="BA114" s="40"/>
      <c r="BB114" s="39"/>
    </row>
    <row r="115" spans="1:54" ht="26.45" customHeight="1" x14ac:dyDescent="0.2">
      <c r="A115" s="16">
        <f t="shared" si="56"/>
        <v>112</v>
      </c>
      <c r="B115" s="17" t="s">
        <v>374</v>
      </c>
      <c r="C115" s="18" t="s">
        <v>375</v>
      </c>
      <c r="D115" s="18" t="s">
        <v>61</v>
      </c>
      <c r="E115" s="19" t="s">
        <v>73</v>
      </c>
      <c r="F115" s="20" t="s">
        <v>63</v>
      </c>
      <c r="G115" s="20" t="s">
        <v>321</v>
      </c>
      <c r="H115" s="21">
        <v>1</v>
      </c>
      <c r="I115" s="22">
        <f>VLOOKUP(B115,[1]新表!$A:$G,7,0)</f>
        <v>39130</v>
      </c>
      <c r="J115" s="23">
        <f>VLOOKUP(B115,[1]新表!$A:$H,8,0)</f>
        <v>39130</v>
      </c>
      <c r="K115" s="24"/>
      <c r="L115" s="25">
        <f>VLOOKUP(B115,[1]Sheet1!$A:$C,3,0)*H115</f>
        <v>0</v>
      </c>
      <c r="M115" s="25">
        <f t="shared" si="49"/>
        <v>0</v>
      </c>
      <c r="N115" s="26"/>
      <c r="O115" s="26"/>
      <c r="P115" s="26"/>
      <c r="Q115" s="26"/>
      <c r="R115" s="26"/>
      <c r="S115" s="26"/>
      <c r="T115" s="26">
        <v>30000</v>
      </c>
      <c r="U115" s="26"/>
      <c r="V115" s="26"/>
      <c r="W115" s="26"/>
      <c r="X115" s="26"/>
      <c r="Y115" s="26">
        <f t="shared" si="50"/>
        <v>30000</v>
      </c>
      <c r="Z115" s="27">
        <f t="shared" si="52"/>
        <v>1</v>
      </c>
      <c r="AA115" s="26">
        <f t="shared" si="51"/>
        <v>0</v>
      </c>
      <c r="AB115" s="25"/>
      <c r="AC115" s="26"/>
      <c r="AD115" s="26"/>
      <c r="AE115" s="28">
        <f t="shared" si="67"/>
        <v>0</v>
      </c>
      <c r="AF115" s="28"/>
      <c r="AG115" s="28"/>
      <c r="AH115" s="30" t="str">
        <f>IF(M115&lt;=0,"100%",(Y115+AB115)/M115)</f>
        <v>100%</v>
      </c>
      <c r="AI115" s="30"/>
      <c r="AJ115" s="31" t="e">
        <f t="shared" ca="1" si="47"/>
        <v>#NAME?</v>
      </c>
      <c r="AK115" s="32"/>
      <c r="AL115" s="32"/>
      <c r="AM115" s="32"/>
      <c r="AN115" s="32"/>
      <c r="AO115" s="34">
        <v>0</v>
      </c>
      <c r="AP115" s="34">
        <f t="shared" si="62"/>
        <v>0</v>
      </c>
      <c r="AQ115" s="28">
        <f t="shared" si="57"/>
        <v>0</v>
      </c>
      <c r="AR115" s="35"/>
      <c r="AS115" s="41"/>
      <c r="AT115" s="35"/>
      <c r="AU115" s="29" t="s">
        <v>376</v>
      </c>
      <c r="AV115" s="28"/>
      <c r="AW115" s="20" t="s">
        <v>377</v>
      </c>
      <c r="AX115" s="38"/>
      <c r="AY115" s="20"/>
      <c r="AZ115" s="39"/>
      <c r="BA115" s="40"/>
      <c r="BB115" s="39"/>
    </row>
    <row r="116" spans="1:54" ht="26.45" customHeight="1" x14ac:dyDescent="0.2">
      <c r="A116" s="16">
        <f t="shared" si="56"/>
        <v>113</v>
      </c>
      <c r="B116" s="17" t="s">
        <v>378</v>
      </c>
      <c r="C116" s="18" t="s">
        <v>379</v>
      </c>
      <c r="D116" s="18" t="s">
        <v>112</v>
      </c>
      <c r="E116" s="19" t="s">
        <v>380</v>
      </c>
      <c r="F116" s="20" t="s">
        <v>63</v>
      </c>
      <c r="G116" s="20" t="s">
        <v>93</v>
      </c>
      <c r="H116" s="21">
        <v>1</v>
      </c>
      <c r="I116" s="22">
        <f>VLOOKUP(B116,[1]新表!$A:$G,7,0)</f>
        <v>412503.79000000004</v>
      </c>
      <c r="J116" s="23">
        <f>VLOOKUP(B116,[1]新表!$A:$H,8,0)</f>
        <v>412503.79000000004</v>
      </c>
      <c r="K116" s="24">
        <f>VLOOKUP(B116,'[2]明细-全类型'!$B$3:$I$450,8,0)</f>
        <v>156000</v>
      </c>
      <c r="L116" s="25">
        <f>VLOOKUP(B116,[1]Sheet1!$A:$C,3,0)*H116</f>
        <v>0</v>
      </c>
      <c r="M116" s="25">
        <f t="shared" si="49"/>
        <v>156000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26">
        <v>412503.79</v>
      </c>
      <c r="X116" s="26"/>
      <c r="Y116" s="26">
        <f t="shared" si="50"/>
        <v>412503.79</v>
      </c>
      <c r="Z116" s="27">
        <f t="shared" si="52"/>
        <v>0</v>
      </c>
      <c r="AA116" s="26">
        <f t="shared" si="51"/>
        <v>0</v>
      </c>
      <c r="AB116" s="25"/>
      <c r="AC116" s="26"/>
      <c r="AD116" s="26"/>
      <c r="AE116" s="28">
        <f t="shared" si="67"/>
        <v>0</v>
      </c>
      <c r="AF116" s="28">
        <v>412503.79000000004</v>
      </c>
      <c r="AG116" s="28"/>
      <c r="AH116" s="30">
        <f>IF(K116&lt;=0,"100%",(Y116+AB116)/K116)</f>
        <v>2.6442550641025639</v>
      </c>
      <c r="AI116" s="30">
        <f>IF(K116&lt;=0,100%,(AB116+Q116)/K116)</f>
        <v>0</v>
      </c>
      <c r="AJ116" s="31" t="e">
        <f t="shared" ca="1" si="47"/>
        <v>#NAME?</v>
      </c>
      <c r="AK116" s="32"/>
      <c r="AL116" s="32"/>
      <c r="AM116" s="32"/>
      <c r="AN116" s="32"/>
      <c r="AO116" s="34">
        <v>0</v>
      </c>
      <c r="AP116" s="34">
        <f t="shared" si="62"/>
        <v>0</v>
      </c>
      <c r="AQ116" s="28">
        <f t="shared" si="57"/>
        <v>0</v>
      </c>
      <c r="AR116" s="35">
        <v>45669</v>
      </c>
      <c r="AS116" s="41">
        <v>7</v>
      </c>
      <c r="AT116" s="35">
        <f t="shared" ref="AT116" si="68">AR116-AS116</f>
        <v>45662</v>
      </c>
      <c r="AU116" s="29" t="s">
        <v>376</v>
      </c>
      <c r="AV116" s="28"/>
      <c r="AW116" s="20" t="s">
        <v>381</v>
      </c>
      <c r="AX116" s="38"/>
      <c r="AY116" s="20"/>
      <c r="AZ116" s="39"/>
      <c r="BA116" s="40"/>
      <c r="BB116" s="39"/>
    </row>
    <row r="117" spans="1:54" ht="26.45" customHeight="1" x14ac:dyDescent="0.2">
      <c r="A117" s="16">
        <f t="shared" si="56"/>
        <v>114</v>
      </c>
      <c r="B117" s="109" t="s">
        <v>382</v>
      </c>
      <c r="C117" s="110" t="s">
        <v>383</v>
      </c>
      <c r="D117" s="110" t="s">
        <v>193</v>
      </c>
      <c r="E117" s="19" t="s">
        <v>199</v>
      </c>
      <c r="F117" s="20" t="s">
        <v>321</v>
      </c>
      <c r="G117" s="20" t="s">
        <v>324</v>
      </c>
      <c r="H117" s="21">
        <v>1</v>
      </c>
      <c r="I117" s="22">
        <f>VLOOKUP(B117,[1]新表!$A:$G,7,0)</f>
        <v>0</v>
      </c>
      <c r="J117" s="23">
        <f>VLOOKUP(B117,[1]新表!$A:$H,8,0)</f>
        <v>0</v>
      </c>
      <c r="K117" s="24"/>
      <c r="L117" s="25"/>
      <c r="M117" s="25">
        <f t="shared" si="49"/>
        <v>0</v>
      </c>
      <c r="N117" s="26" t="e">
        <f t="shared" ref="N117" ca="1" si="69">_xlfn.IFS(G117="原材料",J117,G117="涉诉",J117,G117="临采",J117,G117="零部件",K117,G117="销售",K117,G117="固定资产",J117,G117="特殊类",J117,G117="李尔项目",J117)</f>
        <v>#NAME?</v>
      </c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>
        <f t="shared" si="50"/>
        <v>0</v>
      </c>
      <c r="Z117" s="27">
        <f t="shared" si="52"/>
        <v>1</v>
      </c>
      <c r="AA117" s="26" t="e">
        <f t="shared" ca="1" si="51"/>
        <v>#NAME?</v>
      </c>
      <c r="AB117" s="25"/>
      <c r="AC117" s="26"/>
      <c r="AD117" s="25">
        <v>21448</v>
      </c>
      <c r="AE117" s="28">
        <f t="shared" si="67"/>
        <v>0</v>
      </c>
      <c r="AF117" s="28"/>
      <c r="AG117" s="28"/>
      <c r="AH117" s="30" t="str">
        <f>IF(K117&lt;=0,"100%",(Y117+AB117)/K117)</f>
        <v>100%</v>
      </c>
      <c r="AI117" s="30">
        <f>IF(K117&lt;=0,100%,(AB117+Q117)/K117)</f>
        <v>1</v>
      </c>
      <c r="AJ117" s="31" t="e">
        <f t="shared" ca="1" si="47"/>
        <v>#NAME?</v>
      </c>
      <c r="AK117" s="32"/>
      <c r="AL117" s="111"/>
      <c r="AM117" s="111"/>
      <c r="AN117" s="32">
        <f t="shared" si="65"/>
        <v>0</v>
      </c>
      <c r="AO117" s="34">
        <v>0</v>
      </c>
      <c r="AP117" s="34">
        <f t="shared" si="62"/>
        <v>0</v>
      </c>
      <c r="AQ117" s="28">
        <f t="shared" si="57"/>
        <v>0</v>
      </c>
      <c r="AR117" s="35">
        <v>45575</v>
      </c>
      <c r="AS117" s="36">
        <v>3</v>
      </c>
      <c r="AT117" s="35">
        <f>AR117-AS117</f>
        <v>45572</v>
      </c>
      <c r="AU117" s="37" t="s">
        <v>74</v>
      </c>
      <c r="AV117" s="28"/>
      <c r="AW117" s="20" t="s">
        <v>67</v>
      </c>
      <c r="AX117" s="18"/>
      <c r="AY117" s="20"/>
      <c r="AZ117" s="39"/>
      <c r="BA117" s="40"/>
      <c r="BB117" s="39"/>
    </row>
    <row r="118" spans="1:54" ht="26.45" customHeight="1" x14ac:dyDescent="0.2">
      <c r="A118" s="16">
        <f t="shared" si="56"/>
        <v>115</v>
      </c>
      <c r="B118" s="109"/>
      <c r="C118" s="110" t="s">
        <v>385</v>
      </c>
      <c r="D118" s="110" t="s">
        <v>193</v>
      </c>
      <c r="E118" s="19" t="s">
        <v>199</v>
      </c>
      <c r="F118" s="20" t="s">
        <v>321</v>
      </c>
      <c r="G118" s="20" t="s">
        <v>321</v>
      </c>
      <c r="H118" s="21">
        <v>1</v>
      </c>
      <c r="I118" s="22"/>
      <c r="J118" s="23"/>
      <c r="K118" s="24"/>
      <c r="L118" s="25"/>
      <c r="M118" s="25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>
        <f t="shared" si="50"/>
        <v>0</v>
      </c>
      <c r="Z118" s="27"/>
      <c r="AA118" s="26">
        <f t="shared" si="51"/>
        <v>0</v>
      </c>
      <c r="AB118" s="25"/>
      <c r="AC118" s="26"/>
      <c r="AD118" s="25">
        <v>100000</v>
      </c>
      <c r="AE118" s="28">
        <f t="shared" si="67"/>
        <v>0</v>
      </c>
      <c r="AF118" s="28"/>
      <c r="AG118" s="28"/>
      <c r="AH118" s="30" t="str">
        <f>IF(K118&lt;=0,"100%",(Y118+AB118)/K118)</f>
        <v>100%</v>
      </c>
      <c r="AI118" s="30">
        <f>IF(K118&lt;=0,100%,(AB118+Q118)/K118)</f>
        <v>1</v>
      </c>
      <c r="AJ118" s="31" t="e">
        <f t="shared" ca="1" si="47"/>
        <v>#NAME?</v>
      </c>
      <c r="AK118" s="32"/>
      <c r="AL118" s="111"/>
      <c r="AM118" s="111"/>
      <c r="AN118" s="32">
        <f t="shared" si="65"/>
        <v>0</v>
      </c>
      <c r="AO118" s="34">
        <v>0</v>
      </c>
      <c r="AP118" s="34">
        <f t="shared" si="62"/>
        <v>0</v>
      </c>
      <c r="AQ118" s="28">
        <f t="shared" si="57"/>
        <v>0</v>
      </c>
      <c r="AR118" s="35">
        <v>45575</v>
      </c>
      <c r="AS118" s="36">
        <v>3</v>
      </c>
      <c r="AT118" s="35">
        <f>AR118-AS118</f>
        <v>45572</v>
      </c>
      <c r="AU118" s="37" t="s">
        <v>74</v>
      </c>
      <c r="AV118" s="28"/>
      <c r="AW118" s="20" t="s">
        <v>67</v>
      </c>
      <c r="AX118" s="18" t="s">
        <v>384</v>
      </c>
      <c r="AY118" s="20"/>
      <c r="AZ118" s="39"/>
      <c r="BA118" s="40"/>
      <c r="BB118" s="39"/>
    </row>
    <row r="119" spans="1:54" ht="16.5" x14ac:dyDescent="0.2">
      <c r="A119" s="112" t="s">
        <v>386</v>
      </c>
      <c r="B119" s="112" t="s">
        <v>386</v>
      </c>
      <c r="C119" s="112" t="s">
        <v>386</v>
      </c>
      <c r="D119" s="112" t="s">
        <v>386</v>
      </c>
      <c r="E119" s="112" t="s">
        <v>386</v>
      </c>
      <c r="F119" s="112" t="s">
        <v>386</v>
      </c>
      <c r="G119" s="112" t="s">
        <v>386</v>
      </c>
      <c r="H119" s="112" t="s">
        <v>386</v>
      </c>
      <c r="I119" s="112" t="s">
        <v>386</v>
      </c>
      <c r="J119" s="112" t="s">
        <v>386</v>
      </c>
      <c r="K119" s="112" t="s">
        <v>386</v>
      </c>
      <c r="L119" s="112"/>
      <c r="M119" s="112"/>
      <c r="N119" s="112" t="s">
        <v>386</v>
      </c>
      <c r="O119" s="112" t="s">
        <v>386</v>
      </c>
      <c r="P119" s="112" t="s">
        <v>386</v>
      </c>
      <c r="Q119" s="112" t="s">
        <v>386</v>
      </c>
      <c r="R119" s="112" t="s">
        <v>386</v>
      </c>
      <c r="S119" s="112"/>
      <c r="T119" s="112"/>
      <c r="U119" s="112"/>
      <c r="V119" s="112"/>
      <c r="W119" s="112"/>
      <c r="X119" s="112"/>
      <c r="Y119" s="112"/>
      <c r="Z119" s="112" t="s">
        <v>387</v>
      </c>
      <c r="AA119" s="112" t="s">
        <v>386</v>
      </c>
      <c r="AB119" s="137" t="s">
        <v>386</v>
      </c>
      <c r="AC119" s="112"/>
      <c r="AD119" s="112"/>
      <c r="AE119" s="112" t="s">
        <v>386</v>
      </c>
      <c r="AF119" s="112" t="s">
        <v>386</v>
      </c>
      <c r="AG119" s="112" t="s">
        <v>386</v>
      </c>
      <c r="AH119" s="112" t="s">
        <v>386</v>
      </c>
      <c r="AI119" s="112" t="s">
        <v>386</v>
      </c>
      <c r="AJ119" s="112" t="s">
        <v>386</v>
      </c>
      <c r="AK119" s="112" t="s">
        <v>386</v>
      </c>
      <c r="AL119" s="112" t="s">
        <v>386</v>
      </c>
      <c r="AM119" s="112" t="s">
        <v>386</v>
      </c>
      <c r="AN119" s="112" t="s">
        <v>386</v>
      </c>
      <c r="AO119" s="112" t="s">
        <v>386</v>
      </c>
      <c r="AP119" s="112" t="s">
        <v>386</v>
      </c>
      <c r="AQ119" s="112" t="s">
        <v>386</v>
      </c>
      <c r="AR119" s="112" t="s">
        <v>386</v>
      </c>
      <c r="AS119" s="112" t="s">
        <v>386</v>
      </c>
      <c r="AT119" s="112" t="s">
        <v>386</v>
      </c>
      <c r="AU119" s="112" t="s">
        <v>386</v>
      </c>
      <c r="AV119" s="112" t="s">
        <v>386</v>
      </c>
      <c r="AW119" s="112" t="s">
        <v>386</v>
      </c>
      <c r="AX119" s="112" t="s">
        <v>386</v>
      </c>
      <c r="AY119" s="112"/>
      <c r="AZ119" s="113"/>
      <c r="BA119" s="114"/>
      <c r="BB119" s="114"/>
    </row>
    <row r="121" spans="1:54" x14ac:dyDescent="0.2">
      <c r="AB121" s="138">
        <v>7200000</v>
      </c>
    </row>
    <row r="122" spans="1:54" s="140" customFormat="1" ht="21" customHeight="1" x14ac:dyDescent="0.2">
      <c r="AB122" s="141" t="e">
        <f ca="1">AB121-AB1</f>
        <v>#NAME?</v>
      </c>
    </row>
  </sheetData>
  <autoFilter ref="A3:BE119" xr:uid="{00000000-0001-0000-0000-000000000000}"/>
  <mergeCells count="49">
    <mergeCell ref="BB2:BB3"/>
    <mergeCell ref="AU2:AU3"/>
    <mergeCell ref="AW2:AW3"/>
    <mergeCell ref="AX2:AX3"/>
    <mergeCell ref="AY2:AY3"/>
    <mergeCell ref="AZ2:AZ3"/>
    <mergeCell ref="BA2:BA3"/>
    <mergeCell ref="AT2:AT3"/>
    <mergeCell ref="AF2:AF3"/>
    <mergeCell ref="AG2:AG3"/>
    <mergeCell ref="AH2:AH3"/>
    <mergeCell ref="AI2:AI3"/>
    <mergeCell ref="AJ2:AJ3"/>
    <mergeCell ref="AK2:AN2"/>
    <mergeCell ref="AO2:AO3"/>
    <mergeCell ref="AP2:AP3"/>
    <mergeCell ref="AQ2:AQ3"/>
    <mergeCell ref="AR2:AR3"/>
    <mergeCell ref="AS2:AS3"/>
    <mergeCell ref="AB2:AB3"/>
    <mergeCell ref="AD2:AD3"/>
    <mergeCell ref="AC2:AC3"/>
    <mergeCell ref="AE2:AE3"/>
    <mergeCell ref="U2:U3"/>
    <mergeCell ref="V2:V3"/>
    <mergeCell ref="W2:W3"/>
    <mergeCell ref="X2:X3"/>
    <mergeCell ref="Y2:Y3"/>
    <mergeCell ref="Z2:Z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652" priority="136"/>
  </conditionalFormatting>
  <conditionalFormatting sqref="B6:B7">
    <cfRule type="duplicateValues" dxfId="651" priority="102"/>
  </conditionalFormatting>
  <conditionalFormatting sqref="B10:B13">
    <cfRule type="duplicateValues" dxfId="650" priority="427"/>
  </conditionalFormatting>
  <conditionalFormatting sqref="B14:B15 B1:B5 B8:B9">
    <cfRule type="duplicateValues" dxfId="649" priority="159"/>
  </conditionalFormatting>
  <conditionalFormatting sqref="B16:B85">
    <cfRule type="duplicateValues" dxfId="648" priority="151"/>
  </conditionalFormatting>
  <conditionalFormatting sqref="B68:B69 B17">
    <cfRule type="duplicateValues" dxfId="647" priority="145"/>
    <cfRule type="duplicateValues" dxfId="646" priority="146"/>
  </conditionalFormatting>
  <conditionalFormatting sqref="B85">
    <cfRule type="duplicateValues" dxfId="645" priority="87"/>
  </conditionalFormatting>
  <conditionalFormatting sqref="B86 B96:B118">
    <cfRule type="duplicateValues" dxfId="644" priority="153"/>
  </conditionalFormatting>
  <conditionalFormatting sqref="B87">
    <cfRule type="duplicateValues" dxfId="643" priority="7"/>
  </conditionalFormatting>
  <conditionalFormatting sqref="B92">
    <cfRule type="duplicateValues" dxfId="642" priority="14"/>
  </conditionalFormatting>
  <conditionalFormatting sqref="B93:B95 B88:B91">
    <cfRule type="duplicateValues" dxfId="641" priority="32"/>
  </conditionalFormatting>
  <conditionalFormatting sqref="B114:B116">
    <cfRule type="duplicateValues" dxfId="640" priority="47"/>
  </conditionalFormatting>
  <conditionalFormatting sqref="C1:C1048576">
    <cfRule type="duplicateValues" dxfId="639" priority="1"/>
  </conditionalFormatting>
  <conditionalFormatting sqref="C4">
    <cfRule type="duplicateValues" dxfId="638" priority="111"/>
    <cfRule type="duplicateValues" dxfId="637" priority="112"/>
    <cfRule type="duplicateValues" dxfId="636" priority="113"/>
    <cfRule type="duplicateValues" dxfId="635" priority="114"/>
    <cfRule type="duplicateValues" dxfId="634" priority="115"/>
    <cfRule type="duplicateValues" dxfId="633" priority="116"/>
    <cfRule type="duplicateValues" dxfId="632" priority="117"/>
    <cfRule type="duplicateValues" dxfId="631" priority="118"/>
    <cfRule type="duplicateValues" dxfId="630" priority="119"/>
  </conditionalFormatting>
  <conditionalFormatting sqref="C5 F1:F2 C1:C3">
    <cfRule type="duplicateValues" dxfId="629" priority="131"/>
    <cfRule type="duplicateValues" dxfId="628" priority="132"/>
    <cfRule type="duplicateValues" dxfId="627" priority="133"/>
    <cfRule type="duplicateValues" dxfId="626" priority="134"/>
    <cfRule type="duplicateValues" dxfId="625" priority="137"/>
    <cfRule type="duplicateValues" dxfId="624" priority="138"/>
    <cfRule type="duplicateValues" dxfId="623" priority="139"/>
    <cfRule type="duplicateValues" dxfId="622" priority="140"/>
    <cfRule type="duplicateValues" dxfId="621" priority="141"/>
    <cfRule type="duplicateValues" dxfId="620" priority="142"/>
    <cfRule type="duplicateValues" dxfId="619" priority="143"/>
    <cfRule type="duplicateValues" dxfId="618" priority="144"/>
  </conditionalFormatting>
  <conditionalFormatting sqref="C6:C7">
    <cfRule type="duplicateValues" dxfId="617" priority="103"/>
    <cfRule type="duplicateValues" dxfId="616" priority="104"/>
    <cfRule type="duplicateValues" dxfId="615" priority="105"/>
    <cfRule type="duplicateValues" dxfId="614" priority="106"/>
  </conditionalFormatting>
  <conditionalFormatting sqref="C8:C9">
    <cfRule type="duplicateValues" dxfId="613" priority="166"/>
    <cfRule type="duplicateValues" dxfId="612" priority="167"/>
    <cfRule type="duplicateValues" dxfId="611" priority="168"/>
  </conditionalFormatting>
  <conditionalFormatting sqref="C10:C13">
    <cfRule type="duplicateValues" dxfId="610" priority="428"/>
  </conditionalFormatting>
  <conditionalFormatting sqref="C14:C15 C1:C3 C5">
    <cfRule type="duplicateValues" dxfId="609" priority="130"/>
  </conditionalFormatting>
  <conditionalFormatting sqref="C14:C15 C1:C5 C8:C9">
    <cfRule type="duplicateValues" dxfId="608" priority="188"/>
  </conditionalFormatting>
  <conditionalFormatting sqref="C14:C15 F1:F2 C1:C3 C5">
    <cfRule type="duplicateValues" dxfId="607" priority="135"/>
  </conditionalFormatting>
  <conditionalFormatting sqref="C16">
    <cfRule type="duplicateValues" dxfId="606" priority="71"/>
    <cfRule type="duplicateValues" dxfId="605" priority="72"/>
    <cfRule type="duplicateValues" dxfId="604" priority="73"/>
    <cfRule type="duplicateValues" dxfId="603" priority="74"/>
    <cfRule type="duplicateValues" dxfId="602" priority="75"/>
    <cfRule type="duplicateValues" dxfId="601" priority="76"/>
    <cfRule type="duplicateValues" dxfId="600" priority="77"/>
    <cfRule type="duplicateValues" dxfId="599" priority="78"/>
  </conditionalFormatting>
  <conditionalFormatting sqref="C16:C85">
    <cfRule type="duplicateValues" dxfId="598" priority="152"/>
  </conditionalFormatting>
  <conditionalFormatting sqref="C19">
    <cfRule type="duplicateValues" dxfId="597" priority="94"/>
    <cfRule type="duplicateValues" dxfId="596" priority="95"/>
    <cfRule type="duplicateValues" dxfId="595" priority="96"/>
    <cfRule type="duplicateValues" dxfId="594" priority="97"/>
    <cfRule type="duplicateValues" dxfId="593" priority="98"/>
  </conditionalFormatting>
  <conditionalFormatting sqref="C19:C20">
    <cfRule type="duplicateValues" dxfId="592" priority="80"/>
    <cfRule type="duplicateValues" dxfId="591" priority="81"/>
    <cfRule type="duplicateValues" dxfId="590" priority="82"/>
    <cfRule type="duplicateValues" dxfId="589" priority="83"/>
    <cfRule type="duplicateValues" dxfId="588" priority="99"/>
    <cfRule type="duplicateValues" dxfId="587" priority="100"/>
    <cfRule type="duplicateValues" dxfId="586" priority="101"/>
  </conditionalFormatting>
  <conditionalFormatting sqref="C61">
    <cfRule type="duplicateValues" dxfId="585" priority="61"/>
  </conditionalFormatting>
  <conditionalFormatting sqref="C62">
    <cfRule type="duplicateValues" dxfId="584" priority="60"/>
  </conditionalFormatting>
  <conditionalFormatting sqref="C63">
    <cfRule type="duplicateValues" dxfId="583" priority="59"/>
  </conditionalFormatting>
  <conditionalFormatting sqref="C64">
    <cfRule type="duplicateValues" dxfId="582" priority="58"/>
  </conditionalFormatting>
  <conditionalFormatting sqref="C65">
    <cfRule type="duplicateValues" dxfId="581" priority="57"/>
  </conditionalFormatting>
  <conditionalFormatting sqref="C66">
    <cfRule type="duplicateValues" dxfId="580" priority="86"/>
  </conditionalFormatting>
  <conditionalFormatting sqref="C67">
    <cfRule type="duplicateValues" dxfId="579" priority="56"/>
  </conditionalFormatting>
  <conditionalFormatting sqref="C68:C69 C17">
    <cfRule type="duplicateValues" dxfId="578" priority="147"/>
    <cfRule type="duplicateValues" dxfId="577" priority="148"/>
  </conditionalFormatting>
  <conditionalFormatting sqref="C70">
    <cfRule type="duplicateValues" dxfId="576" priority="55"/>
  </conditionalFormatting>
  <conditionalFormatting sqref="C71:C84">
    <cfRule type="duplicateValues" dxfId="575" priority="149"/>
  </conditionalFormatting>
  <conditionalFormatting sqref="C85 C16 C18:C60">
    <cfRule type="duplicateValues" dxfId="574" priority="85"/>
  </conditionalFormatting>
  <conditionalFormatting sqref="C85 C16 C18:C67">
    <cfRule type="duplicateValues" dxfId="573" priority="79"/>
  </conditionalFormatting>
  <conditionalFormatting sqref="C85 C19:C20 C22:C60">
    <cfRule type="duplicateValues" dxfId="572" priority="84"/>
  </conditionalFormatting>
  <conditionalFormatting sqref="C85">
    <cfRule type="duplicateValues" dxfId="571" priority="88"/>
    <cfRule type="duplicateValues" dxfId="570" priority="89"/>
    <cfRule type="duplicateValues" dxfId="569" priority="90"/>
    <cfRule type="duplicateValues" dxfId="568" priority="91"/>
    <cfRule type="duplicateValues" dxfId="567" priority="92"/>
    <cfRule type="duplicateValues" dxfId="566" priority="93"/>
  </conditionalFormatting>
  <conditionalFormatting sqref="C86 C96:C105 C114:C118">
    <cfRule type="duplicateValues" dxfId="565" priority="46"/>
  </conditionalFormatting>
  <conditionalFormatting sqref="C86 C96:C107 C114:C118">
    <cfRule type="duplicateValues" dxfId="564" priority="45"/>
  </conditionalFormatting>
  <conditionalFormatting sqref="C86 C96:C118">
    <cfRule type="duplicateValues" dxfId="563" priority="154"/>
  </conditionalFormatting>
  <conditionalFormatting sqref="C87">
    <cfRule type="duplicateValues" dxfId="562" priority="8"/>
    <cfRule type="duplicateValues" dxfId="561" priority="9"/>
    <cfRule type="duplicateValues" dxfId="560" priority="10"/>
    <cfRule type="duplicateValues" dxfId="559" priority="11"/>
  </conditionalFormatting>
  <conditionalFormatting sqref="C88">
    <cfRule type="duplicateValues" dxfId="558" priority="33"/>
    <cfRule type="duplicateValues" dxfId="557" priority="34"/>
    <cfRule type="duplicateValues" dxfId="556" priority="35"/>
    <cfRule type="duplicateValues" dxfId="555" priority="36"/>
    <cfRule type="duplicateValues" dxfId="554" priority="37"/>
    <cfRule type="duplicateValues" dxfId="553" priority="38"/>
    <cfRule type="duplicateValues" dxfId="552" priority="39"/>
  </conditionalFormatting>
  <conditionalFormatting sqref="C88:C119 C1:C9 C14:C86">
    <cfRule type="duplicateValues" dxfId="551" priority="12"/>
    <cfRule type="duplicateValues" dxfId="550" priority="13"/>
  </conditionalFormatting>
  <conditionalFormatting sqref="C89">
    <cfRule type="duplicateValues" dxfId="549" priority="20"/>
    <cfRule type="duplicateValues" dxfId="548" priority="21"/>
    <cfRule type="duplicateValues" dxfId="547" priority="22"/>
    <cfRule type="duplicateValues" dxfId="546" priority="23"/>
    <cfRule type="duplicateValues" dxfId="545" priority="24"/>
    <cfRule type="duplicateValues" dxfId="544" priority="25"/>
    <cfRule type="duplicateValues" dxfId="543" priority="26"/>
    <cfRule type="duplicateValues" dxfId="542" priority="27"/>
    <cfRule type="duplicateValues" dxfId="541" priority="28"/>
    <cfRule type="duplicateValues" dxfId="540" priority="29"/>
    <cfRule type="duplicateValues" dxfId="539" priority="30"/>
    <cfRule type="duplicateValues" dxfId="538" priority="31"/>
  </conditionalFormatting>
  <conditionalFormatting sqref="C91">
    <cfRule type="duplicateValues" dxfId="537" priority="19"/>
  </conditionalFormatting>
  <conditionalFormatting sqref="C92">
    <cfRule type="duplicateValues" dxfId="536" priority="15"/>
    <cfRule type="duplicateValues" dxfId="535" priority="16"/>
    <cfRule type="duplicateValues" dxfId="534" priority="17"/>
    <cfRule type="duplicateValues" dxfId="533" priority="18"/>
  </conditionalFormatting>
  <conditionalFormatting sqref="C93:C95 C88:C90">
    <cfRule type="duplicateValues" dxfId="532" priority="41"/>
    <cfRule type="duplicateValues" dxfId="531" priority="42"/>
    <cfRule type="duplicateValues" dxfId="530" priority="43"/>
  </conditionalFormatting>
  <conditionalFormatting sqref="C93:C95 C88:C91">
    <cfRule type="duplicateValues" dxfId="529" priority="40"/>
  </conditionalFormatting>
  <conditionalFormatting sqref="C106">
    <cfRule type="duplicateValues" dxfId="528" priority="44"/>
  </conditionalFormatting>
  <conditionalFormatting sqref="C107">
    <cfRule type="duplicateValues" dxfId="527" priority="150"/>
  </conditionalFormatting>
  <conditionalFormatting sqref="C108:C113">
    <cfRule type="duplicateValues" dxfId="526" priority="54"/>
  </conditionalFormatting>
  <conditionalFormatting sqref="C114:C116">
    <cfRule type="duplicateValues" dxfId="525" priority="48"/>
    <cfRule type="duplicateValues" dxfId="524" priority="49"/>
    <cfRule type="duplicateValues" dxfId="523" priority="50"/>
    <cfRule type="duplicateValues" dxfId="522" priority="51"/>
    <cfRule type="duplicateValues" dxfId="521" priority="52"/>
    <cfRule type="duplicateValues" dxfId="520" priority="53"/>
  </conditionalFormatting>
  <conditionalFormatting sqref="F1:F2 C1:C3">
    <cfRule type="duplicateValues" dxfId="519" priority="120"/>
    <cfRule type="duplicateValues" dxfId="518" priority="121"/>
    <cfRule type="duplicateValues" dxfId="517" priority="122"/>
  </conditionalFormatting>
  <conditionalFormatting sqref="F2 C2:C3">
    <cfRule type="duplicateValues" dxfId="516" priority="123"/>
    <cfRule type="duplicateValues" dxfId="515" priority="124"/>
    <cfRule type="duplicateValues" dxfId="514" priority="125"/>
    <cfRule type="duplicateValues" dxfId="513" priority="126"/>
    <cfRule type="duplicateValues" dxfId="512" priority="127"/>
    <cfRule type="duplicateValues" dxfId="511" priority="128"/>
  </conditionalFormatting>
  <conditionalFormatting sqref="F16:G16">
    <cfRule type="duplicateValues" dxfId="510" priority="62"/>
    <cfRule type="duplicateValues" dxfId="509" priority="63"/>
    <cfRule type="duplicateValues" dxfId="508" priority="64"/>
    <cfRule type="duplicateValues" dxfId="507" priority="65"/>
    <cfRule type="duplicateValues" dxfId="506" priority="66"/>
    <cfRule type="duplicateValues" dxfId="505" priority="67"/>
    <cfRule type="duplicateValues" dxfId="504" priority="68"/>
    <cfRule type="duplicateValues" dxfId="503" priority="69"/>
    <cfRule type="duplicateValues" dxfId="502" priority="70"/>
  </conditionalFormatting>
  <dataValidations count="6">
    <dataValidation type="list" allowBlank="1" showInputMessage="1" showErrorMessage="1" sqref="G94:G95 G87:G89 G6:G7" xr:uid="{6A70A4FD-F9FA-44B8-989A-A9D85B543DB5}">
      <formula1>$BA$4:$BA$6</formula1>
    </dataValidation>
    <dataValidation type="list" allowBlank="1" showInputMessage="1" showErrorMessage="1" sqref="G4:G7 G117:G118 G43:G44 G26:G41 G23:G24 F85:G85 G96:G105 G92 G17:G21 G51:G60 G15 G86 G114:G115 G46:G49" xr:uid="{72A0A95F-EDB7-40E3-ADF9-120154D5A7F9}">
      <formula1>$BA$4:$BA$4</formula1>
    </dataValidation>
    <dataValidation type="list" allowBlank="1" showInputMessage="1" showErrorMessage="1" sqref="G81:G82 G84" xr:uid="{0FFDFA31-676A-4537-9728-E93CCE892311}">
      <formula1>$AV$4:$AV$4</formula1>
    </dataValidation>
    <dataValidation type="list" allowBlank="1" showInputMessage="1" showErrorMessage="1" sqref="G91 G73 G106:G107 G61:G71 G45 G42" xr:uid="{DB6C4168-EF3A-4201-BBBD-D12AC6BEDA60}">
      <formula1>#REF!</formula1>
    </dataValidation>
    <dataValidation type="list" allowBlank="1" showInputMessage="1" showErrorMessage="1" sqref="G90 G93" xr:uid="{F0E6A0D4-6A2A-470F-875E-48267EFD03FC}">
      <formula1>$BA$4:$BA$8</formula1>
    </dataValidation>
    <dataValidation type="list" allowBlank="1" showInputMessage="1" showErrorMessage="1" sqref="G10 H11:H13" xr:uid="{821D3E1E-85BB-4E95-A24B-9C0E89B24B41}">
      <formula1>$AN$4:$AN$9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6B2A0-AE5D-4A72-91DE-2FC7D2B458F4}">
  <dimension ref="A1:BD152"/>
  <sheetViews>
    <sheetView tabSelected="1" view="pageBreakPreview" zoomScale="70" zoomScaleNormal="70" zoomScaleSheetLayoutView="70" workbookViewId="0">
      <pane xSplit="14" ySplit="3" topLeftCell="AN4" activePane="bottomRight" state="frozen"/>
      <selection pane="topRight" activeCell="O1" sqref="O1"/>
      <selection pane="bottomLeft" activeCell="A4" sqref="A4"/>
      <selection pane="bottomRight" activeCell="AO16" sqref="AO16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hidden="1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customWidth="1"/>
    <col min="33" max="33" width="17" customWidth="1"/>
    <col min="34" max="34" width="15.75" customWidth="1"/>
    <col min="35" max="40" width="8.875" customWidth="1"/>
    <col min="41" max="41" width="7.375" customWidth="1"/>
    <col min="42" max="42" width="9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06" t="s">
        <v>0</v>
      </c>
      <c r="B1" s="206"/>
      <c r="C1" s="206"/>
      <c r="D1" s="206"/>
      <c r="E1" s="206"/>
      <c r="F1" s="207"/>
      <c r="G1" s="206"/>
      <c r="H1" s="1"/>
      <c r="I1" s="2">
        <f t="shared" ref="I1:Y1" si="0">SUBTOTAL(9,I4:I143)</f>
        <v>152728593.7599999</v>
      </c>
      <c r="J1" s="2">
        <f t="shared" si="0"/>
        <v>136398554.45000002</v>
      </c>
      <c r="K1" s="2">
        <f t="shared" si="0"/>
        <v>44933497.120000005</v>
      </c>
      <c r="L1" s="2">
        <f t="shared" si="0"/>
        <v>8537697.5776666608</v>
      </c>
      <c r="M1" s="2">
        <f t="shared" si="0"/>
        <v>53471194.697666675</v>
      </c>
      <c r="N1" s="2" t="e">
        <f t="shared" ca="1" si="0"/>
        <v>#NAME?</v>
      </c>
      <c r="O1" s="2">
        <f t="shared" si="0"/>
        <v>7255764.4400000004</v>
      </c>
      <c r="P1" s="2">
        <f t="shared" si="0"/>
        <v>1907164</v>
      </c>
      <c r="Q1" s="2">
        <f t="shared" si="0"/>
        <v>970000</v>
      </c>
      <c r="R1" s="2">
        <f t="shared" si="0"/>
        <v>6300000</v>
      </c>
      <c r="S1" s="2">
        <f t="shared" si="0"/>
        <v>1080000</v>
      </c>
      <c r="T1" s="2">
        <f t="shared" si="0"/>
        <v>1979000</v>
      </c>
      <c r="U1" s="2">
        <f t="shared" si="0"/>
        <v>2830000</v>
      </c>
      <c r="V1" s="2">
        <f t="shared" si="0"/>
        <v>908997.62</v>
      </c>
      <c r="W1" s="2">
        <f t="shared" si="0"/>
        <v>1092503.79</v>
      </c>
      <c r="X1" s="2">
        <f t="shared" si="0"/>
        <v>1789315.63</v>
      </c>
      <c r="Y1" s="2">
        <f t="shared" si="0"/>
        <v>15979817.039999999</v>
      </c>
      <c r="Z1" s="2"/>
      <c r="AA1" s="2" t="e">
        <f t="shared" ref="AA1:AI1" ca="1" si="1">SUBTOTAL(9,AA4:AA143)</f>
        <v>#NAME?</v>
      </c>
      <c r="AB1" s="136">
        <f t="shared" si="1"/>
        <v>10103983.26</v>
      </c>
      <c r="AC1" s="2">
        <f t="shared" si="1"/>
        <v>2200000</v>
      </c>
      <c r="AD1" s="2">
        <f t="shared" si="1"/>
        <v>3144006.19</v>
      </c>
      <c r="AE1" s="2">
        <f t="shared" si="1"/>
        <v>9589284.097000001</v>
      </c>
      <c r="AF1" s="136">
        <f t="shared" si="1"/>
        <v>8989413.3399999999</v>
      </c>
      <c r="AG1" s="2">
        <f t="shared" si="1"/>
        <v>8989413.3399999999</v>
      </c>
      <c r="AH1" s="2">
        <f t="shared" si="1"/>
        <v>9248490.6699999981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SUBTOTAL(9,AS4:AS143)</f>
        <v>8831849.5515000001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8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6" t="s">
        <v>465</v>
      </c>
      <c r="AC2" s="218" t="s">
        <v>30</v>
      </c>
      <c r="AD2" s="218" t="s">
        <v>29</v>
      </c>
      <c r="AE2" s="218" t="s">
        <v>460</v>
      </c>
      <c r="AF2" s="216" t="s">
        <v>28</v>
      </c>
      <c r="AG2" s="212" t="s">
        <v>31</v>
      </c>
      <c r="AH2" s="212" t="s">
        <v>32</v>
      </c>
      <c r="AI2" s="212" t="s">
        <v>33</v>
      </c>
      <c r="AJ2" s="212" t="s">
        <v>34</v>
      </c>
      <c r="AK2" s="212" t="s">
        <v>35</v>
      </c>
      <c r="AL2" s="212" t="s">
        <v>36</v>
      </c>
      <c r="AM2" s="222" t="s">
        <v>37</v>
      </c>
      <c r="AN2" s="223"/>
      <c r="AO2" s="223"/>
      <c r="AP2" s="224"/>
      <c r="AQ2" s="225" t="s">
        <v>38</v>
      </c>
      <c r="AR2" s="212" t="s">
        <v>39</v>
      </c>
      <c r="AS2" s="212" t="s">
        <v>40</v>
      </c>
      <c r="AT2" s="220" t="s">
        <v>41</v>
      </c>
      <c r="AU2" s="212" t="s">
        <v>42</v>
      </c>
      <c r="AV2" s="220" t="s">
        <v>43</v>
      </c>
      <c r="AW2" s="212" t="s">
        <v>44</v>
      </c>
      <c r="AX2" s="11" t="s">
        <v>45</v>
      </c>
      <c r="AY2" s="225" t="s">
        <v>46</v>
      </c>
      <c r="AZ2" s="225" t="s">
        <v>47</v>
      </c>
      <c r="BA2" s="228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7"/>
      <c r="AC3" s="219"/>
      <c r="AD3" s="219"/>
      <c r="AE3" s="219"/>
      <c r="AF3" s="217"/>
      <c r="AG3" s="213"/>
      <c r="AH3" s="213"/>
      <c r="AI3" s="213"/>
      <c r="AJ3" s="213"/>
      <c r="AK3" s="213"/>
      <c r="AL3" s="213"/>
      <c r="AM3" s="13" t="s">
        <v>54</v>
      </c>
      <c r="AN3" s="13" t="s">
        <v>55</v>
      </c>
      <c r="AO3" s="13" t="s">
        <v>56</v>
      </c>
      <c r="AP3" s="13" t="s">
        <v>57</v>
      </c>
      <c r="AQ3" s="225"/>
      <c r="AR3" s="213"/>
      <c r="AS3" s="213"/>
      <c r="AT3" s="221"/>
      <c r="AU3" s="213"/>
      <c r="AV3" s="221"/>
      <c r="AW3" s="213"/>
      <c r="AX3" s="15" t="s">
        <v>58</v>
      </c>
      <c r="AY3" s="225"/>
      <c r="AZ3" s="225"/>
      <c r="BA3" s="229"/>
      <c r="BB3" s="227"/>
      <c r="BC3" s="227"/>
      <c r="BD3" s="227"/>
    </row>
    <row r="4" spans="1:56" ht="26.45" customHeight="1" x14ac:dyDescent="0.2">
      <c r="A4" s="36">
        <f t="shared" ref="A4:A89" si="2">ROW()-3</f>
        <v>1</v>
      </c>
      <c r="B4" s="17" t="s">
        <v>59</v>
      </c>
      <c r="C4" s="18" t="s">
        <v>60</v>
      </c>
      <c r="D4" s="18" t="s">
        <v>61</v>
      </c>
      <c r="E4" s="19" t="s">
        <v>62</v>
      </c>
      <c r="F4" s="19" t="s">
        <v>63</v>
      </c>
      <c r="G4" s="20" t="s">
        <v>64</v>
      </c>
      <c r="H4" s="21">
        <v>1</v>
      </c>
      <c r="I4" s="22">
        <f>VLOOKUP(B4,[1]新表!$A:$G,7,0)</f>
        <v>2960245.0199999986</v>
      </c>
      <c r="J4" s="23">
        <f>VLOOKUP(B4,[1]新表!$A:$H,8,0)</f>
        <v>1497953.8199999989</v>
      </c>
      <c r="K4" s="28">
        <f>VLOOKUP(B4,'[2]明细-全类型'!$B$3:$I$450,8,0)</f>
        <v>2870353.82</v>
      </c>
      <c r="L4" s="26">
        <f>VLOOKUP(B4,[1]Sheet1!$A:$C,3,0)*H4</f>
        <v>493374.16999999975</v>
      </c>
      <c r="M4" s="26">
        <f>K4+L4</f>
        <v>3363727.9899999998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1800000</v>
      </c>
      <c r="P4" s="26">
        <v>300000</v>
      </c>
      <c r="Q4" s="26"/>
      <c r="R4" s="26"/>
      <c r="S4" s="26"/>
      <c r="T4" s="26"/>
      <c r="U4" s="26"/>
      <c r="V4" s="26"/>
      <c r="W4" s="26">
        <v>680000</v>
      </c>
      <c r="X4" s="26">
        <v>200000</v>
      </c>
      <c r="Y4" s="26">
        <f>SUM(R4:X4)</f>
        <v>880000</v>
      </c>
      <c r="Z4" s="93">
        <f>IF(K4&lt;=0,100%,Y4/K4)</f>
        <v>0.30658241289570359</v>
      </c>
      <c r="AA4" s="26" t="e">
        <f ca="1">IF(N4-Y4&gt;0,N4-Y4,0)</f>
        <v>#NAME?</v>
      </c>
      <c r="AB4" s="26">
        <v>500000</v>
      </c>
      <c r="AC4" s="26"/>
      <c r="AD4" s="123">
        <v>500000</v>
      </c>
      <c r="AE4" s="26">
        <f t="shared" ref="AE4:AE35" si="3">AB4*0.95</f>
        <v>475000</v>
      </c>
      <c r="AF4" s="25">
        <v>0</v>
      </c>
      <c r="AG4" s="28">
        <f>AF4</f>
        <v>0</v>
      </c>
      <c r="AH4" s="28">
        <v>1000000</v>
      </c>
      <c r="AI4" s="29" t="s">
        <v>65</v>
      </c>
      <c r="AJ4" s="30">
        <f t="shared" ref="AJ4:AJ13" si="4">IF(K4&lt;=0,"100%",(Y4+AB4)/K4)</f>
        <v>0.48077696567735334</v>
      </c>
      <c r="AK4" s="30">
        <f t="shared" ref="AK4:AK35" si="5">IF(M4&lt;=0,100%,AB4/M4)</f>
        <v>0.14864459952958325</v>
      </c>
      <c r="AL4" s="31">
        <f t="shared" ref="AL4:AL77" si="6">AG4/$AG$1</f>
        <v>0</v>
      </c>
      <c r="AM4" s="32"/>
      <c r="AN4" s="33"/>
      <c r="AO4" s="33"/>
      <c r="AP4" s="32">
        <f t="shared" ref="AP4:AP15" si="7">SUM(AM4:AO4)</f>
        <v>0</v>
      </c>
      <c r="AQ4" s="34">
        <v>0</v>
      </c>
      <c r="AR4" s="34">
        <f t="shared" ref="AR4:AR77" si="8">IF(AG4=0,0,AP4/AG4+AQ4)</f>
        <v>0</v>
      </c>
      <c r="AS4" s="28">
        <f t="shared" ref="AS4:AS22" si="9">AG4*(1-AR4)</f>
        <v>0</v>
      </c>
      <c r="AT4" s="35">
        <v>45595</v>
      </c>
      <c r="AU4" s="36">
        <v>7</v>
      </c>
      <c r="AV4" s="35">
        <f t="shared" ref="AV4:AV40" si="10">AT4-AU4</f>
        <v>45588</v>
      </c>
      <c r="AW4" s="37" t="s">
        <v>66</v>
      </c>
      <c r="AX4" s="28" t="str">
        <f>VLOOKUP(B4,[3]Sheet1!$A$1:$Q$65536,17,0)</f>
        <v>应付4097953.82元</v>
      </c>
      <c r="AY4" s="36" t="s">
        <v>67</v>
      </c>
      <c r="AZ4" s="38"/>
      <c r="BA4" s="20" t="s">
        <v>68</v>
      </c>
      <c r="BB4" s="39" t="s">
        <v>69</v>
      </c>
      <c r="BC4" s="40">
        <v>45695</v>
      </c>
      <c r="BD4" s="39" t="s">
        <v>70</v>
      </c>
    </row>
    <row r="5" spans="1:56" ht="26.45" customHeight="1" x14ac:dyDescent="0.2">
      <c r="A5" s="36">
        <f t="shared" si="2"/>
        <v>2</v>
      </c>
      <c r="B5" s="17" t="s">
        <v>71</v>
      </c>
      <c r="C5" s="18" t="s">
        <v>72</v>
      </c>
      <c r="D5" s="18" t="s">
        <v>61</v>
      </c>
      <c r="E5" s="19" t="s">
        <v>73</v>
      </c>
      <c r="F5" s="19" t="s">
        <v>63</v>
      </c>
      <c r="G5" s="20" t="s">
        <v>64</v>
      </c>
      <c r="H5" s="21">
        <v>1</v>
      </c>
      <c r="I5" s="22">
        <f>VLOOKUP(B5,[1]新表!$A:$G,7,0)</f>
        <v>507238.26</v>
      </c>
      <c r="J5" s="23">
        <f>VLOOKUP(B5,[1]新表!$A:$H,8,0)</f>
        <v>507238.26</v>
      </c>
      <c r="K5" s="28">
        <f>VLOOKUP(B5,'[2]明细-全类型'!$B$3:$I$450,8,0)</f>
        <v>433889.49</v>
      </c>
      <c r="L5" s="26">
        <f>VLOOKUP(B5,[1]Sheet1!$A:$C,3,0)*H5</f>
        <v>84539.71</v>
      </c>
      <c r="M5" s="26">
        <f t="shared" ref="M5:M78" si="11">K5+L5</f>
        <v>518429.2</v>
      </c>
      <c r="N5" s="26" t="e">
        <f ca="1">_xlfn.IFS(G5="原材料",J5,G5="涉诉",J5,G5="临采",J5,G5="零部件",K5,G5="销售",K5,G5="固定资产",J5,G5="特殊类",J5,G5="李尔项目",J5)</f>
        <v>#NAME?</v>
      </c>
      <c r="O5" s="26">
        <v>50000</v>
      </c>
      <c r="P5" s="26">
        <v>50000</v>
      </c>
      <c r="Q5" s="26"/>
      <c r="R5" s="26"/>
      <c r="S5" s="26">
        <v>90000</v>
      </c>
      <c r="T5" s="26"/>
      <c r="U5" s="26"/>
      <c r="V5" s="26"/>
      <c r="W5" s="26"/>
      <c r="X5" s="26"/>
      <c r="Y5" s="26">
        <f t="shared" ref="Y5:Y68" si="12">SUM(R5:X5)</f>
        <v>90000</v>
      </c>
      <c r="Z5" s="93">
        <f t="shared" ref="Z5:Z7" si="13">IF(K5&lt;=0,100%,Y5/K5)</f>
        <v>0.20742608907166663</v>
      </c>
      <c r="AA5" s="26" t="e">
        <f t="shared" ref="AA5:AA78" ca="1" si="14">IF(N5-Y5&gt;0,N5-Y5,0)</f>
        <v>#NAME?</v>
      </c>
      <c r="AB5" s="26">
        <v>100000</v>
      </c>
      <c r="AC5" s="26"/>
      <c r="AD5" s="26"/>
      <c r="AE5" s="26">
        <f t="shared" si="3"/>
        <v>95000</v>
      </c>
      <c r="AF5" s="25">
        <v>80000</v>
      </c>
      <c r="AG5" s="28">
        <f t="shared" ref="AG5:AH20" si="15">AF5</f>
        <v>80000</v>
      </c>
      <c r="AH5" s="28">
        <v>333889.49</v>
      </c>
      <c r="AI5" s="28"/>
      <c r="AJ5" s="30">
        <f t="shared" si="4"/>
        <v>0.4378995213735184</v>
      </c>
      <c r="AK5" s="30">
        <f t="shared" si="5"/>
        <v>0.19289036960109499</v>
      </c>
      <c r="AL5" s="31">
        <f t="shared" si="6"/>
        <v>8.8993571631672246E-3</v>
      </c>
      <c r="AM5" s="32"/>
      <c r="AN5" s="33"/>
      <c r="AO5" s="33"/>
      <c r="AP5" s="32">
        <f t="shared" si="7"/>
        <v>0</v>
      </c>
      <c r="AQ5" s="34">
        <v>0</v>
      </c>
      <c r="AR5" s="34">
        <f t="shared" si="8"/>
        <v>0</v>
      </c>
      <c r="AS5" s="28">
        <f t="shared" si="9"/>
        <v>80000</v>
      </c>
      <c r="AT5" s="35">
        <v>45631</v>
      </c>
      <c r="AU5" s="41">
        <v>3</v>
      </c>
      <c r="AV5" s="35">
        <f t="shared" si="10"/>
        <v>45628</v>
      </c>
      <c r="AW5" s="29" t="s">
        <v>74</v>
      </c>
      <c r="AX5" s="28" t="str">
        <f>VLOOKUP(B5,[4]Sheet1!$A$1:$P$65536,16,0)</f>
        <v>应付417238.26元</v>
      </c>
      <c r="AY5" s="20" t="s">
        <v>67</v>
      </c>
      <c r="AZ5" s="38" t="s">
        <v>75</v>
      </c>
      <c r="BA5" s="20" t="s">
        <v>68</v>
      </c>
      <c r="BB5" s="39" t="s">
        <v>76</v>
      </c>
      <c r="BC5" s="40">
        <v>45689</v>
      </c>
      <c r="BD5" s="39" t="s">
        <v>70</v>
      </c>
    </row>
    <row r="6" spans="1:56" ht="26.45" customHeight="1" x14ac:dyDescent="0.2">
      <c r="A6" s="36">
        <f t="shared" si="2"/>
        <v>3</v>
      </c>
      <c r="B6" s="17" t="s">
        <v>77</v>
      </c>
      <c r="C6" s="18" t="s">
        <v>78</v>
      </c>
      <c r="D6" s="18" t="s">
        <v>61</v>
      </c>
      <c r="E6" s="19" t="s">
        <v>73</v>
      </c>
      <c r="F6" s="19" t="s">
        <v>63</v>
      </c>
      <c r="G6" s="20" t="s">
        <v>64</v>
      </c>
      <c r="H6" s="21">
        <v>1</v>
      </c>
      <c r="I6" s="22">
        <f>VLOOKUP(B6,[1]新表!$A:$G,7,0)</f>
        <v>497678.03</v>
      </c>
      <c r="J6" s="23">
        <f>VLOOKUP(B6,[1]新表!$A:$H,8,0)</f>
        <v>0</v>
      </c>
      <c r="K6" s="28">
        <v>0</v>
      </c>
      <c r="L6" s="26">
        <f>VLOOKUP(B6,[1]Sheet1!$A:$C,3,0)*H6</f>
        <v>82946.338333333333</v>
      </c>
      <c r="M6" s="26">
        <f t="shared" si="11"/>
        <v>82946.338333333333</v>
      </c>
      <c r="N6" s="26">
        <v>0</v>
      </c>
      <c r="O6" s="26">
        <v>800000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 t="shared" si="12"/>
        <v>0</v>
      </c>
      <c r="Z6" s="93">
        <f t="shared" si="13"/>
        <v>1</v>
      </c>
      <c r="AA6" s="26">
        <f t="shared" si="14"/>
        <v>0</v>
      </c>
      <c r="AB6" s="26">
        <v>400000</v>
      </c>
      <c r="AC6" s="26"/>
      <c r="AD6" s="26"/>
      <c r="AE6" s="26">
        <f t="shared" si="3"/>
        <v>380000</v>
      </c>
      <c r="AF6" s="25">
        <v>400000</v>
      </c>
      <c r="AG6" s="28">
        <f t="shared" si="15"/>
        <v>400000</v>
      </c>
      <c r="AH6" s="28"/>
      <c r="AI6" s="28"/>
      <c r="AJ6" s="30" t="str">
        <f t="shared" si="4"/>
        <v>100%</v>
      </c>
      <c r="AK6" s="30">
        <f t="shared" si="5"/>
        <v>4.8223949126305614</v>
      </c>
      <c r="AL6" s="31">
        <f t="shared" si="6"/>
        <v>4.4496785815836118E-2</v>
      </c>
      <c r="AM6" s="32"/>
      <c r="AN6" s="33"/>
      <c r="AO6" s="33"/>
      <c r="AP6" s="32">
        <v>0</v>
      </c>
      <c r="AQ6" s="34">
        <v>0</v>
      </c>
      <c r="AR6" s="34">
        <v>0</v>
      </c>
      <c r="AS6" s="28">
        <f t="shared" si="9"/>
        <v>400000</v>
      </c>
      <c r="AT6" s="35">
        <v>45628</v>
      </c>
      <c r="AU6" s="36">
        <v>7</v>
      </c>
      <c r="AV6" s="35">
        <v>45621</v>
      </c>
      <c r="AW6" s="29" t="s">
        <v>74</v>
      </c>
      <c r="AX6" s="28" t="str">
        <f>VLOOKUP(B6,[4]Sheet1!$A$1:$P$65536,16,0)</f>
        <v>应付497678.03元</v>
      </c>
      <c r="AY6" s="20" t="s">
        <v>67</v>
      </c>
      <c r="AZ6" s="38"/>
      <c r="BA6" s="20" t="s">
        <v>68</v>
      </c>
      <c r="BB6" s="39" t="s">
        <v>79</v>
      </c>
      <c r="BC6" s="40" t="s">
        <v>80</v>
      </c>
      <c r="BD6" s="39" t="s">
        <v>81</v>
      </c>
    </row>
    <row r="7" spans="1:56" ht="26.45" customHeight="1" x14ac:dyDescent="0.2">
      <c r="A7" s="36">
        <f t="shared" si="2"/>
        <v>4</v>
      </c>
      <c r="B7" s="17" t="s">
        <v>401</v>
      </c>
      <c r="C7" s="18" t="s">
        <v>402</v>
      </c>
      <c r="D7" s="18" t="s">
        <v>61</v>
      </c>
      <c r="E7" s="19" t="s">
        <v>73</v>
      </c>
      <c r="F7" s="19" t="s">
        <v>114</v>
      </c>
      <c r="G7" s="20" t="s">
        <v>64</v>
      </c>
      <c r="H7" s="21">
        <v>0.8</v>
      </c>
      <c r="I7" s="22">
        <f>VLOOKUP(B7,[1]新表!$A:$G,7,0)</f>
        <v>1304745.02</v>
      </c>
      <c r="J7" s="23">
        <f>VLOOKUP(B7,[1]新表!$A:$H,8,0)</f>
        <v>1304745.02</v>
      </c>
      <c r="K7" s="28">
        <v>0</v>
      </c>
      <c r="L7" s="26">
        <f>VLOOKUP(B7,[1]Sheet1!$A:$C,3,0)*H7</f>
        <v>173966.00266666667</v>
      </c>
      <c r="M7" s="26">
        <f t="shared" si="11"/>
        <v>173966.00266666667</v>
      </c>
      <c r="N7" s="26">
        <v>0</v>
      </c>
      <c r="O7" s="26"/>
      <c r="P7" s="26"/>
      <c r="Q7" s="26"/>
      <c r="R7" s="26"/>
      <c r="S7" s="26">
        <v>180000</v>
      </c>
      <c r="T7" s="26"/>
      <c r="U7" s="26"/>
      <c r="V7" s="26"/>
      <c r="W7" s="26"/>
      <c r="X7" s="26"/>
      <c r="Y7" s="26">
        <f t="shared" si="12"/>
        <v>180000</v>
      </c>
      <c r="Z7" s="93">
        <f t="shared" si="13"/>
        <v>1</v>
      </c>
      <c r="AA7" s="26">
        <f t="shared" si="14"/>
        <v>0</v>
      </c>
      <c r="AB7" s="26">
        <v>400000</v>
      </c>
      <c r="AC7" s="26"/>
      <c r="AD7" s="26"/>
      <c r="AE7" s="26">
        <f t="shared" si="3"/>
        <v>380000</v>
      </c>
      <c r="AF7" s="25">
        <v>400000</v>
      </c>
      <c r="AG7" s="28">
        <f t="shared" si="15"/>
        <v>400000</v>
      </c>
      <c r="AH7" s="28"/>
      <c r="AI7" s="28"/>
      <c r="AJ7" s="30" t="str">
        <f t="shared" si="4"/>
        <v>100%</v>
      </c>
      <c r="AK7" s="30">
        <f t="shared" si="5"/>
        <v>2.2992998279464598</v>
      </c>
      <c r="AL7" s="31">
        <f t="shared" si="6"/>
        <v>4.4496785815836118E-2</v>
      </c>
      <c r="AM7" s="32"/>
      <c r="AN7" s="33"/>
      <c r="AO7" s="33"/>
      <c r="AP7" s="32">
        <v>0</v>
      </c>
      <c r="AQ7" s="34">
        <v>0</v>
      </c>
      <c r="AR7" s="34">
        <v>0</v>
      </c>
      <c r="AS7" s="28">
        <f t="shared" si="9"/>
        <v>400000</v>
      </c>
      <c r="AT7" s="35"/>
      <c r="AU7" s="36"/>
      <c r="AV7" s="35"/>
      <c r="AW7" s="29" t="s">
        <v>74</v>
      </c>
      <c r="AX7" s="28" t="str">
        <f>VLOOKUP(B7,[4]Sheet1!$A$1:$P$65536,16,0)</f>
        <v>应付1568864.5元</v>
      </c>
      <c r="AY7" s="20" t="s">
        <v>67</v>
      </c>
      <c r="AZ7" s="38"/>
      <c r="BA7" s="20"/>
      <c r="BB7" s="39"/>
      <c r="BC7" s="40"/>
      <c r="BD7" s="39"/>
    </row>
    <row r="8" spans="1:56" ht="26.45" customHeight="1" x14ac:dyDescent="0.2">
      <c r="A8" s="36">
        <f t="shared" si="2"/>
        <v>5</v>
      </c>
      <c r="B8" s="17" t="s">
        <v>82</v>
      </c>
      <c r="C8" s="18" t="s">
        <v>83</v>
      </c>
      <c r="D8" s="18" t="s">
        <v>61</v>
      </c>
      <c r="E8" s="19" t="s">
        <v>62</v>
      </c>
      <c r="F8" s="19" t="s">
        <v>84</v>
      </c>
      <c r="G8" s="20" t="s">
        <v>64</v>
      </c>
      <c r="H8" s="21">
        <v>1</v>
      </c>
      <c r="I8" s="22">
        <f>VLOOKUP(B8,[1]新表!$A:$G,7,0)</f>
        <v>293706.31999999995</v>
      </c>
      <c r="J8" s="23">
        <f>VLOOKUP(B8,[1]新表!$A:$H,8,0)</f>
        <v>293706.31999999995</v>
      </c>
      <c r="K8" s="28">
        <f>VLOOKUP(B8,'[2]明细-全类型'!$B$3:$I$450,8,0)</f>
        <v>230151.159999998</v>
      </c>
      <c r="L8" s="26">
        <f>VLOOKUP(B8,[1]Sheet1!$A:$C,3,0)*H8</f>
        <v>48951.053333333322</v>
      </c>
      <c r="M8" s="26">
        <f t="shared" si="11"/>
        <v>279102.21333333134</v>
      </c>
      <c r="N8" s="26" t="e">
        <f t="shared" ref="N8:N22" ca="1" si="16">_xlfn.IFS(G8="原材料",J8,G8="涉诉",J8,G8="临采",J8,G8="零部件",K8,G8="销售",K8,G8="固定资产",J8,G8="特殊类",J8,G8="李尔项目",J8)</f>
        <v>#NAME?</v>
      </c>
      <c r="O8" s="26">
        <v>0</v>
      </c>
      <c r="P8" s="26">
        <v>200000</v>
      </c>
      <c r="Q8" s="26"/>
      <c r="R8" s="26"/>
      <c r="S8" s="26">
        <v>90000</v>
      </c>
      <c r="T8" s="26"/>
      <c r="U8" s="26"/>
      <c r="V8" s="26">
        <v>300000</v>
      </c>
      <c r="W8" s="26"/>
      <c r="X8" s="26"/>
      <c r="Y8" s="26">
        <f t="shared" si="12"/>
        <v>390000</v>
      </c>
      <c r="Z8" s="93">
        <f>IF(M8&lt;=0,100%,SUM(R8:T8)/M8)</f>
        <v>0.32246250907553048</v>
      </c>
      <c r="AA8" s="26" t="e">
        <f t="shared" ca="1" si="14"/>
        <v>#NAME?</v>
      </c>
      <c r="AB8" s="26"/>
      <c r="AC8" s="26"/>
      <c r="AD8" s="26"/>
      <c r="AE8" s="26">
        <f t="shared" si="3"/>
        <v>0</v>
      </c>
      <c r="AF8" s="26">
        <f t="shared" ref="AF8:AF67" si="17">AB8*0.9</f>
        <v>0</v>
      </c>
      <c r="AG8" s="28">
        <f t="shared" si="15"/>
        <v>0</v>
      </c>
      <c r="AH8" s="28">
        <v>500000</v>
      </c>
      <c r="AI8" s="28"/>
      <c r="AJ8" s="30">
        <f t="shared" si="4"/>
        <v>1.6945384937447345</v>
      </c>
      <c r="AK8" s="30">
        <f t="shared" si="5"/>
        <v>0</v>
      </c>
      <c r="AL8" s="31">
        <f t="shared" si="6"/>
        <v>0</v>
      </c>
      <c r="AM8" s="32"/>
      <c r="AN8" s="33"/>
      <c r="AO8" s="33"/>
      <c r="AP8" s="32">
        <f t="shared" si="7"/>
        <v>0</v>
      </c>
      <c r="AQ8" s="34">
        <v>0</v>
      </c>
      <c r="AR8" s="34">
        <f t="shared" si="8"/>
        <v>0</v>
      </c>
      <c r="AS8" s="28">
        <f t="shared" si="9"/>
        <v>0</v>
      </c>
      <c r="AT8" s="35">
        <v>45628</v>
      </c>
      <c r="AU8" s="36">
        <v>3</v>
      </c>
      <c r="AV8" s="35">
        <f t="shared" si="10"/>
        <v>45625</v>
      </c>
      <c r="AW8" s="37" t="s">
        <v>74</v>
      </c>
      <c r="AX8" s="28" t="str">
        <f>VLOOKUP(B8,[3]Sheet1!$A$1:$Q$65536,17,0)</f>
        <v>应付530151.159999998元</v>
      </c>
      <c r="AY8" s="20" t="s">
        <v>67</v>
      </c>
      <c r="AZ8" s="38"/>
      <c r="BA8" s="20"/>
      <c r="BB8" s="39"/>
      <c r="BC8" s="40"/>
      <c r="BD8" s="39"/>
    </row>
    <row r="9" spans="1:56" s="144" customFormat="1" ht="26.45" customHeight="1" x14ac:dyDescent="0.2">
      <c r="A9" s="85">
        <f t="shared" si="2"/>
        <v>6</v>
      </c>
      <c r="B9" s="68" t="s">
        <v>388</v>
      </c>
      <c r="C9" s="70" t="s">
        <v>389</v>
      </c>
      <c r="D9" s="70" t="s">
        <v>61</v>
      </c>
      <c r="E9" s="71" t="s">
        <v>73</v>
      </c>
      <c r="F9" s="71" t="s">
        <v>84</v>
      </c>
      <c r="G9" s="72" t="s">
        <v>119</v>
      </c>
      <c r="H9" s="73">
        <v>1</v>
      </c>
      <c r="I9" s="74">
        <f>VLOOKUP(B9,[1]新表!$A:$G,7,0)</f>
        <v>7452861.6099999947</v>
      </c>
      <c r="J9" s="75">
        <f>VLOOKUP(B9,[1]新表!$A:$H,8,0)</f>
        <v>7209952.5099999951</v>
      </c>
      <c r="K9" s="76">
        <f>VLOOKUP(B9,'[2]明细-全类型'!$B$3:$I$450,8,0)</f>
        <v>3465421</v>
      </c>
      <c r="L9" s="77">
        <f>VLOOKUP(B9,[1]Sheet1!$A:$C,3,0)*H9</f>
        <v>478329.95166666666</v>
      </c>
      <c r="M9" s="77">
        <f t="shared" si="11"/>
        <v>3943750.9516666667</v>
      </c>
      <c r="N9" s="77" t="e">
        <f t="shared" ca="1" si="16"/>
        <v>#NAME?</v>
      </c>
      <c r="O9" s="77">
        <v>80000</v>
      </c>
      <c r="P9" s="77">
        <v>80000</v>
      </c>
      <c r="Q9" s="77"/>
      <c r="R9" s="77">
        <v>2000000</v>
      </c>
      <c r="S9" s="77"/>
      <c r="T9" s="77"/>
      <c r="U9" s="77"/>
      <c r="V9" s="77"/>
      <c r="W9" s="77"/>
      <c r="X9" s="77"/>
      <c r="Y9" s="77">
        <f t="shared" si="12"/>
        <v>2000000</v>
      </c>
      <c r="Z9" s="79">
        <f t="shared" ref="Z9:Z13" si="18">IF(M9&lt;=0,100%,SUM(R9:T9)/M9)</f>
        <v>0.50713141486654501</v>
      </c>
      <c r="AA9" s="77" t="e">
        <f t="shared" ca="1" si="14"/>
        <v>#NAME?</v>
      </c>
      <c r="AB9" s="77">
        <v>80000</v>
      </c>
      <c r="AC9" s="77"/>
      <c r="AD9" s="77"/>
      <c r="AE9" s="26">
        <f t="shared" si="3"/>
        <v>76000</v>
      </c>
      <c r="AF9" s="25">
        <v>70000</v>
      </c>
      <c r="AG9" s="28">
        <f t="shared" si="15"/>
        <v>70000</v>
      </c>
      <c r="AH9" s="76"/>
      <c r="AI9" s="76"/>
      <c r="AJ9" s="80">
        <f t="shared" si="4"/>
        <v>0.60021567365119566</v>
      </c>
      <c r="AK9" s="80">
        <f t="shared" si="5"/>
        <v>2.02852565946618E-2</v>
      </c>
      <c r="AL9" s="81">
        <f>AG9/$AG$1</f>
        <v>7.7869375177713213E-3</v>
      </c>
      <c r="AM9" s="82"/>
      <c r="AN9" s="97"/>
      <c r="AO9" s="97"/>
      <c r="AP9" s="82">
        <f t="shared" si="7"/>
        <v>0</v>
      </c>
      <c r="AQ9" s="83">
        <v>0.03</v>
      </c>
      <c r="AR9" s="83">
        <f t="shared" si="8"/>
        <v>0.03</v>
      </c>
      <c r="AS9" s="76">
        <f t="shared" si="9"/>
        <v>67900</v>
      </c>
      <c r="AT9" s="84">
        <v>45629</v>
      </c>
      <c r="AU9" s="85">
        <v>3</v>
      </c>
      <c r="AV9" s="84">
        <f t="shared" si="10"/>
        <v>45626</v>
      </c>
      <c r="AW9" s="96" t="s">
        <v>74</v>
      </c>
      <c r="AX9" s="28" t="str">
        <f>VLOOKUP(B9,[4]Sheet1!$A$1:$P$65536,16,0)</f>
        <v>应付7923380.86元</v>
      </c>
      <c r="AY9" s="72" t="s">
        <v>67</v>
      </c>
      <c r="AZ9" s="86"/>
      <c r="BA9" s="72"/>
      <c r="BB9" s="142"/>
      <c r="BC9" s="143"/>
      <c r="BD9" s="142"/>
    </row>
    <row r="10" spans="1:56" s="144" customFormat="1" ht="26.45" customHeight="1" x14ac:dyDescent="0.2">
      <c r="A10" s="85">
        <f t="shared" si="2"/>
        <v>7</v>
      </c>
      <c r="B10" s="68" t="s">
        <v>390</v>
      </c>
      <c r="C10" s="70" t="s">
        <v>391</v>
      </c>
      <c r="D10" s="70" t="s">
        <v>61</v>
      </c>
      <c r="E10" s="71" t="s">
        <v>73</v>
      </c>
      <c r="F10" s="72" t="s">
        <v>84</v>
      </c>
      <c r="G10" s="72" t="s">
        <v>119</v>
      </c>
      <c r="H10" s="73">
        <v>1</v>
      </c>
      <c r="I10" s="74">
        <f>VLOOKUP(B10,[1]新表!$A:$G,7,0)</f>
        <v>10500242.709999997</v>
      </c>
      <c r="J10" s="75">
        <f>VLOOKUP(B10,[1]新表!$A:$H,8,0)</f>
        <v>9294635.9899999984</v>
      </c>
      <c r="K10" s="76">
        <f>VLOOKUP(B10,'[2]明细-全类型'!$B$3:$I$450,8,0)</f>
        <v>3638216</v>
      </c>
      <c r="L10" s="77">
        <f>VLOOKUP(B10,[1]Sheet1!$A:$C,3,0)*H10</f>
        <v>733647.75499999989</v>
      </c>
      <c r="M10" s="77">
        <f t="shared" si="11"/>
        <v>4371863.7549999999</v>
      </c>
      <c r="N10" s="77" t="e">
        <f t="shared" ca="1" si="16"/>
        <v>#NAME?</v>
      </c>
      <c r="O10" s="77"/>
      <c r="P10" s="77"/>
      <c r="Q10" s="77"/>
      <c r="R10" s="77">
        <v>2000000</v>
      </c>
      <c r="S10" s="77"/>
      <c r="T10" s="77"/>
      <c r="U10" s="77"/>
      <c r="V10" s="77"/>
      <c r="W10" s="77"/>
      <c r="X10" s="77"/>
      <c r="Y10" s="77">
        <f t="shared" si="12"/>
        <v>2000000</v>
      </c>
      <c r="Z10" s="79">
        <f t="shared" si="18"/>
        <v>0.45747079782910571</v>
      </c>
      <c r="AA10" s="77" t="e">
        <f t="shared" ca="1" si="14"/>
        <v>#NAME?</v>
      </c>
      <c r="AB10" s="77">
        <v>80000</v>
      </c>
      <c r="AC10" s="77"/>
      <c r="AD10" s="77"/>
      <c r="AE10" s="26">
        <f t="shared" si="3"/>
        <v>76000</v>
      </c>
      <c r="AF10" s="25">
        <v>70000</v>
      </c>
      <c r="AG10" s="28">
        <f t="shared" si="15"/>
        <v>70000</v>
      </c>
      <c r="AH10" s="76"/>
      <c r="AI10" s="76"/>
      <c r="AJ10" s="80">
        <f t="shared" si="4"/>
        <v>0.57170877155177158</v>
      </c>
      <c r="AK10" s="80">
        <f t="shared" si="5"/>
        <v>1.829883191316423E-2</v>
      </c>
      <c r="AL10" s="81">
        <f>AG10/$AG$1</f>
        <v>7.7869375177713213E-3</v>
      </c>
      <c r="AM10" s="82"/>
      <c r="AN10" s="97"/>
      <c r="AO10" s="97"/>
      <c r="AP10" s="82">
        <f t="shared" si="7"/>
        <v>0</v>
      </c>
      <c r="AQ10" s="83">
        <v>0.03</v>
      </c>
      <c r="AR10" s="83">
        <f t="shared" si="8"/>
        <v>0.03</v>
      </c>
      <c r="AS10" s="76">
        <f t="shared" si="9"/>
        <v>67900</v>
      </c>
      <c r="AT10" s="84">
        <v>45630</v>
      </c>
      <c r="AU10" s="85">
        <v>3</v>
      </c>
      <c r="AV10" s="84">
        <f t="shared" si="10"/>
        <v>45627</v>
      </c>
      <c r="AW10" s="96" t="s">
        <v>74</v>
      </c>
      <c r="AX10" s="28" t="str">
        <f>VLOOKUP(B10,[4]Sheet1!$A$1:$P$65536,16,0)</f>
        <v>应付10500242.71元</v>
      </c>
      <c r="AY10" s="72" t="s">
        <v>67</v>
      </c>
      <c r="AZ10" s="86"/>
      <c r="BA10" s="72"/>
      <c r="BB10" s="142"/>
      <c r="BC10" s="143"/>
      <c r="BD10" s="142"/>
    </row>
    <row r="11" spans="1:56" s="144" customFormat="1" ht="26.45" customHeight="1" x14ac:dyDescent="0.2">
      <c r="A11" s="85">
        <f t="shared" si="2"/>
        <v>8</v>
      </c>
      <c r="B11" s="68" t="s">
        <v>392</v>
      </c>
      <c r="C11" s="70" t="s">
        <v>393</v>
      </c>
      <c r="D11" s="70" t="s">
        <v>61</v>
      </c>
      <c r="E11" s="70" t="s">
        <v>394</v>
      </c>
      <c r="F11" s="71" t="s">
        <v>84</v>
      </c>
      <c r="G11" s="72" t="s">
        <v>119</v>
      </c>
      <c r="H11" s="145">
        <v>0.8</v>
      </c>
      <c r="I11" s="74">
        <f>VLOOKUP(B11,[1]新表!$A:$G,7,0)</f>
        <v>8369416.5200000005</v>
      </c>
      <c r="J11" s="75">
        <f>VLOOKUP(B11,[1]新表!$A:$H,8,0)</f>
        <v>7761899.1700000009</v>
      </c>
      <c r="K11" s="76">
        <f>VLOOKUP(B11,'[2]明细-全类型'!$B$3:$I$450,8,0)</f>
        <v>2436483.17</v>
      </c>
      <c r="L11" s="77">
        <f>VLOOKUP(B11,[1]Sheet1!$A:$C,3,0)*H11</f>
        <v>285837.34933333338</v>
      </c>
      <c r="M11" s="77">
        <f t="shared" si="11"/>
        <v>2722320.5193333332</v>
      </c>
      <c r="N11" s="77" t="e">
        <f t="shared" ca="1" si="16"/>
        <v>#NAME?</v>
      </c>
      <c r="O11" s="77"/>
      <c r="P11" s="77"/>
      <c r="Q11" s="77"/>
      <c r="R11" s="77">
        <v>1000000</v>
      </c>
      <c r="S11" s="77"/>
      <c r="T11" s="77"/>
      <c r="U11" s="77"/>
      <c r="V11" s="77"/>
      <c r="W11" s="77"/>
      <c r="X11" s="77"/>
      <c r="Y11" s="77">
        <f t="shared" si="12"/>
        <v>1000000</v>
      </c>
      <c r="Z11" s="79">
        <f t="shared" si="18"/>
        <v>0.36733367467137529</v>
      </c>
      <c r="AA11" s="77" t="e">
        <f t="shared" ca="1" si="14"/>
        <v>#NAME?</v>
      </c>
      <c r="AB11" s="77">
        <v>80000</v>
      </c>
      <c r="AC11" s="77"/>
      <c r="AD11" s="77"/>
      <c r="AE11" s="26">
        <f t="shared" si="3"/>
        <v>76000</v>
      </c>
      <c r="AF11" s="25">
        <v>70000</v>
      </c>
      <c r="AG11" s="28">
        <f t="shared" si="15"/>
        <v>70000</v>
      </c>
      <c r="AH11" s="76"/>
      <c r="AI11" s="76"/>
      <c r="AJ11" s="80">
        <f t="shared" si="4"/>
        <v>0.44326183463848839</v>
      </c>
      <c r="AK11" s="80">
        <f t="shared" si="5"/>
        <v>2.9386693973710021E-2</v>
      </c>
      <c r="AL11" s="81">
        <f>AG11/$AG$1</f>
        <v>7.7869375177713213E-3</v>
      </c>
      <c r="AM11" s="82"/>
      <c r="AN11" s="97"/>
      <c r="AO11" s="97"/>
      <c r="AP11" s="82">
        <f t="shared" si="7"/>
        <v>0</v>
      </c>
      <c r="AQ11" s="83">
        <v>0.03</v>
      </c>
      <c r="AR11" s="83">
        <f t="shared" si="8"/>
        <v>0.03</v>
      </c>
      <c r="AS11" s="76">
        <f t="shared" si="9"/>
        <v>67900</v>
      </c>
      <c r="AT11" s="84">
        <v>45632</v>
      </c>
      <c r="AU11" s="85">
        <v>3</v>
      </c>
      <c r="AV11" s="84">
        <f t="shared" si="10"/>
        <v>45629</v>
      </c>
      <c r="AW11" s="96" t="s">
        <v>74</v>
      </c>
      <c r="AX11" s="28" t="str">
        <f>VLOOKUP(B11,[4]Sheet1!$A$1:$P$65536,16,0)</f>
        <v>应付8374832.59元</v>
      </c>
      <c r="AY11" s="72" t="s">
        <v>67</v>
      </c>
      <c r="AZ11" s="86"/>
      <c r="BA11" s="72"/>
      <c r="BB11" s="142"/>
      <c r="BC11" s="143"/>
      <c r="BD11" s="142"/>
    </row>
    <row r="12" spans="1:56" s="144" customFormat="1" ht="26.45" customHeight="1" x14ac:dyDescent="0.2">
      <c r="A12" s="85">
        <f t="shared" si="2"/>
        <v>9</v>
      </c>
      <c r="B12" s="68" t="s">
        <v>395</v>
      </c>
      <c r="C12" s="70" t="s">
        <v>396</v>
      </c>
      <c r="D12" s="70" t="s">
        <v>61</v>
      </c>
      <c r="E12" s="70" t="s">
        <v>118</v>
      </c>
      <c r="F12" s="71" t="s">
        <v>84</v>
      </c>
      <c r="G12" s="72" t="s">
        <v>119</v>
      </c>
      <c r="H12" s="145">
        <v>0.8</v>
      </c>
      <c r="I12" s="74">
        <f>VLOOKUP(B12,[1]新表!$A:$G,7,0)</f>
        <v>14347472.730000012</v>
      </c>
      <c r="J12" s="75">
        <f>VLOOKUP(B12,[1]新表!$A:$H,8,0)</f>
        <v>12817605.640000012</v>
      </c>
      <c r="K12" s="76">
        <f>VLOOKUP(B12,'[2]明细-全类型'!$B$3:$I$450,8,0)</f>
        <v>1536410.2</v>
      </c>
      <c r="L12" s="77">
        <f>VLOOKUP(B12,[1]Sheet1!$A:$C,3,0)*H12</f>
        <v>522987.22266666667</v>
      </c>
      <c r="M12" s="77">
        <f t="shared" si="11"/>
        <v>2059397.4226666666</v>
      </c>
      <c r="N12" s="77" t="e">
        <f t="shared" ca="1" si="16"/>
        <v>#NAME?</v>
      </c>
      <c r="O12" s="77"/>
      <c r="P12" s="77"/>
      <c r="Q12" s="77"/>
      <c r="R12" s="77">
        <v>1000000</v>
      </c>
      <c r="S12" s="77"/>
      <c r="T12" s="77"/>
      <c r="U12" s="77"/>
      <c r="V12" s="77"/>
      <c r="W12" s="77"/>
      <c r="X12" s="77"/>
      <c r="Y12" s="77">
        <f t="shared" si="12"/>
        <v>1000000</v>
      </c>
      <c r="Z12" s="79">
        <f t="shared" si="18"/>
        <v>0.48557893148429937</v>
      </c>
      <c r="AA12" s="77" t="e">
        <f t="shared" ca="1" si="14"/>
        <v>#NAME?</v>
      </c>
      <c r="AB12" s="158">
        <v>300000</v>
      </c>
      <c r="AC12" s="77"/>
      <c r="AD12" s="77"/>
      <c r="AE12" s="26">
        <f t="shared" si="3"/>
        <v>285000</v>
      </c>
      <c r="AF12" s="25">
        <v>300000</v>
      </c>
      <c r="AG12" s="28">
        <f t="shared" si="15"/>
        <v>300000</v>
      </c>
      <c r="AH12" s="76"/>
      <c r="AI12" s="76"/>
      <c r="AJ12" s="80">
        <f t="shared" si="4"/>
        <v>0.84612820196064831</v>
      </c>
      <c r="AK12" s="80">
        <f t="shared" si="5"/>
        <v>0.14567367944528981</v>
      </c>
      <c r="AL12" s="81">
        <f>AG12/$AG$1</f>
        <v>3.3372589361877092E-2</v>
      </c>
      <c r="AM12" s="82"/>
      <c r="AN12" s="97"/>
      <c r="AO12" s="97"/>
      <c r="AP12" s="82">
        <f t="shared" si="7"/>
        <v>0</v>
      </c>
      <c r="AQ12" s="83">
        <v>0.03</v>
      </c>
      <c r="AR12" s="83">
        <f t="shared" si="8"/>
        <v>0.03</v>
      </c>
      <c r="AS12" s="76">
        <f t="shared" si="9"/>
        <v>291000</v>
      </c>
      <c r="AT12" s="84">
        <v>45635</v>
      </c>
      <c r="AU12" s="85">
        <v>3</v>
      </c>
      <c r="AV12" s="84">
        <f t="shared" si="10"/>
        <v>45632</v>
      </c>
      <c r="AW12" s="96" t="s">
        <v>74</v>
      </c>
      <c r="AX12" s="28" t="str">
        <f>VLOOKUP(B12,[4]Sheet1!$A$1:$P$65536,16,0)</f>
        <v>应付14347472.73元</v>
      </c>
      <c r="AY12" s="72" t="s">
        <v>67</v>
      </c>
      <c r="AZ12" s="86"/>
      <c r="BA12" s="72"/>
      <c r="BB12" s="142"/>
      <c r="BC12" s="143"/>
      <c r="BD12" s="142"/>
    </row>
    <row r="13" spans="1:56" s="144" customFormat="1" ht="26.45" customHeight="1" x14ac:dyDescent="0.2">
      <c r="A13" s="85">
        <f t="shared" si="2"/>
        <v>10</v>
      </c>
      <c r="B13" s="68" t="s">
        <v>397</v>
      </c>
      <c r="C13" s="70" t="s">
        <v>398</v>
      </c>
      <c r="D13" s="70" t="s">
        <v>61</v>
      </c>
      <c r="E13" s="70" t="s">
        <v>73</v>
      </c>
      <c r="F13" s="71" t="s">
        <v>84</v>
      </c>
      <c r="G13" s="72" t="s">
        <v>119</v>
      </c>
      <c r="H13" s="145">
        <v>0.8</v>
      </c>
      <c r="I13" s="74">
        <f>VLOOKUP(B13,[1]新表!$A:$G,7,0)</f>
        <v>1155448.07</v>
      </c>
      <c r="J13" s="75">
        <f>VLOOKUP(B13,[1]新表!$A:$H,8,0)</f>
        <v>1031673.4899999999</v>
      </c>
      <c r="K13" s="76">
        <f>VLOOKUP(B13,'[2]明细-全类型'!$B$3:$I$450,8,0)</f>
        <v>52820</v>
      </c>
      <c r="L13" s="77">
        <f>VLOOKUP(B13,[1]Sheet1!$A:$C,3,0)*H13</f>
        <v>46712.040000000008</v>
      </c>
      <c r="M13" s="77">
        <f t="shared" si="11"/>
        <v>99532.040000000008</v>
      </c>
      <c r="N13" s="77" t="e">
        <f t="shared" ca="1" si="16"/>
        <v>#NAME?</v>
      </c>
      <c r="O13" s="77"/>
      <c r="P13" s="77"/>
      <c r="Q13" s="77"/>
      <c r="R13" s="77">
        <v>200000</v>
      </c>
      <c r="S13" s="77"/>
      <c r="T13" s="77"/>
      <c r="U13" s="77"/>
      <c r="V13" s="77"/>
      <c r="W13" s="77"/>
      <c r="X13" s="77"/>
      <c r="Y13" s="77">
        <f t="shared" si="12"/>
        <v>200000</v>
      </c>
      <c r="Z13" s="79">
        <f t="shared" si="18"/>
        <v>2.0094032032298341</v>
      </c>
      <c r="AA13" s="77" t="e">
        <f t="shared" ca="1" si="14"/>
        <v>#NAME?</v>
      </c>
      <c r="AB13" s="77"/>
      <c r="AC13" s="77"/>
      <c r="AD13" s="77"/>
      <c r="AE13" s="26">
        <f t="shared" si="3"/>
        <v>0</v>
      </c>
      <c r="AF13" s="26">
        <f t="shared" si="17"/>
        <v>0</v>
      </c>
      <c r="AG13" s="28">
        <f t="shared" si="15"/>
        <v>0</v>
      </c>
      <c r="AH13" s="76"/>
      <c r="AI13" s="76"/>
      <c r="AJ13" s="80">
        <f t="shared" si="4"/>
        <v>3.7864445285876562</v>
      </c>
      <c r="AK13" s="30">
        <f t="shared" si="5"/>
        <v>0</v>
      </c>
      <c r="AL13" s="81">
        <f>AG13/$AG$1</f>
        <v>0</v>
      </c>
      <c r="AM13" s="82"/>
      <c r="AN13" s="97"/>
      <c r="AO13" s="97"/>
      <c r="AP13" s="82">
        <f t="shared" si="7"/>
        <v>0</v>
      </c>
      <c r="AQ13" s="83">
        <v>0.03</v>
      </c>
      <c r="AR13" s="83">
        <f t="shared" si="8"/>
        <v>0</v>
      </c>
      <c r="AS13" s="76">
        <f t="shared" si="9"/>
        <v>0</v>
      </c>
      <c r="AT13" s="84">
        <v>45649</v>
      </c>
      <c r="AU13" s="85">
        <v>3</v>
      </c>
      <c r="AV13" s="84">
        <f t="shared" si="10"/>
        <v>45646</v>
      </c>
      <c r="AW13" s="96" t="s">
        <v>74</v>
      </c>
      <c r="AX13" s="76" t="str">
        <f>VLOOKUP(B13,[3]Sheet1!$A$1:$Q$65536,17,0)</f>
        <v>应付1315841.2元</v>
      </c>
      <c r="AY13" s="72" t="s">
        <v>67</v>
      </c>
      <c r="AZ13" s="86"/>
      <c r="BA13" s="72"/>
      <c r="BB13" s="142"/>
      <c r="BC13" s="143"/>
      <c r="BD13" s="142"/>
    </row>
    <row r="14" spans="1:56" ht="26.45" customHeight="1" x14ac:dyDescent="0.2">
      <c r="A14" s="36">
        <f t="shared" si="2"/>
        <v>11</v>
      </c>
      <c r="B14" s="17" t="s">
        <v>85</v>
      </c>
      <c r="C14" s="18" t="s">
        <v>86</v>
      </c>
      <c r="D14" s="18" t="s">
        <v>61</v>
      </c>
      <c r="E14" s="19" t="s">
        <v>62</v>
      </c>
      <c r="F14" s="20" t="s">
        <v>63</v>
      </c>
      <c r="G14" s="20" t="s">
        <v>87</v>
      </c>
      <c r="H14" s="21">
        <v>0.8</v>
      </c>
      <c r="I14" s="22">
        <f>VLOOKUP(B14,[1]新表!$A:$G,7,0)</f>
        <v>172720.65</v>
      </c>
      <c r="J14" s="23">
        <f>VLOOKUP(B14,[1]新表!$A:$H,8,0)</f>
        <v>172720.65</v>
      </c>
      <c r="K14" s="24"/>
      <c r="L14" s="25">
        <f>VLOOKUP(B14,[1]Sheet1!$A:$C,3,0)*H14</f>
        <v>23029.42</v>
      </c>
      <c r="M14" s="25">
        <f t="shared" si="11"/>
        <v>23029.42</v>
      </c>
      <c r="N14" s="26" t="e">
        <f t="shared" ca="1" si="16"/>
        <v>#NAME?</v>
      </c>
      <c r="O14" s="26">
        <v>50000</v>
      </c>
      <c r="P14" s="26">
        <v>50000</v>
      </c>
      <c r="Q14" s="26"/>
      <c r="R14" s="26"/>
      <c r="S14" s="26"/>
      <c r="T14" s="26">
        <v>170000</v>
      </c>
      <c r="U14" s="26"/>
      <c r="V14" s="26"/>
      <c r="W14" s="26"/>
      <c r="X14" s="26"/>
      <c r="Y14" s="26">
        <f t="shared" si="12"/>
        <v>170000</v>
      </c>
      <c r="Z14" s="27">
        <f t="shared" ref="Z14:Z81" si="19">IF(M14&lt;=0,100%,SUM(R14:T14)/M14)</f>
        <v>7.3818619834976307</v>
      </c>
      <c r="AA14" s="26" t="e">
        <f t="shared" ca="1" si="14"/>
        <v>#NAME?</v>
      </c>
      <c r="AB14" s="25"/>
      <c r="AC14" s="26"/>
      <c r="AD14" s="26"/>
      <c r="AE14" s="26">
        <f t="shared" si="3"/>
        <v>0</v>
      </c>
      <c r="AF14" s="26">
        <f t="shared" si="17"/>
        <v>0</v>
      </c>
      <c r="AG14" s="28">
        <f t="shared" si="15"/>
        <v>0</v>
      </c>
      <c r="AH14" s="28">
        <v>170000</v>
      </c>
      <c r="AI14" s="28"/>
      <c r="AJ14" s="30">
        <f>IF(M14&lt;=0,"100%",(Y14+AB14)/M14)</f>
        <v>7.3818619834976307</v>
      </c>
      <c r="AK14" s="30">
        <f t="shared" si="5"/>
        <v>0</v>
      </c>
      <c r="AL14" s="31">
        <f t="shared" si="6"/>
        <v>0</v>
      </c>
      <c r="AM14" s="32"/>
      <c r="AN14" s="32"/>
      <c r="AO14" s="32"/>
      <c r="AP14" s="32">
        <f t="shared" si="7"/>
        <v>0</v>
      </c>
      <c r="AQ14" s="34">
        <v>0</v>
      </c>
      <c r="AR14" s="34">
        <f t="shared" si="8"/>
        <v>0</v>
      </c>
      <c r="AS14" s="28">
        <f t="shared" si="9"/>
        <v>0</v>
      </c>
      <c r="AT14" s="35">
        <v>45630</v>
      </c>
      <c r="AU14" s="41">
        <v>3</v>
      </c>
      <c r="AV14" s="42">
        <f t="shared" si="10"/>
        <v>45627</v>
      </c>
      <c r="AW14" s="29" t="s">
        <v>74</v>
      </c>
      <c r="AX14" s="28" t="str">
        <f>VLOOKUP(B14,[3]Sheet1!$A$1:$Q$65536,17,0)</f>
        <v>应付422720.65元</v>
      </c>
      <c r="AY14" s="20" t="s">
        <v>88</v>
      </c>
      <c r="AZ14" s="38" t="s">
        <v>89</v>
      </c>
      <c r="BA14" s="20"/>
      <c r="BB14" s="39"/>
      <c r="BC14" s="40"/>
      <c r="BD14" s="39"/>
    </row>
    <row r="15" spans="1:56" ht="26.45" customHeight="1" x14ac:dyDescent="0.2">
      <c r="A15" s="36">
        <f t="shared" si="2"/>
        <v>12</v>
      </c>
      <c r="B15" s="17" t="s">
        <v>90</v>
      </c>
      <c r="C15" s="18" t="s">
        <v>91</v>
      </c>
      <c r="D15" s="18" t="s">
        <v>92</v>
      </c>
      <c r="E15" s="19" t="s">
        <v>73</v>
      </c>
      <c r="F15" s="20" t="s">
        <v>63</v>
      </c>
      <c r="G15" s="20" t="s">
        <v>93</v>
      </c>
      <c r="H15" s="21">
        <v>0.8</v>
      </c>
      <c r="I15" s="22">
        <f>VLOOKUP(B15,[1]新表!$A:$G,7,0)</f>
        <v>1235288.19</v>
      </c>
      <c r="J15" s="23">
        <f>VLOOKUP(B15,[1]新表!$A:$H,8,0)</f>
        <v>872097.15</v>
      </c>
      <c r="K15" s="24">
        <f>VLOOKUP(B15,'[2]明细-全类型'!$B$3:$I$450,8,0)</f>
        <v>890224.55</v>
      </c>
      <c r="L15" s="25">
        <f>VLOOKUP(B15,[1]Sheet1!$A:$C,3,0)*H15</f>
        <v>93838.815999999992</v>
      </c>
      <c r="M15" s="25">
        <f t="shared" si="11"/>
        <v>984063.36600000004</v>
      </c>
      <c r="N15" s="26" t="e">
        <f t="shared" ca="1" si="16"/>
        <v>#NAME?</v>
      </c>
      <c r="O15" s="26">
        <v>400000</v>
      </c>
      <c r="P15" s="26">
        <v>0</v>
      </c>
      <c r="Q15" s="26">
        <v>470000</v>
      </c>
      <c r="R15" s="26"/>
      <c r="S15" s="26"/>
      <c r="T15" s="26"/>
      <c r="U15" s="26"/>
      <c r="V15" s="26">
        <v>400000</v>
      </c>
      <c r="W15" s="26"/>
      <c r="X15" s="26"/>
      <c r="Y15" s="26">
        <f t="shared" si="12"/>
        <v>400000</v>
      </c>
      <c r="Z15" s="27">
        <f t="shared" si="19"/>
        <v>0</v>
      </c>
      <c r="AA15" s="26" t="e">
        <f t="shared" ca="1" si="14"/>
        <v>#NAME?</v>
      </c>
      <c r="AB15" s="25"/>
      <c r="AC15" s="26"/>
      <c r="AD15" s="26"/>
      <c r="AE15" s="26">
        <f t="shared" si="3"/>
        <v>0</v>
      </c>
      <c r="AF15" s="26">
        <f t="shared" si="17"/>
        <v>0</v>
      </c>
      <c r="AG15" s="28">
        <f t="shared" si="15"/>
        <v>0</v>
      </c>
      <c r="AH15" s="28">
        <f t="shared" si="15"/>
        <v>0</v>
      </c>
      <c r="AI15" s="28"/>
      <c r="AJ15" s="30">
        <f>IF(K15&lt;=0,"100%",(Y15+AB15)/K15)</f>
        <v>0.44932483607647078</v>
      </c>
      <c r="AK15" s="30">
        <f t="shared" si="5"/>
        <v>0</v>
      </c>
      <c r="AL15" s="31">
        <f t="shared" si="6"/>
        <v>0</v>
      </c>
      <c r="AM15" s="32"/>
      <c r="AN15" s="32"/>
      <c r="AO15" s="32"/>
      <c r="AP15" s="32">
        <f t="shared" si="7"/>
        <v>0</v>
      </c>
      <c r="AQ15" s="34">
        <v>0</v>
      </c>
      <c r="AR15" s="34">
        <f t="shared" si="8"/>
        <v>0</v>
      </c>
      <c r="AS15" s="28">
        <f t="shared" si="9"/>
        <v>0</v>
      </c>
      <c r="AT15" s="35">
        <v>45636</v>
      </c>
      <c r="AU15" s="41">
        <v>7</v>
      </c>
      <c r="AV15" s="35">
        <f t="shared" si="10"/>
        <v>45629</v>
      </c>
      <c r="AW15" s="37" t="s">
        <v>74</v>
      </c>
      <c r="AX15" s="28" t="str">
        <f>VLOOKUP(B15,[3]Sheet1!$A$1:$Q$65536,17,0)</f>
        <v>应付1272097.15元</v>
      </c>
      <c r="AY15" s="36" t="s">
        <v>94</v>
      </c>
      <c r="AZ15" s="38" t="s">
        <v>95</v>
      </c>
      <c r="BA15" s="20"/>
      <c r="BB15" s="39"/>
      <c r="BC15" s="40"/>
      <c r="BD15" s="39"/>
    </row>
    <row r="16" spans="1:56" ht="26.45" customHeight="1" x14ac:dyDescent="0.2">
      <c r="A16" s="36">
        <f t="shared" si="2"/>
        <v>13</v>
      </c>
      <c r="B16" s="17" t="s">
        <v>96</v>
      </c>
      <c r="C16" s="18" t="s">
        <v>97</v>
      </c>
      <c r="D16" s="18" t="s">
        <v>61</v>
      </c>
      <c r="E16" s="19" t="s">
        <v>62</v>
      </c>
      <c r="F16" s="20" t="s">
        <v>63</v>
      </c>
      <c r="G16" s="20" t="s">
        <v>87</v>
      </c>
      <c r="H16" s="21">
        <v>1</v>
      </c>
      <c r="I16" s="22">
        <f>VLOOKUP(B16,[1]新表!$A:$G,7,0)</f>
        <v>39766.199999999997</v>
      </c>
      <c r="J16" s="23">
        <f>VLOOKUP(B16,[1]新表!$A:$H,8,0)</f>
        <v>21161.88</v>
      </c>
      <c r="K16" s="24">
        <f>VLOOKUP(B16,'[2]明细-全类型'!$B$3:$I$450,8,0)</f>
        <v>21161.88</v>
      </c>
      <c r="L16" s="25">
        <f>VLOOKUP(B16,[1]Sheet1!$A:$C,3,0)*H16</f>
        <v>6627.7</v>
      </c>
      <c r="M16" s="25">
        <f t="shared" si="11"/>
        <v>27789.58</v>
      </c>
      <c r="N16" s="26" t="e">
        <f t="shared" ca="1" si="16"/>
        <v>#NAME?</v>
      </c>
      <c r="O16" s="26">
        <v>0</v>
      </c>
      <c r="P16" s="26">
        <v>0</v>
      </c>
      <c r="Q16" s="26"/>
      <c r="R16" s="26"/>
      <c r="S16" s="26"/>
      <c r="T16" s="26"/>
      <c r="U16" s="26"/>
      <c r="V16" s="26"/>
      <c r="W16" s="26"/>
      <c r="X16" s="26"/>
      <c r="Y16" s="26">
        <f t="shared" si="12"/>
        <v>0</v>
      </c>
      <c r="Z16" s="27">
        <f t="shared" si="19"/>
        <v>0</v>
      </c>
      <c r="AA16" s="26" t="e">
        <f t="shared" ca="1" si="14"/>
        <v>#NAME?</v>
      </c>
      <c r="AB16" s="25"/>
      <c r="AC16" s="26"/>
      <c r="AD16" s="26"/>
      <c r="AE16" s="26">
        <f t="shared" si="3"/>
        <v>0</v>
      </c>
      <c r="AF16" s="26">
        <f t="shared" si="17"/>
        <v>0</v>
      </c>
      <c r="AG16" s="28">
        <f t="shared" si="15"/>
        <v>0</v>
      </c>
      <c r="AH16" s="28">
        <v>21161.88</v>
      </c>
      <c r="AI16" s="28"/>
      <c r="AJ16" s="30">
        <f>IF(K16&lt;=0,"100%",(Y16+AB16)/K16)</f>
        <v>0</v>
      </c>
      <c r="AK16" s="30">
        <f t="shared" si="5"/>
        <v>0</v>
      </c>
      <c r="AL16" s="31">
        <f t="shared" si="6"/>
        <v>0</v>
      </c>
      <c r="AM16" s="32"/>
      <c r="AN16" s="33"/>
      <c r="AO16" s="33"/>
      <c r="AP16" s="32">
        <f t="shared" ref="AP16:AP79" si="20">SUM(AM16:AO16)</f>
        <v>0</v>
      </c>
      <c r="AQ16" s="34">
        <v>0</v>
      </c>
      <c r="AR16" s="34">
        <f t="shared" si="8"/>
        <v>0</v>
      </c>
      <c r="AS16" s="28">
        <f t="shared" si="9"/>
        <v>0</v>
      </c>
      <c r="AT16" s="35" t="s">
        <v>98</v>
      </c>
      <c r="AU16" s="36">
        <v>3</v>
      </c>
      <c r="AV16" s="35" t="e">
        <f t="shared" si="10"/>
        <v>#VALUE!</v>
      </c>
      <c r="AW16" s="29" t="s">
        <v>74</v>
      </c>
      <c r="AX16" s="28"/>
      <c r="AY16" s="20" t="s">
        <v>67</v>
      </c>
      <c r="AZ16" s="43" t="s">
        <v>99</v>
      </c>
      <c r="BA16" s="20"/>
      <c r="BB16" s="39"/>
      <c r="BC16" s="40"/>
      <c r="BD16" s="39"/>
    </row>
    <row r="17" spans="1:56" ht="26.45" customHeight="1" x14ac:dyDescent="0.2">
      <c r="A17" s="36">
        <f t="shared" si="2"/>
        <v>14</v>
      </c>
      <c r="B17" s="17" t="s">
        <v>100</v>
      </c>
      <c r="C17" s="18" t="s">
        <v>101</v>
      </c>
      <c r="D17" s="18" t="s">
        <v>61</v>
      </c>
      <c r="E17" s="19" t="s">
        <v>62</v>
      </c>
      <c r="F17" s="19" t="s">
        <v>63</v>
      </c>
      <c r="G17" s="20" t="s">
        <v>64</v>
      </c>
      <c r="H17" s="21">
        <v>1</v>
      </c>
      <c r="I17" s="22">
        <f>VLOOKUP(B17,[1]新表!$A:$G,7,0)</f>
        <v>884277.24</v>
      </c>
      <c r="J17" s="23">
        <f>VLOOKUP(B17,[1]新表!$A:$H,8,0)</f>
        <v>850089.47</v>
      </c>
      <c r="K17" s="28">
        <f>VLOOKUP(B17,'[2]明细-全类型'!$B$3:$I$450,8,0)</f>
        <v>870068.77</v>
      </c>
      <c r="L17" s="26">
        <f>VLOOKUP(B17,[1]Sheet1!$A:$C,3,0)*H17</f>
        <v>124734.11333333333</v>
      </c>
      <c r="M17" s="26">
        <f t="shared" si="11"/>
        <v>994802.8833333333</v>
      </c>
      <c r="N17" s="26" t="e">
        <f t="shared" ca="1" si="16"/>
        <v>#NAME?</v>
      </c>
      <c r="O17" s="26">
        <v>200000</v>
      </c>
      <c r="P17" s="26">
        <v>0</v>
      </c>
      <c r="Q17" s="26"/>
      <c r="R17" s="26"/>
      <c r="S17" s="26"/>
      <c r="T17" s="26">
        <v>300000</v>
      </c>
      <c r="U17" s="26"/>
      <c r="V17" s="26"/>
      <c r="W17" s="26"/>
      <c r="X17" s="26"/>
      <c r="Y17" s="26">
        <f t="shared" si="12"/>
        <v>300000</v>
      </c>
      <c r="Z17" s="93">
        <f t="shared" si="19"/>
        <v>0.30156728033876995</v>
      </c>
      <c r="AA17" s="26" t="e">
        <f t="shared" ca="1" si="14"/>
        <v>#NAME?</v>
      </c>
      <c r="AB17" s="26"/>
      <c r="AC17" s="26"/>
      <c r="AD17" s="26"/>
      <c r="AE17" s="26">
        <f t="shared" si="3"/>
        <v>0</v>
      </c>
      <c r="AF17" s="26">
        <f t="shared" si="17"/>
        <v>0</v>
      </c>
      <c r="AG17" s="28">
        <f t="shared" si="15"/>
        <v>0</v>
      </c>
      <c r="AH17" s="28"/>
      <c r="AI17" s="28"/>
      <c r="AJ17" s="30">
        <f>IF(M17&lt;=0,"100%",(Y17+AB17)/M17)</f>
        <v>0.30156728033876995</v>
      </c>
      <c r="AK17" s="30">
        <f t="shared" si="5"/>
        <v>0</v>
      </c>
      <c r="AL17" s="31">
        <f t="shared" si="6"/>
        <v>0</v>
      </c>
      <c r="AM17" s="32"/>
      <c r="AN17" s="33"/>
      <c r="AO17" s="33"/>
      <c r="AP17" s="32">
        <f t="shared" si="20"/>
        <v>0</v>
      </c>
      <c r="AQ17" s="34">
        <v>0</v>
      </c>
      <c r="AR17" s="34">
        <f t="shared" si="8"/>
        <v>0</v>
      </c>
      <c r="AS17" s="28">
        <f t="shared" si="9"/>
        <v>0</v>
      </c>
      <c r="AT17" s="35">
        <v>45634</v>
      </c>
      <c r="AU17" s="41">
        <v>7</v>
      </c>
      <c r="AV17" s="35">
        <f t="shared" si="10"/>
        <v>45627</v>
      </c>
      <c r="AW17" s="29" t="s">
        <v>102</v>
      </c>
      <c r="AX17" s="28"/>
      <c r="AY17" s="20" t="s">
        <v>67</v>
      </c>
      <c r="AZ17" s="38" t="s">
        <v>103</v>
      </c>
      <c r="BA17" s="20"/>
      <c r="BB17" s="39"/>
      <c r="BC17" s="40"/>
      <c r="BD17" s="39"/>
    </row>
    <row r="18" spans="1:56" ht="26.45" customHeight="1" x14ac:dyDescent="0.2">
      <c r="A18" s="36">
        <f t="shared" si="2"/>
        <v>15</v>
      </c>
      <c r="B18" s="17" t="s">
        <v>104</v>
      </c>
      <c r="C18" s="18" t="s">
        <v>105</v>
      </c>
      <c r="D18" s="18" t="s">
        <v>92</v>
      </c>
      <c r="E18" s="19" t="s">
        <v>73</v>
      </c>
      <c r="F18" s="19" t="s">
        <v>84</v>
      </c>
      <c r="G18" s="20" t="s">
        <v>64</v>
      </c>
      <c r="H18" s="21">
        <v>1</v>
      </c>
      <c r="I18" s="22">
        <f>VLOOKUP(B18,[1]新表!$A:$G,7,0)</f>
        <v>39315.629999999997</v>
      </c>
      <c r="J18" s="23">
        <f>VLOOKUP(B18,[1]新表!$A:$H,8,0)</f>
        <v>39315.629999999997</v>
      </c>
      <c r="K18" s="24">
        <f>VLOOKUP(B18,'[2]明细-全类型'!$B$3:$I$450,8,0)</f>
        <v>22164</v>
      </c>
      <c r="L18" s="25">
        <f>VLOOKUP(B18,[1]Sheet1!$A:$C,3,0)*H18</f>
        <v>6552.6049999999996</v>
      </c>
      <c r="M18" s="25">
        <f t="shared" si="11"/>
        <v>28716.605</v>
      </c>
      <c r="N18" s="26" t="e">
        <f t="shared" ca="1" si="16"/>
        <v>#NAME?</v>
      </c>
      <c r="O18" s="26">
        <v>0</v>
      </c>
      <c r="P18" s="26">
        <v>22164</v>
      </c>
      <c r="Q18" s="26"/>
      <c r="R18" s="26"/>
      <c r="S18" s="26"/>
      <c r="T18" s="26"/>
      <c r="U18" s="26"/>
      <c r="V18" s="26"/>
      <c r="W18" s="26"/>
      <c r="X18" s="26">
        <v>39315.629999999997</v>
      </c>
      <c r="Y18" s="26">
        <f t="shared" si="12"/>
        <v>39315.629999999997</v>
      </c>
      <c r="Z18" s="27">
        <f t="shared" si="19"/>
        <v>0</v>
      </c>
      <c r="AA18" s="26" t="e">
        <f t="shared" ca="1" si="14"/>
        <v>#NAME?</v>
      </c>
      <c r="AB18" s="25"/>
      <c r="AC18" s="26"/>
      <c r="AD18" s="26"/>
      <c r="AE18" s="26">
        <f t="shared" si="3"/>
        <v>0</v>
      </c>
      <c r="AF18" s="26">
        <f t="shared" si="17"/>
        <v>0</v>
      </c>
      <c r="AG18" s="28">
        <f t="shared" si="15"/>
        <v>0</v>
      </c>
      <c r="AH18" s="28"/>
      <c r="AI18" s="28"/>
      <c r="AJ18" s="30">
        <f>IF(K18&lt;=0,"100%",(Y18+AB18)/K18)</f>
        <v>1.7738508391987005</v>
      </c>
      <c r="AK18" s="30">
        <f t="shared" si="5"/>
        <v>0</v>
      </c>
      <c r="AL18" s="31">
        <f t="shared" si="6"/>
        <v>0</v>
      </c>
      <c r="AM18" s="32"/>
      <c r="AN18" s="33"/>
      <c r="AO18" s="33"/>
      <c r="AP18" s="32">
        <f t="shared" si="20"/>
        <v>0</v>
      </c>
      <c r="AQ18" s="34">
        <v>0</v>
      </c>
      <c r="AR18" s="34">
        <f t="shared" si="8"/>
        <v>0</v>
      </c>
      <c r="AS18" s="28">
        <f t="shared" si="9"/>
        <v>0</v>
      </c>
      <c r="AT18" s="35">
        <v>45636</v>
      </c>
      <c r="AU18" s="41">
        <v>2</v>
      </c>
      <c r="AV18" s="35">
        <f t="shared" si="10"/>
        <v>45634</v>
      </c>
      <c r="AW18" s="37" t="s">
        <v>74</v>
      </c>
      <c r="AX18" s="28"/>
      <c r="AY18" s="20" t="s">
        <v>67</v>
      </c>
      <c r="AZ18" s="38" t="s">
        <v>106</v>
      </c>
      <c r="BA18" s="20"/>
      <c r="BB18" s="39"/>
      <c r="BC18" s="40"/>
      <c r="BD18" s="39"/>
    </row>
    <row r="19" spans="1:56" ht="26.45" customHeight="1" x14ac:dyDescent="0.2">
      <c r="A19" s="36">
        <f t="shared" si="2"/>
        <v>16</v>
      </c>
      <c r="B19" s="17" t="s">
        <v>107</v>
      </c>
      <c r="C19" s="18" t="s">
        <v>108</v>
      </c>
      <c r="D19" s="18" t="s">
        <v>61</v>
      </c>
      <c r="E19" s="19" t="s">
        <v>73</v>
      </c>
      <c r="F19" s="19" t="s">
        <v>84</v>
      </c>
      <c r="G19" s="45" t="s">
        <v>64</v>
      </c>
      <c r="H19" s="21">
        <v>0.8</v>
      </c>
      <c r="I19" s="22">
        <f>VLOOKUP(B19,[1]新表!$A:$G,7,0)</f>
        <v>684427.91000000015</v>
      </c>
      <c r="J19" s="23">
        <f>VLOOKUP(B19,[1]新表!$A:$H,8,0)</f>
        <v>615619.54000000015</v>
      </c>
      <c r="K19" s="24">
        <f>VLOOKUP(B19,'[2]明细-全类型'!$B$3:$I$450,8,0)</f>
        <v>615619.54</v>
      </c>
      <c r="L19" s="25">
        <f>VLOOKUP(B19,[1]Sheet1!$A:$C,3,0)*H19</f>
        <v>20888.141333333333</v>
      </c>
      <c r="M19" s="25">
        <f t="shared" si="11"/>
        <v>636507.68133333337</v>
      </c>
      <c r="N19" s="26" t="e">
        <f t="shared" ca="1" si="16"/>
        <v>#NAME?</v>
      </c>
      <c r="O19" s="26">
        <v>0</v>
      </c>
      <c r="P19" s="26">
        <v>0</v>
      </c>
      <c r="Q19" s="26"/>
      <c r="R19" s="26"/>
      <c r="S19" s="26"/>
      <c r="T19" s="26"/>
      <c r="U19" s="26">
        <v>50000</v>
      </c>
      <c r="V19" s="26"/>
      <c r="W19" s="26"/>
      <c r="X19" s="26"/>
      <c r="Y19" s="26">
        <f t="shared" si="12"/>
        <v>50000</v>
      </c>
      <c r="Z19" s="27">
        <f t="shared" si="19"/>
        <v>0</v>
      </c>
      <c r="AA19" s="26" t="e">
        <f t="shared" ca="1" si="14"/>
        <v>#NAME?</v>
      </c>
      <c r="AB19" s="25"/>
      <c r="AC19" s="26"/>
      <c r="AD19" s="26"/>
      <c r="AE19" s="26">
        <f t="shared" si="3"/>
        <v>0</v>
      </c>
      <c r="AF19" s="26">
        <f t="shared" si="17"/>
        <v>0</v>
      </c>
      <c r="AG19" s="28">
        <f t="shared" si="15"/>
        <v>0</v>
      </c>
      <c r="AH19" s="28"/>
      <c r="AI19" s="28"/>
      <c r="AJ19" s="30">
        <f>IF(M19&lt;=0,"100%",(Y19+AB19)/M19)</f>
        <v>7.855364745208071E-2</v>
      </c>
      <c r="AK19" s="30">
        <f t="shared" si="5"/>
        <v>0</v>
      </c>
      <c r="AL19" s="31">
        <f t="shared" si="6"/>
        <v>0</v>
      </c>
      <c r="AM19" s="32"/>
      <c r="AN19" s="33"/>
      <c r="AO19" s="33"/>
      <c r="AP19" s="32">
        <f t="shared" si="20"/>
        <v>0</v>
      </c>
      <c r="AQ19" s="34">
        <v>0</v>
      </c>
      <c r="AR19" s="34">
        <f t="shared" si="8"/>
        <v>0</v>
      </c>
      <c r="AS19" s="28">
        <f t="shared" si="9"/>
        <v>0</v>
      </c>
      <c r="AT19" s="35">
        <v>45606</v>
      </c>
      <c r="AU19" s="41">
        <v>2</v>
      </c>
      <c r="AV19" s="35">
        <f t="shared" si="10"/>
        <v>45604</v>
      </c>
      <c r="AW19" s="37" t="s">
        <v>74</v>
      </c>
      <c r="AX19" s="28"/>
      <c r="AY19" s="20" t="s">
        <v>67</v>
      </c>
      <c r="AZ19" s="38" t="s">
        <v>109</v>
      </c>
      <c r="BA19" s="20"/>
      <c r="BB19" s="39"/>
      <c r="BC19" s="40"/>
      <c r="BD19" s="39"/>
    </row>
    <row r="20" spans="1:56" ht="26.45" customHeight="1" x14ac:dyDescent="0.2">
      <c r="A20" s="36">
        <f t="shared" si="2"/>
        <v>17</v>
      </c>
      <c r="B20" s="17" t="s">
        <v>110</v>
      </c>
      <c r="C20" s="18" t="s">
        <v>111</v>
      </c>
      <c r="D20" s="18" t="s">
        <v>112</v>
      </c>
      <c r="E20" s="19" t="s">
        <v>113</v>
      </c>
      <c r="F20" s="20" t="s">
        <v>114</v>
      </c>
      <c r="G20" s="20" t="s">
        <v>113</v>
      </c>
      <c r="H20" s="146">
        <v>1</v>
      </c>
      <c r="I20" s="22">
        <f>VLOOKUP(B20,[1]新表!$A:$G,7,0)</f>
        <v>2729</v>
      </c>
      <c r="J20" s="23">
        <f>VLOOKUP(B20,[1]新表!$A:$H,8,0)</f>
        <v>2729</v>
      </c>
      <c r="K20" s="28">
        <f>VLOOKUP(B20,'[2]明细-全类型'!$B$3:$I$450,8,0)</f>
        <v>22042</v>
      </c>
      <c r="L20" s="26">
        <f>VLOOKUP(B20,[1]Sheet1!$A:$C,3,0)*H20</f>
        <v>454.83333333333331</v>
      </c>
      <c r="M20" s="26">
        <f t="shared" si="11"/>
        <v>22496.833333333332</v>
      </c>
      <c r="N20" s="26" t="e">
        <f t="shared" ca="1" si="16"/>
        <v>#NAME?</v>
      </c>
      <c r="O20" s="51">
        <v>0</v>
      </c>
      <c r="P20" s="51">
        <v>0</v>
      </c>
      <c r="Q20" s="51"/>
      <c r="R20" s="51"/>
      <c r="S20" s="51"/>
      <c r="T20" s="51">
        <v>200000</v>
      </c>
      <c r="U20" s="26"/>
      <c r="V20" s="26"/>
      <c r="W20" s="26"/>
      <c r="X20" s="26"/>
      <c r="Y20" s="26">
        <f t="shared" si="12"/>
        <v>200000</v>
      </c>
      <c r="Z20" s="93">
        <f t="shared" si="19"/>
        <v>8.8901400937909791</v>
      </c>
      <c r="AA20" s="26" t="e">
        <f t="shared" ca="1" si="14"/>
        <v>#NAME?</v>
      </c>
      <c r="AB20" s="26"/>
      <c r="AC20" s="26"/>
      <c r="AD20" s="26"/>
      <c r="AE20" s="26">
        <f t="shared" si="3"/>
        <v>0</v>
      </c>
      <c r="AF20" s="26">
        <f t="shared" si="17"/>
        <v>0</v>
      </c>
      <c r="AG20" s="28">
        <f t="shared" si="15"/>
        <v>0</v>
      </c>
      <c r="AH20" s="50"/>
      <c r="AI20" s="50"/>
      <c r="AJ20" s="30">
        <f>IF(M20&lt;=0,"100%",(Y20+AB20)/M20)</f>
        <v>8.8901400937909791</v>
      </c>
      <c r="AK20" s="30">
        <f t="shared" si="5"/>
        <v>0</v>
      </c>
      <c r="AL20" s="31">
        <f t="shared" si="6"/>
        <v>0</v>
      </c>
      <c r="AM20" s="32"/>
      <c r="AN20" s="33"/>
      <c r="AO20" s="33"/>
      <c r="AP20" s="32">
        <f t="shared" si="20"/>
        <v>0</v>
      </c>
      <c r="AQ20" s="34">
        <v>0</v>
      </c>
      <c r="AR20" s="34">
        <f t="shared" si="8"/>
        <v>0</v>
      </c>
      <c r="AS20" s="28">
        <f t="shared" si="9"/>
        <v>0</v>
      </c>
      <c r="AT20" s="58"/>
      <c r="AU20" s="59"/>
      <c r="AV20" s="58">
        <f t="shared" si="10"/>
        <v>0</v>
      </c>
      <c r="AW20" s="29" t="s">
        <v>74</v>
      </c>
      <c r="AX20" s="28"/>
      <c r="AY20" s="20" t="s">
        <v>115</v>
      </c>
      <c r="AZ20" s="38"/>
      <c r="BA20" s="20"/>
      <c r="BB20" s="39"/>
      <c r="BC20" s="40"/>
      <c r="BD20" s="39"/>
    </row>
    <row r="21" spans="1:56" ht="26.45" customHeight="1" x14ac:dyDescent="0.2">
      <c r="A21" s="36">
        <f t="shared" si="2"/>
        <v>18</v>
      </c>
      <c r="B21" s="17" t="s">
        <v>116</v>
      </c>
      <c r="C21" s="18" t="s">
        <v>117</v>
      </c>
      <c r="D21" s="18" t="s">
        <v>61</v>
      </c>
      <c r="E21" s="19" t="s">
        <v>118</v>
      </c>
      <c r="F21" s="20" t="s">
        <v>114</v>
      </c>
      <c r="G21" s="20" t="s">
        <v>119</v>
      </c>
      <c r="H21" s="21">
        <v>0.8</v>
      </c>
      <c r="I21" s="22">
        <f>VLOOKUP(B21,[1]新表!$A:$G,7,0)</f>
        <v>3238965.6100000003</v>
      </c>
      <c r="J21" s="23">
        <f>VLOOKUP(B21,[1]新表!$A:$H,8,0)</f>
        <v>3100082.99</v>
      </c>
      <c r="K21" s="24">
        <f>VLOOKUP(B21,'[2]明细-全类型'!$B$3:$I$450,8,0)</f>
        <v>766629.6</v>
      </c>
      <c r="L21" s="25">
        <f>VLOOKUP(B21,[1]Sheet1!$A:$C,3,0)*H21</f>
        <v>151518.0706666667</v>
      </c>
      <c r="M21" s="25">
        <f t="shared" si="11"/>
        <v>918147.6706666667</v>
      </c>
      <c r="N21" s="26" t="e">
        <f t="shared" ca="1" si="16"/>
        <v>#NAME?</v>
      </c>
      <c r="O21" s="26">
        <v>80000</v>
      </c>
      <c r="P21" s="26">
        <v>0</v>
      </c>
      <c r="Q21" s="26"/>
      <c r="R21" s="26"/>
      <c r="S21" s="26"/>
      <c r="T21" s="26">
        <v>300000</v>
      </c>
      <c r="U21" s="26"/>
      <c r="V21" s="26"/>
      <c r="W21" s="26"/>
      <c r="X21" s="26">
        <v>200000</v>
      </c>
      <c r="Y21" s="26">
        <f t="shared" si="12"/>
        <v>500000</v>
      </c>
      <c r="Z21" s="27">
        <f t="shared" si="19"/>
        <v>0.32674482502598967</v>
      </c>
      <c r="AA21" s="26" t="e">
        <f t="shared" ca="1" si="14"/>
        <v>#NAME?</v>
      </c>
      <c r="AB21" s="25"/>
      <c r="AC21" s="26"/>
      <c r="AD21" s="26"/>
      <c r="AE21" s="26">
        <f t="shared" si="3"/>
        <v>0</v>
      </c>
      <c r="AF21" s="26">
        <f t="shared" si="17"/>
        <v>0</v>
      </c>
      <c r="AG21" s="28">
        <f t="shared" ref="AG21:AH36" si="21">AF21</f>
        <v>0</v>
      </c>
      <c r="AH21" s="28"/>
      <c r="AI21" s="28"/>
      <c r="AJ21" s="30">
        <f>IF(K21&lt;=0,"100%",(Y21+AB21)/K21)</f>
        <v>0.65220544575894279</v>
      </c>
      <c r="AK21" s="30">
        <f t="shared" si="5"/>
        <v>0</v>
      </c>
      <c r="AL21" s="31">
        <f t="shared" si="6"/>
        <v>0</v>
      </c>
      <c r="AM21" s="32"/>
      <c r="AN21" s="32"/>
      <c r="AO21" s="32"/>
      <c r="AP21" s="32">
        <f t="shared" si="20"/>
        <v>0</v>
      </c>
      <c r="AQ21" s="34">
        <v>0</v>
      </c>
      <c r="AR21" s="34">
        <f t="shared" si="8"/>
        <v>0</v>
      </c>
      <c r="AS21" s="28">
        <f t="shared" si="9"/>
        <v>0</v>
      </c>
      <c r="AT21" s="35">
        <v>45631</v>
      </c>
      <c r="AU21" s="36">
        <v>3</v>
      </c>
      <c r="AV21" s="35">
        <f t="shared" si="10"/>
        <v>45628</v>
      </c>
      <c r="AW21" s="29" t="s">
        <v>120</v>
      </c>
      <c r="AX21" s="28"/>
      <c r="AY21" s="20" t="s">
        <v>121</v>
      </c>
      <c r="AZ21" s="38" t="s">
        <v>122</v>
      </c>
      <c r="BA21" s="20" t="s">
        <v>123</v>
      </c>
      <c r="BB21" s="63" t="s">
        <v>124</v>
      </c>
      <c r="BC21" s="40">
        <v>45691.666666666664</v>
      </c>
      <c r="BD21" s="39" t="s">
        <v>70</v>
      </c>
    </row>
    <row r="22" spans="1:56" ht="26.45" customHeight="1" x14ac:dyDescent="0.2">
      <c r="A22" s="36">
        <f t="shared" si="2"/>
        <v>19</v>
      </c>
      <c r="B22" s="17" t="s">
        <v>125</v>
      </c>
      <c r="C22" s="18" t="s">
        <v>126</v>
      </c>
      <c r="D22" s="18" t="s">
        <v>61</v>
      </c>
      <c r="E22" s="19" t="s">
        <v>380</v>
      </c>
      <c r="F22" s="20" t="s">
        <v>63</v>
      </c>
      <c r="G22" s="20" t="s">
        <v>119</v>
      </c>
      <c r="H22" s="21">
        <v>0.8</v>
      </c>
      <c r="I22" s="22">
        <f>VLOOKUP(B22,[1]新表!$A:$G,7,0)</f>
        <v>4944953.96</v>
      </c>
      <c r="J22" s="23">
        <f>VLOOKUP(B22,[1]新表!$A:$H,8,0)</f>
        <v>4196882.6199999992</v>
      </c>
      <c r="K22" s="28">
        <f>VLOOKUP(B22,'[2]明细-全类型'!$B$3:$I$450,8,0)</f>
        <v>1445400</v>
      </c>
      <c r="L22" s="26">
        <f>VLOOKUP(B22,[1]Sheet1!$A:$C,3,0)*H22</f>
        <v>331335.76</v>
      </c>
      <c r="M22" s="26">
        <f t="shared" si="11"/>
        <v>1776735.76</v>
      </c>
      <c r="N22" s="26" t="e">
        <f t="shared" ca="1" si="16"/>
        <v>#NAME?</v>
      </c>
      <c r="O22" s="26">
        <v>100000</v>
      </c>
      <c r="P22" s="26">
        <v>0</v>
      </c>
      <c r="Q22" s="26"/>
      <c r="R22" s="26"/>
      <c r="S22" s="26"/>
      <c r="T22" s="26"/>
      <c r="U22" s="26">
        <v>200000</v>
      </c>
      <c r="V22" s="26"/>
      <c r="W22" s="26"/>
      <c r="X22" s="26">
        <v>200000</v>
      </c>
      <c r="Y22" s="26">
        <f t="shared" si="12"/>
        <v>400000</v>
      </c>
      <c r="Z22" s="93">
        <f t="shared" si="19"/>
        <v>0</v>
      </c>
      <c r="AA22" s="26" t="e">
        <f t="shared" ca="1" si="14"/>
        <v>#NAME?</v>
      </c>
      <c r="AB22" s="158">
        <v>400000</v>
      </c>
      <c r="AC22" s="26"/>
      <c r="AD22" s="26">
        <v>300000</v>
      </c>
      <c r="AE22" s="26">
        <f t="shared" si="3"/>
        <v>380000</v>
      </c>
      <c r="AF22" s="25">
        <v>500000</v>
      </c>
      <c r="AG22" s="28">
        <f>AF22</f>
        <v>500000</v>
      </c>
      <c r="AH22" s="28">
        <v>600000</v>
      </c>
      <c r="AI22" s="28"/>
      <c r="AJ22" s="30">
        <f>IF(K22&lt;=0,"100%",(Y22+AB22)/K22)</f>
        <v>0.55348000553480003</v>
      </c>
      <c r="AK22" s="30">
        <f t="shared" si="5"/>
        <v>0.22513195772003824</v>
      </c>
      <c r="AL22" s="31">
        <f t="shared" si="6"/>
        <v>5.5620982269795151E-2</v>
      </c>
      <c r="AM22" s="32"/>
      <c r="AN22" s="32"/>
      <c r="AO22" s="32"/>
      <c r="AP22" s="32">
        <f t="shared" si="20"/>
        <v>0</v>
      </c>
      <c r="AQ22" s="34">
        <v>0.02</v>
      </c>
      <c r="AR22" s="34">
        <f t="shared" si="8"/>
        <v>0.02</v>
      </c>
      <c r="AS22" s="28">
        <f t="shared" si="9"/>
        <v>490000</v>
      </c>
      <c r="AT22" s="35">
        <v>45669</v>
      </c>
      <c r="AU22" s="36">
        <v>4</v>
      </c>
      <c r="AV22" s="35">
        <f t="shared" si="10"/>
        <v>45665</v>
      </c>
      <c r="AW22" s="29" t="s">
        <v>74</v>
      </c>
      <c r="AX22" s="28" t="str">
        <f>VLOOKUP(B22,[4]Sheet1!$A$1:$P$65536,16,0)</f>
        <v>应付4744953.96元</v>
      </c>
      <c r="AY22" s="36" t="s">
        <v>127</v>
      </c>
      <c r="AZ22" s="38" t="s">
        <v>128</v>
      </c>
      <c r="BA22" s="20" t="s">
        <v>68</v>
      </c>
      <c r="BB22" s="39" t="s">
        <v>129</v>
      </c>
      <c r="BC22" s="40">
        <v>45698</v>
      </c>
      <c r="BD22" s="39" t="s">
        <v>70</v>
      </c>
    </row>
    <row r="23" spans="1:56" ht="26.45" customHeight="1" x14ac:dyDescent="0.2">
      <c r="A23" s="36">
        <f t="shared" si="2"/>
        <v>20</v>
      </c>
      <c r="B23" s="17" t="s">
        <v>130</v>
      </c>
      <c r="C23" s="18" t="s">
        <v>131</v>
      </c>
      <c r="D23" s="18" t="s">
        <v>112</v>
      </c>
      <c r="E23" s="19" t="s">
        <v>113</v>
      </c>
      <c r="F23" s="20" t="s">
        <v>63</v>
      </c>
      <c r="G23" s="20" t="s">
        <v>113</v>
      </c>
      <c r="H23" s="21">
        <v>1</v>
      </c>
      <c r="I23" s="22">
        <f>VLOOKUP(B23,[1]新表!$A:$G,7,0)</f>
        <v>69941.56</v>
      </c>
      <c r="J23" s="23">
        <f>VLOOKUP(B23,[1]新表!$A:$H,8,0)</f>
        <v>21454.080000000002</v>
      </c>
      <c r="K23" s="28"/>
      <c r="L23" s="26">
        <f>VLOOKUP(B23,[1]Sheet1!$A:$C,3,0)*H23</f>
        <v>11656.926666666666</v>
      </c>
      <c r="M23" s="26">
        <f t="shared" si="11"/>
        <v>11656.926666666666</v>
      </c>
      <c r="N23" s="26"/>
      <c r="O23" s="51"/>
      <c r="P23" s="51"/>
      <c r="Q23" s="51"/>
      <c r="R23" s="51"/>
      <c r="S23" s="51"/>
      <c r="T23" s="51">
        <v>89000</v>
      </c>
      <c r="U23" s="26"/>
      <c r="V23" s="26"/>
      <c r="W23" s="26"/>
      <c r="X23" s="26"/>
      <c r="Y23" s="26">
        <f t="shared" si="12"/>
        <v>89000</v>
      </c>
      <c r="Z23" s="93">
        <f t="shared" si="19"/>
        <v>7.6349455173719321</v>
      </c>
      <c r="AA23" s="26">
        <f t="shared" si="14"/>
        <v>0</v>
      </c>
      <c r="AB23" s="26"/>
      <c r="AC23" s="26"/>
      <c r="AD23" s="26"/>
      <c r="AE23" s="26">
        <f t="shared" si="3"/>
        <v>0</v>
      </c>
      <c r="AF23" s="26">
        <f t="shared" si="17"/>
        <v>0</v>
      </c>
      <c r="AG23" s="28">
        <f t="shared" si="21"/>
        <v>0</v>
      </c>
      <c r="AH23" s="50"/>
      <c r="AI23" s="50"/>
      <c r="AJ23" s="30">
        <f>IF(M23&lt;=0,"100%",(Y23+AB23)/M23)</f>
        <v>7.6349455173719321</v>
      </c>
      <c r="AK23" s="30">
        <f t="shared" si="5"/>
        <v>0</v>
      </c>
      <c r="AL23" s="31">
        <f t="shared" si="6"/>
        <v>0</v>
      </c>
      <c r="AM23" s="32"/>
      <c r="AN23" s="33"/>
      <c r="AO23" s="33"/>
      <c r="AP23" s="32"/>
      <c r="AQ23" s="34">
        <v>0</v>
      </c>
      <c r="AR23" s="34">
        <f t="shared" si="8"/>
        <v>0</v>
      </c>
      <c r="AS23" s="28"/>
      <c r="AT23" s="58"/>
      <c r="AU23" s="59"/>
      <c r="AV23" s="58"/>
      <c r="AW23" s="29"/>
      <c r="AX23" s="28"/>
      <c r="AY23" s="20"/>
      <c r="AZ23" s="38"/>
      <c r="BA23" s="20"/>
      <c r="BB23" s="39"/>
      <c r="BC23" s="40"/>
      <c r="BD23" s="39"/>
    </row>
    <row r="24" spans="1:56" ht="26.45" customHeight="1" x14ac:dyDescent="0.2">
      <c r="A24" s="36">
        <f t="shared" si="2"/>
        <v>21</v>
      </c>
      <c r="B24" s="17" t="s">
        <v>132</v>
      </c>
      <c r="C24" s="18" t="s">
        <v>133</v>
      </c>
      <c r="D24" s="18" t="s">
        <v>112</v>
      </c>
      <c r="E24" s="19" t="s">
        <v>113</v>
      </c>
      <c r="F24" s="20" t="s">
        <v>63</v>
      </c>
      <c r="G24" s="20" t="s">
        <v>113</v>
      </c>
      <c r="H24" s="21">
        <v>0.8</v>
      </c>
      <c r="I24" s="22">
        <f>VLOOKUP(B24,[1]新表!$A:$G,7,0)</f>
        <v>673799.02</v>
      </c>
      <c r="J24" s="23">
        <f>VLOOKUP(B24,[1]新表!$A:$H,8,0)</f>
        <v>673799.02</v>
      </c>
      <c r="K24" s="28">
        <f>VLOOKUP(B24,'[2]明细-全类型'!$B$3:$I$450,8,0)</f>
        <v>613439.77</v>
      </c>
      <c r="L24" s="26">
        <f>VLOOKUP(B24,[1]Sheet1!$A:$C,3,0)*H24</f>
        <v>72933.801333333337</v>
      </c>
      <c r="M24" s="26">
        <f t="shared" si="11"/>
        <v>686373.57133333338</v>
      </c>
      <c r="N24" s="26" t="e">
        <f t="shared" ref="N24:N89" ca="1" si="22">_xlfn.IFS(G24="原材料",J24,G24="涉诉",J24,G24="临采",J24,G24="零部件",K24,G24="销售",K24,G24="固定资产",J24,G24="特殊类",J24,G24="李尔项目",J24)</f>
        <v>#NAME?</v>
      </c>
      <c r="O24" s="51">
        <v>0</v>
      </c>
      <c r="P24" s="51">
        <v>0</v>
      </c>
      <c r="Q24" s="51"/>
      <c r="R24" s="51"/>
      <c r="S24" s="51"/>
      <c r="T24" s="51">
        <v>100000</v>
      </c>
      <c r="U24" s="26"/>
      <c r="V24" s="26"/>
      <c r="W24" s="26"/>
      <c r="X24" s="26"/>
      <c r="Y24" s="26">
        <f t="shared" si="12"/>
        <v>100000</v>
      </c>
      <c r="Z24" s="93">
        <f t="shared" si="19"/>
        <v>0.14569325535909303</v>
      </c>
      <c r="AA24" s="26" t="e">
        <f t="shared" ca="1" si="14"/>
        <v>#NAME?</v>
      </c>
      <c r="AB24" s="26"/>
      <c r="AC24" s="26"/>
      <c r="AD24" s="26"/>
      <c r="AE24" s="26">
        <f t="shared" si="3"/>
        <v>0</v>
      </c>
      <c r="AF24" s="26">
        <f t="shared" si="17"/>
        <v>0</v>
      </c>
      <c r="AG24" s="28">
        <f t="shared" si="21"/>
        <v>0</v>
      </c>
      <c r="AH24" s="50"/>
      <c r="AI24" s="50"/>
      <c r="AJ24" s="30">
        <f>IF(M24&lt;=0,"100%",(Y24+AB24)/M24)</f>
        <v>0.14569325535909303</v>
      </c>
      <c r="AK24" s="30">
        <f t="shared" si="5"/>
        <v>0</v>
      </c>
      <c r="AL24" s="31">
        <f t="shared" si="6"/>
        <v>0</v>
      </c>
      <c r="AM24" s="32"/>
      <c r="AN24" s="33"/>
      <c r="AO24" s="33"/>
      <c r="AP24" s="32">
        <f t="shared" si="20"/>
        <v>0</v>
      </c>
      <c r="AQ24" s="34">
        <v>0</v>
      </c>
      <c r="AR24" s="34">
        <f t="shared" si="8"/>
        <v>0</v>
      </c>
      <c r="AS24" s="28">
        <f t="shared" ref="AS24:AS93" si="23">AG24*(1-AR24)</f>
        <v>0</v>
      </c>
      <c r="AT24" s="58"/>
      <c r="AU24" s="59">
        <v>3</v>
      </c>
      <c r="AV24" s="58">
        <f t="shared" si="10"/>
        <v>-3</v>
      </c>
      <c r="AW24" s="29" t="s">
        <v>74</v>
      </c>
      <c r="AX24" s="28"/>
      <c r="AY24" s="20" t="s">
        <v>115</v>
      </c>
      <c r="AZ24" s="38"/>
      <c r="BA24" s="20"/>
      <c r="BB24" s="39"/>
      <c r="BC24" s="40"/>
      <c r="BD24" s="39"/>
    </row>
    <row r="25" spans="1:56" ht="26.45" customHeight="1" x14ac:dyDescent="0.2">
      <c r="A25" s="36">
        <f t="shared" si="2"/>
        <v>22</v>
      </c>
      <c r="B25" s="17" t="s">
        <v>134</v>
      </c>
      <c r="C25" s="18" t="s">
        <v>135</v>
      </c>
      <c r="D25" s="18" t="s">
        <v>61</v>
      </c>
      <c r="E25" s="19" t="s">
        <v>62</v>
      </c>
      <c r="F25" s="20" t="s">
        <v>63</v>
      </c>
      <c r="G25" s="20" t="s">
        <v>119</v>
      </c>
      <c r="H25" s="21">
        <v>0.8</v>
      </c>
      <c r="I25" s="22">
        <f>VLOOKUP(B25,[1]新表!$A:$G,7,0)</f>
        <v>8341497.2699999996</v>
      </c>
      <c r="J25" s="23">
        <f>VLOOKUP(B25,[1]新表!$A:$H,8,0)</f>
        <v>8093710.5099999998</v>
      </c>
      <c r="K25" s="28">
        <f>VLOOKUP(B25,'[2]明细-全类型'!$B$3:$I$450,8,0)</f>
        <v>623500</v>
      </c>
      <c r="L25" s="26">
        <f>VLOOKUP(B25,[1]Sheet1!$A:$C,3,0)*H25</f>
        <v>247047.32533333334</v>
      </c>
      <c r="M25" s="26">
        <f t="shared" si="11"/>
        <v>870547.32533333334</v>
      </c>
      <c r="N25" s="26" t="e">
        <f t="shared" ca="1" si="22"/>
        <v>#NAME?</v>
      </c>
      <c r="O25" s="26">
        <v>80000</v>
      </c>
      <c r="P25" s="26">
        <v>0</v>
      </c>
      <c r="Q25" s="26"/>
      <c r="R25" s="26"/>
      <c r="S25" s="26"/>
      <c r="T25" s="26"/>
      <c r="U25" s="26">
        <v>200000</v>
      </c>
      <c r="V25" s="26"/>
      <c r="W25" s="26"/>
      <c r="X25" s="26"/>
      <c r="Y25" s="26">
        <f t="shared" si="12"/>
        <v>200000</v>
      </c>
      <c r="Z25" s="93">
        <f t="shared" si="19"/>
        <v>0</v>
      </c>
      <c r="AA25" s="26" t="e">
        <f t="shared" ca="1" si="14"/>
        <v>#NAME?</v>
      </c>
      <c r="AB25" s="26">
        <v>300000</v>
      </c>
      <c r="AC25" s="26"/>
      <c r="AD25" s="26"/>
      <c r="AE25" s="26">
        <f t="shared" si="3"/>
        <v>285000</v>
      </c>
      <c r="AF25" s="25">
        <v>300000</v>
      </c>
      <c r="AG25" s="28">
        <f>AF25</f>
        <v>300000</v>
      </c>
      <c r="AH25" s="28">
        <v>500000</v>
      </c>
      <c r="AI25" s="28"/>
      <c r="AJ25" s="30">
        <f>IF(K25&lt;=0,"100%",(Y25+AB25)/K25)</f>
        <v>0.80192461908580592</v>
      </c>
      <c r="AK25" s="30">
        <f t="shared" si="5"/>
        <v>0.34461078825913311</v>
      </c>
      <c r="AL25" s="31">
        <f t="shared" si="6"/>
        <v>3.3372589361877092E-2</v>
      </c>
      <c r="AM25" s="32"/>
      <c r="AN25" s="33"/>
      <c r="AO25" s="33"/>
      <c r="AP25" s="32">
        <f t="shared" si="20"/>
        <v>0</v>
      </c>
      <c r="AQ25" s="34">
        <v>0</v>
      </c>
      <c r="AR25" s="34">
        <f t="shared" si="8"/>
        <v>0</v>
      </c>
      <c r="AS25" s="28">
        <f t="shared" si="23"/>
        <v>300000</v>
      </c>
      <c r="AT25" s="35">
        <v>45669</v>
      </c>
      <c r="AU25" s="36">
        <v>7</v>
      </c>
      <c r="AV25" s="35">
        <f t="shared" si="10"/>
        <v>45662</v>
      </c>
      <c r="AW25" s="29" t="s">
        <v>120</v>
      </c>
      <c r="AX25" s="28" t="str">
        <f>VLOOKUP(B25,[4]Sheet1!$A$1:$P$65536,16,0)</f>
        <v>应付8279430.77元</v>
      </c>
      <c r="AY25" s="20" t="s">
        <v>127</v>
      </c>
      <c r="AZ25" s="38" t="s">
        <v>122</v>
      </c>
      <c r="BA25" s="20" t="s">
        <v>68</v>
      </c>
      <c r="BB25" s="39" t="s">
        <v>136</v>
      </c>
      <c r="BC25" s="40"/>
      <c r="BD25" s="39" t="s">
        <v>70</v>
      </c>
    </row>
    <row r="26" spans="1:56" ht="26.45" customHeight="1" x14ac:dyDescent="0.2">
      <c r="A26" s="36">
        <f t="shared" si="2"/>
        <v>23</v>
      </c>
      <c r="B26" s="17" t="s">
        <v>137</v>
      </c>
      <c r="C26" s="18" t="s">
        <v>138</v>
      </c>
      <c r="D26" s="18" t="s">
        <v>61</v>
      </c>
      <c r="E26" s="19" t="s">
        <v>62</v>
      </c>
      <c r="F26" s="65" t="s">
        <v>63</v>
      </c>
      <c r="G26" s="45" t="s">
        <v>93</v>
      </c>
      <c r="H26" s="21">
        <v>0.8</v>
      </c>
      <c r="I26" s="22">
        <f>VLOOKUP(B26,[1]新表!$A:$G,7,0)</f>
        <v>416441.10000000003</v>
      </c>
      <c r="J26" s="23">
        <f>VLOOKUP(B26,[1]新表!$A:$H,8,0)</f>
        <v>416441.10000000003</v>
      </c>
      <c r="K26" s="24">
        <f>VLOOKUP(B26,'[2]明细-全类型'!$B$3:$I$450,8,0)</f>
        <v>24000</v>
      </c>
      <c r="L26" s="25">
        <f>VLOOKUP(B26,[1]Sheet1!$A:$C,3,0)*H26</f>
        <v>0</v>
      </c>
      <c r="M26" s="25">
        <f t="shared" si="11"/>
        <v>24000</v>
      </c>
      <c r="N26" s="26" t="e">
        <f t="shared" ca="1" si="22"/>
        <v>#NAME?</v>
      </c>
      <c r="O26" s="26">
        <v>0</v>
      </c>
      <c r="P26" s="26">
        <v>90000</v>
      </c>
      <c r="Q26" s="26"/>
      <c r="R26" s="26"/>
      <c r="S26" s="26"/>
      <c r="T26" s="26"/>
      <c r="U26" s="26">
        <v>130000</v>
      </c>
      <c r="V26" s="26"/>
      <c r="W26" s="26"/>
      <c r="X26" s="26"/>
      <c r="Y26" s="26">
        <f t="shared" si="12"/>
        <v>130000</v>
      </c>
      <c r="Z26" s="27">
        <f t="shared" si="19"/>
        <v>0</v>
      </c>
      <c r="AA26" s="26" t="e">
        <f t="shared" ca="1" si="14"/>
        <v>#NAME?</v>
      </c>
      <c r="AB26" s="25"/>
      <c r="AC26" s="26"/>
      <c r="AD26" s="26"/>
      <c r="AE26" s="26">
        <f t="shared" si="3"/>
        <v>0</v>
      </c>
      <c r="AF26" s="26">
        <f t="shared" si="17"/>
        <v>0</v>
      </c>
      <c r="AG26" s="28">
        <f t="shared" si="21"/>
        <v>0</v>
      </c>
      <c r="AH26" s="28">
        <v>130000</v>
      </c>
      <c r="AI26" s="28"/>
      <c r="AJ26" s="30">
        <f>IF(M26&lt;=0,"100%",(Y26+AB26)/M26)</f>
        <v>5.416666666666667</v>
      </c>
      <c r="AK26" s="30">
        <f t="shared" si="5"/>
        <v>0</v>
      </c>
      <c r="AL26" s="31">
        <f t="shared" si="6"/>
        <v>0</v>
      </c>
      <c r="AM26" s="32"/>
      <c r="AN26" s="32"/>
      <c r="AO26" s="32"/>
      <c r="AP26" s="32">
        <f t="shared" si="20"/>
        <v>0</v>
      </c>
      <c r="AQ26" s="34">
        <v>0</v>
      </c>
      <c r="AR26" s="34">
        <f t="shared" si="8"/>
        <v>0</v>
      </c>
      <c r="AS26" s="28">
        <f t="shared" si="23"/>
        <v>0</v>
      </c>
      <c r="AT26" s="35"/>
      <c r="AU26" s="36">
        <v>3</v>
      </c>
      <c r="AV26" s="35">
        <f t="shared" si="10"/>
        <v>-3</v>
      </c>
      <c r="AW26" s="29" t="s">
        <v>74</v>
      </c>
      <c r="AX26" s="28"/>
      <c r="AY26" s="20" t="s">
        <v>127</v>
      </c>
      <c r="AZ26" s="38" t="s">
        <v>139</v>
      </c>
      <c r="BA26" s="20"/>
      <c r="BB26" s="39"/>
      <c r="BC26" s="40"/>
      <c r="BD26" s="39"/>
    </row>
    <row r="27" spans="1:56" ht="26.45" customHeight="1" x14ac:dyDescent="0.2">
      <c r="A27" s="36">
        <f t="shared" si="2"/>
        <v>24</v>
      </c>
      <c r="B27" s="17" t="s">
        <v>403</v>
      </c>
      <c r="C27" s="18" t="s">
        <v>404</v>
      </c>
      <c r="D27" s="18" t="s">
        <v>61</v>
      </c>
      <c r="E27" s="19" t="s">
        <v>62</v>
      </c>
      <c r="F27" s="20" t="s">
        <v>63</v>
      </c>
      <c r="G27" s="20" t="s">
        <v>93</v>
      </c>
      <c r="H27" s="21">
        <v>0.8</v>
      </c>
      <c r="I27" s="22">
        <f>VLOOKUP(B27,[1]新表!$A:$G,7,0)</f>
        <v>2916279.72</v>
      </c>
      <c r="J27" s="23">
        <f>VLOOKUP(B27,[1]新表!$A:$H,8,0)</f>
        <v>1655034.6300000001</v>
      </c>
      <c r="K27" s="28">
        <f>VLOOKUP(B27,'[2]明细-全类型'!$B$3:$I$450,8,0)</f>
        <v>544900</v>
      </c>
      <c r="L27" s="26">
        <f>VLOOKUP(B27,[1]Sheet1!$A:$C,3,0)*H27</f>
        <v>332944.73733333335</v>
      </c>
      <c r="M27" s="26">
        <f t="shared" si="11"/>
        <v>877844.73733333335</v>
      </c>
      <c r="N27" s="26" t="e">
        <f t="shared" ca="1" si="22"/>
        <v>#NAME?</v>
      </c>
      <c r="O27" s="26">
        <v>1220000</v>
      </c>
      <c r="P27" s="26"/>
      <c r="Q27" s="26"/>
      <c r="R27" s="26"/>
      <c r="S27" s="26"/>
      <c r="T27" s="26"/>
      <c r="U27" s="26">
        <v>800000</v>
      </c>
      <c r="V27" s="26"/>
      <c r="W27" s="26"/>
      <c r="X27" s="26"/>
      <c r="Y27" s="26">
        <f t="shared" si="12"/>
        <v>800000</v>
      </c>
      <c r="Z27" s="93">
        <f t="shared" si="19"/>
        <v>0</v>
      </c>
      <c r="AA27" s="26" t="e">
        <f t="shared" ca="1" si="14"/>
        <v>#NAME?</v>
      </c>
      <c r="AB27" s="158">
        <v>300000</v>
      </c>
      <c r="AC27" s="26"/>
      <c r="AD27" s="26">
        <v>500000</v>
      </c>
      <c r="AE27" s="26">
        <f t="shared" si="3"/>
        <v>285000</v>
      </c>
      <c r="AF27" s="25">
        <v>250000</v>
      </c>
      <c r="AG27" s="28">
        <f t="shared" si="21"/>
        <v>250000</v>
      </c>
      <c r="AH27" s="28"/>
      <c r="AI27" s="28"/>
      <c r="AJ27" s="30">
        <f>IF(K27&lt;=0,"100%",(Y27+AB27)/K27)</f>
        <v>2.0187190310148653</v>
      </c>
      <c r="AK27" s="30">
        <f t="shared" si="5"/>
        <v>0.34174608246934746</v>
      </c>
      <c r="AL27" s="31">
        <f t="shared" si="6"/>
        <v>2.7810491134897575E-2</v>
      </c>
      <c r="AM27" s="32"/>
      <c r="AN27" s="32"/>
      <c r="AO27" s="32"/>
      <c r="AP27" s="32">
        <f t="shared" si="20"/>
        <v>0</v>
      </c>
      <c r="AQ27" s="34">
        <v>0</v>
      </c>
      <c r="AR27" s="34">
        <f t="shared" si="8"/>
        <v>0</v>
      </c>
      <c r="AS27" s="28">
        <f t="shared" si="23"/>
        <v>250000</v>
      </c>
      <c r="AT27" s="35"/>
      <c r="AU27" s="36"/>
      <c r="AV27" s="35"/>
      <c r="AW27" s="29" t="s">
        <v>408</v>
      </c>
      <c r="AX27" s="28" t="str">
        <f>VLOOKUP(B27,[4]Sheet1!$A$1:$P$65536,16,0)</f>
        <v>应付2113279.72元</v>
      </c>
      <c r="AY27" s="20" t="s">
        <v>127</v>
      </c>
      <c r="AZ27" s="38"/>
      <c r="BA27" s="20"/>
      <c r="BB27" s="39"/>
      <c r="BC27" s="40"/>
      <c r="BD27" s="39"/>
    </row>
    <row r="28" spans="1:56" ht="26.45" customHeight="1" x14ac:dyDescent="0.2">
      <c r="A28" s="36">
        <f t="shared" si="2"/>
        <v>25</v>
      </c>
      <c r="B28" s="17" t="s">
        <v>140</v>
      </c>
      <c r="C28" s="18" t="s">
        <v>141</v>
      </c>
      <c r="D28" s="18" t="s">
        <v>61</v>
      </c>
      <c r="E28" s="19" t="s">
        <v>62</v>
      </c>
      <c r="F28" s="20" t="s">
        <v>63</v>
      </c>
      <c r="G28" s="20" t="s">
        <v>64</v>
      </c>
      <c r="H28" s="21">
        <v>1</v>
      </c>
      <c r="I28" s="22">
        <f>VLOOKUP(B28,[1]新表!$A:$G,7,0)</f>
        <v>248655.58999999991</v>
      </c>
      <c r="J28" s="23">
        <f>VLOOKUP(B28,[1]新表!$A:$H,8,0)</f>
        <v>248655.58999999991</v>
      </c>
      <c r="K28" s="24">
        <f>VLOOKUP(B28,'[2]明细-全类型'!$B$3:$I$450,8,0)</f>
        <v>226523.29</v>
      </c>
      <c r="L28" s="25">
        <f>VLOOKUP(B28,[1]Sheet1!$A:$C,3,0)*H28</f>
        <v>41442.598333333321</v>
      </c>
      <c r="M28" s="25">
        <f t="shared" si="11"/>
        <v>267965.88833333331</v>
      </c>
      <c r="N28" s="26" t="e">
        <f t="shared" ca="1" si="22"/>
        <v>#NAME?</v>
      </c>
      <c r="O28" s="26">
        <v>100000</v>
      </c>
      <c r="P28" s="26">
        <v>100000</v>
      </c>
      <c r="Q28" s="26"/>
      <c r="R28" s="26"/>
      <c r="S28" s="26"/>
      <c r="T28" s="26"/>
      <c r="U28" s="26"/>
      <c r="V28" s="26"/>
      <c r="W28" s="26"/>
      <c r="X28" s="26">
        <v>50000</v>
      </c>
      <c r="Y28" s="26">
        <f t="shared" si="12"/>
        <v>50000</v>
      </c>
      <c r="Z28" s="27">
        <f t="shared" si="19"/>
        <v>0</v>
      </c>
      <c r="AA28" s="26" t="e">
        <f t="shared" ca="1" si="14"/>
        <v>#NAME?</v>
      </c>
      <c r="AB28" s="25">
        <v>50000</v>
      </c>
      <c r="AC28" s="26"/>
      <c r="AD28" s="26">
        <v>80000</v>
      </c>
      <c r="AE28" s="26">
        <f t="shared" si="3"/>
        <v>47500</v>
      </c>
      <c r="AF28" s="25">
        <v>30000</v>
      </c>
      <c r="AG28" s="28">
        <f t="shared" si="21"/>
        <v>30000</v>
      </c>
      <c r="AH28" s="28"/>
      <c r="AI28" s="28"/>
      <c r="AJ28" s="30">
        <f>IF(K28&lt;=0,"100%",(Y28+AB28)/K28)</f>
        <v>0.44145571080130436</v>
      </c>
      <c r="AK28" s="30">
        <f t="shared" si="5"/>
        <v>0.18659091390693369</v>
      </c>
      <c r="AL28" s="31">
        <f t="shared" si="6"/>
        <v>3.337258936187709E-3</v>
      </c>
      <c r="AM28" s="32"/>
      <c r="AN28" s="33"/>
      <c r="AO28" s="33"/>
      <c r="AP28" s="32">
        <f t="shared" si="20"/>
        <v>0</v>
      </c>
      <c r="AQ28" s="34">
        <v>0</v>
      </c>
      <c r="AR28" s="34">
        <f t="shared" si="8"/>
        <v>0</v>
      </c>
      <c r="AS28" s="28">
        <f t="shared" si="23"/>
        <v>30000</v>
      </c>
      <c r="AT28" s="35">
        <v>45628</v>
      </c>
      <c r="AU28" s="36">
        <v>7</v>
      </c>
      <c r="AV28" s="35">
        <f t="shared" si="10"/>
        <v>45621</v>
      </c>
      <c r="AW28" s="29" t="s">
        <v>74</v>
      </c>
      <c r="AX28" s="28" t="str">
        <f>VLOOKUP(B28,[4]Sheet1!$A$1:$P$65536,16,0)</f>
        <v>应付371874.29元</v>
      </c>
      <c r="AY28" s="20" t="s">
        <v>67</v>
      </c>
      <c r="AZ28" s="38" t="s">
        <v>142</v>
      </c>
      <c r="BA28" s="20" t="s">
        <v>68</v>
      </c>
      <c r="BB28" s="39" t="s">
        <v>143</v>
      </c>
      <c r="BC28" s="40">
        <v>45695</v>
      </c>
      <c r="BD28" s="39" t="s">
        <v>70</v>
      </c>
    </row>
    <row r="29" spans="1:56" s="144" customFormat="1" ht="26.45" customHeight="1" x14ac:dyDescent="0.2">
      <c r="A29" s="85">
        <f t="shared" si="2"/>
        <v>26</v>
      </c>
      <c r="B29" s="68" t="s">
        <v>399</v>
      </c>
      <c r="C29" s="70" t="s">
        <v>400</v>
      </c>
      <c r="D29" s="70" t="s">
        <v>61</v>
      </c>
      <c r="E29" s="71" t="s">
        <v>62</v>
      </c>
      <c r="F29" s="72" t="s">
        <v>63</v>
      </c>
      <c r="G29" s="72" t="s">
        <v>64</v>
      </c>
      <c r="H29" s="73">
        <v>1</v>
      </c>
      <c r="I29" s="74">
        <f>VLOOKUP(B29,[1]新表!$A:$G,7,0)</f>
        <v>3433594.2800000017</v>
      </c>
      <c r="J29" s="75">
        <f>VLOOKUP(B29,[1]新表!$A:$H,8,0)</f>
        <v>3433594.2800000017</v>
      </c>
      <c r="K29" s="76"/>
      <c r="L29" s="26"/>
      <c r="M29" s="26"/>
      <c r="N29" s="77" t="e">
        <f t="shared" ca="1" si="22"/>
        <v>#NAME?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77">
        <f t="shared" si="12"/>
        <v>0</v>
      </c>
      <c r="Z29" s="79">
        <f t="shared" si="19"/>
        <v>1</v>
      </c>
      <c r="AA29" s="77" t="e">
        <f t="shared" ca="1" si="14"/>
        <v>#NAME?</v>
      </c>
      <c r="AB29" s="147">
        <v>400000</v>
      </c>
      <c r="AC29" s="26">
        <v>400000</v>
      </c>
      <c r="AD29" s="26"/>
      <c r="AE29" s="26">
        <f t="shared" si="3"/>
        <v>380000</v>
      </c>
      <c r="AF29" s="25">
        <v>400000</v>
      </c>
      <c r="AG29" s="28">
        <f t="shared" si="21"/>
        <v>400000</v>
      </c>
      <c r="AH29" s="28"/>
      <c r="AI29" s="28"/>
      <c r="AJ29" s="80" t="str">
        <f>IF(K29&lt;=0,"100%",(Y29+AB29)/K29)</f>
        <v>100%</v>
      </c>
      <c r="AK29" s="30">
        <f t="shared" si="5"/>
        <v>1</v>
      </c>
      <c r="AL29" s="31">
        <f t="shared" si="6"/>
        <v>4.4496785815836118E-2</v>
      </c>
      <c r="AM29" s="32"/>
      <c r="AN29" s="33"/>
      <c r="AO29" s="33"/>
      <c r="AP29" s="32">
        <f t="shared" si="20"/>
        <v>0</v>
      </c>
      <c r="AQ29" s="83">
        <v>0.03</v>
      </c>
      <c r="AR29" s="83">
        <f t="shared" si="8"/>
        <v>0.03</v>
      </c>
      <c r="AS29" s="76">
        <f t="shared" si="23"/>
        <v>388000</v>
      </c>
      <c r="AT29" s="35"/>
      <c r="AU29" s="36"/>
      <c r="AV29" s="35"/>
      <c r="AW29" s="90" t="s">
        <v>74</v>
      </c>
      <c r="AX29" s="28" t="str">
        <f>VLOOKUP(B29,[4]Sheet1!$A$1:$P$65536,16,0)</f>
        <v>应付3433594.28元</v>
      </c>
      <c r="AY29" s="85" t="s">
        <v>127</v>
      </c>
      <c r="AZ29" s="38"/>
      <c r="BA29" s="20"/>
      <c r="BB29" s="39"/>
      <c r="BC29" s="40"/>
      <c r="BD29" s="39"/>
    </row>
    <row r="30" spans="1:56" ht="26.45" customHeight="1" x14ac:dyDescent="0.2">
      <c r="A30" s="36">
        <f t="shared" si="2"/>
        <v>27</v>
      </c>
      <c r="B30" s="17" t="s">
        <v>144</v>
      </c>
      <c r="C30" s="18" t="s">
        <v>145</v>
      </c>
      <c r="D30" s="18" t="s">
        <v>112</v>
      </c>
      <c r="E30" s="19" t="s">
        <v>113</v>
      </c>
      <c r="F30" s="20" t="s">
        <v>63</v>
      </c>
      <c r="G30" s="20" t="s">
        <v>113</v>
      </c>
      <c r="H30" s="21">
        <v>0.8</v>
      </c>
      <c r="I30" s="22">
        <f>VLOOKUP(B30,[1]新表!$A:$G,7,0)</f>
        <v>1616688.8</v>
      </c>
      <c r="J30" s="23">
        <f>VLOOKUP(B30,[1]新表!$A:$H,8,0)</f>
        <v>1616688.8</v>
      </c>
      <c r="K30" s="28">
        <f>VLOOKUP(B30,'[2]明细-全类型'!$B$3:$I$450,8,0)</f>
        <v>1535957.6</v>
      </c>
      <c r="L30" s="26">
        <f>VLOOKUP(B30,[1]Sheet1!$A:$C,3,0)*H30</f>
        <v>149229.38666666666</v>
      </c>
      <c r="M30" s="26">
        <f t="shared" si="11"/>
        <v>1685186.9866666668</v>
      </c>
      <c r="N30" s="26" t="e">
        <f t="shared" ca="1" si="22"/>
        <v>#NAME?</v>
      </c>
      <c r="O30" s="51">
        <v>0</v>
      </c>
      <c r="P30" s="51">
        <v>0</v>
      </c>
      <c r="Q30" s="51"/>
      <c r="R30" s="51"/>
      <c r="S30" s="51"/>
      <c r="T30" s="51">
        <v>400000</v>
      </c>
      <c r="U30" s="26"/>
      <c r="V30" s="26"/>
      <c r="W30" s="26"/>
      <c r="X30" s="26"/>
      <c r="Y30" s="26">
        <f t="shared" si="12"/>
        <v>400000</v>
      </c>
      <c r="Z30" s="93">
        <f t="shared" si="19"/>
        <v>0.23736238361964088</v>
      </c>
      <c r="AA30" s="26" t="e">
        <f t="shared" ca="1" si="14"/>
        <v>#NAME?</v>
      </c>
      <c r="AB30" s="26"/>
      <c r="AC30" s="26"/>
      <c r="AD30" s="26"/>
      <c r="AE30" s="26">
        <f t="shared" si="3"/>
        <v>0</v>
      </c>
      <c r="AF30" s="26">
        <f t="shared" si="17"/>
        <v>0</v>
      </c>
      <c r="AG30" s="28">
        <f t="shared" si="21"/>
        <v>0</v>
      </c>
      <c r="AH30" s="50"/>
      <c r="AI30" s="50"/>
      <c r="AJ30" s="30">
        <f>IF(M30&lt;=0,"100%",(Y30+AB30)/M30)</f>
        <v>0.23736238361964088</v>
      </c>
      <c r="AK30" s="30">
        <f t="shared" si="5"/>
        <v>0</v>
      </c>
      <c r="AL30" s="31">
        <f t="shared" si="6"/>
        <v>0</v>
      </c>
      <c r="AM30" s="32"/>
      <c r="AN30" s="33"/>
      <c r="AO30" s="33"/>
      <c r="AP30" s="32">
        <f t="shared" si="20"/>
        <v>0</v>
      </c>
      <c r="AQ30" s="34">
        <v>0</v>
      </c>
      <c r="AR30" s="34">
        <f t="shared" si="8"/>
        <v>0</v>
      </c>
      <c r="AS30" s="28">
        <f t="shared" si="23"/>
        <v>0</v>
      </c>
      <c r="AT30" s="58"/>
      <c r="AU30" s="59">
        <v>3</v>
      </c>
      <c r="AV30" s="58">
        <f t="shared" si="10"/>
        <v>-3</v>
      </c>
      <c r="AW30" s="29" t="s">
        <v>74</v>
      </c>
      <c r="AX30" s="28"/>
      <c r="AY30" s="20" t="s">
        <v>115</v>
      </c>
      <c r="AZ30" s="38"/>
      <c r="BA30" s="20"/>
      <c r="BB30" s="39"/>
      <c r="BC30" s="40"/>
      <c r="BD30" s="39"/>
    </row>
    <row r="31" spans="1:56" ht="26.45" customHeight="1" x14ac:dyDescent="0.2">
      <c r="A31" s="36">
        <f t="shared" si="2"/>
        <v>28</v>
      </c>
      <c r="B31" s="17" t="s">
        <v>146</v>
      </c>
      <c r="C31" s="18" t="s">
        <v>147</v>
      </c>
      <c r="D31" s="18" t="s">
        <v>61</v>
      </c>
      <c r="E31" s="19" t="s">
        <v>73</v>
      </c>
      <c r="F31" s="66" t="s">
        <v>84</v>
      </c>
      <c r="G31" s="20" t="s">
        <v>93</v>
      </c>
      <c r="H31" s="21">
        <v>0.8</v>
      </c>
      <c r="I31" s="22">
        <f>VLOOKUP(B31,[1]新表!$A:$G,7,0)</f>
        <v>469854.43999999994</v>
      </c>
      <c r="J31" s="23">
        <f>VLOOKUP(B31,[1]新表!$A:$H,8,0)</f>
        <v>469854.43999999994</v>
      </c>
      <c r="K31" s="24">
        <f>VLOOKUP(B31,'[2]明细-全类型'!$B$3:$I$450,8,0)</f>
        <v>240000</v>
      </c>
      <c r="L31" s="25">
        <f>VLOOKUP(B31,[1]Sheet1!$A:$C,3,0)*H31</f>
        <v>18907.461333333333</v>
      </c>
      <c r="M31" s="25">
        <f t="shared" si="11"/>
        <v>258907.46133333334</v>
      </c>
      <c r="N31" s="26" t="e">
        <f t="shared" ca="1" si="22"/>
        <v>#NAME?</v>
      </c>
      <c r="O31" s="26">
        <v>0</v>
      </c>
      <c r="P31" s="26">
        <v>0</v>
      </c>
      <c r="Q31" s="26"/>
      <c r="R31" s="26">
        <v>100000</v>
      </c>
      <c r="S31" s="26"/>
      <c r="T31" s="26"/>
      <c r="U31" s="26"/>
      <c r="V31" s="26"/>
      <c r="W31" s="26"/>
      <c r="X31" s="26"/>
      <c r="Y31" s="26">
        <f t="shared" si="12"/>
        <v>100000</v>
      </c>
      <c r="Z31" s="27">
        <f t="shared" si="19"/>
        <v>0.38623838604347471</v>
      </c>
      <c r="AA31" s="26" t="e">
        <f t="shared" ca="1" si="14"/>
        <v>#NAME?</v>
      </c>
      <c r="AB31" s="25"/>
      <c r="AC31" s="26"/>
      <c r="AD31" s="26">
        <v>100000</v>
      </c>
      <c r="AE31" s="26">
        <f t="shared" si="3"/>
        <v>0</v>
      </c>
      <c r="AF31" s="26">
        <f t="shared" si="17"/>
        <v>0</v>
      </c>
      <c r="AG31" s="28">
        <f t="shared" si="21"/>
        <v>0</v>
      </c>
      <c r="AH31" s="28">
        <v>200000</v>
      </c>
      <c r="AI31" s="67" t="s">
        <v>148</v>
      </c>
      <c r="AJ31" s="30">
        <f>IF(K31&lt;=0,"100%",(Y31+AB31)/K31)</f>
        <v>0.41666666666666669</v>
      </c>
      <c r="AK31" s="30">
        <f t="shared" si="5"/>
        <v>0</v>
      </c>
      <c r="AL31" s="31">
        <f t="shared" si="6"/>
        <v>0</v>
      </c>
      <c r="AM31" s="32"/>
      <c r="AN31" s="32"/>
      <c r="AO31" s="32"/>
      <c r="AP31" s="32">
        <f t="shared" si="20"/>
        <v>0</v>
      </c>
      <c r="AQ31" s="34">
        <v>0</v>
      </c>
      <c r="AR31" s="34">
        <f t="shared" si="8"/>
        <v>0</v>
      </c>
      <c r="AS31" s="28">
        <f t="shared" si="23"/>
        <v>0</v>
      </c>
      <c r="AT31" s="35">
        <v>45631</v>
      </c>
      <c r="AU31" s="36">
        <v>3</v>
      </c>
      <c r="AV31" s="35">
        <f t="shared" si="10"/>
        <v>45628</v>
      </c>
      <c r="AW31" s="29" t="s">
        <v>74</v>
      </c>
      <c r="AX31" s="28" t="s">
        <v>149</v>
      </c>
      <c r="AY31" s="20" t="s">
        <v>127</v>
      </c>
      <c r="AZ31" s="38" t="s">
        <v>122</v>
      </c>
      <c r="BA31" s="20" t="s">
        <v>68</v>
      </c>
      <c r="BB31" s="39" t="s">
        <v>136</v>
      </c>
      <c r="BC31" s="40">
        <v>45698</v>
      </c>
      <c r="BD31" s="39" t="s">
        <v>70</v>
      </c>
    </row>
    <row r="32" spans="1:56" s="144" customFormat="1" ht="26.45" customHeight="1" x14ac:dyDescent="0.2">
      <c r="A32" s="85">
        <f t="shared" si="2"/>
        <v>29</v>
      </c>
      <c r="B32" s="68" t="s">
        <v>150</v>
      </c>
      <c r="C32" s="69" t="s">
        <v>151</v>
      </c>
      <c r="D32" s="70" t="s">
        <v>61</v>
      </c>
      <c r="E32" s="71" t="s">
        <v>118</v>
      </c>
      <c r="F32" s="72" t="s">
        <v>84</v>
      </c>
      <c r="G32" s="72" t="s">
        <v>119</v>
      </c>
      <c r="H32" s="73">
        <v>0.8</v>
      </c>
      <c r="I32" s="74">
        <f>VLOOKUP(B32,[1]新表!$A:$G,7,0)</f>
        <v>1818224.2300000002</v>
      </c>
      <c r="J32" s="75">
        <f>VLOOKUP(B32,[1]新表!$A:$H,8,0)</f>
        <v>1818224.2300000002</v>
      </c>
      <c r="K32" s="76">
        <f>VLOOKUP(B32,'[2]明细-全类型'!$B$3:$I$450,8,0)</f>
        <v>86150</v>
      </c>
      <c r="L32" s="77">
        <f>VLOOKUP(B32,[1]Sheet1!$A:$C,3,0)*H32</f>
        <v>35343.939999999995</v>
      </c>
      <c r="M32" s="77">
        <f t="shared" si="11"/>
        <v>121493.94</v>
      </c>
      <c r="N32" s="77" t="e">
        <f t="shared" ca="1" si="22"/>
        <v>#NAME?</v>
      </c>
      <c r="O32" s="78">
        <v>0</v>
      </c>
      <c r="P32" s="78">
        <v>0</v>
      </c>
      <c r="Q32" s="78"/>
      <c r="R32" s="77"/>
      <c r="S32" s="77"/>
      <c r="T32" s="77"/>
      <c r="U32" s="77">
        <v>30000</v>
      </c>
      <c r="V32" s="77"/>
      <c r="W32" s="77"/>
      <c r="X32" s="77"/>
      <c r="Y32" s="77">
        <f t="shared" si="12"/>
        <v>30000</v>
      </c>
      <c r="Z32" s="79">
        <f t="shared" si="19"/>
        <v>0</v>
      </c>
      <c r="AA32" s="77" t="e">
        <f t="shared" ca="1" si="14"/>
        <v>#NAME?</v>
      </c>
      <c r="AB32" s="77">
        <v>40000</v>
      </c>
      <c r="AC32" s="26"/>
      <c r="AD32" s="77"/>
      <c r="AE32" s="26">
        <f t="shared" si="3"/>
        <v>38000</v>
      </c>
      <c r="AF32" s="25">
        <v>35000</v>
      </c>
      <c r="AG32" s="28">
        <f t="shared" si="21"/>
        <v>35000</v>
      </c>
      <c r="AH32" s="76"/>
      <c r="AI32" s="76"/>
      <c r="AJ32" s="80">
        <f>IF(K32&lt;=0,"100%",(Y32+AB32)/K32)</f>
        <v>0.81253627394080097</v>
      </c>
      <c r="AK32" s="80">
        <f t="shared" si="5"/>
        <v>0.32923452807605053</v>
      </c>
      <c r="AL32" s="81">
        <f t="shared" si="6"/>
        <v>3.8934687588856607E-3</v>
      </c>
      <c r="AM32" s="82"/>
      <c r="AN32" s="82"/>
      <c r="AO32" s="82"/>
      <c r="AP32" s="82">
        <f t="shared" si="20"/>
        <v>0</v>
      </c>
      <c r="AQ32" s="83">
        <v>0.03</v>
      </c>
      <c r="AR32" s="83">
        <f t="shared" si="8"/>
        <v>0.03</v>
      </c>
      <c r="AS32" s="76">
        <f t="shared" si="23"/>
        <v>33950</v>
      </c>
      <c r="AT32" s="84">
        <v>45595</v>
      </c>
      <c r="AU32" s="85">
        <v>3</v>
      </c>
      <c r="AV32" s="84">
        <f t="shared" si="10"/>
        <v>45592</v>
      </c>
      <c r="AW32" s="90" t="s">
        <v>74</v>
      </c>
      <c r="AX32" s="28" t="str">
        <f>VLOOKUP(B32,[4]Sheet1!$A$1:$P$65536,16,0)</f>
        <v>应付1780525.73元</v>
      </c>
      <c r="AY32" s="72" t="s">
        <v>127</v>
      </c>
      <c r="AZ32" s="86"/>
      <c r="BA32" s="72"/>
      <c r="BB32" s="142"/>
      <c r="BC32" s="143"/>
      <c r="BD32" s="142"/>
    </row>
    <row r="33" spans="1:56" s="144" customFormat="1" ht="26.45" customHeight="1" x14ac:dyDescent="0.2">
      <c r="A33" s="85">
        <f t="shared" si="2"/>
        <v>30</v>
      </c>
      <c r="B33" s="68" t="s">
        <v>152</v>
      </c>
      <c r="C33" s="70" t="s">
        <v>153</v>
      </c>
      <c r="D33" s="70" t="s">
        <v>154</v>
      </c>
      <c r="E33" s="71" t="s">
        <v>73</v>
      </c>
      <c r="F33" s="87" t="s">
        <v>84</v>
      </c>
      <c r="G33" s="72" t="s">
        <v>119</v>
      </c>
      <c r="H33" s="73">
        <v>0.8</v>
      </c>
      <c r="I33" s="74">
        <f>VLOOKUP(B33,[1]新表!$A:$G,7,0)</f>
        <v>2242232.2399999993</v>
      </c>
      <c r="J33" s="75">
        <f>VLOOKUP(B33,[1]新表!$A:$H,8,0)</f>
        <v>2058803.5899999994</v>
      </c>
      <c r="K33" s="76">
        <f>VLOOKUP(B33,'[2]明细-全类型'!$B$3:$I$450,8,0)</f>
        <v>722832</v>
      </c>
      <c r="L33" s="77">
        <f>VLOOKUP(B33,[1]Sheet1!$A:$C,3,0)*H33</f>
        <v>145533.74666666667</v>
      </c>
      <c r="M33" s="77">
        <f t="shared" si="11"/>
        <v>868365.7466666667</v>
      </c>
      <c r="N33" s="77" t="e">
        <f t="shared" ca="1" si="22"/>
        <v>#NAME?</v>
      </c>
      <c r="O33" s="26">
        <v>0</v>
      </c>
      <c r="P33" s="26">
        <v>0</v>
      </c>
      <c r="Q33" s="26"/>
      <c r="R33" s="77"/>
      <c r="S33" s="77"/>
      <c r="T33" s="77"/>
      <c r="U33" s="77"/>
      <c r="V33" s="77"/>
      <c r="W33" s="77"/>
      <c r="X33" s="77"/>
      <c r="Y33" s="77">
        <f t="shared" si="12"/>
        <v>0</v>
      </c>
      <c r="Z33" s="79">
        <f t="shared" si="19"/>
        <v>0</v>
      </c>
      <c r="AA33" s="77" t="e">
        <f t="shared" ca="1" si="14"/>
        <v>#NAME?</v>
      </c>
      <c r="AB33" s="158">
        <v>280000</v>
      </c>
      <c r="AC33" s="26"/>
      <c r="AD33" s="77"/>
      <c r="AE33" s="26">
        <f t="shared" si="3"/>
        <v>266000</v>
      </c>
      <c r="AF33" s="25">
        <v>250000</v>
      </c>
      <c r="AG33" s="28">
        <f t="shared" si="21"/>
        <v>250000</v>
      </c>
      <c r="AH33" s="76">
        <v>400000</v>
      </c>
      <c r="AI33" s="76"/>
      <c r="AJ33" s="80">
        <f>IF(K33&lt;=0,"100%",(Y33+AB33)/K33)</f>
        <v>0.38736525223011709</v>
      </c>
      <c r="AK33" s="80">
        <f t="shared" si="5"/>
        <v>0.32244477753160566</v>
      </c>
      <c r="AL33" s="81">
        <f t="shared" si="6"/>
        <v>2.7810491134897575E-2</v>
      </c>
      <c r="AM33" s="82">
        <v>400</v>
      </c>
      <c r="AN33" s="82"/>
      <c r="AO33" s="82"/>
      <c r="AP33" s="82">
        <f t="shared" si="20"/>
        <v>400</v>
      </c>
      <c r="AQ33" s="83">
        <v>0.03</v>
      </c>
      <c r="AR33" s="83">
        <f t="shared" si="8"/>
        <v>3.1599999999999996E-2</v>
      </c>
      <c r="AS33" s="76">
        <f t="shared" si="23"/>
        <v>242100</v>
      </c>
      <c r="AT33" s="84">
        <v>45667</v>
      </c>
      <c r="AU33" s="85">
        <v>3</v>
      </c>
      <c r="AV33" s="84">
        <f t="shared" si="10"/>
        <v>45664</v>
      </c>
      <c r="AW33" s="90" t="s">
        <v>74</v>
      </c>
      <c r="AX33" s="28" t="str">
        <f>VLOOKUP(B33,[4]Sheet1!$A$1:$P$65536,16,0)</f>
        <v>应付2443049.04元</v>
      </c>
      <c r="AY33" s="72" t="s">
        <v>155</v>
      </c>
      <c r="AZ33" s="86" t="s">
        <v>156</v>
      </c>
      <c r="BA33" s="72" t="s">
        <v>68</v>
      </c>
      <c r="BB33" s="142" t="s">
        <v>157</v>
      </c>
      <c r="BC33" s="143">
        <v>45694.666666666664</v>
      </c>
      <c r="BD33" s="142" t="s">
        <v>70</v>
      </c>
    </row>
    <row r="34" spans="1:56" ht="26.45" customHeight="1" x14ac:dyDescent="0.2">
      <c r="A34" s="36">
        <f t="shared" si="2"/>
        <v>31</v>
      </c>
      <c r="B34" s="17" t="s">
        <v>158</v>
      </c>
      <c r="C34" s="18" t="s">
        <v>159</v>
      </c>
      <c r="D34" s="18" t="s">
        <v>61</v>
      </c>
      <c r="E34" s="19" t="s">
        <v>62</v>
      </c>
      <c r="F34" s="65" t="s">
        <v>63</v>
      </c>
      <c r="G34" s="45" t="s">
        <v>119</v>
      </c>
      <c r="H34" s="21">
        <v>0.8</v>
      </c>
      <c r="I34" s="22">
        <f>VLOOKUP(B34,[1]新表!$A:$G,7,0)</f>
        <v>368477.42000000004</v>
      </c>
      <c r="J34" s="23">
        <f>VLOOKUP(B34,[1]新表!$A:$H,8,0)</f>
        <v>368477.42000000004</v>
      </c>
      <c r="K34" s="24">
        <f>VLOOKUP(B34,'[2]明细-全类型'!$B$3:$I$450,8,0)</f>
        <v>143900</v>
      </c>
      <c r="L34" s="25">
        <f>VLOOKUP(B34,[1]Sheet1!$A:$C,3,0)*H34</f>
        <v>5884.7320000000009</v>
      </c>
      <c r="M34" s="25">
        <f t="shared" si="11"/>
        <v>149784.73199999999</v>
      </c>
      <c r="N34" s="26" t="e">
        <f t="shared" ca="1" si="22"/>
        <v>#NAME?</v>
      </c>
      <c r="O34" s="26">
        <v>0</v>
      </c>
      <c r="P34" s="26">
        <v>0</v>
      </c>
      <c r="Q34" s="26"/>
      <c r="R34" s="26"/>
      <c r="S34" s="26"/>
      <c r="T34" s="26"/>
      <c r="U34" s="26">
        <v>30000</v>
      </c>
      <c r="V34" s="26"/>
      <c r="W34" s="26"/>
      <c r="X34" s="26"/>
      <c r="Y34" s="26">
        <f t="shared" si="12"/>
        <v>30000</v>
      </c>
      <c r="Z34" s="27">
        <f t="shared" si="19"/>
        <v>0</v>
      </c>
      <c r="AA34" s="26" t="e">
        <f t="shared" ca="1" si="14"/>
        <v>#NAME?</v>
      </c>
      <c r="AB34" s="25"/>
      <c r="AC34" s="26"/>
      <c r="AD34" s="26"/>
      <c r="AE34" s="26">
        <f t="shared" si="3"/>
        <v>0</v>
      </c>
      <c r="AF34" s="26">
        <f t="shared" si="17"/>
        <v>0</v>
      </c>
      <c r="AG34" s="28">
        <f t="shared" si="21"/>
        <v>0</v>
      </c>
      <c r="AH34" s="28">
        <f t="shared" si="21"/>
        <v>0</v>
      </c>
      <c r="AI34" s="28"/>
      <c r="AJ34" s="30">
        <f>IF(M34&lt;=0,"100%",(Y34+AB34)/M34)</f>
        <v>0.20028743650587832</v>
      </c>
      <c r="AK34" s="30">
        <f t="shared" si="5"/>
        <v>0</v>
      </c>
      <c r="AL34" s="31">
        <f t="shared" si="6"/>
        <v>0</v>
      </c>
      <c r="AM34" s="32"/>
      <c r="AN34" s="32"/>
      <c r="AO34" s="32"/>
      <c r="AP34" s="32">
        <f t="shared" si="20"/>
        <v>0</v>
      </c>
      <c r="AQ34" s="34">
        <v>0.03</v>
      </c>
      <c r="AR34" s="34">
        <f t="shared" si="8"/>
        <v>0</v>
      </c>
      <c r="AS34" s="28">
        <f t="shared" si="23"/>
        <v>0</v>
      </c>
      <c r="AT34" s="35"/>
      <c r="AU34" s="41">
        <v>3</v>
      </c>
      <c r="AV34" s="42">
        <f t="shared" si="10"/>
        <v>-3</v>
      </c>
      <c r="AW34" s="37" t="s">
        <v>74</v>
      </c>
      <c r="AX34" s="28"/>
      <c r="AY34" s="36" t="s">
        <v>127</v>
      </c>
      <c r="AZ34" s="38" t="s">
        <v>160</v>
      </c>
      <c r="BA34" s="20"/>
      <c r="BB34" s="39"/>
      <c r="BC34" s="40"/>
      <c r="BD34" s="39"/>
    </row>
    <row r="35" spans="1:56" ht="26.45" customHeight="1" x14ac:dyDescent="0.2">
      <c r="A35" s="36">
        <f t="shared" si="2"/>
        <v>32</v>
      </c>
      <c r="B35" s="17" t="s">
        <v>161</v>
      </c>
      <c r="C35" s="18" t="s">
        <v>162</v>
      </c>
      <c r="D35" s="18" t="s">
        <v>61</v>
      </c>
      <c r="E35" s="19" t="s">
        <v>380</v>
      </c>
      <c r="F35" s="20" t="s">
        <v>63</v>
      </c>
      <c r="G35" s="20" t="s">
        <v>119</v>
      </c>
      <c r="H35" s="21">
        <v>0.8</v>
      </c>
      <c r="I35" s="22">
        <f>VLOOKUP(B35,[1]新表!$A:$G,7,0)</f>
        <v>184122.91</v>
      </c>
      <c r="J35" s="23">
        <f>VLOOKUP(B35,[1]新表!$A:$H,8,0)</f>
        <v>184122.91</v>
      </c>
      <c r="K35" s="24">
        <f>VLOOKUP(B35,'[2]明细-全类型'!$B$3:$I$450,8,0)</f>
        <v>42000</v>
      </c>
      <c r="L35" s="25">
        <f>VLOOKUP(B35,[1]Sheet1!$A:$C,3,0)*H35</f>
        <v>9373.3733333333348</v>
      </c>
      <c r="M35" s="25">
        <f t="shared" si="11"/>
        <v>51373.373333333337</v>
      </c>
      <c r="N35" s="26" t="e">
        <f t="shared" ca="1" si="22"/>
        <v>#NAME?</v>
      </c>
      <c r="O35" s="26">
        <v>80000</v>
      </c>
      <c r="P35" s="26">
        <v>80000</v>
      </c>
      <c r="Q35" s="26"/>
      <c r="R35" s="26"/>
      <c r="S35" s="26"/>
      <c r="T35" s="26"/>
      <c r="U35" s="26"/>
      <c r="V35" s="26"/>
      <c r="W35" s="26"/>
      <c r="X35" s="26"/>
      <c r="Y35" s="26">
        <f t="shared" si="12"/>
        <v>0</v>
      </c>
      <c r="Z35" s="27">
        <f t="shared" si="19"/>
        <v>0</v>
      </c>
      <c r="AA35" s="26" t="e">
        <f t="shared" ca="1" si="14"/>
        <v>#NAME?</v>
      </c>
      <c r="AB35" s="25"/>
      <c r="AC35" s="26"/>
      <c r="AD35" s="26">
        <v>180000</v>
      </c>
      <c r="AE35" s="26">
        <f t="shared" si="3"/>
        <v>0</v>
      </c>
      <c r="AF35" s="26">
        <f t="shared" si="17"/>
        <v>0</v>
      </c>
      <c r="AG35" s="28">
        <f t="shared" si="21"/>
        <v>0</v>
      </c>
      <c r="AH35" s="28"/>
      <c r="AI35" s="28"/>
      <c r="AJ35" s="30">
        <f>IF(K35&lt;=0,"100%",(Y35+AB35)/K35)</f>
        <v>0</v>
      </c>
      <c r="AK35" s="30">
        <f t="shared" si="5"/>
        <v>0</v>
      </c>
      <c r="AL35" s="31">
        <f t="shared" si="6"/>
        <v>0</v>
      </c>
      <c r="AM35" s="32"/>
      <c r="AN35" s="32"/>
      <c r="AO35" s="32"/>
      <c r="AP35" s="32">
        <f t="shared" si="20"/>
        <v>0</v>
      </c>
      <c r="AQ35" s="34">
        <v>0</v>
      </c>
      <c r="AR35" s="34">
        <f t="shared" si="8"/>
        <v>0</v>
      </c>
      <c r="AS35" s="28">
        <f t="shared" si="23"/>
        <v>0</v>
      </c>
      <c r="AT35" s="35"/>
      <c r="AU35" s="41">
        <v>3</v>
      </c>
      <c r="AV35" s="42">
        <f t="shared" si="10"/>
        <v>-3</v>
      </c>
      <c r="AW35" s="29" t="s">
        <v>74</v>
      </c>
      <c r="AX35" s="28"/>
      <c r="AY35" s="20" t="s">
        <v>127</v>
      </c>
      <c r="AZ35" s="38" t="s">
        <v>163</v>
      </c>
      <c r="BA35" s="20" t="s">
        <v>68</v>
      </c>
      <c r="BB35" s="39" t="s">
        <v>157</v>
      </c>
      <c r="BC35" s="40">
        <v>45694.666666666664</v>
      </c>
      <c r="BD35" s="39" t="s">
        <v>70</v>
      </c>
    </row>
    <row r="36" spans="1:56" s="144" customFormat="1" ht="26.45" customHeight="1" x14ac:dyDescent="0.2">
      <c r="A36" s="85">
        <f t="shared" si="2"/>
        <v>33</v>
      </c>
      <c r="B36" s="68" t="s">
        <v>164</v>
      </c>
      <c r="C36" s="70" t="s">
        <v>165</v>
      </c>
      <c r="D36" s="70" t="s">
        <v>61</v>
      </c>
      <c r="E36" s="71" t="s">
        <v>73</v>
      </c>
      <c r="F36" s="87" t="s">
        <v>114</v>
      </c>
      <c r="G36" s="72" t="s">
        <v>119</v>
      </c>
      <c r="H36" s="73">
        <v>0.8</v>
      </c>
      <c r="I36" s="74">
        <f>VLOOKUP(B36,[1]新表!$A:$G,7,0)</f>
        <v>560805.21</v>
      </c>
      <c r="J36" s="75">
        <f>VLOOKUP(B36,[1]新表!$A:$H,8,0)</f>
        <v>516934.86</v>
      </c>
      <c r="K36" s="76">
        <f>VLOOKUP(B36,'[2]明细-全类型'!$B$3:$I$450,8,0)</f>
        <v>184325</v>
      </c>
      <c r="L36" s="77">
        <f>VLOOKUP(B36,[1]Sheet1!$A:$C,3,0)*H36</f>
        <v>17546.162666666667</v>
      </c>
      <c r="M36" s="77">
        <f t="shared" si="11"/>
        <v>201871.16266666667</v>
      </c>
      <c r="N36" s="77" t="e">
        <f t="shared" ca="1" si="22"/>
        <v>#NAME?</v>
      </c>
      <c r="O36" s="26">
        <v>0</v>
      </c>
      <c r="P36" s="26">
        <v>0</v>
      </c>
      <c r="Q36" s="26"/>
      <c r="R36" s="26"/>
      <c r="S36" s="26"/>
      <c r="T36" s="26"/>
      <c r="U36" s="26"/>
      <c r="V36" s="77"/>
      <c r="W36" s="77"/>
      <c r="X36" s="77"/>
      <c r="Y36" s="77">
        <f t="shared" si="12"/>
        <v>0</v>
      </c>
      <c r="Z36" s="79">
        <f t="shared" si="19"/>
        <v>0</v>
      </c>
      <c r="AA36" s="77" t="e">
        <f t="shared" ca="1" si="14"/>
        <v>#NAME?</v>
      </c>
      <c r="AB36" s="77">
        <v>90000</v>
      </c>
      <c r="AC36" s="26"/>
      <c r="AD36" s="77"/>
      <c r="AE36" s="26">
        <f t="shared" ref="AE36:AE67" si="24">AB36*0.95</f>
        <v>85500</v>
      </c>
      <c r="AF36" s="25">
        <v>80000</v>
      </c>
      <c r="AG36" s="28">
        <f t="shared" si="21"/>
        <v>80000</v>
      </c>
      <c r="AH36" s="76"/>
      <c r="AI36" s="28"/>
      <c r="AJ36" s="80">
        <f>IF(K36&lt;=0,"100%",(Y36+AB36)/K36)</f>
        <v>0.48826800488268007</v>
      </c>
      <c r="AK36" s="80">
        <f t="shared" ref="AK36:AK67" si="25">IF(M36&lt;=0,100%,AB36/M36)</f>
        <v>0.44582890795853608</v>
      </c>
      <c r="AL36" s="81">
        <f t="shared" si="6"/>
        <v>8.8993571631672246E-3</v>
      </c>
      <c r="AM36" s="82">
        <v>200</v>
      </c>
      <c r="AN36" s="82"/>
      <c r="AO36" s="82"/>
      <c r="AP36" s="82">
        <f t="shared" si="20"/>
        <v>200</v>
      </c>
      <c r="AQ36" s="83">
        <v>0.03</v>
      </c>
      <c r="AR36" s="83">
        <f t="shared" si="8"/>
        <v>3.2500000000000001E-2</v>
      </c>
      <c r="AS36" s="76">
        <f t="shared" si="23"/>
        <v>77400</v>
      </c>
      <c r="AT36" s="35">
        <v>45628</v>
      </c>
      <c r="AU36" s="36">
        <v>4</v>
      </c>
      <c r="AV36" s="35">
        <f t="shared" si="10"/>
        <v>45624</v>
      </c>
      <c r="AW36" s="90" t="s">
        <v>74</v>
      </c>
      <c r="AX36" s="28" t="str">
        <f>VLOOKUP(B36,[4]Sheet1!$A$1:$P$65536,16,0)</f>
        <v>应付560805.21元</v>
      </c>
      <c r="AY36" s="72" t="s">
        <v>155</v>
      </c>
      <c r="AZ36" s="86" t="s">
        <v>156</v>
      </c>
      <c r="BA36" s="72"/>
      <c r="BB36" s="142" t="s">
        <v>136</v>
      </c>
      <c r="BC36" s="143"/>
      <c r="BD36" s="142"/>
    </row>
    <row r="37" spans="1:56" s="144" customFormat="1" ht="26.45" customHeight="1" x14ac:dyDescent="0.2">
      <c r="A37" s="85">
        <f t="shared" si="2"/>
        <v>34</v>
      </c>
      <c r="B37" s="68" t="s">
        <v>166</v>
      </c>
      <c r="C37" s="70" t="s">
        <v>167</v>
      </c>
      <c r="D37" s="70" t="s">
        <v>168</v>
      </c>
      <c r="E37" s="71" t="s">
        <v>118</v>
      </c>
      <c r="F37" s="72" t="s">
        <v>84</v>
      </c>
      <c r="G37" s="72" t="s">
        <v>119</v>
      </c>
      <c r="H37" s="73">
        <v>0.8</v>
      </c>
      <c r="I37" s="74">
        <f>VLOOKUP(B37,[1]新表!$A:$G,7,0)</f>
        <v>504215.48</v>
      </c>
      <c r="J37" s="75">
        <f>VLOOKUP(B37,[1]新表!$A:$H,8,0)</f>
        <v>469465.06999999995</v>
      </c>
      <c r="K37" s="76">
        <f>VLOOKUP(B37,'[2]明细-全类型'!$B$3:$I$450,8,0)</f>
        <v>135720</v>
      </c>
      <c r="L37" s="77">
        <f>VLOOKUP(B37,[1]Sheet1!$A:$C,3,0)*H37</f>
        <v>12761.415999999999</v>
      </c>
      <c r="M37" s="77">
        <f t="shared" si="11"/>
        <v>148481.416</v>
      </c>
      <c r="N37" s="77" t="e">
        <f t="shared" ca="1" si="22"/>
        <v>#NAME?</v>
      </c>
      <c r="O37" s="26">
        <v>0</v>
      </c>
      <c r="P37" s="26">
        <v>0</v>
      </c>
      <c r="Q37" s="26"/>
      <c r="R37" s="77"/>
      <c r="S37" s="77"/>
      <c r="T37" s="77"/>
      <c r="U37" s="77"/>
      <c r="V37" s="77"/>
      <c r="W37" s="77"/>
      <c r="X37" s="77"/>
      <c r="Y37" s="77">
        <f t="shared" si="12"/>
        <v>0</v>
      </c>
      <c r="Z37" s="79">
        <f t="shared" si="19"/>
        <v>0</v>
      </c>
      <c r="AA37" s="77" t="e">
        <f t="shared" ca="1" si="14"/>
        <v>#NAME?</v>
      </c>
      <c r="AB37" s="77">
        <v>20000</v>
      </c>
      <c r="AC37" s="26"/>
      <c r="AD37" s="77"/>
      <c r="AE37" s="26">
        <f t="shared" si="24"/>
        <v>19000</v>
      </c>
      <c r="AF37" s="25">
        <v>20000</v>
      </c>
      <c r="AG37" s="28">
        <f t="shared" ref="AG37:AH52" si="26">AF37</f>
        <v>20000</v>
      </c>
      <c r="AH37" s="76"/>
      <c r="AI37" s="76"/>
      <c r="AJ37" s="80">
        <f>IF(K37&lt;=0,"100%",(Y37+AB37)/K37)</f>
        <v>0.14736221632773358</v>
      </c>
      <c r="AK37" s="80">
        <f t="shared" si="25"/>
        <v>0.13469699130563248</v>
      </c>
      <c r="AL37" s="81">
        <f t="shared" si="6"/>
        <v>2.2248392907918062E-3</v>
      </c>
      <c r="AM37" s="82"/>
      <c r="AN37" s="82"/>
      <c r="AO37" s="82"/>
      <c r="AP37" s="82">
        <f t="shared" si="20"/>
        <v>0</v>
      </c>
      <c r="AQ37" s="83">
        <v>0.03</v>
      </c>
      <c r="AR37" s="83">
        <f t="shared" si="8"/>
        <v>0.03</v>
      </c>
      <c r="AS37" s="76">
        <f t="shared" si="23"/>
        <v>19400</v>
      </c>
      <c r="AT37" s="84">
        <v>45595</v>
      </c>
      <c r="AU37" s="88">
        <v>3</v>
      </c>
      <c r="AV37" s="89">
        <f t="shared" si="10"/>
        <v>45592</v>
      </c>
      <c r="AW37" s="90" t="s">
        <v>74</v>
      </c>
      <c r="AX37" s="28" t="str">
        <f>VLOOKUP(B37,[4]Sheet1!$A$1:$P$65536,16,0)</f>
        <v>应付504215.48元</v>
      </c>
      <c r="AY37" s="72" t="s">
        <v>121</v>
      </c>
      <c r="AZ37" s="86" t="s">
        <v>160</v>
      </c>
      <c r="BA37" s="72"/>
      <c r="BB37" s="142" t="s">
        <v>136</v>
      </c>
      <c r="BC37" s="143"/>
      <c r="BD37" s="142"/>
    </row>
    <row r="38" spans="1:56" ht="26.45" customHeight="1" x14ac:dyDescent="0.2">
      <c r="A38" s="36">
        <f t="shared" si="2"/>
        <v>35</v>
      </c>
      <c r="B38" s="68" t="s">
        <v>169</v>
      </c>
      <c r="C38" s="70" t="s">
        <v>170</v>
      </c>
      <c r="D38" s="70" t="s">
        <v>171</v>
      </c>
      <c r="E38" s="71" t="s">
        <v>172</v>
      </c>
      <c r="F38" s="45" t="s">
        <v>84</v>
      </c>
      <c r="G38" s="20" t="s">
        <v>119</v>
      </c>
      <c r="H38" s="73">
        <v>0.8</v>
      </c>
      <c r="I38" s="22">
        <f>VLOOKUP(B38,[1]新表!$A:$G,7,0)</f>
        <v>184613.88999999998</v>
      </c>
      <c r="J38" s="23">
        <f>VLOOKUP(B38,[1]新表!$A:$H,8,0)</f>
        <v>169879.37999999998</v>
      </c>
      <c r="K38" s="76"/>
      <c r="L38" s="25">
        <f>VLOOKUP(B38,[1]Sheet1!$A:$C,3,0)*H38</f>
        <v>12296.585333333334</v>
      </c>
      <c r="M38" s="77">
        <f t="shared" si="11"/>
        <v>12296.585333333334</v>
      </c>
      <c r="N38" s="77" t="e">
        <f t="shared" ca="1" si="22"/>
        <v>#NAME?</v>
      </c>
      <c r="O38" s="78">
        <v>0</v>
      </c>
      <c r="P38" s="78">
        <v>0</v>
      </c>
      <c r="Q38" s="78"/>
      <c r="R38" s="77"/>
      <c r="S38" s="77"/>
      <c r="T38" s="77"/>
      <c r="U38" s="26">
        <v>10000</v>
      </c>
      <c r="V38" s="26"/>
      <c r="W38" s="26"/>
      <c r="X38" s="26"/>
      <c r="Y38" s="26">
        <f t="shared" si="12"/>
        <v>10000</v>
      </c>
      <c r="Z38" s="79">
        <f t="shared" si="19"/>
        <v>0</v>
      </c>
      <c r="AA38" s="26" t="e">
        <f t="shared" ca="1" si="14"/>
        <v>#NAME?</v>
      </c>
      <c r="AB38" s="25"/>
      <c r="AC38" s="26"/>
      <c r="AD38" s="26"/>
      <c r="AE38" s="26">
        <f t="shared" si="24"/>
        <v>0</v>
      </c>
      <c r="AF38" s="26">
        <f t="shared" si="17"/>
        <v>0</v>
      </c>
      <c r="AG38" s="28">
        <f t="shared" si="26"/>
        <v>0</v>
      </c>
      <c r="AH38" s="76"/>
      <c r="AI38" s="76"/>
      <c r="AJ38" s="30">
        <f>IF(M38&lt;=0,"100%",(Y38+AB38)/M38)</f>
        <v>0.81323389615263375</v>
      </c>
      <c r="AK38" s="30">
        <f t="shared" si="25"/>
        <v>0</v>
      </c>
      <c r="AL38" s="81">
        <f t="shared" si="6"/>
        <v>0</v>
      </c>
      <c r="AM38" s="82"/>
      <c r="AN38" s="82"/>
      <c r="AO38" s="82"/>
      <c r="AP38" s="82">
        <f t="shared" si="20"/>
        <v>0</v>
      </c>
      <c r="AQ38" s="83">
        <v>0.03</v>
      </c>
      <c r="AR38" s="83">
        <f t="shared" si="8"/>
        <v>0</v>
      </c>
      <c r="AS38" s="76">
        <f t="shared" si="23"/>
        <v>0</v>
      </c>
      <c r="AT38" s="84">
        <v>45636</v>
      </c>
      <c r="AU38" s="85">
        <v>3</v>
      </c>
      <c r="AV38" s="84">
        <f t="shared" si="10"/>
        <v>45633</v>
      </c>
      <c r="AW38" s="90" t="s">
        <v>74</v>
      </c>
      <c r="AX38" s="76">
        <v>0</v>
      </c>
      <c r="AY38" s="72" t="s">
        <v>94</v>
      </c>
      <c r="AZ38" s="86" t="s">
        <v>173</v>
      </c>
      <c r="BA38" s="20"/>
      <c r="BB38" s="39"/>
      <c r="BC38" s="40"/>
      <c r="BD38" s="39"/>
    </row>
    <row r="39" spans="1:56" ht="26.45" customHeight="1" x14ac:dyDescent="0.2">
      <c r="A39" s="36">
        <f t="shared" si="2"/>
        <v>36</v>
      </c>
      <c r="B39" s="68" t="s">
        <v>174</v>
      </c>
      <c r="C39" s="70" t="s">
        <v>175</v>
      </c>
      <c r="D39" s="70" t="s">
        <v>171</v>
      </c>
      <c r="E39" s="71" t="s">
        <v>172</v>
      </c>
      <c r="F39" s="45" t="s">
        <v>84</v>
      </c>
      <c r="G39" s="20" t="s">
        <v>119</v>
      </c>
      <c r="H39" s="73">
        <v>0.8</v>
      </c>
      <c r="I39" s="22">
        <f>VLOOKUP(B39,[1]新表!$A:$G,7,0)</f>
        <v>250009.17</v>
      </c>
      <c r="J39" s="23">
        <f>VLOOKUP(B39,[1]新表!$A:$H,8,0)</f>
        <v>250009.17</v>
      </c>
      <c r="K39" s="76">
        <f>VLOOKUP(B39,'[2]明细-全类型'!$B$3:$I$450,8,0)</f>
        <v>36900</v>
      </c>
      <c r="L39" s="25">
        <f>VLOOKUP(B39,[1]Sheet1!$A:$C,3,0)*H39</f>
        <v>7516.9360000000006</v>
      </c>
      <c r="M39" s="77">
        <f t="shared" si="11"/>
        <v>44416.936000000002</v>
      </c>
      <c r="N39" s="77" t="e">
        <f t="shared" ca="1" si="22"/>
        <v>#NAME?</v>
      </c>
      <c r="O39" s="78">
        <v>0</v>
      </c>
      <c r="P39" s="78">
        <v>0</v>
      </c>
      <c r="Q39" s="78"/>
      <c r="R39" s="77"/>
      <c r="S39" s="77"/>
      <c r="T39" s="77"/>
      <c r="U39" s="26">
        <v>10000</v>
      </c>
      <c r="V39" s="26"/>
      <c r="W39" s="26"/>
      <c r="X39" s="26"/>
      <c r="Y39" s="26">
        <f t="shared" si="12"/>
        <v>10000</v>
      </c>
      <c r="Z39" s="79">
        <f t="shared" si="19"/>
        <v>0</v>
      </c>
      <c r="AA39" s="26" t="e">
        <f t="shared" ca="1" si="14"/>
        <v>#NAME?</v>
      </c>
      <c r="AB39" s="25"/>
      <c r="AC39" s="26"/>
      <c r="AD39" s="26"/>
      <c r="AE39" s="26">
        <f t="shared" si="24"/>
        <v>0</v>
      </c>
      <c r="AF39" s="26">
        <f t="shared" si="17"/>
        <v>0</v>
      </c>
      <c r="AG39" s="28">
        <f t="shared" si="26"/>
        <v>0</v>
      </c>
      <c r="AH39" s="76"/>
      <c r="AI39" s="76"/>
      <c r="AJ39" s="30">
        <f>IF(M39&lt;=0,"100%",(Y39+AB39)/M39)</f>
        <v>0.22513934774789507</v>
      </c>
      <c r="AK39" s="30">
        <f t="shared" si="25"/>
        <v>0</v>
      </c>
      <c r="AL39" s="81">
        <f t="shared" si="6"/>
        <v>0</v>
      </c>
      <c r="AM39" s="82"/>
      <c r="AN39" s="82"/>
      <c r="AO39" s="82"/>
      <c r="AP39" s="82">
        <f t="shared" si="20"/>
        <v>0</v>
      </c>
      <c r="AQ39" s="83">
        <v>0.03</v>
      </c>
      <c r="AR39" s="83">
        <f t="shared" si="8"/>
        <v>0</v>
      </c>
      <c r="AS39" s="76">
        <f t="shared" si="23"/>
        <v>0</v>
      </c>
      <c r="AT39" s="84">
        <v>45636</v>
      </c>
      <c r="AU39" s="85">
        <v>3</v>
      </c>
      <c r="AV39" s="84">
        <f t="shared" si="10"/>
        <v>45633</v>
      </c>
      <c r="AW39" s="90" t="s">
        <v>74</v>
      </c>
      <c r="AX39" s="76">
        <v>0</v>
      </c>
      <c r="AY39" s="72" t="s">
        <v>94</v>
      </c>
      <c r="AZ39" s="86" t="s">
        <v>173</v>
      </c>
      <c r="BA39" s="20"/>
      <c r="BB39" s="39"/>
      <c r="BC39" s="40"/>
      <c r="BD39" s="39"/>
    </row>
    <row r="40" spans="1:56" s="144" customFormat="1" ht="26.45" customHeight="1" x14ac:dyDescent="0.2">
      <c r="A40" s="85">
        <f t="shared" si="2"/>
        <v>37</v>
      </c>
      <c r="B40" s="68" t="s">
        <v>176</v>
      </c>
      <c r="C40" s="70" t="s">
        <v>177</v>
      </c>
      <c r="D40" s="70" t="s">
        <v>61</v>
      </c>
      <c r="E40" s="71" t="s">
        <v>62</v>
      </c>
      <c r="F40" s="72" t="s">
        <v>84</v>
      </c>
      <c r="G40" s="72" t="s">
        <v>119</v>
      </c>
      <c r="H40" s="73">
        <v>0.8</v>
      </c>
      <c r="I40" s="74">
        <f>VLOOKUP(B40,[1]新表!$A:$G,7,0)</f>
        <v>513674.17999999993</v>
      </c>
      <c r="J40" s="75">
        <f>VLOOKUP(B40,[1]新表!$A:$H,8,0)</f>
        <v>433060.05999999994</v>
      </c>
      <c r="K40" s="76">
        <f>VLOOKUP(B40,'[2]明细-全类型'!$B$3:$I$450,8,0)</f>
        <v>6900</v>
      </c>
      <c r="L40" s="77">
        <f>VLOOKUP(B40,[1]Sheet1!$A:$C,3,0)*H40</f>
        <v>37448.906666666669</v>
      </c>
      <c r="M40" s="77">
        <f t="shared" si="11"/>
        <v>44348.906666666669</v>
      </c>
      <c r="N40" s="77" t="e">
        <f t="shared" ca="1" si="22"/>
        <v>#NAME?</v>
      </c>
      <c r="O40" s="78">
        <v>0</v>
      </c>
      <c r="P40" s="78">
        <v>50000</v>
      </c>
      <c r="Q40" s="78"/>
      <c r="R40" s="77"/>
      <c r="S40" s="77"/>
      <c r="T40" s="77"/>
      <c r="U40" s="26">
        <v>50000</v>
      </c>
      <c r="V40" s="77"/>
      <c r="W40" s="77"/>
      <c r="X40" s="77"/>
      <c r="Y40" s="77">
        <f t="shared" si="12"/>
        <v>50000</v>
      </c>
      <c r="Z40" s="79">
        <f t="shared" si="19"/>
        <v>0</v>
      </c>
      <c r="AA40" s="77" t="e">
        <f t="shared" ca="1" si="14"/>
        <v>#NAME?</v>
      </c>
      <c r="AB40" s="77">
        <v>10000</v>
      </c>
      <c r="AC40" s="26"/>
      <c r="AD40" s="77"/>
      <c r="AE40" s="26">
        <f t="shared" si="24"/>
        <v>9500</v>
      </c>
      <c r="AF40" s="25">
        <v>10000</v>
      </c>
      <c r="AG40" s="28">
        <f t="shared" si="26"/>
        <v>10000</v>
      </c>
      <c r="AH40" s="76">
        <v>300000</v>
      </c>
      <c r="AI40" s="76" t="s">
        <v>178</v>
      </c>
      <c r="AJ40" s="80">
        <f>IF(M40&lt;=0,"100%",(Y40+AB40)/M40)</f>
        <v>1.3529082114914219</v>
      </c>
      <c r="AK40" s="80">
        <f t="shared" si="25"/>
        <v>0.22548470191523698</v>
      </c>
      <c r="AL40" s="81">
        <f t="shared" si="6"/>
        <v>1.1124196453959031E-3</v>
      </c>
      <c r="AM40" s="82"/>
      <c r="AN40" s="82"/>
      <c r="AO40" s="82"/>
      <c r="AP40" s="82">
        <f t="shared" si="20"/>
        <v>0</v>
      </c>
      <c r="AQ40" s="83">
        <v>0.03</v>
      </c>
      <c r="AR40" s="83">
        <f t="shared" si="8"/>
        <v>0.03</v>
      </c>
      <c r="AS40" s="76">
        <f t="shared" si="23"/>
        <v>9700</v>
      </c>
      <c r="AT40" s="84">
        <v>45628</v>
      </c>
      <c r="AU40" s="88">
        <v>3</v>
      </c>
      <c r="AV40" s="89">
        <f t="shared" si="10"/>
        <v>45625</v>
      </c>
      <c r="AW40" s="90" t="s">
        <v>74</v>
      </c>
      <c r="AX40" s="28" t="str">
        <f>VLOOKUP(B40,[4]Sheet1!$A$1:$P$65536,16,0)</f>
        <v>应付580391.03元</v>
      </c>
      <c r="AY40" s="72" t="s">
        <v>127</v>
      </c>
      <c r="AZ40" s="86" t="s">
        <v>173</v>
      </c>
      <c r="BA40" s="72"/>
      <c r="BB40" s="142" t="s">
        <v>136</v>
      </c>
      <c r="BC40" s="143">
        <v>45683</v>
      </c>
      <c r="BD40" s="142" t="s">
        <v>179</v>
      </c>
    </row>
    <row r="41" spans="1:56" ht="26.45" customHeight="1" x14ac:dyDescent="0.2">
      <c r="A41" s="36">
        <f t="shared" si="2"/>
        <v>38</v>
      </c>
      <c r="B41" s="17" t="s">
        <v>180</v>
      </c>
      <c r="C41" s="18" t="s">
        <v>181</v>
      </c>
      <c r="D41" s="18" t="s">
        <v>61</v>
      </c>
      <c r="E41" s="19" t="s">
        <v>73</v>
      </c>
      <c r="F41" s="20" t="s">
        <v>63</v>
      </c>
      <c r="G41" s="20" t="s">
        <v>119</v>
      </c>
      <c r="H41" s="21">
        <v>0.8</v>
      </c>
      <c r="I41" s="22">
        <f>VLOOKUP(B41,[1]新表!$A:$G,7,0)</f>
        <v>3209690.5499999993</v>
      </c>
      <c r="J41" s="23">
        <f>VLOOKUP(B41,[1]新表!$A:$H,8,0)</f>
        <v>2984616.3199999994</v>
      </c>
      <c r="K41" s="28">
        <f>VLOOKUP(B41,'[2]明细-全类型'!$B$3:$I$450,8,0)</f>
        <v>546900</v>
      </c>
      <c r="L41" s="26">
        <f>VLOOKUP(B41,[1]Sheet1!$A:$C,3,0)*H41</f>
        <v>84010.32</v>
      </c>
      <c r="M41" s="26">
        <f t="shared" si="11"/>
        <v>630910.32000000007</v>
      </c>
      <c r="N41" s="26" t="e">
        <f t="shared" ca="1" si="22"/>
        <v>#NAME?</v>
      </c>
      <c r="O41" s="78">
        <v>0</v>
      </c>
      <c r="P41" s="78">
        <v>20000</v>
      </c>
      <c r="Q41" s="78"/>
      <c r="R41" s="78"/>
      <c r="S41" s="26"/>
      <c r="T41" s="26"/>
      <c r="U41" s="26"/>
      <c r="V41" s="26"/>
      <c r="W41" s="26"/>
      <c r="X41" s="26"/>
      <c r="Y41" s="26">
        <f t="shared" si="12"/>
        <v>0</v>
      </c>
      <c r="Z41" s="93">
        <f t="shared" si="19"/>
        <v>0</v>
      </c>
      <c r="AA41" s="26" t="e">
        <f t="shared" ca="1" si="14"/>
        <v>#NAME?</v>
      </c>
      <c r="AB41" s="147">
        <v>500000</v>
      </c>
      <c r="AC41" s="26">
        <v>500000</v>
      </c>
      <c r="AD41" s="26"/>
      <c r="AE41" s="26">
        <f t="shared" si="24"/>
        <v>475000</v>
      </c>
      <c r="AF41" s="25">
        <v>400000</v>
      </c>
      <c r="AG41" s="28">
        <f t="shared" si="26"/>
        <v>400000</v>
      </c>
      <c r="AH41" s="91"/>
      <c r="AI41" s="91"/>
      <c r="AJ41" s="30">
        <f>IF(K41&lt;=0,"100%",(Y41+AB41)/K41)</f>
        <v>0.91424392027793011</v>
      </c>
      <c r="AK41" s="30">
        <f t="shared" si="25"/>
        <v>0.79250566070943318</v>
      </c>
      <c r="AL41" s="31">
        <f t="shared" si="6"/>
        <v>4.4496785815836118E-2</v>
      </c>
      <c r="AM41" s="32"/>
      <c r="AN41" s="32"/>
      <c r="AO41" s="32"/>
      <c r="AP41" s="32">
        <f t="shared" si="20"/>
        <v>0</v>
      </c>
      <c r="AQ41" s="34">
        <v>0.03</v>
      </c>
      <c r="AR41" s="34">
        <f t="shared" si="8"/>
        <v>0.03</v>
      </c>
      <c r="AS41" s="28">
        <f t="shared" si="23"/>
        <v>388000</v>
      </c>
      <c r="AT41" s="35">
        <v>45630</v>
      </c>
      <c r="AU41" s="41">
        <v>3</v>
      </c>
      <c r="AV41" s="42">
        <f>AT41-AU41</f>
        <v>45627</v>
      </c>
      <c r="AW41" s="29" t="s">
        <v>74</v>
      </c>
      <c r="AX41" s="28" t="str">
        <f>VLOOKUP(B41,[4]Sheet1!$A$1:$P$65536,16,0)</f>
        <v>应付3316831.01元</v>
      </c>
      <c r="AY41" s="20" t="s">
        <v>121</v>
      </c>
      <c r="AZ41" s="38" t="s">
        <v>128</v>
      </c>
      <c r="BA41" s="20" t="s">
        <v>68</v>
      </c>
      <c r="BB41" s="39" t="s">
        <v>182</v>
      </c>
      <c r="BC41" s="40">
        <v>45683</v>
      </c>
      <c r="BD41" s="39" t="s">
        <v>179</v>
      </c>
    </row>
    <row r="42" spans="1:56" ht="26.45" customHeight="1" x14ac:dyDescent="0.2">
      <c r="A42" s="36">
        <f t="shared" si="2"/>
        <v>39</v>
      </c>
      <c r="B42" s="18" t="s">
        <v>183</v>
      </c>
      <c r="C42" s="18" t="s">
        <v>184</v>
      </c>
      <c r="D42" s="18" t="s">
        <v>92</v>
      </c>
      <c r="E42" s="19" t="s">
        <v>62</v>
      </c>
      <c r="F42" s="19" t="s">
        <v>63</v>
      </c>
      <c r="G42" s="20" t="s">
        <v>93</v>
      </c>
      <c r="H42" s="21">
        <v>1</v>
      </c>
      <c r="I42" s="22">
        <f>VLOOKUP(B42,[1]新表!$A:$G,7,0)</f>
        <v>177695</v>
      </c>
      <c r="J42" s="23">
        <f>VLOOKUP(B42,[1]新表!$A:$H,8,0)</f>
        <v>177695</v>
      </c>
      <c r="K42" s="28"/>
      <c r="L42" s="26">
        <f>VLOOKUP(B42,[1]Sheet1!$A:$C,3,0)*H42</f>
        <v>29615.833333333332</v>
      </c>
      <c r="M42" s="26">
        <f t="shared" si="11"/>
        <v>29615.833333333332</v>
      </c>
      <c r="N42" s="26" t="e">
        <f t="shared" ca="1" si="22"/>
        <v>#NAME?</v>
      </c>
      <c r="O42" s="26">
        <v>50000</v>
      </c>
      <c r="P42" s="26">
        <v>0</v>
      </c>
      <c r="Q42" s="26"/>
      <c r="R42" s="26"/>
      <c r="S42" s="26"/>
      <c r="T42" s="26"/>
      <c r="U42" s="26"/>
      <c r="V42" s="26"/>
      <c r="W42" s="26"/>
      <c r="X42" s="26"/>
      <c r="Y42" s="26">
        <f t="shared" si="12"/>
        <v>0</v>
      </c>
      <c r="Z42" s="93">
        <f t="shared" si="19"/>
        <v>0</v>
      </c>
      <c r="AA42" s="26" t="e">
        <f t="shared" ca="1" si="14"/>
        <v>#NAME?</v>
      </c>
      <c r="AB42" s="26">
        <v>20000</v>
      </c>
      <c r="AC42" s="26"/>
      <c r="AD42" s="26"/>
      <c r="AE42" s="26">
        <f t="shared" si="24"/>
        <v>19000</v>
      </c>
      <c r="AF42" s="25">
        <f t="shared" si="17"/>
        <v>18000</v>
      </c>
      <c r="AG42" s="28">
        <f t="shared" si="26"/>
        <v>18000</v>
      </c>
      <c r="AH42" s="28">
        <v>160000</v>
      </c>
      <c r="AI42" s="28"/>
      <c r="AJ42" s="30" t="str">
        <f>IF(K42&lt;=0,"100%",(Y42+AB42)/K42)</f>
        <v>100%</v>
      </c>
      <c r="AK42" s="30">
        <f t="shared" si="25"/>
        <v>0.67531444328765589</v>
      </c>
      <c r="AL42" s="31">
        <f t="shared" si="6"/>
        <v>2.0023553617126255E-3</v>
      </c>
      <c r="AM42" s="32"/>
      <c r="AN42" s="33"/>
      <c r="AO42" s="33"/>
      <c r="AP42" s="32">
        <f t="shared" si="20"/>
        <v>0</v>
      </c>
      <c r="AQ42" s="34">
        <v>0</v>
      </c>
      <c r="AR42" s="34">
        <f t="shared" si="8"/>
        <v>0</v>
      </c>
      <c r="AS42" s="28">
        <f t="shared" si="23"/>
        <v>18000</v>
      </c>
      <c r="AT42" s="35">
        <v>45646</v>
      </c>
      <c r="AU42" s="36">
        <v>7</v>
      </c>
      <c r="AV42" s="35">
        <f>AT42-AU42</f>
        <v>45639</v>
      </c>
      <c r="AW42" s="29" t="s">
        <v>74</v>
      </c>
      <c r="AX42" s="28" t="str">
        <f>VLOOKUP(B42,[4]Sheet1!$A$1:$P$65536,16,0)</f>
        <v>应付177695元</v>
      </c>
      <c r="AY42" s="20" t="s">
        <v>127</v>
      </c>
      <c r="AZ42" s="38" t="s">
        <v>185</v>
      </c>
      <c r="BA42" s="20" t="s">
        <v>68</v>
      </c>
      <c r="BB42" s="39" t="s">
        <v>136</v>
      </c>
      <c r="BC42" s="40">
        <v>45698</v>
      </c>
      <c r="BD42" s="39" t="s">
        <v>186</v>
      </c>
    </row>
    <row r="43" spans="1:56" ht="26.45" customHeight="1" x14ac:dyDescent="0.2">
      <c r="A43" s="36">
        <f t="shared" si="2"/>
        <v>40</v>
      </c>
      <c r="B43" s="17" t="s">
        <v>187</v>
      </c>
      <c r="C43" s="18" t="s">
        <v>188</v>
      </c>
      <c r="D43" s="18" t="s">
        <v>112</v>
      </c>
      <c r="E43" s="19" t="s">
        <v>73</v>
      </c>
      <c r="F43" s="20" t="s">
        <v>63</v>
      </c>
      <c r="G43" s="20" t="s">
        <v>189</v>
      </c>
      <c r="H43" s="21">
        <v>0.8</v>
      </c>
      <c r="I43" s="22">
        <f>VLOOKUP(B43,[1]新表!$A:$G,7,0)</f>
        <v>86230.66</v>
      </c>
      <c r="J43" s="23">
        <f>VLOOKUP(B43,[1]新表!$A:$H,8,0)</f>
        <v>86230.66</v>
      </c>
      <c r="K43" s="24">
        <f>VLOOKUP(B43,'[2]明细-全类型'!$B$3:$I$450,8,0)</f>
        <v>6200</v>
      </c>
      <c r="L43" s="25">
        <f>VLOOKUP(B43,[1]Sheet1!$A:$C,3,0)*H43</f>
        <v>0</v>
      </c>
      <c r="M43" s="25">
        <f t="shared" si="11"/>
        <v>6200</v>
      </c>
      <c r="N43" s="26" t="e">
        <f t="shared" ca="1" si="22"/>
        <v>#NAME?</v>
      </c>
      <c r="O43" s="26">
        <v>0</v>
      </c>
      <c r="P43" s="26">
        <v>0</v>
      </c>
      <c r="Q43" s="26"/>
      <c r="R43" s="26"/>
      <c r="S43" s="26"/>
      <c r="T43" s="26">
        <v>10000</v>
      </c>
      <c r="U43" s="26"/>
      <c r="V43" s="26"/>
      <c r="W43" s="26"/>
      <c r="X43" s="26"/>
      <c r="Y43" s="26">
        <f t="shared" si="12"/>
        <v>10000</v>
      </c>
      <c r="Z43" s="27">
        <f t="shared" si="19"/>
        <v>1.6129032258064515</v>
      </c>
      <c r="AA43" s="26" t="e">
        <f t="shared" ca="1" si="14"/>
        <v>#NAME?</v>
      </c>
      <c r="AB43" s="25"/>
      <c r="AC43" s="26"/>
      <c r="AD43" s="26"/>
      <c r="AE43" s="26">
        <f t="shared" si="24"/>
        <v>0</v>
      </c>
      <c r="AF43" s="26">
        <f t="shared" si="17"/>
        <v>0</v>
      </c>
      <c r="AG43" s="28">
        <f t="shared" si="26"/>
        <v>0</v>
      </c>
      <c r="AH43" s="28">
        <f t="shared" si="26"/>
        <v>0</v>
      </c>
      <c r="AI43" s="28"/>
      <c r="AJ43" s="30">
        <f>IF(M43&lt;=0,"100%",(Y43+AB43)/M43)</f>
        <v>1.6129032258064515</v>
      </c>
      <c r="AK43" s="30">
        <f t="shared" si="25"/>
        <v>0</v>
      </c>
      <c r="AL43" s="31">
        <f t="shared" si="6"/>
        <v>0</v>
      </c>
      <c r="AM43" s="32"/>
      <c r="AN43" s="32"/>
      <c r="AO43" s="32"/>
      <c r="AP43" s="32">
        <f t="shared" si="20"/>
        <v>0</v>
      </c>
      <c r="AQ43" s="34">
        <v>0.03</v>
      </c>
      <c r="AR43" s="34">
        <f t="shared" si="8"/>
        <v>0</v>
      </c>
      <c r="AS43" s="28">
        <f t="shared" si="23"/>
        <v>0</v>
      </c>
      <c r="AT43" s="35"/>
      <c r="AU43" s="36"/>
      <c r="AV43" s="35"/>
      <c r="AW43" s="37" t="s">
        <v>74</v>
      </c>
      <c r="AX43" s="28"/>
      <c r="AY43" s="36" t="s">
        <v>127</v>
      </c>
      <c r="AZ43" s="38" t="s">
        <v>190</v>
      </c>
      <c r="BA43" s="20"/>
      <c r="BB43" s="39"/>
      <c r="BC43" s="40"/>
      <c r="BD43" s="39"/>
    </row>
    <row r="44" spans="1:56" ht="26.45" customHeight="1" x14ac:dyDescent="0.2">
      <c r="A44" s="36">
        <f t="shared" si="2"/>
        <v>41</v>
      </c>
      <c r="B44" s="17" t="s">
        <v>191</v>
      </c>
      <c r="C44" s="18" t="s">
        <v>192</v>
      </c>
      <c r="D44" s="18" t="s">
        <v>193</v>
      </c>
      <c r="E44" s="19" t="s">
        <v>73</v>
      </c>
      <c r="F44" s="20" t="s">
        <v>63</v>
      </c>
      <c r="G44" s="20" t="s">
        <v>119</v>
      </c>
      <c r="H44" s="21">
        <v>0.8</v>
      </c>
      <c r="I44" s="22">
        <f>VLOOKUP(B44,[1]新表!$A:$G,7,0)</f>
        <v>238934.99</v>
      </c>
      <c r="J44" s="23">
        <f>VLOOKUP(B44,[1]新表!$A:$H,8,0)</f>
        <v>238934.99</v>
      </c>
      <c r="K44" s="24">
        <f>VLOOKUP(B44,'[2]明细-全类型'!$B$3:$I$450,8,0)</f>
        <v>80200</v>
      </c>
      <c r="L44" s="25">
        <f>VLOOKUP(B44,[1]Sheet1!$A:$C,3,0)*H44</f>
        <v>2766.24</v>
      </c>
      <c r="M44" s="25">
        <f t="shared" si="11"/>
        <v>82966.240000000005</v>
      </c>
      <c r="N44" s="26" t="e">
        <f t="shared" ca="1" si="22"/>
        <v>#NAME?</v>
      </c>
      <c r="O44" s="26">
        <v>0</v>
      </c>
      <c r="P44" s="26">
        <v>0</v>
      </c>
      <c r="Q44" s="26"/>
      <c r="R44" s="26"/>
      <c r="S44" s="26"/>
      <c r="T44" s="26">
        <v>80000</v>
      </c>
      <c r="U44" s="26"/>
      <c r="V44" s="26"/>
      <c r="W44" s="26"/>
      <c r="X44" s="26"/>
      <c r="Y44" s="26">
        <f t="shared" si="12"/>
        <v>80000</v>
      </c>
      <c r="Z44" s="27">
        <f t="shared" si="19"/>
        <v>0.96424762650446727</v>
      </c>
      <c r="AA44" s="26" t="e">
        <f t="shared" ca="1" si="14"/>
        <v>#NAME?</v>
      </c>
      <c r="AB44" s="25"/>
      <c r="AC44" s="26"/>
      <c r="AD44" s="26"/>
      <c r="AE44" s="26">
        <f t="shared" si="24"/>
        <v>0</v>
      </c>
      <c r="AF44" s="26">
        <f t="shared" si="17"/>
        <v>0</v>
      </c>
      <c r="AG44" s="28">
        <f t="shared" si="26"/>
        <v>0</v>
      </c>
      <c r="AH44" s="67">
        <v>200000</v>
      </c>
      <c r="AI44" s="28"/>
      <c r="AJ44" s="30">
        <f>IF(M44&lt;=0,"100%",(Y44+AB44)/M44)</f>
        <v>0.96424762650446727</v>
      </c>
      <c r="AK44" s="30">
        <f t="shared" si="25"/>
        <v>0</v>
      </c>
      <c r="AL44" s="31">
        <f t="shared" si="6"/>
        <v>0</v>
      </c>
      <c r="AM44" s="32"/>
      <c r="AN44" s="32"/>
      <c r="AO44" s="32"/>
      <c r="AP44" s="32">
        <f t="shared" si="20"/>
        <v>0</v>
      </c>
      <c r="AQ44" s="34">
        <v>0</v>
      </c>
      <c r="AR44" s="34">
        <f t="shared" si="8"/>
        <v>0</v>
      </c>
      <c r="AS44" s="28">
        <f t="shared" si="23"/>
        <v>0</v>
      </c>
      <c r="AT44" s="35">
        <v>45641</v>
      </c>
      <c r="AU44" s="36">
        <v>3</v>
      </c>
      <c r="AV44" s="35">
        <f t="shared" ref="AV44:AV89" si="27">AT44-AU44</f>
        <v>45638</v>
      </c>
      <c r="AW44" s="37" t="s">
        <v>74</v>
      </c>
      <c r="AX44" s="28"/>
      <c r="AY44" s="36" t="s">
        <v>94</v>
      </c>
      <c r="AZ44" s="38"/>
      <c r="BA44" s="20"/>
      <c r="BB44" s="39"/>
      <c r="BC44" s="40"/>
      <c r="BD44" s="39"/>
    </row>
    <row r="45" spans="1:56" ht="26.45" customHeight="1" x14ac:dyDescent="0.2">
      <c r="A45" s="36">
        <f t="shared" si="2"/>
        <v>42</v>
      </c>
      <c r="B45" s="92" t="s">
        <v>194</v>
      </c>
      <c r="C45" s="18" t="s">
        <v>195</v>
      </c>
      <c r="D45" s="18" t="s">
        <v>61</v>
      </c>
      <c r="E45" s="19" t="s">
        <v>62</v>
      </c>
      <c r="F45" s="20" t="s">
        <v>63</v>
      </c>
      <c r="G45" s="20" t="s">
        <v>93</v>
      </c>
      <c r="H45" s="21">
        <v>1</v>
      </c>
      <c r="I45" s="22">
        <f>VLOOKUP(B45,[1]新表!$A:$G,7,0)</f>
        <v>1440623.51</v>
      </c>
      <c r="J45" s="23">
        <f>VLOOKUP(B45,[1]新表!$A:$H,8,0)</f>
        <v>1133992.2</v>
      </c>
      <c r="K45" s="24"/>
      <c r="L45" s="25">
        <f>VLOOKUP(B45,[1]Sheet1!$A:$C,3,0)*H45</f>
        <v>182804.11499999999</v>
      </c>
      <c r="M45" s="25">
        <f t="shared" si="11"/>
        <v>182804.11499999999</v>
      </c>
      <c r="N45" s="26" t="e">
        <f t="shared" ca="1" si="22"/>
        <v>#NAME?</v>
      </c>
      <c r="O45" s="26">
        <v>0</v>
      </c>
      <c r="P45" s="26">
        <v>0</v>
      </c>
      <c r="Q45" s="26"/>
      <c r="R45" s="26"/>
      <c r="S45" s="26"/>
      <c r="T45" s="26"/>
      <c r="U45" s="26">
        <v>400000</v>
      </c>
      <c r="V45" s="26">
        <v>200000</v>
      </c>
      <c r="W45" s="26"/>
      <c r="X45" s="26"/>
      <c r="Y45" s="26">
        <f t="shared" si="12"/>
        <v>600000</v>
      </c>
      <c r="Z45" s="93">
        <f t="shared" si="19"/>
        <v>0</v>
      </c>
      <c r="AA45" s="26" t="e">
        <f t="shared" ca="1" si="14"/>
        <v>#NAME?</v>
      </c>
      <c r="AB45" s="25"/>
      <c r="AC45" s="26"/>
      <c r="AD45" s="26"/>
      <c r="AE45" s="26">
        <f t="shared" si="24"/>
        <v>0</v>
      </c>
      <c r="AF45" s="26">
        <f t="shared" si="17"/>
        <v>0</v>
      </c>
      <c r="AG45" s="28">
        <f t="shared" si="26"/>
        <v>0</v>
      </c>
      <c r="AH45" s="28">
        <v>500000</v>
      </c>
      <c r="AI45" s="28"/>
      <c r="AJ45" s="30">
        <f>IF(M45&lt;=0,"100%",(Y45+AB45)/M45)</f>
        <v>3.2822018257083547</v>
      </c>
      <c r="AK45" s="30">
        <f t="shared" si="25"/>
        <v>0</v>
      </c>
      <c r="AL45" s="31">
        <f t="shared" si="6"/>
        <v>0</v>
      </c>
      <c r="AM45" s="32"/>
      <c r="AN45" s="32"/>
      <c r="AO45" s="32"/>
      <c r="AP45" s="32">
        <f t="shared" si="20"/>
        <v>0</v>
      </c>
      <c r="AQ45" s="34">
        <v>2.5000000000000001E-2</v>
      </c>
      <c r="AR45" s="34">
        <f t="shared" si="8"/>
        <v>0</v>
      </c>
      <c r="AS45" s="28">
        <f t="shared" si="23"/>
        <v>0</v>
      </c>
      <c r="AT45" s="35"/>
      <c r="AU45" s="36">
        <v>7</v>
      </c>
      <c r="AV45" s="35">
        <f t="shared" si="27"/>
        <v>-7</v>
      </c>
      <c r="AW45" s="29" t="s">
        <v>74</v>
      </c>
      <c r="AX45" s="28">
        <v>0</v>
      </c>
      <c r="AY45" s="20" t="s">
        <v>127</v>
      </c>
      <c r="AZ45" s="38" t="s">
        <v>89</v>
      </c>
      <c r="BA45" s="20"/>
      <c r="BB45" s="39"/>
      <c r="BC45" s="40"/>
      <c r="BD45" s="39"/>
    </row>
    <row r="46" spans="1:56" ht="26.45" customHeight="1" x14ac:dyDescent="0.2">
      <c r="A46" s="36">
        <f t="shared" si="2"/>
        <v>43</v>
      </c>
      <c r="B46" s="68" t="s">
        <v>196</v>
      </c>
      <c r="C46" s="69" t="s">
        <v>405</v>
      </c>
      <c r="D46" s="70" t="s">
        <v>61</v>
      </c>
      <c r="E46" s="71" t="s">
        <v>62</v>
      </c>
      <c r="F46" s="72" t="s">
        <v>84</v>
      </c>
      <c r="G46" s="72" t="s">
        <v>119</v>
      </c>
      <c r="H46" s="73">
        <v>0.8</v>
      </c>
      <c r="I46" s="22">
        <f>VLOOKUP(B46,[1]新表!$A:$G,7,0)</f>
        <v>138199.80000000002</v>
      </c>
      <c r="J46" s="23">
        <f>VLOOKUP(B46,[1]新表!$A:$H,8,0)</f>
        <v>138199.80000000002</v>
      </c>
      <c r="K46" s="76">
        <f>VLOOKUP(B46,'[2]明细-全类型'!$B$3:$I$450,8,0)</f>
        <v>46478</v>
      </c>
      <c r="L46" s="77">
        <f>VLOOKUP(B46,[1]Sheet1!$A:$C,3,0)*H46</f>
        <v>5507.9013333333342</v>
      </c>
      <c r="M46" s="77">
        <f t="shared" si="11"/>
        <v>51985.901333333335</v>
      </c>
      <c r="N46" s="77" t="e">
        <f t="shared" ca="1" si="22"/>
        <v>#NAME?</v>
      </c>
      <c r="O46" s="77">
        <v>0</v>
      </c>
      <c r="P46" s="77">
        <v>0</v>
      </c>
      <c r="Q46" s="77"/>
      <c r="R46" s="77"/>
      <c r="S46" s="77"/>
      <c r="T46" s="77"/>
      <c r="U46" s="77">
        <v>10000</v>
      </c>
      <c r="V46" s="77"/>
      <c r="W46" s="77"/>
      <c r="X46" s="77"/>
      <c r="Y46" s="26">
        <f t="shared" si="12"/>
        <v>10000</v>
      </c>
      <c r="Z46" s="79">
        <f t="shared" si="19"/>
        <v>0</v>
      </c>
      <c r="AA46" s="77" t="e">
        <f t="shared" ca="1" si="14"/>
        <v>#NAME?</v>
      </c>
      <c r="AB46" s="25"/>
      <c r="AC46" s="26"/>
      <c r="AD46" s="26"/>
      <c r="AE46" s="26">
        <f t="shared" si="24"/>
        <v>0</v>
      </c>
      <c r="AF46" s="26">
        <f t="shared" si="17"/>
        <v>0</v>
      </c>
      <c r="AG46" s="28">
        <f t="shared" si="26"/>
        <v>0</v>
      </c>
      <c r="AH46" s="76">
        <f t="shared" si="26"/>
        <v>0</v>
      </c>
      <c r="AI46" s="76"/>
      <c r="AJ46" s="80">
        <f>IF(M46&lt;=0,"100%",(Y46+AB46)/M46)</f>
        <v>0.19235984648760923</v>
      </c>
      <c r="AK46" s="30">
        <f t="shared" si="25"/>
        <v>0</v>
      </c>
      <c r="AL46" s="81">
        <f t="shared" si="6"/>
        <v>0</v>
      </c>
      <c r="AM46" s="82"/>
      <c r="AN46" s="82"/>
      <c r="AO46" s="82"/>
      <c r="AP46" s="82">
        <f t="shared" si="20"/>
        <v>0</v>
      </c>
      <c r="AQ46" s="83">
        <v>0.03</v>
      </c>
      <c r="AR46" s="83">
        <f t="shared" si="8"/>
        <v>0</v>
      </c>
      <c r="AS46" s="76">
        <f t="shared" si="23"/>
        <v>0</v>
      </c>
      <c r="AT46" s="84"/>
      <c r="AU46" s="85">
        <v>3</v>
      </c>
      <c r="AV46" s="84">
        <f t="shared" si="27"/>
        <v>-3</v>
      </c>
      <c r="AW46" s="90" t="s">
        <v>74</v>
      </c>
      <c r="AX46" s="76">
        <v>0</v>
      </c>
      <c r="AY46" s="72" t="s">
        <v>127</v>
      </c>
      <c r="AZ46" s="86" t="s">
        <v>190</v>
      </c>
      <c r="BA46" s="20"/>
      <c r="BB46" s="39"/>
      <c r="BC46" s="40"/>
      <c r="BD46" s="39"/>
    </row>
    <row r="47" spans="1:56" ht="26.45" customHeight="1" x14ac:dyDescent="0.2">
      <c r="A47" s="36">
        <f t="shared" si="2"/>
        <v>44</v>
      </c>
      <c r="B47" s="17" t="s">
        <v>406</v>
      </c>
      <c r="C47" s="139" t="s">
        <v>407</v>
      </c>
      <c r="D47" s="18" t="s">
        <v>61</v>
      </c>
      <c r="E47" s="19" t="s">
        <v>62</v>
      </c>
      <c r="F47" s="20" t="s">
        <v>63</v>
      </c>
      <c r="G47" s="20" t="s">
        <v>119</v>
      </c>
      <c r="H47" s="21">
        <v>1</v>
      </c>
      <c r="I47" s="22">
        <f>VLOOKUP(B47,[1]新表!$A:$G,7,0)</f>
        <v>77803.11</v>
      </c>
      <c r="J47" s="23">
        <f>VLOOKUP(B47,[1]新表!$A:$H,8,0)</f>
        <v>26953.11</v>
      </c>
      <c r="K47" s="28"/>
      <c r="L47" s="26">
        <f>VLOOKUP(B47,[1]Sheet1!$A:$C,3,0)*H47</f>
        <v>12967.184999999999</v>
      </c>
      <c r="M47" s="26">
        <f t="shared" si="11"/>
        <v>12967.184999999999</v>
      </c>
      <c r="N47" s="26" t="e">
        <f t="shared" ca="1" si="22"/>
        <v>#NAME?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>
        <f t="shared" si="12"/>
        <v>0</v>
      </c>
      <c r="Z47" s="93">
        <f t="shared" si="19"/>
        <v>0</v>
      </c>
      <c r="AA47" s="26" t="e">
        <f t="shared" ca="1" si="14"/>
        <v>#NAME?</v>
      </c>
      <c r="AB47" s="26">
        <v>30000</v>
      </c>
      <c r="AC47" s="26"/>
      <c r="AD47" s="26"/>
      <c r="AE47" s="26">
        <f t="shared" si="24"/>
        <v>28500</v>
      </c>
      <c r="AF47" s="25">
        <v>30000</v>
      </c>
      <c r="AG47" s="28">
        <f t="shared" si="26"/>
        <v>30000</v>
      </c>
      <c r="AH47" s="28">
        <f t="shared" si="26"/>
        <v>30000</v>
      </c>
      <c r="AI47" s="28"/>
      <c r="AJ47" s="30">
        <f>IF(M47&lt;=0,"100%",(Y47+AB47)/M47)</f>
        <v>2.3135321968492004</v>
      </c>
      <c r="AK47" s="30">
        <f t="shared" si="25"/>
        <v>2.3135321968492004</v>
      </c>
      <c r="AL47" s="31">
        <f t="shared" si="6"/>
        <v>3.337258936187709E-3</v>
      </c>
      <c r="AM47" s="32"/>
      <c r="AN47" s="32"/>
      <c r="AO47" s="32"/>
      <c r="AP47" s="32">
        <f t="shared" si="20"/>
        <v>0</v>
      </c>
      <c r="AQ47" s="34">
        <v>0</v>
      </c>
      <c r="AR47" s="34">
        <f t="shared" si="8"/>
        <v>0</v>
      </c>
      <c r="AS47" s="28">
        <f t="shared" si="23"/>
        <v>30000</v>
      </c>
      <c r="AT47" s="35"/>
      <c r="AU47" s="41"/>
      <c r="AV47" s="35"/>
      <c r="AW47" s="29" t="s">
        <v>74</v>
      </c>
      <c r="AX47" s="28" t="str">
        <f>VLOOKUP(B47,[4]Sheet1!$A$1:$P$65536,16,0)</f>
        <v>应付37803.11元</v>
      </c>
      <c r="AY47" s="20" t="s">
        <v>127</v>
      </c>
      <c r="AZ47" s="38"/>
      <c r="BA47" s="20"/>
      <c r="BB47" s="39"/>
      <c r="BC47" s="40"/>
      <c r="BD47" s="39"/>
    </row>
    <row r="48" spans="1:56" ht="26.45" customHeight="1" x14ac:dyDescent="0.2">
      <c r="A48" s="36">
        <f t="shared" si="2"/>
        <v>45</v>
      </c>
      <c r="B48" s="17" t="s">
        <v>197</v>
      </c>
      <c r="C48" s="18" t="s">
        <v>198</v>
      </c>
      <c r="D48" s="18" t="s">
        <v>61</v>
      </c>
      <c r="E48" s="19" t="s">
        <v>199</v>
      </c>
      <c r="F48" s="20" t="s">
        <v>114</v>
      </c>
      <c r="G48" s="20" t="s">
        <v>93</v>
      </c>
      <c r="H48" s="21">
        <v>0.8</v>
      </c>
      <c r="I48" s="22">
        <f>VLOOKUP(B48,[1]新表!$A:$G,7,0)</f>
        <v>194693.49999999991</v>
      </c>
      <c r="J48" s="23">
        <f>VLOOKUP(B48,[1]新表!$A:$H,8,0)</f>
        <v>0</v>
      </c>
      <c r="K48" s="28"/>
      <c r="L48" s="26">
        <f>VLOOKUP(B48,[1]Sheet1!$A:$C,3,0)*H48</f>
        <v>25959.133333333324</v>
      </c>
      <c r="M48" s="26">
        <f t="shared" si="11"/>
        <v>25959.133333333324</v>
      </c>
      <c r="N48" s="26" t="e">
        <f t="shared" ca="1" si="22"/>
        <v>#NAME?</v>
      </c>
      <c r="O48" s="26">
        <v>20000</v>
      </c>
      <c r="P48" s="26">
        <v>50000</v>
      </c>
      <c r="Q48" s="26"/>
      <c r="R48" s="26"/>
      <c r="S48" s="26"/>
      <c r="T48" s="26"/>
      <c r="U48" s="26"/>
      <c r="V48" s="26"/>
      <c r="W48" s="26"/>
      <c r="X48" s="26"/>
      <c r="Y48" s="26">
        <f t="shared" si="12"/>
        <v>0</v>
      </c>
      <c r="Z48" s="93">
        <f t="shared" si="19"/>
        <v>0</v>
      </c>
      <c r="AA48" s="26" t="e">
        <f t="shared" ca="1" si="14"/>
        <v>#NAME?</v>
      </c>
      <c r="AB48" s="26">
        <v>90000</v>
      </c>
      <c r="AC48" s="26"/>
      <c r="AD48" s="26"/>
      <c r="AE48" s="26">
        <f t="shared" si="24"/>
        <v>85500</v>
      </c>
      <c r="AF48" s="25">
        <v>80000</v>
      </c>
      <c r="AG48" s="28">
        <f t="shared" si="26"/>
        <v>80000</v>
      </c>
      <c r="AH48" s="28"/>
      <c r="AI48" s="28"/>
      <c r="AJ48" s="30" t="str">
        <f>IF(K48&lt;=0,"100%",(Y48+AB48)/K48)</f>
        <v>100%</v>
      </c>
      <c r="AK48" s="30">
        <f t="shared" si="25"/>
        <v>3.4669878552699513</v>
      </c>
      <c r="AL48" s="31">
        <f t="shared" si="6"/>
        <v>8.8993571631672246E-3</v>
      </c>
      <c r="AM48" s="32"/>
      <c r="AN48" s="33"/>
      <c r="AO48" s="33"/>
      <c r="AP48" s="32">
        <f t="shared" si="20"/>
        <v>0</v>
      </c>
      <c r="AQ48" s="34">
        <v>0</v>
      </c>
      <c r="AR48" s="34">
        <f t="shared" si="8"/>
        <v>0</v>
      </c>
      <c r="AS48" s="28">
        <f t="shared" si="23"/>
        <v>80000</v>
      </c>
      <c r="AT48" s="35">
        <v>45628</v>
      </c>
      <c r="AU48" s="41">
        <v>7</v>
      </c>
      <c r="AV48" s="35">
        <f t="shared" si="27"/>
        <v>45621</v>
      </c>
      <c r="AW48" s="29" t="s">
        <v>74</v>
      </c>
      <c r="AX48" s="28" t="str">
        <f>VLOOKUP(B48,[4]Sheet1!$A$1:$P$65536,16,0)</f>
        <v>应付260987.44元</v>
      </c>
      <c r="AY48" s="20" t="s">
        <v>121</v>
      </c>
      <c r="AZ48" s="38" t="s">
        <v>122</v>
      </c>
      <c r="BA48" s="20" t="s">
        <v>68</v>
      </c>
      <c r="BB48" s="39" t="s">
        <v>136</v>
      </c>
      <c r="BC48" s="40">
        <v>45683</v>
      </c>
      <c r="BD48" s="39" t="s">
        <v>186</v>
      </c>
    </row>
    <row r="49" spans="1:56" ht="26.45" customHeight="1" x14ac:dyDescent="0.2">
      <c r="A49" s="36">
        <f t="shared" si="2"/>
        <v>46</v>
      </c>
      <c r="B49" s="17" t="s">
        <v>200</v>
      </c>
      <c r="C49" s="18" t="s">
        <v>201</v>
      </c>
      <c r="D49" s="18" t="s">
        <v>61</v>
      </c>
      <c r="E49" s="19" t="s">
        <v>62</v>
      </c>
      <c r="F49" s="20" t="s">
        <v>63</v>
      </c>
      <c r="G49" s="20" t="s">
        <v>119</v>
      </c>
      <c r="H49" s="21">
        <v>1</v>
      </c>
      <c r="I49" s="22">
        <f>VLOOKUP(B49,[1]新表!$A:$G,7,0)</f>
        <v>202540.4</v>
      </c>
      <c r="J49" s="23">
        <f>VLOOKUP(B49,[1]新表!$A:$H,8,0)</f>
        <v>202540.4</v>
      </c>
      <c r="K49" s="28">
        <f>VLOOKUP(B49,'[2]明细-全类型'!$B$3:$I$450,8,0)</f>
        <v>21000</v>
      </c>
      <c r="L49" s="26">
        <f>VLOOKUP(B49,[1]Sheet1!$A:$C,3,0)*H49</f>
        <v>26366.066666666666</v>
      </c>
      <c r="M49" s="26">
        <f t="shared" si="11"/>
        <v>47366.066666666666</v>
      </c>
      <c r="N49" s="26" t="e">
        <f t="shared" ca="1" si="22"/>
        <v>#NAME?</v>
      </c>
      <c r="O49" s="26">
        <v>30000</v>
      </c>
      <c r="P49" s="26">
        <v>0</v>
      </c>
      <c r="Q49" s="26"/>
      <c r="R49" s="26"/>
      <c r="S49" s="26"/>
      <c r="T49" s="26"/>
      <c r="U49" s="26"/>
      <c r="V49" s="26"/>
      <c r="W49" s="26"/>
      <c r="X49" s="26"/>
      <c r="Y49" s="26">
        <f t="shared" si="12"/>
        <v>0</v>
      </c>
      <c r="Z49" s="93">
        <f t="shared" si="19"/>
        <v>0</v>
      </c>
      <c r="AA49" s="26" t="e">
        <f t="shared" ca="1" si="14"/>
        <v>#NAME?</v>
      </c>
      <c r="AB49" s="26">
        <v>80000</v>
      </c>
      <c r="AC49" s="26"/>
      <c r="AD49" s="26">
        <v>100000</v>
      </c>
      <c r="AE49" s="26">
        <f t="shared" si="24"/>
        <v>76000</v>
      </c>
      <c r="AF49" s="25">
        <v>70000</v>
      </c>
      <c r="AG49" s="28">
        <f t="shared" si="26"/>
        <v>70000</v>
      </c>
      <c r="AH49" s="28">
        <f t="shared" si="26"/>
        <v>70000</v>
      </c>
      <c r="AI49" s="28"/>
      <c r="AJ49" s="30">
        <f>IF(K49&lt;=0,"100%",(Y49+AB49)/K49)</f>
        <v>3.8095238095238093</v>
      </c>
      <c r="AK49" s="30">
        <f t="shared" si="25"/>
        <v>1.6889728370943475</v>
      </c>
      <c r="AL49" s="31">
        <f t="shared" si="6"/>
        <v>7.7869375177713213E-3</v>
      </c>
      <c r="AM49" s="32"/>
      <c r="AN49" s="33"/>
      <c r="AO49" s="33"/>
      <c r="AP49" s="32">
        <f t="shared" si="20"/>
        <v>0</v>
      </c>
      <c r="AQ49" s="34">
        <v>0</v>
      </c>
      <c r="AR49" s="34">
        <f t="shared" si="8"/>
        <v>0</v>
      </c>
      <c r="AS49" s="28">
        <f t="shared" si="23"/>
        <v>70000</v>
      </c>
      <c r="AT49" s="35">
        <v>45636</v>
      </c>
      <c r="AU49" s="41">
        <v>7</v>
      </c>
      <c r="AV49" s="35">
        <f t="shared" si="27"/>
        <v>45629</v>
      </c>
      <c r="AW49" s="29" t="s">
        <v>74</v>
      </c>
      <c r="AX49" s="28" t="str">
        <f>VLOOKUP(B49,[4]Sheet1!$A$1:$P$65536,16,0)</f>
        <v>应付202540.4元</v>
      </c>
      <c r="AY49" s="20" t="s">
        <v>94</v>
      </c>
      <c r="AZ49" s="38"/>
      <c r="BA49" s="20" t="s">
        <v>68</v>
      </c>
      <c r="BB49" s="39" t="s">
        <v>136</v>
      </c>
      <c r="BC49" s="40">
        <v>45698</v>
      </c>
      <c r="BD49" s="39" t="s">
        <v>186</v>
      </c>
    </row>
    <row r="50" spans="1:56" ht="26.45" customHeight="1" x14ac:dyDescent="0.2">
      <c r="A50" s="36">
        <f t="shared" si="2"/>
        <v>47</v>
      </c>
      <c r="B50" s="17" t="s">
        <v>202</v>
      </c>
      <c r="C50" s="18" t="s">
        <v>203</v>
      </c>
      <c r="D50" s="18" t="s">
        <v>61</v>
      </c>
      <c r="E50" s="19" t="s">
        <v>62</v>
      </c>
      <c r="F50" s="20" t="s">
        <v>63</v>
      </c>
      <c r="G50" s="20" t="s">
        <v>119</v>
      </c>
      <c r="H50" s="21">
        <v>0.8</v>
      </c>
      <c r="I50" s="22">
        <f>VLOOKUP(B50,[1]新表!$A:$G,7,0)</f>
        <v>658663.25</v>
      </c>
      <c r="J50" s="23">
        <f>VLOOKUP(B50,[1]新表!$A:$H,8,0)</f>
        <v>657746.92000000004</v>
      </c>
      <c r="K50" s="24"/>
      <c r="L50" s="25">
        <f>VLOOKUP(B50,[1]Sheet1!$A:$C,3,0)*H50</f>
        <v>50557.78</v>
      </c>
      <c r="M50" s="25">
        <f t="shared" si="11"/>
        <v>50557.78</v>
      </c>
      <c r="N50" s="26" t="e">
        <f t="shared" ca="1" si="22"/>
        <v>#NAME?</v>
      </c>
      <c r="O50" s="26">
        <v>0</v>
      </c>
      <c r="P50" s="26">
        <v>0</v>
      </c>
      <c r="Q50" s="26"/>
      <c r="R50" s="26"/>
      <c r="S50" s="26"/>
      <c r="T50" s="26"/>
      <c r="U50" s="26"/>
      <c r="V50" s="26"/>
      <c r="W50" s="26"/>
      <c r="X50" s="26"/>
      <c r="Y50" s="26">
        <f t="shared" si="12"/>
        <v>0</v>
      </c>
      <c r="Z50" s="27">
        <f t="shared" si="19"/>
        <v>0</v>
      </c>
      <c r="AA50" s="26" t="e">
        <f t="shared" ca="1" si="14"/>
        <v>#NAME?</v>
      </c>
      <c r="AB50" s="25"/>
      <c r="AC50" s="26"/>
      <c r="AD50" s="26"/>
      <c r="AE50" s="26">
        <f t="shared" si="24"/>
        <v>0</v>
      </c>
      <c r="AF50" s="26">
        <f t="shared" si="17"/>
        <v>0</v>
      </c>
      <c r="AG50" s="28">
        <f t="shared" si="26"/>
        <v>0</v>
      </c>
      <c r="AH50" s="28">
        <v>650000</v>
      </c>
      <c r="AI50" s="28"/>
      <c r="AJ50" s="30" t="str">
        <f>IF(K50&lt;=0,"100%",(Y50+AB50)/K50)</f>
        <v>100%</v>
      </c>
      <c r="AK50" s="30">
        <f t="shared" si="25"/>
        <v>0</v>
      </c>
      <c r="AL50" s="31">
        <f t="shared" si="6"/>
        <v>0</v>
      </c>
      <c r="AM50" s="32"/>
      <c r="AN50" s="32"/>
      <c r="AO50" s="32"/>
      <c r="AP50" s="32">
        <f t="shared" si="20"/>
        <v>0</v>
      </c>
      <c r="AQ50" s="34">
        <v>0</v>
      </c>
      <c r="AR50" s="34">
        <f t="shared" si="8"/>
        <v>0</v>
      </c>
      <c r="AS50" s="28">
        <f t="shared" si="23"/>
        <v>0</v>
      </c>
      <c r="AT50" s="35">
        <v>45671</v>
      </c>
      <c r="AU50" s="41">
        <v>3</v>
      </c>
      <c r="AV50" s="35">
        <f t="shared" si="27"/>
        <v>45668</v>
      </c>
      <c r="AW50" s="37" t="s">
        <v>74</v>
      </c>
      <c r="AX50" s="28">
        <v>0</v>
      </c>
      <c r="AY50" s="36" t="s">
        <v>127</v>
      </c>
      <c r="AZ50" s="38" t="s">
        <v>89</v>
      </c>
      <c r="BA50" s="20"/>
      <c r="BB50" s="39"/>
      <c r="BC50" s="40"/>
      <c r="BD50" s="39"/>
    </row>
    <row r="51" spans="1:56" ht="26.45" customHeight="1" x14ac:dyDescent="0.2">
      <c r="A51" s="36">
        <f t="shared" si="2"/>
        <v>48</v>
      </c>
      <c r="B51" s="17" t="s">
        <v>204</v>
      </c>
      <c r="C51" s="18" t="s">
        <v>205</v>
      </c>
      <c r="D51" s="18" t="s">
        <v>112</v>
      </c>
      <c r="E51" s="19" t="s">
        <v>62</v>
      </c>
      <c r="F51" s="20" t="s">
        <v>114</v>
      </c>
      <c r="G51" s="20" t="s">
        <v>93</v>
      </c>
      <c r="H51" s="21">
        <v>0.8</v>
      </c>
      <c r="I51" s="22">
        <f>VLOOKUP(B51,[1]新表!$A:$G,7,0)</f>
        <v>78073.920000000013</v>
      </c>
      <c r="J51" s="23">
        <f>VLOOKUP(B51,[1]新表!$A:$H,8,0)</f>
        <v>34153.360000000001</v>
      </c>
      <c r="K51" s="28"/>
      <c r="L51" s="26">
        <f>VLOOKUP(B51,[1]Sheet1!$A:$C,3,0)*H51</f>
        <v>9080.3413333333338</v>
      </c>
      <c r="M51" s="26">
        <f t="shared" si="11"/>
        <v>9080.3413333333338</v>
      </c>
      <c r="N51" s="26" t="e">
        <f t="shared" ca="1" si="22"/>
        <v>#NAME?</v>
      </c>
      <c r="O51" s="26">
        <v>0</v>
      </c>
      <c r="P51" s="26">
        <v>0</v>
      </c>
      <c r="Q51" s="26"/>
      <c r="R51" s="26"/>
      <c r="S51" s="26"/>
      <c r="T51" s="26"/>
      <c r="U51" s="26"/>
      <c r="V51" s="26"/>
      <c r="W51" s="26"/>
      <c r="X51" s="26"/>
      <c r="Y51" s="26">
        <f t="shared" si="12"/>
        <v>0</v>
      </c>
      <c r="Z51" s="93">
        <f t="shared" si="19"/>
        <v>0</v>
      </c>
      <c r="AA51" s="26" t="e">
        <f t="shared" ca="1" si="14"/>
        <v>#NAME?</v>
      </c>
      <c r="AB51" s="26">
        <v>20000</v>
      </c>
      <c r="AC51" s="26"/>
      <c r="AD51" s="26"/>
      <c r="AE51" s="26">
        <f t="shared" si="24"/>
        <v>19000</v>
      </c>
      <c r="AF51" s="25">
        <f t="shared" si="17"/>
        <v>18000</v>
      </c>
      <c r="AG51" s="28">
        <f>AF51</f>
        <v>18000</v>
      </c>
      <c r="AH51" s="28"/>
      <c r="AI51" s="28"/>
      <c r="AJ51" s="30" t="str">
        <f>IF(K51&lt;=0,"100%",(Y51+AB51)/K51)</f>
        <v>100%</v>
      </c>
      <c r="AK51" s="30">
        <f t="shared" si="25"/>
        <v>2.2025603736482151</v>
      </c>
      <c r="AL51" s="31">
        <f t="shared" si="6"/>
        <v>2.0023553617126255E-3</v>
      </c>
      <c r="AM51" s="32"/>
      <c r="AN51" s="32"/>
      <c r="AO51" s="32"/>
      <c r="AP51" s="32">
        <f t="shared" si="20"/>
        <v>0</v>
      </c>
      <c r="AQ51" s="34">
        <v>0</v>
      </c>
      <c r="AR51" s="34">
        <f t="shared" si="8"/>
        <v>0</v>
      </c>
      <c r="AS51" s="28">
        <f t="shared" si="23"/>
        <v>18000</v>
      </c>
      <c r="AT51" s="35"/>
      <c r="AU51" s="41">
        <v>3</v>
      </c>
      <c r="AV51" s="35">
        <f t="shared" si="27"/>
        <v>-3</v>
      </c>
      <c r="AW51" s="29" t="s">
        <v>74</v>
      </c>
      <c r="AX51" s="28" t="str">
        <f>VLOOKUP(B51,[4]Sheet1!$A$1:$P$65536,16,0)</f>
        <v>应付78073.92元</v>
      </c>
      <c r="AY51" s="20" t="s">
        <v>127</v>
      </c>
      <c r="AZ51" s="38" t="s">
        <v>173</v>
      </c>
      <c r="BA51" s="20" t="s">
        <v>68</v>
      </c>
      <c r="BB51" s="39" t="s">
        <v>136</v>
      </c>
      <c r="BC51" s="40">
        <v>45703</v>
      </c>
      <c r="BD51" s="39" t="s">
        <v>186</v>
      </c>
    </row>
    <row r="52" spans="1:56" ht="26.45" customHeight="1" x14ac:dyDescent="0.2">
      <c r="A52" s="36">
        <f t="shared" si="2"/>
        <v>49</v>
      </c>
      <c r="B52" s="68" t="s">
        <v>206</v>
      </c>
      <c r="C52" s="70" t="s">
        <v>207</v>
      </c>
      <c r="D52" s="70" t="s">
        <v>61</v>
      </c>
      <c r="E52" s="71" t="s">
        <v>73</v>
      </c>
      <c r="F52" s="72" t="s">
        <v>84</v>
      </c>
      <c r="G52" s="72" t="s">
        <v>119</v>
      </c>
      <c r="H52" s="73">
        <v>0.8</v>
      </c>
      <c r="I52" s="22">
        <f>VLOOKUP(B52,[1]新表!$A:$G,7,0)</f>
        <v>70113.27</v>
      </c>
      <c r="J52" s="23">
        <f>VLOOKUP(B52,[1]新表!$A:$H,8,0)</f>
        <v>70113.27</v>
      </c>
      <c r="K52" s="76"/>
      <c r="L52" s="77">
        <f>VLOOKUP(B52,[1]Sheet1!$A:$C,3,0)*H52</f>
        <v>8078.6533333333346</v>
      </c>
      <c r="M52" s="77">
        <f t="shared" si="11"/>
        <v>8078.6533333333346</v>
      </c>
      <c r="N52" s="77" t="e">
        <f t="shared" ca="1" si="22"/>
        <v>#NAME?</v>
      </c>
      <c r="O52" s="77">
        <v>0</v>
      </c>
      <c r="P52" s="77">
        <v>0</v>
      </c>
      <c r="Q52" s="77"/>
      <c r="R52" s="77"/>
      <c r="S52" s="77"/>
      <c r="T52" s="77"/>
      <c r="U52" s="77">
        <v>10000</v>
      </c>
      <c r="V52" s="77"/>
      <c r="W52" s="77"/>
      <c r="X52" s="77"/>
      <c r="Y52" s="26">
        <f t="shared" si="12"/>
        <v>10000</v>
      </c>
      <c r="Z52" s="79">
        <f t="shared" si="19"/>
        <v>0</v>
      </c>
      <c r="AA52" s="77" t="e">
        <f t="shared" ca="1" si="14"/>
        <v>#NAME?</v>
      </c>
      <c r="AB52" s="25"/>
      <c r="AC52" s="26"/>
      <c r="AD52" s="26"/>
      <c r="AE52" s="26">
        <f t="shared" si="24"/>
        <v>0</v>
      </c>
      <c r="AF52" s="26">
        <f t="shared" si="17"/>
        <v>0</v>
      </c>
      <c r="AG52" s="28">
        <f t="shared" si="26"/>
        <v>0</v>
      </c>
      <c r="AH52" s="76">
        <f t="shared" si="26"/>
        <v>0</v>
      </c>
      <c r="AI52" s="76"/>
      <c r="AJ52" s="80">
        <f>IF(M52&lt;=0,"100%",(Y52+AB52)/M52)</f>
        <v>1.2378300673874687</v>
      </c>
      <c r="AK52" s="30">
        <f t="shared" si="25"/>
        <v>0</v>
      </c>
      <c r="AL52" s="81">
        <f t="shared" si="6"/>
        <v>0</v>
      </c>
      <c r="AM52" s="82"/>
      <c r="AN52" s="82"/>
      <c r="AO52" s="82"/>
      <c r="AP52" s="82">
        <f t="shared" si="20"/>
        <v>0</v>
      </c>
      <c r="AQ52" s="83">
        <v>0.03</v>
      </c>
      <c r="AR52" s="83">
        <f t="shared" si="8"/>
        <v>0</v>
      </c>
      <c r="AS52" s="76">
        <f t="shared" si="23"/>
        <v>0</v>
      </c>
      <c r="AT52" s="84">
        <v>45595</v>
      </c>
      <c r="AU52" s="88">
        <v>3</v>
      </c>
      <c r="AV52" s="84">
        <f t="shared" si="27"/>
        <v>45592</v>
      </c>
      <c r="AW52" s="90" t="s">
        <v>74</v>
      </c>
      <c r="AX52" s="76">
        <v>0</v>
      </c>
      <c r="AY52" s="72" t="s">
        <v>155</v>
      </c>
      <c r="AZ52" s="86" t="s">
        <v>160</v>
      </c>
      <c r="BA52" s="20"/>
      <c r="BB52" s="39"/>
      <c r="BC52" s="40"/>
      <c r="BD52" s="39"/>
    </row>
    <row r="53" spans="1:56" ht="26.45" customHeight="1" x14ac:dyDescent="0.2">
      <c r="A53" s="36">
        <f t="shared" si="2"/>
        <v>50</v>
      </c>
      <c r="B53" s="68" t="s">
        <v>208</v>
      </c>
      <c r="C53" s="70" t="s">
        <v>209</v>
      </c>
      <c r="D53" s="70" t="s">
        <v>171</v>
      </c>
      <c r="E53" s="71" t="s">
        <v>73</v>
      </c>
      <c r="F53" s="87" t="s">
        <v>84</v>
      </c>
      <c r="G53" s="72" t="s">
        <v>119</v>
      </c>
      <c r="H53" s="73">
        <v>0.8</v>
      </c>
      <c r="I53" s="22">
        <f>VLOOKUP(B53,[1]新表!$A:$G,7,0)</f>
        <v>88852.55</v>
      </c>
      <c r="J53" s="23">
        <f>VLOOKUP(B53,[1]新表!$A:$H,8,0)</f>
        <v>88852.55</v>
      </c>
      <c r="K53" s="76"/>
      <c r="L53" s="77">
        <f>VLOOKUP(B53,[1]Sheet1!$A:$C,3,0)*H53</f>
        <v>11815.129333333334</v>
      </c>
      <c r="M53" s="77">
        <f t="shared" si="11"/>
        <v>11815.129333333334</v>
      </c>
      <c r="N53" s="77" t="e">
        <f t="shared" ca="1" si="22"/>
        <v>#NAME?</v>
      </c>
      <c r="O53" s="77">
        <v>0</v>
      </c>
      <c r="P53" s="77">
        <v>0</v>
      </c>
      <c r="Q53" s="77"/>
      <c r="R53" s="77"/>
      <c r="S53" s="77"/>
      <c r="T53" s="77"/>
      <c r="U53" s="77">
        <v>10000</v>
      </c>
      <c r="V53" s="77"/>
      <c r="W53" s="77"/>
      <c r="X53" s="77"/>
      <c r="Y53" s="26">
        <f t="shared" si="12"/>
        <v>10000</v>
      </c>
      <c r="Z53" s="79">
        <f t="shared" si="19"/>
        <v>0</v>
      </c>
      <c r="AA53" s="77" t="e">
        <f t="shared" ca="1" si="14"/>
        <v>#NAME?</v>
      </c>
      <c r="AB53" s="25"/>
      <c r="AC53" s="26"/>
      <c r="AD53" s="25">
        <v>5000</v>
      </c>
      <c r="AE53" s="26">
        <f t="shared" si="24"/>
        <v>0</v>
      </c>
      <c r="AF53" s="26">
        <f t="shared" si="17"/>
        <v>0</v>
      </c>
      <c r="AG53" s="28">
        <f t="shared" ref="AG53:AH67" si="28">AF53</f>
        <v>0</v>
      </c>
      <c r="AH53" s="76">
        <v>30000</v>
      </c>
      <c r="AI53" s="76"/>
      <c r="AJ53" s="30">
        <f>IF(M53&lt;=0,"100%",(Y53+AB53)/M53)</f>
        <v>0.84637245330760658</v>
      </c>
      <c r="AK53" s="30">
        <f t="shared" si="25"/>
        <v>0</v>
      </c>
      <c r="AL53" s="81">
        <f t="shared" si="6"/>
        <v>0</v>
      </c>
      <c r="AM53" s="82"/>
      <c r="AN53" s="82"/>
      <c r="AO53" s="82"/>
      <c r="AP53" s="82">
        <f t="shared" si="20"/>
        <v>0</v>
      </c>
      <c r="AQ53" s="83">
        <v>0</v>
      </c>
      <c r="AR53" s="34">
        <f t="shared" si="8"/>
        <v>0</v>
      </c>
      <c r="AS53" s="28">
        <f t="shared" si="23"/>
        <v>0</v>
      </c>
      <c r="AT53" s="84">
        <v>45595</v>
      </c>
      <c r="AU53" s="88">
        <v>3</v>
      </c>
      <c r="AV53" s="84">
        <f t="shared" si="27"/>
        <v>45592</v>
      </c>
      <c r="AW53" s="29" t="s">
        <v>74</v>
      </c>
      <c r="AX53" s="76">
        <v>0</v>
      </c>
      <c r="AY53" s="72" t="s">
        <v>127</v>
      </c>
      <c r="AZ53" s="86" t="s">
        <v>210</v>
      </c>
      <c r="BA53" s="20" t="s">
        <v>211</v>
      </c>
      <c r="BB53" s="39" t="s">
        <v>136</v>
      </c>
      <c r="BC53" s="40"/>
      <c r="BD53" s="39"/>
    </row>
    <row r="54" spans="1:56" ht="26.45" customHeight="1" x14ac:dyDescent="0.2">
      <c r="A54" s="36">
        <f t="shared" si="2"/>
        <v>51</v>
      </c>
      <c r="B54" s="17" t="s">
        <v>212</v>
      </c>
      <c r="C54" s="18" t="s">
        <v>213</v>
      </c>
      <c r="D54" s="18" t="s">
        <v>61</v>
      </c>
      <c r="E54" s="19" t="s">
        <v>62</v>
      </c>
      <c r="F54" s="20" t="s">
        <v>63</v>
      </c>
      <c r="G54" s="45" t="s">
        <v>119</v>
      </c>
      <c r="H54" s="21">
        <v>0.8</v>
      </c>
      <c r="I54" s="22">
        <f>VLOOKUP(B54,[1]新表!$A:$G,7,0)</f>
        <v>859220.91000000015</v>
      </c>
      <c r="J54" s="23">
        <f>VLOOKUP(B54,[1]新表!$A:$H,8,0)</f>
        <v>730409.46000000008</v>
      </c>
      <c r="K54" s="24">
        <f>VLOOKUP(B54,'[2]明细-全类型'!$B$3:$I$450,8,0)</f>
        <v>226600</v>
      </c>
      <c r="L54" s="25">
        <f>VLOOKUP(B54,[1]Sheet1!$A:$C,3,0)*H54</f>
        <v>34050.195999999996</v>
      </c>
      <c r="M54" s="25">
        <f t="shared" si="11"/>
        <v>260650.196</v>
      </c>
      <c r="N54" s="26" t="e">
        <f t="shared" ca="1" si="22"/>
        <v>#NAME?</v>
      </c>
      <c r="O54" s="26">
        <v>0</v>
      </c>
      <c r="P54" s="26">
        <v>0</v>
      </c>
      <c r="Q54" s="26"/>
      <c r="R54" s="26"/>
      <c r="S54" s="26"/>
      <c r="T54" s="26">
        <v>300000</v>
      </c>
      <c r="U54" s="26"/>
      <c r="V54" s="26"/>
      <c r="W54" s="26"/>
      <c r="X54" s="26"/>
      <c r="Y54" s="26">
        <f t="shared" si="12"/>
        <v>300000</v>
      </c>
      <c r="Z54" s="27">
        <f t="shared" si="19"/>
        <v>1.1509678665271366</v>
      </c>
      <c r="AA54" s="26" t="e">
        <f t="shared" ca="1" si="14"/>
        <v>#NAME?</v>
      </c>
      <c r="AB54" s="25"/>
      <c r="AC54" s="26"/>
      <c r="AD54" s="26"/>
      <c r="AE54" s="26">
        <f t="shared" si="24"/>
        <v>0</v>
      </c>
      <c r="AF54" s="26">
        <f t="shared" si="17"/>
        <v>0</v>
      </c>
      <c r="AG54" s="28">
        <f t="shared" si="28"/>
        <v>0</v>
      </c>
      <c r="AH54" s="28">
        <v>600000</v>
      </c>
      <c r="AI54" s="28"/>
      <c r="AJ54" s="30">
        <f>IF(M54&lt;=0,"100%",(Y54+AB54)/M54)</f>
        <v>1.1509678665271366</v>
      </c>
      <c r="AK54" s="30">
        <f t="shared" si="25"/>
        <v>0</v>
      </c>
      <c r="AL54" s="31">
        <f t="shared" si="6"/>
        <v>0</v>
      </c>
      <c r="AM54" s="32"/>
      <c r="AN54" s="33"/>
      <c r="AO54" s="33"/>
      <c r="AP54" s="32">
        <f t="shared" si="20"/>
        <v>0</v>
      </c>
      <c r="AQ54" s="34">
        <v>0</v>
      </c>
      <c r="AR54" s="34">
        <f t="shared" si="8"/>
        <v>0</v>
      </c>
      <c r="AS54" s="28">
        <f t="shared" si="23"/>
        <v>0</v>
      </c>
      <c r="AT54" s="35">
        <v>45631</v>
      </c>
      <c r="AU54" s="41">
        <v>7</v>
      </c>
      <c r="AV54" s="35">
        <f t="shared" si="27"/>
        <v>45624</v>
      </c>
      <c r="AW54" s="29" t="s">
        <v>74</v>
      </c>
      <c r="AX54" s="28"/>
      <c r="AY54" s="20" t="s">
        <v>127</v>
      </c>
      <c r="AZ54" s="38" t="s">
        <v>128</v>
      </c>
      <c r="BA54" s="20"/>
      <c r="BB54" s="39"/>
      <c r="BC54" s="40"/>
      <c r="BD54" s="39"/>
    </row>
    <row r="55" spans="1:56" s="144" customFormat="1" ht="26.45" customHeight="1" x14ac:dyDescent="0.2">
      <c r="A55" s="85">
        <f t="shared" si="2"/>
        <v>52</v>
      </c>
      <c r="B55" s="94" t="s">
        <v>214</v>
      </c>
      <c r="C55" s="69" t="s">
        <v>215</v>
      </c>
      <c r="D55" s="70" t="s">
        <v>61</v>
      </c>
      <c r="E55" s="71" t="s">
        <v>62</v>
      </c>
      <c r="F55" s="72" t="s">
        <v>84</v>
      </c>
      <c r="G55" s="72" t="s">
        <v>119</v>
      </c>
      <c r="H55" s="73">
        <v>0.8</v>
      </c>
      <c r="I55" s="74">
        <f>VLOOKUP(B55,[1]新表!$A:$G,7,0)</f>
        <v>3299526.1900000004</v>
      </c>
      <c r="J55" s="75">
        <f>VLOOKUP(B55,[1]新表!$A:$H,8,0)</f>
        <v>3008821.18</v>
      </c>
      <c r="K55" s="76">
        <f>VLOOKUP(B55,'[2]明细-全类型'!$B$3:$I$450,8,0)</f>
        <v>283350</v>
      </c>
      <c r="L55" s="77">
        <f>VLOOKUP(B55,[1]Sheet1!$A:$C,3,0)*H55</f>
        <v>100056.70933333335</v>
      </c>
      <c r="M55" s="77">
        <f t="shared" si="11"/>
        <v>383406.70933333336</v>
      </c>
      <c r="N55" s="77" t="e">
        <f t="shared" ca="1" si="22"/>
        <v>#NAME?</v>
      </c>
      <c r="O55" s="78">
        <v>0</v>
      </c>
      <c r="P55" s="78">
        <v>30000</v>
      </c>
      <c r="Q55" s="78"/>
      <c r="R55" s="77"/>
      <c r="S55" s="77"/>
      <c r="T55" s="77"/>
      <c r="U55" s="77">
        <v>90000</v>
      </c>
      <c r="V55" s="77"/>
      <c r="W55" s="77"/>
      <c r="X55" s="77"/>
      <c r="Y55" s="77">
        <f t="shared" si="12"/>
        <v>90000</v>
      </c>
      <c r="Z55" s="79">
        <f t="shared" si="19"/>
        <v>0</v>
      </c>
      <c r="AA55" s="77" t="e">
        <f t="shared" ca="1" si="14"/>
        <v>#NAME?</v>
      </c>
      <c r="AB55" s="77">
        <v>190000</v>
      </c>
      <c r="AC55" s="26"/>
      <c r="AD55" s="77"/>
      <c r="AE55" s="26">
        <f t="shared" si="24"/>
        <v>180500</v>
      </c>
      <c r="AF55" s="25">
        <v>190000</v>
      </c>
      <c r="AG55" s="28">
        <f t="shared" si="28"/>
        <v>190000</v>
      </c>
      <c r="AH55" s="76"/>
      <c r="AI55" s="76"/>
      <c r="AJ55" s="80">
        <f>IF(K55&lt;=0,"100%",(Y55+AB55)/K55)</f>
        <v>0.98817716604905592</v>
      </c>
      <c r="AK55" s="80">
        <f t="shared" si="25"/>
        <v>0.49555731648611867</v>
      </c>
      <c r="AL55" s="81">
        <f t="shared" si="6"/>
        <v>2.1135973262522156E-2</v>
      </c>
      <c r="AM55" s="82"/>
      <c r="AN55" s="82"/>
      <c r="AO55" s="82">
        <f>49*50</f>
        <v>2450</v>
      </c>
      <c r="AP55" s="82">
        <f t="shared" si="20"/>
        <v>2450</v>
      </c>
      <c r="AQ55" s="95">
        <v>0.03</v>
      </c>
      <c r="AR55" s="83">
        <f t="shared" si="8"/>
        <v>4.2894736842105263E-2</v>
      </c>
      <c r="AS55" s="76">
        <f t="shared" si="23"/>
        <v>181850</v>
      </c>
      <c r="AT55" s="84">
        <v>45628</v>
      </c>
      <c r="AU55" s="88">
        <v>1</v>
      </c>
      <c r="AV55" s="84">
        <f t="shared" si="27"/>
        <v>45627</v>
      </c>
      <c r="AW55" s="90" t="s">
        <v>74</v>
      </c>
      <c r="AX55" s="28" t="str">
        <f>VLOOKUP(B55,[4]Sheet1!$A$1:$P$65536,16,0)</f>
        <v>应付3209526.19元</v>
      </c>
      <c r="AY55" s="72" t="s">
        <v>127</v>
      </c>
      <c r="AZ55" s="86" t="s">
        <v>156</v>
      </c>
      <c r="BA55" s="72" t="s">
        <v>68</v>
      </c>
      <c r="BB55" s="142" t="s">
        <v>216</v>
      </c>
      <c r="BC55" s="143">
        <v>45680</v>
      </c>
      <c r="BD55" s="142" t="s">
        <v>81</v>
      </c>
    </row>
    <row r="56" spans="1:56" ht="26.45" customHeight="1" x14ac:dyDescent="0.2">
      <c r="A56" s="36">
        <f t="shared" si="2"/>
        <v>53</v>
      </c>
      <c r="B56" s="17" t="s">
        <v>217</v>
      </c>
      <c r="C56" s="18" t="s">
        <v>218</v>
      </c>
      <c r="D56" s="18" t="s">
        <v>171</v>
      </c>
      <c r="E56" s="19" t="s">
        <v>73</v>
      </c>
      <c r="F56" s="20" t="s">
        <v>114</v>
      </c>
      <c r="G56" s="20" t="s">
        <v>119</v>
      </c>
      <c r="H56" s="21">
        <v>0.8</v>
      </c>
      <c r="I56" s="22">
        <f>VLOOKUP(B56,[1]新表!$A:$G,7,0)</f>
        <v>35629.15</v>
      </c>
      <c r="J56" s="23">
        <f>VLOOKUP(B56,[1]新表!$A:$H,8,0)</f>
        <v>18066.190000000002</v>
      </c>
      <c r="K56" s="28"/>
      <c r="L56" s="26">
        <f>VLOOKUP(B56,[1]Sheet1!$A:$C,3,0)*H56</f>
        <v>2341.7280000000001</v>
      </c>
      <c r="M56" s="26">
        <f t="shared" si="11"/>
        <v>2341.7280000000001</v>
      </c>
      <c r="N56" s="26" t="e">
        <f t="shared" ca="1" si="22"/>
        <v>#NAME?</v>
      </c>
      <c r="O56" s="26">
        <v>0</v>
      </c>
      <c r="P56" s="26">
        <v>0</v>
      </c>
      <c r="Q56" s="26"/>
      <c r="R56" s="26"/>
      <c r="S56" s="26"/>
      <c r="T56" s="26"/>
      <c r="U56" s="26"/>
      <c r="V56" s="26"/>
      <c r="W56" s="26"/>
      <c r="X56" s="26"/>
      <c r="Y56" s="26">
        <f t="shared" si="12"/>
        <v>0</v>
      </c>
      <c r="Z56" s="93">
        <f t="shared" si="19"/>
        <v>0</v>
      </c>
      <c r="AA56" s="26" t="e">
        <f t="shared" ca="1" si="14"/>
        <v>#NAME?</v>
      </c>
      <c r="AB56" s="26">
        <v>10000</v>
      </c>
      <c r="AC56" s="26"/>
      <c r="AD56" s="26"/>
      <c r="AE56" s="26">
        <f t="shared" si="24"/>
        <v>9500</v>
      </c>
      <c r="AF56" s="25">
        <v>10000</v>
      </c>
      <c r="AG56" s="28">
        <f t="shared" si="28"/>
        <v>10000</v>
      </c>
      <c r="AH56" s="28"/>
      <c r="AI56" s="28"/>
      <c r="AJ56" s="30" t="str">
        <f>IF(K56&lt;=0,"100%",(Y56+AB56)/K56)</f>
        <v>100%</v>
      </c>
      <c r="AK56" s="30">
        <f t="shared" si="25"/>
        <v>4.2703507836947754</v>
      </c>
      <c r="AL56" s="31">
        <f t="shared" si="6"/>
        <v>1.1124196453959031E-3</v>
      </c>
      <c r="AM56" s="32"/>
      <c r="AN56" s="32"/>
      <c r="AO56" s="32"/>
      <c r="AP56" s="32">
        <f t="shared" si="20"/>
        <v>0</v>
      </c>
      <c r="AQ56" s="34">
        <v>0</v>
      </c>
      <c r="AR56" s="34">
        <f t="shared" si="8"/>
        <v>0</v>
      </c>
      <c r="AS56" s="28">
        <f t="shared" si="23"/>
        <v>10000</v>
      </c>
      <c r="AT56" s="35">
        <v>45595</v>
      </c>
      <c r="AU56" s="41">
        <v>3</v>
      </c>
      <c r="AV56" s="35">
        <f t="shared" si="27"/>
        <v>45592</v>
      </c>
      <c r="AW56" s="37" t="s">
        <v>74</v>
      </c>
      <c r="AX56" s="28" t="str">
        <f>VLOOKUP(B56,[4]Sheet1!$A$1:$P$65536,16,0)</f>
        <v>应付35629.15元</v>
      </c>
      <c r="AY56" s="36" t="s">
        <v>127</v>
      </c>
      <c r="AZ56" s="38"/>
      <c r="BA56" s="20" t="s">
        <v>68</v>
      </c>
      <c r="BB56" s="39" t="s">
        <v>219</v>
      </c>
      <c r="BC56" s="40">
        <v>45698</v>
      </c>
      <c r="BD56" s="39" t="s">
        <v>186</v>
      </c>
    </row>
    <row r="57" spans="1:56" ht="26.45" customHeight="1" x14ac:dyDescent="0.2">
      <c r="A57" s="36">
        <f t="shared" si="2"/>
        <v>54</v>
      </c>
      <c r="B57" s="68" t="s">
        <v>220</v>
      </c>
      <c r="C57" s="70" t="s">
        <v>221</v>
      </c>
      <c r="D57" s="70" t="s">
        <v>61</v>
      </c>
      <c r="E57" s="71" t="s">
        <v>172</v>
      </c>
      <c r="F57" s="72" t="s">
        <v>84</v>
      </c>
      <c r="G57" s="72" t="s">
        <v>119</v>
      </c>
      <c r="H57" s="73">
        <v>0.8</v>
      </c>
      <c r="I57" s="22">
        <f>VLOOKUP(B57,[1]新表!$A:$G,7,0)</f>
        <v>69687.679999999993</v>
      </c>
      <c r="J57" s="23">
        <f>VLOOKUP(B57,[1]新表!$A:$H,8,0)</f>
        <v>69687.679999999993</v>
      </c>
      <c r="K57" s="76">
        <f>VLOOKUP(B57,'[2]明细-全类型'!$B$3:$I$450,8,0)</f>
        <v>69687.679999999993</v>
      </c>
      <c r="L57" s="77">
        <f>VLOOKUP(B57,[1]Sheet1!$A:$C,3,0)*H57</f>
        <v>0</v>
      </c>
      <c r="M57" s="77">
        <f t="shared" si="11"/>
        <v>69687.679999999993</v>
      </c>
      <c r="N57" s="77" t="e">
        <f t="shared" ca="1" si="22"/>
        <v>#NAME?</v>
      </c>
      <c r="O57" s="77">
        <v>0</v>
      </c>
      <c r="P57" s="77">
        <v>0</v>
      </c>
      <c r="Q57" s="77"/>
      <c r="R57" s="77"/>
      <c r="S57" s="77"/>
      <c r="T57" s="77"/>
      <c r="U57" s="77">
        <v>10000</v>
      </c>
      <c r="V57" s="77"/>
      <c r="W57" s="77"/>
      <c r="X57" s="77"/>
      <c r="Y57" s="26">
        <f t="shared" si="12"/>
        <v>10000</v>
      </c>
      <c r="Z57" s="79">
        <f t="shared" si="19"/>
        <v>0</v>
      </c>
      <c r="AA57" s="77" t="e">
        <f t="shared" ca="1" si="14"/>
        <v>#NAME?</v>
      </c>
      <c r="AB57" s="25"/>
      <c r="AC57" s="26"/>
      <c r="AD57" s="26"/>
      <c r="AE57" s="26">
        <f t="shared" si="24"/>
        <v>0</v>
      </c>
      <c r="AF57" s="26">
        <f t="shared" si="17"/>
        <v>0</v>
      </c>
      <c r="AG57" s="28">
        <f t="shared" si="28"/>
        <v>0</v>
      </c>
      <c r="AH57" s="76"/>
      <c r="AI57" s="76"/>
      <c r="AJ57" s="80">
        <f>IF(M57&lt;=0,"100%",(Y57+AB57)/M57)</f>
        <v>0.14349738719957389</v>
      </c>
      <c r="AK57" s="30">
        <f t="shared" si="25"/>
        <v>0</v>
      </c>
      <c r="AL57" s="81">
        <f t="shared" si="6"/>
        <v>0</v>
      </c>
      <c r="AM57" s="82"/>
      <c r="AN57" s="82"/>
      <c r="AO57" s="82"/>
      <c r="AP57" s="82">
        <f t="shared" si="20"/>
        <v>0</v>
      </c>
      <c r="AQ57" s="83">
        <v>0.03</v>
      </c>
      <c r="AR57" s="83">
        <f t="shared" si="8"/>
        <v>0</v>
      </c>
      <c r="AS57" s="76">
        <f t="shared" si="23"/>
        <v>0</v>
      </c>
      <c r="AT57" s="84">
        <v>45595</v>
      </c>
      <c r="AU57" s="88">
        <v>3</v>
      </c>
      <c r="AV57" s="84">
        <f t="shared" si="27"/>
        <v>45592</v>
      </c>
      <c r="AW57" s="96" t="s">
        <v>74</v>
      </c>
      <c r="AX57" s="76">
        <v>0</v>
      </c>
      <c r="AY57" s="85" t="s">
        <v>94</v>
      </c>
      <c r="AZ57" s="86"/>
      <c r="BA57" s="20"/>
      <c r="BB57" s="39"/>
      <c r="BC57" s="40"/>
      <c r="BD57" s="39"/>
    </row>
    <row r="58" spans="1:56" ht="26.45" customHeight="1" x14ac:dyDescent="0.2">
      <c r="A58" s="36">
        <f t="shared" si="2"/>
        <v>55</v>
      </c>
      <c r="B58" s="17" t="s">
        <v>222</v>
      </c>
      <c r="C58" s="18" t="s">
        <v>223</v>
      </c>
      <c r="D58" s="18" t="s">
        <v>61</v>
      </c>
      <c r="E58" s="19" t="s">
        <v>62</v>
      </c>
      <c r="F58" s="20" t="s">
        <v>63</v>
      </c>
      <c r="G58" s="20" t="s">
        <v>119</v>
      </c>
      <c r="H58" s="21">
        <v>0.8</v>
      </c>
      <c r="I58" s="22">
        <f>VLOOKUP(B58,[1]新表!$A:$G,7,0)</f>
        <v>202652.38999999998</v>
      </c>
      <c r="J58" s="23">
        <f>VLOOKUP(B58,[1]新表!$A:$H,8,0)</f>
        <v>175117.68</v>
      </c>
      <c r="K58" s="24">
        <f>VLOOKUP(B58,'[2]明细-全类型'!$B$3:$I$450,8,0)</f>
        <v>145000</v>
      </c>
      <c r="L58" s="25">
        <f>VLOOKUP(B58,[1]Sheet1!$A:$C,3,0)*H58</f>
        <v>9390.6013333333358</v>
      </c>
      <c r="M58" s="25">
        <f t="shared" si="11"/>
        <v>154390.60133333332</v>
      </c>
      <c r="N58" s="26" t="e">
        <f t="shared" ca="1" si="22"/>
        <v>#NAME?</v>
      </c>
      <c r="O58" s="26">
        <v>0</v>
      </c>
      <c r="P58" s="26">
        <v>0</v>
      </c>
      <c r="Q58" s="26"/>
      <c r="R58" s="26"/>
      <c r="S58" s="26"/>
      <c r="T58" s="26"/>
      <c r="U58" s="26"/>
      <c r="V58" s="26"/>
      <c r="W58" s="26"/>
      <c r="X58" s="26"/>
      <c r="Y58" s="26">
        <f t="shared" si="12"/>
        <v>0</v>
      </c>
      <c r="Z58" s="27">
        <f t="shared" si="19"/>
        <v>0</v>
      </c>
      <c r="AA58" s="26" t="e">
        <f t="shared" ca="1" si="14"/>
        <v>#NAME?</v>
      </c>
      <c r="AB58" s="25"/>
      <c r="AC58" s="26"/>
      <c r="AD58" s="26">
        <v>60000</v>
      </c>
      <c r="AE58" s="26">
        <f t="shared" si="24"/>
        <v>0</v>
      </c>
      <c r="AF58" s="26">
        <f t="shared" si="17"/>
        <v>0</v>
      </c>
      <c r="AG58" s="28">
        <f t="shared" si="28"/>
        <v>0</v>
      </c>
      <c r="AH58" s="28"/>
      <c r="AI58" s="28"/>
      <c r="AJ58" s="30">
        <f t="shared" ref="AJ58:AJ70" si="29">IF(K58&lt;=0,"100%",(Y58+AB58)/K58)</f>
        <v>0</v>
      </c>
      <c r="AK58" s="30">
        <f t="shared" si="25"/>
        <v>0</v>
      </c>
      <c r="AL58" s="31">
        <f t="shared" si="6"/>
        <v>0</v>
      </c>
      <c r="AM58" s="32"/>
      <c r="AN58" s="32"/>
      <c r="AO58" s="32"/>
      <c r="AP58" s="32">
        <f t="shared" si="20"/>
        <v>0</v>
      </c>
      <c r="AQ58" s="34">
        <v>0</v>
      </c>
      <c r="AR58" s="34">
        <f t="shared" si="8"/>
        <v>0</v>
      </c>
      <c r="AS58" s="28">
        <f t="shared" si="23"/>
        <v>0</v>
      </c>
      <c r="AT58" s="35"/>
      <c r="AU58" s="41">
        <v>3</v>
      </c>
      <c r="AV58" s="35">
        <f t="shared" si="27"/>
        <v>-3</v>
      </c>
      <c r="AW58" s="37" t="s">
        <v>74</v>
      </c>
      <c r="AX58" s="28">
        <v>0</v>
      </c>
      <c r="AY58" s="36" t="s">
        <v>127</v>
      </c>
      <c r="AZ58" s="38" t="s">
        <v>160</v>
      </c>
      <c r="BA58" s="20"/>
      <c r="BB58" s="39"/>
      <c r="BC58" s="40"/>
      <c r="BD58" s="39"/>
    </row>
    <row r="59" spans="1:56" s="144" customFormat="1" ht="26.45" customHeight="1" x14ac:dyDescent="0.2">
      <c r="A59" s="85">
        <f t="shared" si="2"/>
        <v>56</v>
      </c>
      <c r="B59" s="68" t="s">
        <v>224</v>
      </c>
      <c r="C59" s="70" t="s">
        <v>225</v>
      </c>
      <c r="D59" s="70" t="s">
        <v>154</v>
      </c>
      <c r="E59" s="71" t="s">
        <v>73</v>
      </c>
      <c r="F59" s="87" t="s">
        <v>84</v>
      </c>
      <c r="G59" s="72" t="s">
        <v>119</v>
      </c>
      <c r="H59" s="73">
        <v>0.8</v>
      </c>
      <c r="I59" s="74">
        <f>VLOOKUP(B59,[1]新表!$A:$G,7,0)</f>
        <v>652960.24</v>
      </c>
      <c r="J59" s="75">
        <f>VLOOKUP(B59,[1]新表!$A:$H,8,0)</f>
        <v>580672.56000000006</v>
      </c>
      <c r="K59" s="76">
        <f>VLOOKUP(B59,'[2]明细-全类型'!$B$3:$I$450,8,0)</f>
        <v>211132</v>
      </c>
      <c r="L59" s="77">
        <f>VLOOKUP(B59,[1]Sheet1!$A:$C,3,0)*H59</f>
        <v>23151.844000000005</v>
      </c>
      <c r="M59" s="77">
        <f t="shared" si="11"/>
        <v>234283.84400000001</v>
      </c>
      <c r="N59" s="77" t="e">
        <f t="shared" ca="1" si="22"/>
        <v>#NAME?</v>
      </c>
      <c r="O59" s="77">
        <v>30000</v>
      </c>
      <c r="P59" s="77">
        <v>0</v>
      </c>
      <c r="Q59" s="77"/>
      <c r="R59" s="77"/>
      <c r="S59" s="77"/>
      <c r="T59" s="77"/>
      <c r="U59" s="77"/>
      <c r="V59" s="77"/>
      <c r="W59" s="77"/>
      <c r="X59" s="77"/>
      <c r="Y59" s="77">
        <f t="shared" si="12"/>
        <v>0</v>
      </c>
      <c r="Z59" s="79">
        <f t="shared" si="19"/>
        <v>0</v>
      </c>
      <c r="AA59" s="77" t="e">
        <f t="shared" ca="1" si="14"/>
        <v>#NAME?</v>
      </c>
      <c r="AB59" s="77">
        <v>80000</v>
      </c>
      <c r="AC59" s="26"/>
      <c r="AD59" s="77"/>
      <c r="AE59" s="26">
        <f t="shared" si="24"/>
        <v>76000</v>
      </c>
      <c r="AF59" s="25">
        <v>70000</v>
      </c>
      <c r="AG59" s="28">
        <f t="shared" si="28"/>
        <v>70000</v>
      </c>
      <c r="AH59" s="76"/>
      <c r="AI59" s="76"/>
      <c r="AJ59" s="80">
        <f t="shared" si="29"/>
        <v>0.37890987628592537</v>
      </c>
      <c r="AK59" s="80">
        <f t="shared" si="25"/>
        <v>0.34146614053336088</v>
      </c>
      <c r="AL59" s="81">
        <f t="shared" si="6"/>
        <v>7.7869375177713213E-3</v>
      </c>
      <c r="AM59" s="82">
        <v>500</v>
      </c>
      <c r="AN59" s="82"/>
      <c r="AO59" s="82"/>
      <c r="AP59" s="82">
        <f t="shared" si="20"/>
        <v>500</v>
      </c>
      <c r="AQ59" s="83">
        <v>0.03</v>
      </c>
      <c r="AR59" s="83">
        <f t="shared" si="8"/>
        <v>3.7142857142857144E-2</v>
      </c>
      <c r="AS59" s="76">
        <f t="shared" si="23"/>
        <v>67400</v>
      </c>
      <c r="AT59" s="84">
        <v>45667</v>
      </c>
      <c r="AU59" s="88">
        <v>3</v>
      </c>
      <c r="AV59" s="84">
        <f t="shared" si="27"/>
        <v>45664</v>
      </c>
      <c r="AW59" s="90" t="s">
        <v>74</v>
      </c>
      <c r="AX59" s="28" t="str">
        <f>VLOOKUP(B59,[4]Sheet1!$A$1:$P$65536,16,0)</f>
        <v>应付673937.3元</v>
      </c>
      <c r="AY59" s="72" t="s">
        <v>155</v>
      </c>
      <c r="AZ59" s="86" t="s">
        <v>156</v>
      </c>
      <c r="BA59" s="72" t="s">
        <v>68</v>
      </c>
      <c r="BB59" s="142" t="s">
        <v>226</v>
      </c>
      <c r="BC59" s="143">
        <v>45696.609300304219</v>
      </c>
      <c r="BD59" s="142" t="s">
        <v>70</v>
      </c>
    </row>
    <row r="60" spans="1:56" s="144" customFormat="1" ht="26.45" customHeight="1" x14ac:dyDescent="0.2">
      <c r="A60" s="85">
        <f t="shared" si="2"/>
        <v>57</v>
      </c>
      <c r="B60" s="68" t="s">
        <v>227</v>
      </c>
      <c r="C60" s="70" t="s">
        <v>228</v>
      </c>
      <c r="D60" s="70" t="s">
        <v>154</v>
      </c>
      <c r="E60" s="71" t="s">
        <v>73</v>
      </c>
      <c r="F60" s="72" t="s">
        <v>84</v>
      </c>
      <c r="G60" s="72" t="s">
        <v>119</v>
      </c>
      <c r="H60" s="73">
        <v>0.8</v>
      </c>
      <c r="I60" s="74">
        <f>VLOOKUP(B60,[1]新表!$A:$G,7,0)</f>
        <v>24140.68</v>
      </c>
      <c r="J60" s="75">
        <f>VLOOKUP(B60,[1]新表!$A:$H,8,0)</f>
        <v>24140.68</v>
      </c>
      <c r="K60" s="76">
        <f>VLOOKUP(B60,'[2]明细-全类型'!$B$3:$I$450,8,0)</f>
        <v>7000</v>
      </c>
      <c r="L60" s="77">
        <f>VLOOKUP(B60,[1]Sheet1!$A:$C,3,0)*H60</f>
        <v>2599.8293333333336</v>
      </c>
      <c r="M60" s="77">
        <f t="shared" si="11"/>
        <v>9599.8293333333331</v>
      </c>
      <c r="N60" s="77" t="e">
        <f t="shared" ca="1" si="22"/>
        <v>#NAME?</v>
      </c>
      <c r="O60" s="77">
        <v>0</v>
      </c>
      <c r="P60" s="77">
        <v>0</v>
      </c>
      <c r="Q60" s="77"/>
      <c r="R60" s="77"/>
      <c r="S60" s="77"/>
      <c r="T60" s="77"/>
      <c r="U60" s="77"/>
      <c r="V60" s="77"/>
      <c r="W60" s="77"/>
      <c r="X60" s="77"/>
      <c r="Y60" s="77">
        <f t="shared" si="12"/>
        <v>0</v>
      </c>
      <c r="Z60" s="79">
        <f t="shared" si="19"/>
        <v>0</v>
      </c>
      <c r="AA60" s="77" t="e">
        <f t="shared" ca="1" si="14"/>
        <v>#NAME?</v>
      </c>
      <c r="AB60" s="77">
        <v>10000</v>
      </c>
      <c r="AC60" s="26"/>
      <c r="AD60" s="77"/>
      <c r="AE60" s="26">
        <f t="shared" si="24"/>
        <v>9500</v>
      </c>
      <c r="AF60" s="25">
        <v>10000</v>
      </c>
      <c r="AG60" s="28">
        <f t="shared" si="28"/>
        <v>10000</v>
      </c>
      <c r="AH60" s="76"/>
      <c r="AI60" s="76"/>
      <c r="AJ60" s="80">
        <f t="shared" si="29"/>
        <v>1.4285714285714286</v>
      </c>
      <c r="AK60" s="80">
        <f t="shared" si="25"/>
        <v>1.0416851855144091</v>
      </c>
      <c r="AL60" s="81">
        <f t="shared" si="6"/>
        <v>1.1124196453959031E-3</v>
      </c>
      <c r="AM60" s="82"/>
      <c r="AN60" s="82"/>
      <c r="AO60" s="82"/>
      <c r="AP60" s="82">
        <f t="shared" si="20"/>
        <v>0</v>
      </c>
      <c r="AQ60" s="83">
        <v>0</v>
      </c>
      <c r="AR60" s="83">
        <f t="shared" si="8"/>
        <v>0</v>
      </c>
      <c r="AS60" s="76">
        <f t="shared" si="23"/>
        <v>10000</v>
      </c>
      <c r="AT60" s="84">
        <v>45646</v>
      </c>
      <c r="AU60" s="88">
        <v>3</v>
      </c>
      <c r="AV60" s="84">
        <f t="shared" si="27"/>
        <v>45643</v>
      </c>
      <c r="AW60" s="96" t="s">
        <v>74</v>
      </c>
      <c r="AX60" s="28" t="str">
        <f>VLOOKUP(B60,[4]Sheet1!$A$1:$P$65536,16,0)</f>
        <v>应付24140.68元</v>
      </c>
      <c r="AY60" s="85" t="s">
        <v>155</v>
      </c>
      <c r="AZ60" s="86" t="s">
        <v>229</v>
      </c>
      <c r="BA60" s="72"/>
      <c r="BB60" s="142"/>
      <c r="BC60" s="143"/>
      <c r="BD60" s="142"/>
    </row>
    <row r="61" spans="1:56" ht="26.45" customHeight="1" x14ac:dyDescent="0.2">
      <c r="A61" s="36">
        <f t="shared" si="2"/>
        <v>58</v>
      </c>
      <c r="B61" s="17" t="s">
        <v>230</v>
      </c>
      <c r="C61" s="18" t="s">
        <v>231</v>
      </c>
      <c r="D61" s="18" t="s">
        <v>61</v>
      </c>
      <c r="E61" s="19" t="s">
        <v>62</v>
      </c>
      <c r="F61" s="66" t="s">
        <v>114</v>
      </c>
      <c r="G61" s="20" t="s">
        <v>119</v>
      </c>
      <c r="H61" s="21">
        <v>0.8</v>
      </c>
      <c r="I61" s="22">
        <f>VLOOKUP(B61,[1]新表!$A:$G,7,0)</f>
        <v>336206.49</v>
      </c>
      <c r="J61" s="23">
        <f>VLOOKUP(B61,[1]新表!$A:$H,8,0)</f>
        <v>186189.83</v>
      </c>
      <c r="K61" s="28">
        <f>VLOOKUP(B61,'[2]明细-全类型'!$B$3:$I$450,8,0)</f>
        <v>66300</v>
      </c>
      <c r="L61" s="26">
        <f>VLOOKUP(B61,[1]Sheet1!$A:$C,3,0)*H61</f>
        <v>44810.495999999999</v>
      </c>
      <c r="M61" s="26">
        <f t="shared" si="11"/>
        <v>111110.496</v>
      </c>
      <c r="N61" s="26" t="e">
        <f t="shared" ca="1" si="22"/>
        <v>#NAME?</v>
      </c>
      <c r="O61" s="26">
        <v>30000</v>
      </c>
      <c r="P61" s="26">
        <v>0</v>
      </c>
      <c r="Q61" s="26"/>
      <c r="R61" s="26"/>
      <c r="S61" s="26"/>
      <c r="T61" s="26"/>
      <c r="U61" s="26"/>
      <c r="V61" s="26"/>
      <c r="W61" s="26"/>
      <c r="X61" s="26"/>
      <c r="Y61" s="26">
        <f t="shared" si="12"/>
        <v>0</v>
      </c>
      <c r="Z61" s="93">
        <f t="shared" si="19"/>
        <v>0</v>
      </c>
      <c r="AA61" s="26" t="e">
        <f t="shared" ca="1" si="14"/>
        <v>#NAME?</v>
      </c>
      <c r="AB61" s="26">
        <v>40000</v>
      </c>
      <c r="AC61" s="26"/>
      <c r="AD61" s="26"/>
      <c r="AE61" s="26">
        <f t="shared" si="24"/>
        <v>38000</v>
      </c>
      <c r="AF61" s="25">
        <v>40000</v>
      </c>
      <c r="AG61" s="28">
        <f t="shared" si="28"/>
        <v>40000</v>
      </c>
      <c r="AH61" s="28"/>
      <c r="AI61" s="28"/>
      <c r="AJ61" s="30">
        <f t="shared" si="29"/>
        <v>0.60331825037707387</v>
      </c>
      <c r="AK61" s="30">
        <f t="shared" si="25"/>
        <v>0.36000199297103308</v>
      </c>
      <c r="AL61" s="31">
        <f t="shared" si="6"/>
        <v>4.4496785815836123E-3</v>
      </c>
      <c r="AM61" s="32"/>
      <c r="AN61" s="32"/>
      <c r="AO61" s="32"/>
      <c r="AP61" s="32">
        <f t="shared" si="20"/>
        <v>0</v>
      </c>
      <c r="AQ61" s="34">
        <v>0.03</v>
      </c>
      <c r="AR61" s="34">
        <f t="shared" si="8"/>
        <v>0.03</v>
      </c>
      <c r="AS61" s="28">
        <f t="shared" si="23"/>
        <v>38800</v>
      </c>
      <c r="AT61" s="35">
        <v>45632</v>
      </c>
      <c r="AU61" s="36">
        <v>3</v>
      </c>
      <c r="AV61" s="35">
        <f t="shared" si="27"/>
        <v>45629</v>
      </c>
      <c r="AW61" s="37" t="s">
        <v>74</v>
      </c>
      <c r="AX61" s="28" t="str">
        <f>VLOOKUP(B61,[4]Sheet1!$A$1:$P$65536,16,0)</f>
        <v>应付336206.49元</v>
      </c>
      <c r="AY61" s="36" t="s">
        <v>127</v>
      </c>
      <c r="AZ61" s="38" t="s">
        <v>232</v>
      </c>
      <c r="BA61" s="20" t="s">
        <v>68</v>
      </c>
      <c r="BB61" s="39" t="s">
        <v>233</v>
      </c>
      <c r="BC61" s="40">
        <v>45697</v>
      </c>
      <c r="BD61" s="39" t="s">
        <v>70</v>
      </c>
    </row>
    <row r="62" spans="1:56" s="144" customFormat="1" ht="26.45" customHeight="1" x14ac:dyDescent="0.2">
      <c r="A62" s="85">
        <f t="shared" si="2"/>
        <v>59</v>
      </c>
      <c r="B62" s="68" t="s">
        <v>234</v>
      </c>
      <c r="C62" s="70" t="s">
        <v>235</v>
      </c>
      <c r="D62" s="70" t="s">
        <v>154</v>
      </c>
      <c r="E62" s="71" t="s">
        <v>73</v>
      </c>
      <c r="F62" s="87" t="s">
        <v>84</v>
      </c>
      <c r="G62" s="72" t="s">
        <v>119</v>
      </c>
      <c r="H62" s="73">
        <v>0.8</v>
      </c>
      <c r="I62" s="74">
        <f>VLOOKUP(B62,[1]新表!$A:$G,7,0)</f>
        <v>799829.29</v>
      </c>
      <c r="J62" s="75">
        <f>VLOOKUP(B62,[1]新表!$A:$H,8,0)</f>
        <v>666617.5</v>
      </c>
      <c r="K62" s="76">
        <f>VLOOKUP(B62,'[2]明细-全类型'!$B$3:$I$450,8,0)</f>
        <v>247600</v>
      </c>
      <c r="L62" s="77">
        <f>VLOOKUP(B62,[1]Sheet1!$A:$C,3,0)*H62</f>
        <v>95514.981333333359</v>
      </c>
      <c r="M62" s="77">
        <f t="shared" si="11"/>
        <v>343114.98133333336</v>
      </c>
      <c r="N62" s="77" t="e">
        <f t="shared" ca="1" si="22"/>
        <v>#NAME?</v>
      </c>
      <c r="O62" s="77">
        <v>0</v>
      </c>
      <c r="P62" s="77">
        <v>0</v>
      </c>
      <c r="Q62" s="77"/>
      <c r="R62" s="77"/>
      <c r="S62" s="77"/>
      <c r="T62" s="77"/>
      <c r="U62" s="77"/>
      <c r="V62" s="77"/>
      <c r="W62" s="77"/>
      <c r="X62" s="77"/>
      <c r="Y62" s="77">
        <f t="shared" si="12"/>
        <v>0</v>
      </c>
      <c r="Z62" s="79">
        <f t="shared" si="19"/>
        <v>0</v>
      </c>
      <c r="AA62" s="77" t="e">
        <f t="shared" ca="1" si="14"/>
        <v>#NAME?</v>
      </c>
      <c r="AB62" s="77">
        <v>90000</v>
      </c>
      <c r="AC62" s="26"/>
      <c r="AD62" s="77"/>
      <c r="AE62" s="26">
        <f t="shared" si="24"/>
        <v>85500</v>
      </c>
      <c r="AF62" s="25">
        <v>100000</v>
      </c>
      <c r="AG62" s="28">
        <f t="shared" si="28"/>
        <v>100000</v>
      </c>
      <c r="AH62" s="76"/>
      <c r="AI62" s="76"/>
      <c r="AJ62" s="80">
        <f t="shared" si="29"/>
        <v>0.36348949919224555</v>
      </c>
      <c r="AK62" s="80">
        <f t="shared" si="25"/>
        <v>0.26230274076131271</v>
      </c>
      <c r="AL62" s="81">
        <f t="shared" si="6"/>
        <v>1.1124196453959029E-2</v>
      </c>
      <c r="AM62" s="82"/>
      <c r="AN62" s="97"/>
      <c r="AO62" s="97"/>
      <c r="AP62" s="82">
        <f t="shared" si="20"/>
        <v>0</v>
      </c>
      <c r="AQ62" s="83">
        <v>0.03</v>
      </c>
      <c r="AR62" s="83">
        <f t="shared" si="8"/>
        <v>0.03</v>
      </c>
      <c r="AS62" s="76">
        <f t="shared" si="23"/>
        <v>97000</v>
      </c>
      <c r="AT62" s="84">
        <v>45667</v>
      </c>
      <c r="AU62" s="85">
        <v>7</v>
      </c>
      <c r="AV62" s="84">
        <f t="shared" si="27"/>
        <v>45660</v>
      </c>
      <c r="AW62" s="90" t="s">
        <v>74</v>
      </c>
      <c r="AX62" s="28" t="str">
        <f>VLOOKUP(B62,[4]Sheet1!$A$1:$P$65536,16,0)</f>
        <v>应付799829.29元</v>
      </c>
      <c r="AY62" s="72" t="s">
        <v>94</v>
      </c>
      <c r="AZ62" s="86" t="s">
        <v>173</v>
      </c>
      <c r="BA62" s="72" t="s">
        <v>68</v>
      </c>
      <c r="BB62" s="142" t="s">
        <v>236</v>
      </c>
      <c r="BC62" s="143">
        <v>45694</v>
      </c>
      <c r="BD62" s="142" t="s">
        <v>70</v>
      </c>
    </row>
    <row r="63" spans="1:56" s="144" customFormat="1" ht="26.45" customHeight="1" x14ac:dyDescent="0.2">
      <c r="A63" s="85">
        <f t="shared" si="2"/>
        <v>60</v>
      </c>
      <c r="B63" s="68" t="s">
        <v>237</v>
      </c>
      <c r="C63" s="70" t="s">
        <v>238</v>
      </c>
      <c r="D63" s="70" t="s">
        <v>154</v>
      </c>
      <c r="E63" s="71" t="s">
        <v>73</v>
      </c>
      <c r="F63" s="72" t="s">
        <v>84</v>
      </c>
      <c r="G63" s="72" t="s">
        <v>119</v>
      </c>
      <c r="H63" s="73">
        <v>0.8</v>
      </c>
      <c r="I63" s="74">
        <f>VLOOKUP(B63,[1]新表!$A:$G,7,0)</f>
        <v>596013.19999999995</v>
      </c>
      <c r="J63" s="75">
        <f>VLOOKUP(B63,[1]新表!$A:$H,8,0)</f>
        <v>557853.26</v>
      </c>
      <c r="K63" s="76">
        <f>VLOOKUP(B63,'[2]明细-全类型'!$B$3:$I$450,8,0)</f>
        <v>83850</v>
      </c>
      <c r="L63" s="77">
        <f>VLOOKUP(B63,[1]Sheet1!$A:$C,3,0)*H63</f>
        <v>13257.578666666666</v>
      </c>
      <c r="M63" s="77">
        <f t="shared" si="11"/>
        <v>97107.578666666668</v>
      </c>
      <c r="N63" s="77" t="e">
        <f t="shared" ca="1" si="22"/>
        <v>#NAME?</v>
      </c>
      <c r="O63" s="77">
        <v>30000</v>
      </c>
      <c r="P63" s="77">
        <v>60000</v>
      </c>
      <c r="Q63" s="77"/>
      <c r="R63" s="77"/>
      <c r="S63" s="77"/>
      <c r="T63" s="77"/>
      <c r="U63" s="77"/>
      <c r="V63" s="77"/>
      <c r="W63" s="77"/>
      <c r="X63" s="77"/>
      <c r="Y63" s="77">
        <f t="shared" si="12"/>
        <v>0</v>
      </c>
      <c r="Z63" s="79">
        <f t="shared" si="19"/>
        <v>0</v>
      </c>
      <c r="AA63" s="77" t="e">
        <f t="shared" ca="1" si="14"/>
        <v>#NAME?</v>
      </c>
      <c r="AB63" s="77">
        <v>20000</v>
      </c>
      <c r="AC63" s="26"/>
      <c r="AD63" s="77"/>
      <c r="AE63" s="26">
        <f t="shared" si="24"/>
        <v>19000</v>
      </c>
      <c r="AF63" s="25">
        <v>20000</v>
      </c>
      <c r="AG63" s="28">
        <f t="shared" si="28"/>
        <v>20000</v>
      </c>
      <c r="AH63" s="76"/>
      <c r="AI63" s="76"/>
      <c r="AJ63" s="80">
        <f t="shared" si="29"/>
        <v>0.23852116875372689</v>
      </c>
      <c r="AK63" s="80">
        <f t="shared" si="25"/>
        <v>0.20595714850076102</v>
      </c>
      <c r="AL63" s="81">
        <f t="shared" si="6"/>
        <v>2.2248392907918062E-3</v>
      </c>
      <c r="AM63" s="82"/>
      <c r="AN63" s="97"/>
      <c r="AO63" s="97"/>
      <c r="AP63" s="82">
        <f t="shared" si="20"/>
        <v>0</v>
      </c>
      <c r="AQ63" s="83">
        <v>0.03</v>
      </c>
      <c r="AR63" s="83">
        <f t="shared" si="8"/>
        <v>0.03</v>
      </c>
      <c r="AS63" s="76">
        <f t="shared" si="23"/>
        <v>19400</v>
      </c>
      <c r="AT63" s="84">
        <v>45630</v>
      </c>
      <c r="AU63" s="88">
        <v>3</v>
      </c>
      <c r="AV63" s="89">
        <f t="shared" si="27"/>
        <v>45627</v>
      </c>
      <c r="AW63" s="90" t="s">
        <v>74</v>
      </c>
      <c r="AX63" s="28" t="str">
        <f>VLOOKUP(B63,[4]Sheet1!$A$1:$P$65536,16,0)</f>
        <v>应付596013.2元</v>
      </c>
      <c r="AY63" s="72" t="s">
        <v>155</v>
      </c>
      <c r="AZ63" s="86" t="s">
        <v>122</v>
      </c>
      <c r="BA63" s="72" t="s">
        <v>68</v>
      </c>
      <c r="BB63" s="142" t="s">
        <v>239</v>
      </c>
      <c r="BC63" s="143">
        <v>45683</v>
      </c>
      <c r="BD63" s="142" t="s">
        <v>179</v>
      </c>
    </row>
    <row r="64" spans="1:56" ht="26.45" customHeight="1" x14ac:dyDescent="0.2">
      <c r="A64" s="36">
        <f t="shared" si="2"/>
        <v>61</v>
      </c>
      <c r="B64" s="17" t="s">
        <v>240</v>
      </c>
      <c r="C64" s="18" t="s">
        <v>241</v>
      </c>
      <c r="D64" s="18" t="s">
        <v>112</v>
      </c>
      <c r="E64" s="19" t="s">
        <v>73</v>
      </c>
      <c r="F64" s="20" t="s">
        <v>114</v>
      </c>
      <c r="G64" s="20" t="s">
        <v>93</v>
      </c>
      <c r="H64" s="21">
        <v>0.8</v>
      </c>
      <c r="I64" s="22">
        <f>VLOOKUP(B64,[1]新表!$A:$G,7,0)</f>
        <v>1680225</v>
      </c>
      <c r="J64" s="23">
        <f>VLOOKUP(B64,[1]新表!$A:$H,8,0)</f>
        <v>1632146.96</v>
      </c>
      <c r="K64" s="28">
        <f>VLOOKUP(B64,'[2]明细-全类型'!$B$3:$I$450,8,0)</f>
        <v>981300</v>
      </c>
      <c r="L64" s="26">
        <f>VLOOKUP(B64,[1]Sheet1!$A:$C,3,0)*H64</f>
        <v>44180.472000000002</v>
      </c>
      <c r="M64" s="26">
        <f t="shared" si="11"/>
        <v>1025480.472</v>
      </c>
      <c r="N64" s="26" t="e">
        <f t="shared" ca="1" si="22"/>
        <v>#NAME?</v>
      </c>
      <c r="O64" s="26">
        <v>0</v>
      </c>
      <c r="P64" s="26">
        <v>0</v>
      </c>
      <c r="Q64" s="26"/>
      <c r="R64" s="26"/>
      <c r="S64" s="26"/>
      <c r="T64" s="26"/>
      <c r="U64" s="26"/>
      <c r="V64" s="26"/>
      <c r="W64" s="26"/>
      <c r="X64" s="26"/>
      <c r="Y64" s="26">
        <f t="shared" si="12"/>
        <v>0</v>
      </c>
      <c r="Z64" s="93">
        <f t="shared" si="19"/>
        <v>0</v>
      </c>
      <c r="AA64" s="26" t="e">
        <f t="shared" ca="1" si="14"/>
        <v>#NAME?</v>
      </c>
      <c r="AB64" s="26">
        <v>80000</v>
      </c>
      <c r="AC64" s="26"/>
      <c r="AD64" s="26"/>
      <c r="AE64" s="26">
        <f t="shared" si="24"/>
        <v>76000</v>
      </c>
      <c r="AF64" s="25">
        <v>70000</v>
      </c>
      <c r="AG64" s="28">
        <f t="shared" si="28"/>
        <v>70000</v>
      </c>
      <c r="AH64" s="28">
        <f t="shared" si="28"/>
        <v>70000</v>
      </c>
      <c r="AI64" s="28"/>
      <c r="AJ64" s="30">
        <f t="shared" si="29"/>
        <v>8.1524508305309287E-2</v>
      </c>
      <c r="AK64" s="30">
        <f t="shared" si="25"/>
        <v>7.8012212016066562E-2</v>
      </c>
      <c r="AL64" s="31">
        <f t="shared" si="6"/>
        <v>7.7869375177713213E-3</v>
      </c>
      <c r="AM64" s="32"/>
      <c r="AN64" s="32"/>
      <c r="AO64" s="32"/>
      <c r="AP64" s="32">
        <f t="shared" si="20"/>
        <v>0</v>
      </c>
      <c r="AQ64" s="34">
        <v>0.03</v>
      </c>
      <c r="AR64" s="34">
        <f t="shared" si="8"/>
        <v>0.03</v>
      </c>
      <c r="AS64" s="28">
        <f t="shared" si="23"/>
        <v>67900</v>
      </c>
      <c r="AT64" s="35" t="s">
        <v>98</v>
      </c>
      <c r="AU64" s="41">
        <v>3</v>
      </c>
      <c r="AV64" s="42" t="e">
        <f t="shared" si="27"/>
        <v>#VALUE!</v>
      </c>
      <c r="AW64" s="37" t="s">
        <v>74</v>
      </c>
      <c r="AX64" s="28" t="str">
        <f>VLOOKUP(B64,[4]Sheet1!$A$1:$P$65536,16,0)</f>
        <v>应付1680225元</v>
      </c>
      <c r="AY64" s="36" t="s">
        <v>94</v>
      </c>
      <c r="AZ64" s="38" t="s">
        <v>142</v>
      </c>
      <c r="BA64" s="20"/>
      <c r="BB64" s="39"/>
      <c r="BC64" s="40"/>
      <c r="BD64" s="39"/>
    </row>
    <row r="65" spans="1:56" ht="26.45" customHeight="1" x14ac:dyDescent="0.2">
      <c r="A65" s="36">
        <f t="shared" si="2"/>
        <v>62</v>
      </c>
      <c r="B65" s="17" t="s">
        <v>242</v>
      </c>
      <c r="C65" s="18" t="s">
        <v>243</v>
      </c>
      <c r="D65" s="18" t="s">
        <v>61</v>
      </c>
      <c r="E65" s="19" t="s">
        <v>199</v>
      </c>
      <c r="F65" s="20" t="s">
        <v>63</v>
      </c>
      <c r="G65" s="20" t="s">
        <v>119</v>
      </c>
      <c r="H65" s="21">
        <v>1</v>
      </c>
      <c r="I65" s="22">
        <f>VLOOKUP(B65,[1]新表!$A:$G,7,0)</f>
        <v>39788.339999999997</v>
      </c>
      <c r="J65" s="23">
        <f>VLOOKUP(B65,[1]新表!$A:$H,8,0)</f>
        <v>39788.339999999997</v>
      </c>
      <c r="K65" s="28">
        <f>VLOOKUP(B65,'[2]明细-全类型'!$B$3:$I$450,8,0)</f>
        <v>39788.339999999997</v>
      </c>
      <c r="L65" s="26">
        <f>VLOOKUP(B65,[1]Sheet1!$A:$C,3,0)*H65</f>
        <v>6631.3899999999994</v>
      </c>
      <c r="M65" s="26">
        <f t="shared" si="11"/>
        <v>46419.729999999996</v>
      </c>
      <c r="N65" s="26" t="e">
        <f t="shared" ca="1" si="22"/>
        <v>#NAME?</v>
      </c>
      <c r="O65" s="26">
        <v>0</v>
      </c>
      <c r="P65" s="26">
        <v>0</v>
      </c>
      <c r="Q65" s="26"/>
      <c r="R65" s="26"/>
      <c r="S65" s="26"/>
      <c r="T65" s="26"/>
      <c r="U65" s="26"/>
      <c r="V65" s="26"/>
      <c r="W65" s="26"/>
      <c r="X65" s="26"/>
      <c r="Y65" s="26">
        <f t="shared" si="12"/>
        <v>0</v>
      </c>
      <c r="Z65" s="93">
        <f t="shared" si="19"/>
        <v>0</v>
      </c>
      <c r="AA65" s="26" t="e">
        <f t="shared" ca="1" si="14"/>
        <v>#NAME?</v>
      </c>
      <c r="AB65" s="26">
        <v>30000</v>
      </c>
      <c r="AC65" s="26"/>
      <c r="AD65" s="26"/>
      <c r="AE65" s="26">
        <f t="shared" si="24"/>
        <v>28500</v>
      </c>
      <c r="AF65" s="25">
        <v>20000</v>
      </c>
      <c r="AG65" s="28">
        <f t="shared" si="28"/>
        <v>20000</v>
      </c>
      <c r="AH65" s="28"/>
      <c r="AI65" s="28"/>
      <c r="AJ65" s="30">
        <f t="shared" si="29"/>
        <v>0.75398973669170422</v>
      </c>
      <c r="AK65" s="30">
        <f t="shared" si="25"/>
        <v>0.6462769171643179</v>
      </c>
      <c r="AL65" s="31">
        <f t="shared" si="6"/>
        <v>2.2248392907918062E-3</v>
      </c>
      <c r="AM65" s="32"/>
      <c r="AN65" s="32"/>
      <c r="AO65" s="32"/>
      <c r="AP65" s="32">
        <f t="shared" si="20"/>
        <v>0</v>
      </c>
      <c r="AQ65" s="34">
        <v>0</v>
      </c>
      <c r="AR65" s="34">
        <f t="shared" si="8"/>
        <v>0</v>
      </c>
      <c r="AS65" s="28">
        <f t="shared" si="23"/>
        <v>20000</v>
      </c>
      <c r="AT65" s="35">
        <v>45630</v>
      </c>
      <c r="AU65" s="36">
        <v>3</v>
      </c>
      <c r="AV65" s="42">
        <f t="shared" si="27"/>
        <v>45627</v>
      </c>
      <c r="AW65" s="37" t="s">
        <v>74</v>
      </c>
      <c r="AX65" s="28" t="str">
        <f>VLOOKUP(B65,[4]Sheet1!$A$1:$P$65536,16,0)</f>
        <v>应付59541.15元</v>
      </c>
      <c r="AY65" s="36" t="s">
        <v>94</v>
      </c>
      <c r="AZ65" s="38" t="s">
        <v>244</v>
      </c>
      <c r="BA65" s="20"/>
      <c r="BB65" s="39"/>
      <c r="BC65" s="40"/>
      <c r="BD65" s="39"/>
    </row>
    <row r="66" spans="1:56" ht="26.45" customHeight="1" x14ac:dyDescent="0.2">
      <c r="A66" s="36">
        <f t="shared" si="2"/>
        <v>63</v>
      </c>
      <c r="B66" s="17" t="s">
        <v>245</v>
      </c>
      <c r="C66" s="18" t="s">
        <v>246</v>
      </c>
      <c r="D66" s="18" t="s">
        <v>61</v>
      </c>
      <c r="E66" s="19" t="s">
        <v>62</v>
      </c>
      <c r="F66" s="20" t="s">
        <v>63</v>
      </c>
      <c r="G66" s="20" t="s">
        <v>119</v>
      </c>
      <c r="H66" s="21">
        <v>0.8</v>
      </c>
      <c r="I66" s="22">
        <f>VLOOKUP(B66,[1]新表!$A:$G,7,0)</f>
        <v>509647.39</v>
      </c>
      <c r="J66" s="23">
        <f>VLOOKUP(B66,[1]新表!$A:$H,8,0)</f>
        <v>509647.39</v>
      </c>
      <c r="K66" s="28">
        <f>VLOOKUP(B66,'[2]明细-全类型'!$B$3:$I$450,8,0)</f>
        <v>289000</v>
      </c>
      <c r="L66" s="26">
        <f>VLOOKUP(B66,[1]Sheet1!$A:$C,3,0)*H66</f>
        <v>14543.202666666664</v>
      </c>
      <c r="M66" s="26">
        <f t="shared" si="11"/>
        <v>303543.20266666665</v>
      </c>
      <c r="N66" s="26" t="e">
        <f t="shared" ca="1" si="22"/>
        <v>#NAME?</v>
      </c>
      <c r="O66" s="26">
        <v>0</v>
      </c>
      <c r="P66" s="26">
        <v>0</v>
      </c>
      <c r="Q66" s="26"/>
      <c r="R66" s="26"/>
      <c r="S66" s="26"/>
      <c r="T66" s="26"/>
      <c r="U66" s="26"/>
      <c r="V66" s="26"/>
      <c r="W66" s="26"/>
      <c r="X66" s="26"/>
      <c r="Y66" s="26">
        <f t="shared" si="12"/>
        <v>0</v>
      </c>
      <c r="Z66" s="93">
        <f t="shared" si="19"/>
        <v>0</v>
      </c>
      <c r="AA66" s="26" t="e">
        <f t="shared" ca="1" si="14"/>
        <v>#NAME?</v>
      </c>
      <c r="AB66" s="26">
        <v>200000</v>
      </c>
      <c r="AC66" s="26"/>
      <c r="AD66" s="26"/>
      <c r="AE66" s="26">
        <f t="shared" si="24"/>
        <v>190000</v>
      </c>
      <c r="AF66" s="25">
        <v>200000</v>
      </c>
      <c r="AG66" s="28">
        <f t="shared" si="28"/>
        <v>200000</v>
      </c>
      <c r="AH66" s="28"/>
      <c r="AI66" s="28"/>
      <c r="AJ66" s="30">
        <f t="shared" si="29"/>
        <v>0.69204152249134943</v>
      </c>
      <c r="AK66" s="30">
        <f t="shared" si="25"/>
        <v>0.65888479215799889</v>
      </c>
      <c r="AL66" s="31">
        <f t="shared" si="6"/>
        <v>2.2248392907918059E-2</v>
      </c>
      <c r="AM66" s="32"/>
      <c r="AN66" s="32"/>
      <c r="AO66" s="32"/>
      <c r="AP66" s="32">
        <f t="shared" si="20"/>
        <v>0</v>
      </c>
      <c r="AQ66" s="34">
        <v>0</v>
      </c>
      <c r="AR66" s="34">
        <f t="shared" si="8"/>
        <v>0</v>
      </c>
      <c r="AS66" s="28">
        <f t="shared" si="23"/>
        <v>200000</v>
      </c>
      <c r="AT66" s="35"/>
      <c r="AU66" s="41">
        <v>3</v>
      </c>
      <c r="AV66" s="35">
        <f t="shared" si="27"/>
        <v>-3</v>
      </c>
      <c r="AW66" s="29" t="s">
        <v>426</v>
      </c>
      <c r="AX66" s="28" t="str">
        <f>VLOOKUP(B66,[4]Sheet1!$A$1:$P$65536,16,0)</f>
        <v>应付509647.39元</v>
      </c>
      <c r="AY66" s="20" t="s">
        <v>127</v>
      </c>
      <c r="AZ66" s="38" t="s">
        <v>247</v>
      </c>
      <c r="BA66" s="20" t="s">
        <v>68</v>
      </c>
      <c r="BB66" s="39" t="s">
        <v>136</v>
      </c>
      <c r="BC66" s="40"/>
      <c r="BD66" s="39"/>
    </row>
    <row r="67" spans="1:56" ht="26.45" customHeight="1" x14ac:dyDescent="0.2">
      <c r="A67" s="36">
        <f t="shared" si="2"/>
        <v>64</v>
      </c>
      <c r="B67" s="68" t="s">
        <v>248</v>
      </c>
      <c r="C67" s="70" t="s">
        <v>249</v>
      </c>
      <c r="D67" s="70" t="s">
        <v>154</v>
      </c>
      <c r="E67" s="71" t="s">
        <v>62</v>
      </c>
      <c r="F67" s="72" t="s">
        <v>84</v>
      </c>
      <c r="G67" s="72" t="s">
        <v>119</v>
      </c>
      <c r="H67" s="73">
        <v>1</v>
      </c>
      <c r="I67" s="22">
        <f>VLOOKUP(B67,[1]新表!$A:$G,7,0)</f>
        <v>102012.91</v>
      </c>
      <c r="J67" s="23">
        <f>VLOOKUP(B67,[1]新表!$A:$H,8,0)</f>
        <v>102012.91</v>
      </c>
      <c r="K67" s="76">
        <f>VLOOKUP(B67,'[2]明细-全类型'!$B$3:$I$450,8,0)</f>
        <v>102012.91</v>
      </c>
      <c r="L67" s="77">
        <f>VLOOKUP(B67,[1]Sheet1!$A:$C,3,0)*H67</f>
        <v>0</v>
      </c>
      <c r="M67" s="77">
        <f t="shared" si="11"/>
        <v>102012.91</v>
      </c>
      <c r="N67" s="77" t="e">
        <f t="shared" ca="1" si="22"/>
        <v>#NAME?</v>
      </c>
      <c r="O67" s="77">
        <v>0</v>
      </c>
      <c r="P67" s="77">
        <v>0</v>
      </c>
      <c r="Q67" s="77"/>
      <c r="R67" s="77"/>
      <c r="S67" s="77"/>
      <c r="T67" s="77"/>
      <c r="U67" s="77"/>
      <c r="V67" s="77"/>
      <c r="W67" s="77"/>
      <c r="X67" s="77"/>
      <c r="Y67" s="26">
        <f t="shared" si="12"/>
        <v>0</v>
      </c>
      <c r="Z67" s="79">
        <f t="shared" si="19"/>
        <v>0</v>
      </c>
      <c r="AA67" s="77" t="e">
        <f t="shared" ca="1" si="14"/>
        <v>#NAME?</v>
      </c>
      <c r="AB67" s="25"/>
      <c r="AC67" s="26"/>
      <c r="AD67" s="25">
        <v>50000</v>
      </c>
      <c r="AE67" s="26">
        <f t="shared" si="24"/>
        <v>0</v>
      </c>
      <c r="AF67" s="26">
        <f t="shared" si="17"/>
        <v>0</v>
      </c>
      <c r="AG67" s="28">
        <f t="shared" si="28"/>
        <v>0</v>
      </c>
      <c r="AH67" s="76"/>
      <c r="AI67" s="76"/>
      <c r="AJ67" s="30">
        <f t="shared" si="29"/>
        <v>0</v>
      </c>
      <c r="AK67" s="30">
        <f t="shared" si="25"/>
        <v>0</v>
      </c>
      <c r="AL67" s="81">
        <f t="shared" si="6"/>
        <v>0</v>
      </c>
      <c r="AM67" s="82"/>
      <c r="AN67" s="82"/>
      <c r="AO67" s="82"/>
      <c r="AP67" s="82">
        <f t="shared" si="20"/>
        <v>0</v>
      </c>
      <c r="AQ67" s="83">
        <v>0</v>
      </c>
      <c r="AR67" s="34">
        <f t="shared" si="8"/>
        <v>0</v>
      </c>
      <c r="AS67" s="28">
        <f t="shared" si="23"/>
        <v>0</v>
      </c>
      <c r="AT67" s="84"/>
      <c r="AU67" s="88">
        <v>3</v>
      </c>
      <c r="AV67" s="84">
        <f t="shared" si="27"/>
        <v>-3</v>
      </c>
      <c r="AW67" s="37" t="s">
        <v>74</v>
      </c>
      <c r="AX67" s="76">
        <v>0</v>
      </c>
      <c r="AY67" s="85" t="s">
        <v>67</v>
      </c>
      <c r="AZ67" s="86" t="s">
        <v>250</v>
      </c>
      <c r="BA67" s="20" t="s">
        <v>68</v>
      </c>
      <c r="BB67" s="39" t="s">
        <v>136</v>
      </c>
      <c r="BC67" s="40"/>
      <c r="BD67" s="39"/>
    </row>
    <row r="68" spans="1:56" s="144" customFormat="1" ht="26.45" customHeight="1" x14ac:dyDescent="0.2">
      <c r="A68" s="85">
        <f t="shared" si="2"/>
        <v>65</v>
      </c>
      <c r="B68" s="68" t="s">
        <v>251</v>
      </c>
      <c r="C68" s="69" t="s">
        <v>252</v>
      </c>
      <c r="D68" s="70" t="s">
        <v>61</v>
      </c>
      <c r="E68" s="71" t="s">
        <v>118</v>
      </c>
      <c r="F68" s="72" t="s">
        <v>84</v>
      </c>
      <c r="G68" s="72" t="s">
        <v>119</v>
      </c>
      <c r="H68" s="97">
        <v>0.8</v>
      </c>
      <c r="I68" s="74">
        <f>VLOOKUP(B68,[1]新表!$A:$G,7,0)</f>
        <v>2721851.46</v>
      </c>
      <c r="J68" s="75">
        <f>VLOOKUP(B68,[1]新表!$A:$H,8,0)</f>
        <v>2477619.2000000002</v>
      </c>
      <c r="K68" s="76">
        <f>VLOOKUP(B68,'[2]明细-全类型'!$B$3:$I$450,8,0)</f>
        <v>956130</v>
      </c>
      <c r="L68" s="77">
        <f>VLOOKUP(B68,[1]Sheet1!$A:$C,3,0)*H68</f>
        <v>105898.6</v>
      </c>
      <c r="M68" s="77">
        <f t="shared" si="11"/>
        <v>1062028.6000000001</v>
      </c>
      <c r="N68" s="77" t="e">
        <f t="shared" ca="1" si="22"/>
        <v>#NAME?</v>
      </c>
      <c r="O68" s="77">
        <v>0</v>
      </c>
      <c r="P68" s="77">
        <v>20000</v>
      </c>
      <c r="Q68" s="77"/>
      <c r="R68" s="77"/>
      <c r="S68" s="77"/>
      <c r="T68" s="77"/>
      <c r="U68" s="77">
        <v>90000</v>
      </c>
      <c r="V68" s="77"/>
      <c r="W68" s="77"/>
      <c r="X68" s="77"/>
      <c r="Y68" s="77">
        <f t="shared" si="12"/>
        <v>90000</v>
      </c>
      <c r="Z68" s="79">
        <f t="shared" si="19"/>
        <v>0</v>
      </c>
      <c r="AA68" s="77" t="e">
        <f t="shared" ca="1" si="14"/>
        <v>#NAME?</v>
      </c>
      <c r="AB68" s="77">
        <v>120000</v>
      </c>
      <c r="AC68" s="26"/>
      <c r="AD68" s="77"/>
      <c r="AE68" s="26">
        <f t="shared" ref="AE68:AE99" si="30">AB68*0.95</f>
        <v>114000</v>
      </c>
      <c r="AF68" s="25">
        <v>110000</v>
      </c>
      <c r="AG68" s="28">
        <f>AF68</f>
        <v>110000</v>
      </c>
      <c r="AH68" s="76"/>
      <c r="AI68" s="76"/>
      <c r="AJ68" s="80">
        <f t="shared" si="29"/>
        <v>0.21963540522732264</v>
      </c>
      <c r="AK68" s="80">
        <f t="shared" ref="AK68:AK99" si="31">IF(M68&lt;=0,100%,AB68/M68)</f>
        <v>0.1129913073904036</v>
      </c>
      <c r="AL68" s="81">
        <f t="shared" si="6"/>
        <v>1.2236616099354933E-2</v>
      </c>
      <c r="AM68" s="82"/>
      <c r="AN68" s="82"/>
      <c r="AO68" s="82"/>
      <c r="AP68" s="82">
        <f t="shared" si="20"/>
        <v>0</v>
      </c>
      <c r="AQ68" s="83">
        <v>0.03</v>
      </c>
      <c r="AR68" s="83">
        <f t="shared" si="8"/>
        <v>0.03</v>
      </c>
      <c r="AS68" s="76">
        <f t="shared" si="23"/>
        <v>106700</v>
      </c>
      <c r="AT68" s="84">
        <v>45628</v>
      </c>
      <c r="AU68" s="88">
        <v>3</v>
      </c>
      <c r="AV68" s="84">
        <f t="shared" si="27"/>
        <v>45625</v>
      </c>
      <c r="AW68" s="90" t="s">
        <v>74</v>
      </c>
      <c r="AX68" s="28" t="str">
        <f>VLOOKUP(B68,[4]Sheet1!$A$1:$P$65536,16,0)</f>
        <v>应付2739281.5元</v>
      </c>
      <c r="AY68" s="72" t="s">
        <v>94</v>
      </c>
      <c r="AZ68" s="86" t="s">
        <v>156</v>
      </c>
      <c r="BA68" s="72" t="s">
        <v>68</v>
      </c>
      <c r="BB68" s="142" t="s">
        <v>136</v>
      </c>
      <c r="BC68" s="143">
        <v>45683</v>
      </c>
      <c r="BD68" s="142" t="s">
        <v>70</v>
      </c>
    </row>
    <row r="69" spans="1:56" ht="26.45" customHeight="1" x14ac:dyDescent="0.2">
      <c r="A69" s="36">
        <f t="shared" si="2"/>
        <v>66</v>
      </c>
      <c r="B69" s="18" t="s">
        <v>253</v>
      </c>
      <c r="C69" s="18" t="s">
        <v>254</v>
      </c>
      <c r="D69" s="18" t="s">
        <v>193</v>
      </c>
      <c r="E69" s="19" t="s">
        <v>62</v>
      </c>
      <c r="F69" s="19" t="s">
        <v>63</v>
      </c>
      <c r="G69" s="20" t="s">
        <v>93</v>
      </c>
      <c r="H69" s="21">
        <v>1</v>
      </c>
      <c r="I69" s="22">
        <f>VLOOKUP(B69,[1]新表!$A:$G,7,0)</f>
        <v>11159.12</v>
      </c>
      <c r="J69" s="23">
        <f>VLOOKUP(B69,[1]新表!$A:$H,8,0)</f>
        <v>11159.12</v>
      </c>
      <c r="K69" s="24">
        <f>VLOOKUP(B69,'[2]明细-全类型'!$B$3:$I$450,8,0)</f>
        <v>3000</v>
      </c>
      <c r="L69" s="25">
        <f>VLOOKUP(B69,[1]Sheet1!$A:$C,3,0)*H69</f>
        <v>1859.8533333333335</v>
      </c>
      <c r="M69" s="25">
        <f t="shared" si="11"/>
        <v>4859.8533333333335</v>
      </c>
      <c r="N69" s="26" t="e">
        <f t="shared" ca="1" si="22"/>
        <v>#NAME?</v>
      </c>
      <c r="O69" s="26">
        <v>0</v>
      </c>
      <c r="P69" s="26">
        <v>0</v>
      </c>
      <c r="Q69" s="26"/>
      <c r="R69" s="26"/>
      <c r="S69" s="26"/>
      <c r="T69" s="26"/>
      <c r="U69" s="26"/>
      <c r="V69" s="26"/>
      <c r="W69" s="26"/>
      <c r="X69" s="26"/>
      <c r="Y69" s="26">
        <f t="shared" ref="Y69:Y143" si="32">SUM(R69:X69)</f>
        <v>0</v>
      </c>
      <c r="Z69" s="27">
        <f t="shared" si="19"/>
        <v>0</v>
      </c>
      <c r="AA69" s="26" t="e">
        <f t="shared" ca="1" si="14"/>
        <v>#NAME?</v>
      </c>
      <c r="AB69" s="25"/>
      <c r="AC69" s="26"/>
      <c r="AD69" s="26">
        <v>11159.12</v>
      </c>
      <c r="AE69" s="26">
        <f t="shared" si="30"/>
        <v>0</v>
      </c>
      <c r="AF69" s="26">
        <f t="shared" ref="AF69:AF118" si="33">AB69*0.9</f>
        <v>0</v>
      </c>
      <c r="AG69" s="28">
        <f t="shared" ref="AG69:AH103" si="34">AF69</f>
        <v>0</v>
      </c>
      <c r="AH69" s="28"/>
      <c r="AI69" s="28"/>
      <c r="AJ69" s="30">
        <f t="shared" si="29"/>
        <v>0</v>
      </c>
      <c r="AK69" s="30">
        <f t="shared" si="31"/>
        <v>0</v>
      </c>
      <c r="AL69" s="31">
        <f t="shared" si="6"/>
        <v>0</v>
      </c>
      <c r="AM69" s="32"/>
      <c r="AN69" s="33"/>
      <c r="AO69" s="33"/>
      <c r="AP69" s="32">
        <f t="shared" si="20"/>
        <v>0</v>
      </c>
      <c r="AQ69" s="34">
        <v>0</v>
      </c>
      <c r="AR69" s="34">
        <f t="shared" si="8"/>
        <v>0</v>
      </c>
      <c r="AS69" s="28">
        <f t="shared" si="23"/>
        <v>0</v>
      </c>
      <c r="AT69" s="35"/>
      <c r="AU69" s="41">
        <v>7</v>
      </c>
      <c r="AV69" s="35">
        <f t="shared" si="27"/>
        <v>-7</v>
      </c>
      <c r="AW69" s="29" t="s">
        <v>74</v>
      </c>
      <c r="AX69" s="28">
        <v>0</v>
      </c>
      <c r="AY69" s="20" t="s">
        <v>127</v>
      </c>
      <c r="AZ69" s="38"/>
      <c r="BA69" s="20" t="s">
        <v>68</v>
      </c>
      <c r="BB69" s="39" t="s">
        <v>255</v>
      </c>
      <c r="BC69" s="40">
        <v>45698.05624787858</v>
      </c>
      <c r="BD69" s="39" t="s">
        <v>70</v>
      </c>
    </row>
    <row r="70" spans="1:56" s="144" customFormat="1" ht="26.45" customHeight="1" x14ac:dyDescent="0.2">
      <c r="A70" s="85">
        <f t="shared" si="2"/>
        <v>67</v>
      </c>
      <c r="B70" s="68" t="s">
        <v>256</v>
      </c>
      <c r="C70" s="69" t="s">
        <v>257</v>
      </c>
      <c r="D70" s="70" t="s">
        <v>61</v>
      </c>
      <c r="E70" s="71" t="s">
        <v>73</v>
      </c>
      <c r="F70" s="72" t="s">
        <v>84</v>
      </c>
      <c r="G70" s="72" t="s">
        <v>119</v>
      </c>
      <c r="H70" s="73">
        <v>0.8</v>
      </c>
      <c r="I70" s="74">
        <f>VLOOKUP(B70,[1]新表!$A:$G,7,0)</f>
        <v>1765441.0899999999</v>
      </c>
      <c r="J70" s="75">
        <f>VLOOKUP(B70,[1]新表!$A:$H,8,0)</f>
        <v>1765441.0899999999</v>
      </c>
      <c r="K70" s="76">
        <f>VLOOKUP(B70,'[2]明细-全类型'!$B$3:$I$450,8,0)</f>
        <v>376100</v>
      </c>
      <c r="L70" s="77">
        <f>VLOOKUP(B70,[1]Sheet1!$A:$C,3,0)*H70</f>
        <v>0</v>
      </c>
      <c r="M70" s="77">
        <f t="shared" si="11"/>
        <v>376100</v>
      </c>
      <c r="N70" s="77" t="e">
        <f t="shared" ca="1" si="22"/>
        <v>#NAME?</v>
      </c>
      <c r="O70" s="77">
        <v>0</v>
      </c>
      <c r="P70" s="77">
        <v>20000</v>
      </c>
      <c r="Q70" s="77"/>
      <c r="R70" s="77"/>
      <c r="S70" s="77"/>
      <c r="T70" s="77"/>
      <c r="U70" s="77">
        <v>80000</v>
      </c>
      <c r="V70" s="77"/>
      <c r="W70" s="77"/>
      <c r="X70" s="77"/>
      <c r="Y70" s="77">
        <f t="shared" si="32"/>
        <v>80000</v>
      </c>
      <c r="Z70" s="79">
        <f t="shared" si="19"/>
        <v>0</v>
      </c>
      <c r="AA70" s="77" t="e">
        <f t="shared" ca="1" si="14"/>
        <v>#NAME?</v>
      </c>
      <c r="AB70" s="77">
        <v>20000</v>
      </c>
      <c r="AC70" s="26"/>
      <c r="AD70" s="77"/>
      <c r="AE70" s="26">
        <f t="shared" si="30"/>
        <v>19000</v>
      </c>
      <c r="AF70" s="25">
        <v>20000</v>
      </c>
      <c r="AG70" s="28">
        <f>AF70</f>
        <v>20000</v>
      </c>
      <c r="AH70" s="76"/>
      <c r="AI70" s="76"/>
      <c r="AJ70" s="80">
        <f t="shared" si="29"/>
        <v>0.26588673225206061</v>
      </c>
      <c r="AK70" s="80">
        <f t="shared" si="31"/>
        <v>5.3177346450412125E-2</v>
      </c>
      <c r="AL70" s="81">
        <f t="shared" si="6"/>
        <v>2.2248392907918062E-3</v>
      </c>
      <c r="AM70" s="82"/>
      <c r="AN70" s="82"/>
      <c r="AO70" s="82"/>
      <c r="AP70" s="82">
        <f t="shared" si="20"/>
        <v>0</v>
      </c>
      <c r="AQ70" s="83">
        <v>0.03</v>
      </c>
      <c r="AR70" s="83">
        <f t="shared" si="8"/>
        <v>0.03</v>
      </c>
      <c r="AS70" s="76">
        <f t="shared" si="23"/>
        <v>19400</v>
      </c>
      <c r="AT70" s="84">
        <v>45636</v>
      </c>
      <c r="AU70" s="88">
        <v>3</v>
      </c>
      <c r="AV70" s="84">
        <f t="shared" si="27"/>
        <v>45633</v>
      </c>
      <c r="AW70" s="90" t="s">
        <v>74</v>
      </c>
      <c r="AX70" s="28" t="str">
        <f>VLOOKUP(B70,[4]Sheet1!$A$1:$P$65536,16,0)</f>
        <v>应付1685441.09元</v>
      </c>
      <c r="AY70" s="72" t="s">
        <v>155</v>
      </c>
      <c r="AZ70" s="86" t="s">
        <v>156</v>
      </c>
      <c r="BA70" s="72" t="s">
        <v>68</v>
      </c>
      <c r="BB70" s="142" t="s">
        <v>136</v>
      </c>
      <c r="BC70" s="143"/>
      <c r="BD70" s="142"/>
    </row>
    <row r="71" spans="1:56" ht="26.45" customHeight="1" x14ac:dyDescent="0.2">
      <c r="A71" s="36">
        <f t="shared" si="2"/>
        <v>68</v>
      </c>
      <c r="B71" s="17" t="s">
        <v>258</v>
      </c>
      <c r="C71" s="18" t="s">
        <v>259</v>
      </c>
      <c r="D71" s="18" t="s">
        <v>61</v>
      </c>
      <c r="E71" s="19" t="s">
        <v>73</v>
      </c>
      <c r="F71" s="65" t="s">
        <v>63</v>
      </c>
      <c r="G71" s="20" t="s">
        <v>93</v>
      </c>
      <c r="H71" s="21">
        <v>0.8</v>
      </c>
      <c r="I71" s="22">
        <f>VLOOKUP(B71,[1]新表!$A:$G,7,0)</f>
        <v>386103.54000000027</v>
      </c>
      <c r="J71" s="23">
        <f>VLOOKUP(B71,[1]新表!$A:$H,8,0)</f>
        <v>386103.54000000027</v>
      </c>
      <c r="K71" s="24">
        <f>VLOOKUP(B71,'[2]明细-全类型'!$B$3:$I$450,8,0)</f>
        <v>281208.55</v>
      </c>
      <c r="L71" s="25">
        <f>VLOOKUP(B71,[1]Sheet1!$A:$C,3,0)*H71</f>
        <v>51480.472000000038</v>
      </c>
      <c r="M71" s="25">
        <f t="shared" si="11"/>
        <v>332689.022</v>
      </c>
      <c r="N71" s="26" t="e">
        <f t="shared" ca="1" si="22"/>
        <v>#NAME?</v>
      </c>
      <c r="O71" s="26">
        <v>0</v>
      </c>
      <c r="P71" s="26">
        <v>0</v>
      </c>
      <c r="Q71" s="26"/>
      <c r="R71" s="26"/>
      <c r="S71" s="26"/>
      <c r="T71" s="26"/>
      <c r="U71" s="26">
        <v>100000</v>
      </c>
      <c r="V71" s="26"/>
      <c r="W71" s="26"/>
      <c r="X71" s="26"/>
      <c r="Y71" s="26">
        <f t="shared" si="32"/>
        <v>100000</v>
      </c>
      <c r="Z71" s="27">
        <f t="shared" si="19"/>
        <v>0</v>
      </c>
      <c r="AA71" s="26" t="e">
        <f t="shared" ca="1" si="14"/>
        <v>#NAME?</v>
      </c>
      <c r="AB71" s="25"/>
      <c r="AC71" s="26"/>
      <c r="AD71" s="26"/>
      <c r="AE71" s="26">
        <f t="shared" si="30"/>
        <v>0</v>
      </c>
      <c r="AF71" s="26">
        <f t="shared" si="33"/>
        <v>0</v>
      </c>
      <c r="AG71" s="28">
        <f t="shared" si="34"/>
        <v>0</v>
      </c>
      <c r="AH71" s="28">
        <v>300000</v>
      </c>
      <c r="AI71" s="28" t="s">
        <v>260</v>
      </c>
      <c r="AJ71" s="30">
        <f>IF(M71&lt;=0,"100%",(Y71+AB71)/M71)</f>
        <v>0.30058100324091847</v>
      </c>
      <c r="AK71" s="30">
        <f t="shared" si="31"/>
        <v>0</v>
      </c>
      <c r="AL71" s="31">
        <f t="shared" si="6"/>
        <v>0</v>
      </c>
      <c r="AM71" s="32"/>
      <c r="AN71" s="33"/>
      <c r="AO71" s="33"/>
      <c r="AP71" s="32">
        <f t="shared" si="20"/>
        <v>0</v>
      </c>
      <c r="AQ71" s="34">
        <v>0</v>
      </c>
      <c r="AR71" s="34">
        <f t="shared" si="8"/>
        <v>0</v>
      </c>
      <c r="AS71" s="28">
        <f t="shared" si="23"/>
        <v>0</v>
      </c>
      <c r="AT71" s="35">
        <v>45671</v>
      </c>
      <c r="AU71" s="41">
        <v>7</v>
      </c>
      <c r="AV71" s="35">
        <f t="shared" si="27"/>
        <v>45664</v>
      </c>
      <c r="AW71" s="29" t="s">
        <v>261</v>
      </c>
      <c r="AX71" s="28"/>
      <c r="AY71" s="20" t="s">
        <v>67</v>
      </c>
      <c r="AZ71" s="38" t="s">
        <v>122</v>
      </c>
      <c r="BA71" s="20"/>
      <c r="BB71" s="39"/>
      <c r="BC71" s="40"/>
      <c r="BD71" s="39"/>
    </row>
    <row r="72" spans="1:56" s="144" customFormat="1" ht="26.45" customHeight="1" x14ac:dyDescent="0.2">
      <c r="A72" s="85">
        <f t="shared" si="2"/>
        <v>69</v>
      </c>
      <c r="B72" s="68" t="s">
        <v>262</v>
      </c>
      <c r="C72" s="69" t="s">
        <v>263</v>
      </c>
      <c r="D72" s="70" t="s">
        <v>61</v>
      </c>
      <c r="E72" s="71" t="s">
        <v>62</v>
      </c>
      <c r="F72" s="72" t="s">
        <v>84</v>
      </c>
      <c r="G72" s="72" t="s">
        <v>119</v>
      </c>
      <c r="H72" s="73">
        <v>0.8</v>
      </c>
      <c r="I72" s="74">
        <f>VLOOKUP(B72,[1]新表!$A:$G,7,0)</f>
        <v>4520544.2200000007</v>
      </c>
      <c r="J72" s="75">
        <f>VLOOKUP(B72,[1]新表!$A:$H,8,0)</f>
        <v>4435938.4300000006</v>
      </c>
      <c r="K72" s="76">
        <f>VLOOKUP(B72,'[2]明细-全类型'!$B$3:$I$450,8,0)</f>
        <v>453000</v>
      </c>
      <c r="L72" s="77">
        <f>VLOOKUP(B72,[1]Sheet1!$A:$C,3,0)*H72</f>
        <v>61849.69733333333</v>
      </c>
      <c r="M72" s="77">
        <f t="shared" si="11"/>
        <v>514849.69733333332</v>
      </c>
      <c r="N72" s="77" t="e">
        <f t="shared" ca="1" si="22"/>
        <v>#NAME?</v>
      </c>
      <c r="O72" s="77">
        <v>0</v>
      </c>
      <c r="P72" s="77">
        <v>20000</v>
      </c>
      <c r="Q72" s="77"/>
      <c r="R72" s="77"/>
      <c r="S72" s="77"/>
      <c r="T72" s="77"/>
      <c r="U72" s="77">
        <v>100000</v>
      </c>
      <c r="V72" s="77"/>
      <c r="W72" s="77"/>
      <c r="X72" s="77"/>
      <c r="Y72" s="77">
        <f t="shared" si="32"/>
        <v>100000</v>
      </c>
      <c r="Z72" s="79">
        <f t="shared" si="19"/>
        <v>0</v>
      </c>
      <c r="AA72" s="77" t="e">
        <f t="shared" ca="1" si="14"/>
        <v>#NAME?</v>
      </c>
      <c r="AB72" s="147">
        <v>300000</v>
      </c>
      <c r="AC72" s="26">
        <v>400000</v>
      </c>
      <c r="AD72" s="77"/>
      <c r="AE72" s="26">
        <f t="shared" si="30"/>
        <v>285000</v>
      </c>
      <c r="AF72" s="147">
        <v>300000</v>
      </c>
      <c r="AG72" s="28">
        <f t="shared" si="34"/>
        <v>300000</v>
      </c>
      <c r="AH72" s="76"/>
      <c r="AI72" s="76"/>
      <c r="AJ72" s="80">
        <f t="shared" ref="AJ72:AJ85" si="35">IF(K72&lt;=0,"100%",(Y72+AB72)/K72)</f>
        <v>0.88300220750551872</v>
      </c>
      <c r="AK72" s="80">
        <f t="shared" si="31"/>
        <v>0.58269433109090196</v>
      </c>
      <c r="AL72" s="81">
        <f t="shared" si="6"/>
        <v>3.3372589361877092E-2</v>
      </c>
      <c r="AM72" s="82"/>
      <c r="AN72" s="82"/>
      <c r="AO72" s="82"/>
      <c r="AP72" s="82">
        <f t="shared" si="20"/>
        <v>0</v>
      </c>
      <c r="AQ72" s="83">
        <v>0.03</v>
      </c>
      <c r="AR72" s="83">
        <f t="shared" si="8"/>
        <v>0.03</v>
      </c>
      <c r="AS72" s="76">
        <f t="shared" si="23"/>
        <v>291000</v>
      </c>
      <c r="AT72" s="84">
        <v>45636</v>
      </c>
      <c r="AU72" s="88">
        <v>3</v>
      </c>
      <c r="AV72" s="84">
        <f t="shared" si="27"/>
        <v>45633</v>
      </c>
      <c r="AW72" s="90" t="s">
        <v>74</v>
      </c>
      <c r="AX72" s="28" t="str">
        <f>VLOOKUP(B72,[4]Sheet1!$A$1:$P$65536,16,0)</f>
        <v>应付4503114.04元</v>
      </c>
      <c r="AY72" s="72" t="s">
        <v>127</v>
      </c>
      <c r="AZ72" s="86" t="s">
        <v>156</v>
      </c>
      <c r="BA72" s="72" t="s">
        <v>68</v>
      </c>
      <c r="BB72" s="142" t="s">
        <v>136</v>
      </c>
      <c r="BC72" s="143"/>
      <c r="BD72" s="142"/>
    </row>
    <row r="73" spans="1:56" ht="26.45" customHeight="1" x14ac:dyDescent="0.2">
      <c r="A73" s="36">
        <f t="shared" si="2"/>
        <v>70</v>
      </c>
      <c r="B73" s="17" t="s">
        <v>419</v>
      </c>
      <c r="C73" s="139" t="s">
        <v>420</v>
      </c>
      <c r="D73" s="18" t="s">
        <v>61</v>
      </c>
      <c r="E73" s="19" t="s">
        <v>62</v>
      </c>
      <c r="F73" s="20" t="s">
        <v>63</v>
      </c>
      <c r="G73" s="20" t="s">
        <v>119</v>
      </c>
      <c r="H73" s="21">
        <v>1</v>
      </c>
      <c r="I73" s="22">
        <f>VLOOKUP(B73,[1]新表!$A:$G,7,0)</f>
        <v>5475.3200000000015</v>
      </c>
      <c r="J73" s="23">
        <f>VLOOKUP(B73,[1]新表!$A:$H,8,0)</f>
        <v>331.83000000000203</v>
      </c>
      <c r="K73" s="28"/>
      <c r="L73" s="26">
        <f>VLOOKUP(B73,[1]Sheet1!$A:$C,3,0)*H73</f>
        <v>857.24833333333333</v>
      </c>
      <c r="M73" s="26">
        <f t="shared" si="11"/>
        <v>857.24833333333333</v>
      </c>
      <c r="N73" s="26" t="e">
        <f t="shared" ca="1" si="22"/>
        <v>#NAME?</v>
      </c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>
        <f t="shared" si="32"/>
        <v>0</v>
      </c>
      <c r="Z73" s="93">
        <f t="shared" si="19"/>
        <v>0</v>
      </c>
      <c r="AA73" s="26" t="e">
        <f t="shared" ca="1" si="14"/>
        <v>#NAME?</v>
      </c>
      <c r="AB73" s="26">
        <v>13000</v>
      </c>
      <c r="AC73" s="26"/>
      <c r="AD73" s="26"/>
      <c r="AE73" s="26">
        <f t="shared" si="30"/>
        <v>12350</v>
      </c>
      <c r="AF73" s="25">
        <v>13000</v>
      </c>
      <c r="AG73" s="28">
        <f t="shared" si="34"/>
        <v>13000</v>
      </c>
      <c r="AH73" s="76"/>
      <c r="AI73" s="76"/>
      <c r="AJ73" s="30" t="str">
        <f t="shared" si="35"/>
        <v>100%</v>
      </c>
      <c r="AK73" s="30">
        <f t="shared" si="31"/>
        <v>15.164800553709641</v>
      </c>
      <c r="AL73" s="31">
        <f t="shared" si="6"/>
        <v>1.4461455390146738E-3</v>
      </c>
      <c r="AM73" s="32"/>
      <c r="AN73" s="32"/>
      <c r="AO73" s="32"/>
      <c r="AP73" s="82">
        <f t="shared" ref="AP73" si="36">SUM(AM73:AO73)</f>
        <v>0</v>
      </c>
      <c r="AQ73" s="34">
        <v>0</v>
      </c>
      <c r="AR73" s="34">
        <f t="shared" si="8"/>
        <v>0</v>
      </c>
      <c r="AS73" s="28">
        <f t="shared" si="23"/>
        <v>13000</v>
      </c>
      <c r="AT73" s="84">
        <v>45636</v>
      </c>
      <c r="AU73" s="88">
        <v>3</v>
      </c>
      <c r="AV73" s="84">
        <f t="shared" si="27"/>
        <v>45633</v>
      </c>
      <c r="AW73" s="29" t="s">
        <v>74</v>
      </c>
      <c r="AX73" s="28" t="str">
        <f>VLOOKUP(B73,[4]Sheet1!$A$1:$P$65536,16,0)</f>
        <v>应付5475.32元</v>
      </c>
      <c r="AY73" s="20" t="s">
        <v>127</v>
      </c>
      <c r="AZ73" s="38"/>
      <c r="BA73" s="20"/>
      <c r="BB73" s="39"/>
      <c r="BC73" s="40"/>
      <c r="BD73" s="39"/>
    </row>
    <row r="74" spans="1:56" ht="26.45" customHeight="1" x14ac:dyDescent="0.2">
      <c r="A74" s="36">
        <f t="shared" si="2"/>
        <v>71</v>
      </c>
      <c r="B74" s="17" t="s">
        <v>264</v>
      </c>
      <c r="C74" s="18" t="s">
        <v>265</v>
      </c>
      <c r="D74" s="18" t="s">
        <v>61</v>
      </c>
      <c r="E74" s="19" t="s">
        <v>62</v>
      </c>
      <c r="F74" s="20" t="s">
        <v>63</v>
      </c>
      <c r="G74" s="20" t="s">
        <v>93</v>
      </c>
      <c r="H74" s="21">
        <v>0.8</v>
      </c>
      <c r="I74" s="22">
        <f>VLOOKUP(B74,[1]新表!$A:$G,7,0)</f>
        <v>109262.34999999999</v>
      </c>
      <c r="J74" s="23">
        <f>VLOOKUP(B74,[1]新表!$A:$H,8,0)</f>
        <v>89487.349999999991</v>
      </c>
      <c r="K74" s="28">
        <f>VLOOKUP(B74,'[2]明细-全类型'!$B$3:$I$450,8,0)</f>
        <v>27000</v>
      </c>
      <c r="L74" s="26">
        <f>VLOOKUP(B74,[1]Sheet1!$A:$C,3,0)*H74</f>
        <v>9790.4186666666665</v>
      </c>
      <c r="M74" s="26">
        <f t="shared" si="11"/>
        <v>36790.418666666665</v>
      </c>
      <c r="N74" s="26" t="e">
        <f t="shared" ca="1" si="22"/>
        <v>#NAME?</v>
      </c>
      <c r="O74" s="26">
        <v>0</v>
      </c>
      <c r="P74" s="26">
        <v>30000</v>
      </c>
      <c r="Q74" s="26"/>
      <c r="R74" s="26"/>
      <c r="S74" s="26"/>
      <c r="T74" s="26"/>
      <c r="U74" s="26"/>
      <c r="V74" s="26"/>
      <c r="W74" s="26"/>
      <c r="X74" s="26"/>
      <c r="Y74" s="26">
        <f t="shared" si="32"/>
        <v>0</v>
      </c>
      <c r="Z74" s="93">
        <f t="shared" si="19"/>
        <v>0</v>
      </c>
      <c r="AA74" s="26" t="e">
        <f t="shared" ca="1" si="14"/>
        <v>#NAME?</v>
      </c>
      <c r="AB74" s="26">
        <v>40000</v>
      </c>
      <c r="AC74" s="26"/>
      <c r="AD74" s="26"/>
      <c r="AE74" s="26">
        <f t="shared" si="30"/>
        <v>38000</v>
      </c>
      <c r="AF74" s="25">
        <v>40000</v>
      </c>
      <c r="AG74" s="28">
        <f t="shared" si="34"/>
        <v>40000</v>
      </c>
      <c r="AH74" s="28"/>
      <c r="AI74" s="28"/>
      <c r="AJ74" s="30">
        <f t="shared" si="35"/>
        <v>1.4814814814814814</v>
      </c>
      <c r="AK74" s="30">
        <f t="shared" si="31"/>
        <v>1.0872395979619911</v>
      </c>
      <c r="AL74" s="31">
        <f t="shared" si="6"/>
        <v>4.4496785815836123E-3</v>
      </c>
      <c r="AM74" s="32"/>
      <c r="AN74" s="33"/>
      <c r="AO74" s="33"/>
      <c r="AP74" s="32">
        <f t="shared" si="20"/>
        <v>0</v>
      </c>
      <c r="AQ74" s="34">
        <v>0</v>
      </c>
      <c r="AR74" s="34">
        <f t="shared" si="8"/>
        <v>0</v>
      </c>
      <c r="AS74" s="28">
        <f t="shared" si="23"/>
        <v>40000</v>
      </c>
      <c r="AT74" s="35"/>
      <c r="AU74" s="41">
        <v>7</v>
      </c>
      <c r="AV74" s="35">
        <f t="shared" si="27"/>
        <v>-7</v>
      </c>
      <c r="AW74" s="29" t="s">
        <v>74</v>
      </c>
      <c r="AX74" s="28" t="str">
        <f>VLOOKUP(B74,[4]Sheet1!$A$1:$P$65536,16,0)</f>
        <v>应付109262.35元</v>
      </c>
      <c r="AY74" s="20" t="s">
        <v>127</v>
      </c>
      <c r="AZ74" s="38" t="s">
        <v>160</v>
      </c>
      <c r="BA74" s="20"/>
      <c r="BB74" s="39"/>
      <c r="BC74" s="40"/>
      <c r="BD74" s="39"/>
    </row>
    <row r="75" spans="1:56" s="144" customFormat="1" ht="26.45" customHeight="1" x14ac:dyDescent="0.2">
      <c r="A75" s="85">
        <f t="shared" si="2"/>
        <v>72</v>
      </c>
      <c r="B75" s="68" t="s">
        <v>266</v>
      </c>
      <c r="C75" s="69" t="s">
        <v>267</v>
      </c>
      <c r="D75" s="70" t="s">
        <v>61</v>
      </c>
      <c r="E75" s="71" t="s">
        <v>73</v>
      </c>
      <c r="F75" s="72" t="s">
        <v>84</v>
      </c>
      <c r="G75" s="72" t="s">
        <v>119</v>
      </c>
      <c r="H75" s="73">
        <v>0.8</v>
      </c>
      <c r="I75" s="74">
        <f>VLOOKUP(B75,[1]新表!$A:$G,7,0)</f>
        <v>2570676.9100000006</v>
      </c>
      <c r="J75" s="75">
        <f>VLOOKUP(B75,[1]新表!$A:$H,8,0)</f>
        <v>2057163.5500000007</v>
      </c>
      <c r="K75" s="76">
        <f>VLOOKUP(B75,'[2]明细-全类型'!$B$3:$I$450,8,0)</f>
        <v>449372</v>
      </c>
      <c r="L75" s="77">
        <f>VLOOKUP(B75,[1]Sheet1!$A:$C,3,0)*H75</f>
        <v>109836.92800000001</v>
      </c>
      <c r="M75" s="77">
        <f t="shared" si="11"/>
        <v>559208.92800000007</v>
      </c>
      <c r="N75" s="77" t="e">
        <f t="shared" ca="1" si="22"/>
        <v>#NAME?</v>
      </c>
      <c r="O75" s="78">
        <v>0</v>
      </c>
      <c r="P75" s="78">
        <v>20000</v>
      </c>
      <c r="Q75" s="78"/>
      <c r="R75" s="77"/>
      <c r="S75" s="77"/>
      <c r="T75" s="77"/>
      <c r="U75" s="77">
        <v>100000</v>
      </c>
      <c r="V75" s="77"/>
      <c r="W75" s="77"/>
      <c r="X75" s="77"/>
      <c r="Y75" s="77">
        <f t="shared" si="32"/>
        <v>100000</v>
      </c>
      <c r="Z75" s="79">
        <f t="shared" si="19"/>
        <v>0</v>
      </c>
      <c r="AA75" s="77" t="e">
        <f t="shared" ca="1" si="14"/>
        <v>#NAME?</v>
      </c>
      <c r="AB75" s="77">
        <v>210000</v>
      </c>
      <c r="AC75" s="26"/>
      <c r="AD75" s="77"/>
      <c r="AE75" s="26">
        <f t="shared" si="30"/>
        <v>199500</v>
      </c>
      <c r="AF75" s="25">
        <v>190000</v>
      </c>
      <c r="AG75" s="28">
        <f t="shared" si="34"/>
        <v>190000</v>
      </c>
      <c r="AH75" s="76"/>
      <c r="AI75" s="76"/>
      <c r="AJ75" s="80">
        <f t="shared" si="35"/>
        <v>0.6898516151429106</v>
      </c>
      <c r="AK75" s="80">
        <f t="shared" si="31"/>
        <v>0.37553048509268433</v>
      </c>
      <c r="AL75" s="81">
        <f t="shared" si="6"/>
        <v>2.1135973262522156E-2</v>
      </c>
      <c r="AM75" s="82"/>
      <c r="AN75" s="82"/>
      <c r="AO75" s="82"/>
      <c r="AP75" s="82">
        <f t="shared" si="20"/>
        <v>0</v>
      </c>
      <c r="AQ75" s="95">
        <v>0.03</v>
      </c>
      <c r="AR75" s="83">
        <f t="shared" si="8"/>
        <v>0.03</v>
      </c>
      <c r="AS75" s="76">
        <f t="shared" si="23"/>
        <v>184300</v>
      </c>
      <c r="AT75" s="84">
        <v>45628</v>
      </c>
      <c r="AU75" s="88">
        <v>2</v>
      </c>
      <c r="AV75" s="84">
        <f t="shared" si="27"/>
        <v>45626</v>
      </c>
      <c r="AW75" s="90" t="s">
        <v>74</v>
      </c>
      <c r="AX75" s="28" t="str">
        <f>VLOOKUP(B75,[4]Sheet1!$A$1:$P$65536,16,0)</f>
        <v>应付2470676.91元</v>
      </c>
      <c r="AY75" s="72" t="s">
        <v>155</v>
      </c>
      <c r="AZ75" s="86" t="s">
        <v>156</v>
      </c>
      <c r="BA75" s="72" t="s">
        <v>68</v>
      </c>
      <c r="BB75" s="142" t="s">
        <v>136</v>
      </c>
      <c r="BC75" s="143"/>
      <c r="BD75" s="142"/>
    </row>
    <row r="76" spans="1:56" s="144" customFormat="1" ht="26.45" customHeight="1" x14ac:dyDescent="0.2">
      <c r="A76" s="85">
        <f t="shared" si="2"/>
        <v>73</v>
      </c>
      <c r="B76" s="94" t="s">
        <v>268</v>
      </c>
      <c r="C76" s="69" t="s">
        <v>269</v>
      </c>
      <c r="D76" s="70" t="s">
        <v>61</v>
      </c>
      <c r="E76" s="71" t="s">
        <v>62</v>
      </c>
      <c r="F76" s="72" t="s">
        <v>84</v>
      </c>
      <c r="G76" s="72" t="s">
        <v>119</v>
      </c>
      <c r="H76" s="73">
        <v>0.8</v>
      </c>
      <c r="I76" s="74">
        <f>VLOOKUP(B76,[1]新表!$A:$G,7,0)</f>
        <v>2529567.98</v>
      </c>
      <c r="J76" s="75">
        <f>VLOOKUP(B76,[1]新表!$A:$H,8,0)</f>
        <v>2351003.5</v>
      </c>
      <c r="K76" s="76"/>
      <c r="L76" s="77">
        <f>VLOOKUP(B76,[1]Sheet1!$A:$C,3,0)*H76</f>
        <v>99100.214666666667</v>
      </c>
      <c r="M76" s="77">
        <f t="shared" si="11"/>
        <v>99100.214666666667</v>
      </c>
      <c r="N76" s="77" t="e">
        <f t="shared" ca="1" si="22"/>
        <v>#NAME?</v>
      </c>
      <c r="O76" s="78">
        <v>0</v>
      </c>
      <c r="P76" s="78">
        <v>25000</v>
      </c>
      <c r="Q76" s="78"/>
      <c r="R76" s="77"/>
      <c r="S76" s="77"/>
      <c r="T76" s="77"/>
      <c r="U76" s="77"/>
      <c r="V76" s="77"/>
      <c r="W76" s="77"/>
      <c r="X76" s="77"/>
      <c r="Y76" s="77">
        <f t="shared" si="32"/>
        <v>0</v>
      </c>
      <c r="Z76" s="79">
        <f t="shared" si="19"/>
        <v>0</v>
      </c>
      <c r="AA76" s="77" t="e">
        <f t="shared" ca="1" si="14"/>
        <v>#NAME?</v>
      </c>
      <c r="AB76" s="158">
        <v>100000</v>
      </c>
      <c r="AC76" s="26"/>
      <c r="AD76" s="77"/>
      <c r="AE76" s="26">
        <f t="shared" si="30"/>
        <v>95000</v>
      </c>
      <c r="AF76" s="25">
        <v>180000</v>
      </c>
      <c r="AG76" s="28">
        <f t="shared" si="34"/>
        <v>180000</v>
      </c>
      <c r="AH76" s="76"/>
      <c r="AI76" s="76"/>
      <c r="AJ76" s="80" t="str">
        <f t="shared" si="35"/>
        <v>100%</v>
      </c>
      <c r="AK76" s="80">
        <f t="shared" si="31"/>
        <v>1.0090795497906826</v>
      </c>
      <c r="AL76" s="81">
        <f t="shared" si="6"/>
        <v>2.0023553617126256E-2</v>
      </c>
      <c r="AM76" s="82"/>
      <c r="AN76" s="82"/>
      <c r="AO76" s="82"/>
      <c r="AP76" s="82">
        <f t="shared" si="20"/>
        <v>0</v>
      </c>
      <c r="AQ76" s="95">
        <v>0.03</v>
      </c>
      <c r="AR76" s="83">
        <f t="shared" si="8"/>
        <v>0.03</v>
      </c>
      <c r="AS76" s="76">
        <f t="shared" si="23"/>
        <v>174600</v>
      </c>
      <c r="AT76" s="84">
        <v>45628</v>
      </c>
      <c r="AU76" s="88">
        <v>1</v>
      </c>
      <c r="AV76" s="84">
        <f t="shared" si="27"/>
        <v>45627</v>
      </c>
      <c r="AW76" s="90" t="s">
        <v>74</v>
      </c>
      <c r="AX76" s="28" t="str">
        <f>VLOOKUP(B76,[4]Sheet1!$A$1:$P$65536,16,0)</f>
        <v>应付2529567.98元</v>
      </c>
      <c r="AY76" s="72" t="s">
        <v>94</v>
      </c>
      <c r="AZ76" s="86" t="s">
        <v>156</v>
      </c>
      <c r="BA76" s="72" t="s">
        <v>68</v>
      </c>
      <c r="BB76" s="142" t="s">
        <v>270</v>
      </c>
      <c r="BC76" s="143">
        <v>45698.112134561474</v>
      </c>
      <c r="BD76" s="142" t="s">
        <v>70</v>
      </c>
    </row>
    <row r="77" spans="1:56" s="144" customFormat="1" ht="26.45" customHeight="1" x14ac:dyDescent="0.2">
      <c r="A77" s="85">
        <f t="shared" si="2"/>
        <v>74</v>
      </c>
      <c r="B77" s="68" t="s">
        <v>271</v>
      </c>
      <c r="C77" s="69" t="s">
        <v>272</v>
      </c>
      <c r="D77" s="70" t="s">
        <v>61</v>
      </c>
      <c r="E77" s="71" t="s">
        <v>73</v>
      </c>
      <c r="F77" s="72" t="s">
        <v>84</v>
      </c>
      <c r="G77" s="72" t="s">
        <v>119</v>
      </c>
      <c r="H77" s="97">
        <v>0.8</v>
      </c>
      <c r="I77" s="74">
        <f>VLOOKUP(B77,[1]新表!$A:$G,7,0)</f>
        <v>2566804.7600000002</v>
      </c>
      <c r="J77" s="75">
        <f>VLOOKUP(B77,[1]新表!$A:$H,8,0)</f>
        <v>2470545.6700000004</v>
      </c>
      <c r="K77" s="76">
        <f>VLOOKUP(B77,'[2]明细-全类型'!$B$3:$I$450,8,0)</f>
        <v>314623.59999999998</v>
      </c>
      <c r="L77" s="77">
        <f>VLOOKUP(B77,[1]Sheet1!$A:$C,3,0)*H77</f>
        <v>81496.537333333326</v>
      </c>
      <c r="M77" s="77">
        <f t="shared" si="11"/>
        <v>396120.13733333332</v>
      </c>
      <c r="N77" s="77" t="e">
        <f t="shared" ca="1" si="22"/>
        <v>#NAME?</v>
      </c>
      <c r="O77" s="78">
        <v>0</v>
      </c>
      <c r="P77" s="78">
        <v>20000</v>
      </c>
      <c r="Q77" s="78"/>
      <c r="R77" s="77"/>
      <c r="S77" s="77"/>
      <c r="T77" s="77"/>
      <c r="U77" s="77">
        <v>100000</v>
      </c>
      <c r="V77" s="77">
        <v>8997.6200000000008</v>
      </c>
      <c r="W77" s="77"/>
      <c r="X77" s="77"/>
      <c r="Y77" s="77">
        <f t="shared" si="32"/>
        <v>108997.62</v>
      </c>
      <c r="Z77" s="79">
        <f t="shared" si="19"/>
        <v>0</v>
      </c>
      <c r="AA77" s="77" t="e">
        <f t="shared" ca="1" si="14"/>
        <v>#NAME?</v>
      </c>
      <c r="AB77" s="77">
        <v>200000</v>
      </c>
      <c r="AC77" s="26"/>
      <c r="AD77" s="77"/>
      <c r="AE77" s="26">
        <f t="shared" si="30"/>
        <v>190000</v>
      </c>
      <c r="AF77" s="25">
        <f t="shared" si="33"/>
        <v>180000</v>
      </c>
      <c r="AG77" s="28">
        <f t="shared" si="34"/>
        <v>180000</v>
      </c>
      <c r="AH77" s="76"/>
      <c r="AI77" s="76"/>
      <c r="AJ77" s="80">
        <f t="shared" si="35"/>
        <v>0.98211837891372422</v>
      </c>
      <c r="AK77" s="80">
        <f t="shared" si="31"/>
        <v>0.50489733076029131</v>
      </c>
      <c r="AL77" s="81">
        <f t="shared" si="6"/>
        <v>2.0023553617126256E-2</v>
      </c>
      <c r="AM77" s="82"/>
      <c r="AN77" s="82"/>
      <c r="AO77" s="82"/>
      <c r="AP77" s="82">
        <f t="shared" si="20"/>
        <v>0</v>
      </c>
      <c r="AQ77" s="83">
        <v>0.03</v>
      </c>
      <c r="AR77" s="83">
        <f t="shared" si="8"/>
        <v>0.03</v>
      </c>
      <c r="AS77" s="76">
        <f t="shared" si="23"/>
        <v>174600</v>
      </c>
      <c r="AT77" s="84">
        <v>45628</v>
      </c>
      <c r="AU77" s="88">
        <v>2</v>
      </c>
      <c r="AV77" s="84">
        <f t="shared" si="27"/>
        <v>45626</v>
      </c>
      <c r="AW77" s="90" t="s">
        <v>74</v>
      </c>
      <c r="AX77" s="28" t="str">
        <f>VLOOKUP(B77,[4]Sheet1!$A$1:$P$65536,16,0)</f>
        <v>应付2513902.33元</v>
      </c>
      <c r="AY77" s="72" t="s">
        <v>273</v>
      </c>
      <c r="AZ77" s="86" t="s">
        <v>274</v>
      </c>
      <c r="BA77" s="72" t="s">
        <v>68</v>
      </c>
      <c r="BB77" s="142" t="s">
        <v>136</v>
      </c>
      <c r="BC77" s="143"/>
      <c r="BD77" s="142"/>
    </row>
    <row r="78" spans="1:56" s="144" customFormat="1" ht="26.45" customHeight="1" x14ac:dyDescent="0.2">
      <c r="A78" s="85">
        <f t="shared" si="2"/>
        <v>75</v>
      </c>
      <c r="B78" s="68" t="s">
        <v>275</v>
      </c>
      <c r="C78" s="69" t="s">
        <v>276</v>
      </c>
      <c r="D78" s="70" t="s">
        <v>61</v>
      </c>
      <c r="E78" s="71" t="s">
        <v>73</v>
      </c>
      <c r="F78" s="72" t="s">
        <v>84</v>
      </c>
      <c r="G78" s="72" t="s">
        <v>119</v>
      </c>
      <c r="H78" s="73">
        <v>0.8</v>
      </c>
      <c r="I78" s="74">
        <f>VLOOKUP(B78,[1]新表!$A:$G,7,0)</f>
        <v>2928261.96</v>
      </c>
      <c r="J78" s="75">
        <f>VLOOKUP(B78,[1]新表!$A:$H,8,0)</f>
        <v>2741928.77</v>
      </c>
      <c r="K78" s="76"/>
      <c r="L78" s="77">
        <f>VLOOKUP(B78,[1]Sheet1!$A:$C,3,0)*H78</f>
        <v>83548.34533333336</v>
      </c>
      <c r="M78" s="77">
        <f t="shared" si="11"/>
        <v>83548.34533333336</v>
      </c>
      <c r="N78" s="77" t="e">
        <f t="shared" ca="1" si="22"/>
        <v>#NAME?</v>
      </c>
      <c r="O78" s="78">
        <v>0</v>
      </c>
      <c r="P78" s="78">
        <v>30000</v>
      </c>
      <c r="Q78" s="78"/>
      <c r="R78" s="77"/>
      <c r="S78" s="77"/>
      <c r="T78" s="77"/>
      <c r="U78" s="77"/>
      <c r="V78" s="77"/>
      <c r="W78" s="77"/>
      <c r="X78" s="77"/>
      <c r="Y78" s="77">
        <f t="shared" si="32"/>
        <v>0</v>
      </c>
      <c r="Z78" s="79">
        <f t="shared" si="19"/>
        <v>0</v>
      </c>
      <c r="AA78" s="77" t="e">
        <f t="shared" ca="1" si="14"/>
        <v>#NAME?</v>
      </c>
      <c r="AB78" s="147">
        <v>400000</v>
      </c>
      <c r="AC78" s="26">
        <v>400000</v>
      </c>
      <c r="AD78" s="77"/>
      <c r="AE78" s="26">
        <f t="shared" si="30"/>
        <v>380000</v>
      </c>
      <c r="AF78" s="147">
        <v>400000</v>
      </c>
      <c r="AG78" s="28">
        <f t="shared" si="34"/>
        <v>400000</v>
      </c>
      <c r="AH78" s="76"/>
      <c r="AI78" s="76"/>
      <c r="AJ78" s="80" t="str">
        <f t="shared" si="35"/>
        <v>100%</v>
      </c>
      <c r="AK78" s="80">
        <f t="shared" si="31"/>
        <v>4.7876471808522059</v>
      </c>
      <c r="AL78" s="81">
        <f t="shared" ref="AL78:AL143" si="37">AG78/$AG$1</f>
        <v>4.4496785815836118E-2</v>
      </c>
      <c r="AM78" s="82"/>
      <c r="AN78" s="82"/>
      <c r="AO78" s="82"/>
      <c r="AP78" s="82">
        <f t="shared" si="20"/>
        <v>0</v>
      </c>
      <c r="AQ78" s="83">
        <v>0.03</v>
      </c>
      <c r="AR78" s="83">
        <f t="shared" ref="AR78:AR89" si="38">IF(AG78=0,0,AP78/AG78+AQ78)</f>
        <v>0.03</v>
      </c>
      <c r="AS78" s="76">
        <f t="shared" si="23"/>
        <v>388000</v>
      </c>
      <c r="AT78" s="84">
        <v>45628</v>
      </c>
      <c r="AU78" s="88">
        <v>3</v>
      </c>
      <c r="AV78" s="84">
        <f t="shared" si="27"/>
        <v>45625</v>
      </c>
      <c r="AW78" s="90" t="s">
        <v>74</v>
      </c>
      <c r="AX78" s="28" t="str">
        <f>VLOOKUP(B78,[4]Sheet1!$A$1:$P$65536,16,0)</f>
        <v>应付3048205.99元</v>
      </c>
      <c r="AY78" s="72" t="s">
        <v>127</v>
      </c>
      <c r="AZ78" s="86" t="s">
        <v>156</v>
      </c>
      <c r="BA78" s="72" t="s">
        <v>68</v>
      </c>
      <c r="BB78" s="142" t="s">
        <v>136</v>
      </c>
      <c r="BC78" s="143"/>
      <c r="BD78" s="142"/>
    </row>
    <row r="79" spans="1:56" s="144" customFormat="1" ht="26.45" customHeight="1" x14ac:dyDescent="0.2">
      <c r="A79" s="85">
        <f t="shared" si="2"/>
        <v>76</v>
      </c>
      <c r="B79" s="68" t="s">
        <v>277</v>
      </c>
      <c r="C79" s="69" t="s">
        <v>278</v>
      </c>
      <c r="D79" s="70" t="s">
        <v>61</v>
      </c>
      <c r="E79" s="90" t="s">
        <v>279</v>
      </c>
      <c r="F79" s="72" t="s">
        <v>84</v>
      </c>
      <c r="G79" s="72" t="s">
        <v>119</v>
      </c>
      <c r="H79" s="98">
        <v>0.8</v>
      </c>
      <c r="I79" s="74">
        <f>VLOOKUP(B79,[1]新表!$A:$G,7,0)</f>
        <v>1725854.7599999998</v>
      </c>
      <c r="J79" s="75">
        <f>VLOOKUP(B79,[1]新表!$A:$H,8,0)</f>
        <v>1695201.4899999998</v>
      </c>
      <c r="K79" s="76">
        <f>VLOOKUP(B79,'[2]明细-全类型'!$B$3:$I$450,8,0)</f>
        <v>154482</v>
      </c>
      <c r="L79" s="77">
        <f>VLOOKUP(B79,[1]Sheet1!$A:$C,3,0)*H79</f>
        <v>29601.312000000005</v>
      </c>
      <c r="M79" s="77">
        <f t="shared" ref="M79:M126" si="39">K79+L79</f>
        <v>184083.31200000001</v>
      </c>
      <c r="N79" s="77" t="e">
        <f t="shared" ca="1" si="22"/>
        <v>#NAME?</v>
      </c>
      <c r="O79" s="78">
        <v>0</v>
      </c>
      <c r="P79" s="78">
        <v>20000</v>
      </c>
      <c r="Q79" s="78"/>
      <c r="R79" s="77"/>
      <c r="S79" s="77"/>
      <c r="T79" s="77"/>
      <c r="U79" s="77">
        <v>30000</v>
      </c>
      <c r="V79" s="77"/>
      <c r="W79" s="77"/>
      <c r="X79" s="77"/>
      <c r="Y79" s="77">
        <f t="shared" si="32"/>
        <v>30000</v>
      </c>
      <c r="Z79" s="79">
        <f t="shared" si="19"/>
        <v>0</v>
      </c>
      <c r="AA79" s="77" t="e">
        <f t="shared" ref="AA79:AA143" ca="1" si="40">IF(N79-Y79&gt;0,N79-Y79,0)</f>
        <v>#NAME?</v>
      </c>
      <c r="AB79" s="77">
        <v>40000</v>
      </c>
      <c r="AC79" s="26"/>
      <c r="AD79" s="77"/>
      <c r="AE79" s="26">
        <f t="shared" si="30"/>
        <v>38000</v>
      </c>
      <c r="AF79" s="25">
        <v>30000</v>
      </c>
      <c r="AG79" s="28">
        <f t="shared" si="34"/>
        <v>30000</v>
      </c>
      <c r="AH79" s="76"/>
      <c r="AI79" s="76"/>
      <c r="AJ79" s="80">
        <f t="shared" si="35"/>
        <v>0.45312722517833792</v>
      </c>
      <c r="AK79" s="80">
        <f t="shared" si="31"/>
        <v>0.21729291789361113</v>
      </c>
      <c r="AL79" s="81">
        <f t="shared" si="37"/>
        <v>3.337258936187709E-3</v>
      </c>
      <c r="AM79" s="82"/>
      <c r="AN79" s="82"/>
      <c r="AO79" s="82"/>
      <c r="AP79" s="82">
        <f t="shared" si="20"/>
        <v>0</v>
      </c>
      <c r="AQ79" s="83">
        <v>0.03</v>
      </c>
      <c r="AR79" s="83">
        <f t="shared" si="38"/>
        <v>0.03</v>
      </c>
      <c r="AS79" s="76">
        <f t="shared" si="23"/>
        <v>29100</v>
      </c>
      <c r="AT79" s="84">
        <v>45628</v>
      </c>
      <c r="AU79" s="88">
        <v>3</v>
      </c>
      <c r="AV79" s="84">
        <f t="shared" si="27"/>
        <v>45625</v>
      </c>
      <c r="AW79" s="90" t="s">
        <v>74</v>
      </c>
      <c r="AX79" s="28" t="str">
        <f>VLOOKUP(B79,[4]Sheet1!$A$1:$P$65536,16,0)</f>
        <v>应付1695854.76元</v>
      </c>
      <c r="AY79" s="72" t="s">
        <v>94</v>
      </c>
      <c r="AZ79" s="86" t="s">
        <v>156</v>
      </c>
      <c r="BA79" s="72" t="s">
        <v>68</v>
      </c>
      <c r="BB79" s="142" t="s">
        <v>136</v>
      </c>
      <c r="BC79" s="143"/>
      <c r="BD79" s="142"/>
    </row>
    <row r="80" spans="1:56" s="144" customFormat="1" ht="26.45" customHeight="1" x14ac:dyDescent="0.2">
      <c r="A80" s="85">
        <f t="shared" si="2"/>
        <v>77</v>
      </c>
      <c r="B80" s="94" t="s">
        <v>280</v>
      </c>
      <c r="C80" s="69" t="s">
        <v>425</v>
      </c>
      <c r="D80" s="70" t="s">
        <v>61</v>
      </c>
      <c r="E80" s="71" t="s">
        <v>62</v>
      </c>
      <c r="F80" s="72" t="s">
        <v>84</v>
      </c>
      <c r="G80" s="72" t="s">
        <v>119</v>
      </c>
      <c r="H80" s="73">
        <v>0.8</v>
      </c>
      <c r="I80" s="74">
        <f>VLOOKUP(B80,[1]新表!$A:$G,7,0)</f>
        <v>278691.04999999981</v>
      </c>
      <c r="J80" s="75">
        <f>VLOOKUP(B80,[1]新表!$A:$H,8,0)</f>
        <v>148076.05999999982</v>
      </c>
      <c r="K80" s="76">
        <f>VLOOKUP(B80,'[2]明细-全类型'!$B$3:$I$450,8,0)</f>
        <v>182000</v>
      </c>
      <c r="L80" s="77">
        <f>VLOOKUP(B80,[1]Sheet1!$A:$C,3,0)*H80</f>
        <v>37158.806666666642</v>
      </c>
      <c r="M80" s="77">
        <f t="shared" si="39"/>
        <v>219158.80666666664</v>
      </c>
      <c r="N80" s="77" t="e">
        <f t="shared" ca="1" si="22"/>
        <v>#NAME?</v>
      </c>
      <c r="O80" s="78">
        <v>0</v>
      </c>
      <c r="P80" s="78">
        <v>20000</v>
      </c>
      <c r="Q80" s="78"/>
      <c r="R80" s="77"/>
      <c r="S80" s="77"/>
      <c r="T80" s="77"/>
      <c r="U80" s="77">
        <v>50000</v>
      </c>
      <c r="V80" s="77"/>
      <c r="W80" s="77"/>
      <c r="X80" s="77"/>
      <c r="Y80" s="77">
        <f t="shared" si="32"/>
        <v>50000</v>
      </c>
      <c r="Z80" s="79">
        <f t="shared" si="19"/>
        <v>0</v>
      </c>
      <c r="AA80" s="77" t="e">
        <f t="shared" ca="1" si="40"/>
        <v>#NAME?</v>
      </c>
      <c r="AB80" s="77">
        <v>90000</v>
      </c>
      <c r="AC80" s="26"/>
      <c r="AD80" s="77"/>
      <c r="AE80" s="26">
        <f t="shared" si="30"/>
        <v>85500</v>
      </c>
      <c r="AF80" s="25">
        <v>80000</v>
      </c>
      <c r="AG80" s="28">
        <f t="shared" si="34"/>
        <v>80000</v>
      </c>
      <c r="AH80" s="76"/>
      <c r="AI80" s="76"/>
      <c r="AJ80" s="80">
        <f t="shared" si="35"/>
        <v>0.76923076923076927</v>
      </c>
      <c r="AK80" s="80">
        <f t="shared" si="31"/>
        <v>0.4106611154206869</v>
      </c>
      <c r="AL80" s="81">
        <f t="shared" si="37"/>
        <v>8.8993571631672246E-3</v>
      </c>
      <c r="AM80" s="82"/>
      <c r="AN80" s="82"/>
      <c r="AO80" s="82"/>
      <c r="AP80" s="82">
        <f t="shared" ref="AP80:AP87" si="41">SUM(AM80:AO80)</f>
        <v>0</v>
      </c>
      <c r="AQ80" s="95">
        <v>0.03</v>
      </c>
      <c r="AR80" s="83">
        <f t="shared" si="38"/>
        <v>0.03</v>
      </c>
      <c r="AS80" s="76">
        <f t="shared" si="23"/>
        <v>77600</v>
      </c>
      <c r="AT80" s="84">
        <v>45628</v>
      </c>
      <c r="AU80" s="88">
        <v>2</v>
      </c>
      <c r="AV80" s="84">
        <f t="shared" si="27"/>
        <v>45626</v>
      </c>
      <c r="AW80" s="90" t="s">
        <v>74</v>
      </c>
      <c r="AX80" s="28" t="str">
        <f>VLOOKUP(B80,[4]Sheet1!$A$1:$P$65536,16,0)</f>
        <v>应付228691.05元</v>
      </c>
      <c r="AY80" s="72" t="s">
        <v>127</v>
      </c>
      <c r="AZ80" s="86" t="s">
        <v>173</v>
      </c>
      <c r="BA80" s="72" t="s">
        <v>68</v>
      </c>
      <c r="BB80" s="142" t="s">
        <v>136</v>
      </c>
      <c r="BC80" s="143"/>
      <c r="BD80" s="142"/>
    </row>
    <row r="81" spans="1:56" ht="26.45" customHeight="1" x14ac:dyDescent="0.2">
      <c r="A81" s="36">
        <f t="shared" si="2"/>
        <v>78</v>
      </c>
      <c r="B81" s="17" t="s">
        <v>282</v>
      </c>
      <c r="C81" s="18" t="s">
        <v>283</v>
      </c>
      <c r="D81" s="18" t="s">
        <v>61</v>
      </c>
      <c r="E81" s="19" t="s">
        <v>73</v>
      </c>
      <c r="F81" s="20" t="s">
        <v>63</v>
      </c>
      <c r="G81" s="20" t="s">
        <v>119</v>
      </c>
      <c r="H81" s="21">
        <v>0.8</v>
      </c>
      <c r="I81" s="22">
        <f>VLOOKUP(B81,[1]新表!$A:$G,7,0)</f>
        <v>2070559.5699999998</v>
      </c>
      <c r="J81" s="23">
        <f>VLOOKUP(B81,[1]新表!$A:$H,8,0)</f>
        <v>2016148.94</v>
      </c>
      <c r="K81" s="28">
        <f>VLOOKUP(B81,'[2]明细-全类型'!$B$3:$I$450,8,0)</f>
        <v>1539000</v>
      </c>
      <c r="L81" s="26">
        <f>VLOOKUP(B81,[1]Sheet1!$A:$C,3,0)*H81</f>
        <v>73722.322666666674</v>
      </c>
      <c r="M81" s="26">
        <f t="shared" si="39"/>
        <v>1612722.3226666667</v>
      </c>
      <c r="N81" s="26" t="e">
        <f t="shared" ca="1" si="22"/>
        <v>#NAME?</v>
      </c>
      <c r="O81" s="26">
        <v>0</v>
      </c>
      <c r="P81" s="26">
        <v>0</v>
      </c>
      <c r="Q81" s="26"/>
      <c r="R81" s="26"/>
      <c r="S81" s="26"/>
      <c r="T81" s="26"/>
      <c r="U81" s="26">
        <v>100000</v>
      </c>
      <c r="V81" s="26"/>
      <c r="W81" s="26"/>
      <c r="X81" s="26"/>
      <c r="Y81" s="26">
        <f t="shared" si="32"/>
        <v>100000</v>
      </c>
      <c r="Z81" s="93">
        <f t="shared" si="19"/>
        <v>0</v>
      </c>
      <c r="AA81" s="26" t="e">
        <f t="shared" ca="1" si="40"/>
        <v>#NAME?</v>
      </c>
      <c r="AB81" s="26">
        <v>380000</v>
      </c>
      <c r="AC81" s="26"/>
      <c r="AD81" s="26"/>
      <c r="AE81" s="26">
        <f t="shared" si="30"/>
        <v>361000</v>
      </c>
      <c r="AF81" s="25">
        <v>350000</v>
      </c>
      <c r="AG81" s="28">
        <f t="shared" si="34"/>
        <v>350000</v>
      </c>
      <c r="AH81" s="28"/>
      <c r="AI81" s="28"/>
      <c r="AJ81" s="30">
        <f t="shared" si="35"/>
        <v>0.31189083820662766</v>
      </c>
      <c r="AK81" s="30">
        <f t="shared" si="31"/>
        <v>0.23562642784758064</v>
      </c>
      <c r="AL81" s="31">
        <f t="shared" si="37"/>
        <v>3.8934687588856605E-2</v>
      </c>
      <c r="AM81" s="32"/>
      <c r="AN81" s="33"/>
      <c r="AO81" s="33"/>
      <c r="AP81" s="32">
        <f t="shared" si="41"/>
        <v>0</v>
      </c>
      <c r="AQ81" s="34">
        <v>0.03</v>
      </c>
      <c r="AR81" s="34">
        <f t="shared" si="38"/>
        <v>0.03</v>
      </c>
      <c r="AS81" s="28">
        <f t="shared" si="23"/>
        <v>339500</v>
      </c>
      <c r="AT81" s="35"/>
      <c r="AU81" s="41">
        <v>7</v>
      </c>
      <c r="AV81" s="35">
        <f t="shared" si="27"/>
        <v>-7</v>
      </c>
      <c r="AW81" s="29" t="s">
        <v>74</v>
      </c>
      <c r="AX81" s="28" t="str">
        <f>VLOOKUP(B81,[4]Sheet1!$A$1:$P$65536,16,0)</f>
        <v>应付1970559.57元</v>
      </c>
      <c r="AY81" s="20" t="s">
        <v>94</v>
      </c>
      <c r="AZ81" s="38"/>
      <c r="BA81" s="20" t="s">
        <v>68</v>
      </c>
      <c r="BB81" s="39" t="s">
        <v>136</v>
      </c>
      <c r="BC81" s="40"/>
      <c r="BD81" s="39"/>
    </row>
    <row r="82" spans="1:56" ht="26.45" customHeight="1" x14ac:dyDescent="0.2">
      <c r="A82" s="36">
        <f t="shared" si="2"/>
        <v>79</v>
      </c>
      <c r="B82" s="17" t="s">
        <v>284</v>
      </c>
      <c r="C82" s="18" t="s">
        <v>285</v>
      </c>
      <c r="D82" s="18" t="s">
        <v>61</v>
      </c>
      <c r="E82" s="19" t="s">
        <v>199</v>
      </c>
      <c r="F82" s="20" t="s">
        <v>63</v>
      </c>
      <c r="G82" s="20" t="s">
        <v>93</v>
      </c>
      <c r="H82" s="21">
        <v>1</v>
      </c>
      <c r="I82" s="22">
        <f>VLOOKUP(B82,[1]新表!$A:$G,7,0)</f>
        <v>150267.16</v>
      </c>
      <c r="J82" s="23">
        <f>VLOOKUP(B82,[1]新表!$A:$H,8,0)</f>
        <v>95384.84</v>
      </c>
      <c r="K82" s="28">
        <f>VLOOKUP(B82,'[2]明细-全类型'!$B$3:$I$450,8,0)</f>
        <v>67000</v>
      </c>
      <c r="L82" s="26">
        <f>VLOOKUP(B82,[1]Sheet1!$A:$C,3,0)*H82</f>
        <v>18678.975000000002</v>
      </c>
      <c r="M82" s="26">
        <f t="shared" si="39"/>
        <v>85678.975000000006</v>
      </c>
      <c r="N82" s="26" t="e">
        <f t="shared" ca="1" si="22"/>
        <v>#NAME?</v>
      </c>
      <c r="O82" s="26">
        <v>0</v>
      </c>
      <c r="P82" s="26">
        <v>0</v>
      </c>
      <c r="Q82" s="26"/>
      <c r="R82" s="26"/>
      <c r="S82" s="26"/>
      <c r="T82" s="26"/>
      <c r="U82" s="26"/>
      <c r="V82" s="26"/>
      <c r="W82" s="26"/>
      <c r="X82" s="26"/>
      <c r="Y82" s="26">
        <f t="shared" si="32"/>
        <v>0</v>
      </c>
      <c r="Z82" s="93">
        <f t="shared" ref="Z82:Z126" si="42">IF(M82&lt;=0,100%,SUM(R82:T82)/M82)</f>
        <v>0</v>
      </c>
      <c r="AA82" s="26" t="e">
        <f t="shared" ca="1" si="40"/>
        <v>#NAME?</v>
      </c>
      <c r="AB82" s="26">
        <v>60000</v>
      </c>
      <c r="AC82" s="26"/>
      <c r="AD82" s="26"/>
      <c r="AE82" s="26">
        <f t="shared" si="30"/>
        <v>57000</v>
      </c>
      <c r="AF82" s="25">
        <v>50000</v>
      </c>
      <c r="AG82" s="28">
        <f t="shared" si="34"/>
        <v>50000</v>
      </c>
      <c r="AH82" s="28"/>
      <c r="AI82" s="28"/>
      <c r="AJ82" s="30">
        <f t="shared" si="35"/>
        <v>0.89552238805970152</v>
      </c>
      <c r="AK82" s="30">
        <f t="shared" si="31"/>
        <v>0.70028848967906066</v>
      </c>
      <c r="AL82" s="31">
        <f t="shared" si="37"/>
        <v>5.5620982269795147E-3</v>
      </c>
      <c r="AM82" s="32"/>
      <c r="AN82" s="33"/>
      <c r="AO82" s="33"/>
      <c r="AP82" s="32">
        <f t="shared" si="41"/>
        <v>0</v>
      </c>
      <c r="AQ82" s="34">
        <v>0</v>
      </c>
      <c r="AR82" s="34">
        <f t="shared" si="38"/>
        <v>0</v>
      </c>
      <c r="AS82" s="28">
        <f t="shared" si="23"/>
        <v>50000</v>
      </c>
      <c r="AT82" s="35">
        <v>45636</v>
      </c>
      <c r="AU82" s="41">
        <v>15</v>
      </c>
      <c r="AV82" s="35">
        <f t="shared" si="27"/>
        <v>45621</v>
      </c>
      <c r="AW82" s="29" t="s">
        <v>74</v>
      </c>
      <c r="AX82" s="28" t="str">
        <f>VLOOKUP(B82,[4]Sheet1!$A$1:$P$65536,16,0)</f>
        <v>应付150267.16元</v>
      </c>
      <c r="AY82" s="20" t="s">
        <v>94</v>
      </c>
      <c r="AZ82" s="38" t="s">
        <v>173</v>
      </c>
      <c r="BA82" s="20" t="s">
        <v>68</v>
      </c>
      <c r="BB82" s="39" t="s">
        <v>286</v>
      </c>
      <c r="BC82" s="40">
        <v>45698.106373997471</v>
      </c>
      <c r="BD82" s="39" t="s">
        <v>70</v>
      </c>
    </row>
    <row r="83" spans="1:56" ht="26.45" customHeight="1" x14ac:dyDescent="0.2">
      <c r="A83" s="36">
        <f t="shared" si="2"/>
        <v>80</v>
      </c>
      <c r="B83" s="17" t="s">
        <v>414</v>
      </c>
      <c r="C83" s="18" t="s">
        <v>415</v>
      </c>
      <c r="D83" s="18" t="s">
        <v>416</v>
      </c>
      <c r="E83" s="19" t="s">
        <v>73</v>
      </c>
      <c r="F83" s="20" t="s">
        <v>63</v>
      </c>
      <c r="G83" s="20" t="s">
        <v>119</v>
      </c>
      <c r="H83" s="21">
        <v>0.8</v>
      </c>
      <c r="I83" s="22">
        <f>VLOOKUP(B83,[1]新表!$A:$G,7,0)</f>
        <v>35466.18</v>
      </c>
      <c r="J83" s="23">
        <f>VLOOKUP(B83,[1]新表!$A:$H,8,0)</f>
        <v>0</v>
      </c>
      <c r="K83" s="28"/>
      <c r="L83" s="26">
        <f>VLOOKUP(B83,[1]Sheet1!$A:$C,3,0)*H83</f>
        <v>4728.8239999999996</v>
      </c>
      <c r="M83" s="26">
        <f t="shared" si="39"/>
        <v>4728.8239999999996</v>
      </c>
      <c r="N83" s="26" t="e">
        <f t="shared" ca="1" si="22"/>
        <v>#NAME?</v>
      </c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>
        <f t="shared" si="32"/>
        <v>0</v>
      </c>
      <c r="Z83" s="93">
        <f t="shared" si="42"/>
        <v>0</v>
      </c>
      <c r="AA83" s="26" t="e">
        <f t="shared" ca="1" si="40"/>
        <v>#NAME?</v>
      </c>
      <c r="AB83" s="26">
        <v>30000</v>
      </c>
      <c r="AC83" s="26"/>
      <c r="AD83" s="26"/>
      <c r="AE83" s="26">
        <f t="shared" si="30"/>
        <v>28500</v>
      </c>
      <c r="AF83" s="25">
        <v>30000</v>
      </c>
      <c r="AG83" s="28">
        <f t="shared" si="34"/>
        <v>30000</v>
      </c>
      <c r="AH83" s="28"/>
      <c r="AI83" s="28"/>
      <c r="AJ83" s="30" t="str">
        <f t="shared" si="35"/>
        <v>100%</v>
      </c>
      <c r="AK83" s="30">
        <f t="shared" si="31"/>
        <v>6.3440720145220046</v>
      </c>
      <c r="AL83" s="31">
        <f t="shared" si="37"/>
        <v>3.337258936187709E-3</v>
      </c>
      <c r="AM83" s="32"/>
      <c r="AN83" s="33"/>
      <c r="AO83" s="33"/>
      <c r="AP83" s="32">
        <f t="shared" ref="AP83:AP84" si="43">SUM(AM83:AO83)</f>
        <v>0</v>
      </c>
      <c r="AQ83" s="34">
        <v>0</v>
      </c>
      <c r="AR83" s="34">
        <f t="shared" si="38"/>
        <v>0</v>
      </c>
      <c r="AS83" s="28">
        <f t="shared" si="23"/>
        <v>30000</v>
      </c>
      <c r="AT83" s="35"/>
      <c r="AU83" s="41"/>
      <c r="AV83" s="35"/>
      <c r="AW83" s="29" t="s">
        <v>74</v>
      </c>
      <c r="AX83" s="28" t="str">
        <f>VLOOKUP(B83,[4]Sheet1!$A$1:$P$65536,16,0)</f>
        <v>应付35466.18元</v>
      </c>
      <c r="AY83" s="20" t="s">
        <v>94</v>
      </c>
      <c r="AZ83" s="38"/>
      <c r="BA83" s="20"/>
      <c r="BB83" s="39"/>
      <c r="BC83" s="40"/>
      <c r="BD83" s="39"/>
    </row>
    <row r="84" spans="1:56" ht="26.45" customHeight="1" x14ac:dyDescent="0.2">
      <c r="A84" s="36">
        <f t="shared" si="2"/>
        <v>81</v>
      </c>
      <c r="B84" s="17" t="s">
        <v>417</v>
      </c>
      <c r="C84" s="18" t="s">
        <v>418</v>
      </c>
      <c r="D84" s="18" t="s">
        <v>171</v>
      </c>
      <c r="E84" s="19" t="s">
        <v>62</v>
      </c>
      <c r="F84" s="20" t="s">
        <v>63</v>
      </c>
      <c r="G84" s="20" t="s">
        <v>119</v>
      </c>
      <c r="H84" s="21">
        <v>0.8</v>
      </c>
      <c r="I84" s="22">
        <f>VLOOKUP(B84,[1]新表!$A:$G,7,0)</f>
        <v>125231.27</v>
      </c>
      <c r="J84" s="23">
        <f>VLOOKUP(B84,[1]新表!$A:$H,8,0)</f>
        <v>125231.27</v>
      </c>
      <c r="K84" s="28">
        <f>VLOOKUP(B84,'[2]明细-全类型'!$B$3:$I$450,8,0)</f>
        <v>123705.77</v>
      </c>
      <c r="L84" s="26">
        <f>VLOOKUP(B84,[1]Sheet1!$A:$C,3,0)*H84</f>
        <v>5294.96</v>
      </c>
      <c r="M84" s="26">
        <f t="shared" si="39"/>
        <v>129000.73000000001</v>
      </c>
      <c r="N84" s="26" t="e">
        <f t="shared" ca="1" si="22"/>
        <v>#NAME?</v>
      </c>
      <c r="O84" s="26"/>
      <c r="P84" s="26"/>
      <c r="Q84" s="26"/>
      <c r="R84" s="26"/>
      <c r="S84" s="26">
        <v>20000</v>
      </c>
      <c r="T84" s="26"/>
      <c r="U84" s="26"/>
      <c r="V84" s="26"/>
      <c r="W84" s="26"/>
      <c r="X84" s="26"/>
      <c r="Y84" s="26">
        <f t="shared" si="32"/>
        <v>20000</v>
      </c>
      <c r="Z84" s="93">
        <f t="shared" si="42"/>
        <v>0.15503788234376656</v>
      </c>
      <c r="AA84" s="26" t="e">
        <f t="shared" ca="1" si="40"/>
        <v>#NAME?</v>
      </c>
      <c r="AB84" s="26">
        <v>20000</v>
      </c>
      <c r="AC84" s="26"/>
      <c r="AD84" s="26"/>
      <c r="AE84" s="26">
        <f t="shared" si="30"/>
        <v>19000</v>
      </c>
      <c r="AF84" s="25">
        <v>20000</v>
      </c>
      <c r="AG84" s="28">
        <f t="shared" si="34"/>
        <v>20000</v>
      </c>
      <c r="AH84" s="28"/>
      <c r="AI84" s="28"/>
      <c r="AJ84" s="30">
        <f t="shared" si="35"/>
        <v>0.32334789234164257</v>
      </c>
      <c r="AK84" s="30">
        <f t="shared" si="31"/>
        <v>0.15503788234376656</v>
      </c>
      <c r="AL84" s="31">
        <f t="shared" si="37"/>
        <v>2.2248392907918062E-3</v>
      </c>
      <c r="AM84" s="32"/>
      <c r="AN84" s="33"/>
      <c r="AO84" s="33"/>
      <c r="AP84" s="32">
        <f t="shared" si="43"/>
        <v>0</v>
      </c>
      <c r="AQ84" s="34">
        <v>0</v>
      </c>
      <c r="AR84" s="34">
        <f t="shared" si="38"/>
        <v>0</v>
      </c>
      <c r="AS84" s="28">
        <f t="shared" si="23"/>
        <v>20000</v>
      </c>
      <c r="AT84" s="35"/>
      <c r="AU84" s="41"/>
      <c r="AV84" s="35"/>
      <c r="AW84" s="29" t="s">
        <v>74</v>
      </c>
      <c r="AX84" s="28" t="str">
        <f>VLOOKUP(B84,[4]Sheet1!$A$1:$P$65536,16,0)</f>
        <v>应付105231.27元</v>
      </c>
      <c r="AY84" s="20" t="s">
        <v>94</v>
      </c>
      <c r="AZ84" s="38"/>
      <c r="BA84" s="20"/>
      <c r="BB84" s="39"/>
      <c r="BC84" s="40"/>
      <c r="BD84" s="39"/>
    </row>
    <row r="85" spans="1:56" ht="26.45" customHeight="1" x14ac:dyDescent="0.2">
      <c r="A85" s="36">
        <f t="shared" si="2"/>
        <v>82</v>
      </c>
      <c r="B85" s="17" t="s">
        <v>287</v>
      </c>
      <c r="C85" s="18" t="s">
        <v>413</v>
      </c>
      <c r="D85" s="18" t="s">
        <v>92</v>
      </c>
      <c r="E85" s="19" t="s">
        <v>73</v>
      </c>
      <c r="F85" s="20" t="s">
        <v>63</v>
      </c>
      <c r="G85" s="20" t="s">
        <v>93</v>
      </c>
      <c r="H85" s="21">
        <v>0.8</v>
      </c>
      <c r="I85" s="22">
        <f>VLOOKUP(B85,[1]新表!$A:$G,7,0)</f>
        <v>9418.5600000000013</v>
      </c>
      <c r="J85" s="23">
        <f>VLOOKUP(B85,[1]新表!$A:$H,8,0)</f>
        <v>6509.9400000000005</v>
      </c>
      <c r="K85" s="24"/>
      <c r="L85" s="25">
        <f>VLOOKUP(B85,[1]Sheet1!$A:$C,3,0)*H85</f>
        <v>1255.8080000000002</v>
      </c>
      <c r="M85" s="25">
        <f t="shared" si="39"/>
        <v>1255.8080000000002</v>
      </c>
      <c r="N85" s="26" t="e">
        <f t="shared" ca="1" si="22"/>
        <v>#NAME?</v>
      </c>
      <c r="O85" s="26">
        <v>20000</v>
      </c>
      <c r="P85" s="26">
        <v>0</v>
      </c>
      <c r="Q85" s="26"/>
      <c r="R85" s="26"/>
      <c r="S85" s="26"/>
      <c r="T85" s="26"/>
      <c r="U85" s="26"/>
      <c r="V85" s="26"/>
      <c r="W85" s="26"/>
      <c r="X85" s="26"/>
      <c r="Y85" s="26">
        <f t="shared" si="32"/>
        <v>0</v>
      </c>
      <c r="Z85" s="27">
        <f t="shared" si="42"/>
        <v>0</v>
      </c>
      <c r="AA85" s="26" t="e">
        <f t="shared" ca="1" si="40"/>
        <v>#NAME?</v>
      </c>
      <c r="AB85" s="25"/>
      <c r="AC85" s="26"/>
      <c r="AD85" s="26">
        <v>6509.94</v>
      </c>
      <c r="AE85" s="26">
        <f t="shared" si="30"/>
        <v>0</v>
      </c>
      <c r="AF85" s="26">
        <f t="shared" si="33"/>
        <v>0</v>
      </c>
      <c r="AG85" s="28">
        <f t="shared" si="34"/>
        <v>0</v>
      </c>
      <c r="AH85" s="28"/>
      <c r="AI85" s="28"/>
      <c r="AJ85" s="30" t="str">
        <f t="shared" si="35"/>
        <v>100%</v>
      </c>
      <c r="AK85" s="30">
        <f t="shared" si="31"/>
        <v>0</v>
      </c>
      <c r="AL85" s="31">
        <f t="shared" si="37"/>
        <v>0</v>
      </c>
      <c r="AM85" s="32"/>
      <c r="AN85" s="33"/>
      <c r="AO85" s="33"/>
      <c r="AP85" s="32">
        <f t="shared" si="41"/>
        <v>0</v>
      </c>
      <c r="AQ85" s="34">
        <v>0</v>
      </c>
      <c r="AR85" s="34">
        <f t="shared" si="38"/>
        <v>0</v>
      </c>
      <c r="AS85" s="28">
        <f t="shared" si="23"/>
        <v>0</v>
      </c>
      <c r="AT85" s="35"/>
      <c r="AU85" s="41">
        <v>3</v>
      </c>
      <c r="AV85" s="35">
        <f t="shared" si="27"/>
        <v>-3</v>
      </c>
      <c r="AW85" s="29" t="s">
        <v>74</v>
      </c>
      <c r="AX85" s="28"/>
      <c r="AY85" s="20" t="s">
        <v>94</v>
      </c>
      <c r="AZ85" s="38" t="s">
        <v>289</v>
      </c>
      <c r="BA85" s="20" t="s">
        <v>68</v>
      </c>
      <c r="BB85" s="39" t="s">
        <v>290</v>
      </c>
      <c r="BC85" s="40">
        <v>45692</v>
      </c>
      <c r="BD85" s="39" t="s">
        <v>70</v>
      </c>
    </row>
    <row r="86" spans="1:56" ht="26.45" customHeight="1" x14ac:dyDescent="0.2">
      <c r="A86" s="36">
        <f t="shared" si="2"/>
        <v>83</v>
      </c>
      <c r="B86" s="68" t="s">
        <v>291</v>
      </c>
      <c r="C86" s="69" t="s">
        <v>292</v>
      </c>
      <c r="D86" s="70" t="s">
        <v>61</v>
      </c>
      <c r="E86" s="71" t="s">
        <v>172</v>
      </c>
      <c r="F86" s="72" t="s">
        <v>84</v>
      </c>
      <c r="G86" s="72" t="s">
        <v>119</v>
      </c>
      <c r="H86" s="73">
        <v>0.8</v>
      </c>
      <c r="I86" s="22">
        <f>VLOOKUP(B86,[1]新表!$A:$G,7,0)</f>
        <v>123016.45999999998</v>
      </c>
      <c r="J86" s="23">
        <f>VLOOKUP(B86,[1]新表!$A:$H,8,0)</f>
        <v>109938.60999999999</v>
      </c>
      <c r="K86" s="76">
        <f>VLOOKUP(B86,'[2]明细-全类型'!$B$3:$I$450,8,0)</f>
        <v>2514.89</v>
      </c>
      <c r="L86" s="77">
        <f>VLOOKUP(B86,[1]Sheet1!$A:$C,3,0)*H86</f>
        <v>4246.2560000000003</v>
      </c>
      <c r="M86" s="77">
        <f t="shared" si="39"/>
        <v>6761.1460000000006</v>
      </c>
      <c r="N86" s="77" t="e">
        <f t="shared" ca="1" si="22"/>
        <v>#NAME?</v>
      </c>
      <c r="O86" s="77">
        <v>0</v>
      </c>
      <c r="P86" s="77">
        <v>10000</v>
      </c>
      <c r="Q86" s="77"/>
      <c r="R86" s="77"/>
      <c r="S86" s="77"/>
      <c r="T86" s="77"/>
      <c r="U86" s="77">
        <v>10000</v>
      </c>
      <c r="V86" s="77"/>
      <c r="W86" s="77"/>
      <c r="X86" s="77"/>
      <c r="Y86" s="26">
        <f t="shared" si="32"/>
        <v>10000</v>
      </c>
      <c r="Z86" s="79">
        <f t="shared" si="42"/>
        <v>0</v>
      </c>
      <c r="AA86" s="77" t="e">
        <f t="shared" ca="1" si="40"/>
        <v>#NAME?</v>
      </c>
      <c r="AB86" s="25"/>
      <c r="AC86" s="26"/>
      <c r="AD86" s="26"/>
      <c r="AE86" s="26">
        <f t="shared" si="30"/>
        <v>0</v>
      </c>
      <c r="AF86" s="26">
        <f t="shared" si="33"/>
        <v>0</v>
      </c>
      <c r="AG86" s="28">
        <f t="shared" si="34"/>
        <v>0</v>
      </c>
      <c r="AH86" s="76"/>
      <c r="AI86" s="76"/>
      <c r="AJ86" s="80">
        <f>IF(M86&lt;=0,"100%",(Y86+AB86)/M86)</f>
        <v>1.4790392043005727</v>
      </c>
      <c r="AK86" s="30">
        <f t="shared" si="31"/>
        <v>0</v>
      </c>
      <c r="AL86" s="81">
        <f t="shared" si="37"/>
        <v>0</v>
      </c>
      <c r="AM86" s="82">
        <v>300</v>
      </c>
      <c r="AN86" s="82"/>
      <c r="AO86" s="82"/>
      <c r="AP86" s="82">
        <f t="shared" si="41"/>
        <v>300</v>
      </c>
      <c r="AQ86" s="83">
        <v>0.03</v>
      </c>
      <c r="AR86" s="83">
        <f t="shared" si="38"/>
        <v>0</v>
      </c>
      <c r="AS86" s="76">
        <f t="shared" si="23"/>
        <v>0</v>
      </c>
      <c r="AT86" s="84">
        <v>45630</v>
      </c>
      <c r="AU86" s="88">
        <v>3</v>
      </c>
      <c r="AV86" s="84">
        <f t="shared" si="27"/>
        <v>45627</v>
      </c>
      <c r="AW86" s="90" t="s">
        <v>74</v>
      </c>
      <c r="AX86" s="76"/>
      <c r="AY86" s="72" t="s">
        <v>155</v>
      </c>
      <c r="AZ86" s="86"/>
      <c r="BA86" s="20"/>
      <c r="BB86" s="39"/>
      <c r="BC86" s="40"/>
      <c r="BD86" s="39"/>
    </row>
    <row r="87" spans="1:56" ht="26.45" customHeight="1" x14ac:dyDescent="0.2">
      <c r="A87" s="36">
        <f t="shared" si="2"/>
        <v>84</v>
      </c>
      <c r="B87" s="17" t="s">
        <v>293</v>
      </c>
      <c r="C87" s="18" t="s">
        <v>294</v>
      </c>
      <c r="D87" s="18" t="s">
        <v>61</v>
      </c>
      <c r="E87" s="19" t="s">
        <v>73</v>
      </c>
      <c r="F87" s="20" t="s">
        <v>114</v>
      </c>
      <c r="G87" s="20" t="s">
        <v>93</v>
      </c>
      <c r="H87" s="21">
        <v>1</v>
      </c>
      <c r="I87" s="22">
        <f>VLOOKUP(B87,[1]新表!$A:$G,7,0)</f>
        <v>32297.75</v>
      </c>
      <c r="J87" s="23">
        <f>VLOOKUP(B87,[1]新表!$A:$H,8,0)</f>
        <v>32297.75</v>
      </c>
      <c r="K87" s="28">
        <f>VLOOKUP(B87,'[2]明细-全类型'!$B$3:$I$450,8,0)</f>
        <v>132297.75</v>
      </c>
      <c r="L87" s="26">
        <f>VLOOKUP(B87,[1]Sheet1!$A:$C,3,0)*H87</f>
        <v>5382.958333333333</v>
      </c>
      <c r="M87" s="26">
        <f t="shared" si="39"/>
        <v>137680.70833333334</v>
      </c>
      <c r="N87" s="26" t="e">
        <f t="shared" ca="1" si="22"/>
        <v>#NAME?</v>
      </c>
      <c r="O87" s="26">
        <v>50000</v>
      </c>
      <c r="P87" s="26">
        <v>0</v>
      </c>
      <c r="Q87" s="26"/>
      <c r="R87" s="26"/>
      <c r="S87" s="26"/>
      <c r="T87" s="26"/>
      <c r="U87" s="26">
        <v>30000</v>
      </c>
      <c r="V87" s="26"/>
      <c r="W87" s="26"/>
      <c r="X87" s="26"/>
      <c r="Y87" s="26">
        <f t="shared" si="32"/>
        <v>30000</v>
      </c>
      <c r="Z87" s="93">
        <f t="shared" si="42"/>
        <v>0</v>
      </c>
      <c r="AA87" s="26" t="e">
        <f t="shared" ca="1" si="40"/>
        <v>#NAME?</v>
      </c>
      <c r="AB87" s="26">
        <v>70000</v>
      </c>
      <c r="AC87" s="26"/>
      <c r="AD87" s="26"/>
      <c r="AE87" s="26">
        <f t="shared" si="30"/>
        <v>66500</v>
      </c>
      <c r="AF87" s="25">
        <v>60000</v>
      </c>
      <c r="AG87" s="28">
        <f t="shared" si="34"/>
        <v>60000</v>
      </c>
      <c r="AH87" s="28"/>
      <c r="AI87" s="28"/>
      <c r="AJ87" s="30">
        <f t="shared" ref="AJ87:AJ98" si="44">IF(K87&lt;=0,"100%",(Y87+AB87)/K87)</f>
        <v>0.7558707536598317</v>
      </c>
      <c r="AK87" s="30">
        <f t="shared" si="31"/>
        <v>0.50842271838495889</v>
      </c>
      <c r="AL87" s="31">
        <f t="shared" si="37"/>
        <v>6.674517872375418E-3</v>
      </c>
      <c r="AM87" s="32"/>
      <c r="AN87" s="33"/>
      <c r="AO87" s="33"/>
      <c r="AP87" s="32">
        <f t="shared" si="41"/>
        <v>0</v>
      </c>
      <c r="AQ87" s="34">
        <v>0</v>
      </c>
      <c r="AR87" s="34">
        <f t="shared" si="38"/>
        <v>0</v>
      </c>
      <c r="AS87" s="28">
        <f t="shared" si="23"/>
        <v>60000</v>
      </c>
      <c r="AT87" s="35"/>
      <c r="AU87" s="41">
        <v>3</v>
      </c>
      <c r="AV87" s="35">
        <f t="shared" si="27"/>
        <v>-3</v>
      </c>
      <c r="AW87" s="29" t="s">
        <v>74</v>
      </c>
      <c r="AX87" s="28" t="str">
        <f>VLOOKUP(B87,[4]Sheet1!$A$1:$P$65536,16,0)</f>
        <v>应付2297.75元</v>
      </c>
      <c r="AY87" s="20" t="s">
        <v>94</v>
      </c>
      <c r="AZ87" s="38" t="s">
        <v>295</v>
      </c>
      <c r="BA87" s="20"/>
      <c r="BB87" s="39"/>
      <c r="BC87" s="40"/>
      <c r="BD87" s="39"/>
    </row>
    <row r="88" spans="1:56" s="144" customFormat="1" ht="26.45" customHeight="1" x14ac:dyDescent="0.2">
      <c r="A88" s="85">
        <f t="shared" si="2"/>
        <v>85</v>
      </c>
      <c r="B88" s="68" t="s">
        <v>296</v>
      </c>
      <c r="C88" s="70" t="s">
        <v>297</v>
      </c>
      <c r="D88" s="70" t="s">
        <v>61</v>
      </c>
      <c r="E88" s="71" t="s">
        <v>73</v>
      </c>
      <c r="F88" s="72" t="s">
        <v>84</v>
      </c>
      <c r="G88" s="72" t="s">
        <v>119</v>
      </c>
      <c r="H88" s="73">
        <v>0.8</v>
      </c>
      <c r="I88" s="74">
        <f>VLOOKUP(B88,[1]新表!$A:$G,7,0)</f>
        <v>245087.28000000003</v>
      </c>
      <c r="J88" s="75">
        <f>VLOOKUP(B88,[1]新表!$A:$H,8,0)</f>
        <v>225053.74000000002</v>
      </c>
      <c r="K88" s="76">
        <f>VLOOKUP(B88,'[2]明细-全类型'!$B$3:$I$450,8,0)</f>
        <v>106620</v>
      </c>
      <c r="L88" s="77">
        <f>VLOOKUP(B88,[1]Sheet1!$A:$C,3,0)*H88</f>
        <v>13739.270666666667</v>
      </c>
      <c r="M88" s="77">
        <f t="shared" si="39"/>
        <v>120359.27066666666</v>
      </c>
      <c r="N88" s="77" t="e">
        <f t="shared" ca="1" si="22"/>
        <v>#NAME?</v>
      </c>
      <c r="O88" s="78">
        <v>0</v>
      </c>
      <c r="P88" s="78">
        <v>0</v>
      </c>
      <c r="Q88" s="78"/>
      <c r="R88" s="77"/>
      <c r="S88" s="77"/>
      <c r="T88" s="77"/>
      <c r="U88" s="77"/>
      <c r="V88" s="77"/>
      <c r="W88" s="77"/>
      <c r="X88" s="77"/>
      <c r="Y88" s="77">
        <f t="shared" si="32"/>
        <v>0</v>
      </c>
      <c r="Z88" s="79">
        <f t="shared" si="42"/>
        <v>0</v>
      </c>
      <c r="AA88" s="77" t="e">
        <f t="shared" ca="1" si="40"/>
        <v>#NAME?</v>
      </c>
      <c r="AB88" s="77">
        <v>30000</v>
      </c>
      <c r="AC88" s="26"/>
      <c r="AD88" s="77"/>
      <c r="AE88" s="26">
        <f t="shared" si="30"/>
        <v>28500</v>
      </c>
      <c r="AF88" s="25">
        <v>25000</v>
      </c>
      <c r="AG88" s="28">
        <f t="shared" si="34"/>
        <v>25000</v>
      </c>
      <c r="AH88" s="76"/>
      <c r="AI88" s="76"/>
      <c r="AJ88" s="80">
        <f t="shared" si="44"/>
        <v>0.28137310073157007</v>
      </c>
      <c r="AK88" s="80">
        <f t="shared" si="31"/>
        <v>0.24925375364798102</v>
      </c>
      <c r="AL88" s="81">
        <f t="shared" si="37"/>
        <v>2.7810491134897574E-3</v>
      </c>
      <c r="AM88" s="82"/>
      <c r="AN88" s="82"/>
      <c r="AO88" s="82"/>
      <c r="AP88" s="82">
        <f t="shared" ref="AP88:AP89" si="45">SUM(AM88:AO88)</f>
        <v>0</v>
      </c>
      <c r="AQ88" s="83">
        <v>0.03</v>
      </c>
      <c r="AR88" s="83">
        <f t="shared" si="38"/>
        <v>0.03</v>
      </c>
      <c r="AS88" s="76">
        <f t="shared" si="23"/>
        <v>24250</v>
      </c>
      <c r="AT88" s="84">
        <v>45636</v>
      </c>
      <c r="AU88" s="88">
        <v>3</v>
      </c>
      <c r="AV88" s="84">
        <f t="shared" si="27"/>
        <v>45633</v>
      </c>
      <c r="AW88" s="90" t="s">
        <v>74</v>
      </c>
      <c r="AX88" s="28" t="str">
        <f>VLOOKUP(B88,[4]Sheet1!$A$1:$P$65536,16,0)</f>
        <v>应付245087.28元</v>
      </c>
      <c r="AY88" s="72" t="s">
        <v>155</v>
      </c>
      <c r="AZ88" s="86" t="s">
        <v>173</v>
      </c>
      <c r="BA88" s="72" t="s">
        <v>68</v>
      </c>
      <c r="BB88" s="142" t="s">
        <v>136</v>
      </c>
      <c r="BC88" s="143"/>
      <c r="BD88" s="142"/>
    </row>
    <row r="89" spans="1:56" ht="26.45" customHeight="1" x14ac:dyDescent="0.2">
      <c r="A89" s="36">
        <f t="shared" si="2"/>
        <v>86</v>
      </c>
      <c r="B89" s="17" t="s">
        <v>298</v>
      </c>
      <c r="C89" s="18" t="s">
        <v>299</v>
      </c>
      <c r="D89" s="18" t="s">
        <v>92</v>
      </c>
      <c r="E89" s="19" t="s">
        <v>62</v>
      </c>
      <c r="F89" s="20" t="s">
        <v>63</v>
      </c>
      <c r="G89" s="20" t="s">
        <v>93</v>
      </c>
      <c r="H89" s="21">
        <v>0.8</v>
      </c>
      <c r="I89" s="22">
        <f>VLOOKUP(B89,[1]新表!$A:$G,7,0)</f>
        <v>1097070.0100000002</v>
      </c>
      <c r="J89" s="23">
        <f>VLOOKUP(B89,[1]新表!$A:$H,8,0)</f>
        <v>1092098.0100000002</v>
      </c>
      <c r="K89" s="28">
        <f>VLOOKUP(B89,'[2]明细-全类型'!$B$3:$I$450,8,0)</f>
        <v>221400</v>
      </c>
      <c r="L89" s="26">
        <f>VLOOKUP(B89,[1]Sheet1!$A:$C,3,0)*H89</f>
        <v>36863.311999999998</v>
      </c>
      <c r="M89" s="26">
        <f t="shared" si="39"/>
        <v>258263.31200000001</v>
      </c>
      <c r="N89" s="26" t="e">
        <f t="shared" ca="1" si="22"/>
        <v>#NAME?</v>
      </c>
      <c r="O89" s="26">
        <v>0</v>
      </c>
      <c r="P89" s="26">
        <v>0</v>
      </c>
      <c r="Q89" s="26"/>
      <c r="R89" s="26"/>
      <c r="S89" s="26"/>
      <c r="T89" s="26"/>
      <c r="U89" s="26"/>
      <c r="V89" s="26"/>
      <c r="W89" s="26"/>
      <c r="X89" s="26"/>
      <c r="Y89" s="26">
        <f t="shared" si="32"/>
        <v>0</v>
      </c>
      <c r="Z89" s="93">
        <f t="shared" si="42"/>
        <v>0</v>
      </c>
      <c r="AA89" s="26" t="e">
        <f t="shared" ca="1" si="40"/>
        <v>#NAME?</v>
      </c>
      <c r="AB89" s="147">
        <v>500000</v>
      </c>
      <c r="AC89" s="26">
        <v>500000</v>
      </c>
      <c r="AD89" s="26"/>
      <c r="AE89" s="26">
        <f t="shared" si="30"/>
        <v>475000</v>
      </c>
      <c r="AF89" s="147">
        <v>400000</v>
      </c>
      <c r="AG89" s="28">
        <f t="shared" si="34"/>
        <v>400000</v>
      </c>
      <c r="AH89" s="28">
        <f>AG89</f>
        <v>400000</v>
      </c>
      <c r="AI89" s="28"/>
      <c r="AJ89" s="30">
        <f t="shared" si="44"/>
        <v>2.2583559168925023</v>
      </c>
      <c r="AK89" s="30">
        <f t="shared" si="31"/>
        <v>1.9360086267305361</v>
      </c>
      <c r="AL89" s="31">
        <f t="shared" si="37"/>
        <v>4.4496785815836118E-2</v>
      </c>
      <c r="AM89" s="32"/>
      <c r="AN89" s="32"/>
      <c r="AO89" s="32"/>
      <c r="AP89" s="32">
        <f t="shared" si="45"/>
        <v>0</v>
      </c>
      <c r="AQ89" s="34">
        <v>0.02</v>
      </c>
      <c r="AR89" s="34">
        <f t="shared" si="38"/>
        <v>0.02</v>
      </c>
      <c r="AS89" s="28">
        <f t="shared" si="23"/>
        <v>392000</v>
      </c>
      <c r="AT89" s="35"/>
      <c r="AU89" s="36">
        <v>7</v>
      </c>
      <c r="AV89" s="35">
        <f t="shared" si="27"/>
        <v>-7</v>
      </c>
      <c r="AW89" s="29" t="s">
        <v>74</v>
      </c>
      <c r="AX89" s="28" t="str">
        <f>VLOOKUP(B89,[4]Sheet1!$A$1:$P$65536,16,0)</f>
        <v>应付1097070.01元</v>
      </c>
      <c r="AY89" s="20" t="s">
        <v>88</v>
      </c>
      <c r="AZ89" s="38" t="s">
        <v>300</v>
      </c>
      <c r="BA89" s="20"/>
      <c r="BB89" s="39"/>
      <c r="BC89" s="40"/>
      <c r="BD89" s="39"/>
    </row>
    <row r="90" spans="1:56" ht="26.45" customHeight="1" x14ac:dyDescent="0.2">
      <c r="A90" s="36">
        <f t="shared" ref="A90:A143" si="46">ROW()-3</f>
        <v>87</v>
      </c>
      <c r="B90" s="17" t="s">
        <v>301</v>
      </c>
      <c r="C90" s="18" t="s">
        <v>302</v>
      </c>
      <c r="D90" s="18" t="s">
        <v>171</v>
      </c>
      <c r="E90" s="19" t="s">
        <v>73</v>
      </c>
      <c r="F90" s="19" t="s">
        <v>63</v>
      </c>
      <c r="G90" s="20" t="s">
        <v>64</v>
      </c>
      <c r="H90" s="21">
        <v>1</v>
      </c>
      <c r="I90" s="22">
        <f>VLOOKUP(B90,[1]新表!$A:$G,7,0)</f>
        <v>729746.68</v>
      </c>
      <c r="J90" s="23">
        <f>VLOOKUP(B90,[1]新表!$A:$H,8,0)</f>
        <v>729746.68</v>
      </c>
      <c r="K90" s="28">
        <v>729746.68</v>
      </c>
      <c r="L90" s="26">
        <f>VLOOKUP(B90,[1]Sheet1!$A:$C,3,0)*H90</f>
        <v>3696.9333333333329</v>
      </c>
      <c r="M90" s="26">
        <f t="shared" si="39"/>
        <v>733443.6133333334</v>
      </c>
      <c r="N90" s="26">
        <v>729746.68</v>
      </c>
      <c r="O90" s="26">
        <v>0</v>
      </c>
      <c r="P90" s="26">
        <v>0</v>
      </c>
      <c r="Q90" s="26"/>
      <c r="R90" s="26"/>
      <c r="S90" s="26"/>
      <c r="T90" s="26"/>
      <c r="U90" s="26"/>
      <c r="V90" s="26"/>
      <c r="W90" s="26"/>
      <c r="X90" s="26"/>
      <c r="Y90" s="26">
        <f t="shared" si="32"/>
        <v>0</v>
      </c>
      <c r="Z90" s="93">
        <f t="shared" si="42"/>
        <v>0</v>
      </c>
      <c r="AA90" s="26">
        <f t="shared" si="40"/>
        <v>729746.68</v>
      </c>
      <c r="AB90" s="26">
        <v>100000</v>
      </c>
      <c r="AC90" s="26"/>
      <c r="AD90" s="26"/>
      <c r="AE90" s="26">
        <f t="shared" si="30"/>
        <v>95000</v>
      </c>
      <c r="AF90" s="25">
        <v>80000</v>
      </c>
      <c r="AG90" s="28">
        <f t="shared" si="34"/>
        <v>80000</v>
      </c>
      <c r="AH90" s="28">
        <v>300000</v>
      </c>
      <c r="AI90" s="28"/>
      <c r="AJ90" s="30">
        <f t="shared" si="44"/>
        <v>0.13703385399437512</v>
      </c>
      <c r="AK90" s="30">
        <f t="shared" si="31"/>
        <v>0.13634313283542396</v>
      </c>
      <c r="AL90" s="31">
        <f t="shared" si="37"/>
        <v>8.8993571631672246E-3</v>
      </c>
      <c r="AM90" s="32"/>
      <c r="AN90" s="33"/>
      <c r="AO90" s="33"/>
      <c r="AP90" s="32">
        <v>0</v>
      </c>
      <c r="AQ90" s="34">
        <v>0</v>
      </c>
      <c r="AR90" s="34">
        <v>0</v>
      </c>
      <c r="AS90" s="28">
        <f t="shared" si="23"/>
        <v>80000</v>
      </c>
      <c r="AT90" s="35"/>
      <c r="AU90" s="36"/>
      <c r="AV90" s="35">
        <v>0</v>
      </c>
      <c r="AW90" s="29" t="s">
        <v>74</v>
      </c>
      <c r="AX90" s="28" t="str">
        <f>VLOOKUP(B90,[4]Sheet1!$A$1:$P$65536,16,0)</f>
        <v>应付729746.68元</v>
      </c>
      <c r="AY90" s="20" t="s">
        <v>67</v>
      </c>
      <c r="AZ90" s="38" t="s">
        <v>303</v>
      </c>
      <c r="BA90" s="20"/>
      <c r="BB90" s="39"/>
      <c r="BC90" s="40"/>
      <c r="BD90" s="39"/>
    </row>
    <row r="91" spans="1:56" ht="26.45" customHeight="1" x14ac:dyDescent="0.2">
      <c r="A91" s="36">
        <f t="shared" si="46"/>
        <v>88</v>
      </c>
      <c r="B91" s="18" t="s">
        <v>304</v>
      </c>
      <c r="C91" s="18" t="s">
        <v>305</v>
      </c>
      <c r="D91" s="18" t="s">
        <v>61</v>
      </c>
      <c r="E91" s="19" t="s">
        <v>73</v>
      </c>
      <c r="F91" s="19" t="s">
        <v>63</v>
      </c>
      <c r="G91" s="20" t="s">
        <v>64</v>
      </c>
      <c r="H91" s="21">
        <v>1</v>
      </c>
      <c r="I91" s="22">
        <f>VLOOKUP(B91,[1]新表!$A:$G,7,0)</f>
        <v>1133459.24</v>
      </c>
      <c r="J91" s="23">
        <f>VLOOKUP(B91,[1]新表!$A:$H,8,0)</f>
        <v>718319.43</v>
      </c>
      <c r="K91" s="28">
        <v>0</v>
      </c>
      <c r="L91" s="26">
        <f>VLOOKUP(B91,[1]Sheet1!$A:$C,3,0)*H91</f>
        <v>188909.87333333332</v>
      </c>
      <c r="M91" s="26">
        <f t="shared" si="39"/>
        <v>188909.87333333332</v>
      </c>
      <c r="N91" s="26">
        <v>0</v>
      </c>
      <c r="O91" s="26">
        <v>0</v>
      </c>
      <c r="P91" s="26">
        <v>0</v>
      </c>
      <c r="Q91" s="26"/>
      <c r="R91" s="26"/>
      <c r="S91" s="26"/>
      <c r="T91" s="26"/>
      <c r="U91" s="26"/>
      <c r="V91" s="26"/>
      <c r="W91" s="26"/>
      <c r="X91" s="26"/>
      <c r="Y91" s="26">
        <f t="shared" si="32"/>
        <v>0</v>
      </c>
      <c r="Z91" s="93">
        <f t="shared" si="42"/>
        <v>0</v>
      </c>
      <c r="AA91" s="26">
        <f t="shared" si="40"/>
        <v>0</v>
      </c>
      <c r="AB91" s="26">
        <v>150000</v>
      </c>
      <c r="AC91" s="26"/>
      <c r="AD91" s="26"/>
      <c r="AE91" s="26">
        <f t="shared" si="30"/>
        <v>142500</v>
      </c>
      <c r="AF91" s="25">
        <v>120000</v>
      </c>
      <c r="AG91" s="28">
        <f t="shared" si="34"/>
        <v>120000</v>
      </c>
      <c r="AH91" s="28">
        <v>300000</v>
      </c>
      <c r="AI91" s="28"/>
      <c r="AJ91" s="30" t="str">
        <f t="shared" si="44"/>
        <v>100%</v>
      </c>
      <c r="AK91" s="30">
        <f t="shared" si="31"/>
        <v>0.79402943505934986</v>
      </c>
      <c r="AL91" s="31">
        <f t="shared" si="37"/>
        <v>1.3349035744750836E-2</v>
      </c>
      <c r="AM91" s="32"/>
      <c r="AN91" s="33"/>
      <c r="AO91" s="33"/>
      <c r="AP91" s="32">
        <v>0</v>
      </c>
      <c r="AQ91" s="34">
        <v>0</v>
      </c>
      <c r="AR91" s="34">
        <v>0</v>
      </c>
      <c r="AS91" s="28">
        <f t="shared" si="23"/>
        <v>120000</v>
      </c>
      <c r="AT91" s="35">
        <v>45628</v>
      </c>
      <c r="AU91" s="36">
        <v>10</v>
      </c>
      <c r="AV91" s="35">
        <v>45618</v>
      </c>
      <c r="AW91" s="29" t="s">
        <v>74</v>
      </c>
      <c r="AX91" s="28" t="str">
        <f>VLOOKUP(B91,[4]Sheet1!$A$1:$P$65536,16,0)</f>
        <v>应付1133459.24元</v>
      </c>
      <c r="AY91" s="20" t="s">
        <v>67</v>
      </c>
      <c r="AZ91" s="38" t="s">
        <v>306</v>
      </c>
      <c r="BA91" s="20"/>
      <c r="BB91" s="39"/>
      <c r="BC91" s="40"/>
      <c r="BD91" s="39"/>
    </row>
    <row r="92" spans="1:56" ht="26.45" customHeight="1" x14ac:dyDescent="0.2">
      <c r="A92" s="36">
        <f t="shared" si="46"/>
        <v>89</v>
      </c>
      <c r="B92" s="17" t="s">
        <v>307</v>
      </c>
      <c r="C92" s="18" t="s">
        <v>308</v>
      </c>
      <c r="D92" s="18" t="s">
        <v>193</v>
      </c>
      <c r="E92" s="19" t="s">
        <v>62</v>
      </c>
      <c r="F92" s="19" t="s">
        <v>63</v>
      </c>
      <c r="G92" s="20" t="s">
        <v>64</v>
      </c>
      <c r="H92" s="21">
        <v>1</v>
      </c>
      <c r="I92" s="22">
        <f>VLOOKUP(B92,[1]新表!$A:$G,7,0)</f>
        <v>19500</v>
      </c>
      <c r="J92" s="23">
        <f>VLOOKUP(B92,[1]新表!$A:$H,8,0)</f>
        <v>19500</v>
      </c>
      <c r="K92" s="24">
        <v>6000</v>
      </c>
      <c r="L92" s="25">
        <f>VLOOKUP(B92,[1]Sheet1!$A:$C,3,0)*H92</f>
        <v>0</v>
      </c>
      <c r="M92" s="25">
        <f t="shared" si="39"/>
        <v>6000</v>
      </c>
      <c r="N92" s="26">
        <v>19500</v>
      </c>
      <c r="O92" s="26">
        <v>0</v>
      </c>
      <c r="P92" s="26">
        <v>0</v>
      </c>
      <c r="Q92" s="26"/>
      <c r="R92" s="26"/>
      <c r="S92" s="26"/>
      <c r="T92" s="26"/>
      <c r="U92" s="26"/>
      <c r="V92" s="26"/>
      <c r="W92" s="26"/>
      <c r="X92" s="26"/>
      <c r="Y92" s="26">
        <f t="shared" si="32"/>
        <v>0</v>
      </c>
      <c r="Z92" s="27">
        <f t="shared" si="42"/>
        <v>0</v>
      </c>
      <c r="AA92" s="26">
        <f t="shared" si="40"/>
        <v>19500</v>
      </c>
      <c r="AB92" s="25"/>
      <c r="AC92" s="26"/>
      <c r="AD92" s="25">
        <v>19500</v>
      </c>
      <c r="AE92" s="26">
        <f t="shared" si="30"/>
        <v>0</v>
      </c>
      <c r="AF92" s="26">
        <f t="shared" si="33"/>
        <v>0</v>
      </c>
      <c r="AG92" s="28">
        <f t="shared" si="34"/>
        <v>0</v>
      </c>
      <c r="AH92" s="28"/>
      <c r="AI92" s="28"/>
      <c r="AJ92" s="30">
        <f t="shared" si="44"/>
        <v>0</v>
      </c>
      <c r="AK92" s="30">
        <f t="shared" si="31"/>
        <v>0</v>
      </c>
      <c r="AL92" s="31">
        <f t="shared" si="37"/>
        <v>0</v>
      </c>
      <c r="AM92" s="32"/>
      <c r="AN92" s="33"/>
      <c r="AO92" s="33"/>
      <c r="AP92" s="32">
        <v>0</v>
      </c>
      <c r="AQ92" s="34">
        <v>0</v>
      </c>
      <c r="AR92" s="34">
        <v>0</v>
      </c>
      <c r="AS92" s="28">
        <f t="shared" si="23"/>
        <v>0</v>
      </c>
      <c r="AT92" s="35"/>
      <c r="AU92" s="36"/>
      <c r="AV92" s="35">
        <v>0</v>
      </c>
      <c r="AW92" s="37" t="s">
        <v>74</v>
      </c>
      <c r="AX92" s="28"/>
      <c r="AY92" s="36" t="s">
        <v>67</v>
      </c>
      <c r="AZ92" s="38" t="s">
        <v>160</v>
      </c>
      <c r="BA92" s="20"/>
      <c r="BB92" s="39"/>
      <c r="BC92" s="40"/>
      <c r="BD92" s="39"/>
    </row>
    <row r="93" spans="1:56" ht="26.45" customHeight="1" x14ac:dyDescent="0.2">
      <c r="A93" s="36">
        <f t="shared" si="46"/>
        <v>90</v>
      </c>
      <c r="B93" s="17" t="s">
        <v>309</v>
      </c>
      <c r="C93" s="18" t="s">
        <v>310</v>
      </c>
      <c r="D93" s="18" t="s">
        <v>61</v>
      </c>
      <c r="E93" s="37" t="s">
        <v>62</v>
      </c>
      <c r="F93" s="20" t="s">
        <v>63</v>
      </c>
      <c r="G93" s="20" t="s">
        <v>93</v>
      </c>
      <c r="H93" s="21">
        <v>0.8</v>
      </c>
      <c r="I93" s="22">
        <f>VLOOKUP(B93,[1]新表!$A:$G,7,0)</f>
        <v>1505954.3699999999</v>
      </c>
      <c r="J93" s="23">
        <f>VLOOKUP(B93,[1]新表!$A:$H,8,0)</f>
        <v>1463468.63</v>
      </c>
      <c r="K93" s="28">
        <v>444800</v>
      </c>
      <c r="L93" s="26">
        <f>VLOOKUP(B93,[1]Sheet1!$A:$C,3,0)*H93</f>
        <v>51614.352000000006</v>
      </c>
      <c r="M93" s="26">
        <f t="shared" si="39"/>
        <v>496414.35200000001</v>
      </c>
      <c r="N93" s="26">
        <v>1493468.63</v>
      </c>
      <c r="O93" s="26">
        <v>30000</v>
      </c>
      <c r="P93" s="26">
        <v>30000</v>
      </c>
      <c r="Q93" s="26"/>
      <c r="R93" s="26"/>
      <c r="S93" s="26"/>
      <c r="T93" s="26"/>
      <c r="U93" s="26"/>
      <c r="V93" s="26"/>
      <c r="W93" s="26"/>
      <c r="X93" s="26"/>
      <c r="Y93" s="26">
        <f t="shared" si="32"/>
        <v>0</v>
      </c>
      <c r="Z93" s="93">
        <f t="shared" si="42"/>
        <v>0</v>
      </c>
      <c r="AA93" s="26">
        <f t="shared" si="40"/>
        <v>1493468.63</v>
      </c>
      <c r="AB93" s="26">
        <v>50000</v>
      </c>
      <c r="AC93" s="26"/>
      <c r="AD93" s="26"/>
      <c r="AE93" s="26">
        <f t="shared" si="30"/>
        <v>47500</v>
      </c>
      <c r="AF93" s="25">
        <f t="shared" si="33"/>
        <v>45000</v>
      </c>
      <c r="AG93" s="28">
        <f t="shared" si="34"/>
        <v>45000</v>
      </c>
      <c r="AH93" s="28"/>
      <c r="AI93" s="28"/>
      <c r="AJ93" s="30">
        <f t="shared" si="44"/>
        <v>0.11241007194244604</v>
      </c>
      <c r="AK93" s="30">
        <f t="shared" si="31"/>
        <v>0.10072230949519365</v>
      </c>
      <c r="AL93" s="31">
        <f t="shared" si="37"/>
        <v>5.005888404281564E-3</v>
      </c>
      <c r="AM93" s="32"/>
      <c r="AN93" s="32"/>
      <c r="AO93" s="32"/>
      <c r="AP93" s="32">
        <v>0</v>
      </c>
      <c r="AQ93" s="34">
        <v>0</v>
      </c>
      <c r="AR93" s="34">
        <v>0</v>
      </c>
      <c r="AS93" s="28">
        <f t="shared" si="23"/>
        <v>45000</v>
      </c>
      <c r="AT93" s="35">
        <v>45636</v>
      </c>
      <c r="AU93" s="36">
        <v>3</v>
      </c>
      <c r="AV93" s="35">
        <v>45633</v>
      </c>
      <c r="AW93" s="29" t="s">
        <v>74</v>
      </c>
      <c r="AX93" s="28" t="str">
        <f>VLOOKUP(B93,[4]Sheet1!$A$1:$P$65536,16,0)</f>
        <v>应付1505954.37元</v>
      </c>
      <c r="AY93" s="20" t="s">
        <v>127</v>
      </c>
      <c r="AZ93" s="38" t="s">
        <v>160</v>
      </c>
      <c r="BA93" s="20"/>
      <c r="BB93" s="39"/>
      <c r="BC93" s="40"/>
      <c r="BD93" s="39"/>
    </row>
    <row r="94" spans="1:56" s="144" customFormat="1" ht="26.45" customHeight="1" x14ac:dyDescent="0.2">
      <c r="A94" s="85">
        <f t="shared" si="46"/>
        <v>91</v>
      </c>
      <c r="B94" s="68" t="s">
        <v>311</v>
      </c>
      <c r="C94" s="70" t="s">
        <v>312</v>
      </c>
      <c r="D94" s="70" t="s">
        <v>154</v>
      </c>
      <c r="E94" s="71" t="s">
        <v>62</v>
      </c>
      <c r="F94" s="72" t="s">
        <v>84</v>
      </c>
      <c r="G94" s="72" t="s">
        <v>119</v>
      </c>
      <c r="H94" s="73">
        <v>0.8</v>
      </c>
      <c r="I94" s="74">
        <f>VLOOKUP(B94,[1]新表!$A:$G,7,0)</f>
        <v>320291.15999999968</v>
      </c>
      <c r="J94" s="75">
        <f>VLOOKUP(B94,[1]新表!$A:$H,8,0)</f>
        <v>265146.89999999967</v>
      </c>
      <c r="K94" s="76">
        <v>14400</v>
      </c>
      <c r="L94" s="77">
        <f>VLOOKUP(B94,[1]Sheet1!$A:$C,3,0)*H94</f>
        <v>29933.589333333333</v>
      </c>
      <c r="M94" s="77">
        <f t="shared" si="39"/>
        <v>44333.589333333337</v>
      </c>
      <c r="N94" s="77">
        <v>14400</v>
      </c>
      <c r="O94" s="78">
        <v>0</v>
      </c>
      <c r="P94" s="78">
        <v>50000</v>
      </c>
      <c r="Q94" s="78"/>
      <c r="R94" s="77"/>
      <c r="S94" s="77"/>
      <c r="T94" s="77"/>
      <c r="U94" s="77"/>
      <c r="V94" s="77"/>
      <c r="W94" s="77"/>
      <c r="X94" s="77"/>
      <c r="Y94" s="77">
        <f t="shared" si="32"/>
        <v>0</v>
      </c>
      <c r="Z94" s="79">
        <f t="shared" si="42"/>
        <v>0</v>
      </c>
      <c r="AA94" s="77">
        <f t="shared" si="40"/>
        <v>14400</v>
      </c>
      <c r="AB94" s="77">
        <v>20000</v>
      </c>
      <c r="AC94" s="26"/>
      <c r="AD94" s="77"/>
      <c r="AE94" s="26">
        <f t="shared" si="30"/>
        <v>19000</v>
      </c>
      <c r="AF94" s="25">
        <f t="shared" si="33"/>
        <v>18000</v>
      </c>
      <c r="AG94" s="28">
        <f t="shared" si="34"/>
        <v>18000</v>
      </c>
      <c r="AH94" s="76"/>
      <c r="AI94" s="76"/>
      <c r="AJ94" s="80">
        <f t="shared" si="44"/>
        <v>1.3888888888888888</v>
      </c>
      <c r="AK94" s="80">
        <f t="shared" si="31"/>
        <v>0.45112521455515203</v>
      </c>
      <c r="AL94" s="81">
        <f t="shared" si="37"/>
        <v>2.0023553617126255E-3</v>
      </c>
      <c r="AM94" s="82"/>
      <c r="AN94" s="82"/>
      <c r="AO94" s="82"/>
      <c r="AP94" s="82">
        <v>0</v>
      </c>
      <c r="AQ94" s="83">
        <v>0.03</v>
      </c>
      <c r="AR94" s="83">
        <v>0.03</v>
      </c>
      <c r="AS94" s="76">
        <f t="shared" ref="AS94:AS143" si="47">AG94*(1-AR94)</f>
        <v>17460</v>
      </c>
      <c r="AT94" s="84">
        <v>45628</v>
      </c>
      <c r="AU94" s="85">
        <v>3</v>
      </c>
      <c r="AV94" s="84">
        <v>45625</v>
      </c>
      <c r="AW94" s="90" t="s">
        <v>74</v>
      </c>
      <c r="AX94" s="28" t="str">
        <f>VLOOKUP(B94,[4]Sheet1!$A$1:$P$65536,16,0)</f>
        <v>应付350282.33元</v>
      </c>
      <c r="AY94" s="72" t="s">
        <v>127</v>
      </c>
      <c r="AZ94" s="86" t="s">
        <v>156</v>
      </c>
      <c r="BA94" s="72"/>
      <c r="BB94" s="142"/>
      <c r="BC94" s="143"/>
      <c r="BD94" s="142"/>
    </row>
    <row r="95" spans="1:56" ht="26.45" customHeight="1" x14ac:dyDescent="0.2">
      <c r="A95" s="36">
        <f t="shared" si="46"/>
        <v>92</v>
      </c>
      <c r="B95" s="17" t="s">
        <v>313</v>
      </c>
      <c r="C95" s="18" t="s">
        <v>314</v>
      </c>
      <c r="D95" s="18" t="s">
        <v>61</v>
      </c>
      <c r="E95" s="19" t="s">
        <v>118</v>
      </c>
      <c r="F95" s="20" t="s">
        <v>63</v>
      </c>
      <c r="G95" s="20" t="s">
        <v>93</v>
      </c>
      <c r="H95" s="21">
        <v>0.8</v>
      </c>
      <c r="I95" s="22">
        <f>VLOOKUP(B95,[1]新表!$A:$G,7,0)</f>
        <v>6525674.5800000029</v>
      </c>
      <c r="J95" s="23">
        <f>VLOOKUP(B95,[1]新表!$A:$H,8,0)</f>
        <v>4903446.4400000032</v>
      </c>
      <c r="K95" s="28">
        <v>2625656.44</v>
      </c>
      <c r="L95" s="25">
        <f>VLOOKUP(B95,[1]Sheet1!$A:$C,3,0)*H95</f>
        <v>653254.04266666668</v>
      </c>
      <c r="M95" s="25">
        <f t="shared" si="39"/>
        <v>3278910.4826666666</v>
      </c>
      <c r="N95" s="26">
        <v>5394363.46</v>
      </c>
      <c r="O95" s="26">
        <v>1000000</v>
      </c>
      <c r="P95" s="26">
        <v>400000</v>
      </c>
      <c r="Q95" s="26"/>
      <c r="R95" s="26"/>
      <c r="S95" s="26"/>
      <c r="T95" s="26"/>
      <c r="U95" s="26"/>
      <c r="V95" s="26"/>
      <c r="W95" s="26"/>
      <c r="X95" s="26">
        <v>500000</v>
      </c>
      <c r="Y95" s="26">
        <f t="shared" si="32"/>
        <v>500000</v>
      </c>
      <c r="Z95" s="93">
        <f t="shared" si="42"/>
        <v>0</v>
      </c>
      <c r="AA95" s="26">
        <f t="shared" si="40"/>
        <v>4894363.46</v>
      </c>
      <c r="AB95" s="26">
        <v>300000</v>
      </c>
      <c r="AC95" s="26"/>
      <c r="AD95" s="26"/>
      <c r="AE95" s="26">
        <f t="shared" si="30"/>
        <v>285000</v>
      </c>
      <c r="AF95" s="158">
        <v>250000</v>
      </c>
      <c r="AG95" s="28">
        <f t="shared" si="34"/>
        <v>250000</v>
      </c>
      <c r="AH95" s="28"/>
      <c r="AI95" s="28"/>
      <c r="AJ95" s="30">
        <f t="shared" si="44"/>
        <v>0.30468571128064265</v>
      </c>
      <c r="AK95" s="30">
        <f t="shared" si="31"/>
        <v>9.1493806124288132E-2</v>
      </c>
      <c r="AL95" s="31">
        <f t="shared" si="37"/>
        <v>2.7810491134897575E-2</v>
      </c>
      <c r="AM95" s="32"/>
      <c r="AN95" s="32"/>
      <c r="AO95" s="32"/>
      <c r="AP95" s="32">
        <v>0</v>
      </c>
      <c r="AQ95" s="34">
        <v>0</v>
      </c>
      <c r="AR95" s="34">
        <v>0</v>
      </c>
      <c r="AS95" s="28">
        <f t="shared" si="47"/>
        <v>250000</v>
      </c>
      <c r="AT95" s="35">
        <v>45628</v>
      </c>
      <c r="AU95" s="41">
        <v>4</v>
      </c>
      <c r="AV95" s="42">
        <v>45624</v>
      </c>
      <c r="AW95" s="37" t="s">
        <v>315</v>
      </c>
      <c r="AX95" s="28" t="str">
        <f>VLOOKUP(B95,[4]Sheet1!$A$1:$P$65536,16,0)</f>
        <v>应付6525674.58元</v>
      </c>
      <c r="AY95" s="36" t="s">
        <v>94</v>
      </c>
      <c r="AZ95" s="38" t="s">
        <v>316</v>
      </c>
      <c r="BA95" s="20"/>
      <c r="BB95" s="39"/>
      <c r="BC95" s="40"/>
      <c r="BD95" s="39"/>
    </row>
    <row r="96" spans="1:56" ht="26.45" customHeight="1" x14ac:dyDescent="0.2">
      <c r="A96" s="36">
        <f t="shared" si="46"/>
        <v>93</v>
      </c>
      <c r="B96" s="17" t="s">
        <v>317</v>
      </c>
      <c r="C96" s="18" t="s">
        <v>318</v>
      </c>
      <c r="D96" s="18" t="s">
        <v>61</v>
      </c>
      <c r="E96" s="19" t="s">
        <v>62</v>
      </c>
      <c r="F96" s="20" t="s">
        <v>63</v>
      </c>
      <c r="G96" s="20" t="s">
        <v>93</v>
      </c>
      <c r="H96" s="21">
        <v>1</v>
      </c>
      <c r="I96" s="22">
        <f>VLOOKUP(B96,[1]新表!$A:$G,7,0)</f>
        <v>1200266.33</v>
      </c>
      <c r="J96" s="23">
        <f>VLOOKUP(B96,[1]新表!$A:$H,8,0)</f>
        <v>846784.25</v>
      </c>
      <c r="K96" s="24"/>
      <c r="L96" s="25">
        <f>VLOOKUP(B96,[1]Sheet1!$A:$C,3,0)*H96</f>
        <v>200044.38833333334</v>
      </c>
      <c r="M96" s="25">
        <f t="shared" si="39"/>
        <v>200044.38833333334</v>
      </c>
      <c r="N96" s="26">
        <v>846784.25</v>
      </c>
      <c r="O96" s="26">
        <v>0</v>
      </c>
      <c r="P96" s="26">
        <v>0</v>
      </c>
      <c r="Q96" s="26"/>
      <c r="R96" s="26"/>
      <c r="S96" s="26"/>
      <c r="T96" s="26"/>
      <c r="U96" s="26"/>
      <c r="V96" s="26"/>
      <c r="W96" s="26"/>
      <c r="X96" s="26"/>
      <c r="Y96" s="26">
        <f t="shared" si="32"/>
        <v>0</v>
      </c>
      <c r="Z96" s="27">
        <f t="shared" si="42"/>
        <v>0</v>
      </c>
      <c r="AA96" s="26">
        <f t="shared" si="40"/>
        <v>846784.25</v>
      </c>
      <c r="AB96" s="25"/>
      <c r="AC96" s="26"/>
      <c r="AD96" s="25">
        <v>100000</v>
      </c>
      <c r="AE96" s="26">
        <f t="shared" si="30"/>
        <v>0</v>
      </c>
      <c r="AF96" s="26">
        <f t="shared" si="33"/>
        <v>0</v>
      </c>
      <c r="AG96" s="28">
        <f t="shared" si="34"/>
        <v>0</v>
      </c>
      <c r="AH96" s="28">
        <v>200000</v>
      </c>
      <c r="AI96" s="28"/>
      <c r="AJ96" s="30" t="str">
        <f t="shared" si="44"/>
        <v>100%</v>
      </c>
      <c r="AK96" s="30">
        <f t="shared" si="31"/>
        <v>0</v>
      </c>
      <c r="AL96" s="31">
        <f t="shared" si="37"/>
        <v>0</v>
      </c>
      <c r="AM96" s="32"/>
      <c r="AN96" s="32"/>
      <c r="AO96" s="32"/>
      <c r="AP96" s="32">
        <v>0</v>
      </c>
      <c r="AQ96" s="34">
        <v>0</v>
      </c>
      <c r="AR96" s="34">
        <v>0</v>
      </c>
      <c r="AS96" s="28">
        <f t="shared" si="47"/>
        <v>0</v>
      </c>
      <c r="AT96" s="35">
        <v>45595</v>
      </c>
      <c r="AU96" s="36">
        <v>3</v>
      </c>
      <c r="AV96" s="35">
        <v>45592</v>
      </c>
      <c r="AW96" s="37" t="s">
        <v>74</v>
      </c>
      <c r="AX96" s="28">
        <v>0</v>
      </c>
      <c r="AY96" s="36" t="s">
        <v>127</v>
      </c>
      <c r="AZ96" s="38" t="s">
        <v>89</v>
      </c>
      <c r="BA96" s="20"/>
      <c r="BB96" s="39"/>
      <c r="BC96" s="40"/>
      <c r="BD96" s="39"/>
    </row>
    <row r="97" spans="1:56" ht="26.45" customHeight="1" x14ac:dyDescent="0.2">
      <c r="A97" s="36">
        <f t="shared" si="46"/>
        <v>94</v>
      </c>
      <c r="B97" s="17" t="s">
        <v>319</v>
      </c>
      <c r="C97" s="18" t="s">
        <v>320</v>
      </c>
      <c r="D97" s="18" t="s">
        <v>92</v>
      </c>
      <c r="E97" s="19" t="s">
        <v>279</v>
      </c>
      <c r="F97" s="20" t="s">
        <v>84</v>
      </c>
      <c r="G97" s="20" t="s">
        <v>321</v>
      </c>
      <c r="H97" s="21">
        <v>1</v>
      </c>
      <c r="I97" s="22">
        <f>VLOOKUP(B97,[1]新表!$A:$G,7,0)</f>
        <v>194627.4</v>
      </c>
      <c r="J97" s="23">
        <f>VLOOKUP(B97,[1]新表!$A:$H,8,0)</f>
        <v>194627.4</v>
      </c>
      <c r="K97" s="28">
        <v>194627.4</v>
      </c>
      <c r="L97" s="26">
        <f>VLOOKUP(B97,[1]Sheet1!$A:$C,3,0)*H97</f>
        <v>6003</v>
      </c>
      <c r="M97" s="26">
        <f t="shared" si="39"/>
        <v>200630.39999999999</v>
      </c>
      <c r="N97" s="26">
        <v>194627.4</v>
      </c>
      <c r="O97" s="26">
        <v>0</v>
      </c>
      <c r="P97" s="26">
        <v>0</v>
      </c>
      <c r="Q97" s="26"/>
      <c r="R97" s="26"/>
      <c r="S97" s="26"/>
      <c r="T97" s="26"/>
      <c r="U97" s="26"/>
      <c r="V97" s="26"/>
      <c r="W97" s="26"/>
      <c r="X97" s="26"/>
      <c r="Y97" s="26">
        <f t="shared" si="32"/>
        <v>0</v>
      </c>
      <c r="Z97" s="93">
        <f t="shared" si="42"/>
        <v>0</v>
      </c>
      <c r="AA97" s="26">
        <f t="shared" si="40"/>
        <v>194627.4</v>
      </c>
      <c r="AB97" s="26">
        <v>10000</v>
      </c>
      <c r="AC97" s="26"/>
      <c r="AD97" s="26"/>
      <c r="AE97" s="26">
        <f t="shared" si="30"/>
        <v>9500</v>
      </c>
      <c r="AF97" s="25">
        <v>10000</v>
      </c>
      <c r="AG97" s="28">
        <f t="shared" si="34"/>
        <v>10000</v>
      </c>
      <c r="AH97" s="28">
        <v>50000</v>
      </c>
      <c r="AI97" s="28"/>
      <c r="AJ97" s="30">
        <f t="shared" si="44"/>
        <v>5.1380227038947242E-2</v>
      </c>
      <c r="AK97" s="30">
        <f t="shared" si="31"/>
        <v>4.9842895194347418E-2</v>
      </c>
      <c r="AL97" s="31">
        <f t="shared" si="37"/>
        <v>1.1124196453959031E-3</v>
      </c>
      <c r="AM97" s="32"/>
      <c r="AN97" s="33"/>
      <c r="AO97" s="33"/>
      <c r="AP97" s="32">
        <v>0</v>
      </c>
      <c r="AQ97" s="34">
        <v>0</v>
      </c>
      <c r="AR97" s="34">
        <v>0</v>
      </c>
      <c r="AS97" s="28">
        <f t="shared" si="47"/>
        <v>10000</v>
      </c>
      <c r="AT97" s="35"/>
      <c r="AU97" s="41"/>
      <c r="AV97" s="35"/>
      <c r="AW97" s="37" t="s">
        <v>74</v>
      </c>
      <c r="AX97" s="28" t="str">
        <f>VLOOKUP(B97,[4]Sheet1!$A$1:$P$65536,16,0)</f>
        <v>应付194627.4元</v>
      </c>
      <c r="AY97" s="36" t="s">
        <v>67</v>
      </c>
      <c r="AZ97" s="38" t="s">
        <v>321</v>
      </c>
      <c r="BA97" s="20"/>
      <c r="BB97" s="39"/>
      <c r="BC97" s="40"/>
      <c r="BD97" s="39"/>
    </row>
    <row r="98" spans="1:56" ht="26.45" customHeight="1" x14ac:dyDescent="0.2">
      <c r="A98" s="36">
        <f t="shared" si="46"/>
        <v>95</v>
      </c>
      <c r="B98" s="17" t="s">
        <v>322</v>
      </c>
      <c r="C98" s="18" t="s">
        <v>323</v>
      </c>
      <c r="D98" s="18" t="s">
        <v>193</v>
      </c>
      <c r="E98" s="19" t="s">
        <v>73</v>
      </c>
      <c r="F98" s="20" t="s">
        <v>84</v>
      </c>
      <c r="G98" s="20" t="s">
        <v>324</v>
      </c>
      <c r="H98" s="21">
        <v>1</v>
      </c>
      <c r="I98" s="22">
        <f>VLOOKUP(B98,[1]新表!$A:$G,7,0)</f>
        <v>82560</v>
      </c>
      <c r="J98" s="23">
        <f>VLOOKUP(B98,[1]新表!$A:$H,8,0)</f>
        <v>82560</v>
      </c>
      <c r="K98" s="28">
        <v>85000</v>
      </c>
      <c r="L98" s="26">
        <f>VLOOKUP(B98,[1]Sheet1!$A:$C,3,0)*H98</f>
        <v>0</v>
      </c>
      <c r="M98" s="26">
        <f t="shared" si="39"/>
        <v>85000</v>
      </c>
      <c r="N98" s="26">
        <v>82560</v>
      </c>
      <c r="O98" s="26">
        <v>0</v>
      </c>
      <c r="P98" s="26">
        <v>0</v>
      </c>
      <c r="Q98" s="26"/>
      <c r="R98" s="26"/>
      <c r="S98" s="26"/>
      <c r="T98" s="26"/>
      <c r="U98" s="26"/>
      <c r="V98" s="26"/>
      <c r="W98" s="26"/>
      <c r="X98" s="26"/>
      <c r="Y98" s="26">
        <f t="shared" si="32"/>
        <v>0</v>
      </c>
      <c r="Z98" s="93">
        <f t="shared" si="42"/>
        <v>0</v>
      </c>
      <c r="AA98" s="26">
        <f t="shared" si="40"/>
        <v>82560</v>
      </c>
      <c r="AB98" s="26">
        <v>20000</v>
      </c>
      <c r="AC98" s="26"/>
      <c r="AD98" s="26"/>
      <c r="AE98" s="26">
        <f t="shared" si="30"/>
        <v>19000</v>
      </c>
      <c r="AF98" s="25">
        <v>20000</v>
      </c>
      <c r="AG98" s="28">
        <f t="shared" si="34"/>
        <v>20000</v>
      </c>
      <c r="AH98" s="28">
        <v>50000</v>
      </c>
      <c r="AI98" s="28"/>
      <c r="AJ98" s="30">
        <f t="shared" si="44"/>
        <v>0.23529411764705882</v>
      </c>
      <c r="AK98" s="30">
        <f t="shared" si="31"/>
        <v>0.23529411764705882</v>
      </c>
      <c r="AL98" s="31">
        <f t="shared" si="37"/>
        <v>2.2248392907918062E-3</v>
      </c>
      <c r="AM98" s="32"/>
      <c r="AN98" s="33"/>
      <c r="AO98" s="33"/>
      <c r="AP98" s="32">
        <v>0</v>
      </c>
      <c r="AQ98" s="34">
        <v>0</v>
      </c>
      <c r="AR98" s="34">
        <v>0</v>
      </c>
      <c r="AS98" s="28">
        <f t="shared" si="47"/>
        <v>20000</v>
      </c>
      <c r="AT98" s="35"/>
      <c r="AU98" s="41">
        <v>3</v>
      </c>
      <c r="AV98" s="35">
        <v>-3</v>
      </c>
      <c r="AW98" s="37" t="s">
        <v>74</v>
      </c>
      <c r="AX98" s="28" t="str">
        <f>VLOOKUP(B98,[4]Sheet1!$A$1:$P$65536,16,0)</f>
        <v>应付82560元</v>
      </c>
      <c r="AY98" s="36" t="s">
        <v>67</v>
      </c>
      <c r="AZ98" s="38" t="s">
        <v>160</v>
      </c>
      <c r="BA98" s="20"/>
      <c r="BB98" s="39"/>
      <c r="BC98" s="40"/>
      <c r="BD98" s="39"/>
    </row>
    <row r="99" spans="1:56" ht="26.45" customHeight="1" x14ac:dyDescent="0.2">
      <c r="A99" s="36">
        <f t="shared" si="46"/>
        <v>96</v>
      </c>
      <c r="B99" s="17" t="s">
        <v>326</v>
      </c>
      <c r="C99" s="18" t="s">
        <v>327</v>
      </c>
      <c r="D99" s="18" t="s">
        <v>112</v>
      </c>
      <c r="E99" s="19" t="s">
        <v>62</v>
      </c>
      <c r="F99" s="20" t="s">
        <v>63</v>
      </c>
      <c r="G99" s="20" t="s">
        <v>119</v>
      </c>
      <c r="H99" s="21">
        <v>0.8</v>
      </c>
      <c r="I99" s="22">
        <f>VLOOKUP(B99,[1]新表!$A:$G,7,0)</f>
        <v>562765.66999999993</v>
      </c>
      <c r="J99" s="23">
        <f>VLOOKUP(B99,[1]新表!$A:$H,8,0)</f>
        <v>538323.7699999999</v>
      </c>
      <c r="K99" s="28">
        <f>VLOOKUP(B99,'[2]明细-全类型'!$B$3:$I$450,8,0)</f>
        <v>165000</v>
      </c>
      <c r="L99" s="26">
        <f>VLOOKUP(B99,[1]Sheet1!$A:$C,3,0)*H99</f>
        <v>24468.266666666663</v>
      </c>
      <c r="M99" s="26">
        <f t="shared" si="39"/>
        <v>189468.26666666666</v>
      </c>
      <c r="N99" s="26" t="e">
        <f t="shared" ref="N99:N115" ca="1" si="48">_xlfn.IFS(G99="原材料",J99,G99="涉诉",J99,G99="临采",J99,G99="零部件",K99,G99="销售",K99,G99="固定资产",J99,G99="特殊类",J99,G99="李尔项目",J99)</f>
        <v>#NAME?</v>
      </c>
      <c r="O99" s="26">
        <v>0</v>
      </c>
      <c r="P99" s="26">
        <v>0</v>
      </c>
      <c r="Q99" s="26"/>
      <c r="R99" s="26"/>
      <c r="S99" s="26"/>
      <c r="T99" s="26"/>
      <c r="U99" s="104"/>
      <c r="V99" s="104"/>
      <c r="W99" s="104"/>
      <c r="X99" s="104"/>
      <c r="Y99" s="26">
        <f t="shared" si="32"/>
        <v>0</v>
      </c>
      <c r="Z99" s="93">
        <f t="shared" si="42"/>
        <v>0</v>
      </c>
      <c r="AA99" s="26" t="e">
        <f t="shared" ca="1" si="40"/>
        <v>#NAME?</v>
      </c>
      <c r="AB99" s="26"/>
      <c r="AC99" s="26"/>
      <c r="AD99" s="26">
        <v>50000</v>
      </c>
      <c r="AE99" s="26">
        <f t="shared" si="30"/>
        <v>0</v>
      </c>
      <c r="AF99" s="26">
        <f t="shared" si="33"/>
        <v>0</v>
      </c>
      <c r="AG99" s="28">
        <f t="shared" si="34"/>
        <v>0</v>
      </c>
      <c r="AH99" s="106">
        <f>AG99</f>
        <v>0</v>
      </c>
      <c r="AI99" s="28"/>
      <c r="AJ99" s="30">
        <f>IF(M99&lt;=0,"100%",(Y99+AB99)/M99)</f>
        <v>0</v>
      </c>
      <c r="AK99" s="30">
        <f t="shared" si="31"/>
        <v>0</v>
      </c>
      <c r="AL99" s="31">
        <f t="shared" si="37"/>
        <v>0</v>
      </c>
      <c r="AM99" s="32"/>
      <c r="AN99" s="32"/>
      <c r="AO99" s="32"/>
      <c r="AP99" s="32">
        <f t="shared" ref="AP99:AP106" si="49">SUM(AM99:AO99)</f>
        <v>0</v>
      </c>
      <c r="AQ99" s="34">
        <v>0</v>
      </c>
      <c r="AR99" s="34">
        <f t="shared" ref="AR99:AR143" si="50">IF(AG99=0,0,AP99/AG99+AQ99)</f>
        <v>0</v>
      </c>
      <c r="AS99" s="28">
        <f t="shared" si="47"/>
        <v>0</v>
      </c>
      <c r="AT99" s="35">
        <v>45595</v>
      </c>
      <c r="AU99" s="41">
        <v>3</v>
      </c>
      <c r="AV99" s="35">
        <f>AT99-AU99</f>
        <v>45592</v>
      </c>
      <c r="AW99" s="29" t="s">
        <v>74</v>
      </c>
      <c r="AX99" s="28">
        <v>0</v>
      </c>
      <c r="AY99" s="20" t="s">
        <v>127</v>
      </c>
      <c r="AZ99" s="38"/>
      <c r="BA99" s="20"/>
      <c r="BB99" s="39"/>
      <c r="BC99" s="40"/>
      <c r="BD99" s="39"/>
    </row>
    <row r="100" spans="1:56" ht="26.45" customHeight="1" x14ac:dyDescent="0.2">
      <c r="A100" s="36">
        <f t="shared" si="46"/>
        <v>97</v>
      </c>
      <c r="B100" s="17" t="s">
        <v>328</v>
      </c>
      <c r="C100" s="18" t="s">
        <v>329</v>
      </c>
      <c r="D100" s="18" t="s">
        <v>92</v>
      </c>
      <c r="E100" s="19" t="s">
        <v>62</v>
      </c>
      <c r="F100" s="20" t="s">
        <v>63</v>
      </c>
      <c r="G100" s="20" t="s">
        <v>119</v>
      </c>
      <c r="H100" s="21">
        <v>0.8</v>
      </c>
      <c r="I100" s="22">
        <f>VLOOKUP(B100,[1]新表!$A:$G,7,0)</f>
        <v>116087.61</v>
      </c>
      <c r="J100" s="23">
        <f>VLOOKUP(B100,[1]新表!$A:$H,8,0)</f>
        <v>116087.61</v>
      </c>
      <c r="K100" s="28"/>
      <c r="L100" s="26">
        <f>VLOOKUP(B100,[1]Sheet1!$A:$C,3,0)*H100</f>
        <v>4708.6040000000003</v>
      </c>
      <c r="M100" s="26">
        <f t="shared" si="39"/>
        <v>4708.6040000000003</v>
      </c>
      <c r="N100" s="26" t="e">
        <f t="shared" ca="1" si="48"/>
        <v>#NAME?</v>
      </c>
      <c r="O100" s="26">
        <v>0</v>
      </c>
      <c r="P100" s="26">
        <v>0</v>
      </c>
      <c r="Q100" s="26"/>
      <c r="R100" s="26"/>
      <c r="S100" s="26"/>
      <c r="T100" s="26"/>
      <c r="U100" s="104"/>
      <c r="V100" s="104"/>
      <c r="W100" s="104"/>
      <c r="X100" s="104"/>
      <c r="Y100" s="26">
        <f t="shared" si="32"/>
        <v>0</v>
      </c>
      <c r="Z100" s="93">
        <f t="shared" si="42"/>
        <v>0</v>
      </c>
      <c r="AA100" s="26" t="e">
        <f t="shared" ca="1" si="40"/>
        <v>#NAME?</v>
      </c>
      <c r="AB100" s="26"/>
      <c r="AC100" s="26"/>
      <c r="AD100" s="26">
        <v>10000</v>
      </c>
      <c r="AE100" s="26">
        <f t="shared" ref="AE100:AE134" si="51">AB100*0.95</f>
        <v>0</v>
      </c>
      <c r="AF100" s="26">
        <f t="shared" si="33"/>
        <v>0</v>
      </c>
      <c r="AG100" s="28">
        <f t="shared" si="34"/>
        <v>0</v>
      </c>
      <c r="AH100" s="106">
        <v>30000</v>
      </c>
      <c r="AI100" s="28"/>
      <c r="AJ100" s="30">
        <f>IF(M100&lt;=0,"100%",(Y100+AB100)/M100)</f>
        <v>0</v>
      </c>
      <c r="AK100" s="30">
        <f t="shared" ref="AK100:AK133" si="52">IF(M100&lt;=0,100%,AB100/M100)</f>
        <v>0</v>
      </c>
      <c r="AL100" s="31">
        <f t="shared" si="37"/>
        <v>0</v>
      </c>
      <c r="AM100" s="32"/>
      <c r="AN100" s="32"/>
      <c r="AO100" s="32"/>
      <c r="AP100" s="32">
        <f t="shared" si="49"/>
        <v>0</v>
      </c>
      <c r="AQ100" s="34">
        <v>0</v>
      </c>
      <c r="AR100" s="34">
        <f t="shared" si="50"/>
        <v>0</v>
      </c>
      <c r="AS100" s="28">
        <f t="shared" si="47"/>
        <v>0</v>
      </c>
      <c r="AT100" s="35"/>
      <c r="AU100" s="41">
        <v>3</v>
      </c>
      <c r="AV100" s="35">
        <f>AT100-AU100</f>
        <v>-3</v>
      </c>
      <c r="AW100" s="29" t="s">
        <v>74</v>
      </c>
      <c r="AX100" s="28">
        <v>0</v>
      </c>
      <c r="AY100" s="20" t="s">
        <v>127</v>
      </c>
      <c r="AZ100" s="38"/>
      <c r="BA100" s="20"/>
      <c r="BB100" s="39"/>
      <c r="BC100" s="40"/>
      <c r="BD100" s="39"/>
    </row>
    <row r="101" spans="1:56" ht="26.45" customHeight="1" x14ac:dyDescent="0.2">
      <c r="A101" s="36">
        <f t="shared" si="46"/>
        <v>98</v>
      </c>
      <c r="B101" s="17" t="s">
        <v>330</v>
      </c>
      <c r="C101" s="18" t="s">
        <v>331</v>
      </c>
      <c r="D101" s="18" t="s">
        <v>332</v>
      </c>
      <c r="E101" s="19" t="s">
        <v>279</v>
      </c>
      <c r="F101" s="20" t="s">
        <v>63</v>
      </c>
      <c r="G101" s="20" t="s">
        <v>119</v>
      </c>
      <c r="H101" s="21">
        <v>0.8</v>
      </c>
      <c r="I101" s="22">
        <f>VLOOKUP(B101,[1]新表!$A:$G,7,0)</f>
        <v>566668.86</v>
      </c>
      <c r="J101" s="23">
        <f>VLOOKUP(B101,[1]新表!$A:$H,8,0)</f>
        <v>561434.03</v>
      </c>
      <c r="K101" s="28">
        <f>VLOOKUP(B101,'[2]明细-全类型'!$B$3:$I$450,8,0)</f>
        <v>299000</v>
      </c>
      <c r="L101" s="26">
        <f>VLOOKUP(B101,[1]Sheet1!$A:$C,3,0)*H101</f>
        <v>55778.562666666672</v>
      </c>
      <c r="M101" s="26">
        <f t="shared" si="39"/>
        <v>354778.56266666669</v>
      </c>
      <c r="N101" s="26" t="e">
        <f t="shared" ca="1" si="48"/>
        <v>#NAME?</v>
      </c>
      <c r="O101" s="26">
        <v>0</v>
      </c>
      <c r="P101" s="26">
        <v>0</v>
      </c>
      <c r="Q101" s="26"/>
      <c r="R101" s="26"/>
      <c r="S101" s="26"/>
      <c r="T101" s="26"/>
      <c r="U101" s="104"/>
      <c r="V101" s="104"/>
      <c r="W101" s="104"/>
      <c r="X101" s="104"/>
      <c r="Y101" s="26">
        <f t="shared" si="32"/>
        <v>0</v>
      </c>
      <c r="Z101" s="93">
        <f t="shared" si="42"/>
        <v>0</v>
      </c>
      <c r="AA101" s="26" t="e">
        <f t="shared" ca="1" si="40"/>
        <v>#NAME?</v>
      </c>
      <c r="AB101" s="26">
        <v>20000</v>
      </c>
      <c r="AC101" s="26"/>
      <c r="AD101" s="26"/>
      <c r="AE101" s="26">
        <f t="shared" si="51"/>
        <v>19000</v>
      </c>
      <c r="AF101" s="25">
        <v>20000</v>
      </c>
      <c r="AG101" s="28">
        <f t="shared" si="34"/>
        <v>20000</v>
      </c>
      <c r="AH101" s="28">
        <v>30000</v>
      </c>
      <c r="AI101" s="28"/>
      <c r="AJ101" s="30">
        <f>IF(K101&lt;=0,"100%",(Y101+AB101)/K101)</f>
        <v>6.6889632107023408E-2</v>
      </c>
      <c r="AK101" s="30">
        <f t="shared" si="52"/>
        <v>5.6373191913489606E-2</v>
      </c>
      <c r="AL101" s="31">
        <f t="shared" si="37"/>
        <v>2.2248392907918062E-3</v>
      </c>
      <c r="AM101" s="32"/>
      <c r="AN101" s="32"/>
      <c r="AO101" s="32"/>
      <c r="AP101" s="32">
        <f t="shared" si="49"/>
        <v>0</v>
      </c>
      <c r="AQ101" s="34">
        <v>0</v>
      </c>
      <c r="AR101" s="34">
        <f t="shared" si="50"/>
        <v>0</v>
      </c>
      <c r="AS101" s="28">
        <f t="shared" si="47"/>
        <v>20000</v>
      </c>
      <c r="AT101" s="35"/>
      <c r="AU101" s="41">
        <v>3</v>
      </c>
      <c r="AV101" s="35">
        <f>AT101-AU101</f>
        <v>-3</v>
      </c>
      <c r="AW101" s="37" t="s">
        <v>74</v>
      </c>
      <c r="AX101" s="28" t="str">
        <f>VLOOKUP(B101,[4]Sheet1!$A$1:$P$65536,16,0)</f>
        <v>应付566668.86元</v>
      </c>
      <c r="AY101" s="36" t="s">
        <v>94</v>
      </c>
      <c r="AZ101" s="38" t="s">
        <v>160</v>
      </c>
      <c r="BA101" s="20"/>
      <c r="BB101" s="39"/>
      <c r="BC101" s="40"/>
      <c r="BD101" s="39"/>
    </row>
    <row r="102" spans="1:56" ht="26.45" customHeight="1" x14ac:dyDescent="0.2">
      <c r="A102" s="36">
        <f t="shared" si="46"/>
        <v>99</v>
      </c>
      <c r="B102" s="17" t="s">
        <v>335</v>
      </c>
      <c r="C102" s="18" t="s">
        <v>336</v>
      </c>
      <c r="D102" s="18" t="s">
        <v>61</v>
      </c>
      <c r="E102" s="19" t="s">
        <v>62</v>
      </c>
      <c r="F102" s="20" t="s">
        <v>114</v>
      </c>
      <c r="G102" s="20" t="s">
        <v>119</v>
      </c>
      <c r="H102" s="21">
        <v>1</v>
      </c>
      <c r="I102" s="22">
        <f>VLOOKUP(B102,[1]新表!$A:$G,7,0)</f>
        <v>50935.51</v>
      </c>
      <c r="J102" s="23">
        <f>VLOOKUP(B102,[1]新表!$A:$H,8,0)</f>
        <v>50935.51</v>
      </c>
      <c r="K102" s="24">
        <f>VLOOKUP(B102,'[2]明细-全类型'!$B$3:$I$450,8,0)</f>
        <v>50935.51</v>
      </c>
      <c r="L102" s="25">
        <f>VLOOKUP(B102,[1]Sheet1!$A:$C,3,0)*H102</f>
        <v>0</v>
      </c>
      <c r="M102" s="26">
        <f t="shared" si="39"/>
        <v>50935.51</v>
      </c>
      <c r="N102" s="26" t="e">
        <f t="shared" ca="1" si="48"/>
        <v>#NAME?</v>
      </c>
      <c r="O102" s="26">
        <v>0</v>
      </c>
      <c r="P102" s="26">
        <v>0</v>
      </c>
      <c r="Q102" s="26"/>
      <c r="R102" s="26"/>
      <c r="S102" s="26"/>
      <c r="T102" s="26"/>
      <c r="U102" s="104"/>
      <c r="V102" s="104"/>
      <c r="W102" s="104"/>
      <c r="X102" s="104"/>
      <c r="Y102" s="26">
        <f t="shared" si="32"/>
        <v>0</v>
      </c>
      <c r="Z102" s="93">
        <f t="shared" si="42"/>
        <v>0</v>
      </c>
      <c r="AA102" s="26" t="e">
        <f t="shared" ca="1" si="40"/>
        <v>#NAME?</v>
      </c>
      <c r="AB102" s="25"/>
      <c r="AC102" s="26"/>
      <c r="AD102" s="25">
        <v>50935.51</v>
      </c>
      <c r="AE102" s="26">
        <f t="shared" si="51"/>
        <v>0</v>
      </c>
      <c r="AF102" s="26">
        <f t="shared" si="33"/>
        <v>0</v>
      </c>
      <c r="AG102" s="28">
        <f t="shared" si="34"/>
        <v>0</v>
      </c>
      <c r="AH102" s="28">
        <v>50935.51</v>
      </c>
      <c r="AI102" s="28"/>
      <c r="AJ102" s="30">
        <f>IF(K102&lt;=0,"100%",(Y102+AB102)/K102)</f>
        <v>0</v>
      </c>
      <c r="AK102" s="30">
        <f t="shared" si="52"/>
        <v>0</v>
      </c>
      <c r="AL102" s="31">
        <f t="shared" si="37"/>
        <v>0</v>
      </c>
      <c r="AM102" s="32"/>
      <c r="AN102" s="32"/>
      <c r="AO102" s="32"/>
      <c r="AP102" s="32">
        <f t="shared" si="49"/>
        <v>0</v>
      </c>
      <c r="AQ102" s="34">
        <v>0</v>
      </c>
      <c r="AR102" s="34">
        <f t="shared" si="50"/>
        <v>0</v>
      </c>
      <c r="AS102" s="28">
        <f t="shared" si="47"/>
        <v>0</v>
      </c>
      <c r="AT102" s="35"/>
      <c r="AU102" s="41">
        <v>3</v>
      </c>
      <c r="AV102" s="35">
        <f>AT102-AU102</f>
        <v>-3</v>
      </c>
      <c r="AW102" s="37" t="s">
        <v>74</v>
      </c>
      <c r="AX102" s="28"/>
      <c r="AY102" s="36" t="s">
        <v>127</v>
      </c>
      <c r="AZ102" s="38" t="s">
        <v>337</v>
      </c>
      <c r="BA102" s="20"/>
      <c r="BB102" s="39"/>
      <c r="BC102" s="40"/>
      <c r="BD102" s="39"/>
    </row>
    <row r="103" spans="1:56" ht="26.45" customHeight="1" x14ac:dyDescent="0.2">
      <c r="A103" s="36">
        <f t="shared" si="46"/>
        <v>100</v>
      </c>
      <c r="B103" s="17" t="s">
        <v>338</v>
      </c>
      <c r="C103" s="18" t="s">
        <v>339</v>
      </c>
      <c r="D103" s="18" t="s">
        <v>332</v>
      </c>
      <c r="E103" s="19" t="s">
        <v>340</v>
      </c>
      <c r="F103" s="20" t="s">
        <v>84</v>
      </c>
      <c r="G103" s="20" t="s">
        <v>321</v>
      </c>
      <c r="H103" s="21">
        <v>1</v>
      </c>
      <c r="I103" s="22">
        <f>VLOOKUP(B103,[1]新表!$A:$G,7,0)</f>
        <v>44064.5</v>
      </c>
      <c r="J103" s="23">
        <f>VLOOKUP(B103,[1]新表!$A:$H,8,0)</f>
        <v>44064.5</v>
      </c>
      <c r="K103" s="28">
        <f>VLOOKUP(B103,'[2]明细-全类型'!$B$3:$I$450,8,0)</f>
        <v>44064.5</v>
      </c>
      <c r="L103" s="26">
        <f>VLOOKUP(B103,[1]Sheet1!$A:$C,3,0)*H103</f>
        <v>0</v>
      </c>
      <c r="M103" s="26">
        <f t="shared" si="39"/>
        <v>44064.5</v>
      </c>
      <c r="N103" s="26" t="e">
        <f t="shared" ca="1" si="48"/>
        <v>#NAME?</v>
      </c>
      <c r="O103" s="26">
        <v>0</v>
      </c>
      <c r="P103" s="26">
        <v>0</v>
      </c>
      <c r="Q103" s="26"/>
      <c r="R103" s="26"/>
      <c r="S103" s="26"/>
      <c r="T103" s="26"/>
      <c r="U103" s="104"/>
      <c r="V103" s="104"/>
      <c r="W103" s="104"/>
      <c r="X103" s="104"/>
      <c r="Y103" s="26">
        <f t="shared" si="32"/>
        <v>0</v>
      </c>
      <c r="Z103" s="93">
        <f t="shared" si="42"/>
        <v>0</v>
      </c>
      <c r="AA103" s="26" t="e">
        <f t="shared" ca="1" si="40"/>
        <v>#NAME?</v>
      </c>
      <c r="AB103" s="26"/>
      <c r="AC103" s="26"/>
      <c r="AD103" s="25">
        <v>10000</v>
      </c>
      <c r="AE103" s="26">
        <f t="shared" si="51"/>
        <v>0</v>
      </c>
      <c r="AF103" s="26">
        <f t="shared" si="33"/>
        <v>0</v>
      </c>
      <c r="AG103" s="28">
        <f t="shared" si="34"/>
        <v>0</v>
      </c>
      <c r="AH103" s="106">
        <f t="shared" si="34"/>
        <v>0</v>
      </c>
      <c r="AI103" s="28"/>
      <c r="AJ103" s="30">
        <f>IF(M103&lt;=0,"100%",(Y103+AB103)/M103)</f>
        <v>0</v>
      </c>
      <c r="AK103" s="30">
        <f t="shared" si="52"/>
        <v>0</v>
      </c>
      <c r="AL103" s="31">
        <f t="shared" si="37"/>
        <v>0</v>
      </c>
      <c r="AM103" s="32"/>
      <c r="AN103" s="33"/>
      <c r="AO103" s="33"/>
      <c r="AP103" s="32">
        <f t="shared" si="49"/>
        <v>0</v>
      </c>
      <c r="AQ103" s="34">
        <v>0</v>
      </c>
      <c r="AR103" s="34">
        <f t="shared" si="50"/>
        <v>0</v>
      </c>
      <c r="AS103" s="28">
        <f t="shared" si="47"/>
        <v>0</v>
      </c>
      <c r="AT103" s="35"/>
      <c r="AU103" s="41"/>
      <c r="AV103" s="35"/>
      <c r="AW103" s="37" t="s">
        <v>74</v>
      </c>
      <c r="AX103" s="28">
        <v>0</v>
      </c>
      <c r="AY103" s="36" t="s">
        <v>67</v>
      </c>
      <c r="AZ103" s="38"/>
      <c r="BA103" s="20"/>
      <c r="BB103" s="39"/>
      <c r="BC103" s="40"/>
      <c r="BD103" s="39"/>
    </row>
    <row r="104" spans="1:56" ht="26.45" customHeight="1" x14ac:dyDescent="0.2">
      <c r="A104" s="36">
        <f t="shared" si="46"/>
        <v>101</v>
      </c>
      <c r="B104" s="17" t="s">
        <v>341</v>
      </c>
      <c r="C104" s="18" t="s">
        <v>342</v>
      </c>
      <c r="D104" s="18" t="s">
        <v>332</v>
      </c>
      <c r="E104" s="19" t="s">
        <v>73</v>
      </c>
      <c r="F104" s="20" t="s">
        <v>84</v>
      </c>
      <c r="G104" s="20" t="s">
        <v>321</v>
      </c>
      <c r="H104" s="21">
        <v>0.8</v>
      </c>
      <c r="I104" s="22">
        <f>VLOOKUP(B104,[1]新表!$A:$G,7,0)</f>
        <v>16908.5</v>
      </c>
      <c r="J104" s="23">
        <f>VLOOKUP(B104,[1]新表!$A:$H,8,0)</f>
        <v>16908.5</v>
      </c>
      <c r="K104" s="28">
        <f>VLOOKUP(B104,'[2]明细-全类型'!$B$3:$I$450,8,0)</f>
        <v>16908.5</v>
      </c>
      <c r="L104" s="26">
        <f>VLOOKUP(B104,[1]Sheet1!$A:$C,3,0)*H104</f>
        <v>2254.4666666666667</v>
      </c>
      <c r="M104" s="26">
        <f t="shared" si="39"/>
        <v>19162.966666666667</v>
      </c>
      <c r="N104" s="26" t="e">
        <f t="shared" ca="1" si="48"/>
        <v>#NAME?</v>
      </c>
      <c r="O104" s="26">
        <v>0</v>
      </c>
      <c r="P104" s="26">
        <v>0</v>
      </c>
      <c r="Q104" s="26"/>
      <c r="R104" s="26"/>
      <c r="S104" s="26"/>
      <c r="T104" s="26"/>
      <c r="U104" s="104"/>
      <c r="V104" s="104"/>
      <c r="W104" s="104"/>
      <c r="X104" s="104"/>
      <c r="Y104" s="26">
        <f t="shared" si="32"/>
        <v>0</v>
      </c>
      <c r="Z104" s="93">
        <f t="shared" si="42"/>
        <v>0</v>
      </c>
      <c r="AA104" s="26" t="e">
        <f t="shared" ca="1" si="40"/>
        <v>#NAME?</v>
      </c>
      <c r="AB104" s="26"/>
      <c r="AC104" s="26"/>
      <c r="AD104" s="25">
        <v>10000</v>
      </c>
      <c r="AE104" s="26">
        <f t="shared" si="51"/>
        <v>0</v>
      </c>
      <c r="AF104" s="26">
        <f t="shared" si="33"/>
        <v>0</v>
      </c>
      <c r="AG104" s="28">
        <f t="shared" ref="AG104:AH119" si="53">AF104</f>
        <v>0</v>
      </c>
      <c r="AH104" s="106">
        <f t="shared" si="53"/>
        <v>0</v>
      </c>
      <c r="AI104" s="28"/>
      <c r="AJ104" s="30">
        <f>IF(M104&lt;=0,"100%",(Y104+AB104)/M104)</f>
        <v>0</v>
      </c>
      <c r="AK104" s="30">
        <f t="shared" si="52"/>
        <v>0</v>
      </c>
      <c r="AL104" s="31">
        <f t="shared" si="37"/>
        <v>0</v>
      </c>
      <c r="AM104" s="32"/>
      <c r="AN104" s="33"/>
      <c r="AO104" s="33"/>
      <c r="AP104" s="32">
        <f t="shared" si="49"/>
        <v>0</v>
      </c>
      <c r="AQ104" s="34">
        <v>0</v>
      </c>
      <c r="AR104" s="34">
        <f t="shared" si="50"/>
        <v>0</v>
      </c>
      <c r="AS104" s="28">
        <f t="shared" si="47"/>
        <v>0</v>
      </c>
      <c r="AT104" s="35"/>
      <c r="AU104" s="41"/>
      <c r="AV104" s="35"/>
      <c r="AW104" s="37" t="s">
        <v>74</v>
      </c>
      <c r="AX104" s="28">
        <v>0</v>
      </c>
      <c r="AY104" s="36" t="s">
        <v>67</v>
      </c>
      <c r="AZ104" s="38"/>
      <c r="BA104" s="20"/>
      <c r="BB104" s="39"/>
      <c r="BC104" s="40"/>
      <c r="BD104" s="39"/>
    </row>
    <row r="105" spans="1:56" ht="26.45" customHeight="1" x14ac:dyDescent="0.2">
      <c r="A105" s="36">
        <f t="shared" si="46"/>
        <v>102</v>
      </c>
      <c r="B105" s="17" t="s">
        <v>343</v>
      </c>
      <c r="C105" s="18" t="s">
        <v>344</v>
      </c>
      <c r="D105" s="18" t="s">
        <v>332</v>
      </c>
      <c r="E105" s="19" t="s">
        <v>73</v>
      </c>
      <c r="F105" s="20" t="s">
        <v>63</v>
      </c>
      <c r="G105" s="20" t="s">
        <v>324</v>
      </c>
      <c r="H105" s="21">
        <v>1</v>
      </c>
      <c r="I105" s="22">
        <f>VLOOKUP(B105,[1]新表!$A:$G,7,0)</f>
        <v>372088</v>
      </c>
      <c r="J105" s="23">
        <f>VLOOKUP(B105,[1]新表!$A:$H,8,0)</f>
        <v>372088</v>
      </c>
      <c r="K105" s="28"/>
      <c r="L105" s="26">
        <f>VLOOKUP(B105,[1]Sheet1!$A:$C,3,0)*H105</f>
        <v>62014.666666666664</v>
      </c>
      <c r="M105" s="26">
        <f t="shared" si="39"/>
        <v>62014.666666666664</v>
      </c>
      <c r="N105" s="26" t="e">
        <f t="shared" ca="1" si="48"/>
        <v>#NAME?</v>
      </c>
      <c r="O105" s="26">
        <v>0</v>
      </c>
      <c r="P105" s="26">
        <v>0</v>
      </c>
      <c r="Q105" s="26"/>
      <c r="R105" s="26"/>
      <c r="S105" s="26"/>
      <c r="T105" s="26"/>
      <c r="U105" s="104"/>
      <c r="V105" s="104"/>
      <c r="W105" s="104"/>
      <c r="X105" s="104"/>
      <c r="Y105" s="26">
        <f t="shared" si="32"/>
        <v>0</v>
      </c>
      <c r="Z105" s="93">
        <f t="shared" si="42"/>
        <v>0</v>
      </c>
      <c r="AA105" s="26" t="e">
        <f t="shared" ca="1" si="40"/>
        <v>#NAME?</v>
      </c>
      <c r="AB105" s="26">
        <v>20000</v>
      </c>
      <c r="AC105" s="26"/>
      <c r="AD105" s="26"/>
      <c r="AE105" s="26">
        <f t="shared" si="51"/>
        <v>19000</v>
      </c>
      <c r="AF105" s="25">
        <v>20000</v>
      </c>
      <c r="AG105" s="28">
        <f>AF105</f>
        <v>20000</v>
      </c>
      <c r="AH105" s="28">
        <f t="shared" si="53"/>
        <v>20000</v>
      </c>
      <c r="AI105" s="28"/>
      <c r="AJ105" s="30" t="str">
        <f t="shared" ref="AJ105:AJ115" si="54">IF(K105&lt;=0,"100%",(Y105+AB105)/K105)</f>
        <v>100%</v>
      </c>
      <c r="AK105" s="30">
        <f t="shared" si="52"/>
        <v>0.32250435380877646</v>
      </c>
      <c r="AL105" s="31">
        <f t="shared" si="37"/>
        <v>2.2248392907918062E-3</v>
      </c>
      <c r="AM105" s="32"/>
      <c r="AN105" s="33"/>
      <c r="AO105" s="33"/>
      <c r="AP105" s="32">
        <f t="shared" si="49"/>
        <v>0</v>
      </c>
      <c r="AQ105" s="34">
        <v>0</v>
      </c>
      <c r="AR105" s="34">
        <f t="shared" si="50"/>
        <v>0</v>
      </c>
      <c r="AS105" s="28">
        <f t="shared" si="47"/>
        <v>20000</v>
      </c>
      <c r="AT105" s="35"/>
      <c r="AU105" s="41">
        <v>3</v>
      </c>
      <c r="AV105" s="35">
        <f>AT105-AU105</f>
        <v>-3</v>
      </c>
      <c r="AW105" s="37" t="s">
        <v>74</v>
      </c>
      <c r="AX105" s="28" t="str">
        <f>VLOOKUP(B105,[4]Sheet1!$A$1:$P$65536,16,0)</f>
        <v>应付372088元</v>
      </c>
      <c r="AY105" s="36" t="s">
        <v>377</v>
      </c>
      <c r="AZ105" s="38" t="s">
        <v>345</v>
      </c>
      <c r="BA105" s="20"/>
      <c r="BB105" s="39"/>
      <c r="BC105" s="40"/>
      <c r="BD105" s="39"/>
    </row>
    <row r="106" spans="1:56" ht="26.45" customHeight="1" x14ac:dyDescent="0.2">
      <c r="A106" s="36">
        <f t="shared" si="46"/>
        <v>103</v>
      </c>
      <c r="B106" s="17" t="s">
        <v>346</v>
      </c>
      <c r="C106" s="18" t="s">
        <v>347</v>
      </c>
      <c r="D106" s="18" t="s">
        <v>112</v>
      </c>
      <c r="E106" s="19" t="s">
        <v>73</v>
      </c>
      <c r="F106" s="20" t="s">
        <v>84</v>
      </c>
      <c r="G106" s="20" t="s">
        <v>324</v>
      </c>
      <c r="H106" s="21">
        <v>1</v>
      </c>
      <c r="I106" s="22">
        <f>VLOOKUP(B106,[1]新表!$A:$G,7,0)</f>
        <v>310693.04000000004</v>
      </c>
      <c r="J106" s="23">
        <f>VLOOKUP(B106,[1]新表!$A:$H,8,0)</f>
        <v>310693.04000000004</v>
      </c>
      <c r="K106" s="24"/>
      <c r="L106" s="25">
        <f>VLOOKUP(B106,[1]Sheet1!$A:$C,3,0)*H106</f>
        <v>51782.17333333334</v>
      </c>
      <c r="M106" s="26">
        <f t="shared" si="39"/>
        <v>51782.17333333334</v>
      </c>
      <c r="N106" s="26" t="e">
        <f t="shared" ca="1" si="48"/>
        <v>#NAME?</v>
      </c>
      <c r="O106" s="26">
        <v>0</v>
      </c>
      <c r="P106" s="26">
        <v>0</v>
      </c>
      <c r="Q106" s="26"/>
      <c r="R106" s="26"/>
      <c r="S106" s="26"/>
      <c r="T106" s="26"/>
      <c r="U106" s="26"/>
      <c r="V106" s="26"/>
      <c r="W106" s="26"/>
      <c r="X106" s="26"/>
      <c r="Y106" s="26">
        <f t="shared" si="32"/>
        <v>0</v>
      </c>
      <c r="Z106" s="93">
        <f t="shared" si="42"/>
        <v>0</v>
      </c>
      <c r="AA106" s="26" t="e">
        <f t="shared" ca="1" si="40"/>
        <v>#NAME?</v>
      </c>
      <c r="AB106" s="25"/>
      <c r="AC106" s="26"/>
      <c r="AD106" s="26"/>
      <c r="AE106" s="26">
        <f t="shared" si="51"/>
        <v>0</v>
      </c>
      <c r="AF106" s="26">
        <f t="shared" si="33"/>
        <v>0</v>
      </c>
      <c r="AG106" s="28">
        <f t="shared" si="53"/>
        <v>0</v>
      </c>
      <c r="AH106" s="28">
        <f t="shared" si="53"/>
        <v>0</v>
      </c>
      <c r="AI106" s="28"/>
      <c r="AJ106" s="30" t="str">
        <f t="shared" si="54"/>
        <v>100%</v>
      </c>
      <c r="AK106" s="30">
        <f t="shared" si="52"/>
        <v>0</v>
      </c>
      <c r="AL106" s="31">
        <f t="shared" si="37"/>
        <v>0</v>
      </c>
      <c r="AM106" s="32"/>
      <c r="AN106" s="33"/>
      <c r="AO106" s="33"/>
      <c r="AP106" s="32">
        <f t="shared" si="49"/>
        <v>0</v>
      </c>
      <c r="AQ106" s="34">
        <v>0</v>
      </c>
      <c r="AR106" s="34">
        <f t="shared" si="50"/>
        <v>0</v>
      </c>
      <c r="AS106" s="28">
        <f t="shared" si="47"/>
        <v>0</v>
      </c>
      <c r="AT106" s="35"/>
      <c r="AU106" s="41">
        <v>3</v>
      </c>
      <c r="AV106" s="35">
        <f>AT106-AU106</f>
        <v>-3</v>
      </c>
      <c r="AW106" s="37" t="s">
        <v>74</v>
      </c>
      <c r="AX106" s="28">
        <v>0</v>
      </c>
      <c r="AY106" s="36" t="s">
        <v>325</v>
      </c>
      <c r="AZ106" s="38" t="s">
        <v>160</v>
      </c>
      <c r="BA106" s="20"/>
      <c r="BB106" s="39"/>
      <c r="BC106" s="40"/>
      <c r="BD106" s="39"/>
    </row>
    <row r="107" spans="1:56" ht="26.45" customHeight="1" x14ac:dyDescent="0.2">
      <c r="A107" s="36">
        <f t="shared" si="46"/>
        <v>104</v>
      </c>
      <c r="B107" s="68" t="s">
        <v>348</v>
      </c>
      <c r="C107" s="70" t="s">
        <v>349</v>
      </c>
      <c r="D107" s="70" t="s">
        <v>61</v>
      </c>
      <c r="E107" s="71" t="s">
        <v>73</v>
      </c>
      <c r="F107" s="72" t="s">
        <v>84</v>
      </c>
      <c r="G107" s="72" t="s">
        <v>119</v>
      </c>
      <c r="H107" s="73">
        <v>1</v>
      </c>
      <c r="I107" s="22">
        <f>VLOOKUP(B107,[1]新表!$A:$G,7,0)</f>
        <v>27880</v>
      </c>
      <c r="J107" s="23">
        <f>VLOOKUP(B107,[1]新表!$A:$H,8,0)</f>
        <v>27880</v>
      </c>
      <c r="K107" s="76">
        <f>VLOOKUP(B107,'[2]明细-全类型'!$B$3:$I$450,8,0)</f>
        <v>27880</v>
      </c>
      <c r="L107" s="25">
        <f>VLOOKUP(B107,[1]Sheet1!$A:$C,3,0)*H107</f>
        <v>0</v>
      </c>
      <c r="M107" s="77">
        <f t="shared" si="39"/>
        <v>27880</v>
      </c>
      <c r="N107" s="77" t="e">
        <f t="shared" ca="1" si="48"/>
        <v>#NAME?</v>
      </c>
      <c r="O107" s="26">
        <v>0</v>
      </c>
      <c r="P107" s="26">
        <v>0</v>
      </c>
      <c r="Q107" s="26"/>
      <c r="R107" s="77"/>
      <c r="S107" s="77"/>
      <c r="T107" s="77"/>
      <c r="U107" s="77"/>
      <c r="V107" s="77"/>
      <c r="W107" s="77"/>
      <c r="X107" s="77"/>
      <c r="Y107" s="26">
        <f t="shared" si="32"/>
        <v>0</v>
      </c>
      <c r="Z107" s="79">
        <f t="shared" si="42"/>
        <v>0</v>
      </c>
      <c r="AA107" s="77" t="e">
        <f t="shared" ca="1" si="40"/>
        <v>#NAME?</v>
      </c>
      <c r="AB107" s="25"/>
      <c r="AC107" s="26"/>
      <c r="AD107" s="25">
        <v>27880</v>
      </c>
      <c r="AE107" s="26">
        <f t="shared" si="51"/>
        <v>0</v>
      </c>
      <c r="AF107" s="26">
        <f t="shared" si="33"/>
        <v>0</v>
      </c>
      <c r="AG107" s="28">
        <f t="shared" si="53"/>
        <v>0</v>
      </c>
      <c r="AH107" s="76">
        <f t="shared" si="53"/>
        <v>0</v>
      </c>
      <c r="AI107" s="76"/>
      <c r="AJ107" s="30">
        <f t="shared" si="54"/>
        <v>0</v>
      </c>
      <c r="AK107" s="30">
        <f t="shared" si="52"/>
        <v>0</v>
      </c>
      <c r="AL107" s="81">
        <f t="shared" si="37"/>
        <v>0</v>
      </c>
      <c r="AM107" s="82"/>
      <c r="AN107" s="97"/>
      <c r="AO107" s="97"/>
      <c r="AP107" s="82"/>
      <c r="AQ107" s="83">
        <v>0</v>
      </c>
      <c r="AR107" s="34">
        <f t="shared" si="50"/>
        <v>0</v>
      </c>
      <c r="AS107" s="28">
        <f t="shared" si="47"/>
        <v>0</v>
      </c>
      <c r="AT107" s="84"/>
      <c r="AU107" s="88"/>
      <c r="AV107" s="84"/>
      <c r="AW107" s="37" t="s">
        <v>74</v>
      </c>
      <c r="AX107" s="76">
        <v>0</v>
      </c>
      <c r="AY107" s="85" t="s">
        <v>67</v>
      </c>
      <c r="AZ107" s="86" t="s">
        <v>350</v>
      </c>
      <c r="BA107" s="20"/>
      <c r="BB107" s="39"/>
      <c r="BC107" s="40"/>
      <c r="BD107" s="39"/>
    </row>
    <row r="108" spans="1:56" ht="26.45" customHeight="1" x14ac:dyDescent="0.2">
      <c r="A108" s="36">
        <f t="shared" si="46"/>
        <v>105</v>
      </c>
      <c r="B108" s="17" t="s">
        <v>409</v>
      </c>
      <c r="C108" s="18" t="s">
        <v>410</v>
      </c>
      <c r="D108" s="18" t="s">
        <v>61</v>
      </c>
      <c r="E108" s="19" t="s">
        <v>380</v>
      </c>
      <c r="F108" s="20" t="s">
        <v>63</v>
      </c>
      <c r="G108" s="20" t="s">
        <v>119</v>
      </c>
      <c r="H108" s="21"/>
      <c r="I108" s="22">
        <f>VLOOKUP(B108,[1]新表!$A:$G,7,0)</f>
        <v>2411079.2600000002</v>
      </c>
      <c r="J108" s="23">
        <f>VLOOKUP(B108,[1]新表!$A:$H,8,0)</f>
        <v>2314969.9200000004</v>
      </c>
      <c r="K108" s="28">
        <f>VLOOKUP(B108,'[2]明细-全类型'!$B$3:$I$450,8,0)</f>
        <v>1667000</v>
      </c>
      <c r="L108" s="148">
        <f>VLOOKUP(B108,[1]Sheet1!$A:$C,3,0)*H108</f>
        <v>0</v>
      </c>
      <c r="M108" s="148">
        <f t="shared" si="39"/>
        <v>1667000</v>
      </c>
      <c r="N108" s="26" t="e">
        <f t="shared" ca="1" si="48"/>
        <v>#NAME?</v>
      </c>
      <c r="O108" s="148"/>
      <c r="P108" s="148"/>
      <c r="Q108" s="148"/>
      <c r="R108" s="148"/>
      <c r="S108" s="148">
        <v>700000</v>
      </c>
      <c r="T108" s="148"/>
      <c r="U108" s="148"/>
      <c r="V108" s="148"/>
      <c r="W108" s="148"/>
      <c r="X108" s="148"/>
      <c r="Y108" s="148">
        <f t="shared" si="32"/>
        <v>700000</v>
      </c>
      <c r="Z108" s="149">
        <f t="shared" si="42"/>
        <v>0.41991601679664065</v>
      </c>
      <c r="AA108" s="26" t="e">
        <f t="shared" ca="1" si="40"/>
        <v>#NAME?</v>
      </c>
      <c r="AB108" s="26">
        <v>380000</v>
      </c>
      <c r="AC108" s="26"/>
      <c r="AD108" s="148"/>
      <c r="AE108" s="26">
        <f t="shared" si="51"/>
        <v>361000</v>
      </c>
      <c r="AF108" s="25">
        <v>350000</v>
      </c>
      <c r="AG108" s="28">
        <f t="shared" si="53"/>
        <v>350000</v>
      </c>
      <c r="AH108" s="28"/>
      <c r="AI108" s="28"/>
      <c r="AJ108" s="30">
        <f t="shared" si="54"/>
        <v>0.64787042591481703</v>
      </c>
      <c r="AK108" s="30">
        <f t="shared" si="52"/>
        <v>0.22795440911817635</v>
      </c>
      <c r="AL108" s="31">
        <f t="shared" si="37"/>
        <v>3.8934687588856605E-2</v>
      </c>
      <c r="AM108" s="150"/>
      <c r="AN108" s="151"/>
      <c r="AO108" s="151"/>
      <c r="AP108" s="32">
        <f t="shared" ref="AP108" si="55">SUM(AM108:AO108)</f>
        <v>0</v>
      </c>
      <c r="AQ108" s="34">
        <v>0</v>
      </c>
      <c r="AR108" s="34">
        <f t="shared" si="50"/>
        <v>0</v>
      </c>
      <c r="AS108" s="28">
        <f t="shared" si="47"/>
        <v>350000</v>
      </c>
      <c r="AT108" s="35"/>
      <c r="AU108" s="41"/>
      <c r="AV108" s="35"/>
      <c r="AW108" s="37" t="s">
        <v>74</v>
      </c>
      <c r="AX108" s="28" t="str">
        <f>VLOOKUP(B108,[4]Sheet1!$A$1:$P$65536,16,0)</f>
        <v>应付1711079.26元</v>
      </c>
      <c r="AY108" s="36" t="s">
        <v>381</v>
      </c>
      <c r="AZ108" s="38"/>
      <c r="BA108" s="20"/>
      <c r="BB108" s="39"/>
      <c r="BC108" s="40"/>
      <c r="BD108" s="39"/>
    </row>
    <row r="109" spans="1:56" ht="26.45" customHeight="1" x14ac:dyDescent="0.2">
      <c r="A109" s="36">
        <f t="shared" si="46"/>
        <v>106</v>
      </c>
      <c r="B109" s="17" t="s">
        <v>351</v>
      </c>
      <c r="C109" s="18" t="s">
        <v>352</v>
      </c>
      <c r="D109" s="18" t="s">
        <v>61</v>
      </c>
      <c r="E109" s="19" t="s">
        <v>73</v>
      </c>
      <c r="F109" s="20" t="s">
        <v>63</v>
      </c>
      <c r="G109" s="20" t="s">
        <v>119</v>
      </c>
      <c r="H109" s="21">
        <v>1</v>
      </c>
      <c r="I109" s="22">
        <f>VLOOKUP(B109,[1]新表!$A:$G,7,0)</f>
        <v>1397663.7000000007</v>
      </c>
      <c r="J109" s="23">
        <f>VLOOKUP(B109,[1]新表!$A:$H,8,0)</f>
        <v>1293075.6200000006</v>
      </c>
      <c r="K109" s="28">
        <f>VLOOKUP(B109,'[2]明细-全类型'!$B$3:$I$450,8,0)</f>
        <v>141800</v>
      </c>
      <c r="L109" s="26">
        <f>VLOOKUP(B109,[1]Sheet1!$A:$C,3,0)*H109</f>
        <v>90136.684999999998</v>
      </c>
      <c r="M109" s="26">
        <f t="shared" si="39"/>
        <v>231936.685</v>
      </c>
      <c r="N109" s="26" t="e">
        <f t="shared" ca="1" si="48"/>
        <v>#NAME?</v>
      </c>
      <c r="O109" s="26">
        <v>80000</v>
      </c>
      <c r="P109" s="26">
        <v>0</v>
      </c>
      <c r="Q109" s="26"/>
      <c r="R109" s="26"/>
      <c r="S109" s="26"/>
      <c r="T109" s="26"/>
      <c r="U109" s="26"/>
      <c r="V109" s="26"/>
      <c r="W109" s="26"/>
      <c r="X109" s="26"/>
      <c r="Y109" s="26">
        <f t="shared" si="32"/>
        <v>0</v>
      </c>
      <c r="Z109" s="93">
        <f t="shared" si="42"/>
        <v>0</v>
      </c>
      <c r="AA109" s="26" t="e">
        <f t="shared" ca="1" si="40"/>
        <v>#NAME?</v>
      </c>
      <c r="AB109" s="26">
        <v>300000</v>
      </c>
      <c r="AC109" s="26"/>
      <c r="AD109" s="26"/>
      <c r="AE109" s="26">
        <f t="shared" si="51"/>
        <v>285000</v>
      </c>
      <c r="AF109" s="25">
        <v>300000</v>
      </c>
      <c r="AG109" s="67">
        <f t="shared" si="53"/>
        <v>300000</v>
      </c>
      <c r="AH109" s="28"/>
      <c r="AI109" s="28"/>
      <c r="AJ109" s="30">
        <f t="shared" si="54"/>
        <v>2.1156558533145273</v>
      </c>
      <c r="AK109" s="30">
        <f t="shared" si="52"/>
        <v>1.2934564448051846</v>
      </c>
      <c r="AL109" s="31">
        <f t="shared" si="37"/>
        <v>3.3372589361877092E-2</v>
      </c>
      <c r="AM109" s="32"/>
      <c r="AN109" s="32"/>
      <c r="AO109" s="32"/>
      <c r="AP109" s="32">
        <f t="shared" ref="AP109:AP143" si="56">SUM(AM109:AO109)</f>
        <v>0</v>
      </c>
      <c r="AQ109" s="34">
        <v>0.03</v>
      </c>
      <c r="AR109" s="34">
        <f t="shared" si="50"/>
        <v>0.03</v>
      </c>
      <c r="AS109" s="28">
        <f t="shared" si="47"/>
        <v>291000</v>
      </c>
      <c r="AT109" s="35">
        <v>45628</v>
      </c>
      <c r="AU109" s="36">
        <v>7</v>
      </c>
      <c r="AV109" s="35">
        <f t="shared" ref="AV109:AV114" si="57">AT109-AU109</f>
        <v>45621</v>
      </c>
      <c r="AW109" s="37" t="s">
        <v>74</v>
      </c>
      <c r="AX109" s="28" t="str">
        <f>VLOOKUP(B109,[4]Sheet1!$A$1:$P$65536,16,0)</f>
        <v>应付1397663.7元</v>
      </c>
      <c r="AY109" s="36" t="s">
        <v>94</v>
      </c>
      <c r="AZ109" s="38" t="s">
        <v>122</v>
      </c>
      <c r="BA109" s="20"/>
      <c r="BB109" s="39"/>
      <c r="BC109" s="40"/>
      <c r="BD109" s="39"/>
    </row>
    <row r="110" spans="1:56" ht="26.45" customHeight="1" x14ac:dyDescent="0.2">
      <c r="A110" s="36">
        <f t="shared" si="46"/>
        <v>107</v>
      </c>
      <c r="B110" s="17" t="s">
        <v>353</v>
      </c>
      <c r="C110" s="18" t="s">
        <v>354</v>
      </c>
      <c r="D110" s="18" t="s">
        <v>355</v>
      </c>
      <c r="E110" s="19" t="s">
        <v>73</v>
      </c>
      <c r="F110" s="66" t="s">
        <v>114</v>
      </c>
      <c r="G110" s="20" t="s">
        <v>93</v>
      </c>
      <c r="H110" s="21">
        <v>1</v>
      </c>
      <c r="I110" s="22">
        <f>VLOOKUP(B110,[1]新表!$A:$G,7,0)</f>
        <v>32912.620000000003</v>
      </c>
      <c r="J110" s="23">
        <f>VLOOKUP(B110,[1]新表!$A:$H,8,0)</f>
        <v>32912.620000000003</v>
      </c>
      <c r="K110" s="24"/>
      <c r="L110" s="25">
        <f>VLOOKUP(B110,[1]Sheet1!$A:$C,3,0)*H110</f>
        <v>5485.4366666666674</v>
      </c>
      <c r="M110" s="25">
        <f t="shared" si="39"/>
        <v>5485.4366666666674</v>
      </c>
      <c r="N110" s="26" t="e">
        <f t="shared" ca="1" si="48"/>
        <v>#NAME?</v>
      </c>
      <c r="O110" s="26">
        <v>0</v>
      </c>
      <c r="P110" s="26">
        <v>0</v>
      </c>
      <c r="Q110" s="26"/>
      <c r="R110" s="26"/>
      <c r="S110" s="26"/>
      <c r="T110" s="26"/>
      <c r="U110" s="26"/>
      <c r="V110" s="26"/>
      <c r="W110" s="26"/>
      <c r="X110" s="26"/>
      <c r="Y110" s="26">
        <f t="shared" si="32"/>
        <v>0</v>
      </c>
      <c r="Z110" s="27">
        <f t="shared" si="42"/>
        <v>0</v>
      </c>
      <c r="AA110" s="26" t="e">
        <f t="shared" ca="1" si="40"/>
        <v>#NAME?</v>
      </c>
      <c r="AB110" s="25"/>
      <c r="AC110" s="26"/>
      <c r="AD110" s="25">
        <v>32912.620000000003</v>
      </c>
      <c r="AE110" s="26">
        <f t="shared" si="51"/>
        <v>0</v>
      </c>
      <c r="AF110" s="26">
        <f t="shared" si="33"/>
        <v>0</v>
      </c>
      <c r="AG110" s="28">
        <f t="shared" si="53"/>
        <v>0</v>
      </c>
      <c r="AH110" s="28"/>
      <c r="AI110" s="28"/>
      <c r="AJ110" s="30" t="str">
        <f t="shared" si="54"/>
        <v>100%</v>
      </c>
      <c r="AK110" s="30">
        <f t="shared" si="52"/>
        <v>0</v>
      </c>
      <c r="AL110" s="31">
        <f t="shared" si="37"/>
        <v>0</v>
      </c>
      <c r="AM110" s="32"/>
      <c r="AN110" s="32"/>
      <c r="AO110" s="32"/>
      <c r="AP110" s="32">
        <f t="shared" si="56"/>
        <v>0</v>
      </c>
      <c r="AQ110" s="34">
        <v>0</v>
      </c>
      <c r="AR110" s="34">
        <f t="shared" si="50"/>
        <v>0</v>
      </c>
      <c r="AS110" s="28">
        <f t="shared" si="47"/>
        <v>0</v>
      </c>
      <c r="AT110" s="35"/>
      <c r="AU110" s="41">
        <v>3</v>
      </c>
      <c r="AV110" s="42">
        <f t="shared" si="57"/>
        <v>-3</v>
      </c>
      <c r="AW110" s="37" t="s">
        <v>74</v>
      </c>
      <c r="AX110" s="28">
        <v>0</v>
      </c>
      <c r="AY110" s="36" t="s">
        <v>94</v>
      </c>
      <c r="AZ110" s="38" t="s">
        <v>356</v>
      </c>
      <c r="BA110" s="20"/>
      <c r="BB110" s="39"/>
      <c r="BC110" s="40"/>
      <c r="BD110" s="39"/>
    </row>
    <row r="111" spans="1:56" ht="26.45" customHeight="1" x14ac:dyDescent="0.2">
      <c r="A111" s="36">
        <f t="shared" si="46"/>
        <v>108</v>
      </c>
      <c r="B111" s="17" t="s">
        <v>357</v>
      </c>
      <c r="C111" s="18" t="s">
        <v>358</v>
      </c>
      <c r="D111" s="18" t="s">
        <v>112</v>
      </c>
      <c r="E111" s="19" t="s">
        <v>73</v>
      </c>
      <c r="F111" s="20" t="s">
        <v>63</v>
      </c>
      <c r="G111" s="20" t="s">
        <v>93</v>
      </c>
      <c r="H111" s="21">
        <v>0.8</v>
      </c>
      <c r="I111" s="22">
        <f>VLOOKUP(B111,[1]新表!$A:$G,7,0)</f>
        <v>3257077.32</v>
      </c>
      <c r="J111" s="23">
        <f>VLOOKUP(B111,[1]新表!$A:$H,8,0)</f>
        <v>2133410.9699999997</v>
      </c>
      <c r="K111" s="24"/>
      <c r="L111" s="25">
        <f>VLOOKUP(B111,[1]Sheet1!$A:$C,3,0)*H111</f>
        <v>434276.97600000002</v>
      </c>
      <c r="M111" s="25">
        <f t="shared" si="39"/>
        <v>434276.97600000002</v>
      </c>
      <c r="N111" s="26" t="e">
        <f t="shared" ca="1" si="48"/>
        <v>#NAME?</v>
      </c>
      <c r="O111" s="26">
        <v>800000</v>
      </c>
      <c r="P111" s="26">
        <v>0</v>
      </c>
      <c r="Q111" s="26">
        <v>500000</v>
      </c>
      <c r="R111" s="26"/>
      <c r="S111" s="26"/>
      <c r="T111" s="26"/>
      <c r="U111" s="26"/>
      <c r="V111" s="26"/>
      <c r="W111" s="26"/>
      <c r="X111" s="26">
        <v>600000</v>
      </c>
      <c r="Y111" s="26">
        <f t="shared" si="32"/>
        <v>600000</v>
      </c>
      <c r="Z111" s="27">
        <f t="shared" si="42"/>
        <v>0</v>
      </c>
      <c r="AA111" s="26" t="e">
        <f t="shared" ca="1" si="40"/>
        <v>#NAME?</v>
      </c>
      <c r="AB111" s="25"/>
      <c r="AC111" s="26"/>
      <c r="AD111" s="25">
        <v>500000</v>
      </c>
      <c r="AE111" s="26">
        <f t="shared" si="51"/>
        <v>0</v>
      </c>
      <c r="AF111" s="26">
        <f t="shared" si="33"/>
        <v>0</v>
      </c>
      <c r="AG111" s="28">
        <f t="shared" si="53"/>
        <v>0</v>
      </c>
      <c r="AH111" s="28">
        <v>500000</v>
      </c>
      <c r="AI111" s="28"/>
      <c r="AJ111" s="30" t="str">
        <f t="shared" si="54"/>
        <v>100%</v>
      </c>
      <c r="AK111" s="30">
        <f t="shared" si="52"/>
        <v>0</v>
      </c>
      <c r="AL111" s="31">
        <f t="shared" si="37"/>
        <v>0</v>
      </c>
      <c r="AM111" s="32"/>
      <c r="AN111" s="33"/>
      <c r="AO111" s="33"/>
      <c r="AP111" s="32">
        <f t="shared" si="56"/>
        <v>0</v>
      </c>
      <c r="AQ111" s="34">
        <v>0</v>
      </c>
      <c r="AR111" s="34">
        <f t="shared" si="50"/>
        <v>0</v>
      </c>
      <c r="AS111" s="28">
        <f t="shared" si="47"/>
        <v>0</v>
      </c>
      <c r="AT111" s="35"/>
      <c r="AU111" s="41">
        <v>7</v>
      </c>
      <c r="AV111" s="35">
        <f t="shared" si="57"/>
        <v>-7</v>
      </c>
      <c r="AW111" s="29" t="s">
        <v>66</v>
      </c>
      <c r="AX111" s="28"/>
      <c r="AY111" s="20" t="s">
        <v>155</v>
      </c>
      <c r="AZ111" s="38" t="s">
        <v>122</v>
      </c>
      <c r="BA111" s="20"/>
      <c r="BB111" s="39"/>
      <c r="BC111" s="40"/>
      <c r="BD111" s="39"/>
    </row>
    <row r="112" spans="1:56" s="144" customFormat="1" ht="26.45" customHeight="1" x14ac:dyDescent="0.2">
      <c r="A112" s="85">
        <f t="shared" si="46"/>
        <v>109</v>
      </c>
      <c r="B112" s="68" t="s">
        <v>359</v>
      </c>
      <c r="C112" s="70" t="s">
        <v>360</v>
      </c>
      <c r="D112" s="70" t="s">
        <v>154</v>
      </c>
      <c r="E112" s="71" t="s">
        <v>73</v>
      </c>
      <c r="F112" s="72" t="s">
        <v>84</v>
      </c>
      <c r="G112" s="72" t="s">
        <v>93</v>
      </c>
      <c r="H112" s="73">
        <v>0.8</v>
      </c>
      <c r="I112" s="74">
        <f>VLOOKUP(B112,[1]新表!$A:$G,7,0)</f>
        <v>95840.950000000012</v>
      </c>
      <c r="J112" s="75">
        <f>VLOOKUP(B112,[1]新表!$A:$H,8,0)</f>
        <v>954.85</v>
      </c>
      <c r="K112" s="76"/>
      <c r="L112" s="77">
        <f>VLOOKUP(B112,[1]Sheet1!$A:$C,3,0)*H112</f>
        <v>12778.793333333335</v>
      </c>
      <c r="M112" s="77">
        <f t="shared" si="39"/>
        <v>12778.793333333335</v>
      </c>
      <c r="N112" s="77" t="e">
        <f t="shared" ca="1" si="48"/>
        <v>#NAME?</v>
      </c>
      <c r="O112" s="26">
        <v>45764.44</v>
      </c>
      <c r="P112" s="26">
        <v>0</v>
      </c>
      <c r="Q112" s="26"/>
      <c r="R112" s="77"/>
      <c r="S112" s="77"/>
      <c r="T112" s="77"/>
      <c r="U112" s="77"/>
      <c r="V112" s="77"/>
      <c r="W112" s="77"/>
      <c r="X112" s="77"/>
      <c r="Y112" s="77">
        <f t="shared" si="32"/>
        <v>0</v>
      </c>
      <c r="Z112" s="79">
        <f t="shared" si="42"/>
        <v>0</v>
      </c>
      <c r="AA112" s="77" t="e">
        <f t="shared" ca="1" si="40"/>
        <v>#NAME?</v>
      </c>
      <c r="AB112" s="77">
        <v>954.85</v>
      </c>
      <c r="AC112" s="26"/>
      <c r="AD112" s="77"/>
      <c r="AE112" s="26">
        <f t="shared" si="51"/>
        <v>907.10749999999996</v>
      </c>
      <c r="AF112" s="25">
        <v>954.85</v>
      </c>
      <c r="AG112" s="28">
        <f t="shared" si="53"/>
        <v>954.85</v>
      </c>
      <c r="AH112" s="76"/>
      <c r="AI112" s="76"/>
      <c r="AJ112" s="80" t="str">
        <f t="shared" si="54"/>
        <v>100%</v>
      </c>
      <c r="AK112" s="80">
        <f t="shared" si="52"/>
        <v>7.4721452573247651E-2</v>
      </c>
      <c r="AL112" s="81">
        <f t="shared" si="37"/>
        <v>1.062193898406278E-4</v>
      </c>
      <c r="AM112" s="82"/>
      <c r="AN112" s="97"/>
      <c r="AO112" s="97"/>
      <c r="AP112" s="82">
        <f t="shared" si="56"/>
        <v>0</v>
      </c>
      <c r="AQ112" s="83">
        <v>0</v>
      </c>
      <c r="AR112" s="83">
        <f t="shared" si="50"/>
        <v>0</v>
      </c>
      <c r="AS112" s="76">
        <f t="shared" si="47"/>
        <v>954.85</v>
      </c>
      <c r="AT112" s="84"/>
      <c r="AU112" s="88">
        <v>45</v>
      </c>
      <c r="AV112" s="84">
        <f t="shared" si="57"/>
        <v>-45</v>
      </c>
      <c r="AW112" s="90" t="s">
        <v>74</v>
      </c>
      <c r="AX112" s="28" t="str">
        <f>VLOOKUP(B112,[4]Sheet1!$A$1:$P$65536,16,0)</f>
        <v>应付95840.95元</v>
      </c>
      <c r="AY112" s="72" t="s">
        <v>94</v>
      </c>
      <c r="AZ112" s="86" t="s">
        <v>361</v>
      </c>
      <c r="BA112" s="72"/>
      <c r="BB112" s="142"/>
      <c r="BC112" s="143"/>
      <c r="BD112" s="142"/>
    </row>
    <row r="113" spans="1:56" s="144" customFormat="1" ht="24.6" customHeight="1" x14ac:dyDescent="0.2">
      <c r="A113" s="85">
        <f t="shared" si="46"/>
        <v>110</v>
      </c>
      <c r="B113" s="156" t="s">
        <v>423</v>
      </c>
      <c r="C113" s="70" t="s">
        <v>424</v>
      </c>
      <c r="D113" s="70" t="s">
        <v>112</v>
      </c>
      <c r="E113" s="71" t="s">
        <v>73</v>
      </c>
      <c r="F113" s="72" t="s">
        <v>84</v>
      </c>
      <c r="G113" s="72" t="s">
        <v>93</v>
      </c>
      <c r="H113" s="73">
        <v>0.8</v>
      </c>
      <c r="I113" s="74">
        <f>VLOOKUP(B113,[1]新表!$A:$G,7,0)</f>
        <v>6975.8899999999994</v>
      </c>
      <c r="J113" s="75">
        <f>VLOOKUP(B113,[1]新表!$A:$H,8,0)</f>
        <v>6975.8899999999994</v>
      </c>
      <c r="K113" s="159"/>
      <c r="L113" s="160">
        <f>VLOOKUP(B113,[1]Sheet1!$A:$C,3,0)*H113</f>
        <v>0</v>
      </c>
      <c r="M113" s="160">
        <f t="shared" si="39"/>
        <v>0</v>
      </c>
      <c r="N113" s="160" t="e">
        <f t="shared" ca="1" si="48"/>
        <v>#NAME?</v>
      </c>
      <c r="Y113" s="155"/>
      <c r="Z113" s="155"/>
      <c r="AA113" s="77" t="e">
        <f t="shared" ca="1" si="40"/>
        <v>#NAME?</v>
      </c>
      <c r="AB113" s="77">
        <v>6975.8899999999994</v>
      </c>
      <c r="AD113" s="155"/>
      <c r="AE113" s="26">
        <f t="shared" si="51"/>
        <v>6627.0954999999994</v>
      </c>
      <c r="AF113" s="25">
        <v>6975.8899999999994</v>
      </c>
      <c r="AG113" s="28">
        <f t="shared" si="53"/>
        <v>6975.8899999999994</v>
      </c>
      <c r="AH113" s="76"/>
      <c r="AI113" s="76"/>
      <c r="AJ113" s="80" t="str">
        <f t="shared" si="54"/>
        <v>100%</v>
      </c>
      <c r="AK113" s="80">
        <f t="shared" si="52"/>
        <v>1</v>
      </c>
      <c r="AL113" s="81">
        <f t="shared" si="37"/>
        <v>7.7601170801208251E-4</v>
      </c>
      <c r="AM113" s="82"/>
      <c r="AN113" s="97"/>
      <c r="AO113" s="97"/>
      <c r="AP113" s="82">
        <f t="shared" ref="AP113" si="58">SUM(AM113:AO113)</f>
        <v>0</v>
      </c>
      <c r="AQ113" s="83">
        <v>0</v>
      </c>
      <c r="AR113" s="83">
        <f t="shared" si="50"/>
        <v>0</v>
      </c>
      <c r="AS113" s="76">
        <f t="shared" si="47"/>
        <v>6975.8899999999994</v>
      </c>
      <c r="AW113" s="90" t="s">
        <v>74</v>
      </c>
      <c r="AX113" s="28" t="str">
        <f>VLOOKUP(B113,[4]Sheet1!$A$1:$P$65536,16,0)</f>
        <v>应付6975.89元</v>
      </c>
      <c r="AY113" s="20" t="s">
        <v>377</v>
      </c>
    </row>
    <row r="114" spans="1:56" ht="26.45" customHeight="1" x14ac:dyDescent="0.2">
      <c r="A114" s="36">
        <f t="shared" si="46"/>
        <v>111</v>
      </c>
      <c r="B114" s="17" t="s">
        <v>370</v>
      </c>
      <c r="C114" s="18" t="s">
        <v>371</v>
      </c>
      <c r="D114" s="18" t="s">
        <v>112</v>
      </c>
      <c r="E114" s="19" t="s">
        <v>73</v>
      </c>
      <c r="F114" s="20" t="s">
        <v>63</v>
      </c>
      <c r="G114" s="20" t="s">
        <v>93</v>
      </c>
      <c r="H114" s="21">
        <v>1</v>
      </c>
      <c r="I114" s="22">
        <f>VLOOKUP(B114,[1]新表!$A:$G,7,0)</f>
        <v>211792.94999999998</v>
      </c>
      <c r="J114" s="23">
        <f>VLOOKUP(B114,[1]新表!$A:$H,8,0)</f>
        <v>211792.94999999998</v>
      </c>
      <c r="K114" s="28"/>
      <c r="L114" s="26">
        <f>VLOOKUP(B114,[1]Sheet1!$A:$C,3,0)*H114</f>
        <v>1611.9366666666665</v>
      </c>
      <c r="M114" s="26">
        <f t="shared" si="39"/>
        <v>1611.9366666666665</v>
      </c>
      <c r="N114" s="26" t="e">
        <f t="shared" ca="1" si="48"/>
        <v>#NAME?</v>
      </c>
      <c r="O114" s="26">
        <v>0</v>
      </c>
      <c r="P114" s="26">
        <v>0</v>
      </c>
      <c r="Q114" s="26"/>
      <c r="R114" s="26"/>
      <c r="S114" s="26"/>
      <c r="T114" s="26"/>
      <c r="U114" s="26"/>
      <c r="V114" s="26"/>
      <c r="W114" s="26"/>
      <c r="X114" s="26"/>
      <c r="Y114" s="26">
        <f t="shared" si="32"/>
        <v>0</v>
      </c>
      <c r="Z114" s="93">
        <f t="shared" si="42"/>
        <v>0</v>
      </c>
      <c r="AA114" s="26" t="e">
        <f t="shared" ca="1" si="40"/>
        <v>#NAME?</v>
      </c>
      <c r="AB114" s="26">
        <v>145792.95000000001</v>
      </c>
      <c r="AC114" s="26"/>
      <c r="AD114" s="26"/>
      <c r="AE114" s="26">
        <f t="shared" si="51"/>
        <v>138503.30249999999</v>
      </c>
      <c r="AF114" s="25">
        <v>145792.95000000001</v>
      </c>
      <c r="AG114" s="28">
        <f t="shared" si="53"/>
        <v>145792.95000000001</v>
      </c>
      <c r="AH114" s="28"/>
      <c r="AI114" s="28"/>
      <c r="AJ114" s="30" t="str">
        <f t="shared" si="54"/>
        <v>100%</v>
      </c>
      <c r="AK114" s="30">
        <f t="shared" si="52"/>
        <v>90.445830171160594</v>
      </c>
      <c r="AL114" s="31">
        <f t="shared" si="37"/>
        <v>1.6218294174022263E-2</v>
      </c>
      <c r="AM114" s="32"/>
      <c r="AN114" s="33"/>
      <c r="AO114" s="33"/>
      <c r="AP114" s="32">
        <f t="shared" si="56"/>
        <v>0</v>
      </c>
      <c r="AQ114" s="34">
        <v>0.03</v>
      </c>
      <c r="AR114" s="34">
        <f t="shared" si="50"/>
        <v>0.03</v>
      </c>
      <c r="AS114" s="28">
        <f t="shared" si="47"/>
        <v>141419.16150000002</v>
      </c>
      <c r="AT114" s="35"/>
      <c r="AU114" s="41">
        <v>7</v>
      </c>
      <c r="AV114" s="35">
        <f t="shared" si="57"/>
        <v>-7</v>
      </c>
      <c r="AW114" s="29" t="s">
        <v>74</v>
      </c>
      <c r="AX114" s="28" t="str">
        <f>VLOOKUP(B114,[4]Sheet1!$A$1:$P$65536,16,0)</f>
        <v>应付211792.95元</v>
      </c>
      <c r="AY114" s="20" t="s">
        <v>127</v>
      </c>
      <c r="AZ114" s="38" t="s">
        <v>160</v>
      </c>
      <c r="BA114" s="20"/>
      <c r="BB114" s="39"/>
      <c r="BC114" s="40"/>
      <c r="BD114" s="39"/>
    </row>
    <row r="115" spans="1:56" ht="26.45" customHeight="1" x14ac:dyDescent="0.2">
      <c r="A115" s="36">
        <f t="shared" si="46"/>
        <v>112</v>
      </c>
      <c r="B115" s="17" t="s">
        <v>372</v>
      </c>
      <c r="C115" s="18" t="s">
        <v>373</v>
      </c>
      <c r="D115" s="18" t="s">
        <v>61</v>
      </c>
      <c r="E115" s="19" t="s">
        <v>73</v>
      </c>
      <c r="F115" s="20" t="s">
        <v>63</v>
      </c>
      <c r="G115" s="20" t="s">
        <v>324</v>
      </c>
      <c r="H115" s="21">
        <v>1</v>
      </c>
      <c r="I115" s="22">
        <f>VLOOKUP(B115,[1]新表!$A:$G,7,0)</f>
        <v>1662170</v>
      </c>
      <c r="J115" s="23">
        <f>VLOOKUP(B115,[1]新表!$A:$H,8,0)</f>
        <v>1662170</v>
      </c>
      <c r="K115" s="28">
        <f>VLOOKUP(B115,'[2]明细-全类型'!$B$3:$I$450,8,0)</f>
        <v>1662170</v>
      </c>
      <c r="L115" s="26">
        <f>VLOOKUP(B115,[1]Sheet1!$A:$C,3,0)*H115</f>
        <v>0</v>
      </c>
      <c r="M115" s="26">
        <f t="shared" si="39"/>
        <v>1662170</v>
      </c>
      <c r="N115" s="26" t="e">
        <f t="shared" ca="1" si="48"/>
        <v>#NAME?</v>
      </c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>
        <f t="shared" si="32"/>
        <v>0</v>
      </c>
      <c r="Z115" s="93">
        <f t="shared" si="42"/>
        <v>0</v>
      </c>
      <c r="AA115" s="26" t="e">
        <f t="shared" ca="1" si="40"/>
        <v>#NAME?</v>
      </c>
      <c r="AB115" s="26">
        <v>30000</v>
      </c>
      <c r="AC115" s="26"/>
      <c r="AD115" s="26"/>
      <c r="AE115" s="26">
        <f t="shared" si="51"/>
        <v>28500</v>
      </c>
      <c r="AF115" s="25">
        <v>20000</v>
      </c>
      <c r="AG115" s="28">
        <f t="shared" si="53"/>
        <v>20000</v>
      </c>
      <c r="AH115" s="28">
        <v>100000</v>
      </c>
      <c r="AI115" s="28"/>
      <c r="AJ115" s="30">
        <f t="shared" si="54"/>
        <v>1.8048695380135607E-2</v>
      </c>
      <c r="AK115" s="30">
        <f t="shared" si="52"/>
        <v>1.8048695380135607E-2</v>
      </c>
      <c r="AL115" s="31">
        <f t="shared" si="37"/>
        <v>2.2248392907918062E-3</v>
      </c>
      <c r="AM115" s="32"/>
      <c r="AN115" s="32"/>
      <c r="AO115" s="32"/>
      <c r="AP115" s="32">
        <f t="shared" si="56"/>
        <v>0</v>
      </c>
      <c r="AQ115" s="34">
        <v>0</v>
      </c>
      <c r="AR115" s="34">
        <f t="shared" si="50"/>
        <v>0</v>
      </c>
      <c r="AS115" s="28">
        <f t="shared" si="47"/>
        <v>20000</v>
      </c>
      <c r="AT115" s="35"/>
      <c r="AU115" s="41"/>
      <c r="AV115" s="35"/>
      <c r="AW115" s="29" t="s">
        <v>66</v>
      </c>
      <c r="AX115" s="28" t="str">
        <f>VLOOKUP(B115,[4]Sheet1!$A$1:$P$65536,16,0)</f>
        <v>应付1662170元</v>
      </c>
      <c r="AY115" s="36" t="s">
        <v>377</v>
      </c>
      <c r="AZ115" s="38"/>
      <c r="BA115" s="20"/>
      <c r="BB115" s="39"/>
      <c r="BC115" s="40"/>
      <c r="BD115" s="39"/>
    </row>
    <row r="116" spans="1:56" ht="26.45" customHeight="1" x14ac:dyDescent="0.2">
      <c r="A116" s="36">
        <f t="shared" si="46"/>
        <v>113</v>
      </c>
      <c r="B116" s="17" t="s">
        <v>374</v>
      </c>
      <c r="C116" s="18" t="s">
        <v>375</v>
      </c>
      <c r="D116" s="18" t="s">
        <v>61</v>
      </c>
      <c r="E116" s="19" t="s">
        <v>73</v>
      </c>
      <c r="F116" s="20" t="s">
        <v>63</v>
      </c>
      <c r="G116" s="20" t="s">
        <v>321</v>
      </c>
      <c r="H116" s="21">
        <v>1</v>
      </c>
      <c r="I116" s="22">
        <f>VLOOKUP(B116,[1]新表!$A:$G,7,0)</f>
        <v>39130</v>
      </c>
      <c r="J116" s="23">
        <f>VLOOKUP(B116,[1]新表!$A:$H,8,0)</f>
        <v>39130</v>
      </c>
      <c r="K116" s="24"/>
      <c r="L116" s="25">
        <f>VLOOKUP(B116,[1]Sheet1!$A:$C,3,0)*H116</f>
        <v>0</v>
      </c>
      <c r="M116" s="25">
        <f t="shared" si="39"/>
        <v>0</v>
      </c>
      <c r="N116" s="26"/>
      <c r="O116" s="26"/>
      <c r="P116" s="26"/>
      <c r="Q116" s="26"/>
      <c r="R116" s="26"/>
      <c r="S116" s="26"/>
      <c r="T116" s="26">
        <v>30000</v>
      </c>
      <c r="U116" s="26"/>
      <c r="V116" s="26"/>
      <c r="W116" s="26"/>
      <c r="X116" s="26"/>
      <c r="Y116" s="26">
        <f t="shared" si="32"/>
        <v>30000</v>
      </c>
      <c r="Z116" s="27">
        <f t="shared" si="42"/>
        <v>1</v>
      </c>
      <c r="AA116" s="26">
        <f t="shared" si="40"/>
        <v>0</v>
      </c>
      <c r="AB116" s="25"/>
      <c r="AC116" s="26"/>
      <c r="AD116" s="26"/>
      <c r="AE116" s="26">
        <f t="shared" si="51"/>
        <v>0</v>
      </c>
      <c r="AF116" s="26">
        <f t="shared" si="33"/>
        <v>0</v>
      </c>
      <c r="AG116" s="28">
        <f t="shared" si="53"/>
        <v>0</v>
      </c>
      <c r="AH116" s="28"/>
      <c r="AI116" s="28"/>
      <c r="AJ116" s="30" t="str">
        <f>IF(M116&lt;=0,"100%",(Y116+AB116)/M116)</f>
        <v>100%</v>
      </c>
      <c r="AK116" s="30">
        <f t="shared" si="52"/>
        <v>1</v>
      </c>
      <c r="AL116" s="31">
        <f t="shared" si="37"/>
        <v>0</v>
      </c>
      <c r="AM116" s="32"/>
      <c r="AN116" s="32"/>
      <c r="AO116" s="32"/>
      <c r="AP116" s="32"/>
      <c r="AQ116" s="34">
        <v>0</v>
      </c>
      <c r="AR116" s="34">
        <f t="shared" si="50"/>
        <v>0</v>
      </c>
      <c r="AS116" s="28">
        <f t="shared" si="47"/>
        <v>0</v>
      </c>
      <c r="AT116" s="35"/>
      <c r="AU116" s="41"/>
      <c r="AV116" s="35"/>
      <c r="AW116" s="29" t="s">
        <v>376</v>
      </c>
      <c r="AX116" s="28"/>
      <c r="AY116" s="20" t="s">
        <v>377</v>
      </c>
      <c r="AZ116" s="38"/>
      <c r="BA116" s="20"/>
      <c r="BB116" s="39"/>
      <c r="BC116" s="40"/>
      <c r="BD116" s="39"/>
    </row>
    <row r="117" spans="1:56" ht="26.45" customHeight="1" x14ac:dyDescent="0.2">
      <c r="A117" s="36">
        <f t="shared" si="46"/>
        <v>114</v>
      </c>
      <c r="B117" s="17" t="s">
        <v>378</v>
      </c>
      <c r="C117" s="18" t="s">
        <v>379</v>
      </c>
      <c r="D117" s="18" t="s">
        <v>112</v>
      </c>
      <c r="E117" s="19" t="s">
        <v>380</v>
      </c>
      <c r="F117" s="20" t="s">
        <v>63</v>
      </c>
      <c r="G117" s="20" t="s">
        <v>93</v>
      </c>
      <c r="H117" s="21">
        <v>1</v>
      </c>
      <c r="I117" s="22">
        <f>VLOOKUP(B117,[1]新表!$A:$G,7,0)</f>
        <v>412503.79000000004</v>
      </c>
      <c r="J117" s="23">
        <f>VLOOKUP(B117,[1]新表!$A:$H,8,0)</f>
        <v>412503.79000000004</v>
      </c>
      <c r="K117" s="24">
        <f>VLOOKUP(B117,'[2]明细-全类型'!$B$3:$I$450,8,0)</f>
        <v>156000</v>
      </c>
      <c r="L117" s="25">
        <f>VLOOKUP(B117,[1]Sheet1!$A:$C,3,0)*H117</f>
        <v>0</v>
      </c>
      <c r="M117" s="25">
        <f t="shared" si="39"/>
        <v>156000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v>412503.79</v>
      </c>
      <c r="X117" s="26"/>
      <c r="Y117" s="26">
        <f t="shared" si="32"/>
        <v>412503.79</v>
      </c>
      <c r="Z117" s="27">
        <f t="shared" si="42"/>
        <v>0</v>
      </c>
      <c r="AA117" s="26">
        <f t="shared" si="40"/>
        <v>0</v>
      </c>
      <c r="AB117" s="25"/>
      <c r="AC117" s="26"/>
      <c r="AD117" s="26"/>
      <c r="AE117" s="26">
        <f t="shared" si="51"/>
        <v>0</v>
      </c>
      <c r="AF117" s="26">
        <f t="shared" si="33"/>
        <v>0</v>
      </c>
      <c r="AG117" s="28">
        <f t="shared" si="53"/>
        <v>0</v>
      </c>
      <c r="AH117" s="28">
        <v>412503.79000000004</v>
      </c>
      <c r="AI117" s="28"/>
      <c r="AJ117" s="30">
        <f t="shared" ref="AJ117:AJ132" si="59">IF(K117&lt;=0,"100%",(Y117+AB117)/K117)</f>
        <v>2.6442550641025639</v>
      </c>
      <c r="AK117" s="30">
        <f t="shared" si="52"/>
        <v>0</v>
      </c>
      <c r="AL117" s="31">
        <f t="shared" si="37"/>
        <v>0</v>
      </c>
      <c r="AM117" s="32"/>
      <c r="AN117" s="32"/>
      <c r="AO117" s="32"/>
      <c r="AP117" s="32"/>
      <c r="AQ117" s="34">
        <v>0</v>
      </c>
      <c r="AR117" s="34">
        <f t="shared" si="50"/>
        <v>0</v>
      </c>
      <c r="AS117" s="28">
        <f t="shared" si="47"/>
        <v>0</v>
      </c>
      <c r="AT117" s="35">
        <v>45669</v>
      </c>
      <c r="AU117" s="41">
        <v>7</v>
      </c>
      <c r="AV117" s="35">
        <f t="shared" ref="AV117" si="60">AT117-AU117</f>
        <v>45662</v>
      </c>
      <c r="AW117" s="29" t="s">
        <v>376</v>
      </c>
      <c r="AX117" s="28"/>
      <c r="AY117" s="20" t="s">
        <v>381</v>
      </c>
      <c r="AZ117" s="38"/>
      <c r="BA117" s="20"/>
      <c r="BB117" s="39"/>
      <c r="BC117" s="40"/>
      <c r="BD117" s="39"/>
    </row>
    <row r="118" spans="1:56" ht="26.45" customHeight="1" x14ac:dyDescent="0.2">
      <c r="A118" s="36">
        <f t="shared" si="46"/>
        <v>115</v>
      </c>
      <c r="B118" s="109" t="s">
        <v>382</v>
      </c>
      <c r="C118" s="110" t="s">
        <v>383</v>
      </c>
      <c r="D118" s="110" t="s">
        <v>193</v>
      </c>
      <c r="E118" s="19" t="s">
        <v>199</v>
      </c>
      <c r="F118" s="20" t="s">
        <v>321</v>
      </c>
      <c r="G118" s="20" t="s">
        <v>324</v>
      </c>
      <c r="H118" s="21">
        <v>1</v>
      </c>
      <c r="I118" s="22">
        <f>VLOOKUP(B118,[1]新表!$A:$G,7,0)</f>
        <v>0</v>
      </c>
      <c r="J118" s="23">
        <f>VLOOKUP(B118,[1]新表!$A:$H,8,0)</f>
        <v>0</v>
      </c>
      <c r="K118" s="24"/>
      <c r="L118" s="25"/>
      <c r="M118" s="25">
        <f t="shared" si="39"/>
        <v>0</v>
      </c>
      <c r="N118" s="26" t="e">
        <f t="shared" ref="N118:N126" ca="1" si="61">_xlfn.IFS(G118="原材料",J118,G118="涉诉",J118,G118="临采",J118,G118="零部件",K118,G118="销售",K118,G118="固定资产",J118,G118="特殊类",J118,G118="李尔项目",J118)</f>
        <v>#NAME?</v>
      </c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>
        <f t="shared" si="32"/>
        <v>0</v>
      </c>
      <c r="Z118" s="27">
        <f t="shared" si="42"/>
        <v>1</v>
      </c>
      <c r="AA118" s="26" t="e">
        <f t="shared" ca="1" si="40"/>
        <v>#NAME?</v>
      </c>
      <c r="AB118" s="25"/>
      <c r="AC118" s="26"/>
      <c r="AD118" s="25">
        <v>21448</v>
      </c>
      <c r="AE118" s="26">
        <f t="shared" si="51"/>
        <v>0</v>
      </c>
      <c r="AF118" s="26">
        <f t="shared" si="33"/>
        <v>0</v>
      </c>
      <c r="AG118" s="28">
        <f t="shared" si="53"/>
        <v>0</v>
      </c>
      <c r="AH118" s="28"/>
      <c r="AI118" s="28"/>
      <c r="AJ118" s="30" t="str">
        <f t="shared" si="59"/>
        <v>100%</v>
      </c>
      <c r="AK118" s="30">
        <f t="shared" si="52"/>
        <v>1</v>
      </c>
      <c r="AL118" s="31">
        <f t="shared" si="37"/>
        <v>0</v>
      </c>
      <c r="AM118" s="32"/>
      <c r="AN118" s="111"/>
      <c r="AO118" s="111"/>
      <c r="AP118" s="32">
        <f t="shared" si="56"/>
        <v>0</v>
      </c>
      <c r="AQ118" s="34">
        <v>0</v>
      </c>
      <c r="AR118" s="34">
        <f t="shared" si="50"/>
        <v>0</v>
      </c>
      <c r="AS118" s="28">
        <f t="shared" si="47"/>
        <v>0</v>
      </c>
      <c r="AT118" s="35">
        <v>45575</v>
      </c>
      <c r="AU118" s="36">
        <v>3</v>
      </c>
      <c r="AV118" s="35">
        <f>AT118-AU118</f>
        <v>45572</v>
      </c>
      <c r="AW118" s="37" t="s">
        <v>74</v>
      </c>
      <c r="AX118" s="28"/>
      <c r="AY118" s="20" t="s">
        <v>67</v>
      </c>
      <c r="AZ118" s="18"/>
      <c r="BA118" s="20"/>
      <c r="BB118" s="39"/>
      <c r="BC118" s="40"/>
      <c r="BD118" s="39"/>
    </row>
    <row r="119" spans="1:56" ht="26.45" customHeight="1" x14ac:dyDescent="0.2">
      <c r="A119" s="36">
        <f t="shared" si="46"/>
        <v>116</v>
      </c>
      <c r="B119" s="109" t="s">
        <v>437</v>
      </c>
      <c r="C119" s="110" t="s">
        <v>438</v>
      </c>
      <c r="D119" s="110" t="s">
        <v>193</v>
      </c>
      <c r="E119" s="19" t="s">
        <v>380</v>
      </c>
      <c r="F119" s="20" t="s">
        <v>63</v>
      </c>
      <c r="G119" s="20" t="s">
        <v>189</v>
      </c>
      <c r="H119" s="21">
        <v>1</v>
      </c>
      <c r="I119" s="22">
        <f>VLOOKUP(B119,[1]新表!$A:$G,7,0)</f>
        <v>300000</v>
      </c>
      <c r="J119" s="23">
        <f>VLOOKUP(B119,[1]新表!$A:$H,8,0)</f>
        <v>300000</v>
      </c>
      <c r="K119" s="24">
        <f>VLOOKUP(B119,'[2]明细-全类型'!$B$3:$I$450,8,0)</f>
        <v>334000</v>
      </c>
      <c r="L119" s="25">
        <f>VLOOKUP(B119,[1]Sheet1!$A:$C,3,0)*H119</f>
        <v>7791.666666666667</v>
      </c>
      <c r="M119" s="25">
        <f t="shared" si="39"/>
        <v>341791.66666666669</v>
      </c>
      <c r="N119" s="26" t="e">
        <f t="shared" ca="1" si="61"/>
        <v>#NAME?</v>
      </c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>
        <f t="shared" si="32"/>
        <v>0</v>
      </c>
      <c r="Z119" s="27">
        <f t="shared" si="42"/>
        <v>0</v>
      </c>
      <c r="AA119" s="26" t="e">
        <f t="shared" ca="1" si="40"/>
        <v>#NAME?</v>
      </c>
      <c r="AB119" s="25">
        <v>100000</v>
      </c>
      <c r="AC119" s="26"/>
      <c r="AD119" s="25"/>
      <c r="AE119" s="26">
        <f t="shared" si="51"/>
        <v>95000</v>
      </c>
      <c r="AF119" s="25">
        <v>50000</v>
      </c>
      <c r="AG119" s="28">
        <f t="shared" si="53"/>
        <v>50000</v>
      </c>
      <c r="AH119" s="28"/>
      <c r="AI119" s="28"/>
      <c r="AJ119" s="30">
        <f t="shared" si="59"/>
        <v>0.29940119760479039</v>
      </c>
      <c r="AK119" s="30">
        <f t="shared" si="52"/>
        <v>0.29257588687065705</v>
      </c>
      <c r="AL119" s="31">
        <f t="shared" si="37"/>
        <v>5.5620982269795147E-3</v>
      </c>
      <c r="AM119" s="32"/>
      <c r="AN119" s="111"/>
      <c r="AO119" s="111"/>
      <c r="AP119" s="32">
        <f t="shared" si="56"/>
        <v>0</v>
      </c>
      <c r="AQ119" s="34">
        <v>0</v>
      </c>
      <c r="AR119" s="34">
        <f t="shared" si="50"/>
        <v>0</v>
      </c>
      <c r="AS119" s="28">
        <f t="shared" si="47"/>
        <v>50000</v>
      </c>
      <c r="AT119" s="35">
        <v>45579</v>
      </c>
      <c r="AU119" s="36">
        <v>7</v>
      </c>
      <c r="AV119" s="35">
        <f t="shared" ref="AV119" si="62">AT119-AU119</f>
        <v>45572</v>
      </c>
      <c r="AW119" s="37" t="s">
        <v>74</v>
      </c>
      <c r="AX119" s="28" t="str">
        <f>VLOOKUP(B119,[4]Sheet1!$A$1:$P$65536,16,0)</f>
        <v>应付300000元</v>
      </c>
      <c r="AY119" s="36" t="s">
        <v>377</v>
      </c>
      <c r="AZ119" s="18"/>
      <c r="BA119" s="20"/>
      <c r="BB119" s="39"/>
      <c r="BC119" s="40"/>
      <c r="BD119" s="39"/>
    </row>
    <row r="120" spans="1:56" ht="26.45" customHeight="1" x14ac:dyDescent="0.2">
      <c r="A120" s="36">
        <f t="shared" si="46"/>
        <v>117</v>
      </c>
      <c r="B120" s="109" t="s">
        <v>446</v>
      </c>
      <c r="C120" s="110" t="s">
        <v>445</v>
      </c>
      <c r="D120" s="110" t="s">
        <v>193</v>
      </c>
      <c r="E120" s="19" t="s">
        <v>380</v>
      </c>
      <c r="F120" s="20" t="s">
        <v>63</v>
      </c>
      <c r="G120" s="20" t="s">
        <v>324</v>
      </c>
      <c r="H120" s="21">
        <v>1</v>
      </c>
      <c r="I120" s="22">
        <f>VLOOKUP(B120,[1]新表!$A:$G,7,0)</f>
        <v>434997.27</v>
      </c>
      <c r="J120" s="23">
        <f>VLOOKUP(B120,[1]新表!$A:$H,8,0)</f>
        <v>434997.27</v>
      </c>
      <c r="K120" s="24">
        <f>VLOOKUP(B120,'[2]明细-全类型'!$B$3:$I$450,8,0)</f>
        <v>449997.27</v>
      </c>
      <c r="L120" s="25">
        <f>VLOOKUP(B120,[1]Sheet1!$A:$C,3,0)*H120</f>
        <v>72499.544999999998</v>
      </c>
      <c r="M120" s="25">
        <f t="shared" si="39"/>
        <v>522496.815</v>
      </c>
      <c r="N120" s="26" t="e">
        <f t="shared" ca="1" si="61"/>
        <v>#NAME?</v>
      </c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>
        <f t="shared" si="32"/>
        <v>0</v>
      </c>
      <c r="Z120" s="27">
        <f t="shared" si="42"/>
        <v>0</v>
      </c>
      <c r="AA120" s="26" t="e">
        <f t="shared" ca="1" si="40"/>
        <v>#NAME?</v>
      </c>
      <c r="AB120" s="25">
        <v>80000</v>
      </c>
      <c r="AC120" s="26"/>
      <c r="AD120" s="25"/>
      <c r="AE120" s="26">
        <f t="shared" si="51"/>
        <v>76000</v>
      </c>
      <c r="AF120" s="25">
        <v>76000</v>
      </c>
      <c r="AG120" s="28">
        <f t="shared" ref="AG120:AG143" si="63">AF120</f>
        <v>76000</v>
      </c>
      <c r="AH120" s="28"/>
      <c r="AI120" s="28"/>
      <c r="AJ120" s="30">
        <f t="shared" si="59"/>
        <v>0.17777885630283935</v>
      </c>
      <c r="AK120" s="30">
        <f t="shared" si="52"/>
        <v>0.15311098116454547</v>
      </c>
      <c r="AL120" s="31">
        <f t="shared" si="37"/>
        <v>8.4543893050088633E-3</v>
      </c>
      <c r="AM120" s="32"/>
      <c r="AN120" s="111"/>
      <c r="AO120" s="111"/>
      <c r="AP120" s="32">
        <f t="shared" si="56"/>
        <v>0</v>
      </c>
      <c r="AQ120" s="34">
        <v>0</v>
      </c>
      <c r="AR120" s="34">
        <f t="shared" si="50"/>
        <v>0</v>
      </c>
      <c r="AS120" s="28">
        <f t="shared" si="47"/>
        <v>76000</v>
      </c>
      <c r="AT120" s="35"/>
      <c r="AU120" s="36"/>
      <c r="AV120" s="35"/>
      <c r="AW120" s="37" t="s">
        <v>74</v>
      </c>
      <c r="AX120" s="28" t="str">
        <f>VLOOKUP(B120,[4]Sheet1!$A$1:$P$65536,16,0)</f>
        <v>应付434997.27元</v>
      </c>
      <c r="AY120" s="20" t="s">
        <v>458</v>
      </c>
      <c r="AZ120" s="18"/>
      <c r="BA120" s="20"/>
      <c r="BB120" s="39"/>
      <c r="BC120" s="40"/>
      <c r="BD120" s="39"/>
    </row>
    <row r="121" spans="1:56" ht="26.45" customHeight="1" x14ac:dyDescent="0.2">
      <c r="A121" s="36">
        <f t="shared" si="46"/>
        <v>118</v>
      </c>
      <c r="B121" s="109" t="s">
        <v>448</v>
      </c>
      <c r="C121" s="110" t="s">
        <v>447</v>
      </c>
      <c r="D121" s="110" t="s">
        <v>193</v>
      </c>
      <c r="E121" s="19" t="s">
        <v>380</v>
      </c>
      <c r="F121" s="20" t="s">
        <v>63</v>
      </c>
      <c r="G121" s="20" t="s">
        <v>324</v>
      </c>
      <c r="H121" s="21">
        <v>1</v>
      </c>
      <c r="I121" s="22">
        <f>VLOOKUP(B121,[1]新表!$A:$G,7,0)</f>
        <v>42457.68</v>
      </c>
      <c r="J121" s="23">
        <f>VLOOKUP(B121,[1]新表!$A:$H,8,0)</f>
        <v>18029.25</v>
      </c>
      <c r="K121" s="24"/>
      <c r="L121" s="25">
        <f>VLOOKUP(B121,[1]Sheet1!$A:$C,3,0)*H121</f>
        <v>7076.28</v>
      </c>
      <c r="M121" s="25">
        <f t="shared" si="39"/>
        <v>7076.28</v>
      </c>
      <c r="N121" s="26" t="e">
        <f t="shared" ca="1" si="61"/>
        <v>#NAME?</v>
      </c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>
        <f t="shared" si="32"/>
        <v>0</v>
      </c>
      <c r="Z121" s="27">
        <f t="shared" si="42"/>
        <v>0</v>
      </c>
      <c r="AA121" s="26" t="e">
        <f t="shared" ca="1" si="40"/>
        <v>#NAME?</v>
      </c>
      <c r="AB121" s="25"/>
      <c r="AC121" s="26"/>
      <c r="AD121" s="25"/>
      <c r="AE121" s="26">
        <f t="shared" si="51"/>
        <v>0</v>
      </c>
      <c r="AF121" s="26">
        <f t="shared" ref="AF121:AF125" si="64">AB121*0.9</f>
        <v>0</v>
      </c>
      <c r="AG121" s="28">
        <f t="shared" si="63"/>
        <v>0</v>
      </c>
      <c r="AH121" s="28"/>
      <c r="AI121" s="28"/>
      <c r="AJ121" s="30" t="str">
        <f t="shared" si="59"/>
        <v>100%</v>
      </c>
      <c r="AK121" s="30">
        <f t="shared" si="52"/>
        <v>0</v>
      </c>
      <c r="AL121" s="31">
        <f t="shared" si="37"/>
        <v>0</v>
      </c>
      <c r="AM121" s="32"/>
      <c r="AN121" s="111"/>
      <c r="AO121" s="111"/>
      <c r="AP121" s="32">
        <f t="shared" si="56"/>
        <v>0</v>
      </c>
      <c r="AQ121" s="34">
        <v>0</v>
      </c>
      <c r="AR121" s="34">
        <f t="shared" si="50"/>
        <v>0</v>
      </c>
      <c r="AS121" s="28">
        <f t="shared" si="47"/>
        <v>0</v>
      </c>
      <c r="AT121" s="35"/>
      <c r="AU121" s="36"/>
      <c r="AV121" s="35"/>
      <c r="AW121" s="37" t="s">
        <v>74</v>
      </c>
      <c r="AX121" s="28"/>
      <c r="AY121" s="20" t="s">
        <v>458</v>
      </c>
      <c r="AZ121" s="18"/>
      <c r="BA121" s="20"/>
      <c r="BB121" s="39"/>
      <c r="BC121" s="40"/>
      <c r="BD121" s="39"/>
    </row>
    <row r="122" spans="1:56" ht="26.45" customHeight="1" x14ac:dyDescent="0.2">
      <c r="A122" s="36">
        <f t="shared" si="46"/>
        <v>119</v>
      </c>
      <c r="B122" s="109" t="s">
        <v>450</v>
      </c>
      <c r="C122" s="110" t="s">
        <v>449</v>
      </c>
      <c r="D122" s="110" t="s">
        <v>193</v>
      </c>
      <c r="E122" s="19" t="s">
        <v>380</v>
      </c>
      <c r="F122" s="20" t="s">
        <v>63</v>
      </c>
      <c r="G122" s="20" t="s">
        <v>324</v>
      </c>
      <c r="H122" s="21">
        <v>1</v>
      </c>
      <c r="I122" s="22">
        <f>VLOOKUP(B122,[1]新表!$A:$G,7,0)</f>
        <v>65366.700000000004</v>
      </c>
      <c r="J122" s="23">
        <f>VLOOKUP(B122,[1]新表!$A:$H,8,0)</f>
        <v>65366.700000000004</v>
      </c>
      <c r="K122" s="24"/>
      <c r="L122" s="25">
        <f>VLOOKUP(B122,[1]Sheet1!$A:$C,3,0)*H122</f>
        <v>10894.45</v>
      </c>
      <c r="M122" s="25">
        <f t="shared" si="39"/>
        <v>10894.45</v>
      </c>
      <c r="N122" s="26" t="e">
        <f t="shared" ca="1" si="61"/>
        <v>#NAME?</v>
      </c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>
        <f t="shared" si="32"/>
        <v>0</v>
      </c>
      <c r="Z122" s="27">
        <f t="shared" si="42"/>
        <v>0</v>
      </c>
      <c r="AA122" s="26" t="e">
        <f t="shared" ca="1" si="40"/>
        <v>#NAME?</v>
      </c>
      <c r="AB122" s="25"/>
      <c r="AC122" s="26"/>
      <c r="AD122" s="25"/>
      <c r="AE122" s="26">
        <f t="shared" si="51"/>
        <v>0</v>
      </c>
      <c r="AF122" s="26">
        <f t="shared" si="64"/>
        <v>0</v>
      </c>
      <c r="AG122" s="28">
        <f t="shared" si="63"/>
        <v>0</v>
      </c>
      <c r="AH122" s="28"/>
      <c r="AI122" s="28"/>
      <c r="AJ122" s="30" t="str">
        <f t="shared" si="59"/>
        <v>100%</v>
      </c>
      <c r="AK122" s="30">
        <f t="shared" si="52"/>
        <v>0</v>
      </c>
      <c r="AL122" s="31">
        <f t="shared" si="37"/>
        <v>0</v>
      </c>
      <c r="AM122" s="32"/>
      <c r="AN122" s="111"/>
      <c r="AO122" s="111"/>
      <c r="AP122" s="32">
        <f t="shared" si="56"/>
        <v>0</v>
      </c>
      <c r="AQ122" s="34">
        <v>0</v>
      </c>
      <c r="AR122" s="34">
        <f t="shared" si="50"/>
        <v>0</v>
      </c>
      <c r="AS122" s="28">
        <f t="shared" si="47"/>
        <v>0</v>
      </c>
      <c r="AT122" s="35"/>
      <c r="AU122" s="36"/>
      <c r="AV122" s="35"/>
      <c r="AW122" s="37" t="s">
        <v>74</v>
      </c>
      <c r="AX122" s="28"/>
      <c r="AY122" s="20" t="s">
        <v>458</v>
      </c>
      <c r="AZ122" s="18"/>
      <c r="BA122" s="20"/>
      <c r="BB122" s="39"/>
      <c r="BC122" s="40"/>
      <c r="BD122" s="39"/>
    </row>
    <row r="123" spans="1:56" ht="26.45" customHeight="1" x14ac:dyDescent="0.2">
      <c r="A123" s="36">
        <f t="shared" si="46"/>
        <v>120</v>
      </c>
      <c r="B123" s="109" t="s">
        <v>452</v>
      </c>
      <c r="C123" s="110" t="s">
        <v>451</v>
      </c>
      <c r="D123" s="110" t="s">
        <v>193</v>
      </c>
      <c r="E123" s="19" t="s">
        <v>380</v>
      </c>
      <c r="F123" s="20" t="s">
        <v>63</v>
      </c>
      <c r="G123" s="20" t="s">
        <v>324</v>
      </c>
      <c r="H123" s="21">
        <v>1</v>
      </c>
      <c r="I123" s="22">
        <f>VLOOKUP(B123,[1]新表!$A:$G,7,0)</f>
        <v>21526.639999999999</v>
      </c>
      <c r="J123" s="23">
        <f>VLOOKUP(B123,[1]新表!$A:$H,8,0)</f>
        <v>21526.639999999999</v>
      </c>
      <c r="K123" s="24"/>
      <c r="L123" s="25">
        <f>VLOOKUP(B123,[1]Sheet1!$A:$C,3,0)*H123</f>
        <v>3587.7733333333331</v>
      </c>
      <c r="M123" s="25">
        <f t="shared" si="39"/>
        <v>3587.7733333333331</v>
      </c>
      <c r="N123" s="26" t="e">
        <f t="shared" ca="1" si="61"/>
        <v>#NAME?</v>
      </c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>
        <f t="shared" si="32"/>
        <v>0</v>
      </c>
      <c r="Z123" s="27">
        <f t="shared" si="42"/>
        <v>0</v>
      </c>
      <c r="AA123" s="26" t="e">
        <f t="shared" ca="1" si="40"/>
        <v>#NAME?</v>
      </c>
      <c r="AB123" s="25"/>
      <c r="AC123" s="26"/>
      <c r="AD123" s="25"/>
      <c r="AE123" s="26">
        <f t="shared" si="51"/>
        <v>0</v>
      </c>
      <c r="AF123" s="26">
        <f t="shared" si="64"/>
        <v>0</v>
      </c>
      <c r="AG123" s="28">
        <f t="shared" si="63"/>
        <v>0</v>
      </c>
      <c r="AH123" s="28"/>
      <c r="AI123" s="28"/>
      <c r="AJ123" s="30" t="str">
        <f t="shared" si="59"/>
        <v>100%</v>
      </c>
      <c r="AK123" s="30">
        <f t="shared" si="52"/>
        <v>0</v>
      </c>
      <c r="AL123" s="31">
        <f t="shared" si="37"/>
        <v>0</v>
      </c>
      <c r="AM123" s="32"/>
      <c r="AN123" s="111"/>
      <c r="AO123" s="111"/>
      <c r="AP123" s="32">
        <f t="shared" si="56"/>
        <v>0</v>
      </c>
      <c r="AQ123" s="34">
        <v>0</v>
      </c>
      <c r="AR123" s="34">
        <f t="shared" si="50"/>
        <v>0</v>
      </c>
      <c r="AS123" s="28">
        <f t="shared" si="47"/>
        <v>0</v>
      </c>
      <c r="AT123" s="35"/>
      <c r="AU123" s="36"/>
      <c r="AV123" s="35"/>
      <c r="AW123" s="37" t="s">
        <v>74</v>
      </c>
      <c r="AX123" s="28"/>
      <c r="AY123" s="20" t="s">
        <v>458</v>
      </c>
      <c r="AZ123" s="18"/>
      <c r="BA123" s="20"/>
      <c r="BB123" s="39"/>
      <c r="BC123" s="40"/>
      <c r="BD123" s="39"/>
    </row>
    <row r="124" spans="1:56" ht="26.45" customHeight="1" x14ac:dyDescent="0.2">
      <c r="A124" s="36">
        <f t="shared" si="46"/>
        <v>121</v>
      </c>
      <c r="B124" s="109"/>
      <c r="C124" s="110" t="s">
        <v>453</v>
      </c>
      <c r="D124" s="110" t="s">
        <v>193</v>
      </c>
      <c r="E124" s="19" t="s">
        <v>380</v>
      </c>
      <c r="F124" s="20" t="s">
        <v>63</v>
      </c>
      <c r="G124" s="20" t="s">
        <v>324</v>
      </c>
      <c r="H124" s="21">
        <v>1</v>
      </c>
      <c r="I124" s="22"/>
      <c r="J124" s="23"/>
      <c r="K124" s="24"/>
      <c r="L124" s="25"/>
      <c r="M124" s="25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>
        <f t="shared" si="32"/>
        <v>0</v>
      </c>
      <c r="Z124" s="27">
        <f t="shared" si="42"/>
        <v>1</v>
      </c>
      <c r="AA124" s="26">
        <f t="shared" si="40"/>
        <v>0</v>
      </c>
      <c r="AB124" s="25"/>
      <c r="AC124" s="26"/>
      <c r="AD124" s="25"/>
      <c r="AE124" s="26">
        <f t="shared" si="51"/>
        <v>0</v>
      </c>
      <c r="AF124" s="26">
        <f t="shared" si="64"/>
        <v>0</v>
      </c>
      <c r="AG124" s="28">
        <f t="shared" si="63"/>
        <v>0</v>
      </c>
      <c r="AH124" s="28"/>
      <c r="AI124" s="28"/>
      <c r="AJ124" s="30" t="str">
        <f t="shared" si="59"/>
        <v>100%</v>
      </c>
      <c r="AK124" s="30">
        <f t="shared" si="52"/>
        <v>1</v>
      </c>
      <c r="AL124" s="31">
        <f t="shared" si="37"/>
        <v>0</v>
      </c>
      <c r="AM124" s="32"/>
      <c r="AN124" s="111"/>
      <c r="AO124" s="111"/>
      <c r="AP124" s="32">
        <f t="shared" si="56"/>
        <v>0</v>
      </c>
      <c r="AQ124" s="34">
        <v>0</v>
      </c>
      <c r="AR124" s="34">
        <f t="shared" si="50"/>
        <v>0</v>
      </c>
      <c r="AS124" s="28">
        <f t="shared" si="47"/>
        <v>0</v>
      </c>
      <c r="AT124" s="35"/>
      <c r="AU124" s="36"/>
      <c r="AV124" s="35"/>
      <c r="AW124" s="37" t="s">
        <v>74</v>
      </c>
      <c r="AX124" s="28"/>
      <c r="AY124" s="20" t="s">
        <v>458</v>
      </c>
      <c r="AZ124" s="18"/>
      <c r="BA124" s="20"/>
      <c r="BB124" s="39"/>
      <c r="BC124" s="40"/>
      <c r="BD124" s="39"/>
    </row>
    <row r="125" spans="1:56" ht="26.45" customHeight="1" x14ac:dyDescent="0.2">
      <c r="A125" s="36">
        <f t="shared" si="46"/>
        <v>122</v>
      </c>
      <c r="B125" s="109" t="s">
        <v>455</v>
      </c>
      <c r="C125" s="110" t="s">
        <v>454</v>
      </c>
      <c r="D125" s="110" t="s">
        <v>193</v>
      </c>
      <c r="E125" s="19" t="s">
        <v>380</v>
      </c>
      <c r="F125" s="20" t="s">
        <v>63</v>
      </c>
      <c r="G125" s="20" t="s">
        <v>324</v>
      </c>
      <c r="H125" s="21">
        <v>1</v>
      </c>
      <c r="I125" s="22">
        <f>VLOOKUP(B125,[1]新表!$A:$G,7,0)</f>
        <v>12400</v>
      </c>
      <c r="J125" s="23">
        <f>VLOOKUP(B125,[1]新表!$A:$H,8,0)</f>
        <v>12400</v>
      </c>
      <c r="K125" s="24"/>
      <c r="L125" s="25">
        <f>VLOOKUP(B125,[1]Sheet1!$A:$C,3,0)*H125</f>
        <v>2066.6666666666665</v>
      </c>
      <c r="M125" s="25">
        <f t="shared" si="39"/>
        <v>2066.6666666666665</v>
      </c>
      <c r="N125" s="26" t="e">
        <f t="shared" ca="1" si="61"/>
        <v>#NAME?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>
        <f t="shared" si="32"/>
        <v>0</v>
      </c>
      <c r="Z125" s="27">
        <f t="shared" si="42"/>
        <v>0</v>
      </c>
      <c r="AA125" s="26" t="e">
        <f t="shared" ca="1" si="40"/>
        <v>#NAME?</v>
      </c>
      <c r="AB125" s="25"/>
      <c r="AC125" s="26"/>
      <c r="AD125" s="25"/>
      <c r="AE125" s="26">
        <f t="shared" si="51"/>
        <v>0</v>
      </c>
      <c r="AF125" s="26">
        <f t="shared" si="64"/>
        <v>0</v>
      </c>
      <c r="AG125" s="28">
        <f t="shared" si="63"/>
        <v>0</v>
      </c>
      <c r="AH125" s="28"/>
      <c r="AI125" s="28"/>
      <c r="AJ125" s="30" t="str">
        <f t="shared" si="59"/>
        <v>100%</v>
      </c>
      <c r="AK125" s="30">
        <f t="shared" si="52"/>
        <v>0</v>
      </c>
      <c r="AL125" s="31">
        <f t="shared" si="37"/>
        <v>0</v>
      </c>
      <c r="AM125" s="32"/>
      <c r="AN125" s="111"/>
      <c r="AO125" s="111"/>
      <c r="AP125" s="32">
        <f t="shared" si="56"/>
        <v>0</v>
      </c>
      <c r="AQ125" s="34">
        <v>0</v>
      </c>
      <c r="AR125" s="34">
        <f t="shared" si="50"/>
        <v>0</v>
      </c>
      <c r="AS125" s="28">
        <f t="shared" si="47"/>
        <v>0</v>
      </c>
      <c r="AT125" s="35"/>
      <c r="AU125" s="36"/>
      <c r="AV125" s="35"/>
      <c r="AW125" s="37" t="s">
        <v>74</v>
      </c>
      <c r="AX125" s="28"/>
      <c r="AY125" s="20" t="s">
        <v>458</v>
      </c>
      <c r="AZ125" s="18"/>
      <c r="BA125" s="20"/>
      <c r="BB125" s="39"/>
      <c r="BC125" s="40"/>
      <c r="BD125" s="39"/>
    </row>
    <row r="126" spans="1:56" ht="28.15" customHeight="1" x14ac:dyDescent="0.2">
      <c r="A126" s="36">
        <f t="shared" si="46"/>
        <v>123</v>
      </c>
      <c r="B126" s="109" t="s">
        <v>457</v>
      </c>
      <c r="C126" s="110" t="s">
        <v>456</v>
      </c>
      <c r="D126" s="110" t="s">
        <v>193</v>
      </c>
      <c r="E126" s="19" t="s">
        <v>380</v>
      </c>
      <c r="F126" s="20" t="s">
        <v>63</v>
      </c>
      <c r="G126" s="20" t="s">
        <v>324</v>
      </c>
      <c r="H126" s="21">
        <v>1</v>
      </c>
      <c r="I126" s="22">
        <f>VLOOKUP(B126,[1]新表!$A:$G,7,0)</f>
        <v>34326</v>
      </c>
      <c r="J126" s="23">
        <f>VLOOKUP(B126,[1]新表!$A:$H,8,0)</f>
        <v>34326</v>
      </c>
      <c r="K126" s="24">
        <f>VLOOKUP(B126,'[2]明细-全类型'!$B$3:$I$450,8,0)</f>
        <v>34326</v>
      </c>
      <c r="L126" s="25">
        <f>VLOOKUP(B126,[1]Sheet1!$A:$C,3,0)*H126</f>
        <v>5484.333333333333</v>
      </c>
      <c r="M126" s="25">
        <f t="shared" si="39"/>
        <v>39810.333333333336</v>
      </c>
      <c r="N126" s="26" t="e">
        <f t="shared" ca="1" si="61"/>
        <v>#NAME?</v>
      </c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>
        <f t="shared" si="32"/>
        <v>0</v>
      </c>
      <c r="Z126" s="27">
        <f t="shared" si="42"/>
        <v>0</v>
      </c>
      <c r="AA126" s="26" t="e">
        <f t="shared" ca="1" si="40"/>
        <v>#NAME?</v>
      </c>
      <c r="AB126" s="25">
        <v>53867</v>
      </c>
      <c r="AC126" s="26"/>
      <c r="AD126" s="25"/>
      <c r="AE126" s="26">
        <f t="shared" si="51"/>
        <v>51173.649999999994</v>
      </c>
      <c r="AF126" s="25">
        <v>51173.649999999994</v>
      </c>
      <c r="AG126" s="28">
        <f t="shared" si="63"/>
        <v>51173.649999999994</v>
      </c>
      <c r="AH126" s="28"/>
      <c r="AI126" s="28"/>
      <c r="AJ126" s="30">
        <f t="shared" si="59"/>
        <v>1.5692769329371321</v>
      </c>
      <c r="AK126" s="30">
        <f t="shared" si="52"/>
        <v>1.3530909060461689</v>
      </c>
      <c r="AL126" s="31">
        <f t="shared" si="37"/>
        <v>5.6926573586614047E-3</v>
      </c>
      <c r="AM126" s="32"/>
      <c r="AN126" s="111"/>
      <c r="AO126" s="111"/>
      <c r="AP126" s="32">
        <f t="shared" si="56"/>
        <v>0</v>
      </c>
      <c r="AQ126" s="34">
        <v>0</v>
      </c>
      <c r="AR126" s="34">
        <f t="shared" si="50"/>
        <v>0</v>
      </c>
      <c r="AS126" s="28">
        <f t="shared" si="47"/>
        <v>51173.649999999994</v>
      </c>
      <c r="AT126" s="35"/>
      <c r="AU126" s="36"/>
      <c r="AV126" s="35"/>
      <c r="AW126" s="37" t="s">
        <v>74</v>
      </c>
      <c r="AX126" s="28" t="str">
        <f>VLOOKUP(B126,[4]Sheet1!$A$1:$P$65536,16,0)</f>
        <v>应付34326元</v>
      </c>
      <c r="AY126" s="20" t="s">
        <v>458</v>
      </c>
      <c r="AZ126" s="18"/>
      <c r="BA126" s="20"/>
      <c r="BB126" s="39"/>
      <c r="BC126" s="40"/>
      <c r="BD126" s="39"/>
    </row>
    <row r="127" spans="1:56" ht="26.45" customHeight="1" x14ac:dyDescent="0.2">
      <c r="A127" s="36">
        <f t="shared" si="46"/>
        <v>124</v>
      </c>
      <c r="B127" s="109" t="s">
        <v>474</v>
      </c>
      <c r="C127" s="110" t="s">
        <v>473</v>
      </c>
      <c r="D127" s="110" t="s">
        <v>193</v>
      </c>
      <c r="E127" s="19" t="s">
        <v>380</v>
      </c>
      <c r="F127" s="20" t="s">
        <v>63</v>
      </c>
      <c r="G127" s="163" t="s">
        <v>93</v>
      </c>
      <c r="H127" s="21">
        <v>1</v>
      </c>
      <c r="I127" s="22">
        <f>VLOOKUP(B127,[1]新表!$A:$G,7,0)</f>
        <v>0</v>
      </c>
      <c r="J127" s="23">
        <f>VLOOKUP(B127,[1]新表!$A:$H,8,0)</f>
        <v>0</v>
      </c>
      <c r="K127" s="24"/>
      <c r="L127" s="25"/>
      <c r="M127" s="25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7"/>
      <c r="AA127" s="26"/>
      <c r="AB127" s="25"/>
      <c r="AC127" s="26"/>
      <c r="AD127" s="25"/>
      <c r="AE127" s="26"/>
      <c r="AF127" s="25">
        <v>6516</v>
      </c>
      <c r="AG127" s="28">
        <f t="shared" si="63"/>
        <v>6516</v>
      </c>
      <c r="AH127" s="28"/>
      <c r="AI127" s="28"/>
      <c r="AJ127" s="30" t="str">
        <f t="shared" ref="AJ127" si="65">IF(K127&lt;=0,"100%",(Y127+AB127)/K127)</f>
        <v>100%</v>
      </c>
      <c r="AK127" s="30">
        <f t="shared" ref="AK127" si="66">IF(M127&lt;=0,100%,AB127/M127)</f>
        <v>1</v>
      </c>
      <c r="AL127" s="31">
        <f t="shared" si="37"/>
        <v>7.2485264093997037E-4</v>
      </c>
      <c r="AM127" s="32"/>
      <c r="AN127" s="111"/>
      <c r="AO127" s="111"/>
      <c r="AP127" s="32">
        <f t="shared" si="56"/>
        <v>0</v>
      </c>
      <c r="AQ127" s="34">
        <v>0</v>
      </c>
      <c r="AR127" s="34">
        <f t="shared" ref="AR127" si="67">IF(AG127=0,0,AP127/AG127+AQ127)</f>
        <v>0</v>
      </c>
      <c r="AS127" s="28">
        <f t="shared" ref="AS127" si="68">AG127*(1-AR127)</f>
        <v>6516</v>
      </c>
      <c r="AT127" s="35"/>
      <c r="AU127" s="36"/>
      <c r="AV127" s="35"/>
      <c r="AW127" s="37" t="s">
        <v>74</v>
      </c>
      <c r="AX127" s="28" t="str">
        <f>VLOOKUP(B127,[4]Sheet1!$A$1:$P$65536,16,0)</f>
        <v>预付10800元</v>
      </c>
      <c r="AY127" s="36" t="s">
        <v>475</v>
      </c>
      <c r="AZ127" s="18"/>
      <c r="BA127" s="20"/>
      <c r="BB127" s="39"/>
      <c r="BC127" s="40"/>
      <c r="BD127" s="39"/>
    </row>
    <row r="128" spans="1:56" ht="26.45" customHeight="1" x14ac:dyDescent="0.2">
      <c r="A128" s="36">
        <f t="shared" si="46"/>
        <v>125</v>
      </c>
      <c r="B128" s="109" t="s">
        <v>476</v>
      </c>
      <c r="C128" s="110" t="s">
        <v>477</v>
      </c>
      <c r="D128" s="110" t="s">
        <v>193</v>
      </c>
      <c r="E128" s="19" t="s">
        <v>380</v>
      </c>
      <c r="F128" s="20" t="s">
        <v>63</v>
      </c>
      <c r="G128" s="163" t="s">
        <v>93</v>
      </c>
      <c r="H128" s="21">
        <v>1</v>
      </c>
      <c r="I128" s="22">
        <f>VLOOKUP(B128,[1]新表!$A:$G,7,0)</f>
        <v>21038.47</v>
      </c>
      <c r="J128" s="23">
        <f>VLOOKUP(B128,[1]新表!$A:$H,8,0)</f>
        <v>13041.35</v>
      </c>
      <c r="K128" s="24"/>
      <c r="L128" s="25"/>
      <c r="M128" s="25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7"/>
      <c r="AA128" s="26"/>
      <c r="AB128" s="25"/>
      <c r="AC128" s="202"/>
      <c r="AD128" s="25"/>
      <c r="AE128" s="26"/>
      <c r="AF128" s="25">
        <v>10000</v>
      </c>
      <c r="AG128" s="28">
        <f t="shared" si="63"/>
        <v>10000</v>
      </c>
      <c r="AH128" s="28"/>
      <c r="AI128" s="28"/>
      <c r="AJ128" s="30" t="str">
        <f t="shared" ref="AJ128" si="69">IF(K128&lt;=0,"100%",(Y128+AB128)/K128)</f>
        <v>100%</v>
      </c>
      <c r="AK128" s="30">
        <f t="shared" ref="AK128" si="70">IF(M128&lt;=0,100%,AB128/M128)</f>
        <v>1</v>
      </c>
      <c r="AL128" s="31">
        <f t="shared" ref="AL128" si="71">AG128/$AG$1</f>
        <v>1.1124196453959031E-3</v>
      </c>
      <c r="AM128" s="32"/>
      <c r="AN128" s="111"/>
      <c r="AO128" s="111"/>
      <c r="AP128" s="32">
        <f t="shared" ref="AP128" si="72">SUM(AM128:AO128)</f>
        <v>0</v>
      </c>
      <c r="AQ128" s="34">
        <v>0</v>
      </c>
      <c r="AR128" s="34">
        <f t="shared" ref="AR128" si="73">IF(AG128=0,0,AP128/AG128+AQ128)</f>
        <v>0</v>
      </c>
      <c r="AS128" s="28">
        <f t="shared" ref="AS128" si="74">AG128*(1-AR128)</f>
        <v>10000</v>
      </c>
      <c r="AT128" s="35"/>
      <c r="AU128" s="36"/>
      <c r="AV128" s="35"/>
      <c r="AW128" s="37" t="s">
        <v>74</v>
      </c>
      <c r="AX128" s="28" t="str">
        <f>VLOOKUP(B128,[4]Sheet1!$A$1:$P$65536,16,0)</f>
        <v>应付21038.47元</v>
      </c>
      <c r="AY128" s="36" t="s">
        <v>475</v>
      </c>
      <c r="AZ128" s="18"/>
      <c r="BA128" s="203"/>
      <c r="BB128" s="204"/>
      <c r="BC128" s="205"/>
      <c r="BD128" s="204"/>
    </row>
    <row r="129" spans="1:56" ht="23.45" customHeight="1" x14ac:dyDescent="0.2">
      <c r="A129" s="36">
        <f t="shared" si="46"/>
        <v>126</v>
      </c>
      <c r="B129" s="157" t="s">
        <v>421</v>
      </c>
      <c r="C129" s="18" t="s">
        <v>422</v>
      </c>
      <c r="D129" s="18" t="s">
        <v>112</v>
      </c>
      <c r="E129" s="19" t="s">
        <v>73</v>
      </c>
      <c r="F129" s="20" t="s">
        <v>63</v>
      </c>
      <c r="G129" s="163" t="s">
        <v>93</v>
      </c>
      <c r="H129" s="21">
        <v>0.8</v>
      </c>
      <c r="I129" s="22">
        <f>VLOOKUP(B129,[1]新表!$A:$G,7,0)</f>
        <v>156704.41</v>
      </c>
      <c r="J129" s="23">
        <f>VLOOKUP(B129,[1]新表!$A:$H,8,0)</f>
        <v>156704.41</v>
      </c>
      <c r="K129" s="154"/>
      <c r="L129" s="28">
        <f>VLOOKUP(B129,[1]Sheet1!$A:$C,3,0)*H129</f>
        <v>0</v>
      </c>
      <c r="M129" s="28">
        <f t="shared" ref="M129:M140" si="75">K129+L129</f>
        <v>0</v>
      </c>
      <c r="N129" s="28" t="e">
        <f t="shared" ref="N129:N140" ca="1" si="76">_xlfn.IFS(G129="原材料",J129,G129="涉诉",J129,G129="临采",J129,G129="零部件",K129,G129="销售",K129,G129="固定资产",J129,G129="特殊类",J129,G129="李尔项目",J129)</f>
        <v>#NAME?</v>
      </c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26" t="e">
        <f t="shared" ref="AA129:AA140" ca="1" si="77">IF(N129-Y129&gt;0,N129-Y129,0)</f>
        <v>#NAME?</v>
      </c>
      <c r="AB129" s="26">
        <v>10000</v>
      </c>
      <c r="AD129" s="154"/>
      <c r="AE129" s="26">
        <f t="shared" si="51"/>
        <v>9500</v>
      </c>
      <c r="AF129" s="25">
        <v>10000</v>
      </c>
      <c r="AG129" s="28">
        <f t="shared" ref="AG129:AG140" si="78">AF129</f>
        <v>10000</v>
      </c>
      <c r="AH129" s="28"/>
      <c r="AI129" s="28"/>
      <c r="AJ129" s="30" t="str">
        <f t="shared" si="59"/>
        <v>100%</v>
      </c>
      <c r="AK129" s="30">
        <f t="shared" si="52"/>
        <v>1</v>
      </c>
      <c r="AL129" s="31">
        <f t="shared" si="37"/>
        <v>1.1124196453959031E-3</v>
      </c>
      <c r="AM129" s="32"/>
      <c r="AN129" s="33"/>
      <c r="AO129" s="33"/>
      <c r="AP129" s="32">
        <f t="shared" ref="AP129" si="79">SUM(AM129:AO129)</f>
        <v>0</v>
      </c>
      <c r="AQ129" s="34">
        <v>0</v>
      </c>
      <c r="AR129" s="34">
        <f t="shared" si="50"/>
        <v>0</v>
      </c>
      <c r="AS129" s="28">
        <f>AG129*(1-AR129)</f>
        <v>10000</v>
      </c>
      <c r="AW129" s="29" t="s">
        <v>74</v>
      </c>
      <c r="AX129" s="28" t="str">
        <f>VLOOKUP(B129,[4]Sheet1!$A$1:$P$65536,16,0)</f>
        <v>应付156704.41元</v>
      </c>
      <c r="AY129" s="20" t="s">
        <v>377</v>
      </c>
      <c r="AZ129" s="154"/>
    </row>
    <row r="130" spans="1:56" ht="26.45" customHeight="1" x14ac:dyDescent="0.2">
      <c r="A130" s="36">
        <f t="shared" si="46"/>
        <v>127</v>
      </c>
      <c r="B130" s="17" t="s">
        <v>362</v>
      </c>
      <c r="C130" s="18" t="s">
        <v>363</v>
      </c>
      <c r="D130" s="18" t="s">
        <v>92</v>
      </c>
      <c r="E130" s="19" t="s">
        <v>73</v>
      </c>
      <c r="F130" s="20" t="s">
        <v>63</v>
      </c>
      <c r="G130" s="163" t="s">
        <v>93</v>
      </c>
      <c r="H130" s="21">
        <v>1</v>
      </c>
      <c r="I130" s="22">
        <f>VLOOKUP(B130,[1]新表!$A:$G,7,0)</f>
        <v>130686.65</v>
      </c>
      <c r="J130" s="23">
        <f>VLOOKUP(B130,[1]新表!$A:$H,8,0)</f>
        <v>130686.65</v>
      </c>
      <c r="K130" s="24">
        <f>VLOOKUP(B130,'[2]明细-全类型'!$B$3:$I$450,8,0)</f>
        <v>130686.65</v>
      </c>
      <c r="L130" s="25">
        <f>VLOOKUP(B130,[1]Sheet1!$A:$C,3,0)*H130</f>
        <v>0</v>
      </c>
      <c r="M130" s="25">
        <f t="shared" si="75"/>
        <v>130686.65</v>
      </c>
      <c r="N130" s="26" t="e">
        <f t="shared" ca="1" si="76"/>
        <v>#NAME?</v>
      </c>
      <c r="O130" s="26">
        <v>0</v>
      </c>
      <c r="P130" s="26">
        <v>0</v>
      </c>
      <c r="Q130" s="26"/>
      <c r="R130" s="26"/>
      <c r="S130" s="26"/>
      <c r="T130" s="26"/>
      <c r="U130" s="26"/>
      <c r="V130" s="26"/>
      <c r="W130" s="26"/>
      <c r="X130" s="26"/>
      <c r="Y130" s="26">
        <f>SUM(R130:X130)</f>
        <v>0</v>
      </c>
      <c r="Z130" s="27">
        <f>IF(M130&lt;=0,100%,SUM(R130:T130)/M130)</f>
        <v>0</v>
      </c>
      <c r="AA130" s="26" t="e">
        <f t="shared" ca="1" si="77"/>
        <v>#NAME?</v>
      </c>
      <c r="AB130" s="25">
        <v>10000</v>
      </c>
      <c r="AC130" s="26"/>
      <c r="AD130" s="25">
        <v>30000</v>
      </c>
      <c r="AE130" s="26">
        <f t="shared" si="51"/>
        <v>9500</v>
      </c>
      <c r="AF130" s="25">
        <v>10000</v>
      </c>
      <c r="AG130" s="28">
        <f t="shared" si="78"/>
        <v>10000</v>
      </c>
      <c r="AH130" s="28"/>
      <c r="AI130" s="28"/>
      <c r="AJ130" s="30">
        <f t="shared" si="59"/>
        <v>7.6518909926912973E-2</v>
      </c>
      <c r="AK130" s="30">
        <f t="shared" si="52"/>
        <v>7.6518909926912973E-2</v>
      </c>
      <c r="AL130" s="31">
        <f>AG130/$AG$1</f>
        <v>1.1124196453959031E-3</v>
      </c>
      <c r="AM130" s="32"/>
      <c r="AN130" s="33"/>
      <c r="AO130" s="33"/>
      <c r="AP130" s="32">
        <f>SUM(AM130:AO130)</f>
        <v>0</v>
      </c>
      <c r="AQ130" s="34">
        <v>0</v>
      </c>
      <c r="AR130" s="34">
        <f>IF(AG130=0,0,AP130/AG130+AQ130)</f>
        <v>0</v>
      </c>
      <c r="AS130" s="28">
        <f>AG130*(1-AR130)</f>
        <v>10000</v>
      </c>
      <c r="AT130" s="35"/>
      <c r="AU130" s="41">
        <v>3</v>
      </c>
      <c r="AV130" s="35">
        <f t="shared" ref="AV130:AV143" si="80">AT130-AU130</f>
        <v>-3</v>
      </c>
      <c r="AW130" s="29" t="s">
        <v>74</v>
      </c>
      <c r="AX130" s="28" t="str">
        <f>VLOOKUP(B130,[4]Sheet1!$A$1:$P$65536,16,0)</f>
        <v>应付130686.65元</v>
      </c>
      <c r="AY130" s="20" t="s">
        <v>67</v>
      </c>
      <c r="AZ130" s="38" t="s">
        <v>160</v>
      </c>
      <c r="BA130" s="20"/>
      <c r="BB130" s="39"/>
      <c r="BC130" s="40"/>
      <c r="BD130" s="39"/>
    </row>
    <row r="131" spans="1:56" ht="26.45" customHeight="1" x14ac:dyDescent="0.2">
      <c r="A131" s="36">
        <f t="shared" si="46"/>
        <v>128</v>
      </c>
      <c r="B131" s="17" t="s">
        <v>364</v>
      </c>
      <c r="C131" s="18" t="s">
        <v>365</v>
      </c>
      <c r="D131" s="18" t="s">
        <v>92</v>
      </c>
      <c r="E131" s="19" t="s">
        <v>366</v>
      </c>
      <c r="F131" s="66" t="s">
        <v>84</v>
      </c>
      <c r="G131" s="163" t="s">
        <v>189</v>
      </c>
      <c r="H131" s="21">
        <v>1</v>
      </c>
      <c r="I131" s="22">
        <f>VLOOKUP(B131,[1]新表!$A:$G,7,0)</f>
        <v>33392.57</v>
      </c>
      <c r="J131" s="23">
        <f>VLOOKUP(B131,[1]新表!$A:$H,8,0)</f>
        <v>33392.57</v>
      </c>
      <c r="K131" s="28"/>
      <c r="L131" s="26">
        <f>VLOOKUP(B131,[1]Sheet1!$A:$C,3,0)*H131</f>
        <v>0</v>
      </c>
      <c r="M131" s="26">
        <f t="shared" si="75"/>
        <v>0</v>
      </c>
      <c r="N131" s="26" t="e">
        <f t="shared" ca="1" si="76"/>
        <v>#NAME?</v>
      </c>
      <c r="O131" s="26">
        <v>0</v>
      </c>
      <c r="P131" s="26">
        <v>10000</v>
      </c>
      <c r="Q131" s="26"/>
      <c r="R131" s="26"/>
      <c r="S131" s="26"/>
      <c r="T131" s="26"/>
      <c r="U131" s="26"/>
      <c r="V131" s="26"/>
      <c r="W131" s="26"/>
      <c r="X131" s="26"/>
      <c r="Y131" s="26">
        <f>SUM(R131:X131)</f>
        <v>0</v>
      </c>
      <c r="Z131" s="93">
        <f>IF(M131&lt;=0,100%,SUM(R131:T131)/M131)</f>
        <v>1</v>
      </c>
      <c r="AA131" s="26" t="e">
        <f t="shared" ca="1" si="77"/>
        <v>#NAME?</v>
      </c>
      <c r="AB131" s="26">
        <v>33392.57</v>
      </c>
      <c r="AC131" s="26"/>
      <c r="AD131" s="26"/>
      <c r="AE131" s="26">
        <f t="shared" si="51"/>
        <v>31722.941499999997</v>
      </c>
      <c r="AF131" s="25">
        <v>30000</v>
      </c>
      <c r="AG131" s="28">
        <f t="shared" si="78"/>
        <v>30000</v>
      </c>
      <c r="AH131" s="28"/>
      <c r="AI131" s="28"/>
      <c r="AJ131" s="30" t="str">
        <f t="shared" si="59"/>
        <v>100%</v>
      </c>
      <c r="AK131" s="30">
        <f t="shared" si="52"/>
        <v>1</v>
      </c>
      <c r="AL131" s="31">
        <f>AG131/$AG$1</f>
        <v>3.337258936187709E-3</v>
      </c>
      <c r="AM131" s="32"/>
      <c r="AN131" s="32"/>
      <c r="AO131" s="32"/>
      <c r="AP131" s="32">
        <f>SUM(AM131:AO131)</f>
        <v>0</v>
      </c>
      <c r="AQ131" s="34">
        <v>0</v>
      </c>
      <c r="AR131" s="34">
        <f>IF(AG131=0,0,AP131/AG131+AQ131)</f>
        <v>0</v>
      </c>
      <c r="AS131" s="28">
        <f>AG131*(1-AR131)</f>
        <v>30000</v>
      </c>
      <c r="AT131" s="35"/>
      <c r="AU131" s="41">
        <v>3</v>
      </c>
      <c r="AV131" s="35">
        <f t="shared" si="80"/>
        <v>-3</v>
      </c>
      <c r="AW131" s="29" t="s">
        <v>74</v>
      </c>
      <c r="AX131" s="28" t="str">
        <f>VLOOKUP(B131,[4]Sheet1!$A$1:$P$65536,16,0)</f>
        <v>应付33392.57元</v>
      </c>
      <c r="AY131" s="20" t="s">
        <v>127</v>
      </c>
      <c r="AZ131" s="38" t="s">
        <v>367</v>
      </c>
      <c r="BA131" s="20"/>
      <c r="BB131" s="39"/>
      <c r="BC131" s="40"/>
      <c r="BD131" s="39"/>
    </row>
    <row r="132" spans="1:56" ht="26.45" customHeight="1" x14ac:dyDescent="0.2">
      <c r="A132" s="36">
        <f t="shared" si="46"/>
        <v>129</v>
      </c>
      <c r="B132" s="17" t="s">
        <v>368</v>
      </c>
      <c r="C132" s="18" t="s">
        <v>369</v>
      </c>
      <c r="D132" s="18" t="s">
        <v>61</v>
      </c>
      <c r="E132" s="19" t="s">
        <v>73</v>
      </c>
      <c r="F132" s="20" t="s">
        <v>63</v>
      </c>
      <c r="G132" s="163" t="s">
        <v>93</v>
      </c>
      <c r="H132" s="21">
        <v>0.8</v>
      </c>
      <c r="I132" s="22">
        <f>VLOOKUP(B132,[1]新表!$A:$G,7,0)</f>
        <v>766630.84</v>
      </c>
      <c r="J132" s="23">
        <f>VLOOKUP(B132,[1]新表!$A:$H,8,0)</f>
        <v>766630.84</v>
      </c>
      <c r="K132" s="24">
        <f>VLOOKUP(B132,'[2]明细-全类型'!$B$3:$I$450,8,0)</f>
        <v>766630.84</v>
      </c>
      <c r="L132" s="25">
        <f>VLOOKUP(B132,[1]Sheet1!$A:$C,3,0)*H132</f>
        <v>0</v>
      </c>
      <c r="M132" s="25">
        <f t="shared" si="75"/>
        <v>766630.84</v>
      </c>
      <c r="N132" s="26" t="e">
        <f t="shared" ca="1" si="76"/>
        <v>#NAME?</v>
      </c>
      <c r="O132" s="26">
        <v>0</v>
      </c>
      <c r="P132" s="26">
        <v>0</v>
      </c>
      <c r="Q132" s="26"/>
      <c r="R132" s="26"/>
      <c r="S132" s="26"/>
      <c r="T132" s="26"/>
      <c r="U132" s="26"/>
      <c r="V132" s="26"/>
      <c r="W132" s="26"/>
      <c r="X132" s="26"/>
      <c r="Y132" s="26">
        <f>SUM(R132:X132)</f>
        <v>0</v>
      </c>
      <c r="Z132" s="27">
        <f>IF(M132&lt;=0,100%,SUM(R132:T132)/M132)</f>
        <v>0</v>
      </c>
      <c r="AA132" s="26" t="e">
        <f t="shared" ca="1" si="77"/>
        <v>#NAME?</v>
      </c>
      <c r="AB132" s="25">
        <v>20000</v>
      </c>
      <c r="AC132" s="26"/>
      <c r="AD132" s="26"/>
      <c r="AE132" s="26">
        <f t="shared" si="51"/>
        <v>19000</v>
      </c>
      <c r="AF132" s="25">
        <v>20000</v>
      </c>
      <c r="AG132" s="28">
        <f t="shared" si="78"/>
        <v>20000</v>
      </c>
      <c r="AH132" s="28"/>
      <c r="AI132" s="28"/>
      <c r="AJ132" s="30">
        <f t="shared" si="59"/>
        <v>2.6088175633529172E-2</v>
      </c>
      <c r="AK132" s="30">
        <f t="shared" si="52"/>
        <v>2.6088175633529172E-2</v>
      </c>
      <c r="AL132" s="31">
        <f>AG132/$AG$1</f>
        <v>2.2248392907918062E-3</v>
      </c>
      <c r="AM132" s="32"/>
      <c r="AN132" s="33"/>
      <c r="AO132" s="33"/>
      <c r="AP132" s="32">
        <f>SUM(AM132:AO132)</f>
        <v>0</v>
      </c>
      <c r="AQ132" s="34">
        <v>0</v>
      </c>
      <c r="AR132" s="34">
        <f>IF(AG132=0,0,AP132/AG132+AQ132)</f>
        <v>0</v>
      </c>
      <c r="AS132" s="28">
        <f>AG132*(1-AR132)</f>
        <v>20000</v>
      </c>
      <c r="AT132" s="35"/>
      <c r="AU132" s="41">
        <v>3</v>
      </c>
      <c r="AV132" s="35">
        <f t="shared" si="80"/>
        <v>-3</v>
      </c>
      <c r="AW132" s="29" t="s">
        <v>74</v>
      </c>
      <c r="AX132" s="28" t="str">
        <f>VLOOKUP(B132,[4]Sheet1!$A$1:$P$65536,16,0)</f>
        <v>应付766630.84元</v>
      </c>
      <c r="AY132" s="36" t="s">
        <v>377</v>
      </c>
      <c r="AZ132" s="38" t="s">
        <v>160</v>
      </c>
      <c r="BA132" s="20"/>
      <c r="BB132" s="39"/>
      <c r="BC132" s="40"/>
      <c r="BD132" s="39"/>
    </row>
    <row r="133" spans="1:56" ht="26.45" customHeight="1" x14ac:dyDescent="0.2">
      <c r="A133" s="36">
        <f t="shared" si="46"/>
        <v>130</v>
      </c>
      <c r="B133" s="17" t="s">
        <v>333</v>
      </c>
      <c r="C133" s="18" t="s">
        <v>334</v>
      </c>
      <c r="D133" s="18" t="s">
        <v>61</v>
      </c>
      <c r="E133" s="19" t="s">
        <v>62</v>
      </c>
      <c r="F133" s="20" t="s">
        <v>63</v>
      </c>
      <c r="G133" s="163" t="s">
        <v>189</v>
      </c>
      <c r="H133" s="21">
        <v>0.8</v>
      </c>
      <c r="I133" s="22">
        <f>VLOOKUP(B133,[1]新表!$A:$G,7,0)</f>
        <v>338661</v>
      </c>
      <c r="J133" s="23">
        <f>VLOOKUP(B133,[1]新表!$A:$H,8,0)</f>
        <v>338661</v>
      </c>
      <c r="K133" s="28">
        <f>VLOOKUP(B133,'[2]明细-全类型'!$B$3:$I$450,8,0)</f>
        <v>338661</v>
      </c>
      <c r="L133" s="26">
        <f>VLOOKUP(B133,[1]Sheet1!$A:$C,3,0)*H133</f>
        <v>0</v>
      </c>
      <c r="M133" s="26">
        <f t="shared" si="75"/>
        <v>338661</v>
      </c>
      <c r="N133" s="26" t="e">
        <f t="shared" ca="1" si="76"/>
        <v>#NAME?</v>
      </c>
      <c r="O133" s="26">
        <v>0</v>
      </c>
      <c r="P133" s="26">
        <v>0</v>
      </c>
      <c r="Q133" s="26"/>
      <c r="R133" s="26"/>
      <c r="S133" s="26"/>
      <c r="T133" s="26"/>
      <c r="U133" s="104"/>
      <c r="V133" s="104"/>
      <c r="W133" s="104"/>
      <c r="X133" s="104"/>
      <c r="Y133" s="26">
        <f>SUM(R133:X133)</f>
        <v>0</v>
      </c>
      <c r="Z133" s="93">
        <f>IF(M133&lt;=0,100%,SUM(R133:T133)/M133)</f>
        <v>0</v>
      </c>
      <c r="AA133" s="26" t="e">
        <f t="shared" ca="1" si="77"/>
        <v>#NAME?</v>
      </c>
      <c r="AB133" s="26">
        <v>50000</v>
      </c>
      <c r="AC133" s="26"/>
      <c r="AD133" s="25">
        <v>338661</v>
      </c>
      <c r="AE133" s="26">
        <f t="shared" si="51"/>
        <v>47500</v>
      </c>
      <c r="AF133" s="25">
        <v>40000</v>
      </c>
      <c r="AG133" s="28">
        <f t="shared" si="78"/>
        <v>40000</v>
      </c>
      <c r="AH133" s="106">
        <f>AG133</f>
        <v>40000</v>
      </c>
      <c r="AI133" s="28"/>
      <c r="AJ133" s="30">
        <f>IF(M133&lt;=0,"100%",(Y133+AB133)/M133)</f>
        <v>0.14764026563436594</v>
      </c>
      <c r="AK133" s="30">
        <f t="shared" si="52"/>
        <v>0.14764026563436594</v>
      </c>
      <c r="AL133" s="31">
        <f>AG133/$AG$1</f>
        <v>4.4496785815836123E-3</v>
      </c>
      <c r="AM133" s="32"/>
      <c r="AN133" s="32"/>
      <c r="AO133" s="32"/>
      <c r="AP133" s="32">
        <f>SUM(AM133:AO133)</f>
        <v>0</v>
      </c>
      <c r="AQ133" s="34">
        <v>0</v>
      </c>
      <c r="AR133" s="34">
        <f>IF(AG133=0,0,AP133/AG133+AQ133)</f>
        <v>0</v>
      </c>
      <c r="AS133" s="28">
        <f>AG133*(1-AR133)</f>
        <v>40000</v>
      </c>
      <c r="AT133" s="35"/>
      <c r="AU133" s="41">
        <v>3</v>
      </c>
      <c r="AV133" s="35">
        <f t="shared" si="80"/>
        <v>-3</v>
      </c>
      <c r="AW133" s="37" t="s">
        <v>74</v>
      </c>
      <c r="AX133" s="28" t="str">
        <f>VLOOKUP(B133,[4]Sheet1!$A$1:$P$65536,16,0)</f>
        <v>应付338661元</v>
      </c>
      <c r="AY133" s="36" t="s">
        <v>127</v>
      </c>
      <c r="AZ133" s="38" t="s">
        <v>189</v>
      </c>
      <c r="BA133" s="20"/>
      <c r="BB133" s="39"/>
      <c r="BC133" s="40"/>
      <c r="BD133" s="39"/>
    </row>
    <row r="134" spans="1:56" ht="26.45" customHeight="1" x14ac:dyDescent="0.2">
      <c r="A134" s="36">
        <f t="shared" si="46"/>
        <v>131</v>
      </c>
      <c r="B134" s="109" t="s">
        <v>427</v>
      </c>
      <c r="C134" s="110" t="s">
        <v>428</v>
      </c>
      <c r="D134" s="110" t="s">
        <v>193</v>
      </c>
      <c r="E134" s="19" t="s">
        <v>429</v>
      </c>
      <c r="F134" s="66" t="s">
        <v>84</v>
      </c>
      <c r="G134" s="163" t="s">
        <v>189</v>
      </c>
      <c r="H134" s="21">
        <v>1</v>
      </c>
      <c r="I134" s="22">
        <f>VLOOKUP(B134,[1]新表!$A:$G,7,0)</f>
        <v>598067.43999999994</v>
      </c>
      <c r="J134" s="23">
        <f>VLOOKUP(B134,[1]新表!$A:$H,8,0)</f>
        <v>598067.43999999994</v>
      </c>
      <c r="K134" s="24">
        <f>VLOOKUP(B134,'[2]明细-全类型'!$B$3:$I$450,8,0)</f>
        <v>292000</v>
      </c>
      <c r="L134" s="25">
        <f>VLOOKUP(B134,[1]Sheet1!$A:$C,3,0)*H134</f>
        <v>0</v>
      </c>
      <c r="M134" s="25">
        <f t="shared" si="75"/>
        <v>292000</v>
      </c>
      <c r="N134" s="26" t="e">
        <f t="shared" ca="1" si="76"/>
        <v>#NAME?</v>
      </c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>
        <f t="shared" ref="Y134" si="81">SUM(R134:X134)</f>
        <v>0</v>
      </c>
      <c r="Z134" s="27">
        <f t="shared" ref="Z134" si="82">IF(M134&lt;=0,100%,SUM(R134:T134)/M134)</f>
        <v>0</v>
      </c>
      <c r="AA134" s="26" t="e">
        <f t="shared" ca="1" si="77"/>
        <v>#NAME?</v>
      </c>
      <c r="AB134" s="25">
        <v>10000</v>
      </c>
      <c r="AC134" s="26"/>
      <c r="AD134" s="25"/>
      <c r="AE134" s="26">
        <f t="shared" si="51"/>
        <v>9500</v>
      </c>
      <c r="AF134" s="25">
        <v>10000</v>
      </c>
      <c r="AG134" s="28">
        <f t="shared" si="78"/>
        <v>10000</v>
      </c>
      <c r="AH134" s="28"/>
      <c r="AI134" s="28"/>
      <c r="AJ134" s="30">
        <f t="shared" ref="AJ134:AJ143" si="83">IF(K134&lt;=0,"100%",(Y134+AB134)/K134)</f>
        <v>3.4246575342465752E-2</v>
      </c>
      <c r="AK134" s="30">
        <f t="shared" ref="AK134:AK143" si="84">IF(M134&lt;=0,100%,AB134/M134)</f>
        <v>3.4246575342465752E-2</v>
      </c>
      <c r="AL134" s="31">
        <f t="shared" ref="AL134" si="85">AG134/$AG$1</f>
        <v>1.1124196453959031E-3</v>
      </c>
      <c r="AM134" s="32"/>
      <c r="AN134" s="111"/>
      <c r="AO134" s="111"/>
      <c r="AP134" s="32">
        <f t="shared" ref="AP134" si="86">SUM(AM134:AO134)</f>
        <v>0</v>
      </c>
      <c r="AQ134" s="34">
        <v>0.03</v>
      </c>
      <c r="AR134" s="34">
        <f t="shared" ref="AR134" si="87">IF(AG134=0,0,AP134/AG134+AQ134)</f>
        <v>0.03</v>
      </c>
      <c r="AS134" s="28">
        <f t="shared" ref="AS134" si="88">AG134*(1-AR134)</f>
        <v>9700</v>
      </c>
      <c r="AT134" s="35">
        <v>45575</v>
      </c>
      <c r="AU134" s="36">
        <v>3</v>
      </c>
      <c r="AV134" s="35">
        <f t="shared" si="80"/>
        <v>45572</v>
      </c>
      <c r="AW134" s="37" t="s">
        <v>74</v>
      </c>
      <c r="AX134" s="28" t="str">
        <f>VLOOKUP(B134,[4]Sheet1!$A$1:$P$65536,16,0)</f>
        <v>应付598067.44元</v>
      </c>
      <c r="AY134" s="20" t="s">
        <v>430</v>
      </c>
      <c r="AZ134" s="18"/>
      <c r="BA134" s="20"/>
      <c r="BB134" s="39"/>
      <c r="BC134" s="40"/>
      <c r="BD134" s="39"/>
    </row>
    <row r="135" spans="1:56" ht="26.45" customHeight="1" x14ac:dyDescent="0.2">
      <c r="A135" s="36">
        <f t="shared" si="46"/>
        <v>132</v>
      </c>
      <c r="B135" s="109" t="s">
        <v>431</v>
      </c>
      <c r="C135" s="110" t="s">
        <v>432</v>
      </c>
      <c r="D135" s="110" t="s">
        <v>193</v>
      </c>
      <c r="E135" s="19" t="s">
        <v>380</v>
      </c>
      <c r="F135" s="20" t="s">
        <v>63</v>
      </c>
      <c r="G135" s="163" t="s">
        <v>189</v>
      </c>
      <c r="H135" s="21">
        <v>1</v>
      </c>
      <c r="I135" s="22">
        <f>VLOOKUP(B135,[1]新表!$A:$G,7,0)</f>
        <v>236900</v>
      </c>
      <c r="J135" s="23">
        <f>VLOOKUP(B135,[1]新表!$A:$H,8,0)</f>
        <v>236900</v>
      </c>
      <c r="K135" s="24">
        <f>VLOOKUP(B135,'[2]明细-全类型'!$B$3:$I$450,8,0)</f>
        <v>236900</v>
      </c>
      <c r="L135" s="25">
        <f>VLOOKUP(B135,[1]Sheet1!$A:$C,3,0)*H135</f>
        <v>0</v>
      </c>
      <c r="M135" s="25">
        <f t="shared" si="75"/>
        <v>236900</v>
      </c>
      <c r="N135" s="26" t="e">
        <f t="shared" ca="1" si="76"/>
        <v>#NAME?</v>
      </c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>
        <f t="shared" ref="Y135:Y140" si="89">SUM(R135:X135)</f>
        <v>0</v>
      </c>
      <c r="Z135" s="27">
        <f t="shared" ref="Z135:Z140" si="90">IF(M135&lt;=0,100%,SUM(R135:T135)/M135)</f>
        <v>0</v>
      </c>
      <c r="AA135" s="26" t="e">
        <f t="shared" ca="1" si="77"/>
        <v>#NAME?</v>
      </c>
      <c r="AB135" s="25">
        <v>10000</v>
      </c>
      <c r="AC135" s="26"/>
      <c r="AD135" s="25"/>
      <c r="AE135" s="26"/>
      <c r="AF135" s="25"/>
      <c r="AG135" s="28">
        <f t="shared" si="78"/>
        <v>0</v>
      </c>
      <c r="AH135" s="28"/>
      <c r="AI135" s="28"/>
      <c r="AJ135" s="30">
        <f t="shared" si="83"/>
        <v>4.2211903756859431E-2</v>
      </c>
      <c r="AK135" s="30">
        <f t="shared" si="84"/>
        <v>4.2211903756859431E-2</v>
      </c>
      <c r="AL135" s="31">
        <f t="shared" ref="AL135:AL140" si="91">AG135/$AG$1</f>
        <v>0</v>
      </c>
      <c r="AM135" s="32"/>
      <c r="AN135" s="111"/>
      <c r="AO135" s="111"/>
      <c r="AP135" s="32">
        <f t="shared" ref="AP135:AP140" si="92">SUM(AM135:AO135)</f>
        <v>0</v>
      </c>
      <c r="AQ135" s="34">
        <v>0</v>
      </c>
      <c r="AR135" s="34">
        <f t="shared" ref="AR135:AR140" si="93">IF(AG135=0,0,AP135/AG135+AQ135)</f>
        <v>0</v>
      </c>
      <c r="AS135" s="28">
        <f t="shared" ref="AS135:AS140" si="94">AG135*(1-AR135)</f>
        <v>0</v>
      </c>
      <c r="AT135" s="35">
        <v>45576</v>
      </c>
      <c r="AU135" s="36">
        <v>4</v>
      </c>
      <c r="AV135" s="35">
        <f t="shared" si="80"/>
        <v>45572</v>
      </c>
      <c r="AW135" s="37" t="s">
        <v>74</v>
      </c>
      <c r="AX135" s="28"/>
      <c r="AY135" s="36" t="s">
        <v>377</v>
      </c>
      <c r="AZ135" s="18"/>
      <c r="BA135" s="20"/>
      <c r="BB135" s="39"/>
      <c r="BC135" s="40"/>
      <c r="BD135" s="39"/>
    </row>
    <row r="136" spans="1:56" ht="26.45" customHeight="1" x14ac:dyDescent="0.2">
      <c r="A136" s="36">
        <f t="shared" si="46"/>
        <v>133</v>
      </c>
      <c r="B136" s="109" t="s">
        <v>433</v>
      </c>
      <c r="C136" s="110" t="s">
        <v>434</v>
      </c>
      <c r="D136" s="110" t="s">
        <v>193</v>
      </c>
      <c r="E136" s="19" t="s">
        <v>380</v>
      </c>
      <c r="F136" s="20" t="s">
        <v>63</v>
      </c>
      <c r="G136" s="163" t="s">
        <v>189</v>
      </c>
      <c r="H136" s="21">
        <v>1</v>
      </c>
      <c r="I136" s="22">
        <f>VLOOKUP(B136,[1]新表!$A:$G,7,0)</f>
        <v>458630.26</v>
      </c>
      <c r="J136" s="23">
        <f>VLOOKUP(B136,[1]新表!$A:$H,8,0)</f>
        <v>458630.26</v>
      </c>
      <c r="K136" s="24">
        <f>VLOOKUP(B136,'[2]明细-全类型'!$B$3:$I$450,8,0)</f>
        <v>312000</v>
      </c>
      <c r="L136" s="25">
        <f>VLOOKUP(B136,[1]Sheet1!$A:$C,3,0)*H136</f>
        <v>0</v>
      </c>
      <c r="M136" s="25">
        <f t="shared" si="75"/>
        <v>312000</v>
      </c>
      <c r="N136" s="26" t="e">
        <f t="shared" ca="1" si="76"/>
        <v>#NAME?</v>
      </c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>
        <f t="shared" si="89"/>
        <v>0</v>
      </c>
      <c r="Z136" s="27">
        <f t="shared" si="90"/>
        <v>0</v>
      </c>
      <c r="AA136" s="26" t="e">
        <f t="shared" ca="1" si="77"/>
        <v>#NAME?</v>
      </c>
      <c r="AB136" s="25">
        <v>20000</v>
      </c>
      <c r="AC136" s="26"/>
      <c r="AD136" s="25"/>
      <c r="AE136" s="26">
        <f t="shared" ref="AE136:AE143" si="95">AB136*0.95</f>
        <v>19000</v>
      </c>
      <c r="AF136" s="25"/>
      <c r="AG136" s="28">
        <f t="shared" si="78"/>
        <v>0</v>
      </c>
      <c r="AH136" s="28"/>
      <c r="AI136" s="28"/>
      <c r="AJ136" s="30">
        <f t="shared" si="83"/>
        <v>6.4102564102564097E-2</v>
      </c>
      <c r="AK136" s="30">
        <f t="shared" si="84"/>
        <v>6.4102564102564097E-2</v>
      </c>
      <c r="AL136" s="31">
        <f t="shared" si="91"/>
        <v>0</v>
      </c>
      <c r="AM136" s="32"/>
      <c r="AN136" s="111"/>
      <c r="AO136" s="111"/>
      <c r="AP136" s="32">
        <f t="shared" si="92"/>
        <v>0</v>
      </c>
      <c r="AQ136" s="34">
        <v>0</v>
      </c>
      <c r="AR136" s="34">
        <f t="shared" si="93"/>
        <v>0</v>
      </c>
      <c r="AS136" s="28">
        <f t="shared" si="94"/>
        <v>0</v>
      </c>
      <c r="AT136" s="35">
        <v>45577</v>
      </c>
      <c r="AU136" s="36">
        <v>5</v>
      </c>
      <c r="AV136" s="35">
        <f t="shared" si="80"/>
        <v>45572</v>
      </c>
      <c r="AW136" s="37" t="s">
        <v>74</v>
      </c>
      <c r="AX136" s="28"/>
      <c r="AY136" s="36" t="s">
        <v>377</v>
      </c>
      <c r="AZ136" s="18"/>
      <c r="BA136" s="20"/>
      <c r="BB136" s="39"/>
      <c r="BC136" s="40"/>
      <c r="BD136" s="39"/>
    </row>
    <row r="137" spans="1:56" ht="26.45" customHeight="1" x14ac:dyDescent="0.2">
      <c r="A137" s="36">
        <f t="shared" si="46"/>
        <v>134</v>
      </c>
      <c r="B137" s="109" t="s">
        <v>435</v>
      </c>
      <c r="C137" s="110" t="s">
        <v>436</v>
      </c>
      <c r="D137" s="110" t="s">
        <v>193</v>
      </c>
      <c r="E137" s="19" t="s">
        <v>380</v>
      </c>
      <c r="F137" s="20" t="s">
        <v>63</v>
      </c>
      <c r="G137" s="163" t="s">
        <v>189</v>
      </c>
      <c r="H137" s="21">
        <v>1</v>
      </c>
      <c r="I137" s="22">
        <f>VLOOKUP(B137,[1]新表!$A:$G,7,0)</f>
        <v>96823.94</v>
      </c>
      <c r="J137" s="23">
        <f>VLOOKUP(B137,[1]新表!$A:$H,8,0)</f>
        <v>96823.94</v>
      </c>
      <c r="K137" s="24">
        <f>VLOOKUP(B137,'[2]明细-全类型'!$B$3:$I$450,8,0)</f>
        <v>83000</v>
      </c>
      <c r="L137" s="25">
        <f>VLOOKUP(B137,[1]Sheet1!$A:$C,3,0)*H137</f>
        <v>0</v>
      </c>
      <c r="M137" s="25">
        <f t="shared" si="75"/>
        <v>83000</v>
      </c>
      <c r="N137" s="26" t="e">
        <f t="shared" ca="1" si="76"/>
        <v>#NAME?</v>
      </c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>
        <f t="shared" si="89"/>
        <v>0</v>
      </c>
      <c r="Z137" s="27">
        <f t="shared" si="90"/>
        <v>0</v>
      </c>
      <c r="AA137" s="26" t="e">
        <f t="shared" ca="1" si="77"/>
        <v>#NAME?</v>
      </c>
      <c r="AB137" s="25">
        <v>20000</v>
      </c>
      <c r="AC137" s="26"/>
      <c r="AD137" s="25"/>
      <c r="AE137" s="26">
        <f t="shared" si="95"/>
        <v>19000</v>
      </c>
      <c r="AF137" s="25">
        <v>20000</v>
      </c>
      <c r="AG137" s="28">
        <f t="shared" si="78"/>
        <v>20000</v>
      </c>
      <c r="AH137" s="28"/>
      <c r="AI137" s="28"/>
      <c r="AJ137" s="30">
        <f t="shared" si="83"/>
        <v>0.24096385542168675</v>
      </c>
      <c r="AK137" s="30">
        <f t="shared" si="84"/>
        <v>0.24096385542168675</v>
      </c>
      <c r="AL137" s="31">
        <f t="shared" si="91"/>
        <v>2.2248392907918062E-3</v>
      </c>
      <c r="AM137" s="32"/>
      <c r="AN137" s="111"/>
      <c r="AO137" s="111"/>
      <c r="AP137" s="32">
        <f t="shared" si="92"/>
        <v>0</v>
      </c>
      <c r="AQ137" s="34">
        <v>0</v>
      </c>
      <c r="AR137" s="34">
        <f t="shared" si="93"/>
        <v>0</v>
      </c>
      <c r="AS137" s="28">
        <f t="shared" si="94"/>
        <v>20000</v>
      </c>
      <c r="AT137" s="35">
        <v>45578</v>
      </c>
      <c r="AU137" s="36">
        <v>6</v>
      </c>
      <c r="AV137" s="35">
        <f t="shared" si="80"/>
        <v>45572</v>
      </c>
      <c r="AW137" s="37" t="s">
        <v>74</v>
      </c>
      <c r="AX137" s="28" t="str">
        <f>VLOOKUP(B137,[4]Sheet1!$A$1:$P$65536,16,0)</f>
        <v>应付96823.94元</v>
      </c>
      <c r="AY137" s="36" t="s">
        <v>377</v>
      </c>
      <c r="AZ137" s="18"/>
      <c r="BA137" s="20"/>
      <c r="BB137" s="39"/>
      <c r="BC137" s="40"/>
      <c r="BD137" s="39"/>
    </row>
    <row r="138" spans="1:56" ht="26.45" customHeight="1" x14ac:dyDescent="0.2">
      <c r="A138" s="36">
        <f t="shared" si="46"/>
        <v>135</v>
      </c>
      <c r="B138" s="109" t="s">
        <v>439</v>
      </c>
      <c r="C138" s="110" t="s">
        <v>440</v>
      </c>
      <c r="D138" s="110" t="s">
        <v>193</v>
      </c>
      <c r="E138" s="19" t="s">
        <v>380</v>
      </c>
      <c r="F138" s="20" t="s">
        <v>63</v>
      </c>
      <c r="G138" s="163" t="s">
        <v>189</v>
      </c>
      <c r="H138" s="21">
        <v>1</v>
      </c>
      <c r="I138" s="22">
        <f>VLOOKUP(B138,[1]新表!$A:$G,7,0)</f>
        <v>294000</v>
      </c>
      <c r="J138" s="23">
        <f>VLOOKUP(B138,[1]新表!$A:$H,8,0)</f>
        <v>294000</v>
      </c>
      <c r="K138" s="24">
        <f>VLOOKUP(B138,'[2]明细-全类型'!$B$3:$I$450,8,0)</f>
        <v>294000</v>
      </c>
      <c r="L138" s="25">
        <f>VLOOKUP(B138,[1]Sheet1!$A:$C,3,0)*H138</f>
        <v>0</v>
      </c>
      <c r="M138" s="25">
        <f t="shared" si="75"/>
        <v>294000</v>
      </c>
      <c r="N138" s="26" t="e">
        <f t="shared" ca="1" si="76"/>
        <v>#NAME?</v>
      </c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>
        <f t="shared" si="89"/>
        <v>0</v>
      </c>
      <c r="Z138" s="27">
        <f t="shared" si="90"/>
        <v>0</v>
      </c>
      <c r="AA138" s="26" t="e">
        <f t="shared" ca="1" si="77"/>
        <v>#NAME?</v>
      </c>
      <c r="AB138" s="25">
        <v>10000</v>
      </c>
      <c r="AC138" s="26"/>
      <c r="AD138" s="25"/>
      <c r="AE138" s="26">
        <f t="shared" si="95"/>
        <v>9500</v>
      </c>
      <c r="AF138" s="25">
        <v>10000</v>
      </c>
      <c r="AG138" s="28">
        <f t="shared" si="78"/>
        <v>10000</v>
      </c>
      <c r="AH138" s="28"/>
      <c r="AI138" s="28"/>
      <c r="AJ138" s="30">
        <f t="shared" si="83"/>
        <v>3.4013605442176874E-2</v>
      </c>
      <c r="AK138" s="30">
        <f t="shared" si="84"/>
        <v>3.4013605442176874E-2</v>
      </c>
      <c r="AL138" s="31">
        <f t="shared" si="91"/>
        <v>1.1124196453959031E-3</v>
      </c>
      <c r="AM138" s="32"/>
      <c r="AN138" s="111"/>
      <c r="AO138" s="111"/>
      <c r="AP138" s="32">
        <f t="shared" si="92"/>
        <v>0</v>
      </c>
      <c r="AQ138" s="34">
        <v>0</v>
      </c>
      <c r="AR138" s="34">
        <f t="shared" si="93"/>
        <v>0</v>
      </c>
      <c r="AS138" s="28">
        <f t="shared" si="94"/>
        <v>10000</v>
      </c>
      <c r="AT138" s="35">
        <v>45580</v>
      </c>
      <c r="AU138" s="36">
        <v>8</v>
      </c>
      <c r="AV138" s="35">
        <f t="shared" si="80"/>
        <v>45572</v>
      </c>
      <c r="AW138" s="37" t="s">
        <v>74</v>
      </c>
      <c r="AX138" s="28" t="str">
        <f>VLOOKUP(B138,[4]Sheet1!$A$1:$P$65536,16,0)</f>
        <v>应付294000元</v>
      </c>
      <c r="AY138" s="36" t="s">
        <v>377</v>
      </c>
      <c r="AZ138" s="18"/>
      <c r="BA138" s="20"/>
      <c r="BB138" s="39"/>
      <c r="BC138" s="40"/>
      <c r="BD138" s="39"/>
    </row>
    <row r="139" spans="1:56" ht="26.45" customHeight="1" x14ac:dyDescent="0.2">
      <c r="A139" s="36">
        <f t="shared" si="46"/>
        <v>136</v>
      </c>
      <c r="B139" s="109" t="s">
        <v>441</v>
      </c>
      <c r="C139" s="110" t="s">
        <v>442</v>
      </c>
      <c r="D139" s="110" t="s">
        <v>193</v>
      </c>
      <c r="E139" s="19" t="s">
        <v>380</v>
      </c>
      <c r="F139" s="20" t="s">
        <v>63</v>
      </c>
      <c r="G139" s="163" t="s">
        <v>189</v>
      </c>
      <c r="H139" s="21">
        <v>1</v>
      </c>
      <c r="I139" s="22">
        <f>VLOOKUP(B139,[1]新表!$A:$G,7,0)</f>
        <v>15460</v>
      </c>
      <c r="J139" s="23">
        <f>VLOOKUP(B139,[1]新表!$A:$H,8,0)</f>
        <v>15460</v>
      </c>
      <c r="K139" s="24"/>
      <c r="L139" s="25">
        <f>VLOOKUP(B139,[1]Sheet1!$A:$C,3,0)*H139</f>
        <v>0</v>
      </c>
      <c r="M139" s="25">
        <f t="shared" si="75"/>
        <v>0</v>
      </c>
      <c r="N139" s="26" t="e">
        <f t="shared" ca="1" si="76"/>
        <v>#NAME?</v>
      </c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>
        <f t="shared" si="89"/>
        <v>0</v>
      </c>
      <c r="Z139" s="27">
        <f t="shared" si="90"/>
        <v>1</v>
      </c>
      <c r="AA139" s="26" t="e">
        <f t="shared" ca="1" si="77"/>
        <v>#NAME?</v>
      </c>
      <c r="AB139" s="25">
        <v>10000</v>
      </c>
      <c r="AC139" s="26"/>
      <c r="AD139" s="25"/>
      <c r="AE139" s="26">
        <f t="shared" si="95"/>
        <v>9500</v>
      </c>
      <c r="AF139" s="25">
        <v>10000</v>
      </c>
      <c r="AG139" s="28">
        <f t="shared" si="78"/>
        <v>10000</v>
      </c>
      <c r="AH139" s="28"/>
      <c r="AI139" s="28"/>
      <c r="AJ139" s="30" t="str">
        <f t="shared" si="83"/>
        <v>100%</v>
      </c>
      <c r="AK139" s="30">
        <f t="shared" si="84"/>
        <v>1</v>
      </c>
      <c r="AL139" s="31">
        <f t="shared" si="91"/>
        <v>1.1124196453959031E-3</v>
      </c>
      <c r="AM139" s="32"/>
      <c r="AN139" s="111"/>
      <c r="AO139" s="111"/>
      <c r="AP139" s="32">
        <f t="shared" si="92"/>
        <v>0</v>
      </c>
      <c r="AQ139" s="34">
        <v>0</v>
      </c>
      <c r="AR139" s="34">
        <f t="shared" si="93"/>
        <v>0</v>
      </c>
      <c r="AS139" s="28">
        <f t="shared" si="94"/>
        <v>10000</v>
      </c>
      <c r="AT139" s="35">
        <v>45581</v>
      </c>
      <c r="AU139" s="36">
        <v>9</v>
      </c>
      <c r="AV139" s="35">
        <f t="shared" si="80"/>
        <v>45572</v>
      </c>
      <c r="AW139" s="37" t="s">
        <v>74</v>
      </c>
      <c r="AX139" s="28" t="str">
        <f>VLOOKUP(B139,[4]Sheet1!$A$1:$P$65536,16,0)</f>
        <v>应付15460元</v>
      </c>
      <c r="AY139" s="36" t="s">
        <v>377</v>
      </c>
      <c r="AZ139" s="18"/>
      <c r="BA139" s="20"/>
      <c r="BB139" s="39"/>
      <c r="BC139" s="40"/>
      <c r="BD139" s="39"/>
    </row>
    <row r="140" spans="1:56" ht="26.45" customHeight="1" x14ac:dyDescent="0.2">
      <c r="A140" s="36">
        <f t="shared" si="46"/>
        <v>137</v>
      </c>
      <c r="B140" s="109" t="s">
        <v>443</v>
      </c>
      <c r="C140" s="110" t="s">
        <v>444</v>
      </c>
      <c r="D140" s="110" t="s">
        <v>193</v>
      </c>
      <c r="E140" s="19" t="s">
        <v>380</v>
      </c>
      <c r="F140" s="20" t="s">
        <v>63</v>
      </c>
      <c r="G140" s="163" t="s">
        <v>189</v>
      </c>
      <c r="H140" s="21">
        <v>1</v>
      </c>
      <c r="I140" s="22">
        <f>VLOOKUP(B140,[1]新表!$A:$G,7,0)</f>
        <v>40817.640000000014</v>
      </c>
      <c r="J140" s="23">
        <f>VLOOKUP(B140,[1]新表!$A:$H,8,0)</f>
        <v>40817.640000000014</v>
      </c>
      <c r="K140" s="24">
        <f>VLOOKUP(B140,'[2]明细-全类型'!$B$3:$I$450,8,0)</f>
        <v>3350</v>
      </c>
      <c r="L140" s="25">
        <f>VLOOKUP(B140,[1]Sheet1!$A:$C,3,0)*H140</f>
        <v>4956.18</v>
      </c>
      <c r="M140" s="25">
        <f t="shared" si="75"/>
        <v>8306.18</v>
      </c>
      <c r="N140" s="26" t="e">
        <f t="shared" ca="1" si="76"/>
        <v>#NAME?</v>
      </c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>
        <f t="shared" si="89"/>
        <v>0</v>
      </c>
      <c r="Z140" s="27">
        <f t="shared" si="90"/>
        <v>0</v>
      </c>
      <c r="AA140" s="26" t="e">
        <f t="shared" ca="1" si="77"/>
        <v>#NAME?</v>
      </c>
      <c r="AB140" s="25">
        <v>20000</v>
      </c>
      <c r="AC140" s="26"/>
      <c r="AD140" s="25"/>
      <c r="AE140" s="26">
        <f t="shared" si="95"/>
        <v>19000</v>
      </c>
      <c r="AF140" s="25">
        <v>10000</v>
      </c>
      <c r="AG140" s="28">
        <f t="shared" si="78"/>
        <v>10000</v>
      </c>
      <c r="AH140" s="28"/>
      <c r="AI140" s="28"/>
      <c r="AJ140" s="30">
        <f t="shared" si="83"/>
        <v>5.9701492537313436</v>
      </c>
      <c r="AK140" s="30">
        <f t="shared" si="84"/>
        <v>2.4078457245087392</v>
      </c>
      <c r="AL140" s="31">
        <f t="shared" si="91"/>
        <v>1.1124196453959031E-3</v>
      </c>
      <c r="AM140" s="32"/>
      <c r="AN140" s="111"/>
      <c r="AO140" s="111"/>
      <c r="AP140" s="32">
        <f t="shared" si="92"/>
        <v>0</v>
      </c>
      <c r="AQ140" s="34">
        <v>0</v>
      </c>
      <c r="AR140" s="34">
        <f t="shared" si="93"/>
        <v>0</v>
      </c>
      <c r="AS140" s="28">
        <f t="shared" si="94"/>
        <v>10000</v>
      </c>
      <c r="AT140" s="35">
        <v>45582</v>
      </c>
      <c r="AU140" s="36">
        <v>10</v>
      </c>
      <c r="AV140" s="35">
        <f t="shared" si="80"/>
        <v>45572</v>
      </c>
      <c r="AW140" s="37" t="s">
        <v>74</v>
      </c>
      <c r="AX140" s="28" t="str">
        <f>VLOOKUP(B140,[4]Sheet1!$A$1:$P$65536,16,0)</f>
        <v>应付40817.64元</v>
      </c>
      <c r="AY140" s="36" t="s">
        <v>377</v>
      </c>
      <c r="AZ140" s="18"/>
      <c r="BA140" s="20"/>
      <c r="BB140" s="39"/>
      <c r="BC140" s="40"/>
      <c r="BD140" s="39"/>
    </row>
    <row r="141" spans="1:56" ht="26.45" customHeight="1" x14ac:dyDescent="0.2">
      <c r="A141" s="36">
        <f t="shared" si="46"/>
        <v>138</v>
      </c>
      <c r="B141" s="109"/>
      <c r="C141" s="110"/>
      <c r="D141" s="110"/>
      <c r="E141" s="19"/>
      <c r="F141" s="20"/>
      <c r="G141" s="163"/>
      <c r="H141" s="21"/>
      <c r="I141" s="22"/>
      <c r="J141" s="23"/>
      <c r="K141" s="24"/>
      <c r="L141" s="25"/>
      <c r="M141" s="25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7"/>
      <c r="AA141" s="26"/>
      <c r="AB141" s="25"/>
      <c r="AC141" s="26"/>
      <c r="AD141" s="25"/>
      <c r="AE141" s="26"/>
      <c r="AF141" s="25"/>
      <c r="AG141" s="28"/>
      <c r="AH141" s="28"/>
      <c r="AI141" s="28"/>
      <c r="AJ141" s="30"/>
      <c r="AK141" s="30"/>
      <c r="AL141" s="31"/>
      <c r="AM141" s="32"/>
      <c r="AN141" s="111"/>
      <c r="AO141" s="111"/>
      <c r="AP141" s="32"/>
      <c r="AQ141" s="34"/>
      <c r="AR141" s="34"/>
      <c r="AS141" s="28"/>
      <c r="AT141" s="35"/>
      <c r="AU141" s="36"/>
      <c r="AV141" s="35"/>
      <c r="AW141" s="37"/>
      <c r="AX141" s="28"/>
      <c r="AY141" s="36"/>
      <c r="AZ141" s="18"/>
      <c r="BA141" s="20"/>
      <c r="BB141" s="39"/>
      <c r="BC141" s="40"/>
      <c r="BD141" s="39"/>
    </row>
    <row r="142" spans="1:56" ht="26.45" customHeight="1" x14ac:dyDescent="0.2">
      <c r="A142" s="36">
        <f t="shared" si="46"/>
        <v>139</v>
      </c>
      <c r="B142" s="109"/>
      <c r="C142" s="110"/>
      <c r="D142" s="110"/>
      <c r="E142" s="19"/>
      <c r="F142" s="20"/>
      <c r="G142" s="163"/>
      <c r="H142" s="21"/>
      <c r="I142" s="22"/>
      <c r="J142" s="23"/>
      <c r="K142" s="24"/>
      <c r="L142" s="25"/>
      <c r="M142" s="25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7"/>
      <c r="AA142" s="26"/>
      <c r="AB142" s="25"/>
      <c r="AC142" s="26"/>
      <c r="AD142" s="25"/>
      <c r="AE142" s="26"/>
      <c r="AF142" s="25"/>
      <c r="AG142" s="28"/>
      <c r="AH142" s="28"/>
      <c r="AI142" s="28"/>
      <c r="AJ142" s="30"/>
      <c r="AK142" s="30"/>
      <c r="AL142" s="31"/>
      <c r="AM142" s="32"/>
      <c r="AN142" s="111"/>
      <c r="AO142" s="111"/>
      <c r="AP142" s="32"/>
      <c r="AQ142" s="34"/>
      <c r="AR142" s="34"/>
      <c r="AS142" s="28"/>
      <c r="AT142" s="35"/>
      <c r="AU142" s="36"/>
      <c r="AV142" s="35"/>
      <c r="AW142" s="37"/>
      <c r="AX142" s="28"/>
      <c r="AY142" s="36"/>
      <c r="AZ142" s="18"/>
      <c r="BA142" s="20"/>
      <c r="BB142" s="39"/>
      <c r="BC142" s="40"/>
      <c r="BD142" s="39"/>
    </row>
    <row r="143" spans="1:56" ht="26.45" customHeight="1" x14ac:dyDescent="0.2">
      <c r="A143" s="36">
        <f t="shared" si="46"/>
        <v>140</v>
      </c>
      <c r="B143" s="109"/>
      <c r="C143" s="110" t="s">
        <v>385</v>
      </c>
      <c r="D143" s="110" t="s">
        <v>193</v>
      </c>
      <c r="E143" s="19" t="s">
        <v>199</v>
      </c>
      <c r="F143" s="20" t="s">
        <v>321</v>
      </c>
      <c r="G143" s="20" t="s">
        <v>321</v>
      </c>
      <c r="H143" s="21">
        <v>1</v>
      </c>
      <c r="I143" s="22"/>
      <c r="J143" s="23"/>
      <c r="K143" s="28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>
        <f t="shared" si="32"/>
        <v>0</v>
      </c>
      <c r="Z143" s="93"/>
      <c r="AA143" s="26">
        <f t="shared" si="40"/>
        <v>0</v>
      </c>
      <c r="AB143" s="26">
        <v>150000</v>
      </c>
      <c r="AC143" s="26"/>
      <c r="AD143" s="26">
        <v>50000</v>
      </c>
      <c r="AE143" s="26">
        <f t="shared" si="95"/>
        <v>142500</v>
      </c>
      <c r="AF143" s="25">
        <v>130000</v>
      </c>
      <c r="AG143" s="28">
        <f t="shared" si="63"/>
        <v>130000</v>
      </c>
      <c r="AH143" s="28"/>
      <c r="AI143" s="28"/>
      <c r="AJ143" s="30" t="str">
        <f t="shared" si="83"/>
        <v>100%</v>
      </c>
      <c r="AK143" s="30">
        <f t="shared" si="84"/>
        <v>1</v>
      </c>
      <c r="AL143" s="31">
        <f t="shared" si="37"/>
        <v>1.4461455390146739E-2</v>
      </c>
      <c r="AM143" s="32"/>
      <c r="AN143" s="111"/>
      <c r="AO143" s="111"/>
      <c r="AP143" s="32">
        <f t="shared" si="56"/>
        <v>0</v>
      </c>
      <c r="AQ143" s="34">
        <v>0</v>
      </c>
      <c r="AR143" s="34">
        <f t="shared" si="50"/>
        <v>0</v>
      </c>
      <c r="AS143" s="28">
        <f t="shared" si="47"/>
        <v>130000</v>
      </c>
      <c r="AT143" s="35">
        <v>45575</v>
      </c>
      <c r="AU143" s="36">
        <v>3</v>
      </c>
      <c r="AV143" s="35">
        <f t="shared" si="80"/>
        <v>45572</v>
      </c>
      <c r="AW143" s="37" t="s">
        <v>74</v>
      </c>
      <c r="AX143" s="28" t="e">
        <f>VLOOKUP(B143,[4]Sheet1!$A$1:$P$65536,16,0)</f>
        <v>#N/A</v>
      </c>
      <c r="AY143" s="20" t="s">
        <v>67</v>
      </c>
      <c r="AZ143" s="18" t="s">
        <v>459</v>
      </c>
      <c r="BA143" s="20"/>
      <c r="BB143" s="39"/>
      <c r="BC143" s="40"/>
      <c r="BD143" s="39"/>
    </row>
    <row r="144" spans="1:56" ht="16.5" x14ac:dyDescent="0.2">
      <c r="A144" s="112" t="s">
        <v>386</v>
      </c>
      <c r="B144" s="112" t="s">
        <v>386</v>
      </c>
      <c r="C144" s="112" t="s">
        <v>386</v>
      </c>
      <c r="D144" s="112" t="s">
        <v>386</v>
      </c>
      <c r="E144" s="112" t="s">
        <v>386</v>
      </c>
      <c r="F144" s="112" t="s">
        <v>386</v>
      </c>
      <c r="G144" s="112" t="s">
        <v>386</v>
      </c>
      <c r="H144" s="112" t="s">
        <v>386</v>
      </c>
      <c r="I144" s="112" t="s">
        <v>386</v>
      </c>
      <c r="J144" s="112" t="s">
        <v>386</v>
      </c>
      <c r="K144" s="112" t="s">
        <v>386</v>
      </c>
      <c r="L144" s="112"/>
      <c r="M144" s="112"/>
      <c r="N144" s="112" t="s">
        <v>386</v>
      </c>
      <c r="O144" s="112" t="s">
        <v>386</v>
      </c>
      <c r="P144" s="112" t="s">
        <v>386</v>
      </c>
      <c r="Q144" s="112" t="s">
        <v>386</v>
      </c>
      <c r="R144" s="112" t="s">
        <v>386</v>
      </c>
      <c r="S144" s="112"/>
      <c r="T144" s="112"/>
      <c r="U144" s="112"/>
      <c r="V144" s="112"/>
      <c r="W144" s="112"/>
      <c r="X144" s="112"/>
      <c r="Y144" s="112"/>
      <c r="Z144" s="112" t="s">
        <v>387</v>
      </c>
      <c r="AA144" s="112" t="s">
        <v>386</v>
      </c>
      <c r="AB144" s="137" t="s">
        <v>386</v>
      </c>
      <c r="AC144" s="112"/>
      <c r="AD144" s="112"/>
      <c r="AE144" s="161"/>
      <c r="AF144" s="161"/>
      <c r="AG144" s="28"/>
      <c r="AH144" s="112" t="s">
        <v>386</v>
      </c>
      <c r="AI144" s="112" t="s">
        <v>386</v>
      </c>
      <c r="AJ144" s="112" t="s">
        <v>386</v>
      </c>
      <c r="AK144" s="112" t="s">
        <v>386</v>
      </c>
      <c r="AL144" s="112" t="s">
        <v>386</v>
      </c>
      <c r="AM144" s="112" t="s">
        <v>386</v>
      </c>
      <c r="AN144" s="112" t="s">
        <v>386</v>
      </c>
      <c r="AO144" s="112" t="s">
        <v>386</v>
      </c>
      <c r="AP144" s="112" t="s">
        <v>386</v>
      </c>
      <c r="AQ144" s="112" t="s">
        <v>386</v>
      </c>
      <c r="AR144" s="112" t="s">
        <v>386</v>
      </c>
      <c r="AS144" s="112" t="s">
        <v>386</v>
      </c>
      <c r="AT144" s="112" t="s">
        <v>386</v>
      </c>
      <c r="AU144" s="112" t="s">
        <v>386</v>
      </c>
      <c r="AV144" s="112" t="s">
        <v>386</v>
      </c>
      <c r="AW144" s="112" t="s">
        <v>386</v>
      </c>
      <c r="AX144" s="112" t="s">
        <v>386</v>
      </c>
      <c r="AY144" s="112" t="s">
        <v>386</v>
      </c>
      <c r="AZ144" s="112" t="s">
        <v>386</v>
      </c>
      <c r="BA144" s="112"/>
      <c r="BB144" s="113"/>
      <c r="BC144" s="114"/>
      <c r="BD144" s="114"/>
    </row>
    <row r="145" spans="10:45" s="140" customFormat="1" ht="21" customHeight="1" x14ac:dyDescent="0.2">
      <c r="AB145" s="138">
        <f>7200000+2200000</f>
        <v>9400000</v>
      </c>
      <c r="AE145" s="162"/>
      <c r="AF145" s="162"/>
    </row>
    <row r="146" spans="10:45" ht="16.5" x14ac:dyDescent="0.2">
      <c r="AB146" s="141">
        <f>AB145-AS1</f>
        <v>568150.44849999994</v>
      </c>
      <c r="AE146" s="162"/>
      <c r="AF146" s="162"/>
    </row>
    <row r="147" spans="10:45" x14ac:dyDescent="0.2">
      <c r="AB147" s="153"/>
    </row>
    <row r="148" spans="10:45" x14ac:dyDescent="0.2">
      <c r="AF148" s="138">
        <v>9400000</v>
      </c>
      <c r="AS148">
        <f>'优先付-第一批1.25'!AS1+'属地化-第二批1.25 (2)'!AS1+'外围-第三批1.25 (3)'!AS1+'涉诉-第四批1.25'!AS1</f>
        <v>8831849.5515000001</v>
      </c>
    </row>
    <row r="149" spans="10:45" x14ac:dyDescent="0.2">
      <c r="AF149" s="153">
        <f>AF148-AS1</f>
        <v>568150.44849999994</v>
      </c>
      <c r="AG149" t="s">
        <v>462</v>
      </c>
    </row>
    <row r="152" spans="10:45" x14ac:dyDescent="0.2">
      <c r="J152" s="152"/>
    </row>
  </sheetData>
  <autoFilter ref="A3:BG146" xr:uid="{00000000-0001-0000-0000-000000000000}"/>
  <mergeCells count="51">
    <mergeCell ref="BD2:BD3"/>
    <mergeCell ref="AW2:AW3"/>
    <mergeCell ref="AY2:AY3"/>
    <mergeCell ref="AZ2:AZ3"/>
    <mergeCell ref="BA2:BA3"/>
    <mergeCell ref="BB2:BB3"/>
    <mergeCell ref="BC2:BC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501" priority="128"/>
  </conditionalFormatting>
  <conditionalFormatting sqref="B6:B7">
    <cfRule type="duplicateValues" dxfId="500" priority="99"/>
  </conditionalFormatting>
  <conditionalFormatting sqref="B10:B13">
    <cfRule type="duplicateValues" dxfId="499" priority="150"/>
  </conditionalFormatting>
  <conditionalFormatting sqref="B14:B15 B1:B5 B8:B9">
    <cfRule type="duplicateValues" dxfId="498" priority="145"/>
  </conditionalFormatting>
  <conditionalFormatting sqref="B16:B82 B85:B88">
    <cfRule type="duplicateValues" dxfId="497" priority="143"/>
  </conditionalFormatting>
  <conditionalFormatting sqref="B68:B69 B17">
    <cfRule type="duplicateValues" dxfId="496" priority="137"/>
    <cfRule type="duplicateValues" dxfId="495" priority="138"/>
  </conditionalFormatting>
  <conditionalFormatting sqref="B83:B84">
    <cfRule type="duplicateValues" dxfId="494" priority="2"/>
  </conditionalFormatting>
  <conditionalFormatting sqref="B88">
    <cfRule type="duplicateValues" dxfId="493" priority="84"/>
  </conditionalFormatting>
  <conditionalFormatting sqref="B90">
    <cfRule type="duplicateValues" dxfId="492" priority="8"/>
  </conditionalFormatting>
  <conditionalFormatting sqref="B95">
    <cfRule type="duplicateValues" dxfId="491" priority="13"/>
  </conditionalFormatting>
  <conditionalFormatting sqref="B96:B98 B91:B94">
    <cfRule type="duplicateValues" dxfId="490" priority="31"/>
  </conditionalFormatting>
  <conditionalFormatting sqref="B89 B99:B112 B130:B143 B114:B128">
    <cfRule type="duplicateValues" dxfId="489" priority="152"/>
  </conditionalFormatting>
  <conditionalFormatting sqref="B115:B117">
    <cfRule type="duplicateValues" dxfId="488" priority="44"/>
  </conditionalFormatting>
  <conditionalFormatting sqref="C1:C1048576">
    <cfRule type="duplicateValues" dxfId="487" priority="1"/>
  </conditionalFormatting>
  <conditionalFormatting sqref="C4">
    <cfRule type="duplicateValues" dxfId="486" priority="104"/>
    <cfRule type="duplicateValues" dxfId="485" priority="105"/>
    <cfRule type="duplicateValues" dxfId="484" priority="106"/>
    <cfRule type="duplicateValues" dxfId="483" priority="107"/>
    <cfRule type="duplicateValues" dxfId="482" priority="108"/>
    <cfRule type="duplicateValues" dxfId="481" priority="109"/>
    <cfRule type="duplicateValues" dxfId="480" priority="110"/>
    <cfRule type="duplicateValues" dxfId="479" priority="111"/>
    <cfRule type="duplicateValues" dxfId="478" priority="112"/>
  </conditionalFormatting>
  <conditionalFormatting sqref="C5 F1:F2 C1:C3">
    <cfRule type="duplicateValues" dxfId="477" priority="123"/>
    <cfRule type="duplicateValues" dxfId="476" priority="124"/>
    <cfRule type="duplicateValues" dxfId="475" priority="125"/>
    <cfRule type="duplicateValues" dxfId="474" priority="126"/>
    <cfRule type="duplicateValues" dxfId="473" priority="129"/>
    <cfRule type="duplicateValues" dxfId="472" priority="130"/>
    <cfRule type="duplicateValues" dxfId="471" priority="131"/>
    <cfRule type="duplicateValues" dxfId="470" priority="132"/>
    <cfRule type="duplicateValues" dxfId="469" priority="133"/>
    <cfRule type="duplicateValues" dxfId="468" priority="134"/>
    <cfRule type="duplicateValues" dxfId="467" priority="135"/>
    <cfRule type="duplicateValues" dxfId="466" priority="136"/>
  </conditionalFormatting>
  <conditionalFormatting sqref="C6:C7">
    <cfRule type="duplicateValues" dxfId="465" priority="100"/>
    <cfRule type="duplicateValues" dxfId="464" priority="101"/>
    <cfRule type="duplicateValues" dxfId="463" priority="102"/>
    <cfRule type="duplicateValues" dxfId="462" priority="103"/>
  </conditionalFormatting>
  <conditionalFormatting sqref="C8:C9">
    <cfRule type="duplicateValues" dxfId="461" priority="146"/>
    <cfRule type="duplicateValues" dxfId="460" priority="147"/>
    <cfRule type="duplicateValues" dxfId="459" priority="148"/>
  </conditionalFormatting>
  <conditionalFormatting sqref="C10:C13">
    <cfRule type="duplicateValues" dxfId="458" priority="151"/>
  </conditionalFormatting>
  <conditionalFormatting sqref="C14:C15 C1:C3 C5">
    <cfRule type="duplicateValues" dxfId="457" priority="122"/>
  </conditionalFormatting>
  <conditionalFormatting sqref="C14:C15 C1:C5 C8:C9">
    <cfRule type="duplicateValues" dxfId="456" priority="149"/>
  </conditionalFormatting>
  <conditionalFormatting sqref="C14:C15 F1:F2 C1:C3 C5">
    <cfRule type="duplicateValues" dxfId="455" priority="127"/>
  </conditionalFormatting>
  <conditionalFormatting sqref="C16">
    <cfRule type="duplicateValues" dxfId="454" priority="68"/>
    <cfRule type="duplicateValues" dxfId="453" priority="69"/>
    <cfRule type="duplicateValues" dxfId="452" priority="70"/>
    <cfRule type="duplicateValues" dxfId="451" priority="71"/>
    <cfRule type="duplicateValues" dxfId="450" priority="72"/>
    <cfRule type="duplicateValues" dxfId="449" priority="73"/>
    <cfRule type="duplicateValues" dxfId="448" priority="74"/>
    <cfRule type="duplicateValues" dxfId="447" priority="75"/>
  </conditionalFormatting>
  <conditionalFormatting sqref="C16:C82 C85:C88">
    <cfRule type="duplicateValues" dxfId="446" priority="144"/>
  </conditionalFormatting>
  <conditionalFormatting sqref="C19">
    <cfRule type="duplicateValues" dxfId="445" priority="91"/>
    <cfRule type="duplicateValues" dxfId="444" priority="92"/>
    <cfRule type="duplicateValues" dxfId="443" priority="93"/>
    <cfRule type="duplicateValues" dxfId="442" priority="94"/>
    <cfRule type="duplicateValues" dxfId="441" priority="95"/>
  </conditionalFormatting>
  <conditionalFormatting sqref="C19:C20">
    <cfRule type="duplicateValues" dxfId="440" priority="77"/>
    <cfRule type="duplicateValues" dxfId="439" priority="78"/>
    <cfRule type="duplicateValues" dxfId="438" priority="79"/>
    <cfRule type="duplicateValues" dxfId="437" priority="80"/>
    <cfRule type="duplicateValues" dxfId="436" priority="96"/>
    <cfRule type="duplicateValues" dxfId="435" priority="97"/>
    <cfRule type="duplicateValues" dxfId="434" priority="98"/>
  </conditionalFormatting>
  <conditionalFormatting sqref="C61">
    <cfRule type="duplicateValues" dxfId="433" priority="58"/>
  </conditionalFormatting>
  <conditionalFormatting sqref="C62">
    <cfRule type="duplicateValues" dxfId="432" priority="57"/>
  </conditionalFormatting>
  <conditionalFormatting sqref="C63">
    <cfRule type="duplicateValues" dxfId="431" priority="56"/>
  </conditionalFormatting>
  <conditionalFormatting sqref="C64">
    <cfRule type="duplicateValues" dxfId="430" priority="55"/>
  </conditionalFormatting>
  <conditionalFormatting sqref="C65">
    <cfRule type="duplicateValues" dxfId="429" priority="54"/>
  </conditionalFormatting>
  <conditionalFormatting sqref="C66">
    <cfRule type="duplicateValues" dxfId="428" priority="83"/>
  </conditionalFormatting>
  <conditionalFormatting sqref="C67">
    <cfRule type="duplicateValues" dxfId="427" priority="53"/>
  </conditionalFormatting>
  <conditionalFormatting sqref="C68:C69 C17">
    <cfRule type="duplicateValues" dxfId="426" priority="139"/>
    <cfRule type="duplicateValues" dxfId="425" priority="140"/>
  </conditionalFormatting>
  <conditionalFormatting sqref="C70">
    <cfRule type="duplicateValues" dxfId="424" priority="52"/>
  </conditionalFormatting>
  <conditionalFormatting sqref="C71:C82 C85:C87">
    <cfRule type="duplicateValues" dxfId="423" priority="141"/>
  </conditionalFormatting>
  <conditionalFormatting sqref="C83:C84">
    <cfRule type="duplicateValues" dxfId="422" priority="3"/>
    <cfRule type="duplicateValues" dxfId="421" priority="4"/>
    <cfRule type="duplicateValues" dxfId="420" priority="5"/>
    <cfRule type="duplicateValues" dxfId="419" priority="6"/>
  </conditionalFormatting>
  <conditionalFormatting sqref="C1:C82 C85:C1048576">
    <cfRule type="duplicateValues" dxfId="418" priority="7"/>
  </conditionalFormatting>
  <conditionalFormatting sqref="C88 C16 C18:C60">
    <cfRule type="duplicateValues" dxfId="417" priority="82"/>
  </conditionalFormatting>
  <conditionalFormatting sqref="C88 C16 C18:C67">
    <cfRule type="duplicateValues" dxfId="416" priority="76"/>
  </conditionalFormatting>
  <conditionalFormatting sqref="C88 C19:C20 C22:C60">
    <cfRule type="duplicateValues" dxfId="415" priority="81"/>
  </conditionalFormatting>
  <conditionalFormatting sqref="C88">
    <cfRule type="duplicateValues" dxfId="414" priority="85"/>
    <cfRule type="duplicateValues" dxfId="413" priority="86"/>
    <cfRule type="duplicateValues" dxfId="412" priority="87"/>
    <cfRule type="duplicateValues" dxfId="411" priority="88"/>
    <cfRule type="duplicateValues" dxfId="410" priority="89"/>
    <cfRule type="duplicateValues" dxfId="409" priority="90"/>
  </conditionalFormatting>
  <conditionalFormatting sqref="C90">
    <cfRule type="duplicateValues" dxfId="408" priority="9"/>
    <cfRule type="duplicateValues" dxfId="407" priority="10"/>
    <cfRule type="duplicateValues" dxfId="406" priority="11"/>
    <cfRule type="duplicateValues" dxfId="405" priority="12"/>
  </conditionalFormatting>
  <conditionalFormatting sqref="C91">
    <cfRule type="duplicateValues" dxfId="404" priority="32"/>
    <cfRule type="duplicateValues" dxfId="403" priority="33"/>
    <cfRule type="duplicateValues" dxfId="402" priority="34"/>
    <cfRule type="duplicateValues" dxfId="401" priority="35"/>
    <cfRule type="duplicateValues" dxfId="400" priority="36"/>
    <cfRule type="duplicateValues" dxfId="399" priority="37"/>
    <cfRule type="duplicateValues" dxfId="398" priority="38"/>
  </conditionalFormatting>
  <conditionalFormatting sqref="C92">
    <cfRule type="duplicateValues" dxfId="397" priority="19"/>
    <cfRule type="duplicateValues" dxfId="396" priority="20"/>
    <cfRule type="duplicateValues" dxfId="395" priority="21"/>
    <cfRule type="duplicateValues" dxfId="394" priority="22"/>
    <cfRule type="duplicateValues" dxfId="393" priority="23"/>
    <cfRule type="duplicateValues" dxfId="392" priority="24"/>
    <cfRule type="duplicateValues" dxfId="391" priority="25"/>
    <cfRule type="duplicateValues" dxfId="390" priority="26"/>
    <cfRule type="duplicateValues" dxfId="389" priority="27"/>
    <cfRule type="duplicateValues" dxfId="388" priority="28"/>
    <cfRule type="duplicateValues" dxfId="387" priority="29"/>
    <cfRule type="duplicateValues" dxfId="386" priority="30"/>
  </conditionalFormatting>
  <conditionalFormatting sqref="C94">
    <cfRule type="duplicateValues" dxfId="385" priority="18"/>
  </conditionalFormatting>
  <conditionalFormatting sqref="C95">
    <cfRule type="duplicateValues" dxfId="384" priority="14"/>
    <cfRule type="duplicateValues" dxfId="383" priority="15"/>
    <cfRule type="duplicateValues" dxfId="382" priority="16"/>
    <cfRule type="duplicateValues" dxfId="381" priority="17"/>
  </conditionalFormatting>
  <conditionalFormatting sqref="C96:C98 C91:C93">
    <cfRule type="duplicateValues" dxfId="380" priority="40"/>
    <cfRule type="duplicateValues" dxfId="379" priority="41"/>
    <cfRule type="duplicateValues" dxfId="378" priority="42"/>
  </conditionalFormatting>
  <conditionalFormatting sqref="C96:C98 C91:C94">
    <cfRule type="duplicateValues" dxfId="377" priority="39"/>
  </conditionalFormatting>
  <conditionalFormatting sqref="C109">
    <cfRule type="duplicateValues" dxfId="376" priority="43"/>
  </conditionalFormatting>
  <conditionalFormatting sqref="C110">
    <cfRule type="duplicateValues" dxfId="375" priority="142"/>
  </conditionalFormatting>
  <conditionalFormatting sqref="C89 C99:C112 C130:C143 C114:C128">
    <cfRule type="duplicateValues" dxfId="374" priority="155"/>
  </conditionalFormatting>
  <conditionalFormatting sqref="C91:C112 C130:C144 C1:C9 C14:C82 C85:C89 C114:C128">
    <cfRule type="duplicateValues" dxfId="373" priority="156"/>
    <cfRule type="duplicateValues" dxfId="372" priority="157"/>
  </conditionalFormatting>
  <conditionalFormatting sqref="C115:C117">
    <cfRule type="duplicateValues" dxfId="371" priority="45"/>
    <cfRule type="duplicateValues" dxfId="370" priority="46"/>
    <cfRule type="duplicateValues" dxfId="369" priority="47"/>
    <cfRule type="duplicateValues" dxfId="368" priority="48"/>
    <cfRule type="duplicateValues" dxfId="367" priority="49"/>
    <cfRule type="duplicateValues" dxfId="366" priority="50"/>
  </conditionalFormatting>
  <conditionalFormatting sqref="C89 C99:C108 C133:C143 C115:C128">
    <cfRule type="duplicateValues" dxfId="365" priority="153"/>
  </conditionalFormatting>
  <conditionalFormatting sqref="C89 C99:C110 C133:C143 C115:C128">
    <cfRule type="duplicateValues" dxfId="364" priority="154"/>
  </conditionalFormatting>
  <conditionalFormatting sqref="C130:C132 C114 C111:C112">
    <cfRule type="duplicateValues" dxfId="363" priority="51"/>
  </conditionalFormatting>
  <conditionalFormatting sqref="F1:F2 C1:C3">
    <cfRule type="duplicateValues" dxfId="362" priority="113"/>
    <cfRule type="duplicateValues" dxfId="361" priority="114"/>
    <cfRule type="duplicateValues" dxfId="360" priority="115"/>
  </conditionalFormatting>
  <conditionalFormatting sqref="F2 C2:C3">
    <cfRule type="duplicateValues" dxfId="359" priority="116"/>
    <cfRule type="duplicateValues" dxfId="358" priority="117"/>
    <cfRule type="duplicateValues" dxfId="357" priority="118"/>
    <cfRule type="duplicateValues" dxfId="356" priority="119"/>
    <cfRule type="duplicateValues" dxfId="355" priority="120"/>
    <cfRule type="duplicateValues" dxfId="354" priority="121"/>
  </conditionalFormatting>
  <conditionalFormatting sqref="F16:G16">
    <cfRule type="duplicateValues" dxfId="353" priority="59"/>
    <cfRule type="duplicateValues" dxfId="352" priority="60"/>
    <cfRule type="duplicateValues" dxfId="351" priority="61"/>
    <cfRule type="duplicateValues" dxfId="350" priority="62"/>
    <cfRule type="duplicateValues" dxfId="349" priority="63"/>
    <cfRule type="duplicateValues" dxfId="348" priority="64"/>
    <cfRule type="duplicateValues" dxfId="347" priority="65"/>
    <cfRule type="duplicateValues" dxfId="346" priority="66"/>
    <cfRule type="duplicateValues" dxfId="345" priority="67"/>
  </conditionalFormatting>
  <dataValidations count="7">
    <dataValidation type="list" allowBlank="1" showInputMessage="1" showErrorMessage="1" sqref="G83:G84" xr:uid="{3066379A-121F-47C8-805C-F36D60B4AB2E}">
      <formula1>$AR$4:$AR$8</formula1>
    </dataValidation>
    <dataValidation type="list" allowBlank="1" showInputMessage="1" showErrorMessage="1" sqref="G97:G98 G90:G92 G6:G7" xr:uid="{69E21E65-2C23-4528-849F-7D0EE7EC978E}">
      <formula1>$BC$4:$BC$6</formula1>
    </dataValidation>
    <dataValidation type="list" allowBlank="1" showInputMessage="1" showErrorMessage="1" sqref="G4:G7 G43:G44 G26:G41 G23:G24 F88:G88 G46:G49 G95 G17:G21 G51:G60 G15 G89 G115:G116 G118 G99:G108 G120:G143" xr:uid="{8DB028D7-26CA-4367-9DBB-AA1A3BD62CCD}">
      <formula1>$BC$4:$BC$4</formula1>
    </dataValidation>
    <dataValidation type="list" allowBlank="1" showInputMessage="1" showErrorMessage="1" sqref="G87 G82 G85" xr:uid="{AB5BEE11-1C6F-4EE3-B88F-75B5C45F9D18}">
      <formula1>$AX$4:$AX$4</formula1>
    </dataValidation>
    <dataValidation type="list" allowBlank="1" showInputMessage="1" showErrorMessage="1" sqref="G94 G74 G109:G110 G61:G71 G45 G42" xr:uid="{9CD91653-CDCA-426C-9D98-26AAFC69AA0C}">
      <formula1>#REF!</formula1>
    </dataValidation>
    <dataValidation type="list" allowBlank="1" showInputMessage="1" showErrorMessage="1" sqref="G93 G96" xr:uid="{542C604F-5F33-404E-84A0-89DB8A37AFE2}">
      <formula1>$BC$4:$BC$8</formula1>
    </dataValidation>
    <dataValidation type="list" allowBlank="1" showInputMessage="1" showErrorMessage="1" sqref="G10 H11:H13" xr:uid="{D20D1E98-AE74-4701-B2A6-3448CC4BEE4D}">
      <formula1>$AP$4:$AP$9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4256-AB76-4052-8908-DF2A3040F16D}">
  <dimension ref="A1:BD48"/>
  <sheetViews>
    <sheetView view="pageBreakPreview" zoomScale="70" zoomScaleNormal="70" zoomScaleSheetLayoutView="70" workbookViewId="0">
      <pane xSplit="14" ySplit="3" topLeftCell="O28" activePane="bottomRight" state="frozen"/>
      <selection pane="topRight" activeCell="O1" sqref="O1"/>
      <selection pane="bottomLeft" activeCell="A4" sqref="A4"/>
      <selection pane="bottomRight" activeCell="AX44" sqref="AX44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customWidth="1"/>
    <col min="29" max="29" width="14.25" hidden="1" customWidth="1"/>
    <col min="30" max="30" width="14.875" hidden="1" customWidth="1"/>
    <col min="31" max="31" width="16.375" hidden="1" customWidth="1"/>
    <col min="32" max="32" width="17.5" hidden="1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30.625" customWidth="1"/>
    <col min="53" max="55" width="8.875" hidden="1" customWidth="1"/>
    <col min="56" max="56" width="16.625" hidden="1" customWidth="1"/>
  </cols>
  <sheetData>
    <row r="1" spans="1:56" ht="21" x14ac:dyDescent="0.2">
      <c r="A1" s="206" t="s">
        <v>463</v>
      </c>
      <c r="B1" s="206"/>
      <c r="C1" s="206"/>
      <c r="D1" s="206"/>
      <c r="E1" s="206"/>
      <c r="F1" s="207"/>
      <c r="G1" s="206"/>
      <c r="H1" s="1"/>
      <c r="I1" s="2">
        <f>SUBTOTAL(9,I4:I38)</f>
        <v>71000330.500000015</v>
      </c>
      <c r="J1" s="2">
        <f>SUBTOTAL(9,J4:J38)</f>
        <v>61781746.62000002</v>
      </c>
      <c r="K1" s="2">
        <f>SUBTOTAL(9,K4:K38)</f>
        <v>14596394.219999999</v>
      </c>
      <c r="L1" s="2">
        <f>SUBTOTAL(9,L4:L38)</f>
        <v>3844256.7476666677</v>
      </c>
      <c r="M1" s="2">
        <f>SUBTOTAL(9,M4:M38)</f>
        <v>18440650.967666663</v>
      </c>
      <c r="N1" s="2" t="e">
        <f ca="1">SUBTOTAL(9,N4:N38)</f>
        <v>#NAME?</v>
      </c>
      <c r="O1" s="2">
        <f>SUBTOTAL(9,O4:O38)</f>
        <v>3560000</v>
      </c>
      <c r="P1" s="2">
        <f>SUBTOTAL(9,P4:P38)</f>
        <v>795000</v>
      </c>
      <c r="Q1" s="2">
        <f>SUBTOTAL(9,Q4:Q38)</f>
        <v>0</v>
      </c>
      <c r="R1" s="2">
        <f>SUBTOTAL(9,R4:R38)</f>
        <v>1000000</v>
      </c>
      <c r="S1" s="2">
        <f>SUBTOTAL(9,S4:S38)</f>
        <v>990000</v>
      </c>
      <c r="T1" s="2">
        <f>SUBTOTAL(9,T4:T38)</f>
        <v>0</v>
      </c>
      <c r="U1" s="2">
        <f>SUBTOTAL(9,U4:U38)</f>
        <v>1610000</v>
      </c>
      <c r="V1" s="2">
        <f>SUBTOTAL(9,V4:V38)</f>
        <v>8997.6200000000008</v>
      </c>
      <c r="W1" s="2">
        <f>SUBTOTAL(9,W4:W38)</f>
        <v>0</v>
      </c>
      <c r="X1" s="2">
        <f>SUBTOTAL(9,X4:X38)</f>
        <v>750000</v>
      </c>
      <c r="Y1" s="2">
        <f>SUBTOTAL(9,Y4:Y38)</f>
        <v>4358997.62</v>
      </c>
      <c r="Z1" s="2"/>
      <c r="AA1" s="2" t="e">
        <f ca="1">SUBTOTAL(9,AA4:AA38)</f>
        <v>#NAME?</v>
      </c>
      <c r="AB1" s="2">
        <f>SUBTOTAL(9,AB4:AB38)</f>
        <v>6083000</v>
      </c>
      <c r="AC1" s="2">
        <f>SUBTOTAL(9,AC4:AC38)</f>
        <v>900000</v>
      </c>
      <c r="AD1" s="2">
        <f>SUBTOTAL(9,AD4:AD38)</f>
        <v>880000</v>
      </c>
      <c r="AE1" s="2">
        <f>SUBTOTAL(9,AE4:AE38)</f>
        <v>5778850</v>
      </c>
      <c r="AF1" s="2">
        <f>SUBTOTAL(9,AF4:AF38)</f>
        <v>6065000</v>
      </c>
      <c r="AG1" s="2">
        <f>SUBTOTAL(9,AG4:AG38)</f>
        <v>6083000</v>
      </c>
      <c r="AH1" s="2">
        <f>SUBTOTAL(9,AH4:AH38)</f>
        <v>2463889.4900000002</v>
      </c>
      <c r="AI1" s="2">
        <f>SUBTOTAL(9,AI4:AI38)</f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SUBTOTAL(9,AS4:AS39)</f>
        <v>6115750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8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8" t="s">
        <v>28</v>
      </c>
      <c r="AC2" s="218" t="s">
        <v>30</v>
      </c>
      <c r="AD2" s="218" t="s">
        <v>29</v>
      </c>
      <c r="AE2" s="218" t="s">
        <v>460</v>
      </c>
      <c r="AF2" s="218" t="s">
        <v>461</v>
      </c>
      <c r="AG2" s="212" t="s">
        <v>31</v>
      </c>
      <c r="AH2" s="212" t="s">
        <v>32</v>
      </c>
      <c r="AI2" s="212" t="s">
        <v>33</v>
      </c>
      <c r="AJ2" s="212" t="s">
        <v>34</v>
      </c>
      <c r="AK2" s="212" t="s">
        <v>35</v>
      </c>
      <c r="AL2" s="212" t="s">
        <v>36</v>
      </c>
      <c r="AM2" s="222" t="s">
        <v>37</v>
      </c>
      <c r="AN2" s="223"/>
      <c r="AO2" s="223"/>
      <c r="AP2" s="224"/>
      <c r="AQ2" s="225" t="s">
        <v>38</v>
      </c>
      <c r="AR2" s="212" t="s">
        <v>39</v>
      </c>
      <c r="AS2" s="212" t="s">
        <v>40</v>
      </c>
      <c r="AT2" s="220" t="s">
        <v>41</v>
      </c>
      <c r="AU2" s="212" t="s">
        <v>42</v>
      </c>
      <c r="AV2" s="220" t="s">
        <v>43</v>
      </c>
      <c r="AW2" s="212" t="s">
        <v>44</v>
      </c>
      <c r="AX2" s="11" t="s">
        <v>45</v>
      </c>
      <c r="AY2" s="225" t="s">
        <v>46</v>
      </c>
      <c r="AZ2" s="225" t="s">
        <v>47</v>
      </c>
      <c r="BA2" s="228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9"/>
      <c r="AC3" s="219"/>
      <c r="AD3" s="219"/>
      <c r="AE3" s="219"/>
      <c r="AF3" s="219"/>
      <c r="AG3" s="213"/>
      <c r="AH3" s="213"/>
      <c r="AI3" s="213"/>
      <c r="AJ3" s="213"/>
      <c r="AK3" s="213"/>
      <c r="AL3" s="213"/>
      <c r="AM3" s="13" t="s">
        <v>54</v>
      </c>
      <c r="AN3" s="13" t="s">
        <v>55</v>
      </c>
      <c r="AO3" s="13" t="s">
        <v>56</v>
      </c>
      <c r="AP3" s="13" t="s">
        <v>57</v>
      </c>
      <c r="AQ3" s="225"/>
      <c r="AR3" s="213"/>
      <c r="AS3" s="213"/>
      <c r="AT3" s="221"/>
      <c r="AU3" s="213"/>
      <c r="AV3" s="221"/>
      <c r="AW3" s="213"/>
      <c r="AX3" s="15" t="s">
        <v>58</v>
      </c>
      <c r="AY3" s="225"/>
      <c r="AZ3" s="225"/>
      <c r="BA3" s="229"/>
      <c r="BB3" s="227"/>
      <c r="BC3" s="227"/>
      <c r="BD3" s="227"/>
    </row>
    <row r="4" spans="1:56" ht="26.45" customHeight="1" x14ac:dyDescent="0.2">
      <c r="A4" s="36">
        <f t="shared" ref="A4:A32" si="0">ROW()-3</f>
        <v>1</v>
      </c>
      <c r="B4" s="17" t="s">
        <v>71</v>
      </c>
      <c r="C4" s="18" t="s">
        <v>72</v>
      </c>
      <c r="D4" s="18" t="s">
        <v>61</v>
      </c>
      <c r="E4" s="19" t="s">
        <v>73</v>
      </c>
      <c r="F4" s="19" t="s">
        <v>63</v>
      </c>
      <c r="G4" s="20" t="s">
        <v>64</v>
      </c>
      <c r="H4" s="21">
        <v>1</v>
      </c>
      <c r="I4" s="22">
        <f>VLOOKUP(B4,[1]新表!$A:$G,7,0)</f>
        <v>507238.26</v>
      </c>
      <c r="J4" s="23">
        <f>VLOOKUP(B4,[1]新表!$A:$H,8,0)</f>
        <v>507238.26</v>
      </c>
      <c r="K4" s="28">
        <f>VLOOKUP(B4,'[2]明细-全类型'!$B$3:$I$450,8,0)</f>
        <v>433889.49</v>
      </c>
      <c r="L4" s="26">
        <f>VLOOKUP(B4,[1]Sheet1!$A:$C,3,0)*H4</f>
        <v>84539.71</v>
      </c>
      <c r="M4" s="26">
        <f t="shared" ref="M4:M28" si="1">K4+L4</f>
        <v>518429.2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50000</v>
      </c>
      <c r="P4" s="26">
        <v>50000</v>
      </c>
      <c r="Q4" s="26"/>
      <c r="R4" s="26"/>
      <c r="S4" s="26">
        <v>90000</v>
      </c>
      <c r="T4" s="26"/>
      <c r="U4" s="26"/>
      <c r="V4" s="26"/>
      <c r="W4" s="26"/>
      <c r="X4" s="26"/>
      <c r="Y4" s="26">
        <f t="shared" ref="Y4:Y22" si="2">SUM(R4:X4)</f>
        <v>90000</v>
      </c>
      <c r="Z4" s="93">
        <f t="shared" ref="Z4:Z6" si="3">IF(K4&lt;=0,100%,Y4/K4)</f>
        <v>0.20742608907166663</v>
      </c>
      <c r="AA4" s="26" t="e">
        <f t="shared" ref="AA4:AA28" ca="1" si="4">IF(N4-Y4&gt;0,N4-Y4,0)</f>
        <v>#NAME?</v>
      </c>
      <c r="AB4" s="26">
        <v>80000</v>
      </c>
      <c r="AC4" s="26"/>
      <c r="AD4" s="26"/>
      <c r="AE4" s="26">
        <f t="shared" ref="AE4:AE36" si="5">AB4*0.95</f>
        <v>76000</v>
      </c>
      <c r="AF4" s="26">
        <v>80000</v>
      </c>
      <c r="AG4" s="28">
        <f>AB4</f>
        <v>80000</v>
      </c>
      <c r="AH4" s="28">
        <v>333889.49</v>
      </c>
      <c r="AI4" s="28"/>
      <c r="AJ4" s="30">
        <f t="shared" ref="AJ4:AJ14" si="6">IF(K4&lt;=0,"100%",(Y4+AB4)/K4)</f>
        <v>0.39180483491314805</v>
      </c>
      <c r="AK4" s="30">
        <f t="shared" ref="AK4:AK36" si="7">IF(M4&lt;=0,100%,AB4/M4)</f>
        <v>0.15431229568087601</v>
      </c>
      <c r="AL4" s="31">
        <f t="shared" ref="AL4:AL27" si="8">AG4/$AG$1</f>
        <v>1.3151405556468848E-2</v>
      </c>
      <c r="AM4" s="32"/>
      <c r="AN4" s="33"/>
      <c r="AO4" s="33"/>
      <c r="AP4" s="32">
        <f t="shared" ref="AP4:AP7" si="9">SUM(AM4:AO4)</f>
        <v>0</v>
      </c>
      <c r="AQ4" s="34">
        <v>0</v>
      </c>
      <c r="AR4" s="34">
        <f t="shared" ref="AR4:AR27" si="10">IF(AG4=0,0,AP4/AG4+AQ4)</f>
        <v>0</v>
      </c>
      <c r="AS4" s="28">
        <f t="shared" ref="AS4:AS8" si="11">AG4*(1-AR4)</f>
        <v>80000</v>
      </c>
      <c r="AT4" s="35">
        <v>45631</v>
      </c>
      <c r="AU4" s="41">
        <v>3</v>
      </c>
      <c r="AV4" s="35">
        <f t="shared" ref="AV4:AV13" si="12">AT4-AU4</f>
        <v>45628</v>
      </c>
      <c r="AW4" s="29" t="s">
        <v>74</v>
      </c>
      <c r="AX4" s="28" t="str">
        <f>VLOOKUP(B4,[4]Sheet1!$A$1:$P$65536,16,0)</f>
        <v>应付417238.26元</v>
      </c>
      <c r="AY4" s="20" t="s">
        <v>67</v>
      </c>
      <c r="AZ4" s="38" t="s">
        <v>75</v>
      </c>
      <c r="BA4" s="20" t="s">
        <v>68</v>
      </c>
      <c r="BB4" s="39" t="s">
        <v>76</v>
      </c>
      <c r="BC4" s="40">
        <v>45689</v>
      </c>
      <c r="BD4" s="39" t="s">
        <v>70</v>
      </c>
    </row>
    <row r="5" spans="1:56" ht="26.45" customHeight="1" x14ac:dyDescent="0.2">
      <c r="A5" s="36">
        <f t="shared" si="0"/>
        <v>2</v>
      </c>
      <c r="B5" s="17" t="s">
        <v>77</v>
      </c>
      <c r="C5" s="18" t="s">
        <v>78</v>
      </c>
      <c r="D5" s="18" t="s">
        <v>61</v>
      </c>
      <c r="E5" s="19" t="s">
        <v>73</v>
      </c>
      <c r="F5" s="19" t="s">
        <v>63</v>
      </c>
      <c r="G5" s="20" t="s">
        <v>64</v>
      </c>
      <c r="H5" s="21">
        <v>1</v>
      </c>
      <c r="I5" s="22">
        <f>VLOOKUP(B5,[1]新表!$A:$G,7,0)</f>
        <v>497678.03</v>
      </c>
      <c r="J5" s="23">
        <f>VLOOKUP(B5,[1]新表!$A:$H,8,0)</f>
        <v>0</v>
      </c>
      <c r="K5" s="28">
        <v>0</v>
      </c>
      <c r="L5" s="26">
        <f>VLOOKUP(B5,[1]Sheet1!$A:$C,3,0)*H5</f>
        <v>82946.338333333333</v>
      </c>
      <c r="M5" s="26">
        <f t="shared" si="1"/>
        <v>82946.338333333333</v>
      </c>
      <c r="N5" s="26">
        <v>0</v>
      </c>
      <c r="O5" s="26">
        <v>800000</v>
      </c>
      <c r="P5" s="26">
        <v>0</v>
      </c>
      <c r="Q5" s="26"/>
      <c r="R5" s="26"/>
      <c r="S5" s="26"/>
      <c r="T5" s="26"/>
      <c r="U5" s="26"/>
      <c r="V5" s="26"/>
      <c r="W5" s="26"/>
      <c r="X5" s="26"/>
      <c r="Y5" s="26">
        <f t="shared" si="2"/>
        <v>0</v>
      </c>
      <c r="Z5" s="93">
        <f t="shared" si="3"/>
        <v>1</v>
      </c>
      <c r="AA5" s="26">
        <f t="shared" si="4"/>
        <v>0</v>
      </c>
      <c r="AB5" s="26">
        <v>400000</v>
      </c>
      <c r="AC5" s="26"/>
      <c r="AD5" s="26"/>
      <c r="AE5" s="26">
        <f t="shared" si="5"/>
        <v>380000</v>
      </c>
      <c r="AF5" s="26">
        <v>400000</v>
      </c>
      <c r="AG5" s="28">
        <f t="shared" ref="AG5:AG38" si="13">AB5</f>
        <v>400000</v>
      </c>
      <c r="AH5" s="28"/>
      <c r="AI5" s="28"/>
      <c r="AJ5" s="30" t="str">
        <f t="shared" si="6"/>
        <v>100%</v>
      </c>
      <c r="AK5" s="30">
        <f t="shared" si="7"/>
        <v>4.8223949126305614</v>
      </c>
      <c r="AL5" s="31">
        <f t="shared" si="8"/>
        <v>6.5757027782344241E-2</v>
      </c>
      <c r="AM5" s="32"/>
      <c r="AN5" s="33"/>
      <c r="AO5" s="33"/>
      <c r="AP5" s="32">
        <v>0</v>
      </c>
      <c r="AQ5" s="34">
        <v>0</v>
      </c>
      <c r="AR5" s="34">
        <v>0</v>
      </c>
      <c r="AS5" s="28">
        <f t="shared" si="11"/>
        <v>400000</v>
      </c>
      <c r="AT5" s="35">
        <v>45628</v>
      </c>
      <c r="AU5" s="36">
        <v>7</v>
      </c>
      <c r="AV5" s="35">
        <v>45621</v>
      </c>
      <c r="AW5" s="29" t="s">
        <v>74</v>
      </c>
      <c r="AX5" s="28" t="str">
        <f>VLOOKUP(B5,[4]Sheet1!$A$1:$P$65536,16,0)</f>
        <v>应付497678.03元</v>
      </c>
      <c r="AY5" s="20" t="s">
        <v>67</v>
      </c>
      <c r="AZ5" s="38"/>
      <c r="BA5" s="20" t="s">
        <v>68</v>
      </c>
      <c r="BB5" s="39" t="s">
        <v>79</v>
      </c>
      <c r="BC5" s="40" t="s">
        <v>80</v>
      </c>
      <c r="BD5" s="39" t="s">
        <v>81</v>
      </c>
    </row>
    <row r="6" spans="1:56" ht="26.45" customHeight="1" x14ac:dyDescent="0.2">
      <c r="A6" s="36">
        <f t="shared" si="0"/>
        <v>3</v>
      </c>
      <c r="B6" s="17" t="s">
        <v>401</v>
      </c>
      <c r="C6" s="18" t="s">
        <v>402</v>
      </c>
      <c r="D6" s="18" t="s">
        <v>61</v>
      </c>
      <c r="E6" s="19" t="s">
        <v>73</v>
      </c>
      <c r="F6" s="19" t="s">
        <v>114</v>
      </c>
      <c r="G6" s="20" t="s">
        <v>64</v>
      </c>
      <c r="H6" s="21">
        <v>0.8</v>
      </c>
      <c r="I6" s="22">
        <f>VLOOKUP(B6,[1]新表!$A:$G,7,0)</f>
        <v>1304745.02</v>
      </c>
      <c r="J6" s="23">
        <f>VLOOKUP(B6,[1]新表!$A:$H,8,0)</f>
        <v>1304745.02</v>
      </c>
      <c r="K6" s="28">
        <v>0</v>
      </c>
      <c r="L6" s="26">
        <f>VLOOKUP(B6,[1]Sheet1!$A:$C,3,0)*H6</f>
        <v>173966.00266666667</v>
      </c>
      <c r="M6" s="26">
        <f t="shared" si="1"/>
        <v>173966.00266666667</v>
      </c>
      <c r="N6" s="26">
        <v>0</v>
      </c>
      <c r="O6" s="26"/>
      <c r="P6" s="26"/>
      <c r="Q6" s="26"/>
      <c r="R6" s="26"/>
      <c r="S6" s="26">
        <v>180000</v>
      </c>
      <c r="T6" s="26"/>
      <c r="U6" s="26"/>
      <c r="V6" s="26"/>
      <c r="W6" s="26"/>
      <c r="X6" s="26"/>
      <c r="Y6" s="26">
        <f t="shared" si="2"/>
        <v>180000</v>
      </c>
      <c r="Z6" s="93">
        <f t="shared" si="3"/>
        <v>1</v>
      </c>
      <c r="AA6" s="26">
        <f t="shared" si="4"/>
        <v>0</v>
      </c>
      <c r="AB6" s="26">
        <v>400000</v>
      </c>
      <c r="AC6" s="26"/>
      <c r="AD6" s="26"/>
      <c r="AE6" s="26">
        <f t="shared" si="5"/>
        <v>380000</v>
      </c>
      <c r="AF6" s="26">
        <v>400000</v>
      </c>
      <c r="AG6" s="28">
        <f t="shared" si="13"/>
        <v>400000</v>
      </c>
      <c r="AH6" s="28"/>
      <c r="AI6" s="28"/>
      <c r="AJ6" s="30" t="str">
        <f t="shared" si="6"/>
        <v>100%</v>
      </c>
      <c r="AK6" s="30">
        <f t="shared" si="7"/>
        <v>2.2992998279464598</v>
      </c>
      <c r="AL6" s="31">
        <f t="shared" si="8"/>
        <v>6.5757027782344241E-2</v>
      </c>
      <c r="AM6" s="32"/>
      <c r="AN6" s="33"/>
      <c r="AO6" s="33"/>
      <c r="AP6" s="32">
        <v>0</v>
      </c>
      <c r="AQ6" s="34">
        <v>0</v>
      </c>
      <c r="AR6" s="34">
        <v>0</v>
      </c>
      <c r="AS6" s="28">
        <f t="shared" si="11"/>
        <v>400000</v>
      </c>
      <c r="AT6" s="35"/>
      <c r="AU6" s="36"/>
      <c r="AV6" s="35"/>
      <c r="AW6" s="29" t="s">
        <v>74</v>
      </c>
      <c r="AX6" s="28" t="str">
        <f>VLOOKUP(B6,[4]Sheet1!$A$1:$P$65536,16,0)</f>
        <v>应付1568864.5元</v>
      </c>
      <c r="AY6" s="20" t="s">
        <v>67</v>
      </c>
      <c r="AZ6" s="38"/>
      <c r="BA6" s="20"/>
      <c r="BB6" s="39"/>
      <c r="BC6" s="40"/>
      <c r="BD6" s="39"/>
    </row>
    <row r="7" spans="1:56" ht="26.45" customHeight="1" x14ac:dyDescent="0.2">
      <c r="A7" s="36">
        <f t="shared" si="0"/>
        <v>4</v>
      </c>
      <c r="B7" s="17" t="s">
        <v>395</v>
      </c>
      <c r="C7" s="18" t="s">
        <v>396</v>
      </c>
      <c r="D7" s="18" t="s">
        <v>61</v>
      </c>
      <c r="E7" s="18" t="s">
        <v>118</v>
      </c>
      <c r="F7" s="19" t="s">
        <v>84</v>
      </c>
      <c r="G7" s="20" t="s">
        <v>119</v>
      </c>
      <c r="H7" s="164">
        <v>0.8</v>
      </c>
      <c r="I7" s="22">
        <f>VLOOKUP(B7,[1]新表!$A:$G,7,0)</f>
        <v>14347472.730000012</v>
      </c>
      <c r="J7" s="23">
        <f>VLOOKUP(B7,[1]新表!$A:$H,8,0)</f>
        <v>12817605.640000012</v>
      </c>
      <c r="K7" s="28">
        <f>VLOOKUP(B7,'[2]明细-全类型'!$B$3:$I$450,8,0)</f>
        <v>1536410.2</v>
      </c>
      <c r="L7" s="26">
        <f>VLOOKUP(B7,[1]Sheet1!$A:$C,3,0)*H7</f>
        <v>522987.22266666667</v>
      </c>
      <c r="M7" s="26">
        <f t="shared" si="1"/>
        <v>2059397.4226666666</v>
      </c>
      <c r="N7" s="26" t="e">
        <f t="shared" ref="N7:N8" ca="1" si="14">_xlfn.IFS(G7="原材料",J7,G7="涉诉",J7,G7="临采",J7,G7="零部件",K7,G7="销售",K7,G7="固定资产",J7,G7="特殊类",J7,G7="李尔项目",J7)</f>
        <v>#NAME?</v>
      </c>
      <c r="O7" s="26"/>
      <c r="P7" s="26"/>
      <c r="Q7" s="26"/>
      <c r="R7" s="26">
        <v>1000000</v>
      </c>
      <c r="S7" s="26"/>
      <c r="T7" s="26"/>
      <c r="U7" s="26"/>
      <c r="V7" s="26"/>
      <c r="W7" s="26"/>
      <c r="X7" s="26"/>
      <c r="Y7" s="26">
        <f t="shared" si="2"/>
        <v>1000000</v>
      </c>
      <c r="Z7" s="93">
        <f t="shared" ref="Z7" si="15">IF(M7&lt;=0,100%,SUM(R7:T7)/M7)</f>
        <v>0.48557893148429937</v>
      </c>
      <c r="AA7" s="26" t="e">
        <f t="shared" ca="1" si="4"/>
        <v>#NAME?</v>
      </c>
      <c r="AB7" s="26">
        <v>300000</v>
      </c>
      <c r="AC7" s="26"/>
      <c r="AD7" s="26"/>
      <c r="AE7" s="26">
        <f t="shared" si="5"/>
        <v>285000</v>
      </c>
      <c r="AF7" s="26">
        <v>300000</v>
      </c>
      <c r="AG7" s="28">
        <f t="shared" si="13"/>
        <v>300000</v>
      </c>
      <c r="AH7" s="28"/>
      <c r="AI7" s="28"/>
      <c r="AJ7" s="30">
        <f t="shared" si="6"/>
        <v>0.84612820196064831</v>
      </c>
      <c r="AK7" s="30">
        <f t="shared" si="7"/>
        <v>0.14567367944528981</v>
      </c>
      <c r="AL7" s="31">
        <f>AG7/$AG$1</f>
        <v>4.931777083675818E-2</v>
      </c>
      <c r="AM7" s="32"/>
      <c r="AN7" s="33"/>
      <c r="AO7" s="33"/>
      <c r="AP7" s="32">
        <f t="shared" si="9"/>
        <v>0</v>
      </c>
      <c r="AQ7" s="34">
        <v>0.03</v>
      </c>
      <c r="AR7" s="34">
        <f t="shared" si="10"/>
        <v>0.03</v>
      </c>
      <c r="AS7" s="28">
        <f t="shared" si="11"/>
        <v>291000</v>
      </c>
      <c r="AT7" s="35">
        <v>45635</v>
      </c>
      <c r="AU7" s="36">
        <v>3</v>
      </c>
      <c r="AV7" s="35">
        <f t="shared" si="12"/>
        <v>45632</v>
      </c>
      <c r="AW7" s="37" t="s">
        <v>74</v>
      </c>
      <c r="AX7" s="28" t="str">
        <f>VLOOKUP(B7,[4]Sheet1!$A$1:$P$65536,16,0)</f>
        <v>应付14347472.73元</v>
      </c>
      <c r="AY7" s="20" t="s">
        <v>67</v>
      </c>
      <c r="AZ7" s="38"/>
      <c r="BA7" s="20"/>
      <c r="BB7" s="39"/>
      <c r="BC7" s="40"/>
      <c r="BD7" s="39"/>
    </row>
    <row r="8" spans="1:56" ht="26.45" customHeight="1" x14ac:dyDescent="0.2">
      <c r="A8" s="36">
        <f t="shared" si="0"/>
        <v>5</v>
      </c>
      <c r="B8" s="17" t="s">
        <v>125</v>
      </c>
      <c r="C8" s="18" t="s">
        <v>126</v>
      </c>
      <c r="D8" s="18" t="s">
        <v>61</v>
      </c>
      <c r="E8" s="19" t="s">
        <v>411</v>
      </c>
      <c r="F8" s="20" t="s">
        <v>63</v>
      </c>
      <c r="G8" s="20" t="s">
        <v>119</v>
      </c>
      <c r="H8" s="21">
        <v>0.8</v>
      </c>
      <c r="I8" s="22">
        <f>VLOOKUP(B8,[1]新表!$A:$G,7,0)</f>
        <v>4944953.96</v>
      </c>
      <c r="J8" s="23">
        <f>VLOOKUP(B8,[1]新表!$A:$H,8,0)</f>
        <v>4196882.6199999992</v>
      </c>
      <c r="K8" s="28">
        <f>VLOOKUP(B8,'[2]明细-全类型'!$B$3:$I$450,8,0)</f>
        <v>1445400</v>
      </c>
      <c r="L8" s="26">
        <f>VLOOKUP(B8,[1]Sheet1!$A:$C,3,0)*H8</f>
        <v>331335.76</v>
      </c>
      <c r="M8" s="26">
        <f t="shared" si="1"/>
        <v>1776735.76</v>
      </c>
      <c r="N8" s="26" t="e">
        <f t="shared" ca="1" si="14"/>
        <v>#NAME?</v>
      </c>
      <c r="O8" s="26">
        <v>100000</v>
      </c>
      <c r="P8" s="26">
        <v>0</v>
      </c>
      <c r="Q8" s="26"/>
      <c r="R8" s="26"/>
      <c r="S8" s="26"/>
      <c r="T8" s="26"/>
      <c r="U8" s="26">
        <v>200000</v>
      </c>
      <c r="V8" s="26"/>
      <c r="W8" s="26"/>
      <c r="X8" s="26">
        <v>200000</v>
      </c>
      <c r="Y8" s="26">
        <f t="shared" si="2"/>
        <v>400000</v>
      </c>
      <c r="Z8" s="93">
        <f t="shared" ref="Z8:Z28" si="16">IF(M8&lt;=0,100%,SUM(R8:T8)/M8)</f>
        <v>0</v>
      </c>
      <c r="AA8" s="26" t="e">
        <f t="shared" ca="1" si="4"/>
        <v>#NAME?</v>
      </c>
      <c r="AB8" s="26">
        <v>500000</v>
      </c>
      <c r="AC8" s="26"/>
      <c r="AD8" s="26">
        <v>300000</v>
      </c>
      <c r="AE8" s="26">
        <f t="shared" si="5"/>
        <v>475000</v>
      </c>
      <c r="AF8" s="26">
        <v>500000</v>
      </c>
      <c r="AG8" s="28">
        <f t="shared" si="13"/>
        <v>500000</v>
      </c>
      <c r="AH8" s="28">
        <v>600000</v>
      </c>
      <c r="AI8" s="28"/>
      <c r="AJ8" s="30">
        <f t="shared" si="6"/>
        <v>0.62266500622665011</v>
      </c>
      <c r="AK8" s="30">
        <f t="shared" si="7"/>
        <v>0.28141494715004778</v>
      </c>
      <c r="AL8" s="31">
        <f t="shared" si="8"/>
        <v>8.2196284727930294E-2</v>
      </c>
      <c r="AM8" s="32"/>
      <c r="AN8" s="32"/>
      <c r="AO8" s="32"/>
      <c r="AP8" s="32">
        <f t="shared" ref="AP8:AP13" si="17">SUM(AM8:AO8)</f>
        <v>0</v>
      </c>
      <c r="AQ8" s="34">
        <v>0.02</v>
      </c>
      <c r="AR8" s="34">
        <f t="shared" si="10"/>
        <v>0.02</v>
      </c>
      <c r="AS8" s="28">
        <f t="shared" si="11"/>
        <v>490000</v>
      </c>
      <c r="AT8" s="35">
        <v>45669</v>
      </c>
      <c r="AU8" s="36">
        <v>4</v>
      </c>
      <c r="AV8" s="35">
        <f t="shared" si="12"/>
        <v>45665</v>
      </c>
      <c r="AW8" s="29" t="s">
        <v>74</v>
      </c>
      <c r="AX8" s="28" t="str">
        <f>VLOOKUP(B8,[4]Sheet1!$A$1:$P$65536,16,0)</f>
        <v>应付4744953.96元</v>
      </c>
      <c r="AY8" s="36" t="s">
        <v>127</v>
      </c>
      <c r="AZ8" s="38" t="s">
        <v>128</v>
      </c>
      <c r="BA8" s="20" t="s">
        <v>68</v>
      </c>
      <c r="BB8" s="39" t="s">
        <v>129</v>
      </c>
      <c r="BC8" s="40">
        <v>45698</v>
      </c>
      <c r="BD8" s="39" t="s">
        <v>70</v>
      </c>
    </row>
    <row r="9" spans="1:56" ht="26.45" customHeight="1" x14ac:dyDescent="0.2">
      <c r="A9" s="36">
        <f t="shared" si="0"/>
        <v>6</v>
      </c>
      <c r="B9" s="17" t="s">
        <v>134</v>
      </c>
      <c r="C9" s="18" t="s">
        <v>135</v>
      </c>
      <c r="D9" s="18" t="s">
        <v>61</v>
      </c>
      <c r="E9" s="19" t="s">
        <v>62</v>
      </c>
      <c r="F9" s="20" t="s">
        <v>63</v>
      </c>
      <c r="G9" s="20" t="s">
        <v>119</v>
      </c>
      <c r="H9" s="21">
        <v>0.8</v>
      </c>
      <c r="I9" s="22">
        <f>VLOOKUP(B9,[1]新表!$A:$G,7,0)</f>
        <v>8341497.2699999996</v>
      </c>
      <c r="J9" s="23">
        <f>VLOOKUP(B9,[1]新表!$A:$H,8,0)</f>
        <v>8093710.5099999998</v>
      </c>
      <c r="K9" s="28">
        <f>VLOOKUP(B9,'[2]明细-全类型'!$B$3:$I$450,8,0)</f>
        <v>623500</v>
      </c>
      <c r="L9" s="26">
        <f>VLOOKUP(B9,[1]Sheet1!$A:$C,3,0)*H9</f>
        <v>247047.32533333334</v>
      </c>
      <c r="M9" s="26">
        <f t="shared" si="1"/>
        <v>870547.32533333334</v>
      </c>
      <c r="N9" s="26" t="e">
        <f t="shared" ref="N9:N32" ca="1" si="18">_xlfn.IFS(G9="原材料",J9,G9="涉诉",J9,G9="临采",J9,G9="零部件",K9,G9="销售",K9,G9="固定资产",J9,G9="特殊类",J9,G9="李尔项目",J9)</f>
        <v>#NAME?</v>
      </c>
      <c r="O9" s="26">
        <v>80000</v>
      </c>
      <c r="P9" s="26">
        <v>0</v>
      </c>
      <c r="Q9" s="26"/>
      <c r="R9" s="26"/>
      <c r="S9" s="26"/>
      <c r="T9" s="26"/>
      <c r="U9" s="26">
        <v>200000</v>
      </c>
      <c r="V9" s="26"/>
      <c r="W9" s="26"/>
      <c r="X9" s="26"/>
      <c r="Y9" s="26">
        <f t="shared" si="2"/>
        <v>200000</v>
      </c>
      <c r="Z9" s="93">
        <f t="shared" si="16"/>
        <v>0</v>
      </c>
      <c r="AA9" s="26" t="e">
        <f t="shared" ca="1" si="4"/>
        <v>#NAME?</v>
      </c>
      <c r="AB9" s="26">
        <v>300000</v>
      </c>
      <c r="AC9" s="26"/>
      <c r="AD9" s="26"/>
      <c r="AE9" s="26">
        <f t="shared" si="5"/>
        <v>285000</v>
      </c>
      <c r="AF9" s="26">
        <v>300000</v>
      </c>
      <c r="AG9" s="28">
        <f t="shared" si="13"/>
        <v>300000</v>
      </c>
      <c r="AH9" s="28">
        <v>500000</v>
      </c>
      <c r="AI9" s="28"/>
      <c r="AJ9" s="30">
        <f t="shared" si="6"/>
        <v>0.80192461908580592</v>
      </c>
      <c r="AK9" s="30">
        <f t="shared" si="7"/>
        <v>0.34461078825913311</v>
      </c>
      <c r="AL9" s="31">
        <f t="shared" si="8"/>
        <v>4.931777083675818E-2</v>
      </c>
      <c r="AM9" s="32"/>
      <c r="AN9" s="33"/>
      <c r="AO9" s="33"/>
      <c r="AP9" s="32">
        <f t="shared" si="17"/>
        <v>0</v>
      </c>
      <c r="AQ9" s="34">
        <v>0</v>
      </c>
      <c r="AR9" s="34">
        <f t="shared" si="10"/>
        <v>0</v>
      </c>
      <c r="AS9" s="28">
        <f t="shared" ref="AS9:AS34" si="19">AG9*(1-AR9)</f>
        <v>300000</v>
      </c>
      <c r="AT9" s="35">
        <v>45669</v>
      </c>
      <c r="AU9" s="36">
        <v>7</v>
      </c>
      <c r="AV9" s="35">
        <f t="shared" si="12"/>
        <v>45662</v>
      </c>
      <c r="AW9" s="29" t="s">
        <v>120</v>
      </c>
      <c r="AX9" s="28" t="str">
        <f>VLOOKUP(B9,[4]Sheet1!$A$1:$P$65536,16,0)</f>
        <v>应付8279430.77元</v>
      </c>
      <c r="AY9" s="20" t="s">
        <v>127</v>
      </c>
      <c r="AZ9" s="38" t="s">
        <v>122</v>
      </c>
      <c r="BA9" s="20" t="s">
        <v>68</v>
      </c>
      <c r="BB9" s="39" t="s">
        <v>136</v>
      </c>
      <c r="BC9" s="40"/>
      <c r="BD9" s="39" t="s">
        <v>70</v>
      </c>
    </row>
    <row r="10" spans="1:56" ht="26.45" customHeight="1" x14ac:dyDescent="0.2">
      <c r="A10" s="36">
        <f t="shared" si="0"/>
        <v>7</v>
      </c>
      <c r="B10" s="17" t="s">
        <v>403</v>
      </c>
      <c r="C10" s="18" t="s">
        <v>404</v>
      </c>
      <c r="D10" s="18" t="s">
        <v>61</v>
      </c>
      <c r="E10" s="19" t="s">
        <v>62</v>
      </c>
      <c r="F10" s="20" t="s">
        <v>63</v>
      </c>
      <c r="G10" s="20" t="s">
        <v>93</v>
      </c>
      <c r="H10" s="21">
        <v>0.8</v>
      </c>
      <c r="I10" s="22">
        <f>VLOOKUP(B10,[1]新表!$A:$G,7,0)</f>
        <v>2916279.72</v>
      </c>
      <c r="J10" s="23">
        <f>VLOOKUP(B10,[1]新表!$A:$H,8,0)</f>
        <v>1655034.6300000001</v>
      </c>
      <c r="K10" s="28">
        <f>VLOOKUP(B10,'[2]明细-全类型'!$B$3:$I$450,8,0)</f>
        <v>544900</v>
      </c>
      <c r="L10" s="26">
        <f>VLOOKUP(B10,[1]Sheet1!$A:$C,3,0)*H10</f>
        <v>332944.73733333335</v>
      </c>
      <c r="M10" s="26">
        <f t="shared" si="1"/>
        <v>877844.73733333335</v>
      </c>
      <c r="N10" s="26" t="e">
        <f t="shared" ca="1" si="18"/>
        <v>#NAME?</v>
      </c>
      <c r="O10" s="26">
        <v>1220000</v>
      </c>
      <c r="P10" s="26"/>
      <c r="Q10" s="26"/>
      <c r="R10" s="26"/>
      <c r="S10" s="26"/>
      <c r="T10" s="26"/>
      <c r="U10" s="26">
        <v>800000</v>
      </c>
      <c r="V10" s="26"/>
      <c r="W10" s="26"/>
      <c r="X10" s="26"/>
      <c r="Y10" s="26">
        <f t="shared" si="2"/>
        <v>800000</v>
      </c>
      <c r="Z10" s="93">
        <f t="shared" si="16"/>
        <v>0</v>
      </c>
      <c r="AA10" s="26" t="e">
        <f t="shared" ca="1" si="4"/>
        <v>#NAME?</v>
      </c>
      <c r="AB10" s="26">
        <v>250000</v>
      </c>
      <c r="AC10" s="26"/>
      <c r="AD10" s="26">
        <v>500000</v>
      </c>
      <c r="AE10" s="26">
        <f t="shared" si="5"/>
        <v>237500</v>
      </c>
      <c r="AF10" s="26">
        <v>250000</v>
      </c>
      <c r="AG10" s="28">
        <f t="shared" si="13"/>
        <v>250000</v>
      </c>
      <c r="AH10" s="28"/>
      <c r="AI10" s="28"/>
      <c r="AJ10" s="30">
        <f t="shared" si="6"/>
        <v>1.9269590750596439</v>
      </c>
      <c r="AK10" s="30">
        <f t="shared" si="7"/>
        <v>0.28478840205778955</v>
      </c>
      <c r="AL10" s="31">
        <f t="shared" ref="AL10" si="20">AG10/$AG$1</f>
        <v>4.1098142363965147E-2</v>
      </c>
      <c r="AM10" s="32"/>
      <c r="AN10" s="32"/>
      <c r="AO10" s="32"/>
      <c r="AP10" s="32">
        <f t="shared" si="17"/>
        <v>0</v>
      </c>
      <c r="AQ10" s="34">
        <v>0</v>
      </c>
      <c r="AR10" s="34">
        <f t="shared" ref="AR10" si="21">IF(AG10=0,0,AP10/AG10+AQ10)</f>
        <v>0</v>
      </c>
      <c r="AS10" s="28">
        <f t="shared" ref="AS10" si="22">AG10*(1-AR10)</f>
        <v>250000</v>
      </c>
      <c r="AT10" s="35"/>
      <c r="AU10" s="36"/>
      <c r="AV10" s="35"/>
      <c r="AW10" s="29" t="s">
        <v>408</v>
      </c>
      <c r="AX10" s="28" t="str">
        <f>VLOOKUP(B10,[4]Sheet1!$A$1:$P$65536,16,0)</f>
        <v>应付2113279.72元</v>
      </c>
      <c r="AY10" s="20" t="s">
        <v>127</v>
      </c>
      <c r="AZ10" s="38"/>
      <c r="BA10" s="20"/>
      <c r="BB10" s="39"/>
      <c r="BC10" s="40"/>
      <c r="BD10" s="39"/>
    </row>
    <row r="11" spans="1:56" ht="26.45" customHeight="1" x14ac:dyDescent="0.2">
      <c r="A11" s="36">
        <f t="shared" si="0"/>
        <v>8</v>
      </c>
      <c r="B11" s="17" t="s">
        <v>140</v>
      </c>
      <c r="C11" s="18" t="s">
        <v>141</v>
      </c>
      <c r="D11" s="18" t="s">
        <v>61</v>
      </c>
      <c r="E11" s="19" t="s">
        <v>62</v>
      </c>
      <c r="F11" s="20" t="s">
        <v>63</v>
      </c>
      <c r="G11" s="20" t="s">
        <v>64</v>
      </c>
      <c r="H11" s="21">
        <v>1</v>
      </c>
      <c r="I11" s="22">
        <f>VLOOKUP(B11,[1]新表!$A:$G,7,0)</f>
        <v>248655.58999999991</v>
      </c>
      <c r="J11" s="23">
        <f>VLOOKUP(B11,[1]新表!$A:$H,8,0)</f>
        <v>248655.58999999991</v>
      </c>
      <c r="K11" s="28">
        <f>VLOOKUP(B11,'[2]明细-全类型'!$B$3:$I$450,8,0)</f>
        <v>226523.29</v>
      </c>
      <c r="L11" s="26">
        <f>VLOOKUP(B11,[1]Sheet1!$A:$C,3,0)*H11</f>
        <v>41442.598333333321</v>
      </c>
      <c r="M11" s="26">
        <f t="shared" si="1"/>
        <v>267965.88833333331</v>
      </c>
      <c r="N11" s="26" t="e">
        <f t="shared" ca="1" si="18"/>
        <v>#NAME?</v>
      </c>
      <c r="O11" s="26">
        <v>100000</v>
      </c>
      <c r="P11" s="26">
        <v>100000</v>
      </c>
      <c r="Q11" s="26"/>
      <c r="R11" s="26"/>
      <c r="S11" s="26"/>
      <c r="T11" s="26"/>
      <c r="U11" s="26"/>
      <c r="V11" s="26"/>
      <c r="W11" s="26"/>
      <c r="X11" s="26">
        <v>50000</v>
      </c>
      <c r="Y11" s="26">
        <f t="shared" si="2"/>
        <v>50000</v>
      </c>
      <c r="Z11" s="93">
        <f t="shared" si="16"/>
        <v>0</v>
      </c>
      <c r="AA11" s="26" t="e">
        <f t="shared" ca="1" si="4"/>
        <v>#NAME?</v>
      </c>
      <c r="AB11" s="26">
        <v>30000</v>
      </c>
      <c r="AC11" s="26"/>
      <c r="AD11" s="26">
        <v>80000</v>
      </c>
      <c r="AE11" s="26">
        <f t="shared" si="5"/>
        <v>28500</v>
      </c>
      <c r="AF11" s="26">
        <v>30000</v>
      </c>
      <c r="AG11" s="28">
        <f t="shared" si="13"/>
        <v>30000</v>
      </c>
      <c r="AH11" s="28"/>
      <c r="AI11" s="28"/>
      <c r="AJ11" s="30">
        <f t="shared" si="6"/>
        <v>0.35316456864104345</v>
      </c>
      <c r="AK11" s="30">
        <f t="shared" si="7"/>
        <v>0.11195454834416022</v>
      </c>
      <c r="AL11" s="31">
        <f t="shared" si="8"/>
        <v>4.931777083675818E-3</v>
      </c>
      <c r="AM11" s="32"/>
      <c r="AN11" s="33"/>
      <c r="AO11" s="33"/>
      <c r="AP11" s="32">
        <f t="shared" si="17"/>
        <v>0</v>
      </c>
      <c r="AQ11" s="34">
        <v>0</v>
      </c>
      <c r="AR11" s="34">
        <f t="shared" si="10"/>
        <v>0</v>
      </c>
      <c r="AS11" s="28">
        <f t="shared" si="19"/>
        <v>30000</v>
      </c>
      <c r="AT11" s="35">
        <v>45628</v>
      </c>
      <c r="AU11" s="36">
        <v>7</v>
      </c>
      <c r="AV11" s="35">
        <f t="shared" si="12"/>
        <v>45621</v>
      </c>
      <c r="AW11" s="29" t="s">
        <v>74</v>
      </c>
      <c r="AX11" s="28" t="str">
        <f>VLOOKUP(B11,[4]Sheet1!$A$1:$P$65536,16,0)</f>
        <v>应付371874.29元</v>
      </c>
      <c r="AY11" s="20" t="s">
        <v>67</v>
      </c>
      <c r="AZ11" s="38" t="s">
        <v>142</v>
      </c>
      <c r="BA11" s="20" t="s">
        <v>68</v>
      </c>
      <c r="BB11" s="39" t="s">
        <v>143</v>
      </c>
      <c r="BC11" s="40">
        <v>45695</v>
      </c>
      <c r="BD11" s="39" t="s">
        <v>70</v>
      </c>
    </row>
    <row r="12" spans="1:56" ht="26.45" customHeight="1" x14ac:dyDescent="0.2">
      <c r="A12" s="36">
        <f t="shared" si="0"/>
        <v>9</v>
      </c>
      <c r="B12" s="17" t="s">
        <v>152</v>
      </c>
      <c r="C12" s="18" t="s">
        <v>153</v>
      </c>
      <c r="D12" s="18" t="s">
        <v>154</v>
      </c>
      <c r="E12" s="19" t="s">
        <v>73</v>
      </c>
      <c r="F12" s="66" t="s">
        <v>84</v>
      </c>
      <c r="G12" s="20" t="s">
        <v>119</v>
      </c>
      <c r="H12" s="21">
        <v>0.8</v>
      </c>
      <c r="I12" s="22">
        <f>VLOOKUP(B12,[1]新表!$A:$G,7,0)</f>
        <v>2242232.2399999993</v>
      </c>
      <c r="J12" s="23">
        <f>VLOOKUP(B12,[1]新表!$A:$H,8,0)</f>
        <v>2058803.5899999994</v>
      </c>
      <c r="K12" s="28">
        <f>VLOOKUP(B12,'[2]明细-全类型'!$B$3:$I$450,8,0)</f>
        <v>722832</v>
      </c>
      <c r="L12" s="26">
        <f>VLOOKUP(B12,[1]Sheet1!$A:$C,3,0)*H12</f>
        <v>145533.74666666667</v>
      </c>
      <c r="M12" s="26">
        <f t="shared" si="1"/>
        <v>868365.7466666667</v>
      </c>
      <c r="N12" s="26" t="e">
        <f t="shared" ca="1" si="18"/>
        <v>#NAME?</v>
      </c>
      <c r="O12" s="26">
        <v>0</v>
      </c>
      <c r="P12" s="26">
        <v>0</v>
      </c>
      <c r="Q12" s="26"/>
      <c r="R12" s="26"/>
      <c r="S12" s="26"/>
      <c r="T12" s="26"/>
      <c r="U12" s="26"/>
      <c r="V12" s="26"/>
      <c r="W12" s="26"/>
      <c r="X12" s="26"/>
      <c r="Y12" s="26">
        <f t="shared" si="2"/>
        <v>0</v>
      </c>
      <c r="Z12" s="93">
        <f t="shared" si="16"/>
        <v>0</v>
      </c>
      <c r="AA12" s="26" t="e">
        <f t="shared" ca="1" si="4"/>
        <v>#NAME?</v>
      </c>
      <c r="AB12" s="26">
        <v>250000</v>
      </c>
      <c r="AC12" s="26"/>
      <c r="AD12" s="26"/>
      <c r="AE12" s="26">
        <f t="shared" si="5"/>
        <v>237500</v>
      </c>
      <c r="AF12" s="26">
        <v>250000</v>
      </c>
      <c r="AG12" s="28">
        <f t="shared" si="13"/>
        <v>250000</v>
      </c>
      <c r="AH12" s="28">
        <v>400000</v>
      </c>
      <c r="AI12" s="28"/>
      <c r="AJ12" s="30">
        <f t="shared" si="6"/>
        <v>0.34586183234831885</v>
      </c>
      <c r="AK12" s="30">
        <f t="shared" si="7"/>
        <v>0.28789712279607649</v>
      </c>
      <c r="AL12" s="31">
        <f t="shared" si="8"/>
        <v>4.1098142363965147E-2</v>
      </c>
      <c r="AM12" s="32">
        <v>400</v>
      </c>
      <c r="AN12" s="32"/>
      <c r="AO12" s="32"/>
      <c r="AP12" s="32">
        <f t="shared" si="17"/>
        <v>400</v>
      </c>
      <c r="AQ12" s="34">
        <v>0.03</v>
      </c>
      <c r="AR12" s="34">
        <f t="shared" si="10"/>
        <v>3.1599999999999996E-2</v>
      </c>
      <c r="AS12" s="28">
        <f t="shared" si="19"/>
        <v>242100</v>
      </c>
      <c r="AT12" s="35">
        <v>45667</v>
      </c>
      <c r="AU12" s="36">
        <v>3</v>
      </c>
      <c r="AV12" s="35">
        <f t="shared" si="12"/>
        <v>45664</v>
      </c>
      <c r="AW12" s="29" t="s">
        <v>74</v>
      </c>
      <c r="AX12" s="28" t="str">
        <f>VLOOKUP(B12,[4]Sheet1!$A$1:$P$65536,16,0)</f>
        <v>应付2443049.04元</v>
      </c>
      <c r="AY12" s="20" t="s">
        <v>155</v>
      </c>
      <c r="AZ12" s="38" t="s">
        <v>156</v>
      </c>
      <c r="BA12" s="20" t="s">
        <v>68</v>
      </c>
      <c r="BB12" s="39" t="s">
        <v>157</v>
      </c>
      <c r="BC12" s="40">
        <v>45694.666666666664</v>
      </c>
      <c r="BD12" s="39" t="s">
        <v>70</v>
      </c>
    </row>
    <row r="13" spans="1:56" ht="26.45" customHeight="1" x14ac:dyDescent="0.2">
      <c r="A13" s="36">
        <f t="shared" si="0"/>
        <v>10</v>
      </c>
      <c r="B13" s="17" t="s">
        <v>164</v>
      </c>
      <c r="C13" s="18" t="s">
        <v>165</v>
      </c>
      <c r="D13" s="18" t="s">
        <v>61</v>
      </c>
      <c r="E13" s="19" t="s">
        <v>73</v>
      </c>
      <c r="F13" s="66" t="s">
        <v>114</v>
      </c>
      <c r="G13" s="20" t="s">
        <v>119</v>
      </c>
      <c r="H13" s="21">
        <v>0.8</v>
      </c>
      <c r="I13" s="22">
        <f>VLOOKUP(B13,[1]新表!$A:$G,7,0)</f>
        <v>560805.21</v>
      </c>
      <c r="J13" s="23">
        <f>VLOOKUP(B13,[1]新表!$A:$H,8,0)</f>
        <v>516934.86</v>
      </c>
      <c r="K13" s="28">
        <f>VLOOKUP(B13,'[2]明细-全类型'!$B$3:$I$450,8,0)</f>
        <v>184325</v>
      </c>
      <c r="L13" s="26">
        <f>VLOOKUP(B13,[1]Sheet1!$A:$C,3,0)*H13</f>
        <v>17546.162666666667</v>
      </c>
      <c r="M13" s="26">
        <f t="shared" si="1"/>
        <v>201871.16266666667</v>
      </c>
      <c r="N13" s="26" t="e">
        <f t="shared" ca="1" si="18"/>
        <v>#NAME?</v>
      </c>
      <c r="O13" s="26">
        <v>0</v>
      </c>
      <c r="P13" s="26">
        <v>0</v>
      </c>
      <c r="Q13" s="26"/>
      <c r="R13" s="26"/>
      <c r="S13" s="26"/>
      <c r="T13" s="26"/>
      <c r="U13" s="26"/>
      <c r="V13" s="26"/>
      <c r="W13" s="26"/>
      <c r="X13" s="26"/>
      <c r="Y13" s="26">
        <f t="shared" si="2"/>
        <v>0</v>
      </c>
      <c r="Z13" s="93">
        <f t="shared" si="16"/>
        <v>0</v>
      </c>
      <c r="AA13" s="26" t="e">
        <f t="shared" ca="1" si="4"/>
        <v>#NAME?</v>
      </c>
      <c r="AB13" s="26">
        <v>80000</v>
      </c>
      <c r="AC13" s="26"/>
      <c r="AD13" s="26"/>
      <c r="AE13" s="26">
        <f t="shared" si="5"/>
        <v>76000</v>
      </c>
      <c r="AF13" s="26">
        <v>80000</v>
      </c>
      <c r="AG13" s="28">
        <f t="shared" si="13"/>
        <v>80000</v>
      </c>
      <c r="AH13" s="28"/>
      <c r="AI13" s="28"/>
      <c r="AJ13" s="30">
        <f t="shared" si="6"/>
        <v>0.43401600434016002</v>
      </c>
      <c r="AK13" s="30">
        <f t="shared" si="7"/>
        <v>0.39629236262980982</v>
      </c>
      <c r="AL13" s="31">
        <f t="shared" si="8"/>
        <v>1.3151405556468848E-2</v>
      </c>
      <c r="AM13" s="32">
        <v>200</v>
      </c>
      <c r="AN13" s="32"/>
      <c r="AO13" s="32"/>
      <c r="AP13" s="32">
        <f t="shared" si="17"/>
        <v>200</v>
      </c>
      <c r="AQ13" s="34">
        <v>0.03</v>
      </c>
      <c r="AR13" s="34">
        <f t="shared" si="10"/>
        <v>3.2500000000000001E-2</v>
      </c>
      <c r="AS13" s="28">
        <f t="shared" si="19"/>
        <v>77400</v>
      </c>
      <c r="AT13" s="35">
        <v>45628</v>
      </c>
      <c r="AU13" s="36">
        <v>4</v>
      </c>
      <c r="AV13" s="35">
        <f t="shared" si="12"/>
        <v>45624</v>
      </c>
      <c r="AW13" s="29" t="s">
        <v>74</v>
      </c>
      <c r="AX13" s="28" t="str">
        <f>VLOOKUP(B13,[4]Sheet1!$A$1:$P$65536,16,0)</f>
        <v>应付560805.21元</v>
      </c>
      <c r="AY13" s="20" t="s">
        <v>155</v>
      </c>
      <c r="AZ13" s="38" t="s">
        <v>156</v>
      </c>
      <c r="BA13" s="20"/>
      <c r="BB13" s="39" t="s">
        <v>136</v>
      </c>
      <c r="BC13" s="40"/>
      <c r="BD13" s="39"/>
    </row>
    <row r="14" spans="1:56" ht="26.45" customHeight="1" x14ac:dyDescent="0.2">
      <c r="A14" s="36">
        <f t="shared" si="0"/>
        <v>11</v>
      </c>
      <c r="B14" s="17" t="s">
        <v>180</v>
      </c>
      <c r="C14" s="18" t="s">
        <v>181</v>
      </c>
      <c r="D14" s="18" t="s">
        <v>61</v>
      </c>
      <c r="E14" s="19" t="s">
        <v>73</v>
      </c>
      <c r="F14" s="20" t="s">
        <v>63</v>
      </c>
      <c r="G14" s="20" t="s">
        <v>119</v>
      </c>
      <c r="H14" s="21">
        <v>0.8</v>
      </c>
      <c r="I14" s="22">
        <f>VLOOKUP(B14,[1]新表!$A:$G,7,0)</f>
        <v>3209690.5499999993</v>
      </c>
      <c r="J14" s="23">
        <f>VLOOKUP(B14,[1]新表!$A:$H,8,0)</f>
        <v>2984616.3199999994</v>
      </c>
      <c r="K14" s="28">
        <f>VLOOKUP(B14,'[2]明细-全类型'!$B$3:$I$450,8,0)</f>
        <v>546900</v>
      </c>
      <c r="L14" s="26">
        <f>VLOOKUP(B14,[1]Sheet1!$A:$C,3,0)*H14</f>
        <v>84010.32</v>
      </c>
      <c r="M14" s="26">
        <f t="shared" si="1"/>
        <v>630910.32000000007</v>
      </c>
      <c r="N14" s="26" t="e">
        <f t="shared" ca="1" si="18"/>
        <v>#NAME?</v>
      </c>
      <c r="O14" s="26">
        <v>0</v>
      </c>
      <c r="P14" s="26">
        <v>20000</v>
      </c>
      <c r="Q14" s="26"/>
      <c r="R14" s="26"/>
      <c r="S14" s="26"/>
      <c r="T14" s="26"/>
      <c r="U14" s="26"/>
      <c r="V14" s="26"/>
      <c r="W14" s="26"/>
      <c r="X14" s="26"/>
      <c r="Y14" s="26">
        <f t="shared" si="2"/>
        <v>0</v>
      </c>
      <c r="Z14" s="93">
        <f t="shared" si="16"/>
        <v>0</v>
      </c>
      <c r="AA14" s="26" t="e">
        <f t="shared" ca="1" si="4"/>
        <v>#NAME?</v>
      </c>
      <c r="AB14" s="26">
        <v>400000</v>
      </c>
      <c r="AC14" s="26">
        <v>500000</v>
      </c>
      <c r="AD14" s="26"/>
      <c r="AE14" s="26">
        <f t="shared" si="5"/>
        <v>380000</v>
      </c>
      <c r="AF14" s="26">
        <v>400000</v>
      </c>
      <c r="AG14" s="28">
        <f t="shared" si="13"/>
        <v>400000</v>
      </c>
      <c r="AH14" s="28"/>
      <c r="AI14" s="28"/>
      <c r="AJ14" s="30">
        <f t="shared" si="6"/>
        <v>0.73139513622234409</v>
      </c>
      <c r="AK14" s="30">
        <f t="shared" si="7"/>
        <v>0.63400452856754663</v>
      </c>
      <c r="AL14" s="31">
        <f t="shared" si="8"/>
        <v>6.5757027782344241E-2</v>
      </c>
      <c r="AM14" s="32"/>
      <c r="AN14" s="32"/>
      <c r="AO14" s="32"/>
      <c r="AP14" s="32">
        <f t="shared" ref="AP14:AP32" si="23">SUM(AM14:AO14)</f>
        <v>0</v>
      </c>
      <c r="AQ14" s="34">
        <v>0.03</v>
      </c>
      <c r="AR14" s="34">
        <f t="shared" si="10"/>
        <v>0.03</v>
      </c>
      <c r="AS14" s="28">
        <f t="shared" si="19"/>
        <v>388000</v>
      </c>
      <c r="AT14" s="35">
        <v>45630</v>
      </c>
      <c r="AU14" s="41">
        <v>3</v>
      </c>
      <c r="AV14" s="42">
        <f>AT14-AU14</f>
        <v>45627</v>
      </c>
      <c r="AW14" s="29" t="s">
        <v>74</v>
      </c>
      <c r="AX14" s="28" t="str">
        <f>VLOOKUP(B14,[4]Sheet1!$A$1:$P$65536,16,0)</f>
        <v>应付3316831.01元</v>
      </c>
      <c r="AY14" s="20" t="s">
        <v>121</v>
      </c>
      <c r="AZ14" s="38" t="s">
        <v>128</v>
      </c>
      <c r="BA14" s="20" t="s">
        <v>68</v>
      </c>
      <c r="BB14" s="39" t="s">
        <v>182</v>
      </c>
      <c r="BC14" s="40">
        <v>45683</v>
      </c>
      <c r="BD14" s="39" t="s">
        <v>179</v>
      </c>
    </row>
    <row r="15" spans="1:56" ht="26.45" customHeight="1" x14ac:dyDescent="0.2">
      <c r="A15" s="36">
        <f t="shared" si="0"/>
        <v>12</v>
      </c>
      <c r="B15" s="17" t="s">
        <v>406</v>
      </c>
      <c r="C15" s="139" t="s">
        <v>407</v>
      </c>
      <c r="D15" s="18" t="s">
        <v>61</v>
      </c>
      <c r="E15" s="19" t="s">
        <v>62</v>
      </c>
      <c r="F15" s="20" t="s">
        <v>63</v>
      </c>
      <c r="G15" s="20" t="s">
        <v>119</v>
      </c>
      <c r="H15" s="21">
        <v>1</v>
      </c>
      <c r="I15" s="22">
        <f>VLOOKUP(B15,[1]新表!$A:$G,7,0)</f>
        <v>77803.11</v>
      </c>
      <c r="J15" s="23">
        <f>VLOOKUP(B15,[1]新表!$A:$H,8,0)</f>
        <v>26953.11</v>
      </c>
      <c r="K15" s="28"/>
      <c r="L15" s="26">
        <f>VLOOKUP(B15,[1]Sheet1!$A:$C,3,0)*H15</f>
        <v>12967.184999999999</v>
      </c>
      <c r="M15" s="26">
        <f t="shared" si="1"/>
        <v>12967.184999999999</v>
      </c>
      <c r="N15" s="26" t="e">
        <f t="shared" ca="1" si="18"/>
        <v>#NAME?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>
        <f t="shared" si="2"/>
        <v>0</v>
      </c>
      <c r="Z15" s="93">
        <f t="shared" si="16"/>
        <v>0</v>
      </c>
      <c r="AA15" s="26" t="e">
        <f t="shared" ca="1" si="4"/>
        <v>#NAME?</v>
      </c>
      <c r="AB15" s="26">
        <v>30000</v>
      </c>
      <c r="AC15" s="26"/>
      <c r="AD15" s="26"/>
      <c r="AE15" s="26">
        <f t="shared" si="5"/>
        <v>28500</v>
      </c>
      <c r="AF15" s="26">
        <v>30000</v>
      </c>
      <c r="AG15" s="28">
        <f t="shared" si="13"/>
        <v>30000</v>
      </c>
      <c r="AH15" s="28">
        <f t="shared" ref="AH15" si="24">AG15</f>
        <v>30000</v>
      </c>
      <c r="AI15" s="28"/>
      <c r="AJ15" s="30">
        <f>IF(M15&lt;=0,"100%",(Y15+AB15)/M15)</f>
        <v>2.3135321968492004</v>
      </c>
      <c r="AK15" s="30">
        <f t="shared" si="7"/>
        <v>2.3135321968492004</v>
      </c>
      <c r="AL15" s="31">
        <f t="shared" si="8"/>
        <v>4.931777083675818E-3</v>
      </c>
      <c r="AM15" s="32"/>
      <c r="AN15" s="32"/>
      <c r="AO15" s="32"/>
      <c r="AP15" s="32">
        <f t="shared" si="23"/>
        <v>0</v>
      </c>
      <c r="AQ15" s="34">
        <v>0</v>
      </c>
      <c r="AR15" s="34">
        <f t="shared" si="10"/>
        <v>0</v>
      </c>
      <c r="AS15" s="28">
        <f t="shared" si="19"/>
        <v>30000</v>
      </c>
      <c r="AT15" s="35"/>
      <c r="AU15" s="41"/>
      <c r="AV15" s="35"/>
      <c r="AW15" s="29" t="s">
        <v>74</v>
      </c>
      <c r="AX15" s="28" t="str">
        <f>VLOOKUP(B15,[4]Sheet1!$A$1:$P$65536,16,0)</f>
        <v>应付37803.11元</v>
      </c>
      <c r="AY15" s="20" t="s">
        <v>127</v>
      </c>
      <c r="AZ15" s="38"/>
      <c r="BA15" s="20"/>
      <c r="BB15" s="39"/>
      <c r="BC15" s="40"/>
      <c r="BD15" s="39"/>
    </row>
    <row r="16" spans="1:56" ht="26.45" customHeight="1" x14ac:dyDescent="0.2">
      <c r="A16" s="36">
        <f t="shared" si="0"/>
        <v>13</v>
      </c>
      <c r="B16" s="17" t="s">
        <v>197</v>
      </c>
      <c r="C16" s="18" t="s">
        <v>198</v>
      </c>
      <c r="D16" s="18" t="s">
        <v>61</v>
      </c>
      <c r="E16" s="19" t="s">
        <v>199</v>
      </c>
      <c r="F16" s="20" t="s">
        <v>114</v>
      </c>
      <c r="G16" s="20" t="s">
        <v>93</v>
      </c>
      <c r="H16" s="21">
        <v>0.8</v>
      </c>
      <c r="I16" s="22">
        <f>VLOOKUP(B16,[1]新表!$A:$G,7,0)</f>
        <v>194693.49999999991</v>
      </c>
      <c r="J16" s="23">
        <f>VLOOKUP(B16,[1]新表!$A:$H,8,0)</f>
        <v>0</v>
      </c>
      <c r="K16" s="28"/>
      <c r="L16" s="26">
        <f>VLOOKUP(B16,[1]Sheet1!$A:$C,3,0)*H16</f>
        <v>25959.133333333324</v>
      </c>
      <c r="M16" s="26">
        <f t="shared" si="1"/>
        <v>25959.133333333324</v>
      </c>
      <c r="N16" s="26" t="e">
        <f t="shared" ca="1" si="18"/>
        <v>#NAME?</v>
      </c>
      <c r="O16" s="26">
        <v>20000</v>
      </c>
      <c r="P16" s="26">
        <v>50000</v>
      </c>
      <c r="Q16" s="26"/>
      <c r="R16" s="26"/>
      <c r="S16" s="26"/>
      <c r="T16" s="26"/>
      <c r="U16" s="26"/>
      <c r="V16" s="26"/>
      <c r="W16" s="26"/>
      <c r="X16" s="26"/>
      <c r="Y16" s="26">
        <f t="shared" si="2"/>
        <v>0</v>
      </c>
      <c r="Z16" s="93">
        <f t="shared" si="16"/>
        <v>0</v>
      </c>
      <c r="AA16" s="26" t="e">
        <f t="shared" ca="1" si="4"/>
        <v>#NAME?</v>
      </c>
      <c r="AB16" s="26">
        <v>80000</v>
      </c>
      <c r="AC16" s="26"/>
      <c r="AD16" s="26"/>
      <c r="AE16" s="26">
        <f t="shared" si="5"/>
        <v>76000</v>
      </c>
      <c r="AF16" s="26">
        <v>80000</v>
      </c>
      <c r="AG16" s="28">
        <f t="shared" si="13"/>
        <v>80000</v>
      </c>
      <c r="AH16" s="28"/>
      <c r="AI16" s="28"/>
      <c r="AJ16" s="30" t="str">
        <f t="shared" ref="AJ16:AJ36" si="25">IF(K16&lt;=0,"100%",(Y16+AB16)/K16)</f>
        <v>100%</v>
      </c>
      <c r="AK16" s="30">
        <f t="shared" si="7"/>
        <v>3.0817669824621787</v>
      </c>
      <c r="AL16" s="31">
        <f t="shared" si="8"/>
        <v>1.3151405556468848E-2</v>
      </c>
      <c r="AM16" s="32"/>
      <c r="AN16" s="33"/>
      <c r="AO16" s="33"/>
      <c r="AP16" s="32">
        <f t="shared" si="23"/>
        <v>0</v>
      </c>
      <c r="AQ16" s="34">
        <v>0</v>
      </c>
      <c r="AR16" s="34">
        <f t="shared" si="10"/>
        <v>0</v>
      </c>
      <c r="AS16" s="28">
        <f t="shared" si="19"/>
        <v>80000</v>
      </c>
      <c r="AT16" s="35">
        <v>45628</v>
      </c>
      <c r="AU16" s="41">
        <v>7</v>
      </c>
      <c r="AV16" s="35">
        <f t="shared" ref="AV16:AV32" si="26">AT16-AU16</f>
        <v>45621</v>
      </c>
      <c r="AW16" s="29" t="s">
        <v>74</v>
      </c>
      <c r="AX16" s="28" t="str">
        <f>VLOOKUP(B16,[4]Sheet1!$A$1:$P$65536,16,0)</f>
        <v>应付260987.44元</v>
      </c>
      <c r="AY16" s="20" t="s">
        <v>121</v>
      </c>
      <c r="AZ16" s="38" t="s">
        <v>122</v>
      </c>
      <c r="BA16" s="20" t="s">
        <v>68</v>
      </c>
      <c r="BB16" s="39" t="s">
        <v>136</v>
      </c>
      <c r="BC16" s="40">
        <v>45683</v>
      </c>
      <c r="BD16" s="39" t="s">
        <v>186</v>
      </c>
    </row>
    <row r="17" spans="1:56" ht="26.45" customHeight="1" x14ac:dyDescent="0.2">
      <c r="A17" s="36">
        <f t="shared" si="0"/>
        <v>14</v>
      </c>
      <c r="B17" s="165" t="s">
        <v>214</v>
      </c>
      <c r="C17" s="139" t="s">
        <v>215</v>
      </c>
      <c r="D17" s="18" t="s">
        <v>61</v>
      </c>
      <c r="E17" s="19" t="s">
        <v>62</v>
      </c>
      <c r="F17" s="20" t="s">
        <v>84</v>
      </c>
      <c r="G17" s="20" t="s">
        <v>119</v>
      </c>
      <c r="H17" s="21">
        <v>0.8</v>
      </c>
      <c r="I17" s="22">
        <f>VLOOKUP(B17,[1]新表!$A:$G,7,0)</f>
        <v>3299526.1900000004</v>
      </c>
      <c r="J17" s="23">
        <f>VLOOKUP(B17,[1]新表!$A:$H,8,0)</f>
        <v>3008821.18</v>
      </c>
      <c r="K17" s="28">
        <f>VLOOKUP(B17,'[2]明细-全类型'!$B$3:$I$450,8,0)</f>
        <v>283350</v>
      </c>
      <c r="L17" s="26">
        <f>VLOOKUP(B17,[1]Sheet1!$A:$C,3,0)*H17</f>
        <v>100056.70933333335</v>
      </c>
      <c r="M17" s="26">
        <f t="shared" si="1"/>
        <v>383406.70933333336</v>
      </c>
      <c r="N17" s="26" t="e">
        <f t="shared" ca="1" si="18"/>
        <v>#NAME?</v>
      </c>
      <c r="O17" s="26">
        <v>0</v>
      </c>
      <c r="P17" s="26">
        <v>30000</v>
      </c>
      <c r="Q17" s="26"/>
      <c r="R17" s="26"/>
      <c r="S17" s="26"/>
      <c r="T17" s="26"/>
      <c r="U17" s="26">
        <v>90000</v>
      </c>
      <c r="V17" s="26"/>
      <c r="W17" s="26"/>
      <c r="X17" s="26"/>
      <c r="Y17" s="26">
        <f t="shared" si="2"/>
        <v>90000</v>
      </c>
      <c r="Z17" s="93">
        <f t="shared" si="16"/>
        <v>0</v>
      </c>
      <c r="AA17" s="26" t="e">
        <f t="shared" ca="1" si="4"/>
        <v>#NAME?</v>
      </c>
      <c r="AB17" s="26">
        <v>190000</v>
      </c>
      <c r="AC17" s="26"/>
      <c r="AD17" s="26"/>
      <c r="AE17" s="26">
        <f t="shared" si="5"/>
        <v>180500</v>
      </c>
      <c r="AF17" s="26">
        <v>190000</v>
      </c>
      <c r="AG17" s="28">
        <f t="shared" si="13"/>
        <v>190000</v>
      </c>
      <c r="AH17" s="28"/>
      <c r="AI17" s="28"/>
      <c r="AJ17" s="30">
        <f t="shared" si="25"/>
        <v>0.98817716604905592</v>
      </c>
      <c r="AK17" s="30">
        <f t="shared" si="7"/>
        <v>0.49555731648611867</v>
      </c>
      <c r="AL17" s="31">
        <f t="shared" si="8"/>
        <v>3.1234588196613514E-2</v>
      </c>
      <c r="AM17" s="32"/>
      <c r="AN17" s="32"/>
      <c r="AO17" s="32">
        <f>49*50</f>
        <v>2450</v>
      </c>
      <c r="AP17" s="32">
        <f t="shared" si="23"/>
        <v>2450</v>
      </c>
      <c r="AQ17" s="166">
        <v>0.03</v>
      </c>
      <c r="AR17" s="34">
        <f t="shared" si="10"/>
        <v>4.2894736842105263E-2</v>
      </c>
      <c r="AS17" s="28">
        <f t="shared" si="19"/>
        <v>181850</v>
      </c>
      <c r="AT17" s="35">
        <v>45628</v>
      </c>
      <c r="AU17" s="41">
        <v>1</v>
      </c>
      <c r="AV17" s="35">
        <f t="shared" si="26"/>
        <v>45627</v>
      </c>
      <c r="AW17" s="29" t="s">
        <v>74</v>
      </c>
      <c r="AX17" s="28" t="str">
        <f>VLOOKUP(B17,[4]Sheet1!$A$1:$P$65536,16,0)</f>
        <v>应付3209526.19元</v>
      </c>
      <c r="AY17" s="20" t="s">
        <v>127</v>
      </c>
      <c r="AZ17" s="38" t="s">
        <v>156</v>
      </c>
      <c r="BA17" s="20" t="s">
        <v>68</v>
      </c>
      <c r="BB17" s="39" t="s">
        <v>216</v>
      </c>
      <c r="BC17" s="40">
        <v>45680</v>
      </c>
      <c r="BD17" s="39" t="s">
        <v>81</v>
      </c>
    </row>
    <row r="18" spans="1:56" ht="26.45" customHeight="1" x14ac:dyDescent="0.2">
      <c r="A18" s="36">
        <f t="shared" si="0"/>
        <v>15</v>
      </c>
      <c r="B18" s="17" t="s">
        <v>217</v>
      </c>
      <c r="C18" s="18" t="s">
        <v>218</v>
      </c>
      <c r="D18" s="18" t="s">
        <v>171</v>
      </c>
      <c r="E18" s="19" t="s">
        <v>73</v>
      </c>
      <c r="F18" s="20" t="s">
        <v>114</v>
      </c>
      <c r="G18" s="20" t="s">
        <v>119</v>
      </c>
      <c r="H18" s="21">
        <v>0.8</v>
      </c>
      <c r="I18" s="22">
        <f>VLOOKUP(B18,[1]新表!$A:$G,7,0)</f>
        <v>35629.15</v>
      </c>
      <c r="J18" s="23">
        <f>VLOOKUP(B18,[1]新表!$A:$H,8,0)</f>
        <v>18066.190000000002</v>
      </c>
      <c r="K18" s="28"/>
      <c r="L18" s="26">
        <f>VLOOKUP(B18,[1]Sheet1!$A:$C,3,0)*H18</f>
        <v>2341.7280000000001</v>
      </c>
      <c r="M18" s="26">
        <f t="shared" si="1"/>
        <v>2341.7280000000001</v>
      </c>
      <c r="N18" s="26" t="e">
        <f t="shared" ca="1" si="18"/>
        <v>#NAME?</v>
      </c>
      <c r="O18" s="26">
        <v>0</v>
      </c>
      <c r="P18" s="26">
        <v>0</v>
      </c>
      <c r="Q18" s="26"/>
      <c r="R18" s="26"/>
      <c r="S18" s="26"/>
      <c r="T18" s="26"/>
      <c r="U18" s="26"/>
      <c r="V18" s="26"/>
      <c r="W18" s="26"/>
      <c r="X18" s="26"/>
      <c r="Y18" s="26">
        <f t="shared" si="2"/>
        <v>0</v>
      </c>
      <c r="Z18" s="93">
        <f t="shared" si="16"/>
        <v>0</v>
      </c>
      <c r="AA18" s="26" t="e">
        <f t="shared" ca="1" si="4"/>
        <v>#NAME?</v>
      </c>
      <c r="AB18" s="26">
        <v>10000</v>
      </c>
      <c r="AC18" s="26"/>
      <c r="AD18" s="26"/>
      <c r="AE18" s="26">
        <f t="shared" si="5"/>
        <v>9500</v>
      </c>
      <c r="AF18" s="26">
        <v>10000</v>
      </c>
      <c r="AG18" s="28">
        <f t="shared" si="13"/>
        <v>10000</v>
      </c>
      <c r="AH18" s="28"/>
      <c r="AI18" s="28"/>
      <c r="AJ18" s="30" t="str">
        <f t="shared" si="25"/>
        <v>100%</v>
      </c>
      <c r="AK18" s="30">
        <f t="shared" si="7"/>
        <v>4.2703507836947754</v>
      </c>
      <c r="AL18" s="31">
        <f t="shared" si="8"/>
        <v>1.643925694558606E-3</v>
      </c>
      <c r="AM18" s="32"/>
      <c r="AN18" s="32"/>
      <c r="AO18" s="32"/>
      <c r="AP18" s="32">
        <f t="shared" si="23"/>
        <v>0</v>
      </c>
      <c r="AQ18" s="34">
        <v>0</v>
      </c>
      <c r="AR18" s="34">
        <f t="shared" si="10"/>
        <v>0</v>
      </c>
      <c r="AS18" s="28">
        <f t="shared" si="19"/>
        <v>10000</v>
      </c>
      <c r="AT18" s="35">
        <v>45595</v>
      </c>
      <c r="AU18" s="41">
        <v>3</v>
      </c>
      <c r="AV18" s="35">
        <f t="shared" si="26"/>
        <v>45592</v>
      </c>
      <c r="AW18" s="37" t="s">
        <v>74</v>
      </c>
      <c r="AX18" s="28" t="str">
        <f>VLOOKUP(B18,[4]Sheet1!$A$1:$P$65536,16,0)</f>
        <v>应付35629.15元</v>
      </c>
      <c r="AY18" s="36" t="s">
        <v>127</v>
      </c>
      <c r="AZ18" s="38"/>
      <c r="BA18" s="20" t="s">
        <v>68</v>
      </c>
      <c r="BB18" s="39" t="s">
        <v>219</v>
      </c>
      <c r="BC18" s="40">
        <v>45698</v>
      </c>
      <c r="BD18" s="39" t="s">
        <v>186</v>
      </c>
    </row>
    <row r="19" spans="1:56" ht="26.45" customHeight="1" x14ac:dyDescent="0.2">
      <c r="A19" s="36">
        <f t="shared" si="0"/>
        <v>16</v>
      </c>
      <c r="B19" s="17" t="s">
        <v>224</v>
      </c>
      <c r="C19" s="18" t="s">
        <v>225</v>
      </c>
      <c r="D19" s="18" t="s">
        <v>154</v>
      </c>
      <c r="E19" s="19" t="s">
        <v>73</v>
      </c>
      <c r="F19" s="66" t="s">
        <v>84</v>
      </c>
      <c r="G19" s="20" t="s">
        <v>119</v>
      </c>
      <c r="H19" s="21">
        <v>0.8</v>
      </c>
      <c r="I19" s="22">
        <f>VLOOKUP(B19,[1]新表!$A:$G,7,0)</f>
        <v>652960.24</v>
      </c>
      <c r="J19" s="23">
        <f>VLOOKUP(B19,[1]新表!$A:$H,8,0)</f>
        <v>580672.56000000006</v>
      </c>
      <c r="K19" s="28">
        <f>VLOOKUP(B19,'[2]明细-全类型'!$B$3:$I$450,8,0)</f>
        <v>211132</v>
      </c>
      <c r="L19" s="26">
        <f>VLOOKUP(B19,[1]Sheet1!$A:$C,3,0)*H19</f>
        <v>23151.844000000005</v>
      </c>
      <c r="M19" s="26">
        <f t="shared" si="1"/>
        <v>234283.84400000001</v>
      </c>
      <c r="N19" s="26" t="e">
        <f t="shared" ca="1" si="18"/>
        <v>#NAME?</v>
      </c>
      <c r="O19" s="26">
        <v>30000</v>
      </c>
      <c r="P19" s="26">
        <v>0</v>
      </c>
      <c r="Q19" s="26"/>
      <c r="R19" s="26"/>
      <c r="S19" s="26"/>
      <c r="T19" s="26"/>
      <c r="U19" s="26"/>
      <c r="V19" s="26"/>
      <c r="W19" s="26"/>
      <c r="X19" s="26"/>
      <c r="Y19" s="26">
        <f t="shared" si="2"/>
        <v>0</v>
      </c>
      <c r="Z19" s="93">
        <f t="shared" si="16"/>
        <v>0</v>
      </c>
      <c r="AA19" s="26" t="e">
        <f t="shared" ca="1" si="4"/>
        <v>#NAME?</v>
      </c>
      <c r="AB19" s="26">
        <v>70000</v>
      </c>
      <c r="AC19" s="26"/>
      <c r="AD19" s="26"/>
      <c r="AE19" s="26">
        <f t="shared" si="5"/>
        <v>66500</v>
      </c>
      <c r="AF19" s="26">
        <v>70000</v>
      </c>
      <c r="AG19" s="28">
        <f t="shared" si="13"/>
        <v>70000</v>
      </c>
      <c r="AH19" s="28"/>
      <c r="AI19" s="28"/>
      <c r="AJ19" s="30">
        <f t="shared" si="25"/>
        <v>0.33154614175018471</v>
      </c>
      <c r="AK19" s="30">
        <f t="shared" si="7"/>
        <v>0.29878287296669076</v>
      </c>
      <c r="AL19" s="31">
        <f t="shared" si="8"/>
        <v>1.1507479861910242E-2</v>
      </c>
      <c r="AM19" s="32">
        <v>500</v>
      </c>
      <c r="AN19" s="32"/>
      <c r="AO19" s="32"/>
      <c r="AP19" s="32">
        <f t="shared" si="23"/>
        <v>500</v>
      </c>
      <c r="AQ19" s="34">
        <v>0.03</v>
      </c>
      <c r="AR19" s="34">
        <f t="shared" si="10"/>
        <v>3.7142857142857144E-2</v>
      </c>
      <c r="AS19" s="28">
        <f t="shared" si="19"/>
        <v>67400</v>
      </c>
      <c r="AT19" s="35">
        <v>45667</v>
      </c>
      <c r="AU19" s="41">
        <v>3</v>
      </c>
      <c r="AV19" s="35">
        <f t="shared" si="26"/>
        <v>45664</v>
      </c>
      <c r="AW19" s="29" t="s">
        <v>74</v>
      </c>
      <c r="AX19" s="28" t="str">
        <f>VLOOKUP(B19,[4]Sheet1!$A$1:$P$65536,16,0)</f>
        <v>应付673937.3元</v>
      </c>
      <c r="AY19" s="20" t="s">
        <v>155</v>
      </c>
      <c r="AZ19" s="38" t="s">
        <v>156</v>
      </c>
      <c r="BA19" s="20" t="s">
        <v>68</v>
      </c>
      <c r="BB19" s="39" t="s">
        <v>226</v>
      </c>
      <c r="BC19" s="40">
        <v>45696.609300304219</v>
      </c>
      <c r="BD19" s="39" t="s">
        <v>70</v>
      </c>
    </row>
    <row r="20" spans="1:56" ht="26.45" customHeight="1" x14ac:dyDescent="0.2">
      <c r="A20" s="36">
        <f t="shared" si="0"/>
        <v>17</v>
      </c>
      <c r="B20" s="17" t="s">
        <v>230</v>
      </c>
      <c r="C20" s="18" t="s">
        <v>231</v>
      </c>
      <c r="D20" s="18" t="s">
        <v>61</v>
      </c>
      <c r="E20" s="19" t="s">
        <v>62</v>
      </c>
      <c r="F20" s="66" t="s">
        <v>114</v>
      </c>
      <c r="G20" s="20" t="s">
        <v>119</v>
      </c>
      <c r="H20" s="21">
        <v>0.8</v>
      </c>
      <c r="I20" s="22">
        <f>VLOOKUP(B20,[1]新表!$A:$G,7,0)</f>
        <v>336206.49</v>
      </c>
      <c r="J20" s="23">
        <f>VLOOKUP(B20,[1]新表!$A:$H,8,0)</f>
        <v>186189.83</v>
      </c>
      <c r="K20" s="28">
        <f>VLOOKUP(B20,'[2]明细-全类型'!$B$3:$I$450,8,0)</f>
        <v>66300</v>
      </c>
      <c r="L20" s="26">
        <f>VLOOKUP(B20,[1]Sheet1!$A:$C,3,0)*H20</f>
        <v>44810.495999999999</v>
      </c>
      <c r="M20" s="26">
        <f t="shared" si="1"/>
        <v>111110.496</v>
      </c>
      <c r="N20" s="26" t="e">
        <f t="shared" ca="1" si="18"/>
        <v>#NAME?</v>
      </c>
      <c r="O20" s="26">
        <v>30000</v>
      </c>
      <c r="P20" s="26">
        <v>0</v>
      </c>
      <c r="Q20" s="26"/>
      <c r="R20" s="26"/>
      <c r="S20" s="26"/>
      <c r="T20" s="26"/>
      <c r="U20" s="26"/>
      <c r="V20" s="26"/>
      <c r="W20" s="26"/>
      <c r="X20" s="26"/>
      <c r="Y20" s="26">
        <f t="shared" si="2"/>
        <v>0</v>
      </c>
      <c r="Z20" s="93">
        <f t="shared" si="16"/>
        <v>0</v>
      </c>
      <c r="AA20" s="26" t="e">
        <f t="shared" ca="1" si="4"/>
        <v>#NAME?</v>
      </c>
      <c r="AB20" s="26">
        <v>40000</v>
      </c>
      <c r="AC20" s="26"/>
      <c r="AD20" s="26"/>
      <c r="AE20" s="26">
        <f t="shared" si="5"/>
        <v>38000</v>
      </c>
      <c r="AF20" s="26">
        <v>40000</v>
      </c>
      <c r="AG20" s="28">
        <f t="shared" si="13"/>
        <v>40000</v>
      </c>
      <c r="AH20" s="28"/>
      <c r="AI20" s="28"/>
      <c r="AJ20" s="30">
        <f t="shared" si="25"/>
        <v>0.60331825037707387</v>
      </c>
      <c r="AK20" s="30">
        <f t="shared" si="7"/>
        <v>0.36000199297103308</v>
      </c>
      <c r="AL20" s="31">
        <f t="shared" si="8"/>
        <v>6.5757027782344241E-3</v>
      </c>
      <c r="AM20" s="32"/>
      <c r="AN20" s="32"/>
      <c r="AO20" s="32"/>
      <c r="AP20" s="32">
        <f t="shared" si="23"/>
        <v>0</v>
      </c>
      <c r="AQ20" s="34">
        <v>0.03</v>
      </c>
      <c r="AR20" s="34">
        <f t="shared" si="10"/>
        <v>0.03</v>
      </c>
      <c r="AS20" s="28">
        <f t="shared" si="19"/>
        <v>38800</v>
      </c>
      <c r="AT20" s="35">
        <v>45632</v>
      </c>
      <c r="AU20" s="36">
        <v>3</v>
      </c>
      <c r="AV20" s="35">
        <f t="shared" si="26"/>
        <v>45629</v>
      </c>
      <c r="AW20" s="37" t="s">
        <v>74</v>
      </c>
      <c r="AX20" s="28" t="str">
        <f>VLOOKUP(B20,[4]Sheet1!$A$1:$P$65536,16,0)</f>
        <v>应付336206.49元</v>
      </c>
      <c r="AY20" s="36" t="s">
        <v>127</v>
      </c>
      <c r="AZ20" s="38" t="s">
        <v>232</v>
      </c>
      <c r="BA20" s="20" t="s">
        <v>68</v>
      </c>
      <c r="BB20" s="39" t="s">
        <v>233</v>
      </c>
      <c r="BC20" s="40">
        <v>45697</v>
      </c>
      <c r="BD20" s="39" t="s">
        <v>70</v>
      </c>
    </row>
    <row r="21" spans="1:56" ht="26.45" customHeight="1" x14ac:dyDescent="0.2">
      <c r="A21" s="36">
        <f t="shared" si="0"/>
        <v>18</v>
      </c>
      <c r="B21" s="17" t="s">
        <v>234</v>
      </c>
      <c r="C21" s="18" t="s">
        <v>235</v>
      </c>
      <c r="D21" s="18" t="s">
        <v>154</v>
      </c>
      <c r="E21" s="19" t="s">
        <v>73</v>
      </c>
      <c r="F21" s="66" t="s">
        <v>84</v>
      </c>
      <c r="G21" s="20" t="s">
        <v>119</v>
      </c>
      <c r="H21" s="21">
        <v>0.8</v>
      </c>
      <c r="I21" s="22">
        <f>VLOOKUP(B21,[1]新表!$A:$G,7,0)</f>
        <v>799829.29</v>
      </c>
      <c r="J21" s="23">
        <f>VLOOKUP(B21,[1]新表!$A:$H,8,0)</f>
        <v>666617.5</v>
      </c>
      <c r="K21" s="28">
        <f>VLOOKUP(B21,'[2]明细-全类型'!$B$3:$I$450,8,0)</f>
        <v>247600</v>
      </c>
      <c r="L21" s="26">
        <f>VLOOKUP(B21,[1]Sheet1!$A:$C,3,0)*H21</f>
        <v>95514.981333333359</v>
      </c>
      <c r="M21" s="26">
        <f t="shared" si="1"/>
        <v>343114.98133333336</v>
      </c>
      <c r="N21" s="26" t="e">
        <f t="shared" ca="1" si="18"/>
        <v>#NAME?</v>
      </c>
      <c r="O21" s="26">
        <v>0</v>
      </c>
      <c r="P21" s="26">
        <v>0</v>
      </c>
      <c r="Q21" s="26"/>
      <c r="R21" s="26"/>
      <c r="S21" s="26"/>
      <c r="T21" s="26"/>
      <c r="U21" s="26"/>
      <c r="V21" s="26"/>
      <c r="W21" s="26"/>
      <c r="X21" s="26"/>
      <c r="Y21" s="26">
        <f t="shared" si="2"/>
        <v>0</v>
      </c>
      <c r="Z21" s="93">
        <f t="shared" si="16"/>
        <v>0</v>
      </c>
      <c r="AA21" s="26" t="e">
        <f t="shared" ca="1" si="4"/>
        <v>#NAME?</v>
      </c>
      <c r="AB21" s="26">
        <v>100000</v>
      </c>
      <c r="AC21" s="26"/>
      <c r="AD21" s="26"/>
      <c r="AE21" s="26">
        <f t="shared" si="5"/>
        <v>95000</v>
      </c>
      <c r="AF21" s="26">
        <v>100000</v>
      </c>
      <c r="AG21" s="28">
        <f t="shared" si="13"/>
        <v>100000</v>
      </c>
      <c r="AH21" s="28"/>
      <c r="AI21" s="28"/>
      <c r="AJ21" s="30">
        <f t="shared" si="25"/>
        <v>0.40387722132471726</v>
      </c>
      <c r="AK21" s="30">
        <f t="shared" si="7"/>
        <v>0.29144748973479195</v>
      </c>
      <c r="AL21" s="31">
        <f t="shared" si="8"/>
        <v>1.643925694558606E-2</v>
      </c>
      <c r="AM21" s="32"/>
      <c r="AN21" s="33"/>
      <c r="AO21" s="33"/>
      <c r="AP21" s="32">
        <f t="shared" si="23"/>
        <v>0</v>
      </c>
      <c r="AQ21" s="34">
        <v>0.03</v>
      </c>
      <c r="AR21" s="34">
        <f t="shared" si="10"/>
        <v>0.03</v>
      </c>
      <c r="AS21" s="28">
        <f t="shared" si="19"/>
        <v>97000</v>
      </c>
      <c r="AT21" s="35">
        <v>45667</v>
      </c>
      <c r="AU21" s="36">
        <v>7</v>
      </c>
      <c r="AV21" s="35">
        <f t="shared" si="26"/>
        <v>45660</v>
      </c>
      <c r="AW21" s="29" t="s">
        <v>74</v>
      </c>
      <c r="AX21" s="28" t="str">
        <f>VLOOKUP(B21,[4]Sheet1!$A$1:$P$65536,16,0)</f>
        <v>应付799829.29元</v>
      </c>
      <c r="AY21" s="20" t="s">
        <v>94</v>
      </c>
      <c r="AZ21" s="38" t="s">
        <v>173</v>
      </c>
      <c r="BA21" s="20" t="s">
        <v>68</v>
      </c>
      <c r="BB21" s="39" t="s">
        <v>236</v>
      </c>
      <c r="BC21" s="40">
        <v>45694</v>
      </c>
      <c r="BD21" s="39" t="s">
        <v>70</v>
      </c>
    </row>
    <row r="22" spans="1:56" ht="26.45" customHeight="1" x14ac:dyDescent="0.2">
      <c r="A22" s="36">
        <f t="shared" si="0"/>
        <v>19</v>
      </c>
      <c r="B22" s="17" t="s">
        <v>251</v>
      </c>
      <c r="C22" s="139" t="s">
        <v>252</v>
      </c>
      <c r="D22" s="18" t="s">
        <v>61</v>
      </c>
      <c r="E22" s="19" t="s">
        <v>118</v>
      </c>
      <c r="F22" s="20" t="s">
        <v>84</v>
      </c>
      <c r="G22" s="20" t="s">
        <v>119</v>
      </c>
      <c r="H22" s="33">
        <v>0.8</v>
      </c>
      <c r="I22" s="22">
        <f>VLOOKUP(B22,[1]新表!$A:$G,7,0)</f>
        <v>2721851.46</v>
      </c>
      <c r="J22" s="23">
        <f>VLOOKUP(B22,[1]新表!$A:$H,8,0)</f>
        <v>2477619.2000000002</v>
      </c>
      <c r="K22" s="28">
        <f>VLOOKUP(B22,'[2]明细-全类型'!$B$3:$I$450,8,0)</f>
        <v>956130</v>
      </c>
      <c r="L22" s="26">
        <f>VLOOKUP(B22,[1]Sheet1!$A:$C,3,0)*H22</f>
        <v>105898.6</v>
      </c>
      <c r="M22" s="26">
        <f t="shared" si="1"/>
        <v>1062028.6000000001</v>
      </c>
      <c r="N22" s="26" t="e">
        <f t="shared" ca="1" si="18"/>
        <v>#NAME?</v>
      </c>
      <c r="O22" s="26">
        <v>0</v>
      </c>
      <c r="P22" s="26">
        <v>20000</v>
      </c>
      <c r="Q22" s="26"/>
      <c r="R22" s="26"/>
      <c r="S22" s="26"/>
      <c r="T22" s="26"/>
      <c r="U22" s="26">
        <v>90000</v>
      </c>
      <c r="V22" s="26"/>
      <c r="W22" s="26"/>
      <c r="X22" s="26"/>
      <c r="Y22" s="26">
        <f t="shared" si="2"/>
        <v>90000</v>
      </c>
      <c r="Z22" s="93">
        <f t="shared" si="16"/>
        <v>0</v>
      </c>
      <c r="AA22" s="26" t="e">
        <f t="shared" ca="1" si="4"/>
        <v>#NAME?</v>
      </c>
      <c r="AB22" s="26">
        <v>110000</v>
      </c>
      <c r="AC22" s="26"/>
      <c r="AD22" s="26"/>
      <c r="AE22" s="26">
        <f t="shared" si="5"/>
        <v>104500</v>
      </c>
      <c r="AF22" s="26">
        <v>110000</v>
      </c>
      <c r="AG22" s="28">
        <f t="shared" si="13"/>
        <v>110000</v>
      </c>
      <c r="AH22" s="28"/>
      <c r="AI22" s="28"/>
      <c r="AJ22" s="30">
        <f t="shared" si="25"/>
        <v>0.20917657640697396</v>
      </c>
      <c r="AK22" s="30">
        <f t="shared" si="7"/>
        <v>0.10357536510786997</v>
      </c>
      <c r="AL22" s="31">
        <f t="shared" si="8"/>
        <v>1.8083182640144666E-2</v>
      </c>
      <c r="AM22" s="32"/>
      <c r="AN22" s="32"/>
      <c r="AO22" s="32"/>
      <c r="AP22" s="32">
        <f t="shared" si="23"/>
        <v>0</v>
      </c>
      <c r="AQ22" s="34">
        <v>0.03</v>
      </c>
      <c r="AR22" s="34">
        <f t="shared" si="10"/>
        <v>0.03</v>
      </c>
      <c r="AS22" s="28">
        <f t="shared" si="19"/>
        <v>106700</v>
      </c>
      <c r="AT22" s="35">
        <v>45628</v>
      </c>
      <c r="AU22" s="41">
        <v>3</v>
      </c>
      <c r="AV22" s="35">
        <f t="shared" si="26"/>
        <v>45625</v>
      </c>
      <c r="AW22" s="29" t="s">
        <v>74</v>
      </c>
      <c r="AX22" s="28" t="str">
        <f>VLOOKUP(B22,[4]Sheet1!$A$1:$P$65536,16,0)</f>
        <v>应付2739281.5元</v>
      </c>
      <c r="AY22" s="20" t="s">
        <v>94</v>
      </c>
      <c r="AZ22" s="38" t="s">
        <v>156</v>
      </c>
      <c r="BA22" s="20" t="s">
        <v>68</v>
      </c>
      <c r="BB22" s="39" t="s">
        <v>136</v>
      </c>
      <c r="BC22" s="40">
        <v>45683</v>
      </c>
      <c r="BD22" s="39" t="s">
        <v>70</v>
      </c>
    </row>
    <row r="23" spans="1:56" ht="26.45" customHeight="1" x14ac:dyDescent="0.2">
      <c r="A23" s="36">
        <f t="shared" si="0"/>
        <v>20</v>
      </c>
      <c r="B23" s="17" t="s">
        <v>419</v>
      </c>
      <c r="C23" s="139" t="s">
        <v>420</v>
      </c>
      <c r="D23" s="18" t="s">
        <v>61</v>
      </c>
      <c r="E23" s="19" t="s">
        <v>62</v>
      </c>
      <c r="F23" s="20" t="s">
        <v>63</v>
      </c>
      <c r="G23" s="20" t="s">
        <v>119</v>
      </c>
      <c r="H23" s="21">
        <v>1</v>
      </c>
      <c r="I23" s="22">
        <f>VLOOKUP(B23,[1]新表!$A:$G,7,0)</f>
        <v>5475.3200000000015</v>
      </c>
      <c r="J23" s="23">
        <f>VLOOKUP(B23,[1]新表!$A:$H,8,0)</f>
        <v>331.83000000000203</v>
      </c>
      <c r="K23" s="28"/>
      <c r="L23" s="26">
        <f>VLOOKUP(B23,[1]Sheet1!$A:$C,3,0)*H23</f>
        <v>857.24833333333333</v>
      </c>
      <c r="M23" s="26">
        <f t="shared" ref="M23" si="27">K23+L23</f>
        <v>857.24833333333333</v>
      </c>
      <c r="N23" s="26" t="e">
        <f t="shared" ca="1" si="18"/>
        <v>#NAME?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>
        <f t="shared" ref="Y23:Y38" si="28">SUM(R23:X23)</f>
        <v>0</v>
      </c>
      <c r="Z23" s="93">
        <f t="shared" ref="Z23" si="29">IF(M23&lt;=0,100%,SUM(R23:T23)/M23)</f>
        <v>0</v>
      </c>
      <c r="AA23" s="26" t="e">
        <f t="shared" ref="AA23" ca="1" si="30">IF(N23-Y23&gt;0,N23-Y23,0)</f>
        <v>#NAME?</v>
      </c>
      <c r="AB23" s="26">
        <v>13000</v>
      </c>
      <c r="AC23" s="26"/>
      <c r="AD23" s="26"/>
      <c r="AE23" s="26">
        <f t="shared" si="5"/>
        <v>12350</v>
      </c>
      <c r="AF23" s="26">
        <v>13000</v>
      </c>
      <c r="AG23" s="28">
        <f t="shared" si="13"/>
        <v>13000</v>
      </c>
      <c r="AH23" s="28"/>
      <c r="AI23" s="28"/>
      <c r="AJ23" s="30" t="str">
        <f t="shared" si="25"/>
        <v>100%</v>
      </c>
      <c r="AK23" s="30">
        <f t="shared" si="7"/>
        <v>15.164800553709641</v>
      </c>
      <c r="AL23" s="31">
        <f t="shared" ref="AL23" si="31">AG23/$AG$1</f>
        <v>2.1371034029261876E-3</v>
      </c>
      <c r="AM23" s="32"/>
      <c r="AN23" s="32"/>
      <c r="AO23" s="32"/>
      <c r="AP23" s="32">
        <f t="shared" ref="AP23" si="32">SUM(AM23:AO23)</f>
        <v>0</v>
      </c>
      <c r="AQ23" s="34">
        <v>0</v>
      </c>
      <c r="AR23" s="34">
        <f t="shared" ref="AR23" si="33">IF(AG23=0,0,AP23/AG23+AQ23)</f>
        <v>0</v>
      </c>
      <c r="AS23" s="28">
        <f t="shared" ref="AS23" si="34">AG23*(1-AR23)</f>
        <v>13000</v>
      </c>
      <c r="AT23" s="35">
        <v>45636</v>
      </c>
      <c r="AU23" s="41">
        <v>3</v>
      </c>
      <c r="AV23" s="35">
        <f t="shared" ref="AV23" si="35">AT23-AU23</f>
        <v>45633</v>
      </c>
      <c r="AW23" s="29" t="s">
        <v>74</v>
      </c>
      <c r="AX23" s="28" t="str">
        <f>VLOOKUP(B23,[4]Sheet1!$A$1:$P$65536,16,0)</f>
        <v>应付5475.32元</v>
      </c>
      <c r="AY23" s="20" t="s">
        <v>127</v>
      </c>
      <c r="AZ23" s="38"/>
      <c r="BA23" s="20"/>
      <c r="BB23" s="39"/>
      <c r="BC23" s="40"/>
      <c r="BD23" s="39"/>
    </row>
    <row r="24" spans="1:56" ht="26.45" customHeight="1" x14ac:dyDescent="0.2">
      <c r="A24" s="36">
        <f t="shared" si="0"/>
        <v>21</v>
      </c>
      <c r="B24" s="17" t="s">
        <v>264</v>
      </c>
      <c r="C24" s="18" t="s">
        <v>265</v>
      </c>
      <c r="D24" s="18" t="s">
        <v>61</v>
      </c>
      <c r="E24" s="19" t="s">
        <v>62</v>
      </c>
      <c r="F24" s="20" t="s">
        <v>63</v>
      </c>
      <c r="G24" s="20" t="s">
        <v>93</v>
      </c>
      <c r="H24" s="21">
        <v>0.8</v>
      </c>
      <c r="I24" s="22">
        <f>VLOOKUP(B24,[1]新表!$A:$G,7,0)</f>
        <v>109262.34999999999</v>
      </c>
      <c r="J24" s="23">
        <f>VLOOKUP(B24,[1]新表!$A:$H,8,0)</f>
        <v>89487.349999999991</v>
      </c>
      <c r="K24" s="28">
        <f>VLOOKUP(B24,'[2]明细-全类型'!$B$3:$I$450,8,0)</f>
        <v>27000</v>
      </c>
      <c r="L24" s="26">
        <f>VLOOKUP(B24,[1]Sheet1!$A:$C,3,0)*H24</f>
        <v>9790.4186666666665</v>
      </c>
      <c r="M24" s="26">
        <f t="shared" si="1"/>
        <v>36790.418666666665</v>
      </c>
      <c r="N24" s="26" t="e">
        <f t="shared" ca="1" si="18"/>
        <v>#NAME?</v>
      </c>
      <c r="O24" s="26">
        <v>0</v>
      </c>
      <c r="P24" s="26">
        <v>30000</v>
      </c>
      <c r="Q24" s="26"/>
      <c r="R24" s="26"/>
      <c r="S24" s="26"/>
      <c r="T24" s="26"/>
      <c r="U24" s="26"/>
      <c r="V24" s="26"/>
      <c r="W24" s="26"/>
      <c r="X24" s="26"/>
      <c r="Y24" s="26">
        <f t="shared" si="28"/>
        <v>0</v>
      </c>
      <c r="Z24" s="93">
        <f t="shared" si="16"/>
        <v>0</v>
      </c>
      <c r="AA24" s="26" t="e">
        <f t="shared" ca="1" si="4"/>
        <v>#NAME?</v>
      </c>
      <c r="AB24" s="26">
        <v>40000</v>
      </c>
      <c r="AC24" s="26"/>
      <c r="AD24" s="26"/>
      <c r="AE24" s="26">
        <f t="shared" si="5"/>
        <v>38000</v>
      </c>
      <c r="AF24" s="26">
        <v>40000</v>
      </c>
      <c r="AG24" s="28">
        <f t="shared" si="13"/>
        <v>40000</v>
      </c>
      <c r="AH24" s="28"/>
      <c r="AI24" s="28"/>
      <c r="AJ24" s="30">
        <f t="shared" si="25"/>
        <v>1.4814814814814814</v>
      </c>
      <c r="AK24" s="30">
        <f t="shared" si="7"/>
        <v>1.0872395979619911</v>
      </c>
      <c r="AL24" s="31">
        <f t="shared" si="8"/>
        <v>6.5757027782344241E-3</v>
      </c>
      <c r="AM24" s="32"/>
      <c r="AN24" s="33"/>
      <c r="AO24" s="33"/>
      <c r="AP24" s="32">
        <f t="shared" si="23"/>
        <v>0</v>
      </c>
      <c r="AQ24" s="34">
        <v>0</v>
      </c>
      <c r="AR24" s="34">
        <f t="shared" si="10"/>
        <v>0</v>
      </c>
      <c r="AS24" s="28">
        <f t="shared" si="19"/>
        <v>40000</v>
      </c>
      <c r="AT24" s="35"/>
      <c r="AU24" s="41">
        <v>7</v>
      </c>
      <c r="AV24" s="35">
        <f t="shared" si="26"/>
        <v>-7</v>
      </c>
      <c r="AW24" s="29" t="s">
        <v>74</v>
      </c>
      <c r="AX24" s="28" t="str">
        <f>VLOOKUP(B24,[4]Sheet1!$A$1:$P$65536,16,0)</f>
        <v>应付109262.35元</v>
      </c>
      <c r="AY24" s="20" t="s">
        <v>127</v>
      </c>
      <c r="AZ24" s="38" t="s">
        <v>160</v>
      </c>
      <c r="BA24" s="20"/>
      <c r="BB24" s="39"/>
      <c r="BC24" s="40"/>
      <c r="BD24" s="39"/>
    </row>
    <row r="25" spans="1:56" ht="26.45" customHeight="1" x14ac:dyDescent="0.2">
      <c r="A25" s="36">
        <f t="shared" si="0"/>
        <v>22</v>
      </c>
      <c r="B25" s="17" t="s">
        <v>266</v>
      </c>
      <c r="C25" s="139" t="s">
        <v>267</v>
      </c>
      <c r="D25" s="18" t="s">
        <v>61</v>
      </c>
      <c r="E25" s="19" t="s">
        <v>73</v>
      </c>
      <c r="F25" s="20" t="s">
        <v>84</v>
      </c>
      <c r="G25" s="20" t="s">
        <v>119</v>
      </c>
      <c r="H25" s="21">
        <v>0.8</v>
      </c>
      <c r="I25" s="22">
        <f>VLOOKUP(B25,[1]新表!$A:$G,7,0)</f>
        <v>2570676.9100000006</v>
      </c>
      <c r="J25" s="23">
        <f>VLOOKUP(B25,[1]新表!$A:$H,8,0)</f>
        <v>2057163.5500000007</v>
      </c>
      <c r="K25" s="28">
        <f>VLOOKUP(B25,'[2]明细-全类型'!$B$3:$I$450,8,0)</f>
        <v>449372</v>
      </c>
      <c r="L25" s="26">
        <f>VLOOKUP(B25,[1]Sheet1!$A:$C,3,0)*H25</f>
        <v>109836.92800000001</v>
      </c>
      <c r="M25" s="26">
        <f t="shared" si="1"/>
        <v>559208.92800000007</v>
      </c>
      <c r="N25" s="26" t="e">
        <f t="shared" ca="1" si="18"/>
        <v>#NAME?</v>
      </c>
      <c r="O25" s="26">
        <v>0</v>
      </c>
      <c r="P25" s="26">
        <v>20000</v>
      </c>
      <c r="Q25" s="26"/>
      <c r="R25" s="26"/>
      <c r="S25" s="26"/>
      <c r="T25" s="26"/>
      <c r="U25" s="26">
        <v>100000</v>
      </c>
      <c r="V25" s="26"/>
      <c r="W25" s="26"/>
      <c r="X25" s="26"/>
      <c r="Y25" s="26">
        <f t="shared" si="28"/>
        <v>100000</v>
      </c>
      <c r="Z25" s="93">
        <f t="shared" si="16"/>
        <v>0</v>
      </c>
      <c r="AA25" s="26" t="e">
        <f t="shared" ca="1" si="4"/>
        <v>#NAME?</v>
      </c>
      <c r="AB25" s="26">
        <v>190000</v>
      </c>
      <c r="AC25" s="26"/>
      <c r="AD25" s="26"/>
      <c r="AE25" s="26">
        <f t="shared" si="5"/>
        <v>180500</v>
      </c>
      <c r="AF25" s="26">
        <v>190000</v>
      </c>
      <c r="AG25" s="28">
        <f t="shared" si="13"/>
        <v>190000</v>
      </c>
      <c r="AH25" s="28"/>
      <c r="AI25" s="28"/>
      <c r="AJ25" s="30">
        <f t="shared" si="25"/>
        <v>0.64534505932723896</v>
      </c>
      <c r="AK25" s="30">
        <f t="shared" si="7"/>
        <v>0.33976567698861915</v>
      </c>
      <c r="AL25" s="31">
        <f t="shared" si="8"/>
        <v>3.1234588196613514E-2</v>
      </c>
      <c r="AM25" s="32"/>
      <c r="AN25" s="32"/>
      <c r="AO25" s="32"/>
      <c r="AP25" s="32">
        <f t="shared" si="23"/>
        <v>0</v>
      </c>
      <c r="AQ25" s="166">
        <v>0.03</v>
      </c>
      <c r="AR25" s="34">
        <f t="shared" si="10"/>
        <v>0.03</v>
      </c>
      <c r="AS25" s="28">
        <f t="shared" si="19"/>
        <v>184300</v>
      </c>
      <c r="AT25" s="35">
        <v>45628</v>
      </c>
      <c r="AU25" s="41">
        <v>2</v>
      </c>
      <c r="AV25" s="35">
        <f t="shared" si="26"/>
        <v>45626</v>
      </c>
      <c r="AW25" s="29" t="s">
        <v>74</v>
      </c>
      <c r="AX25" s="28" t="str">
        <f>VLOOKUP(B25,[4]Sheet1!$A$1:$P$65536,16,0)</f>
        <v>应付2470676.91元</v>
      </c>
      <c r="AY25" s="20" t="s">
        <v>155</v>
      </c>
      <c r="AZ25" s="38" t="s">
        <v>156</v>
      </c>
      <c r="BA25" s="20" t="s">
        <v>68</v>
      </c>
      <c r="BB25" s="39" t="s">
        <v>136</v>
      </c>
      <c r="BC25" s="40"/>
      <c r="BD25" s="39"/>
    </row>
    <row r="26" spans="1:56" ht="26.45" customHeight="1" x14ac:dyDescent="0.2">
      <c r="A26" s="36">
        <f t="shared" si="0"/>
        <v>23</v>
      </c>
      <c r="B26" s="165" t="s">
        <v>268</v>
      </c>
      <c r="C26" s="139" t="s">
        <v>269</v>
      </c>
      <c r="D26" s="18" t="s">
        <v>61</v>
      </c>
      <c r="E26" s="19" t="s">
        <v>62</v>
      </c>
      <c r="F26" s="20" t="s">
        <v>84</v>
      </c>
      <c r="G26" s="20" t="s">
        <v>119</v>
      </c>
      <c r="H26" s="21">
        <v>0.8</v>
      </c>
      <c r="I26" s="22">
        <f>VLOOKUP(B26,[1]新表!$A:$G,7,0)</f>
        <v>2529567.98</v>
      </c>
      <c r="J26" s="23">
        <f>VLOOKUP(B26,[1]新表!$A:$H,8,0)</f>
        <v>2351003.5</v>
      </c>
      <c r="K26" s="28"/>
      <c r="L26" s="26">
        <f>VLOOKUP(B26,[1]Sheet1!$A:$C,3,0)*H26</f>
        <v>99100.214666666667</v>
      </c>
      <c r="M26" s="26">
        <f t="shared" si="1"/>
        <v>99100.214666666667</v>
      </c>
      <c r="N26" s="26" t="e">
        <f t="shared" ca="1" si="18"/>
        <v>#NAME?</v>
      </c>
      <c r="O26" s="26">
        <v>0</v>
      </c>
      <c r="P26" s="26">
        <v>25000</v>
      </c>
      <c r="Q26" s="26"/>
      <c r="R26" s="26"/>
      <c r="S26" s="26"/>
      <c r="T26" s="26"/>
      <c r="U26" s="26"/>
      <c r="V26" s="26"/>
      <c r="W26" s="26"/>
      <c r="X26" s="26"/>
      <c r="Y26" s="26">
        <f t="shared" si="28"/>
        <v>0</v>
      </c>
      <c r="Z26" s="93">
        <f t="shared" si="16"/>
        <v>0</v>
      </c>
      <c r="AA26" s="26" t="e">
        <f t="shared" ca="1" si="4"/>
        <v>#NAME?</v>
      </c>
      <c r="AB26" s="26">
        <v>180000</v>
      </c>
      <c r="AC26" s="26"/>
      <c r="AD26" s="26"/>
      <c r="AE26" s="26">
        <f t="shared" si="5"/>
        <v>171000</v>
      </c>
      <c r="AF26" s="26">
        <v>180000</v>
      </c>
      <c r="AG26" s="28">
        <f t="shared" si="13"/>
        <v>180000</v>
      </c>
      <c r="AH26" s="28"/>
      <c r="AI26" s="28"/>
      <c r="AJ26" s="30" t="str">
        <f t="shared" si="25"/>
        <v>100%</v>
      </c>
      <c r="AK26" s="30">
        <f t="shared" si="7"/>
        <v>1.8163431896232287</v>
      </c>
      <c r="AL26" s="31">
        <f t="shared" si="8"/>
        <v>2.9590662502054908E-2</v>
      </c>
      <c r="AM26" s="32"/>
      <c r="AN26" s="32"/>
      <c r="AO26" s="32"/>
      <c r="AP26" s="32">
        <f t="shared" si="23"/>
        <v>0</v>
      </c>
      <c r="AQ26" s="166">
        <v>0.03</v>
      </c>
      <c r="AR26" s="34">
        <f t="shared" si="10"/>
        <v>0.03</v>
      </c>
      <c r="AS26" s="28">
        <f t="shared" si="19"/>
        <v>174600</v>
      </c>
      <c r="AT26" s="35">
        <v>45628</v>
      </c>
      <c r="AU26" s="41">
        <v>1</v>
      </c>
      <c r="AV26" s="35">
        <f t="shared" si="26"/>
        <v>45627</v>
      </c>
      <c r="AW26" s="29" t="s">
        <v>74</v>
      </c>
      <c r="AX26" s="28" t="str">
        <f>VLOOKUP(B26,[4]Sheet1!$A$1:$P$65536,16,0)</f>
        <v>应付2529567.98元</v>
      </c>
      <c r="AY26" s="20" t="s">
        <v>94</v>
      </c>
      <c r="AZ26" s="38" t="s">
        <v>156</v>
      </c>
      <c r="BA26" s="20" t="s">
        <v>68</v>
      </c>
      <c r="BB26" s="39" t="s">
        <v>270</v>
      </c>
      <c r="BC26" s="40">
        <v>45698.112134561474</v>
      </c>
      <c r="BD26" s="39" t="s">
        <v>70</v>
      </c>
    </row>
    <row r="27" spans="1:56" ht="26.45" customHeight="1" x14ac:dyDescent="0.2">
      <c r="A27" s="36">
        <f t="shared" si="0"/>
        <v>24</v>
      </c>
      <c r="B27" s="17" t="s">
        <v>271</v>
      </c>
      <c r="C27" s="139" t="s">
        <v>272</v>
      </c>
      <c r="D27" s="18" t="s">
        <v>61</v>
      </c>
      <c r="E27" s="19" t="s">
        <v>73</v>
      </c>
      <c r="F27" s="20" t="s">
        <v>84</v>
      </c>
      <c r="G27" s="20" t="s">
        <v>119</v>
      </c>
      <c r="H27" s="33">
        <v>0.8</v>
      </c>
      <c r="I27" s="22">
        <f>VLOOKUP(B27,[1]新表!$A:$G,7,0)</f>
        <v>2566804.7600000002</v>
      </c>
      <c r="J27" s="23">
        <f>VLOOKUP(B27,[1]新表!$A:$H,8,0)</f>
        <v>2470545.6700000004</v>
      </c>
      <c r="K27" s="28">
        <f>VLOOKUP(B27,'[2]明细-全类型'!$B$3:$I$450,8,0)</f>
        <v>314623.59999999998</v>
      </c>
      <c r="L27" s="26">
        <f>VLOOKUP(B27,[1]Sheet1!$A:$C,3,0)*H27</f>
        <v>81496.537333333326</v>
      </c>
      <c r="M27" s="26">
        <f t="shared" si="1"/>
        <v>396120.13733333332</v>
      </c>
      <c r="N27" s="26" t="e">
        <f t="shared" ca="1" si="18"/>
        <v>#NAME?</v>
      </c>
      <c r="O27" s="26">
        <v>0</v>
      </c>
      <c r="P27" s="26">
        <v>20000</v>
      </c>
      <c r="Q27" s="26"/>
      <c r="R27" s="26"/>
      <c r="S27" s="26"/>
      <c r="T27" s="26"/>
      <c r="U27" s="26">
        <v>100000</v>
      </c>
      <c r="V27" s="26">
        <v>8997.6200000000008</v>
      </c>
      <c r="W27" s="26"/>
      <c r="X27" s="26"/>
      <c r="Y27" s="26">
        <f t="shared" si="28"/>
        <v>108997.62</v>
      </c>
      <c r="Z27" s="93">
        <f t="shared" si="16"/>
        <v>0</v>
      </c>
      <c r="AA27" s="26" t="e">
        <f t="shared" ca="1" si="4"/>
        <v>#NAME?</v>
      </c>
      <c r="AB27" s="26">
        <v>180000</v>
      </c>
      <c r="AC27" s="26"/>
      <c r="AD27" s="26"/>
      <c r="AE27" s="26">
        <f t="shared" si="5"/>
        <v>171000</v>
      </c>
      <c r="AF27" s="26">
        <f t="shared" ref="AF27" si="36">AB27*0.9</f>
        <v>162000</v>
      </c>
      <c r="AG27" s="28">
        <f t="shared" si="13"/>
        <v>180000</v>
      </c>
      <c r="AH27" s="28"/>
      <c r="AI27" s="28"/>
      <c r="AJ27" s="30">
        <f t="shared" si="25"/>
        <v>0.91855035668017282</v>
      </c>
      <c r="AK27" s="30">
        <f t="shared" si="7"/>
        <v>0.45440759768426214</v>
      </c>
      <c r="AL27" s="31">
        <f t="shared" si="8"/>
        <v>2.9590662502054908E-2</v>
      </c>
      <c r="AM27" s="32"/>
      <c r="AN27" s="32"/>
      <c r="AO27" s="32"/>
      <c r="AP27" s="32">
        <f t="shared" si="23"/>
        <v>0</v>
      </c>
      <c r="AQ27" s="34">
        <v>0.03</v>
      </c>
      <c r="AR27" s="34">
        <f t="shared" si="10"/>
        <v>0.03</v>
      </c>
      <c r="AS27" s="28">
        <f t="shared" si="19"/>
        <v>174600</v>
      </c>
      <c r="AT27" s="35">
        <v>45628</v>
      </c>
      <c r="AU27" s="41">
        <v>2</v>
      </c>
      <c r="AV27" s="35">
        <f t="shared" si="26"/>
        <v>45626</v>
      </c>
      <c r="AW27" s="29" t="s">
        <v>74</v>
      </c>
      <c r="AX27" s="28" t="str">
        <f>VLOOKUP(B27,[4]Sheet1!$A$1:$P$65536,16,0)</f>
        <v>应付2513902.33元</v>
      </c>
      <c r="AY27" s="20" t="s">
        <v>273</v>
      </c>
      <c r="AZ27" s="38" t="s">
        <v>274</v>
      </c>
      <c r="BA27" s="20" t="s">
        <v>68</v>
      </c>
      <c r="BB27" s="39" t="s">
        <v>136</v>
      </c>
      <c r="BC27" s="40"/>
      <c r="BD27" s="39"/>
    </row>
    <row r="28" spans="1:56" ht="26.45" customHeight="1" x14ac:dyDescent="0.2">
      <c r="A28" s="36">
        <f t="shared" si="0"/>
        <v>25</v>
      </c>
      <c r="B28" s="17" t="s">
        <v>275</v>
      </c>
      <c r="C28" s="139" t="s">
        <v>276</v>
      </c>
      <c r="D28" s="18" t="s">
        <v>61</v>
      </c>
      <c r="E28" s="19" t="s">
        <v>73</v>
      </c>
      <c r="F28" s="20" t="s">
        <v>84</v>
      </c>
      <c r="G28" s="20" t="s">
        <v>119</v>
      </c>
      <c r="H28" s="21">
        <v>0.8</v>
      </c>
      <c r="I28" s="22">
        <f>VLOOKUP(B28,[1]新表!$A:$G,7,0)</f>
        <v>2928261.96</v>
      </c>
      <c r="J28" s="23">
        <f>VLOOKUP(B28,[1]新表!$A:$H,8,0)</f>
        <v>2741928.77</v>
      </c>
      <c r="K28" s="28"/>
      <c r="L28" s="26">
        <f>VLOOKUP(B28,[1]Sheet1!$A:$C,3,0)*H28</f>
        <v>83548.34533333336</v>
      </c>
      <c r="M28" s="26">
        <f t="shared" si="1"/>
        <v>83548.34533333336</v>
      </c>
      <c r="N28" s="26" t="e">
        <f t="shared" ca="1" si="18"/>
        <v>#NAME?</v>
      </c>
      <c r="O28" s="26">
        <v>0</v>
      </c>
      <c r="P28" s="26">
        <v>30000</v>
      </c>
      <c r="Q28" s="26"/>
      <c r="R28" s="26"/>
      <c r="S28" s="26"/>
      <c r="T28" s="26"/>
      <c r="U28" s="26"/>
      <c r="V28" s="26"/>
      <c r="W28" s="26"/>
      <c r="X28" s="26"/>
      <c r="Y28" s="26">
        <f t="shared" si="28"/>
        <v>0</v>
      </c>
      <c r="Z28" s="93">
        <f t="shared" si="16"/>
        <v>0</v>
      </c>
      <c r="AA28" s="26" t="e">
        <f t="shared" ca="1" si="4"/>
        <v>#NAME?</v>
      </c>
      <c r="AB28" s="26">
        <v>400000</v>
      </c>
      <c r="AC28" s="26">
        <v>400000</v>
      </c>
      <c r="AD28" s="26"/>
      <c r="AE28" s="26">
        <f t="shared" si="5"/>
        <v>380000</v>
      </c>
      <c r="AF28" s="26">
        <v>400000</v>
      </c>
      <c r="AG28" s="28">
        <f t="shared" si="13"/>
        <v>400000</v>
      </c>
      <c r="AH28" s="28"/>
      <c r="AI28" s="28"/>
      <c r="AJ28" s="30" t="str">
        <f t="shared" si="25"/>
        <v>100%</v>
      </c>
      <c r="AK28" s="30">
        <f t="shared" si="7"/>
        <v>4.7876471808522059</v>
      </c>
      <c r="AL28" s="31">
        <f t="shared" ref="AL28:AL38" si="37">AG28/$AG$1</f>
        <v>6.5757027782344241E-2</v>
      </c>
      <c r="AM28" s="32"/>
      <c r="AN28" s="32"/>
      <c r="AO28" s="32"/>
      <c r="AP28" s="32">
        <f t="shared" si="23"/>
        <v>0</v>
      </c>
      <c r="AQ28" s="34">
        <v>0.03</v>
      </c>
      <c r="AR28" s="34">
        <f t="shared" ref="AR28:AR32" si="38">IF(AG28=0,0,AP28/AG28+AQ28)</f>
        <v>0.03</v>
      </c>
      <c r="AS28" s="28">
        <f t="shared" si="19"/>
        <v>388000</v>
      </c>
      <c r="AT28" s="35">
        <v>45628</v>
      </c>
      <c r="AU28" s="41">
        <v>3</v>
      </c>
      <c r="AV28" s="35">
        <f t="shared" si="26"/>
        <v>45625</v>
      </c>
      <c r="AW28" s="29" t="s">
        <v>74</v>
      </c>
      <c r="AX28" s="28" t="str">
        <f>VLOOKUP(B28,[4]Sheet1!$A$1:$P$65536,16,0)</f>
        <v>应付3048205.99元</v>
      </c>
      <c r="AY28" s="20" t="s">
        <v>127</v>
      </c>
      <c r="AZ28" s="38" t="s">
        <v>156</v>
      </c>
      <c r="BA28" s="20" t="s">
        <v>68</v>
      </c>
      <c r="BB28" s="39" t="s">
        <v>136</v>
      </c>
      <c r="BC28" s="40"/>
      <c r="BD28" s="39"/>
    </row>
    <row r="29" spans="1:56" ht="26.45" customHeight="1" x14ac:dyDescent="0.2">
      <c r="A29" s="36">
        <f t="shared" si="0"/>
        <v>26</v>
      </c>
      <c r="B29" s="17" t="s">
        <v>284</v>
      </c>
      <c r="C29" s="18" t="s">
        <v>285</v>
      </c>
      <c r="D29" s="18" t="s">
        <v>61</v>
      </c>
      <c r="E29" s="19" t="s">
        <v>199</v>
      </c>
      <c r="F29" s="20" t="s">
        <v>63</v>
      </c>
      <c r="G29" s="20" t="s">
        <v>93</v>
      </c>
      <c r="H29" s="21">
        <v>1</v>
      </c>
      <c r="I29" s="22">
        <f>VLOOKUP(B29,[1]新表!$A:$G,7,0)</f>
        <v>150267.16</v>
      </c>
      <c r="J29" s="23">
        <f>VLOOKUP(B29,[1]新表!$A:$H,8,0)</f>
        <v>95384.84</v>
      </c>
      <c r="K29" s="28">
        <f>VLOOKUP(B29,'[2]明细-全类型'!$B$3:$I$450,8,0)</f>
        <v>67000</v>
      </c>
      <c r="L29" s="26">
        <f>VLOOKUP(B29,[1]Sheet1!$A:$C,3,0)*H29</f>
        <v>18678.975000000002</v>
      </c>
      <c r="M29" s="26">
        <f t="shared" ref="M29:M38" si="39">K29+L29</f>
        <v>85678.975000000006</v>
      </c>
      <c r="N29" s="26" t="e">
        <f t="shared" ca="1" si="18"/>
        <v>#NAME?</v>
      </c>
      <c r="O29" s="26">
        <v>0</v>
      </c>
      <c r="P29" s="26">
        <v>0</v>
      </c>
      <c r="Q29" s="26"/>
      <c r="R29" s="26"/>
      <c r="S29" s="26"/>
      <c r="T29" s="26"/>
      <c r="U29" s="26"/>
      <c r="V29" s="26"/>
      <c r="W29" s="26"/>
      <c r="X29" s="26"/>
      <c r="Y29" s="26">
        <f t="shared" si="28"/>
        <v>0</v>
      </c>
      <c r="Z29" s="93">
        <f t="shared" ref="Z29:Z38" si="40">IF(M29&lt;=0,100%,SUM(R29:T29)/M29)</f>
        <v>0</v>
      </c>
      <c r="AA29" s="26" t="e">
        <f t="shared" ref="AA29:AA38" ca="1" si="41">IF(N29-Y29&gt;0,N29-Y29,0)</f>
        <v>#NAME?</v>
      </c>
      <c r="AB29" s="26">
        <v>50000</v>
      </c>
      <c r="AC29" s="26"/>
      <c r="AD29" s="26"/>
      <c r="AE29" s="26">
        <f t="shared" si="5"/>
        <v>47500</v>
      </c>
      <c r="AF29" s="26">
        <v>50000</v>
      </c>
      <c r="AG29" s="28">
        <f t="shared" si="13"/>
        <v>50000</v>
      </c>
      <c r="AH29" s="28"/>
      <c r="AI29" s="28"/>
      <c r="AJ29" s="30">
        <f t="shared" si="25"/>
        <v>0.74626865671641796</v>
      </c>
      <c r="AK29" s="30">
        <f t="shared" si="7"/>
        <v>0.58357374139921725</v>
      </c>
      <c r="AL29" s="31">
        <f t="shared" si="37"/>
        <v>8.2196284727930301E-3</v>
      </c>
      <c r="AM29" s="32"/>
      <c r="AN29" s="33"/>
      <c r="AO29" s="33"/>
      <c r="AP29" s="32">
        <f t="shared" si="23"/>
        <v>0</v>
      </c>
      <c r="AQ29" s="34">
        <v>0</v>
      </c>
      <c r="AR29" s="34">
        <f t="shared" si="38"/>
        <v>0</v>
      </c>
      <c r="AS29" s="28">
        <f t="shared" si="19"/>
        <v>50000</v>
      </c>
      <c r="AT29" s="35">
        <v>45636</v>
      </c>
      <c r="AU29" s="41">
        <v>15</v>
      </c>
      <c r="AV29" s="35">
        <f t="shared" si="26"/>
        <v>45621</v>
      </c>
      <c r="AW29" s="29" t="s">
        <v>74</v>
      </c>
      <c r="AX29" s="28" t="str">
        <f>VLOOKUP(B29,[4]Sheet1!$A$1:$P$65536,16,0)</f>
        <v>应付150267.16元</v>
      </c>
      <c r="AY29" s="20" t="s">
        <v>94</v>
      </c>
      <c r="AZ29" s="38" t="s">
        <v>173</v>
      </c>
      <c r="BA29" s="20" t="s">
        <v>68</v>
      </c>
      <c r="BB29" s="39" t="s">
        <v>286</v>
      </c>
      <c r="BC29" s="40">
        <v>45698.106373997471</v>
      </c>
      <c r="BD29" s="39" t="s">
        <v>70</v>
      </c>
    </row>
    <row r="30" spans="1:56" ht="26.45" customHeight="1" x14ac:dyDescent="0.2">
      <c r="A30" s="36">
        <f t="shared" si="0"/>
        <v>27</v>
      </c>
      <c r="B30" s="17" t="s">
        <v>414</v>
      </c>
      <c r="C30" s="18" t="s">
        <v>415</v>
      </c>
      <c r="D30" s="18" t="s">
        <v>416</v>
      </c>
      <c r="E30" s="19" t="s">
        <v>73</v>
      </c>
      <c r="F30" s="20" t="s">
        <v>63</v>
      </c>
      <c r="G30" s="20" t="s">
        <v>119</v>
      </c>
      <c r="H30" s="21">
        <v>0.8</v>
      </c>
      <c r="I30" s="22">
        <f>VLOOKUP(B30,[1]新表!$A:$G,7,0)</f>
        <v>35466.18</v>
      </c>
      <c r="J30" s="23">
        <f>VLOOKUP(B30,[1]新表!$A:$H,8,0)</f>
        <v>0</v>
      </c>
      <c r="K30" s="28"/>
      <c r="L30" s="26">
        <f>VLOOKUP(B30,[1]Sheet1!$A:$C,3,0)*H30</f>
        <v>4728.8239999999996</v>
      </c>
      <c r="M30" s="26">
        <f t="shared" ref="M30:M31" si="42">K30+L30</f>
        <v>4728.8239999999996</v>
      </c>
      <c r="N30" s="26" t="e">
        <f t="shared" ca="1" si="18"/>
        <v>#NAME?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>
        <f t="shared" si="28"/>
        <v>0</v>
      </c>
      <c r="Z30" s="93">
        <f t="shared" si="40"/>
        <v>0</v>
      </c>
      <c r="AA30" s="26" t="e">
        <f t="shared" ref="AA30" ca="1" si="43">IF(N30-Y30&gt;0,N30-Y30,0)</f>
        <v>#NAME?</v>
      </c>
      <c r="AB30" s="26">
        <v>30000</v>
      </c>
      <c r="AC30" s="26"/>
      <c r="AD30" s="26"/>
      <c r="AE30" s="26">
        <f t="shared" si="5"/>
        <v>28500</v>
      </c>
      <c r="AF30" s="26">
        <v>30000</v>
      </c>
      <c r="AG30" s="28">
        <f t="shared" si="13"/>
        <v>30000</v>
      </c>
      <c r="AH30" s="28"/>
      <c r="AI30" s="28"/>
      <c r="AJ30" s="30" t="str">
        <f t="shared" si="25"/>
        <v>100%</v>
      </c>
      <c r="AK30" s="30">
        <f t="shared" si="7"/>
        <v>6.3440720145220046</v>
      </c>
      <c r="AL30" s="31">
        <f t="shared" ref="AL30" si="44">AG30/$AG$1</f>
        <v>4.931777083675818E-3</v>
      </c>
      <c r="AM30" s="32"/>
      <c r="AN30" s="33"/>
      <c r="AO30" s="33"/>
      <c r="AP30" s="32">
        <f t="shared" ref="AP30" si="45">SUM(AM30:AO30)</f>
        <v>0</v>
      </c>
      <c r="AQ30" s="34">
        <v>0</v>
      </c>
      <c r="AR30" s="34">
        <f t="shared" ref="AR30" si="46">IF(AG30=0,0,AP30/AG30+AQ30)</f>
        <v>0</v>
      </c>
      <c r="AS30" s="28">
        <f t="shared" ref="AS30" si="47">AG30*(1-AR30)</f>
        <v>30000</v>
      </c>
      <c r="AT30" s="35"/>
      <c r="AU30" s="41"/>
      <c r="AV30" s="35"/>
      <c r="AW30" s="29" t="s">
        <v>74</v>
      </c>
      <c r="AX30" s="28" t="str">
        <f>VLOOKUP(B30,[4]Sheet1!$A$1:$P$65536,16,0)</f>
        <v>应付35466.18元</v>
      </c>
      <c r="AY30" s="20" t="s">
        <v>94</v>
      </c>
      <c r="AZ30" s="38"/>
      <c r="BA30" s="20"/>
      <c r="BB30" s="39"/>
      <c r="BC30" s="40"/>
      <c r="BD30" s="39"/>
    </row>
    <row r="31" spans="1:56" ht="26.45" customHeight="1" x14ac:dyDescent="0.2">
      <c r="A31" s="36">
        <f t="shared" si="0"/>
        <v>28</v>
      </c>
      <c r="B31" s="17" t="s">
        <v>417</v>
      </c>
      <c r="C31" s="18" t="s">
        <v>418</v>
      </c>
      <c r="D31" s="18" t="s">
        <v>171</v>
      </c>
      <c r="E31" s="19" t="s">
        <v>62</v>
      </c>
      <c r="F31" s="20" t="s">
        <v>63</v>
      </c>
      <c r="G31" s="20" t="s">
        <v>119</v>
      </c>
      <c r="H31" s="21">
        <v>0.8</v>
      </c>
      <c r="I31" s="22">
        <f>VLOOKUP(B31,[1]新表!$A:$G,7,0)</f>
        <v>125231.27</v>
      </c>
      <c r="J31" s="23">
        <f>VLOOKUP(B31,[1]新表!$A:$H,8,0)</f>
        <v>125231.27</v>
      </c>
      <c r="K31" s="28">
        <f>VLOOKUP(B31,'[2]明细-全类型'!$B$3:$I$450,8,0)</f>
        <v>123705.77</v>
      </c>
      <c r="L31" s="26">
        <f>VLOOKUP(B31,[1]Sheet1!$A:$C,3,0)*H31</f>
        <v>5294.96</v>
      </c>
      <c r="M31" s="26">
        <f t="shared" si="42"/>
        <v>129000.73000000001</v>
      </c>
      <c r="N31" s="26" t="e">
        <f t="shared" ca="1" si="18"/>
        <v>#NAME?</v>
      </c>
      <c r="O31" s="26"/>
      <c r="P31" s="26"/>
      <c r="Q31" s="26"/>
      <c r="R31" s="26"/>
      <c r="S31" s="26">
        <v>20000</v>
      </c>
      <c r="T31" s="26"/>
      <c r="U31" s="26"/>
      <c r="V31" s="26"/>
      <c r="W31" s="26"/>
      <c r="X31" s="26"/>
      <c r="Y31" s="26">
        <f t="shared" si="28"/>
        <v>20000</v>
      </c>
      <c r="Z31" s="93">
        <f t="shared" si="40"/>
        <v>0.15503788234376656</v>
      </c>
      <c r="AA31" s="26" t="e">
        <f t="shared" ref="AA31" ca="1" si="48">IF(N31-Y31&gt;0,N31-Y31,0)</f>
        <v>#NAME?</v>
      </c>
      <c r="AB31" s="26">
        <v>20000</v>
      </c>
      <c r="AC31" s="26"/>
      <c r="AD31" s="26"/>
      <c r="AE31" s="26">
        <f t="shared" si="5"/>
        <v>19000</v>
      </c>
      <c r="AF31" s="26">
        <v>20000</v>
      </c>
      <c r="AG31" s="28">
        <f t="shared" si="13"/>
        <v>20000</v>
      </c>
      <c r="AH31" s="28"/>
      <c r="AI31" s="28"/>
      <c r="AJ31" s="30">
        <f t="shared" si="25"/>
        <v>0.32334789234164257</v>
      </c>
      <c r="AK31" s="30">
        <f t="shared" si="7"/>
        <v>0.15503788234376656</v>
      </c>
      <c r="AL31" s="31">
        <f t="shared" ref="AL31" si="49">AG31/$AG$1</f>
        <v>3.287851389117212E-3</v>
      </c>
      <c r="AM31" s="32"/>
      <c r="AN31" s="33"/>
      <c r="AO31" s="33"/>
      <c r="AP31" s="32">
        <f t="shared" ref="AP31" si="50">SUM(AM31:AO31)</f>
        <v>0</v>
      </c>
      <c r="AQ31" s="34">
        <v>0</v>
      </c>
      <c r="AR31" s="34">
        <f t="shared" ref="AR31" si="51">IF(AG31=0,0,AP31/AG31+AQ31)</f>
        <v>0</v>
      </c>
      <c r="AS31" s="28">
        <f t="shared" ref="AS31" si="52">AG31*(1-AR31)</f>
        <v>20000</v>
      </c>
      <c r="AT31" s="35"/>
      <c r="AU31" s="41"/>
      <c r="AV31" s="35"/>
      <c r="AW31" s="29" t="s">
        <v>74</v>
      </c>
      <c r="AX31" s="28" t="str">
        <f>VLOOKUP(B31,[4]Sheet1!$A$1:$P$65536,16,0)</f>
        <v>应付105231.27元</v>
      </c>
      <c r="AY31" s="20" t="s">
        <v>94</v>
      </c>
      <c r="AZ31" s="38"/>
      <c r="BA31" s="20"/>
      <c r="BB31" s="39"/>
      <c r="BC31" s="40"/>
      <c r="BD31" s="39"/>
    </row>
    <row r="32" spans="1:56" ht="26.45" customHeight="1" x14ac:dyDescent="0.2">
      <c r="A32" s="36">
        <f t="shared" si="0"/>
        <v>29</v>
      </c>
      <c r="B32" s="17" t="s">
        <v>293</v>
      </c>
      <c r="C32" s="18" t="s">
        <v>294</v>
      </c>
      <c r="D32" s="18" t="s">
        <v>61</v>
      </c>
      <c r="E32" s="19" t="s">
        <v>73</v>
      </c>
      <c r="F32" s="20" t="s">
        <v>114</v>
      </c>
      <c r="G32" s="20" t="s">
        <v>93</v>
      </c>
      <c r="H32" s="21">
        <v>1</v>
      </c>
      <c r="I32" s="22">
        <f>VLOOKUP(B32,[1]新表!$A:$G,7,0)</f>
        <v>32297.75</v>
      </c>
      <c r="J32" s="23">
        <f>VLOOKUP(B32,[1]新表!$A:$H,8,0)</f>
        <v>32297.75</v>
      </c>
      <c r="K32" s="28">
        <f>VLOOKUP(B32,'[2]明细-全类型'!$B$3:$I$450,8,0)</f>
        <v>132297.75</v>
      </c>
      <c r="L32" s="26">
        <f>VLOOKUP(B32,[1]Sheet1!$A:$C,3,0)*H32</f>
        <v>5382.958333333333</v>
      </c>
      <c r="M32" s="26">
        <f t="shared" si="39"/>
        <v>137680.70833333334</v>
      </c>
      <c r="N32" s="26" t="e">
        <f t="shared" ca="1" si="18"/>
        <v>#NAME?</v>
      </c>
      <c r="O32" s="26">
        <v>50000</v>
      </c>
      <c r="P32" s="26">
        <v>0</v>
      </c>
      <c r="Q32" s="26"/>
      <c r="R32" s="26"/>
      <c r="S32" s="26"/>
      <c r="T32" s="26"/>
      <c r="U32" s="26">
        <v>30000</v>
      </c>
      <c r="V32" s="26"/>
      <c r="W32" s="26"/>
      <c r="X32" s="26"/>
      <c r="Y32" s="26">
        <f t="shared" si="28"/>
        <v>30000</v>
      </c>
      <c r="Z32" s="93">
        <f t="shared" si="40"/>
        <v>0</v>
      </c>
      <c r="AA32" s="26" t="e">
        <f t="shared" ca="1" si="41"/>
        <v>#NAME?</v>
      </c>
      <c r="AB32" s="26">
        <v>60000</v>
      </c>
      <c r="AC32" s="26"/>
      <c r="AD32" s="26"/>
      <c r="AE32" s="26">
        <f t="shared" si="5"/>
        <v>57000</v>
      </c>
      <c r="AF32" s="26">
        <v>60000</v>
      </c>
      <c r="AG32" s="28">
        <f t="shared" si="13"/>
        <v>60000</v>
      </c>
      <c r="AH32" s="28"/>
      <c r="AI32" s="28"/>
      <c r="AJ32" s="30">
        <f t="shared" si="25"/>
        <v>0.6802836782938485</v>
      </c>
      <c r="AK32" s="30">
        <f t="shared" si="7"/>
        <v>0.4357909014728219</v>
      </c>
      <c r="AL32" s="31">
        <f t="shared" si="37"/>
        <v>9.8635541673516361E-3</v>
      </c>
      <c r="AM32" s="32"/>
      <c r="AN32" s="33"/>
      <c r="AO32" s="33"/>
      <c r="AP32" s="32">
        <f t="shared" si="23"/>
        <v>0</v>
      </c>
      <c r="AQ32" s="34">
        <v>0</v>
      </c>
      <c r="AR32" s="34">
        <f t="shared" si="38"/>
        <v>0</v>
      </c>
      <c r="AS32" s="28">
        <f t="shared" si="19"/>
        <v>60000</v>
      </c>
      <c r="AT32" s="35"/>
      <c r="AU32" s="41">
        <v>3</v>
      </c>
      <c r="AV32" s="35">
        <f t="shared" si="26"/>
        <v>-3</v>
      </c>
      <c r="AW32" s="29" t="s">
        <v>74</v>
      </c>
      <c r="AX32" s="28" t="str">
        <f>VLOOKUP(B32,[4]Sheet1!$A$1:$P$65536,16,0)</f>
        <v>应付2297.75元</v>
      </c>
      <c r="AY32" s="20" t="s">
        <v>94</v>
      </c>
      <c r="AZ32" s="38" t="s">
        <v>295</v>
      </c>
      <c r="BA32" s="20"/>
      <c r="BB32" s="39"/>
      <c r="BC32" s="40"/>
      <c r="BD32" s="39"/>
    </row>
    <row r="33" spans="1:56" ht="26.45" customHeight="1" x14ac:dyDescent="0.2">
      <c r="A33" s="36">
        <f t="shared" ref="A33:A38" si="53">ROW()-3</f>
        <v>30</v>
      </c>
      <c r="B33" s="17" t="s">
        <v>301</v>
      </c>
      <c r="C33" s="18" t="s">
        <v>302</v>
      </c>
      <c r="D33" s="18" t="s">
        <v>171</v>
      </c>
      <c r="E33" s="19" t="s">
        <v>73</v>
      </c>
      <c r="F33" s="19" t="s">
        <v>63</v>
      </c>
      <c r="G33" s="20" t="s">
        <v>64</v>
      </c>
      <c r="H33" s="21">
        <v>1</v>
      </c>
      <c r="I33" s="22">
        <f>VLOOKUP(B33,[1]新表!$A:$G,7,0)</f>
        <v>729746.68</v>
      </c>
      <c r="J33" s="23">
        <f>VLOOKUP(B33,[1]新表!$A:$H,8,0)</f>
        <v>729746.68</v>
      </c>
      <c r="K33" s="28">
        <v>729746.68</v>
      </c>
      <c r="L33" s="26">
        <f>VLOOKUP(B33,[1]Sheet1!$A:$C,3,0)*H33</f>
        <v>3696.9333333333329</v>
      </c>
      <c r="M33" s="26">
        <f t="shared" si="39"/>
        <v>733443.6133333334</v>
      </c>
      <c r="N33" s="26">
        <v>729746.68</v>
      </c>
      <c r="O33" s="26">
        <v>0</v>
      </c>
      <c r="P33" s="26">
        <v>0</v>
      </c>
      <c r="Q33" s="26"/>
      <c r="R33" s="26"/>
      <c r="S33" s="26"/>
      <c r="T33" s="26"/>
      <c r="U33" s="26"/>
      <c r="V33" s="26"/>
      <c r="W33" s="26"/>
      <c r="X33" s="26"/>
      <c r="Y33" s="26">
        <f t="shared" si="28"/>
        <v>0</v>
      </c>
      <c r="Z33" s="93">
        <f t="shared" si="40"/>
        <v>0</v>
      </c>
      <c r="AA33" s="26">
        <f t="shared" si="41"/>
        <v>729746.68</v>
      </c>
      <c r="AB33" s="26">
        <v>80000</v>
      </c>
      <c r="AC33" s="26"/>
      <c r="AD33" s="26"/>
      <c r="AE33" s="26">
        <f t="shared" si="5"/>
        <v>76000</v>
      </c>
      <c r="AF33" s="26">
        <v>80000</v>
      </c>
      <c r="AG33" s="28">
        <f t="shared" si="13"/>
        <v>80000</v>
      </c>
      <c r="AH33" s="28">
        <v>300000</v>
      </c>
      <c r="AI33" s="28"/>
      <c r="AJ33" s="30">
        <f t="shared" si="25"/>
        <v>0.1096270831955001</v>
      </c>
      <c r="AK33" s="30">
        <f t="shared" si="7"/>
        <v>0.10907450626833916</v>
      </c>
      <c r="AL33" s="31">
        <f t="shared" si="37"/>
        <v>1.3151405556468848E-2</v>
      </c>
      <c r="AM33" s="32"/>
      <c r="AN33" s="33"/>
      <c r="AO33" s="33"/>
      <c r="AP33" s="32">
        <v>0</v>
      </c>
      <c r="AQ33" s="34">
        <v>0</v>
      </c>
      <c r="AR33" s="34">
        <v>0</v>
      </c>
      <c r="AS33" s="28">
        <f t="shared" si="19"/>
        <v>80000</v>
      </c>
      <c r="AT33" s="35"/>
      <c r="AU33" s="36"/>
      <c r="AV33" s="35">
        <v>0</v>
      </c>
      <c r="AW33" s="29" t="s">
        <v>74</v>
      </c>
      <c r="AX33" s="28" t="str">
        <f>VLOOKUP(B33,[4]Sheet1!$A$1:$P$65536,16,0)</f>
        <v>应付729746.68元</v>
      </c>
      <c r="AY33" s="20" t="s">
        <v>67</v>
      </c>
      <c r="AZ33" s="38" t="s">
        <v>303</v>
      </c>
      <c r="BA33" s="20"/>
      <c r="BB33" s="39"/>
      <c r="BC33" s="40"/>
      <c r="BD33" s="39"/>
    </row>
    <row r="34" spans="1:56" ht="26.45" customHeight="1" x14ac:dyDescent="0.2">
      <c r="A34" s="36">
        <f t="shared" si="53"/>
        <v>31</v>
      </c>
      <c r="B34" s="18" t="s">
        <v>304</v>
      </c>
      <c r="C34" s="18" t="s">
        <v>305</v>
      </c>
      <c r="D34" s="18" t="s">
        <v>61</v>
      </c>
      <c r="E34" s="19" t="s">
        <v>73</v>
      </c>
      <c r="F34" s="19" t="s">
        <v>63</v>
      </c>
      <c r="G34" s="20" t="s">
        <v>64</v>
      </c>
      <c r="H34" s="21">
        <v>1</v>
      </c>
      <c r="I34" s="22">
        <f>VLOOKUP(B34,[1]新表!$A:$G,7,0)</f>
        <v>1133459.24</v>
      </c>
      <c r="J34" s="23">
        <f>VLOOKUP(B34,[1]新表!$A:$H,8,0)</f>
        <v>718319.43</v>
      </c>
      <c r="K34" s="28">
        <v>0</v>
      </c>
      <c r="L34" s="26">
        <f>VLOOKUP(B34,[1]Sheet1!$A:$C,3,0)*H34</f>
        <v>188909.87333333332</v>
      </c>
      <c r="M34" s="26">
        <f t="shared" si="39"/>
        <v>188909.87333333332</v>
      </c>
      <c r="N34" s="26">
        <v>0</v>
      </c>
      <c r="O34" s="26">
        <v>0</v>
      </c>
      <c r="P34" s="26">
        <v>0</v>
      </c>
      <c r="Q34" s="26"/>
      <c r="R34" s="26"/>
      <c r="S34" s="26"/>
      <c r="T34" s="26"/>
      <c r="U34" s="26"/>
      <c r="V34" s="26"/>
      <c r="W34" s="26"/>
      <c r="X34" s="26"/>
      <c r="Y34" s="26">
        <f t="shared" si="28"/>
        <v>0</v>
      </c>
      <c r="Z34" s="93">
        <f t="shared" si="40"/>
        <v>0</v>
      </c>
      <c r="AA34" s="26">
        <f t="shared" si="41"/>
        <v>0</v>
      </c>
      <c r="AB34" s="26">
        <v>120000</v>
      </c>
      <c r="AC34" s="26"/>
      <c r="AD34" s="26"/>
      <c r="AE34" s="26">
        <f t="shared" si="5"/>
        <v>114000</v>
      </c>
      <c r="AF34" s="26">
        <v>120000</v>
      </c>
      <c r="AG34" s="28">
        <f t="shared" si="13"/>
        <v>120000</v>
      </c>
      <c r="AH34" s="28">
        <v>300000</v>
      </c>
      <c r="AI34" s="28"/>
      <c r="AJ34" s="30" t="str">
        <f t="shared" si="25"/>
        <v>100%</v>
      </c>
      <c r="AK34" s="30">
        <f t="shared" si="7"/>
        <v>0.63522354804747994</v>
      </c>
      <c r="AL34" s="31">
        <f t="shared" si="37"/>
        <v>1.9727108334703272E-2</v>
      </c>
      <c r="AM34" s="32"/>
      <c r="AN34" s="33"/>
      <c r="AO34" s="33"/>
      <c r="AP34" s="32">
        <v>0</v>
      </c>
      <c r="AQ34" s="34">
        <v>0</v>
      </c>
      <c r="AR34" s="34">
        <v>0</v>
      </c>
      <c r="AS34" s="28">
        <f t="shared" si="19"/>
        <v>120000</v>
      </c>
      <c r="AT34" s="35">
        <v>45628</v>
      </c>
      <c r="AU34" s="36">
        <v>10</v>
      </c>
      <c r="AV34" s="35">
        <v>45618</v>
      </c>
      <c r="AW34" s="29" t="s">
        <v>74</v>
      </c>
      <c r="AX34" s="28" t="str">
        <f>VLOOKUP(B34,[4]Sheet1!$A$1:$P$65536,16,0)</f>
        <v>应付1133459.24元</v>
      </c>
      <c r="AY34" s="20" t="s">
        <v>67</v>
      </c>
      <c r="AZ34" s="38" t="s">
        <v>306</v>
      </c>
      <c r="BA34" s="20"/>
      <c r="BB34" s="39"/>
      <c r="BC34" s="40"/>
      <c r="BD34" s="39"/>
    </row>
    <row r="35" spans="1:56" ht="26.45" customHeight="1" x14ac:dyDescent="0.2">
      <c r="A35" s="36">
        <f t="shared" si="53"/>
        <v>32</v>
      </c>
      <c r="B35" s="17" t="s">
        <v>313</v>
      </c>
      <c r="C35" s="18" t="s">
        <v>314</v>
      </c>
      <c r="D35" s="18" t="s">
        <v>61</v>
      </c>
      <c r="E35" s="19" t="s">
        <v>118</v>
      </c>
      <c r="F35" s="20" t="s">
        <v>63</v>
      </c>
      <c r="G35" s="20" t="s">
        <v>93</v>
      </c>
      <c r="H35" s="21">
        <v>0.8</v>
      </c>
      <c r="I35" s="22">
        <f>VLOOKUP(B35,[1]新表!$A:$G,7,0)</f>
        <v>6525674.5800000029</v>
      </c>
      <c r="J35" s="23">
        <f>VLOOKUP(B35,[1]新表!$A:$H,8,0)</f>
        <v>4903446.4400000032</v>
      </c>
      <c r="K35" s="28">
        <v>2625656.44</v>
      </c>
      <c r="L35" s="26">
        <f>VLOOKUP(B35,[1]Sheet1!$A:$C,3,0)*H35</f>
        <v>653254.04266666668</v>
      </c>
      <c r="M35" s="26">
        <f t="shared" si="39"/>
        <v>3278910.4826666666</v>
      </c>
      <c r="N35" s="26">
        <v>5394363.46</v>
      </c>
      <c r="O35" s="26">
        <v>1000000</v>
      </c>
      <c r="P35" s="26">
        <v>400000</v>
      </c>
      <c r="Q35" s="26"/>
      <c r="R35" s="26"/>
      <c r="S35" s="26"/>
      <c r="T35" s="26"/>
      <c r="U35" s="26"/>
      <c r="V35" s="26"/>
      <c r="W35" s="26"/>
      <c r="X35" s="26">
        <v>500000</v>
      </c>
      <c r="Y35" s="26">
        <f t="shared" si="28"/>
        <v>500000</v>
      </c>
      <c r="Z35" s="93">
        <f t="shared" si="40"/>
        <v>0</v>
      </c>
      <c r="AA35" s="26">
        <f t="shared" si="41"/>
        <v>4894363.46</v>
      </c>
      <c r="AB35" s="26">
        <v>250000</v>
      </c>
      <c r="AC35" s="26"/>
      <c r="AD35" s="26"/>
      <c r="AE35" s="26">
        <f t="shared" si="5"/>
        <v>237500</v>
      </c>
      <c r="AF35" s="26">
        <v>250000</v>
      </c>
      <c r="AG35" s="28">
        <f t="shared" si="13"/>
        <v>250000</v>
      </c>
      <c r="AH35" s="28"/>
      <c r="AI35" s="28"/>
      <c r="AJ35" s="30">
        <f t="shared" si="25"/>
        <v>0.28564285432560249</v>
      </c>
      <c r="AK35" s="30">
        <f t="shared" si="7"/>
        <v>7.624483843690677E-2</v>
      </c>
      <c r="AL35" s="31">
        <f t="shared" si="37"/>
        <v>4.1098142363965147E-2</v>
      </c>
      <c r="AM35" s="32"/>
      <c r="AN35" s="32"/>
      <c r="AO35" s="32"/>
      <c r="AP35" s="32">
        <v>0</v>
      </c>
      <c r="AQ35" s="34">
        <v>0</v>
      </c>
      <c r="AR35" s="34">
        <v>0</v>
      </c>
      <c r="AS35" s="28">
        <f t="shared" ref="AS35:AS38" si="54">AG35*(1-AR35)</f>
        <v>250000</v>
      </c>
      <c r="AT35" s="35">
        <v>45628</v>
      </c>
      <c r="AU35" s="41">
        <v>4</v>
      </c>
      <c r="AV35" s="42">
        <v>45624</v>
      </c>
      <c r="AW35" s="37" t="s">
        <v>315</v>
      </c>
      <c r="AX35" s="28" t="str">
        <f>VLOOKUP(B35,[4]Sheet1!$A$1:$P$65536,16,0)</f>
        <v>应付6525674.58元</v>
      </c>
      <c r="AY35" s="36" t="s">
        <v>94</v>
      </c>
      <c r="AZ35" s="38" t="s">
        <v>316</v>
      </c>
      <c r="BA35" s="20"/>
      <c r="BB35" s="39"/>
      <c r="BC35" s="40"/>
      <c r="BD35" s="39"/>
    </row>
    <row r="36" spans="1:56" ht="26.45" customHeight="1" x14ac:dyDescent="0.2">
      <c r="A36" s="36">
        <f t="shared" si="53"/>
        <v>33</v>
      </c>
      <c r="B36" s="17" t="s">
        <v>409</v>
      </c>
      <c r="C36" s="18" t="s">
        <v>410</v>
      </c>
      <c r="D36" s="18" t="s">
        <v>61</v>
      </c>
      <c r="E36" s="19" t="s">
        <v>411</v>
      </c>
      <c r="F36" s="20" t="s">
        <v>63</v>
      </c>
      <c r="G36" s="20" t="s">
        <v>119</v>
      </c>
      <c r="H36" s="21"/>
      <c r="I36" s="22">
        <f>VLOOKUP(B36,[1]新表!$A:$G,7,0)</f>
        <v>2411079.2600000002</v>
      </c>
      <c r="J36" s="23">
        <f>VLOOKUP(B36,[1]新表!$A:$H,8,0)</f>
        <v>2314969.9200000004</v>
      </c>
      <c r="K36" s="28">
        <f>VLOOKUP(B36,'[2]明细-全类型'!$B$3:$I$450,8,0)</f>
        <v>1667000</v>
      </c>
      <c r="L36" s="26">
        <f>VLOOKUP(B36,[1]Sheet1!$A:$C,3,0)*H36</f>
        <v>0</v>
      </c>
      <c r="M36" s="26">
        <f t="shared" ref="M36" si="55">K36+L36</f>
        <v>1667000</v>
      </c>
      <c r="N36" s="26" t="e">
        <f t="shared" ref="N36:N38" ca="1" si="56">_xlfn.IFS(G36="原材料",J36,G36="涉诉",J36,G36="临采",J36,G36="零部件",K36,G36="销售",K36,G36="固定资产",J36,G36="特殊类",J36,G36="李尔项目",J36)</f>
        <v>#NAME?</v>
      </c>
      <c r="O36" s="26"/>
      <c r="P36" s="26"/>
      <c r="Q36" s="26"/>
      <c r="R36" s="26"/>
      <c r="S36" s="26">
        <v>700000</v>
      </c>
      <c r="T36" s="26"/>
      <c r="U36" s="26"/>
      <c r="V36" s="26"/>
      <c r="W36" s="26"/>
      <c r="X36" s="26"/>
      <c r="Y36" s="26">
        <f t="shared" ref="Y36" si="57">SUM(R36:X36)</f>
        <v>700000</v>
      </c>
      <c r="Z36" s="93">
        <f t="shared" ref="Z36" si="58">IF(M36&lt;=0,100%,SUM(R36:T36)/M36)</f>
        <v>0.41991601679664065</v>
      </c>
      <c r="AA36" s="26" t="e">
        <f t="shared" ref="AA36" ca="1" si="59">IF(N36-Y36&gt;0,N36-Y36,0)</f>
        <v>#NAME?</v>
      </c>
      <c r="AB36" s="26">
        <v>350000</v>
      </c>
      <c r="AC36" s="26"/>
      <c r="AD36" s="26"/>
      <c r="AE36" s="26">
        <f t="shared" si="5"/>
        <v>332500</v>
      </c>
      <c r="AF36" s="26">
        <v>350000</v>
      </c>
      <c r="AG36" s="28">
        <f t="shared" si="13"/>
        <v>350000</v>
      </c>
      <c r="AH36" s="28"/>
      <c r="AI36" s="28"/>
      <c r="AJ36" s="30">
        <f t="shared" si="25"/>
        <v>0.62987402519496105</v>
      </c>
      <c r="AK36" s="30">
        <f t="shared" si="7"/>
        <v>0.20995800839832032</v>
      </c>
      <c r="AL36" s="31">
        <f t="shared" ref="AL36" si="60">AG36/$AG$1</f>
        <v>5.7537399309551207E-2</v>
      </c>
      <c r="AM36" s="32"/>
      <c r="AN36" s="33"/>
      <c r="AO36" s="33"/>
      <c r="AP36" s="32">
        <f t="shared" ref="AP36" si="61">SUM(AM36:AO36)</f>
        <v>0</v>
      </c>
      <c r="AQ36" s="34">
        <v>0</v>
      </c>
      <c r="AR36" s="34">
        <f t="shared" ref="AR36" si="62">IF(AG36=0,0,AP36/AG36+AQ36)</f>
        <v>0</v>
      </c>
      <c r="AS36" s="28">
        <f t="shared" si="54"/>
        <v>350000</v>
      </c>
      <c r="AT36" s="35"/>
      <c r="AU36" s="41"/>
      <c r="AV36" s="35"/>
      <c r="AW36" s="37" t="s">
        <v>74</v>
      </c>
      <c r="AX36" s="28" t="str">
        <f>VLOOKUP(B36,[4]Sheet1!$A$1:$P$65536,16,0)</f>
        <v>应付1711079.26元</v>
      </c>
      <c r="AY36" s="36" t="s">
        <v>412</v>
      </c>
      <c r="AZ36" s="38"/>
      <c r="BA36" s="20"/>
      <c r="BB36" s="39"/>
      <c r="BC36" s="40"/>
      <c r="BD36" s="39"/>
    </row>
    <row r="37" spans="1:56" ht="26.45" customHeight="1" x14ac:dyDescent="0.2">
      <c r="A37" s="36">
        <v>15</v>
      </c>
      <c r="B37" s="17" t="s">
        <v>245</v>
      </c>
      <c r="C37" s="18" t="s">
        <v>246</v>
      </c>
      <c r="D37" s="18" t="s">
        <v>61</v>
      </c>
      <c r="E37" s="19" t="s">
        <v>62</v>
      </c>
      <c r="F37" s="20" t="s">
        <v>63</v>
      </c>
      <c r="G37" s="20" t="s">
        <v>119</v>
      </c>
      <c r="H37" s="21">
        <v>0.8</v>
      </c>
      <c r="I37" s="22">
        <v>509647.39</v>
      </c>
      <c r="J37" s="23">
        <v>509647.39</v>
      </c>
      <c r="K37" s="28">
        <v>289000</v>
      </c>
      <c r="L37" s="26">
        <v>14543.202666666664</v>
      </c>
      <c r="M37" s="26">
        <v>303543.20266666665</v>
      </c>
      <c r="N37" s="26">
        <v>289000</v>
      </c>
      <c r="O37" s="26">
        <v>0</v>
      </c>
      <c r="P37" s="26">
        <v>0</v>
      </c>
      <c r="Q37" s="26"/>
      <c r="R37" s="26"/>
      <c r="S37" s="26"/>
      <c r="T37" s="26"/>
      <c r="U37" s="26"/>
      <c r="V37" s="26"/>
      <c r="W37" s="26"/>
      <c r="X37" s="26"/>
      <c r="Y37" s="26">
        <v>0</v>
      </c>
      <c r="Z37" s="93">
        <v>0</v>
      </c>
      <c r="AA37" s="26">
        <v>289000</v>
      </c>
      <c r="AB37" s="26">
        <v>200000</v>
      </c>
      <c r="AC37" s="26"/>
      <c r="AD37" s="26"/>
      <c r="AE37" s="26">
        <v>190000</v>
      </c>
      <c r="AF37" s="25">
        <v>200000</v>
      </c>
      <c r="AG37" s="28">
        <f t="shared" si="13"/>
        <v>200000</v>
      </c>
      <c r="AH37" s="28"/>
      <c r="AI37" s="28"/>
      <c r="AJ37" s="30">
        <v>0.69204152249134943</v>
      </c>
      <c r="AK37" s="30">
        <v>0.65888479215799889</v>
      </c>
      <c r="AL37" s="31">
        <v>0.10504385948787127</v>
      </c>
      <c r="AM37" s="32"/>
      <c r="AN37" s="32"/>
      <c r="AO37" s="32"/>
      <c r="AP37" s="32">
        <v>0</v>
      </c>
      <c r="AQ37" s="34">
        <v>0</v>
      </c>
      <c r="AR37" s="34">
        <v>0</v>
      </c>
      <c r="AS37" s="28">
        <v>200000</v>
      </c>
      <c r="AT37" s="35"/>
      <c r="AU37" s="41">
        <v>3</v>
      </c>
      <c r="AV37" s="35">
        <v>-3</v>
      </c>
      <c r="AW37" s="29" t="s">
        <v>426</v>
      </c>
      <c r="AX37" s="28"/>
      <c r="AY37" s="20" t="s">
        <v>127</v>
      </c>
      <c r="AZ37" s="38" t="s">
        <v>247</v>
      </c>
    </row>
    <row r="38" spans="1:56" ht="26.45" customHeight="1" x14ac:dyDescent="0.2">
      <c r="A38" s="36">
        <f t="shared" si="53"/>
        <v>35</v>
      </c>
      <c r="B38" s="17" t="s">
        <v>466</v>
      </c>
      <c r="C38" s="18" t="s">
        <v>352</v>
      </c>
      <c r="D38" s="18" t="s">
        <v>61</v>
      </c>
      <c r="E38" s="19" t="s">
        <v>73</v>
      </c>
      <c r="F38" s="20" t="s">
        <v>63</v>
      </c>
      <c r="G38" s="20" t="s">
        <v>119</v>
      </c>
      <c r="H38" s="21">
        <v>1</v>
      </c>
      <c r="I38" s="22">
        <f>VLOOKUP(B38,[1]新表!$A:$G,7,0)</f>
        <v>1397663.7000000007</v>
      </c>
      <c r="J38" s="23">
        <f>VLOOKUP(B38,[1]新表!$A:$H,8,0)</f>
        <v>1293075.6200000006</v>
      </c>
      <c r="K38" s="28">
        <f>VLOOKUP(B38,'[2]明细-全类型'!$B$3:$I$450,8,0)</f>
        <v>141800</v>
      </c>
      <c r="L38" s="26">
        <f>VLOOKUP(B38,[1]Sheet1!$A:$C,3,0)*H38</f>
        <v>90136.684999999998</v>
      </c>
      <c r="M38" s="26">
        <f t="shared" si="39"/>
        <v>231936.685</v>
      </c>
      <c r="N38" s="26" t="e">
        <f t="shared" ca="1" si="56"/>
        <v>#NAME?</v>
      </c>
      <c r="O38" s="26">
        <v>80000</v>
      </c>
      <c r="P38" s="26">
        <v>0</v>
      </c>
      <c r="Q38" s="26"/>
      <c r="R38" s="26"/>
      <c r="S38" s="26"/>
      <c r="T38" s="26"/>
      <c r="U38" s="26"/>
      <c r="V38" s="26"/>
      <c r="W38" s="26"/>
      <c r="X38" s="26"/>
      <c r="Y38" s="26">
        <f t="shared" si="28"/>
        <v>0</v>
      </c>
      <c r="Z38" s="93">
        <f t="shared" si="40"/>
        <v>0</v>
      </c>
      <c r="AA38" s="26" t="e">
        <f t="shared" ca="1" si="41"/>
        <v>#NAME?</v>
      </c>
      <c r="AB38" s="26">
        <v>300000</v>
      </c>
      <c r="AC38" s="26"/>
      <c r="AD38" s="26"/>
      <c r="AE38" s="26">
        <f>AB38*0.95</f>
        <v>285000</v>
      </c>
      <c r="AF38" s="26">
        <v>300000</v>
      </c>
      <c r="AG38" s="28">
        <f t="shared" si="13"/>
        <v>300000</v>
      </c>
      <c r="AH38" s="28"/>
      <c r="AI38" s="28"/>
      <c r="AJ38" s="30">
        <f>IF(K38&lt;=0,"100%",(Y38+AB38)/K38)</f>
        <v>2.1156558533145273</v>
      </c>
      <c r="AK38" s="30">
        <f>IF(M38&lt;=0,100%,AB38/M38)</f>
        <v>1.2934564448051846</v>
      </c>
      <c r="AL38" s="31">
        <f t="shared" si="37"/>
        <v>4.931777083675818E-2</v>
      </c>
      <c r="AM38" s="32"/>
      <c r="AN38" s="32"/>
      <c r="AO38" s="32"/>
      <c r="AP38" s="32">
        <f t="shared" ref="AP38" si="63">SUM(AM38:AO38)</f>
        <v>0</v>
      </c>
      <c r="AQ38" s="34">
        <v>0.03</v>
      </c>
      <c r="AR38" s="34">
        <f t="shared" ref="AR38" si="64">IF(AG38=0,0,AP38/AG38+AQ38)</f>
        <v>0.03</v>
      </c>
      <c r="AS38" s="28">
        <f t="shared" si="54"/>
        <v>291000</v>
      </c>
      <c r="AT38" s="35">
        <v>45628</v>
      </c>
      <c r="AU38" s="36">
        <v>7</v>
      </c>
      <c r="AV38" s="35">
        <f t="shared" ref="AV38" si="65">AT38-AU38</f>
        <v>45621</v>
      </c>
      <c r="AW38" s="37" t="s">
        <v>74</v>
      </c>
      <c r="AX38" s="28" t="str">
        <f>VLOOKUP(B38,[4]Sheet1!$A$1:$P$65536,16,0)</f>
        <v>应付1397663.7元</v>
      </c>
      <c r="AY38" s="36" t="s">
        <v>94</v>
      </c>
      <c r="AZ38" s="38" t="s">
        <v>122</v>
      </c>
      <c r="BA38" s="20"/>
      <c r="BB38" s="39"/>
      <c r="BC38" s="40"/>
      <c r="BD38" s="39"/>
    </row>
    <row r="39" spans="1:56" ht="26.45" customHeight="1" x14ac:dyDescent="0.2">
      <c r="A39" s="36">
        <f>ROW()-3</f>
        <v>36</v>
      </c>
      <c r="B39" s="109"/>
      <c r="C39" s="110" t="s">
        <v>385</v>
      </c>
      <c r="D39" s="110" t="s">
        <v>193</v>
      </c>
      <c r="E39" s="19" t="s">
        <v>199</v>
      </c>
      <c r="F39" s="20" t="s">
        <v>321</v>
      </c>
      <c r="G39" s="20" t="s">
        <v>321</v>
      </c>
      <c r="H39" s="21">
        <v>1</v>
      </c>
      <c r="I39" s="22"/>
      <c r="J39" s="23"/>
      <c r="K39" s="28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>
        <f>SUM(R39:X39)</f>
        <v>0</v>
      </c>
      <c r="Z39" s="93"/>
      <c r="AA39" s="26">
        <f>IF(N39-Y39&gt;0,N39-Y39,0)</f>
        <v>0</v>
      </c>
      <c r="AB39" s="26">
        <v>130000</v>
      </c>
      <c r="AC39" s="26"/>
      <c r="AD39" s="26">
        <v>50000</v>
      </c>
      <c r="AE39" s="26">
        <f>AB39*0.95</f>
        <v>123500</v>
      </c>
      <c r="AF39" s="26">
        <v>130000</v>
      </c>
      <c r="AG39" s="28">
        <f>AB39</f>
        <v>130000</v>
      </c>
      <c r="AH39" s="28"/>
      <c r="AI39" s="28"/>
      <c r="AJ39" s="30" t="str">
        <f>IF(K39&lt;=0,"100%",(Y39+AB39)/K39)</f>
        <v>100%</v>
      </c>
      <c r="AK39" s="30">
        <f>IF(M39&lt;=0,100%,AB39/M39)</f>
        <v>1</v>
      </c>
      <c r="AL39" s="31">
        <f>AG39/'外围-第三批1.25 (3)'!$AG$1</f>
        <v>9.4857096325046381E-2</v>
      </c>
      <c r="AM39" s="32"/>
      <c r="AN39" s="111"/>
      <c r="AO39" s="111"/>
      <c r="AP39" s="32">
        <f>SUM(AM39:AO39)</f>
        <v>0</v>
      </c>
      <c r="AQ39" s="34">
        <v>0</v>
      </c>
      <c r="AR39" s="34">
        <f>IF(AG39=0,0,AP39/AG39+AQ39)</f>
        <v>0</v>
      </c>
      <c r="AS39" s="28">
        <f>AG39*(1-AR39)</f>
        <v>130000</v>
      </c>
      <c r="AT39" s="35">
        <v>45575</v>
      </c>
      <c r="AU39" s="36">
        <v>3</v>
      </c>
      <c r="AV39" s="35">
        <f>AT39-AU39</f>
        <v>45572</v>
      </c>
      <c r="AW39" s="37" t="s">
        <v>74</v>
      </c>
      <c r="AX39" s="28"/>
      <c r="AY39" s="20" t="s">
        <v>67</v>
      </c>
      <c r="AZ39" s="18" t="s">
        <v>459</v>
      </c>
      <c r="BA39" s="20"/>
      <c r="BB39" s="39"/>
      <c r="BC39" s="40"/>
      <c r="BD39" s="39"/>
    </row>
    <row r="40" spans="1:56" ht="16.5" x14ac:dyDescent="0.2">
      <c r="A40" s="112" t="s">
        <v>386</v>
      </c>
      <c r="B40" s="112" t="s">
        <v>386</v>
      </c>
      <c r="C40" s="112" t="s">
        <v>386</v>
      </c>
      <c r="D40" s="112" t="s">
        <v>386</v>
      </c>
      <c r="E40" s="112" t="s">
        <v>386</v>
      </c>
      <c r="F40" s="112" t="s">
        <v>386</v>
      </c>
      <c r="G40" s="112" t="s">
        <v>386</v>
      </c>
      <c r="H40" s="112" t="s">
        <v>386</v>
      </c>
      <c r="I40" s="112" t="s">
        <v>386</v>
      </c>
      <c r="J40" s="112" t="s">
        <v>386</v>
      </c>
      <c r="K40" s="112" t="s">
        <v>386</v>
      </c>
      <c r="L40" s="112"/>
      <c r="M40" s="112"/>
      <c r="N40" s="112" t="s">
        <v>386</v>
      </c>
      <c r="O40" s="112" t="s">
        <v>386</v>
      </c>
      <c r="P40" s="112" t="s">
        <v>386</v>
      </c>
      <c r="Q40" s="112" t="s">
        <v>386</v>
      </c>
      <c r="R40" s="112" t="s">
        <v>386</v>
      </c>
      <c r="S40" s="112"/>
      <c r="T40" s="112"/>
      <c r="U40" s="112"/>
      <c r="V40" s="112"/>
      <c r="W40" s="112"/>
      <c r="X40" s="112"/>
      <c r="Y40" s="112"/>
      <c r="Z40" s="112" t="s">
        <v>387</v>
      </c>
      <c r="AA40" s="112" t="s">
        <v>386</v>
      </c>
      <c r="AB40" s="112" t="s">
        <v>386</v>
      </c>
      <c r="AC40" s="112"/>
      <c r="AD40" s="112"/>
      <c r="AE40" s="161"/>
      <c r="AF40" s="161"/>
      <c r="AG40" s="28"/>
      <c r="AH40" s="112" t="s">
        <v>386</v>
      </c>
      <c r="AI40" s="112" t="s">
        <v>386</v>
      </c>
      <c r="AJ40" s="112" t="s">
        <v>386</v>
      </c>
      <c r="AK40" s="112" t="s">
        <v>386</v>
      </c>
      <c r="AL40" s="112" t="s">
        <v>386</v>
      </c>
      <c r="AM40" s="112" t="s">
        <v>386</v>
      </c>
      <c r="AN40" s="112" t="s">
        <v>386</v>
      </c>
      <c r="AO40" s="112" t="s">
        <v>386</v>
      </c>
      <c r="AP40" s="112" t="s">
        <v>386</v>
      </c>
      <c r="AQ40" s="112" t="s">
        <v>386</v>
      </c>
      <c r="AR40" s="112" t="s">
        <v>386</v>
      </c>
      <c r="AS40" s="112" t="s">
        <v>386</v>
      </c>
      <c r="AT40" s="112" t="s">
        <v>386</v>
      </c>
      <c r="AU40" s="112" t="s">
        <v>386</v>
      </c>
      <c r="AV40" s="112" t="s">
        <v>386</v>
      </c>
      <c r="AW40" s="112" t="s">
        <v>386</v>
      </c>
      <c r="AX40" s="112" t="s">
        <v>386</v>
      </c>
      <c r="AY40" s="112" t="s">
        <v>386</v>
      </c>
      <c r="AZ40" s="112" t="s">
        <v>386</v>
      </c>
      <c r="BA40" s="112"/>
      <c r="BB40" s="113"/>
      <c r="BC40" s="114"/>
      <c r="BD40" s="114"/>
    </row>
    <row r="41" spans="1:56" s="140" customFormat="1" ht="21" customHeight="1" x14ac:dyDescent="0.2">
      <c r="AB41">
        <f>7200000+2200000</f>
        <v>9400000</v>
      </c>
      <c r="AE41" s="162"/>
      <c r="AF41" s="162"/>
    </row>
    <row r="42" spans="1:56" ht="16.5" x14ac:dyDescent="0.2">
      <c r="AB42" s="167">
        <f>AB41-AS1</f>
        <v>3284250</v>
      </c>
      <c r="AE42" s="162"/>
      <c r="AF42" s="162"/>
    </row>
    <row r="43" spans="1:56" x14ac:dyDescent="0.2">
      <c r="AB43" s="168"/>
    </row>
    <row r="44" spans="1:56" x14ac:dyDescent="0.2">
      <c r="AF44">
        <v>9400000</v>
      </c>
    </row>
    <row r="45" spans="1:56" x14ac:dyDescent="0.2">
      <c r="AF45" s="168">
        <f>AF44-AS1</f>
        <v>3284250</v>
      </c>
      <c r="AG45" t="s">
        <v>462</v>
      </c>
    </row>
    <row r="48" spans="1:56" x14ac:dyDescent="0.2">
      <c r="J48" s="152"/>
    </row>
  </sheetData>
  <autoFilter ref="A3:BG42" xr:uid="{00000000-0001-0000-0000-000000000000}"/>
  <mergeCells count="51">
    <mergeCell ref="AZ2:AZ3"/>
    <mergeCell ref="BA2:BA3"/>
    <mergeCell ref="BB2:BB3"/>
    <mergeCell ref="BC2:BC3"/>
    <mergeCell ref="BD2:BD3"/>
    <mergeCell ref="AY2:AY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V2:AV3"/>
    <mergeCell ref="AW2:AW3"/>
    <mergeCell ref="AI2:AI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G2:AG3"/>
    <mergeCell ref="AH2:AH3"/>
    <mergeCell ref="AE2:AE3"/>
    <mergeCell ref="AF2:AF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344" priority="154"/>
  </conditionalFormatting>
  <conditionalFormatting sqref="B1:B4">
    <cfRule type="duplicateValues" dxfId="343" priority="657"/>
  </conditionalFormatting>
  <conditionalFormatting sqref="B5:B6">
    <cfRule type="duplicateValues" dxfId="342" priority="125"/>
  </conditionalFormatting>
  <conditionalFormatting sqref="B7">
    <cfRule type="duplicateValues" dxfId="341" priority="655"/>
  </conditionalFormatting>
  <conditionalFormatting sqref="B22">
    <cfRule type="duplicateValues" dxfId="340" priority="553"/>
    <cfRule type="duplicateValues" dxfId="339" priority="554"/>
  </conditionalFormatting>
  <conditionalFormatting sqref="B30:B31">
    <cfRule type="duplicateValues" dxfId="338" priority="24"/>
  </conditionalFormatting>
  <conditionalFormatting sqref="B32 B8:B29">
    <cfRule type="duplicateValues" dxfId="337" priority="694"/>
  </conditionalFormatting>
  <conditionalFormatting sqref="B33">
    <cfRule type="duplicateValues" dxfId="336" priority="30"/>
  </conditionalFormatting>
  <conditionalFormatting sqref="B34">
    <cfRule type="duplicateValues" dxfId="335" priority="743"/>
  </conditionalFormatting>
  <conditionalFormatting sqref="B35">
    <cfRule type="duplicateValues" dxfId="334" priority="37"/>
  </conditionalFormatting>
  <conditionalFormatting sqref="B38 B36">
    <cfRule type="duplicateValues" dxfId="333" priority="726"/>
  </conditionalFormatting>
  <conditionalFormatting sqref="B37">
    <cfRule type="duplicateValues" dxfId="332" priority="21"/>
  </conditionalFormatting>
  <conditionalFormatting sqref="C1:C4">
    <cfRule type="duplicateValues" dxfId="331" priority="563"/>
    <cfRule type="duplicateValues" dxfId="330" priority="658"/>
  </conditionalFormatting>
  <conditionalFormatting sqref="C5:C6">
    <cfRule type="duplicateValues" dxfId="329" priority="126"/>
    <cfRule type="duplicateValues" dxfId="328" priority="127"/>
    <cfRule type="duplicateValues" dxfId="327" priority="128"/>
    <cfRule type="duplicateValues" dxfId="326" priority="129"/>
  </conditionalFormatting>
  <conditionalFormatting sqref="C7">
    <cfRule type="duplicateValues" dxfId="325" priority="656"/>
  </conditionalFormatting>
  <conditionalFormatting sqref="C8:C19">
    <cfRule type="duplicateValues" dxfId="324" priority="787"/>
  </conditionalFormatting>
  <conditionalFormatting sqref="C8:C21">
    <cfRule type="duplicateValues" dxfId="323" priority="773"/>
  </conditionalFormatting>
  <conditionalFormatting sqref="C20">
    <cfRule type="duplicateValues" dxfId="322" priority="84"/>
  </conditionalFormatting>
  <conditionalFormatting sqref="C21">
    <cfRule type="duplicateValues" dxfId="321" priority="83"/>
  </conditionalFormatting>
  <conditionalFormatting sqref="C22">
    <cfRule type="duplicateValues" dxfId="320" priority="557"/>
    <cfRule type="duplicateValues" dxfId="319" priority="558"/>
  </conditionalFormatting>
  <conditionalFormatting sqref="C30:C31">
    <cfRule type="duplicateValues" dxfId="318" priority="25"/>
    <cfRule type="duplicateValues" dxfId="317" priority="26"/>
    <cfRule type="duplicateValues" dxfId="316" priority="27"/>
    <cfRule type="duplicateValues" dxfId="315" priority="28"/>
  </conditionalFormatting>
  <conditionalFormatting sqref="C32 C8:C29">
    <cfRule type="duplicateValues" dxfId="314" priority="696"/>
  </conditionalFormatting>
  <conditionalFormatting sqref="C32 C23:C29">
    <cfRule type="duplicateValues" dxfId="313" priority="552"/>
  </conditionalFormatting>
  <conditionalFormatting sqref="C33">
    <cfRule type="duplicateValues" dxfId="312" priority="31"/>
    <cfRule type="duplicateValues" dxfId="311" priority="32"/>
    <cfRule type="duplicateValues" dxfId="310" priority="33"/>
    <cfRule type="duplicateValues" dxfId="309" priority="34"/>
  </conditionalFormatting>
  <conditionalFormatting sqref="C34">
    <cfRule type="duplicateValues" dxfId="308" priority="56"/>
    <cfRule type="duplicateValues" dxfId="307" priority="57"/>
    <cfRule type="duplicateValues" dxfId="306" priority="58"/>
    <cfRule type="duplicateValues" dxfId="305" priority="59"/>
    <cfRule type="duplicateValues" dxfId="304" priority="60"/>
    <cfRule type="duplicateValues" dxfId="303" priority="61"/>
    <cfRule type="duplicateValues" dxfId="302" priority="62"/>
    <cfRule type="duplicateValues" dxfId="301" priority="744"/>
    <cfRule type="duplicateValues" dxfId="300" priority="745"/>
    <cfRule type="duplicateValues" dxfId="299" priority="746"/>
    <cfRule type="duplicateValues" dxfId="298" priority="747"/>
  </conditionalFormatting>
  <conditionalFormatting sqref="C38 C34:C36 C1:C6 C8:C29 C32 C40">
    <cfRule type="duplicateValues" dxfId="297" priority="751"/>
    <cfRule type="duplicateValues" dxfId="296" priority="752"/>
  </conditionalFormatting>
  <conditionalFormatting sqref="C35">
    <cfRule type="duplicateValues" dxfId="295" priority="38"/>
    <cfRule type="duplicateValues" dxfId="294" priority="39"/>
    <cfRule type="duplicateValues" dxfId="293" priority="40"/>
    <cfRule type="duplicateValues" dxfId="292" priority="41"/>
  </conditionalFormatting>
  <conditionalFormatting sqref="C38 C36">
    <cfRule type="duplicateValues" dxfId="291" priority="730"/>
  </conditionalFormatting>
  <conditionalFormatting sqref="C36">
    <cfRule type="duplicateValues" dxfId="290" priority="728"/>
  </conditionalFormatting>
  <conditionalFormatting sqref="C37">
    <cfRule type="duplicateValues" dxfId="289" priority="16"/>
    <cfRule type="duplicateValues" dxfId="288" priority="17"/>
    <cfRule type="duplicateValues" dxfId="287" priority="18"/>
    <cfRule type="duplicateValues" dxfId="286" priority="19"/>
    <cfRule type="duplicateValues" dxfId="285" priority="20"/>
    <cfRule type="duplicateValues" dxfId="284" priority="22"/>
  </conditionalFormatting>
  <conditionalFormatting sqref="C38">
    <cfRule type="duplicateValues" dxfId="283" priority="67"/>
  </conditionalFormatting>
  <conditionalFormatting sqref="C38 C1:C36 C40:C1048576">
    <cfRule type="duplicateValues" dxfId="282" priority="23"/>
  </conditionalFormatting>
  <conditionalFormatting sqref="C38 C32:C36 C1:C29 C40:C1048576">
    <cfRule type="duplicateValues" dxfId="281" priority="29"/>
  </conditionalFormatting>
  <conditionalFormatting sqref="F1:F2 C1:C3">
    <cfRule type="duplicateValues" dxfId="280" priority="139"/>
    <cfRule type="duplicateValues" dxfId="279" priority="140"/>
    <cfRule type="duplicateValues" dxfId="278" priority="141"/>
  </conditionalFormatting>
  <conditionalFormatting sqref="F1:F2 C1:C4">
    <cfRule type="duplicateValues" dxfId="277" priority="149"/>
    <cfRule type="duplicateValues" dxfId="276" priority="150"/>
    <cfRule type="duplicateValues" dxfId="275" priority="151"/>
    <cfRule type="duplicateValues" dxfId="274" priority="152"/>
    <cfRule type="duplicateValues" dxfId="273" priority="155"/>
    <cfRule type="duplicateValues" dxfId="272" priority="156"/>
    <cfRule type="duplicateValues" dxfId="271" priority="157"/>
    <cfRule type="duplicateValues" dxfId="270" priority="158"/>
    <cfRule type="duplicateValues" dxfId="269" priority="159"/>
    <cfRule type="duplicateValues" dxfId="268" priority="160"/>
    <cfRule type="duplicateValues" dxfId="267" priority="161"/>
    <cfRule type="duplicateValues" dxfId="266" priority="162"/>
    <cfRule type="duplicateValues" dxfId="265" priority="567"/>
  </conditionalFormatting>
  <conditionalFormatting sqref="F2 C2:C3">
    <cfRule type="duplicateValues" dxfId="264" priority="142"/>
    <cfRule type="duplicateValues" dxfId="263" priority="143"/>
    <cfRule type="duplicateValues" dxfId="262" priority="144"/>
    <cfRule type="duplicateValues" dxfId="261" priority="145"/>
    <cfRule type="duplicateValues" dxfId="260" priority="146"/>
    <cfRule type="duplicateValues" dxfId="259" priority="147"/>
  </conditionalFormatting>
  <conditionalFormatting sqref="B39">
    <cfRule type="duplicateValues" dxfId="258" priority="2"/>
  </conditionalFormatting>
  <conditionalFormatting sqref="C39">
    <cfRule type="duplicateValues" dxfId="257" priority="6"/>
    <cfRule type="duplicateValues" dxfId="256" priority="7"/>
  </conditionalFormatting>
  <conditionalFormatting sqref="C39">
    <cfRule type="duplicateValues" dxfId="255" priority="1"/>
  </conditionalFormatting>
  <conditionalFormatting sqref="C39">
    <cfRule type="duplicateValues" dxfId="254" priority="5"/>
  </conditionalFormatting>
  <conditionalFormatting sqref="C39">
    <cfRule type="duplicateValues" dxfId="253" priority="3"/>
  </conditionalFormatting>
  <conditionalFormatting sqref="C39">
    <cfRule type="duplicateValues" dxfId="252" priority="4"/>
  </conditionalFormatting>
  <dataValidations count="5">
    <dataValidation type="list" allowBlank="1" showInputMessage="1" showErrorMessage="1" sqref="G24 G32 G29 G4:G6 G10:G22 G35:G38" xr:uid="{5C4C27A8-36C1-496C-90F2-4FF37BAEA2B6}">
      <formula1>#REF!</formula1>
    </dataValidation>
    <dataValidation type="list" allowBlank="1" showInputMessage="1" showErrorMessage="1" sqref="G5:G6 G33:G34" xr:uid="{7DD28E14-861E-47B7-ADC4-031C2141D345}">
      <formula1>$BC$4:$BC$5</formula1>
    </dataValidation>
    <dataValidation type="list" allowBlank="1" showInputMessage="1" showErrorMessage="1" sqref="G30:G31" xr:uid="{EF3B030E-3E1B-47CB-87C2-22E95A71C050}">
      <formula1>$AR$4:$AR$6</formula1>
    </dataValidation>
    <dataValidation type="list" allowBlank="1" showInputMessage="1" showErrorMessage="1" sqref="H7" xr:uid="{28AD3D03-93C5-4386-946C-F58DDDDEE7A4}">
      <formula1>$AP$4:$AP$6</formula1>
    </dataValidation>
    <dataValidation type="list" allowBlank="1" showInputMessage="1" showErrorMessage="1" sqref="G39" xr:uid="{B3FBDAE4-C48C-43D5-A0DC-2886675A34EF}">
      <formula1>#REF!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7E0E-28B4-4C01-9BE4-5A0BE406D9EB}">
  <dimension ref="A1:BD29"/>
  <sheetViews>
    <sheetView view="pageBreakPreview" zoomScale="70" zoomScaleNormal="70" zoomScaleSheetLayoutView="70" workbookViewId="0">
      <pane xSplit="14" ySplit="3" topLeftCell="X4" activePane="bottomRight" state="frozen"/>
      <selection pane="topRight" activeCell="O1" sqref="O1"/>
      <selection pane="bottomLeft" activeCell="A4" sqref="A4"/>
      <selection pane="bottomRight" activeCell="AG4" sqref="AG4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hidden="1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06" t="s">
        <v>0</v>
      </c>
      <c r="B1" s="206"/>
      <c r="C1" s="206"/>
      <c r="D1" s="206"/>
      <c r="E1" s="206"/>
      <c r="F1" s="207"/>
      <c r="G1" s="206"/>
      <c r="H1" s="1"/>
      <c r="I1" s="2">
        <f t="shared" ref="I1:Y1" si="0">SUBTOTAL(9,I4:I20)</f>
        <v>42171109.289999984</v>
      </c>
      <c r="J1" s="2">
        <f t="shared" si="0"/>
        <v>39545613.700000003</v>
      </c>
      <c r="K1" s="2">
        <f t="shared" si="0"/>
        <v>11146342.17</v>
      </c>
      <c r="L1" s="2">
        <f t="shared" si="0"/>
        <v>1784288.1959999995</v>
      </c>
      <c r="M1" s="2">
        <f t="shared" si="0"/>
        <v>12930630.365999999</v>
      </c>
      <c r="N1" s="2" t="e">
        <f t="shared" ca="1" si="0"/>
        <v>#NAME?</v>
      </c>
      <c r="O1" s="2">
        <f t="shared" si="0"/>
        <v>155764.44</v>
      </c>
      <c r="P1" s="2">
        <f t="shared" si="0"/>
        <v>320000</v>
      </c>
      <c r="Q1" s="2">
        <f t="shared" si="0"/>
        <v>0</v>
      </c>
      <c r="R1" s="2">
        <f t="shared" si="0"/>
        <v>5000000</v>
      </c>
      <c r="S1" s="2">
        <f t="shared" si="0"/>
        <v>0</v>
      </c>
      <c r="T1" s="2">
        <f t="shared" si="0"/>
        <v>0</v>
      </c>
      <c r="U1" s="2">
        <f t="shared" si="0"/>
        <v>340000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2">
        <f t="shared" si="0"/>
        <v>5340000</v>
      </c>
      <c r="Z1" s="2"/>
      <c r="AA1" s="2" t="e">
        <f t="shared" ref="AA1:AI1" ca="1" si="1">SUBTOTAL(9,AA4:AA20)</f>
        <v>#NAME?</v>
      </c>
      <c r="AB1" s="136">
        <f t="shared" si="1"/>
        <v>1185930.74</v>
      </c>
      <c r="AC1" s="2">
        <f t="shared" si="1"/>
        <v>800000</v>
      </c>
      <c r="AD1" s="2">
        <f t="shared" si="1"/>
        <v>0</v>
      </c>
      <c r="AE1" s="2">
        <f t="shared" si="1"/>
        <v>1126634.203</v>
      </c>
      <c r="AF1" s="136">
        <f t="shared" si="1"/>
        <v>1184130.74</v>
      </c>
      <c r="AG1" s="2">
        <f t="shared" si="1"/>
        <v>1185930.74</v>
      </c>
      <c r="AH1" s="2">
        <f t="shared" si="1"/>
        <v>300000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SUBTOTAL(9,AS4:AS20)</f>
        <v>1150890.74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464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6" t="s">
        <v>28</v>
      </c>
      <c r="AC2" s="218" t="s">
        <v>30</v>
      </c>
      <c r="AD2" s="218" t="s">
        <v>29</v>
      </c>
      <c r="AE2" s="218" t="s">
        <v>460</v>
      </c>
      <c r="AF2" s="216" t="s">
        <v>461</v>
      </c>
      <c r="AG2" s="212" t="s">
        <v>31</v>
      </c>
      <c r="AH2" s="212" t="s">
        <v>32</v>
      </c>
      <c r="AI2" s="212" t="s">
        <v>33</v>
      </c>
      <c r="AJ2" s="212" t="s">
        <v>34</v>
      </c>
      <c r="AK2" s="212" t="s">
        <v>35</v>
      </c>
      <c r="AL2" s="212" t="s">
        <v>36</v>
      </c>
      <c r="AM2" s="222" t="s">
        <v>37</v>
      </c>
      <c r="AN2" s="223"/>
      <c r="AO2" s="223"/>
      <c r="AP2" s="224"/>
      <c r="AQ2" s="225" t="s">
        <v>38</v>
      </c>
      <c r="AR2" s="212" t="s">
        <v>39</v>
      </c>
      <c r="AS2" s="212" t="s">
        <v>40</v>
      </c>
      <c r="AT2" s="220" t="s">
        <v>41</v>
      </c>
      <c r="AU2" s="212" t="s">
        <v>42</v>
      </c>
      <c r="AV2" s="220" t="s">
        <v>43</v>
      </c>
      <c r="AW2" s="212" t="s">
        <v>44</v>
      </c>
      <c r="AX2" s="11" t="s">
        <v>45</v>
      </c>
      <c r="AY2" s="225" t="s">
        <v>46</v>
      </c>
      <c r="AZ2" s="225" t="s">
        <v>47</v>
      </c>
      <c r="BA2" s="228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7"/>
      <c r="AC3" s="219"/>
      <c r="AD3" s="219"/>
      <c r="AE3" s="219"/>
      <c r="AF3" s="217"/>
      <c r="AG3" s="213"/>
      <c r="AH3" s="213"/>
      <c r="AI3" s="213"/>
      <c r="AJ3" s="213"/>
      <c r="AK3" s="213"/>
      <c r="AL3" s="213"/>
      <c r="AM3" s="13" t="s">
        <v>54</v>
      </c>
      <c r="AN3" s="13" t="s">
        <v>55</v>
      </c>
      <c r="AO3" s="13" t="s">
        <v>56</v>
      </c>
      <c r="AP3" s="13" t="s">
        <v>57</v>
      </c>
      <c r="AQ3" s="225"/>
      <c r="AR3" s="213"/>
      <c r="AS3" s="213"/>
      <c r="AT3" s="221"/>
      <c r="AU3" s="213"/>
      <c r="AV3" s="221"/>
      <c r="AW3" s="213"/>
      <c r="AX3" s="15" t="s">
        <v>58</v>
      </c>
      <c r="AY3" s="225"/>
      <c r="AZ3" s="225"/>
      <c r="BA3" s="229"/>
      <c r="BB3" s="227"/>
      <c r="BC3" s="227"/>
      <c r="BD3" s="227"/>
    </row>
    <row r="4" spans="1:56" s="144" customFormat="1" ht="26.45" customHeight="1" x14ac:dyDescent="0.2">
      <c r="A4" s="85">
        <f t="shared" ref="A4:A17" si="2">ROW()-3</f>
        <v>1</v>
      </c>
      <c r="B4" s="68" t="s">
        <v>388</v>
      </c>
      <c r="C4" s="70" t="s">
        <v>389</v>
      </c>
      <c r="D4" s="70" t="s">
        <v>61</v>
      </c>
      <c r="E4" s="71" t="s">
        <v>73</v>
      </c>
      <c r="F4" s="71" t="s">
        <v>84</v>
      </c>
      <c r="G4" s="72" t="s">
        <v>119</v>
      </c>
      <c r="H4" s="73">
        <v>1</v>
      </c>
      <c r="I4" s="74">
        <f>VLOOKUP(B4,[1]新表!$A:$G,7,0)</f>
        <v>7452861.6099999947</v>
      </c>
      <c r="J4" s="75">
        <f>VLOOKUP(B4,[1]新表!$A:$H,8,0)</f>
        <v>7209952.5099999951</v>
      </c>
      <c r="K4" s="76">
        <f>VLOOKUP(B4,'[2]明细-全类型'!$B$3:$I$450,8,0)</f>
        <v>3465421</v>
      </c>
      <c r="L4" s="77">
        <f>VLOOKUP(B4,[1]Sheet1!$A:$C,3,0)*H4</f>
        <v>478329.95166666666</v>
      </c>
      <c r="M4" s="77">
        <f t="shared" ref="M4:M14" si="3">K4+L4</f>
        <v>3943750.9516666667</v>
      </c>
      <c r="N4" s="77" t="e">
        <f t="shared" ref="N4:N6" ca="1" si="4">_xlfn.IFS(G4="原材料",J4,G4="涉诉",J4,G4="临采",J4,G4="零部件",K4,G4="销售",K4,G4="固定资产",J4,G4="特殊类",J4,G4="李尔项目",J4)</f>
        <v>#NAME?</v>
      </c>
      <c r="O4" s="77">
        <v>80000</v>
      </c>
      <c r="P4" s="77">
        <v>80000</v>
      </c>
      <c r="Q4" s="77"/>
      <c r="R4" s="77">
        <v>2000000</v>
      </c>
      <c r="S4" s="77"/>
      <c r="T4" s="77"/>
      <c r="U4" s="77"/>
      <c r="V4" s="77"/>
      <c r="W4" s="77"/>
      <c r="X4" s="77"/>
      <c r="Y4" s="77">
        <f t="shared" ref="Y4:Y12" si="5">SUM(R4:X4)</f>
        <v>2000000</v>
      </c>
      <c r="Z4" s="79">
        <f t="shared" ref="Z4:Z6" si="6">IF(M4&lt;=0,100%,SUM(R4:T4)/M4)</f>
        <v>0.50713141486654501</v>
      </c>
      <c r="AA4" s="77" t="e">
        <f t="shared" ref="AA4:AA14" ca="1" si="7">IF(N4-Y4&gt;0,N4-Y4,0)</f>
        <v>#NAME?</v>
      </c>
      <c r="AB4" s="77">
        <v>70000</v>
      </c>
      <c r="AC4" s="77"/>
      <c r="AD4" s="77"/>
      <c r="AE4" s="26">
        <f t="shared" ref="AE4:AE20" si="8">AB4*0.95</f>
        <v>66500</v>
      </c>
      <c r="AF4" s="25">
        <v>70000</v>
      </c>
      <c r="AG4" s="28">
        <f>AB4</f>
        <v>70000</v>
      </c>
      <c r="AH4" s="76"/>
      <c r="AI4" s="76"/>
      <c r="AJ4" s="80">
        <f t="shared" ref="AJ4:AJ9" si="9">IF(K4&lt;=0,"100%",(Y4+AB4)/K4)</f>
        <v>0.59733002137402647</v>
      </c>
      <c r="AK4" s="80">
        <f t="shared" ref="AK4:AK20" si="10">IF(M4&lt;=0,100%,AB4/M4)</f>
        <v>1.7749599520329076E-2</v>
      </c>
      <c r="AL4" s="81">
        <f t="shared" ref="AL4:AL20" si="11">AG4/$AG$1</f>
        <v>5.9025369390458673E-2</v>
      </c>
      <c r="AM4" s="82"/>
      <c r="AN4" s="97"/>
      <c r="AO4" s="97"/>
      <c r="AP4" s="82">
        <f t="shared" ref="AP4:AP6" si="12">SUM(AM4:AO4)</f>
        <v>0</v>
      </c>
      <c r="AQ4" s="83">
        <v>0.03</v>
      </c>
      <c r="AR4" s="83">
        <f t="shared" ref="AR4:AR14" si="13">IF(AG4=0,0,AP4/AG4+AQ4)</f>
        <v>0.03</v>
      </c>
      <c r="AS4" s="76">
        <f t="shared" ref="AS4:AS6" si="14">AG4*(1-AR4)</f>
        <v>67900</v>
      </c>
      <c r="AT4" s="84">
        <v>45629</v>
      </c>
      <c r="AU4" s="85">
        <v>3</v>
      </c>
      <c r="AV4" s="84">
        <f t="shared" ref="AV4:AV10" si="15">AT4-AU4</f>
        <v>45626</v>
      </c>
      <c r="AW4" s="96" t="s">
        <v>74</v>
      </c>
      <c r="AX4" s="76"/>
      <c r="AY4" s="72" t="s">
        <v>67</v>
      </c>
      <c r="AZ4" s="86"/>
      <c r="BA4" s="72"/>
      <c r="BB4" s="142"/>
      <c r="BC4" s="143"/>
      <c r="BD4" s="142"/>
    </row>
    <row r="5" spans="1:56" s="144" customFormat="1" ht="26.45" customHeight="1" x14ac:dyDescent="0.2">
      <c r="A5" s="85">
        <f t="shared" si="2"/>
        <v>2</v>
      </c>
      <c r="B5" s="68" t="s">
        <v>390</v>
      </c>
      <c r="C5" s="70" t="s">
        <v>391</v>
      </c>
      <c r="D5" s="70" t="s">
        <v>61</v>
      </c>
      <c r="E5" s="71" t="s">
        <v>73</v>
      </c>
      <c r="F5" s="72" t="s">
        <v>84</v>
      </c>
      <c r="G5" s="72" t="s">
        <v>119</v>
      </c>
      <c r="H5" s="73">
        <v>1</v>
      </c>
      <c r="I5" s="74">
        <f>VLOOKUP(B5,[1]新表!$A:$G,7,0)</f>
        <v>10500242.709999997</v>
      </c>
      <c r="J5" s="75">
        <f>VLOOKUP(B5,[1]新表!$A:$H,8,0)</f>
        <v>9294635.9899999984</v>
      </c>
      <c r="K5" s="76">
        <f>VLOOKUP(B5,'[2]明细-全类型'!$B$3:$I$450,8,0)</f>
        <v>3638216</v>
      </c>
      <c r="L5" s="77">
        <f>VLOOKUP(B5,[1]Sheet1!$A:$C,3,0)*H5</f>
        <v>733647.75499999989</v>
      </c>
      <c r="M5" s="77">
        <f t="shared" si="3"/>
        <v>4371863.7549999999</v>
      </c>
      <c r="N5" s="77" t="e">
        <f t="shared" ca="1" si="4"/>
        <v>#NAME?</v>
      </c>
      <c r="O5" s="77"/>
      <c r="P5" s="77"/>
      <c r="Q5" s="77"/>
      <c r="R5" s="77">
        <v>2000000</v>
      </c>
      <c r="S5" s="77"/>
      <c r="T5" s="77"/>
      <c r="U5" s="77"/>
      <c r="V5" s="77"/>
      <c r="W5" s="77"/>
      <c r="X5" s="77"/>
      <c r="Y5" s="77">
        <f t="shared" si="5"/>
        <v>2000000</v>
      </c>
      <c r="Z5" s="79">
        <f t="shared" si="6"/>
        <v>0.45747079782910571</v>
      </c>
      <c r="AA5" s="77" t="e">
        <f t="shared" ca="1" si="7"/>
        <v>#NAME?</v>
      </c>
      <c r="AB5" s="77">
        <v>70000</v>
      </c>
      <c r="AC5" s="77"/>
      <c r="AD5" s="77"/>
      <c r="AE5" s="26">
        <f t="shared" si="8"/>
        <v>66500</v>
      </c>
      <c r="AF5" s="25">
        <v>70000</v>
      </c>
      <c r="AG5" s="28">
        <f t="shared" ref="AG5:AG20" si="16">AB5</f>
        <v>70000</v>
      </c>
      <c r="AH5" s="76"/>
      <c r="AI5" s="76"/>
      <c r="AJ5" s="80">
        <f t="shared" si="9"/>
        <v>0.56896017168854185</v>
      </c>
      <c r="AK5" s="80">
        <f t="shared" si="10"/>
        <v>1.6011477924018701E-2</v>
      </c>
      <c r="AL5" s="81">
        <f t="shared" si="11"/>
        <v>5.9025369390458673E-2</v>
      </c>
      <c r="AM5" s="82"/>
      <c r="AN5" s="97"/>
      <c r="AO5" s="97"/>
      <c r="AP5" s="82">
        <f t="shared" si="12"/>
        <v>0</v>
      </c>
      <c r="AQ5" s="83">
        <v>0.03</v>
      </c>
      <c r="AR5" s="83">
        <f t="shared" si="13"/>
        <v>0.03</v>
      </c>
      <c r="AS5" s="76">
        <f t="shared" si="14"/>
        <v>67900</v>
      </c>
      <c r="AT5" s="84">
        <v>45630</v>
      </c>
      <c r="AU5" s="85">
        <v>3</v>
      </c>
      <c r="AV5" s="84">
        <f t="shared" si="15"/>
        <v>45627</v>
      </c>
      <c r="AW5" s="96" t="s">
        <v>74</v>
      </c>
      <c r="AX5" s="76"/>
      <c r="AY5" s="72" t="s">
        <v>67</v>
      </c>
      <c r="AZ5" s="86"/>
      <c r="BA5" s="72"/>
      <c r="BB5" s="142"/>
      <c r="BC5" s="143"/>
      <c r="BD5" s="142"/>
    </row>
    <row r="6" spans="1:56" s="144" customFormat="1" ht="26.45" customHeight="1" x14ac:dyDescent="0.2">
      <c r="A6" s="85">
        <f t="shared" si="2"/>
        <v>3</v>
      </c>
      <c r="B6" s="68" t="s">
        <v>392</v>
      </c>
      <c r="C6" s="70" t="s">
        <v>393</v>
      </c>
      <c r="D6" s="70" t="s">
        <v>61</v>
      </c>
      <c r="E6" s="70" t="s">
        <v>394</v>
      </c>
      <c r="F6" s="71" t="s">
        <v>84</v>
      </c>
      <c r="G6" s="72" t="s">
        <v>119</v>
      </c>
      <c r="H6" s="145">
        <v>0.8</v>
      </c>
      <c r="I6" s="74">
        <f>VLOOKUP(B6,[1]新表!$A:$G,7,0)</f>
        <v>8369416.5200000005</v>
      </c>
      <c r="J6" s="75">
        <f>VLOOKUP(B6,[1]新表!$A:$H,8,0)</f>
        <v>7761899.1700000009</v>
      </c>
      <c r="K6" s="76">
        <f>VLOOKUP(B6,'[2]明细-全类型'!$B$3:$I$450,8,0)</f>
        <v>2436483.17</v>
      </c>
      <c r="L6" s="77">
        <f>VLOOKUP(B6,[1]Sheet1!$A:$C,3,0)*H6</f>
        <v>285837.34933333338</v>
      </c>
      <c r="M6" s="77">
        <f t="shared" si="3"/>
        <v>2722320.5193333332</v>
      </c>
      <c r="N6" s="77" t="e">
        <f t="shared" ca="1" si="4"/>
        <v>#NAME?</v>
      </c>
      <c r="O6" s="77"/>
      <c r="P6" s="77"/>
      <c r="Q6" s="77"/>
      <c r="R6" s="77">
        <v>1000000</v>
      </c>
      <c r="S6" s="77"/>
      <c r="T6" s="77"/>
      <c r="U6" s="77"/>
      <c r="V6" s="77"/>
      <c r="W6" s="77"/>
      <c r="X6" s="77"/>
      <c r="Y6" s="77">
        <f t="shared" si="5"/>
        <v>1000000</v>
      </c>
      <c r="Z6" s="79">
        <f t="shared" si="6"/>
        <v>0.36733367467137529</v>
      </c>
      <c r="AA6" s="77" t="e">
        <f t="shared" ca="1" si="7"/>
        <v>#NAME?</v>
      </c>
      <c r="AB6" s="77">
        <v>70000</v>
      </c>
      <c r="AC6" s="77"/>
      <c r="AD6" s="77"/>
      <c r="AE6" s="26">
        <f t="shared" si="8"/>
        <v>66500</v>
      </c>
      <c r="AF6" s="25">
        <v>70000</v>
      </c>
      <c r="AG6" s="28">
        <f t="shared" si="16"/>
        <v>70000</v>
      </c>
      <c r="AH6" s="76"/>
      <c r="AI6" s="76"/>
      <c r="AJ6" s="80">
        <f t="shared" si="9"/>
        <v>0.43915755839183573</v>
      </c>
      <c r="AK6" s="80">
        <f t="shared" si="10"/>
        <v>2.5713357226996268E-2</v>
      </c>
      <c r="AL6" s="81">
        <f t="shared" si="11"/>
        <v>5.9025369390458673E-2</v>
      </c>
      <c r="AM6" s="82"/>
      <c r="AN6" s="97"/>
      <c r="AO6" s="97"/>
      <c r="AP6" s="82">
        <f t="shared" si="12"/>
        <v>0</v>
      </c>
      <c r="AQ6" s="83">
        <v>0.03</v>
      </c>
      <c r="AR6" s="83">
        <f t="shared" si="13"/>
        <v>0.03</v>
      </c>
      <c r="AS6" s="76">
        <f t="shared" si="14"/>
        <v>67900</v>
      </c>
      <c r="AT6" s="84">
        <v>45632</v>
      </c>
      <c r="AU6" s="85">
        <v>3</v>
      </c>
      <c r="AV6" s="84">
        <f t="shared" si="15"/>
        <v>45629</v>
      </c>
      <c r="AW6" s="96" t="s">
        <v>74</v>
      </c>
      <c r="AX6" s="76"/>
      <c r="AY6" s="72" t="s">
        <v>67</v>
      </c>
      <c r="AZ6" s="86"/>
      <c r="BA6" s="72"/>
      <c r="BB6" s="142"/>
      <c r="BC6" s="143"/>
      <c r="BD6" s="142"/>
    </row>
    <row r="7" spans="1:56" s="144" customFormat="1" ht="26.45" customHeight="1" x14ac:dyDescent="0.2">
      <c r="A7" s="85">
        <f t="shared" si="2"/>
        <v>4</v>
      </c>
      <c r="B7" s="68" t="s">
        <v>399</v>
      </c>
      <c r="C7" s="70" t="s">
        <v>400</v>
      </c>
      <c r="D7" s="70" t="s">
        <v>61</v>
      </c>
      <c r="E7" s="71" t="s">
        <v>62</v>
      </c>
      <c r="F7" s="72" t="s">
        <v>63</v>
      </c>
      <c r="G7" s="72" t="s">
        <v>64</v>
      </c>
      <c r="H7" s="73">
        <v>1</v>
      </c>
      <c r="I7" s="74">
        <f>VLOOKUP(B7,[1]新表!$A:$G,7,0)</f>
        <v>3433594.2800000017</v>
      </c>
      <c r="J7" s="75">
        <f>VLOOKUP(B7,[1]新表!$A:$H,8,0)</f>
        <v>3433594.2800000017</v>
      </c>
      <c r="K7" s="76"/>
      <c r="L7" s="26"/>
      <c r="M7" s="26"/>
      <c r="N7" s="77" t="e">
        <f t="shared" ref="N7:N17" ca="1" si="17">_xlfn.IFS(G7="原材料",J7,G7="涉诉",J7,G7="临采",J7,G7="零部件",K7,G7="销售",K7,G7="固定资产",J7,G7="特殊类",J7,G7="李尔项目",J7)</f>
        <v>#NAME?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77">
        <f t="shared" si="5"/>
        <v>0</v>
      </c>
      <c r="Z7" s="79">
        <f t="shared" ref="Z7:Z16" si="18">IF(M7&lt;=0,100%,SUM(R7:T7)/M7)</f>
        <v>1</v>
      </c>
      <c r="AA7" s="77" t="e">
        <f t="shared" ca="1" si="7"/>
        <v>#NAME?</v>
      </c>
      <c r="AB7" s="147">
        <v>400000</v>
      </c>
      <c r="AC7" s="26">
        <v>400000</v>
      </c>
      <c r="AD7" s="26"/>
      <c r="AE7" s="26">
        <f t="shared" si="8"/>
        <v>380000</v>
      </c>
      <c r="AF7" s="25">
        <v>400000</v>
      </c>
      <c r="AG7" s="28">
        <f t="shared" si="16"/>
        <v>400000</v>
      </c>
      <c r="AH7" s="28"/>
      <c r="AI7" s="28"/>
      <c r="AJ7" s="80" t="str">
        <f t="shared" si="9"/>
        <v>100%</v>
      </c>
      <c r="AK7" s="30">
        <f t="shared" si="10"/>
        <v>1</v>
      </c>
      <c r="AL7" s="31">
        <f t="shared" si="11"/>
        <v>0.33728782508833527</v>
      </c>
      <c r="AM7" s="32"/>
      <c r="AN7" s="33"/>
      <c r="AO7" s="33"/>
      <c r="AP7" s="32">
        <f t="shared" ref="AP7:AP15" si="19">SUM(AM7:AO7)</f>
        <v>0</v>
      </c>
      <c r="AQ7" s="83">
        <v>0.03</v>
      </c>
      <c r="AR7" s="83">
        <f t="shared" si="13"/>
        <v>0.03</v>
      </c>
      <c r="AS7" s="76">
        <f t="shared" ref="AS7:AS17" si="20">AG7*(1-AR7)</f>
        <v>388000</v>
      </c>
      <c r="AT7" s="35"/>
      <c r="AU7" s="36"/>
      <c r="AV7" s="35"/>
      <c r="AW7" s="90" t="s">
        <v>74</v>
      </c>
      <c r="AX7" s="76"/>
      <c r="AY7" s="85" t="s">
        <v>127</v>
      </c>
      <c r="AZ7" s="38"/>
      <c r="BA7" s="20"/>
      <c r="BB7" s="39"/>
      <c r="BC7" s="40"/>
      <c r="BD7" s="39"/>
    </row>
    <row r="8" spans="1:56" s="144" customFormat="1" ht="26.45" customHeight="1" x14ac:dyDescent="0.2">
      <c r="A8" s="85">
        <f t="shared" si="2"/>
        <v>5</v>
      </c>
      <c r="B8" s="68" t="s">
        <v>150</v>
      </c>
      <c r="C8" s="69" t="s">
        <v>151</v>
      </c>
      <c r="D8" s="70" t="s">
        <v>61</v>
      </c>
      <c r="E8" s="71" t="s">
        <v>118</v>
      </c>
      <c r="F8" s="72" t="s">
        <v>84</v>
      </c>
      <c r="G8" s="72" t="s">
        <v>119</v>
      </c>
      <c r="H8" s="73">
        <v>0.8</v>
      </c>
      <c r="I8" s="74">
        <f>VLOOKUP(B8,[1]新表!$A:$G,7,0)</f>
        <v>1818224.2300000002</v>
      </c>
      <c r="J8" s="75">
        <f>VLOOKUP(B8,[1]新表!$A:$H,8,0)</f>
        <v>1818224.2300000002</v>
      </c>
      <c r="K8" s="76">
        <f>VLOOKUP(B8,'[2]明细-全类型'!$B$3:$I$450,8,0)</f>
        <v>86150</v>
      </c>
      <c r="L8" s="77">
        <f>VLOOKUP(B8,[1]Sheet1!$A:$C,3,0)*H8</f>
        <v>35343.939999999995</v>
      </c>
      <c r="M8" s="77">
        <f t="shared" si="3"/>
        <v>121493.94</v>
      </c>
      <c r="N8" s="77" t="e">
        <f t="shared" ca="1" si="17"/>
        <v>#NAME?</v>
      </c>
      <c r="O8" s="78">
        <v>0</v>
      </c>
      <c r="P8" s="78">
        <v>0</v>
      </c>
      <c r="Q8" s="78"/>
      <c r="R8" s="77"/>
      <c r="S8" s="77"/>
      <c r="T8" s="77"/>
      <c r="U8" s="77">
        <v>30000</v>
      </c>
      <c r="V8" s="77"/>
      <c r="W8" s="77"/>
      <c r="X8" s="77"/>
      <c r="Y8" s="77">
        <f t="shared" si="5"/>
        <v>30000</v>
      </c>
      <c r="Z8" s="79">
        <f t="shared" si="18"/>
        <v>0</v>
      </c>
      <c r="AA8" s="77" t="e">
        <f t="shared" ca="1" si="7"/>
        <v>#NAME?</v>
      </c>
      <c r="AB8" s="77">
        <v>35000</v>
      </c>
      <c r="AC8" s="26"/>
      <c r="AD8" s="77"/>
      <c r="AE8" s="26">
        <f t="shared" si="8"/>
        <v>33250</v>
      </c>
      <c r="AF8" s="25">
        <v>35000</v>
      </c>
      <c r="AG8" s="28">
        <f t="shared" si="16"/>
        <v>35000</v>
      </c>
      <c r="AH8" s="76"/>
      <c r="AI8" s="76"/>
      <c r="AJ8" s="80">
        <f t="shared" si="9"/>
        <v>0.75449796865931518</v>
      </c>
      <c r="AK8" s="80">
        <f t="shared" si="10"/>
        <v>0.28808021206654422</v>
      </c>
      <c r="AL8" s="81">
        <f t="shared" si="11"/>
        <v>2.9512684695229337E-2</v>
      </c>
      <c r="AM8" s="82"/>
      <c r="AN8" s="82"/>
      <c r="AO8" s="82"/>
      <c r="AP8" s="82">
        <f t="shared" si="19"/>
        <v>0</v>
      </c>
      <c r="AQ8" s="83">
        <v>0.03</v>
      </c>
      <c r="AR8" s="83">
        <f t="shared" si="13"/>
        <v>0.03</v>
      </c>
      <c r="AS8" s="76">
        <f t="shared" si="20"/>
        <v>33950</v>
      </c>
      <c r="AT8" s="84">
        <v>45595</v>
      </c>
      <c r="AU8" s="85">
        <v>3</v>
      </c>
      <c r="AV8" s="84">
        <f t="shared" si="15"/>
        <v>45592</v>
      </c>
      <c r="AW8" s="90" t="s">
        <v>74</v>
      </c>
      <c r="AX8" s="76"/>
      <c r="AY8" s="72" t="s">
        <v>127</v>
      </c>
      <c r="AZ8" s="86"/>
      <c r="BA8" s="72"/>
      <c r="BB8" s="142"/>
      <c r="BC8" s="143"/>
      <c r="BD8" s="142"/>
    </row>
    <row r="9" spans="1:56" s="144" customFormat="1" ht="26.45" customHeight="1" x14ac:dyDescent="0.2">
      <c r="A9" s="85">
        <f t="shared" si="2"/>
        <v>6</v>
      </c>
      <c r="B9" s="68" t="s">
        <v>166</v>
      </c>
      <c r="C9" s="70" t="s">
        <v>167</v>
      </c>
      <c r="D9" s="70" t="s">
        <v>168</v>
      </c>
      <c r="E9" s="71" t="s">
        <v>118</v>
      </c>
      <c r="F9" s="72" t="s">
        <v>84</v>
      </c>
      <c r="G9" s="72" t="s">
        <v>119</v>
      </c>
      <c r="H9" s="73">
        <v>0.8</v>
      </c>
      <c r="I9" s="74">
        <f>VLOOKUP(B9,[1]新表!$A:$G,7,0)</f>
        <v>504215.48</v>
      </c>
      <c r="J9" s="75">
        <f>VLOOKUP(B9,[1]新表!$A:$H,8,0)</f>
        <v>469465.06999999995</v>
      </c>
      <c r="K9" s="76">
        <f>VLOOKUP(B9,'[2]明细-全类型'!$B$3:$I$450,8,0)</f>
        <v>135720</v>
      </c>
      <c r="L9" s="77">
        <f>VLOOKUP(B9,[1]Sheet1!$A:$C,3,0)*H9</f>
        <v>12761.415999999999</v>
      </c>
      <c r="M9" s="77">
        <f t="shared" si="3"/>
        <v>148481.416</v>
      </c>
      <c r="N9" s="77" t="e">
        <f t="shared" ca="1" si="17"/>
        <v>#NAME?</v>
      </c>
      <c r="O9" s="26">
        <v>0</v>
      </c>
      <c r="P9" s="26">
        <v>0</v>
      </c>
      <c r="Q9" s="26"/>
      <c r="R9" s="77"/>
      <c r="S9" s="77"/>
      <c r="T9" s="77"/>
      <c r="U9" s="77"/>
      <c r="V9" s="77"/>
      <c r="W9" s="77"/>
      <c r="X9" s="77"/>
      <c r="Y9" s="77">
        <f t="shared" si="5"/>
        <v>0</v>
      </c>
      <c r="Z9" s="79">
        <f t="shared" si="18"/>
        <v>0</v>
      </c>
      <c r="AA9" s="77" t="e">
        <f t="shared" ca="1" si="7"/>
        <v>#NAME?</v>
      </c>
      <c r="AB9" s="77">
        <v>20000</v>
      </c>
      <c r="AC9" s="26"/>
      <c r="AD9" s="77"/>
      <c r="AE9" s="26">
        <f t="shared" si="8"/>
        <v>19000</v>
      </c>
      <c r="AF9" s="25">
        <v>20000</v>
      </c>
      <c r="AG9" s="28">
        <f t="shared" si="16"/>
        <v>20000</v>
      </c>
      <c r="AH9" s="76"/>
      <c r="AI9" s="76"/>
      <c r="AJ9" s="80">
        <f t="shared" si="9"/>
        <v>0.14736221632773358</v>
      </c>
      <c r="AK9" s="80">
        <f t="shared" si="10"/>
        <v>0.13469699130563248</v>
      </c>
      <c r="AL9" s="81">
        <f t="shared" si="11"/>
        <v>1.6864391254416765E-2</v>
      </c>
      <c r="AM9" s="82"/>
      <c r="AN9" s="82"/>
      <c r="AO9" s="82"/>
      <c r="AP9" s="82">
        <f t="shared" si="19"/>
        <v>0</v>
      </c>
      <c r="AQ9" s="83">
        <v>0.03</v>
      </c>
      <c r="AR9" s="83">
        <f t="shared" si="13"/>
        <v>0.03</v>
      </c>
      <c r="AS9" s="76">
        <f t="shared" si="20"/>
        <v>19400</v>
      </c>
      <c r="AT9" s="84">
        <v>45595</v>
      </c>
      <c r="AU9" s="88">
        <v>3</v>
      </c>
      <c r="AV9" s="89">
        <f t="shared" si="15"/>
        <v>45592</v>
      </c>
      <c r="AW9" s="90" t="s">
        <v>74</v>
      </c>
      <c r="AX9" s="76"/>
      <c r="AY9" s="72" t="s">
        <v>121</v>
      </c>
      <c r="AZ9" s="86" t="s">
        <v>160</v>
      </c>
      <c r="BA9" s="72"/>
      <c r="BB9" s="142" t="s">
        <v>136</v>
      </c>
      <c r="BC9" s="143"/>
      <c r="BD9" s="142"/>
    </row>
    <row r="10" spans="1:56" s="144" customFormat="1" ht="26.45" customHeight="1" x14ac:dyDescent="0.2">
      <c r="A10" s="85">
        <f t="shared" si="2"/>
        <v>7</v>
      </c>
      <c r="B10" s="68" t="s">
        <v>176</v>
      </c>
      <c r="C10" s="70" t="s">
        <v>177</v>
      </c>
      <c r="D10" s="70" t="s">
        <v>61</v>
      </c>
      <c r="E10" s="71" t="s">
        <v>62</v>
      </c>
      <c r="F10" s="72" t="s">
        <v>84</v>
      </c>
      <c r="G10" s="72" t="s">
        <v>119</v>
      </c>
      <c r="H10" s="73">
        <v>0.8</v>
      </c>
      <c r="I10" s="74">
        <f>VLOOKUP(B10,[1]新表!$A:$G,7,0)</f>
        <v>513674.17999999993</v>
      </c>
      <c r="J10" s="75">
        <f>VLOOKUP(B10,[1]新表!$A:$H,8,0)</f>
        <v>433060.05999999994</v>
      </c>
      <c r="K10" s="76">
        <f>VLOOKUP(B10,'[2]明细-全类型'!$B$3:$I$450,8,0)</f>
        <v>6900</v>
      </c>
      <c r="L10" s="77">
        <f>VLOOKUP(B10,[1]Sheet1!$A:$C,3,0)*H10</f>
        <v>37448.906666666669</v>
      </c>
      <c r="M10" s="77">
        <f t="shared" si="3"/>
        <v>44348.906666666669</v>
      </c>
      <c r="N10" s="77" t="e">
        <f t="shared" ca="1" si="17"/>
        <v>#NAME?</v>
      </c>
      <c r="O10" s="78">
        <v>0</v>
      </c>
      <c r="P10" s="78">
        <v>50000</v>
      </c>
      <c r="Q10" s="78"/>
      <c r="R10" s="77"/>
      <c r="S10" s="77"/>
      <c r="T10" s="77"/>
      <c r="U10" s="26">
        <v>50000</v>
      </c>
      <c r="V10" s="77"/>
      <c r="W10" s="77"/>
      <c r="X10" s="77"/>
      <c r="Y10" s="77">
        <f t="shared" si="5"/>
        <v>50000</v>
      </c>
      <c r="Z10" s="79">
        <f t="shared" si="18"/>
        <v>0</v>
      </c>
      <c r="AA10" s="77" t="e">
        <f t="shared" ca="1" si="7"/>
        <v>#NAME?</v>
      </c>
      <c r="AB10" s="77">
        <v>10000</v>
      </c>
      <c r="AC10" s="26"/>
      <c r="AD10" s="77"/>
      <c r="AE10" s="26">
        <f t="shared" si="8"/>
        <v>9500</v>
      </c>
      <c r="AF10" s="25">
        <v>10000</v>
      </c>
      <c r="AG10" s="28">
        <f t="shared" si="16"/>
        <v>10000</v>
      </c>
      <c r="AH10" s="76">
        <v>300000</v>
      </c>
      <c r="AI10" s="76" t="s">
        <v>178</v>
      </c>
      <c r="AJ10" s="80">
        <f>IF(M10&lt;=0,"100%",(Y10+AB10)/M10)</f>
        <v>1.3529082114914219</v>
      </c>
      <c r="AK10" s="80">
        <f t="shared" si="10"/>
        <v>0.22548470191523698</v>
      </c>
      <c r="AL10" s="81">
        <f t="shared" si="11"/>
        <v>8.4321956272083824E-3</v>
      </c>
      <c r="AM10" s="82"/>
      <c r="AN10" s="82"/>
      <c r="AO10" s="82"/>
      <c r="AP10" s="82">
        <f t="shared" si="19"/>
        <v>0</v>
      </c>
      <c r="AQ10" s="83">
        <v>0.03</v>
      </c>
      <c r="AR10" s="83">
        <f t="shared" si="13"/>
        <v>0.03</v>
      </c>
      <c r="AS10" s="76">
        <f t="shared" si="20"/>
        <v>9700</v>
      </c>
      <c r="AT10" s="84">
        <v>45628</v>
      </c>
      <c r="AU10" s="88">
        <v>3</v>
      </c>
      <c r="AV10" s="89">
        <f t="shared" si="15"/>
        <v>45625</v>
      </c>
      <c r="AW10" s="90" t="s">
        <v>74</v>
      </c>
      <c r="AX10" s="76"/>
      <c r="AY10" s="72" t="s">
        <v>127</v>
      </c>
      <c r="AZ10" s="86" t="s">
        <v>173</v>
      </c>
      <c r="BA10" s="72"/>
      <c r="BB10" s="142" t="s">
        <v>136</v>
      </c>
      <c r="BC10" s="143">
        <v>45683</v>
      </c>
      <c r="BD10" s="142" t="s">
        <v>179</v>
      </c>
    </row>
    <row r="11" spans="1:56" s="144" customFormat="1" ht="26.45" customHeight="1" x14ac:dyDescent="0.2">
      <c r="A11" s="85">
        <f t="shared" si="2"/>
        <v>8</v>
      </c>
      <c r="B11" s="68" t="s">
        <v>227</v>
      </c>
      <c r="C11" s="70" t="s">
        <v>228</v>
      </c>
      <c r="D11" s="70" t="s">
        <v>154</v>
      </c>
      <c r="E11" s="71" t="s">
        <v>73</v>
      </c>
      <c r="F11" s="72" t="s">
        <v>84</v>
      </c>
      <c r="G11" s="72" t="s">
        <v>119</v>
      </c>
      <c r="H11" s="73">
        <v>0.8</v>
      </c>
      <c r="I11" s="74">
        <f>VLOOKUP(B11,[1]新表!$A:$G,7,0)</f>
        <v>24140.68</v>
      </c>
      <c r="J11" s="75">
        <f>VLOOKUP(B11,[1]新表!$A:$H,8,0)</f>
        <v>24140.68</v>
      </c>
      <c r="K11" s="76">
        <f>VLOOKUP(B11,'[2]明细-全类型'!$B$3:$I$450,8,0)</f>
        <v>7000</v>
      </c>
      <c r="L11" s="77">
        <f>VLOOKUP(B11,[1]Sheet1!$A:$C,3,0)*H11</f>
        <v>2599.8293333333336</v>
      </c>
      <c r="M11" s="77">
        <f t="shared" si="3"/>
        <v>9599.8293333333331</v>
      </c>
      <c r="N11" s="77" t="e">
        <f t="shared" ca="1" si="17"/>
        <v>#NAME?</v>
      </c>
      <c r="O11" s="77">
        <v>0</v>
      </c>
      <c r="P11" s="77">
        <v>0</v>
      </c>
      <c r="Q11" s="77"/>
      <c r="R11" s="77"/>
      <c r="S11" s="77"/>
      <c r="T11" s="77"/>
      <c r="U11" s="77"/>
      <c r="V11" s="77"/>
      <c r="W11" s="77"/>
      <c r="X11" s="77"/>
      <c r="Y11" s="77">
        <f t="shared" si="5"/>
        <v>0</v>
      </c>
      <c r="Z11" s="79">
        <f t="shared" si="18"/>
        <v>0</v>
      </c>
      <c r="AA11" s="77" t="e">
        <f t="shared" ca="1" si="7"/>
        <v>#NAME?</v>
      </c>
      <c r="AB11" s="77">
        <v>10000</v>
      </c>
      <c r="AC11" s="26"/>
      <c r="AD11" s="77"/>
      <c r="AE11" s="26">
        <f t="shared" si="8"/>
        <v>9500</v>
      </c>
      <c r="AF11" s="25">
        <v>10000</v>
      </c>
      <c r="AG11" s="28">
        <f t="shared" si="16"/>
        <v>10000</v>
      </c>
      <c r="AH11" s="76"/>
      <c r="AI11" s="76"/>
      <c r="AJ11" s="80">
        <f t="shared" ref="AJ11:AJ20" si="21">IF(K11&lt;=0,"100%",(Y11+AB11)/K11)</f>
        <v>1.4285714285714286</v>
      </c>
      <c r="AK11" s="80">
        <f t="shared" si="10"/>
        <v>1.0416851855144091</v>
      </c>
      <c r="AL11" s="81">
        <f t="shared" si="11"/>
        <v>8.4321956272083824E-3</v>
      </c>
      <c r="AM11" s="82"/>
      <c r="AN11" s="82"/>
      <c r="AO11" s="82"/>
      <c r="AP11" s="82">
        <f t="shared" si="19"/>
        <v>0</v>
      </c>
      <c r="AQ11" s="83">
        <v>0</v>
      </c>
      <c r="AR11" s="83">
        <f t="shared" si="13"/>
        <v>0</v>
      </c>
      <c r="AS11" s="76">
        <f t="shared" si="20"/>
        <v>10000</v>
      </c>
      <c r="AT11" s="84">
        <v>45646</v>
      </c>
      <c r="AU11" s="88">
        <v>3</v>
      </c>
      <c r="AV11" s="84">
        <f t="shared" ref="AV11:AV17" si="22">AT11-AU11</f>
        <v>45643</v>
      </c>
      <c r="AW11" s="96" t="s">
        <v>74</v>
      </c>
      <c r="AX11" s="76"/>
      <c r="AY11" s="85" t="s">
        <v>155</v>
      </c>
      <c r="AZ11" s="86" t="s">
        <v>229</v>
      </c>
      <c r="BA11" s="72"/>
      <c r="BB11" s="142"/>
      <c r="BC11" s="143"/>
      <c r="BD11" s="142"/>
    </row>
    <row r="12" spans="1:56" s="144" customFormat="1" ht="26.45" customHeight="1" x14ac:dyDescent="0.2">
      <c r="A12" s="85">
        <f t="shared" si="2"/>
        <v>9</v>
      </c>
      <c r="B12" s="68" t="s">
        <v>237</v>
      </c>
      <c r="C12" s="70" t="s">
        <v>238</v>
      </c>
      <c r="D12" s="70" t="s">
        <v>154</v>
      </c>
      <c r="E12" s="71" t="s">
        <v>73</v>
      </c>
      <c r="F12" s="72" t="s">
        <v>84</v>
      </c>
      <c r="G12" s="72" t="s">
        <v>119</v>
      </c>
      <c r="H12" s="73">
        <v>0.8</v>
      </c>
      <c r="I12" s="74">
        <f>VLOOKUP(B12,[1]新表!$A:$G,7,0)</f>
        <v>596013.19999999995</v>
      </c>
      <c r="J12" s="75">
        <f>VLOOKUP(B12,[1]新表!$A:$H,8,0)</f>
        <v>557853.26</v>
      </c>
      <c r="K12" s="76">
        <f>VLOOKUP(B12,'[2]明细-全类型'!$B$3:$I$450,8,0)</f>
        <v>83850</v>
      </c>
      <c r="L12" s="77">
        <f>VLOOKUP(B12,[1]Sheet1!$A:$C,3,0)*H12</f>
        <v>13257.578666666666</v>
      </c>
      <c r="M12" s="77">
        <f t="shared" si="3"/>
        <v>97107.578666666668</v>
      </c>
      <c r="N12" s="77" t="e">
        <f t="shared" ca="1" si="17"/>
        <v>#NAME?</v>
      </c>
      <c r="O12" s="77">
        <v>30000</v>
      </c>
      <c r="P12" s="77">
        <v>60000</v>
      </c>
      <c r="Q12" s="77"/>
      <c r="R12" s="77"/>
      <c r="S12" s="77"/>
      <c r="T12" s="77"/>
      <c r="U12" s="77"/>
      <c r="V12" s="77"/>
      <c r="W12" s="77"/>
      <c r="X12" s="77"/>
      <c r="Y12" s="77">
        <f t="shared" si="5"/>
        <v>0</v>
      </c>
      <c r="Z12" s="79">
        <f t="shared" si="18"/>
        <v>0</v>
      </c>
      <c r="AA12" s="77" t="e">
        <f t="shared" ca="1" si="7"/>
        <v>#NAME?</v>
      </c>
      <c r="AB12" s="77">
        <v>20000</v>
      </c>
      <c r="AC12" s="26"/>
      <c r="AD12" s="77"/>
      <c r="AE12" s="26">
        <f t="shared" si="8"/>
        <v>19000</v>
      </c>
      <c r="AF12" s="25">
        <v>20000</v>
      </c>
      <c r="AG12" s="28">
        <f t="shared" si="16"/>
        <v>20000</v>
      </c>
      <c r="AH12" s="76"/>
      <c r="AI12" s="76"/>
      <c r="AJ12" s="80">
        <f t="shared" si="21"/>
        <v>0.23852116875372689</v>
      </c>
      <c r="AK12" s="80">
        <f t="shared" si="10"/>
        <v>0.20595714850076102</v>
      </c>
      <c r="AL12" s="81">
        <f t="shared" si="11"/>
        <v>1.6864391254416765E-2</v>
      </c>
      <c r="AM12" s="82"/>
      <c r="AN12" s="97"/>
      <c r="AO12" s="97"/>
      <c r="AP12" s="82">
        <f t="shared" si="19"/>
        <v>0</v>
      </c>
      <c r="AQ12" s="83">
        <v>0.03</v>
      </c>
      <c r="AR12" s="83">
        <f t="shared" si="13"/>
        <v>0.03</v>
      </c>
      <c r="AS12" s="76">
        <f t="shared" si="20"/>
        <v>19400</v>
      </c>
      <c r="AT12" s="84">
        <v>45630</v>
      </c>
      <c r="AU12" s="88">
        <v>3</v>
      </c>
      <c r="AV12" s="89">
        <f t="shared" si="22"/>
        <v>45627</v>
      </c>
      <c r="AW12" s="90" t="s">
        <v>74</v>
      </c>
      <c r="AX12" s="76"/>
      <c r="AY12" s="72" t="s">
        <v>155</v>
      </c>
      <c r="AZ12" s="86" t="s">
        <v>122</v>
      </c>
      <c r="BA12" s="72" t="s">
        <v>68</v>
      </c>
      <c r="BB12" s="142" t="s">
        <v>239</v>
      </c>
      <c r="BC12" s="143">
        <v>45683</v>
      </c>
      <c r="BD12" s="142" t="s">
        <v>179</v>
      </c>
    </row>
    <row r="13" spans="1:56" s="144" customFormat="1" ht="26.45" customHeight="1" x14ac:dyDescent="0.2">
      <c r="A13" s="85">
        <f t="shared" si="2"/>
        <v>10</v>
      </c>
      <c r="B13" s="68" t="s">
        <v>256</v>
      </c>
      <c r="C13" s="69" t="s">
        <v>257</v>
      </c>
      <c r="D13" s="70" t="s">
        <v>61</v>
      </c>
      <c r="E13" s="71" t="s">
        <v>73</v>
      </c>
      <c r="F13" s="72" t="s">
        <v>84</v>
      </c>
      <c r="G13" s="72" t="s">
        <v>119</v>
      </c>
      <c r="H13" s="73">
        <v>0.8</v>
      </c>
      <c r="I13" s="74">
        <f>VLOOKUP(B13,[1]新表!$A:$G,7,0)</f>
        <v>1765441.0899999999</v>
      </c>
      <c r="J13" s="75">
        <f>VLOOKUP(B13,[1]新表!$A:$H,8,0)</f>
        <v>1765441.0899999999</v>
      </c>
      <c r="K13" s="76">
        <f>VLOOKUP(B13,'[2]明细-全类型'!$B$3:$I$450,8,0)</f>
        <v>376100</v>
      </c>
      <c r="L13" s="77">
        <f>VLOOKUP(B13,[1]Sheet1!$A:$C,3,0)*H13</f>
        <v>0</v>
      </c>
      <c r="M13" s="77">
        <f t="shared" si="3"/>
        <v>376100</v>
      </c>
      <c r="N13" s="77" t="e">
        <f t="shared" ca="1" si="17"/>
        <v>#NAME?</v>
      </c>
      <c r="O13" s="77">
        <v>0</v>
      </c>
      <c r="P13" s="77">
        <v>20000</v>
      </c>
      <c r="Q13" s="77"/>
      <c r="R13" s="77"/>
      <c r="S13" s="77"/>
      <c r="T13" s="77"/>
      <c r="U13" s="77">
        <v>80000</v>
      </c>
      <c r="V13" s="77"/>
      <c r="W13" s="77"/>
      <c r="X13" s="77"/>
      <c r="Y13" s="77">
        <f t="shared" ref="Y13:Y19" si="23">SUM(R13:X13)</f>
        <v>80000</v>
      </c>
      <c r="Z13" s="79">
        <f t="shared" si="18"/>
        <v>0</v>
      </c>
      <c r="AA13" s="77" t="e">
        <f t="shared" ca="1" si="7"/>
        <v>#NAME?</v>
      </c>
      <c r="AB13" s="77">
        <v>20000</v>
      </c>
      <c r="AC13" s="26"/>
      <c r="AD13" s="77"/>
      <c r="AE13" s="26">
        <f t="shared" si="8"/>
        <v>19000</v>
      </c>
      <c r="AF13" s="25">
        <v>20000</v>
      </c>
      <c r="AG13" s="28">
        <f t="shared" si="16"/>
        <v>20000</v>
      </c>
      <c r="AH13" s="76"/>
      <c r="AI13" s="76"/>
      <c r="AJ13" s="80">
        <f t="shared" si="21"/>
        <v>0.26588673225206061</v>
      </c>
      <c r="AK13" s="80">
        <f t="shared" si="10"/>
        <v>5.3177346450412125E-2</v>
      </c>
      <c r="AL13" s="81">
        <f t="shared" si="11"/>
        <v>1.6864391254416765E-2</v>
      </c>
      <c r="AM13" s="82"/>
      <c r="AN13" s="82"/>
      <c r="AO13" s="82"/>
      <c r="AP13" s="82">
        <f t="shared" si="19"/>
        <v>0</v>
      </c>
      <c r="AQ13" s="83">
        <v>0.03</v>
      </c>
      <c r="AR13" s="83">
        <f t="shared" si="13"/>
        <v>0.03</v>
      </c>
      <c r="AS13" s="76">
        <f t="shared" si="20"/>
        <v>19400</v>
      </c>
      <c r="AT13" s="84">
        <v>45636</v>
      </c>
      <c r="AU13" s="88">
        <v>3</v>
      </c>
      <c r="AV13" s="84">
        <f t="shared" si="22"/>
        <v>45633</v>
      </c>
      <c r="AW13" s="90" t="s">
        <v>74</v>
      </c>
      <c r="AX13" s="76"/>
      <c r="AY13" s="72" t="s">
        <v>155</v>
      </c>
      <c r="AZ13" s="86" t="s">
        <v>156</v>
      </c>
      <c r="BA13" s="72" t="s">
        <v>68</v>
      </c>
      <c r="BB13" s="142" t="s">
        <v>136</v>
      </c>
      <c r="BC13" s="143"/>
      <c r="BD13" s="142"/>
    </row>
    <row r="14" spans="1:56" s="144" customFormat="1" ht="26.45" customHeight="1" x14ac:dyDescent="0.2">
      <c r="A14" s="85">
        <f t="shared" si="2"/>
        <v>11</v>
      </c>
      <c r="B14" s="68" t="s">
        <v>262</v>
      </c>
      <c r="C14" s="69" t="s">
        <v>263</v>
      </c>
      <c r="D14" s="70" t="s">
        <v>61</v>
      </c>
      <c r="E14" s="71" t="s">
        <v>62</v>
      </c>
      <c r="F14" s="72" t="s">
        <v>84</v>
      </c>
      <c r="G14" s="72" t="s">
        <v>119</v>
      </c>
      <c r="H14" s="73">
        <v>0.8</v>
      </c>
      <c r="I14" s="74">
        <f>VLOOKUP(B14,[1]新表!$A:$G,7,0)</f>
        <v>4520544.2200000007</v>
      </c>
      <c r="J14" s="75">
        <f>VLOOKUP(B14,[1]新表!$A:$H,8,0)</f>
        <v>4435938.4300000006</v>
      </c>
      <c r="K14" s="76">
        <f>VLOOKUP(B14,'[2]明细-全类型'!$B$3:$I$450,8,0)</f>
        <v>453000</v>
      </c>
      <c r="L14" s="77">
        <f>VLOOKUP(B14,[1]Sheet1!$A:$C,3,0)*H14</f>
        <v>61849.69733333333</v>
      </c>
      <c r="M14" s="77">
        <f t="shared" si="3"/>
        <v>514849.69733333332</v>
      </c>
      <c r="N14" s="77" t="e">
        <f t="shared" ca="1" si="17"/>
        <v>#NAME?</v>
      </c>
      <c r="O14" s="77">
        <v>0</v>
      </c>
      <c r="P14" s="77">
        <v>20000</v>
      </c>
      <c r="Q14" s="77"/>
      <c r="R14" s="77"/>
      <c r="S14" s="77"/>
      <c r="T14" s="77"/>
      <c r="U14" s="77">
        <v>100000</v>
      </c>
      <c r="V14" s="77"/>
      <c r="W14" s="77"/>
      <c r="X14" s="77"/>
      <c r="Y14" s="77">
        <f t="shared" si="23"/>
        <v>100000</v>
      </c>
      <c r="Z14" s="79">
        <f t="shared" si="18"/>
        <v>0</v>
      </c>
      <c r="AA14" s="77" t="e">
        <f t="shared" ca="1" si="7"/>
        <v>#NAME?</v>
      </c>
      <c r="AB14" s="147">
        <v>300000</v>
      </c>
      <c r="AC14" s="26">
        <v>400000</v>
      </c>
      <c r="AD14" s="77"/>
      <c r="AE14" s="26">
        <f t="shared" si="8"/>
        <v>285000</v>
      </c>
      <c r="AF14" s="147">
        <v>300000</v>
      </c>
      <c r="AG14" s="28">
        <f t="shared" si="16"/>
        <v>300000</v>
      </c>
      <c r="AH14" s="76"/>
      <c r="AI14" s="76"/>
      <c r="AJ14" s="80">
        <f t="shared" si="21"/>
        <v>0.88300220750551872</v>
      </c>
      <c r="AK14" s="80">
        <f t="shared" si="10"/>
        <v>0.58269433109090196</v>
      </c>
      <c r="AL14" s="81">
        <f t="shared" si="11"/>
        <v>0.25296586881625144</v>
      </c>
      <c r="AM14" s="82"/>
      <c r="AN14" s="82"/>
      <c r="AO14" s="82"/>
      <c r="AP14" s="82">
        <f t="shared" si="19"/>
        <v>0</v>
      </c>
      <c r="AQ14" s="83">
        <v>0.03</v>
      </c>
      <c r="AR14" s="83">
        <f t="shared" si="13"/>
        <v>0.03</v>
      </c>
      <c r="AS14" s="76">
        <f t="shared" si="20"/>
        <v>291000</v>
      </c>
      <c r="AT14" s="84">
        <v>45636</v>
      </c>
      <c r="AU14" s="88">
        <v>3</v>
      </c>
      <c r="AV14" s="84">
        <f t="shared" si="22"/>
        <v>45633</v>
      </c>
      <c r="AW14" s="90" t="s">
        <v>74</v>
      </c>
      <c r="AX14" s="76"/>
      <c r="AY14" s="72" t="s">
        <v>127</v>
      </c>
      <c r="AZ14" s="86" t="s">
        <v>156</v>
      </c>
      <c r="BA14" s="72" t="s">
        <v>68</v>
      </c>
      <c r="BB14" s="142" t="s">
        <v>136</v>
      </c>
      <c r="BC14" s="143"/>
      <c r="BD14" s="142"/>
    </row>
    <row r="15" spans="1:56" s="144" customFormat="1" ht="26.45" customHeight="1" x14ac:dyDescent="0.2">
      <c r="A15" s="85">
        <f t="shared" si="2"/>
        <v>12</v>
      </c>
      <c r="B15" s="68" t="s">
        <v>277</v>
      </c>
      <c r="C15" s="69" t="s">
        <v>278</v>
      </c>
      <c r="D15" s="70" t="s">
        <v>61</v>
      </c>
      <c r="E15" s="90" t="s">
        <v>279</v>
      </c>
      <c r="F15" s="72" t="s">
        <v>84</v>
      </c>
      <c r="G15" s="72" t="s">
        <v>119</v>
      </c>
      <c r="H15" s="98">
        <v>0.8</v>
      </c>
      <c r="I15" s="74">
        <f>VLOOKUP(B15,[1]新表!$A:$G,7,0)</f>
        <v>1725854.7599999998</v>
      </c>
      <c r="J15" s="75">
        <f>VLOOKUP(B15,[1]新表!$A:$H,8,0)</f>
        <v>1695201.4899999998</v>
      </c>
      <c r="K15" s="76">
        <f>VLOOKUP(B15,'[2]明细-全类型'!$B$3:$I$450,8,0)</f>
        <v>154482</v>
      </c>
      <c r="L15" s="77">
        <f>VLOOKUP(B15,[1]Sheet1!$A:$C,3,0)*H15</f>
        <v>29601.312000000005</v>
      </c>
      <c r="M15" s="77">
        <f t="shared" ref="M15:M20" si="24">K15+L15</f>
        <v>184083.31200000001</v>
      </c>
      <c r="N15" s="77" t="e">
        <f t="shared" ca="1" si="17"/>
        <v>#NAME?</v>
      </c>
      <c r="O15" s="78">
        <v>0</v>
      </c>
      <c r="P15" s="78">
        <v>20000</v>
      </c>
      <c r="Q15" s="78"/>
      <c r="R15" s="77"/>
      <c r="S15" s="77"/>
      <c r="T15" s="77"/>
      <c r="U15" s="77">
        <v>30000</v>
      </c>
      <c r="V15" s="77"/>
      <c r="W15" s="77"/>
      <c r="X15" s="77"/>
      <c r="Y15" s="77">
        <f t="shared" si="23"/>
        <v>30000</v>
      </c>
      <c r="Z15" s="79">
        <f t="shared" si="18"/>
        <v>0</v>
      </c>
      <c r="AA15" s="77" t="e">
        <f t="shared" ref="AA15:AA20" ca="1" si="25">IF(N15-Y15&gt;0,N15-Y15,0)</f>
        <v>#NAME?</v>
      </c>
      <c r="AB15" s="77">
        <v>30000</v>
      </c>
      <c r="AC15" s="26"/>
      <c r="AD15" s="77"/>
      <c r="AE15" s="26">
        <f t="shared" si="8"/>
        <v>28500</v>
      </c>
      <c r="AF15" s="25">
        <v>30000</v>
      </c>
      <c r="AG15" s="28">
        <f t="shared" si="16"/>
        <v>30000</v>
      </c>
      <c r="AH15" s="76"/>
      <c r="AI15" s="76"/>
      <c r="AJ15" s="80">
        <f t="shared" si="21"/>
        <v>0.38839476443857535</v>
      </c>
      <c r="AK15" s="80">
        <f t="shared" si="10"/>
        <v>0.16296968842020834</v>
      </c>
      <c r="AL15" s="81">
        <f t="shared" si="11"/>
        <v>2.5296586881625144E-2</v>
      </c>
      <c r="AM15" s="82"/>
      <c r="AN15" s="82"/>
      <c r="AO15" s="82"/>
      <c r="AP15" s="82">
        <f t="shared" si="19"/>
        <v>0</v>
      </c>
      <c r="AQ15" s="83">
        <v>0.03</v>
      </c>
      <c r="AR15" s="83">
        <f t="shared" ref="AR15:AR17" si="26">IF(AG15=0,0,AP15/AG15+AQ15)</f>
        <v>0.03</v>
      </c>
      <c r="AS15" s="76">
        <f t="shared" si="20"/>
        <v>29100</v>
      </c>
      <c r="AT15" s="84">
        <v>45628</v>
      </c>
      <c r="AU15" s="88">
        <v>3</v>
      </c>
      <c r="AV15" s="84">
        <f t="shared" si="22"/>
        <v>45625</v>
      </c>
      <c r="AW15" s="90" t="s">
        <v>74</v>
      </c>
      <c r="AX15" s="76"/>
      <c r="AY15" s="72" t="s">
        <v>94</v>
      </c>
      <c r="AZ15" s="86" t="s">
        <v>156</v>
      </c>
      <c r="BA15" s="72" t="s">
        <v>68</v>
      </c>
      <c r="BB15" s="142" t="s">
        <v>136</v>
      </c>
      <c r="BC15" s="143"/>
      <c r="BD15" s="142"/>
    </row>
    <row r="16" spans="1:56" s="144" customFormat="1" ht="26.45" customHeight="1" x14ac:dyDescent="0.2">
      <c r="A16" s="85">
        <f t="shared" si="2"/>
        <v>13</v>
      </c>
      <c r="B16" s="94" t="s">
        <v>280</v>
      </c>
      <c r="C16" s="69" t="s">
        <v>425</v>
      </c>
      <c r="D16" s="70" t="s">
        <v>61</v>
      </c>
      <c r="E16" s="71" t="s">
        <v>62</v>
      </c>
      <c r="F16" s="72" t="s">
        <v>84</v>
      </c>
      <c r="G16" s="72" t="s">
        <v>119</v>
      </c>
      <c r="H16" s="73">
        <v>0.8</v>
      </c>
      <c r="I16" s="74">
        <f>VLOOKUP(B16,[1]新表!$A:$G,7,0)</f>
        <v>278691.04999999981</v>
      </c>
      <c r="J16" s="75">
        <f>VLOOKUP(B16,[1]新表!$A:$H,8,0)</f>
        <v>148076.05999999982</v>
      </c>
      <c r="K16" s="76">
        <f>VLOOKUP(B16,'[2]明细-全类型'!$B$3:$I$450,8,0)</f>
        <v>182000</v>
      </c>
      <c r="L16" s="77">
        <f>VLOOKUP(B16,[1]Sheet1!$A:$C,3,0)*H16</f>
        <v>37158.806666666642</v>
      </c>
      <c r="M16" s="77">
        <f t="shared" si="24"/>
        <v>219158.80666666664</v>
      </c>
      <c r="N16" s="77" t="e">
        <f t="shared" ca="1" si="17"/>
        <v>#NAME?</v>
      </c>
      <c r="O16" s="78">
        <v>0</v>
      </c>
      <c r="P16" s="78">
        <v>20000</v>
      </c>
      <c r="Q16" s="78"/>
      <c r="R16" s="77"/>
      <c r="S16" s="77"/>
      <c r="T16" s="77"/>
      <c r="U16" s="77">
        <v>50000</v>
      </c>
      <c r="V16" s="77"/>
      <c r="W16" s="77"/>
      <c r="X16" s="77"/>
      <c r="Y16" s="77">
        <f t="shared" si="23"/>
        <v>50000</v>
      </c>
      <c r="Z16" s="79">
        <f t="shared" si="18"/>
        <v>0</v>
      </c>
      <c r="AA16" s="77" t="e">
        <f t="shared" ca="1" si="25"/>
        <v>#NAME?</v>
      </c>
      <c r="AB16" s="77">
        <v>80000</v>
      </c>
      <c r="AC16" s="26"/>
      <c r="AD16" s="77"/>
      <c r="AE16" s="26">
        <f t="shared" si="8"/>
        <v>76000</v>
      </c>
      <c r="AF16" s="25">
        <v>80000</v>
      </c>
      <c r="AG16" s="28">
        <f t="shared" si="16"/>
        <v>80000</v>
      </c>
      <c r="AH16" s="76"/>
      <c r="AI16" s="76"/>
      <c r="AJ16" s="80">
        <f t="shared" si="21"/>
        <v>0.7142857142857143</v>
      </c>
      <c r="AK16" s="80">
        <f t="shared" si="10"/>
        <v>0.36503210259616614</v>
      </c>
      <c r="AL16" s="81">
        <f t="shared" si="11"/>
        <v>6.7457565017667059E-2</v>
      </c>
      <c r="AM16" s="82"/>
      <c r="AN16" s="82"/>
      <c r="AO16" s="82"/>
      <c r="AP16" s="82">
        <f t="shared" ref="AP16" si="27">SUM(AM16:AO16)</f>
        <v>0</v>
      </c>
      <c r="AQ16" s="95">
        <v>0.03</v>
      </c>
      <c r="AR16" s="83">
        <f t="shared" si="26"/>
        <v>0.03</v>
      </c>
      <c r="AS16" s="76">
        <f t="shared" si="20"/>
        <v>77600</v>
      </c>
      <c r="AT16" s="84">
        <v>45628</v>
      </c>
      <c r="AU16" s="88">
        <v>2</v>
      </c>
      <c r="AV16" s="84">
        <f t="shared" si="22"/>
        <v>45626</v>
      </c>
      <c r="AW16" s="90" t="s">
        <v>74</v>
      </c>
      <c r="AX16" s="76"/>
      <c r="AY16" s="72" t="s">
        <v>127</v>
      </c>
      <c r="AZ16" s="86" t="s">
        <v>173</v>
      </c>
      <c r="BA16" s="72" t="s">
        <v>68</v>
      </c>
      <c r="BB16" s="142" t="s">
        <v>136</v>
      </c>
      <c r="BC16" s="143"/>
      <c r="BD16" s="142"/>
    </row>
    <row r="17" spans="1:56" s="144" customFormat="1" ht="26.45" customHeight="1" x14ac:dyDescent="0.2">
      <c r="A17" s="85">
        <f t="shared" si="2"/>
        <v>14</v>
      </c>
      <c r="B17" s="68" t="s">
        <v>296</v>
      </c>
      <c r="C17" s="70" t="s">
        <v>297</v>
      </c>
      <c r="D17" s="70" t="s">
        <v>61</v>
      </c>
      <c r="E17" s="71" t="s">
        <v>73</v>
      </c>
      <c r="F17" s="72" t="s">
        <v>84</v>
      </c>
      <c r="G17" s="72" t="s">
        <v>119</v>
      </c>
      <c r="H17" s="73">
        <v>0.8</v>
      </c>
      <c r="I17" s="74">
        <f>VLOOKUP(B17,[1]新表!$A:$G,7,0)</f>
        <v>245087.28000000003</v>
      </c>
      <c r="J17" s="75">
        <f>VLOOKUP(B17,[1]新表!$A:$H,8,0)</f>
        <v>225053.74000000002</v>
      </c>
      <c r="K17" s="76">
        <f>VLOOKUP(B17,'[2]明细-全类型'!$B$3:$I$450,8,0)</f>
        <v>106620</v>
      </c>
      <c r="L17" s="77">
        <f>VLOOKUP(B17,[1]Sheet1!$A:$C,3,0)*H17</f>
        <v>13739.270666666667</v>
      </c>
      <c r="M17" s="77">
        <f t="shared" si="24"/>
        <v>120359.27066666666</v>
      </c>
      <c r="N17" s="77" t="e">
        <f t="shared" ca="1" si="17"/>
        <v>#NAME?</v>
      </c>
      <c r="O17" s="78">
        <v>0</v>
      </c>
      <c r="P17" s="78">
        <v>0</v>
      </c>
      <c r="Q17" s="78"/>
      <c r="R17" s="77"/>
      <c r="S17" s="77"/>
      <c r="T17" s="77"/>
      <c r="U17" s="77"/>
      <c r="V17" s="77"/>
      <c r="W17" s="77"/>
      <c r="X17" s="77"/>
      <c r="Y17" s="77">
        <f t="shared" si="23"/>
        <v>0</v>
      </c>
      <c r="Z17" s="79">
        <f t="shared" ref="Z17:Z19" si="28">IF(M17&lt;=0,100%,SUM(R17:T17)/M17)</f>
        <v>0</v>
      </c>
      <c r="AA17" s="77" t="e">
        <f t="shared" ca="1" si="25"/>
        <v>#NAME?</v>
      </c>
      <c r="AB17" s="77">
        <v>25000</v>
      </c>
      <c r="AC17" s="26"/>
      <c r="AD17" s="77"/>
      <c r="AE17" s="26">
        <f t="shared" si="8"/>
        <v>23750</v>
      </c>
      <c r="AF17" s="25">
        <v>25000</v>
      </c>
      <c r="AG17" s="28">
        <f t="shared" si="16"/>
        <v>25000</v>
      </c>
      <c r="AH17" s="76"/>
      <c r="AI17" s="76"/>
      <c r="AJ17" s="80">
        <f t="shared" si="21"/>
        <v>0.23447758394297505</v>
      </c>
      <c r="AK17" s="80">
        <f t="shared" si="10"/>
        <v>0.2077114613733175</v>
      </c>
      <c r="AL17" s="81">
        <f t="shared" si="11"/>
        <v>2.1080489068020954E-2</v>
      </c>
      <c r="AM17" s="82"/>
      <c r="AN17" s="82"/>
      <c r="AO17" s="82"/>
      <c r="AP17" s="82">
        <f t="shared" ref="AP17" si="29">SUM(AM17:AO17)</f>
        <v>0</v>
      </c>
      <c r="AQ17" s="83">
        <v>0.03</v>
      </c>
      <c r="AR17" s="83">
        <f t="shared" si="26"/>
        <v>0.03</v>
      </c>
      <c r="AS17" s="76">
        <f t="shared" si="20"/>
        <v>24250</v>
      </c>
      <c r="AT17" s="84">
        <v>45636</v>
      </c>
      <c r="AU17" s="88">
        <v>3</v>
      </c>
      <c r="AV17" s="84">
        <f t="shared" si="22"/>
        <v>45633</v>
      </c>
      <c r="AW17" s="90" t="s">
        <v>74</v>
      </c>
      <c r="AX17" s="76"/>
      <c r="AY17" s="72" t="s">
        <v>155</v>
      </c>
      <c r="AZ17" s="86" t="s">
        <v>173</v>
      </c>
      <c r="BA17" s="72" t="s">
        <v>68</v>
      </c>
      <c r="BB17" s="142" t="s">
        <v>136</v>
      </c>
      <c r="BC17" s="143"/>
      <c r="BD17" s="142"/>
    </row>
    <row r="18" spans="1:56" s="144" customFormat="1" ht="26.45" customHeight="1" x14ac:dyDescent="0.2">
      <c r="A18" s="85">
        <f t="shared" ref="A18:A20" si="30">ROW()-3</f>
        <v>15</v>
      </c>
      <c r="B18" s="68" t="s">
        <v>311</v>
      </c>
      <c r="C18" s="70" t="s">
        <v>312</v>
      </c>
      <c r="D18" s="70" t="s">
        <v>154</v>
      </c>
      <c r="E18" s="71" t="s">
        <v>62</v>
      </c>
      <c r="F18" s="72" t="s">
        <v>84</v>
      </c>
      <c r="G18" s="72" t="s">
        <v>119</v>
      </c>
      <c r="H18" s="73">
        <v>0.8</v>
      </c>
      <c r="I18" s="74">
        <f>VLOOKUP(B18,[1]新表!$A:$G,7,0)</f>
        <v>320291.15999999968</v>
      </c>
      <c r="J18" s="75">
        <f>VLOOKUP(B18,[1]新表!$A:$H,8,0)</f>
        <v>265146.89999999967</v>
      </c>
      <c r="K18" s="76">
        <v>14400</v>
      </c>
      <c r="L18" s="77">
        <f>VLOOKUP(B18,[1]Sheet1!$A:$C,3,0)*H18</f>
        <v>29933.589333333333</v>
      </c>
      <c r="M18" s="77">
        <f t="shared" si="24"/>
        <v>44333.589333333337</v>
      </c>
      <c r="N18" s="77">
        <v>14400</v>
      </c>
      <c r="O18" s="78">
        <v>0</v>
      </c>
      <c r="P18" s="78">
        <v>50000</v>
      </c>
      <c r="Q18" s="78"/>
      <c r="R18" s="77"/>
      <c r="S18" s="77"/>
      <c r="T18" s="77"/>
      <c r="U18" s="77"/>
      <c r="V18" s="77"/>
      <c r="W18" s="77"/>
      <c r="X18" s="77"/>
      <c r="Y18" s="77">
        <f t="shared" si="23"/>
        <v>0</v>
      </c>
      <c r="Z18" s="79">
        <f t="shared" si="28"/>
        <v>0</v>
      </c>
      <c r="AA18" s="77">
        <f t="shared" si="25"/>
        <v>14400</v>
      </c>
      <c r="AB18" s="77">
        <v>18000</v>
      </c>
      <c r="AC18" s="26"/>
      <c r="AD18" s="77"/>
      <c r="AE18" s="26">
        <f t="shared" si="8"/>
        <v>17100</v>
      </c>
      <c r="AF18" s="25">
        <f t="shared" ref="AF18" si="31">AB18*0.9</f>
        <v>16200</v>
      </c>
      <c r="AG18" s="28">
        <f t="shared" si="16"/>
        <v>18000</v>
      </c>
      <c r="AH18" s="76"/>
      <c r="AI18" s="76"/>
      <c r="AJ18" s="80">
        <f t="shared" si="21"/>
        <v>1.25</v>
      </c>
      <c r="AK18" s="80">
        <f t="shared" si="10"/>
        <v>0.40601269309963678</v>
      </c>
      <c r="AL18" s="81">
        <f t="shared" si="11"/>
        <v>1.5177952128975087E-2</v>
      </c>
      <c r="AM18" s="82"/>
      <c r="AN18" s="82"/>
      <c r="AO18" s="82"/>
      <c r="AP18" s="82">
        <v>0</v>
      </c>
      <c r="AQ18" s="83">
        <v>0.03</v>
      </c>
      <c r="AR18" s="83">
        <v>0.03</v>
      </c>
      <c r="AS18" s="76">
        <f t="shared" ref="AS18:AS20" si="32">AG18*(1-AR18)</f>
        <v>17460</v>
      </c>
      <c r="AT18" s="84">
        <v>45628</v>
      </c>
      <c r="AU18" s="85">
        <v>3</v>
      </c>
      <c r="AV18" s="84">
        <v>45625</v>
      </c>
      <c r="AW18" s="90" t="s">
        <v>74</v>
      </c>
      <c r="AX18" s="76"/>
      <c r="AY18" s="72" t="s">
        <v>127</v>
      </c>
      <c r="AZ18" s="86" t="s">
        <v>156</v>
      </c>
      <c r="BA18" s="72"/>
      <c r="BB18" s="142"/>
      <c r="BC18" s="143"/>
      <c r="BD18" s="142"/>
    </row>
    <row r="19" spans="1:56" s="144" customFormat="1" ht="26.45" customHeight="1" x14ac:dyDescent="0.2">
      <c r="A19" s="85">
        <f t="shared" si="30"/>
        <v>16</v>
      </c>
      <c r="B19" s="68" t="s">
        <v>359</v>
      </c>
      <c r="C19" s="70" t="s">
        <v>360</v>
      </c>
      <c r="D19" s="70" t="s">
        <v>154</v>
      </c>
      <c r="E19" s="71" t="s">
        <v>73</v>
      </c>
      <c r="F19" s="72" t="s">
        <v>84</v>
      </c>
      <c r="G19" s="72" t="s">
        <v>93</v>
      </c>
      <c r="H19" s="73">
        <v>0.8</v>
      </c>
      <c r="I19" s="74">
        <f>VLOOKUP(B19,[1]新表!$A:$G,7,0)</f>
        <v>95840.950000000012</v>
      </c>
      <c r="J19" s="75">
        <f>VLOOKUP(B19,[1]新表!$A:$H,8,0)</f>
        <v>954.85</v>
      </c>
      <c r="K19" s="76"/>
      <c r="L19" s="77">
        <f>VLOOKUP(B19,[1]Sheet1!$A:$C,3,0)*H19</f>
        <v>12778.793333333335</v>
      </c>
      <c r="M19" s="77">
        <f t="shared" si="24"/>
        <v>12778.793333333335</v>
      </c>
      <c r="N19" s="77" t="e">
        <f t="shared" ref="N19:N20" ca="1" si="33">_xlfn.IFS(G19="原材料",J19,G19="涉诉",J19,G19="临采",J19,G19="零部件",K19,G19="销售",K19,G19="固定资产",J19,G19="特殊类",J19,G19="李尔项目",J19)</f>
        <v>#NAME?</v>
      </c>
      <c r="O19" s="26">
        <v>45764.44</v>
      </c>
      <c r="P19" s="26">
        <v>0</v>
      </c>
      <c r="Q19" s="26"/>
      <c r="R19" s="77"/>
      <c r="S19" s="77"/>
      <c r="T19" s="77"/>
      <c r="U19" s="77"/>
      <c r="V19" s="77"/>
      <c r="W19" s="77"/>
      <c r="X19" s="77"/>
      <c r="Y19" s="77">
        <f t="shared" si="23"/>
        <v>0</v>
      </c>
      <c r="Z19" s="79">
        <f t="shared" si="28"/>
        <v>0</v>
      </c>
      <c r="AA19" s="77" t="e">
        <f t="shared" ca="1" si="25"/>
        <v>#NAME?</v>
      </c>
      <c r="AB19" s="77">
        <v>954.85</v>
      </c>
      <c r="AC19" s="26"/>
      <c r="AD19" s="77"/>
      <c r="AE19" s="26">
        <f t="shared" si="8"/>
        <v>907.10749999999996</v>
      </c>
      <c r="AF19" s="25">
        <v>954.85</v>
      </c>
      <c r="AG19" s="28">
        <f t="shared" si="16"/>
        <v>954.85</v>
      </c>
      <c r="AH19" s="76"/>
      <c r="AI19" s="76"/>
      <c r="AJ19" s="80" t="str">
        <f t="shared" si="21"/>
        <v>100%</v>
      </c>
      <c r="AK19" s="80">
        <f t="shared" si="10"/>
        <v>7.4721452573247651E-2</v>
      </c>
      <c r="AL19" s="81">
        <f t="shared" si="11"/>
        <v>8.051481994639923E-4</v>
      </c>
      <c r="AM19" s="82"/>
      <c r="AN19" s="97"/>
      <c r="AO19" s="97"/>
      <c r="AP19" s="82">
        <f t="shared" ref="AP19" si="34">SUM(AM19:AO19)</f>
        <v>0</v>
      </c>
      <c r="AQ19" s="83">
        <v>0</v>
      </c>
      <c r="AR19" s="83">
        <f t="shared" ref="AR19:AR20" si="35">IF(AG19=0,0,AP19/AG19+AQ19)</f>
        <v>0</v>
      </c>
      <c r="AS19" s="76">
        <f t="shared" si="32"/>
        <v>954.85</v>
      </c>
      <c r="AT19" s="84"/>
      <c r="AU19" s="88">
        <v>45</v>
      </c>
      <c r="AV19" s="84">
        <f t="shared" ref="AV19" si="36">AT19-AU19</f>
        <v>-45</v>
      </c>
      <c r="AW19" s="90" t="s">
        <v>74</v>
      </c>
      <c r="AX19" s="76"/>
      <c r="AY19" s="72" t="s">
        <v>94</v>
      </c>
      <c r="AZ19" s="86" t="s">
        <v>361</v>
      </c>
      <c r="BA19" s="72"/>
      <c r="BB19" s="142"/>
      <c r="BC19" s="143"/>
      <c r="BD19" s="142"/>
    </row>
    <row r="20" spans="1:56" s="144" customFormat="1" ht="24.6" customHeight="1" x14ac:dyDescent="0.2">
      <c r="A20" s="85">
        <f t="shared" si="30"/>
        <v>17</v>
      </c>
      <c r="B20" s="156" t="s">
        <v>423</v>
      </c>
      <c r="C20" s="70" t="s">
        <v>424</v>
      </c>
      <c r="D20" s="70" t="s">
        <v>112</v>
      </c>
      <c r="E20" s="71" t="s">
        <v>73</v>
      </c>
      <c r="F20" s="72" t="s">
        <v>84</v>
      </c>
      <c r="G20" s="72" t="s">
        <v>93</v>
      </c>
      <c r="H20" s="73">
        <v>0.8</v>
      </c>
      <c r="I20" s="74">
        <f>VLOOKUP(B20,[1]新表!$A:$G,7,0)</f>
        <v>6975.8899999999994</v>
      </c>
      <c r="J20" s="75">
        <f>VLOOKUP(B20,[1]新表!$A:$H,8,0)</f>
        <v>6975.8899999999994</v>
      </c>
      <c r="K20" s="159"/>
      <c r="L20" s="160">
        <f>VLOOKUP(B20,[1]Sheet1!$A:$C,3,0)*H20</f>
        <v>0</v>
      </c>
      <c r="M20" s="160">
        <f t="shared" si="24"/>
        <v>0</v>
      </c>
      <c r="N20" s="160" t="e">
        <f t="shared" ca="1" si="33"/>
        <v>#NAME?</v>
      </c>
      <c r="Y20" s="155"/>
      <c r="Z20" s="155"/>
      <c r="AA20" s="77" t="e">
        <f t="shared" ca="1" si="25"/>
        <v>#NAME?</v>
      </c>
      <c r="AB20" s="77">
        <v>6975.8899999999994</v>
      </c>
      <c r="AD20" s="155"/>
      <c r="AE20" s="26">
        <f t="shared" si="8"/>
        <v>6627.0954999999994</v>
      </c>
      <c r="AF20" s="25">
        <v>6975.8899999999994</v>
      </c>
      <c r="AG20" s="28">
        <f t="shared" si="16"/>
        <v>6975.8899999999994</v>
      </c>
      <c r="AH20" s="76"/>
      <c r="AI20" s="76"/>
      <c r="AJ20" s="80" t="str">
        <f t="shared" si="21"/>
        <v>100%</v>
      </c>
      <c r="AK20" s="80">
        <f t="shared" si="10"/>
        <v>1</v>
      </c>
      <c r="AL20" s="81">
        <f t="shared" si="11"/>
        <v>5.8822069153886668E-3</v>
      </c>
      <c r="AM20" s="82"/>
      <c r="AN20" s="97"/>
      <c r="AO20" s="97"/>
      <c r="AP20" s="82">
        <f t="shared" ref="AP20" si="37">SUM(AM20:AO20)</f>
        <v>0</v>
      </c>
      <c r="AQ20" s="83">
        <v>0</v>
      </c>
      <c r="AR20" s="83">
        <f t="shared" si="35"/>
        <v>0</v>
      </c>
      <c r="AS20" s="76">
        <f t="shared" si="32"/>
        <v>6975.8899999999994</v>
      </c>
      <c r="AW20" s="90" t="s">
        <v>74</v>
      </c>
      <c r="AX20" s="76"/>
      <c r="AY20" s="20" t="s">
        <v>377</v>
      </c>
    </row>
    <row r="21" spans="1:56" ht="16.5" x14ac:dyDescent="0.2">
      <c r="A21" s="112" t="s">
        <v>386</v>
      </c>
      <c r="B21" s="112" t="s">
        <v>386</v>
      </c>
      <c r="C21" s="112" t="s">
        <v>386</v>
      </c>
      <c r="D21" s="112" t="s">
        <v>386</v>
      </c>
      <c r="E21" s="112" t="s">
        <v>386</v>
      </c>
      <c r="F21" s="112" t="s">
        <v>386</v>
      </c>
      <c r="G21" s="112" t="s">
        <v>386</v>
      </c>
      <c r="H21" s="112" t="s">
        <v>386</v>
      </c>
      <c r="I21" s="112" t="s">
        <v>386</v>
      </c>
      <c r="J21" s="112" t="s">
        <v>386</v>
      </c>
      <c r="K21" s="112" t="s">
        <v>386</v>
      </c>
      <c r="L21" s="112"/>
      <c r="M21" s="112"/>
      <c r="N21" s="112" t="s">
        <v>386</v>
      </c>
      <c r="O21" s="112" t="s">
        <v>386</v>
      </c>
      <c r="P21" s="112" t="s">
        <v>386</v>
      </c>
      <c r="Q21" s="112" t="s">
        <v>386</v>
      </c>
      <c r="R21" s="112" t="s">
        <v>386</v>
      </c>
      <c r="S21" s="112"/>
      <c r="T21" s="112"/>
      <c r="U21" s="112"/>
      <c r="V21" s="112"/>
      <c r="W21" s="112"/>
      <c r="X21" s="112"/>
      <c r="Y21" s="112"/>
      <c r="Z21" s="112" t="s">
        <v>387</v>
      </c>
      <c r="AA21" s="112" t="s">
        <v>386</v>
      </c>
      <c r="AB21" s="137" t="s">
        <v>386</v>
      </c>
      <c r="AC21" s="112"/>
      <c r="AD21" s="112"/>
      <c r="AE21" s="161"/>
      <c r="AF21" s="161"/>
      <c r="AG21" s="28"/>
      <c r="AH21" s="112" t="s">
        <v>386</v>
      </c>
      <c r="AI21" s="112" t="s">
        <v>386</v>
      </c>
      <c r="AJ21" s="112" t="s">
        <v>386</v>
      </c>
      <c r="AK21" s="112" t="s">
        <v>386</v>
      </c>
      <c r="AL21" s="112" t="s">
        <v>386</v>
      </c>
      <c r="AM21" s="112" t="s">
        <v>386</v>
      </c>
      <c r="AN21" s="112" t="s">
        <v>386</v>
      </c>
      <c r="AO21" s="112" t="s">
        <v>386</v>
      </c>
      <c r="AP21" s="112" t="s">
        <v>386</v>
      </c>
      <c r="AQ21" s="112" t="s">
        <v>386</v>
      </c>
      <c r="AR21" s="112" t="s">
        <v>386</v>
      </c>
      <c r="AS21" s="112" t="s">
        <v>386</v>
      </c>
      <c r="AT21" s="112" t="s">
        <v>386</v>
      </c>
      <c r="AU21" s="112" t="s">
        <v>386</v>
      </c>
      <c r="AV21" s="112" t="s">
        <v>386</v>
      </c>
      <c r="AW21" s="112" t="s">
        <v>386</v>
      </c>
      <c r="AX21" s="112" t="s">
        <v>386</v>
      </c>
      <c r="AY21" s="112" t="s">
        <v>386</v>
      </c>
      <c r="AZ21" s="112" t="s">
        <v>386</v>
      </c>
      <c r="BA21" s="112"/>
      <c r="BB21" s="113"/>
      <c r="BC21" s="114"/>
      <c r="BD21" s="114"/>
    </row>
    <row r="22" spans="1:56" s="140" customFormat="1" ht="21" customHeight="1" x14ac:dyDescent="0.2">
      <c r="AB22" s="138">
        <f>7200000+2200000</f>
        <v>9400000</v>
      </c>
      <c r="AE22" s="162"/>
      <c r="AF22" s="162"/>
    </row>
    <row r="23" spans="1:56" ht="16.5" x14ac:dyDescent="0.2">
      <c r="AB23" s="141">
        <f>AB22-AS1</f>
        <v>8249109.2599999998</v>
      </c>
      <c r="AE23" s="162"/>
      <c r="AF23" s="162"/>
    </row>
    <row r="24" spans="1:56" x14ac:dyDescent="0.2">
      <c r="AB24" s="153"/>
    </row>
    <row r="25" spans="1:56" x14ac:dyDescent="0.2">
      <c r="AF25" s="138">
        <v>9400000</v>
      </c>
    </row>
    <row r="26" spans="1:56" x14ac:dyDescent="0.2">
      <c r="AF26" s="153">
        <f>AF25-AS1</f>
        <v>8249109.2599999998</v>
      </c>
      <c r="AG26" t="s">
        <v>462</v>
      </c>
    </row>
    <row r="29" spans="1:56" x14ac:dyDescent="0.2">
      <c r="J29" s="152"/>
    </row>
  </sheetData>
  <autoFilter ref="A3:BG23" xr:uid="{00000000-0001-0000-0000-000000000000}"/>
  <mergeCells count="51">
    <mergeCell ref="BD2:BD3"/>
    <mergeCell ref="AW2:AW3"/>
    <mergeCell ref="AY2:AY3"/>
    <mergeCell ref="AZ2:AZ3"/>
    <mergeCell ref="BA2:BA3"/>
    <mergeCell ref="BB2:BB3"/>
    <mergeCell ref="BC2:BC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251" priority="128"/>
  </conditionalFormatting>
  <conditionalFormatting sqref="B1:B4">
    <cfRule type="duplicateValues" dxfId="250" priority="1287"/>
  </conditionalFormatting>
  <conditionalFormatting sqref="B5:B6">
    <cfRule type="duplicateValues" dxfId="249" priority="1203"/>
  </conditionalFormatting>
  <conditionalFormatting sqref="B7:B17">
    <cfRule type="duplicateValues" dxfId="248" priority="1433"/>
  </conditionalFormatting>
  <conditionalFormatting sqref="B17">
    <cfRule type="duplicateValues" dxfId="247" priority="84"/>
  </conditionalFormatting>
  <conditionalFormatting sqref="B18">
    <cfRule type="duplicateValues" dxfId="246" priority="1396"/>
  </conditionalFormatting>
  <conditionalFormatting sqref="B19">
    <cfRule type="duplicateValues" dxfId="245" priority="1383"/>
  </conditionalFormatting>
  <conditionalFormatting sqref="C1:C3">
    <cfRule type="duplicateValues" dxfId="244" priority="1258"/>
  </conditionalFormatting>
  <conditionalFormatting sqref="C1:C4">
    <cfRule type="duplicateValues" dxfId="243" priority="1289"/>
  </conditionalFormatting>
  <conditionalFormatting sqref="C1:C1048576">
    <cfRule type="duplicateValues" dxfId="242" priority="1"/>
  </conditionalFormatting>
  <conditionalFormatting sqref="C4">
    <cfRule type="duplicateValues" dxfId="241" priority="838"/>
    <cfRule type="duplicateValues" dxfId="240" priority="839"/>
    <cfRule type="duplicateValues" dxfId="239" priority="840"/>
  </conditionalFormatting>
  <conditionalFormatting sqref="C5:C6">
    <cfRule type="duplicateValues" dxfId="238" priority="1204"/>
  </conditionalFormatting>
  <conditionalFormatting sqref="C7:C17">
    <cfRule type="duplicateValues" dxfId="237" priority="1435"/>
  </conditionalFormatting>
  <conditionalFormatting sqref="C12">
    <cfRule type="duplicateValues" dxfId="236" priority="56"/>
  </conditionalFormatting>
  <conditionalFormatting sqref="C13">
    <cfRule type="duplicateValues" dxfId="235" priority="52"/>
  </conditionalFormatting>
  <conditionalFormatting sqref="C14:C16">
    <cfRule type="duplicateValues" dxfId="234" priority="1402"/>
  </conditionalFormatting>
  <conditionalFormatting sqref="C17 C7:C11">
    <cfRule type="duplicateValues" dxfId="233" priority="82"/>
  </conditionalFormatting>
  <conditionalFormatting sqref="C17 C7:C12">
    <cfRule type="duplicateValues" dxfId="232" priority="76"/>
  </conditionalFormatting>
  <conditionalFormatting sqref="C17">
    <cfRule type="duplicateValues" dxfId="231" priority="81"/>
    <cfRule type="duplicateValues" dxfId="230" priority="85"/>
    <cfRule type="duplicateValues" dxfId="229" priority="86"/>
    <cfRule type="duplicateValues" dxfId="228" priority="87"/>
    <cfRule type="duplicateValues" dxfId="227" priority="88"/>
    <cfRule type="duplicateValues" dxfId="226" priority="89"/>
    <cfRule type="duplicateValues" dxfId="225" priority="90"/>
  </conditionalFormatting>
  <conditionalFormatting sqref="C18">
    <cfRule type="duplicateValues" dxfId="224" priority="18"/>
  </conditionalFormatting>
  <conditionalFormatting sqref="C19">
    <cfRule type="duplicateValues" dxfId="223" priority="1363"/>
    <cfRule type="duplicateValues" dxfId="222" priority="1386"/>
  </conditionalFormatting>
  <conditionalFormatting sqref="C21 C1:C4 C7:C19">
    <cfRule type="duplicateValues" dxfId="221" priority="1373"/>
    <cfRule type="duplicateValues" dxfId="220" priority="1374"/>
  </conditionalFormatting>
  <conditionalFormatting sqref="F1:F2 C1:C3">
    <cfRule type="duplicateValues" dxfId="219" priority="1290"/>
    <cfRule type="duplicateValues" dxfId="218" priority="1291"/>
    <cfRule type="duplicateValues" dxfId="217" priority="1292"/>
    <cfRule type="duplicateValues" dxfId="216" priority="1308"/>
    <cfRule type="duplicateValues" dxfId="215" priority="1309"/>
    <cfRule type="duplicateValues" dxfId="214" priority="1310"/>
    <cfRule type="duplicateValues" dxfId="213" priority="1311"/>
    <cfRule type="duplicateValues" dxfId="212" priority="1312"/>
    <cfRule type="duplicateValues" dxfId="211" priority="1313"/>
    <cfRule type="duplicateValues" dxfId="210" priority="1314"/>
    <cfRule type="duplicateValues" dxfId="209" priority="1315"/>
    <cfRule type="duplicateValues" dxfId="208" priority="1316"/>
    <cfRule type="duplicateValues" dxfId="207" priority="1317"/>
    <cfRule type="duplicateValues" dxfId="206" priority="1318"/>
    <cfRule type="duplicateValues" dxfId="205" priority="1319"/>
    <cfRule type="duplicateValues" dxfId="204" priority="1332"/>
  </conditionalFormatting>
  <conditionalFormatting sqref="F2 C2:C3">
    <cfRule type="duplicateValues" dxfId="203" priority="1296"/>
    <cfRule type="duplicateValues" dxfId="202" priority="1297"/>
    <cfRule type="duplicateValues" dxfId="201" priority="1298"/>
    <cfRule type="duplicateValues" dxfId="200" priority="1299"/>
    <cfRule type="duplicateValues" dxfId="199" priority="1300"/>
    <cfRule type="duplicateValues" dxfId="198" priority="1301"/>
  </conditionalFormatting>
  <dataValidations count="2">
    <dataValidation type="list" allowBlank="1" showInputMessage="1" showErrorMessage="1" sqref="F17:G17 G18 G7:G13" xr:uid="{5B984CFF-60E8-4104-ADCC-E65BDFB02CF1}">
      <formula1>#REF!</formula1>
    </dataValidation>
    <dataValidation type="list" allowBlank="1" showInputMessage="1" showErrorMessage="1" sqref="G5 H6" xr:uid="{644F5B88-7676-4D1D-8E26-2EA2C12A86C8}">
      <formula1>$AP$4:$AP$4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0502-08A0-425E-B9DF-3D2893DE8B9D}">
  <dimension ref="A1:BD31"/>
  <sheetViews>
    <sheetView view="pageBreakPreview" zoomScale="70" zoomScaleNormal="70" zoomScaleSheetLayoutView="70" workbookViewId="0">
      <pane xSplit="14" ySplit="3" topLeftCell="Y13" activePane="bottomRight" state="frozen"/>
      <selection pane="topRight" activeCell="O1" sqref="O1"/>
      <selection pane="bottomLeft" activeCell="A4" sqref="A4"/>
      <selection pane="bottomRight" activeCell="AG27" sqref="AG27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9.5" customWidth="1"/>
    <col min="29" max="29" width="14.25" hidden="1" customWidth="1"/>
    <col min="30" max="30" width="13.75" hidden="1" customWidth="1"/>
    <col min="31" max="31" width="14.375" hidden="1" customWidth="1"/>
    <col min="32" max="32" width="15.375" hidden="1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06" t="s">
        <v>0</v>
      </c>
      <c r="B1" s="206"/>
      <c r="C1" s="206"/>
      <c r="D1" s="206"/>
      <c r="E1" s="206"/>
      <c r="F1" s="207"/>
      <c r="G1" s="206"/>
      <c r="H1" s="1"/>
      <c r="I1" s="2">
        <f>SUBTOTAL(9,I4:I21)</f>
        <v>10432175.560000002</v>
      </c>
      <c r="J1" s="2">
        <f>SUBTOTAL(9,J4:J21)</f>
        <v>10225076.640000001</v>
      </c>
      <c r="K1" s="2">
        <f>SUBTOTAL(9,K4:K21)</f>
        <v>5972409.0099999998</v>
      </c>
      <c r="L1" s="2">
        <f>SUBTOTAL(9,L4:L21)</f>
        <v>481466.13433333329</v>
      </c>
      <c r="M1" s="2">
        <f>SUBTOTAL(9,M4:M21)</f>
        <v>6453875.1443333328</v>
      </c>
      <c r="N1" s="2" t="e">
        <f ca="1">SUBTOTAL(9,N4:N21)</f>
        <v>#NAME?</v>
      </c>
      <c r="O1" s="2">
        <f>SUBTOTAL(9,O4:O21)</f>
        <v>110000</v>
      </c>
      <c r="P1" s="2">
        <f>SUBTOTAL(9,P4:P21)</f>
        <v>30000</v>
      </c>
      <c r="Q1" s="2">
        <f>SUBTOTAL(9,Q4:Q21)</f>
        <v>0</v>
      </c>
      <c r="R1" s="2">
        <f>SUBTOTAL(9,R4:R21)</f>
        <v>0</v>
      </c>
      <c r="S1" s="2">
        <f>SUBTOTAL(9,S4:S21)</f>
        <v>0</v>
      </c>
      <c r="T1" s="2">
        <f>SUBTOTAL(9,T4:T21)</f>
        <v>0</v>
      </c>
      <c r="U1" s="2">
        <f>SUBTOTAL(9,U4:U21)</f>
        <v>100000</v>
      </c>
      <c r="V1" s="2">
        <f>SUBTOTAL(9,V4:V21)</f>
        <v>0</v>
      </c>
      <c r="W1" s="2">
        <f>SUBTOTAL(9,W4:W21)</f>
        <v>0</v>
      </c>
      <c r="X1" s="2">
        <f>SUBTOTAL(9,X4:X21)</f>
        <v>0</v>
      </c>
      <c r="Y1" s="2">
        <f>SUBTOTAL(9,Y4:Y21)</f>
        <v>100000</v>
      </c>
      <c r="Z1" s="2"/>
      <c r="AA1" s="2" t="e">
        <f ca="1">SUBTOTAL(9,AA4:AA21)</f>
        <v>#NAME?</v>
      </c>
      <c r="AB1" s="2">
        <f>SUBTOTAL(9,AB4:AB21)</f>
        <v>1353966.5999999999</v>
      </c>
      <c r="AC1" s="2">
        <f>SUBTOTAL(9,AC4:AC21)</f>
        <v>500000</v>
      </c>
      <c r="AD1" s="2">
        <f>SUBTOTAL(9,AD4:AD21)</f>
        <v>100000</v>
      </c>
      <c r="AE1" s="2">
        <f>SUBTOTAL(9,AE4:AE21)</f>
        <v>1286268.27</v>
      </c>
      <c r="AF1" s="2">
        <f>SUBTOTAL(9,AF4:AF21)</f>
        <v>1365982.5999999999</v>
      </c>
      <c r="AG1" s="2">
        <f>SUBTOTAL(9,AG4:AG21)</f>
        <v>1370482.5999999999</v>
      </c>
      <c r="AH1" s="2">
        <f>SUBTOTAL(9,AH4:AH21)</f>
        <v>950000</v>
      </c>
      <c r="AI1" s="2">
        <f>SUBTOTAL(9,AI4:AI21)</f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SUBTOTAL(9,AS4:AS21)</f>
        <v>1345508.8114999998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8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8" t="s">
        <v>28</v>
      </c>
      <c r="AC2" s="218" t="s">
        <v>30</v>
      </c>
      <c r="AD2" s="218" t="s">
        <v>29</v>
      </c>
      <c r="AE2" s="218" t="s">
        <v>460</v>
      </c>
      <c r="AF2" s="218" t="s">
        <v>461</v>
      </c>
      <c r="AG2" s="212" t="s">
        <v>31</v>
      </c>
      <c r="AH2" s="212" t="s">
        <v>32</v>
      </c>
      <c r="AI2" s="212" t="s">
        <v>33</v>
      </c>
      <c r="AJ2" s="212" t="s">
        <v>34</v>
      </c>
      <c r="AK2" s="212" t="s">
        <v>35</v>
      </c>
      <c r="AL2" s="212" t="s">
        <v>36</v>
      </c>
      <c r="AM2" s="222" t="s">
        <v>37</v>
      </c>
      <c r="AN2" s="223"/>
      <c r="AO2" s="223"/>
      <c r="AP2" s="224"/>
      <c r="AQ2" s="225" t="s">
        <v>38</v>
      </c>
      <c r="AR2" s="212" t="s">
        <v>39</v>
      </c>
      <c r="AS2" s="212" t="s">
        <v>40</v>
      </c>
      <c r="AT2" s="220" t="s">
        <v>41</v>
      </c>
      <c r="AU2" s="212" t="s">
        <v>42</v>
      </c>
      <c r="AV2" s="220" t="s">
        <v>43</v>
      </c>
      <c r="AW2" s="212" t="s">
        <v>44</v>
      </c>
      <c r="AX2" s="11" t="s">
        <v>45</v>
      </c>
      <c r="AY2" s="225" t="s">
        <v>46</v>
      </c>
      <c r="AZ2" s="225" t="s">
        <v>47</v>
      </c>
      <c r="BA2" s="228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9"/>
      <c r="AC3" s="219"/>
      <c r="AD3" s="219"/>
      <c r="AE3" s="219"/>
      <c r="AF3" s="219"/>
      <c r="AG3" s="213"/>
      <c r="AH3" s="213"/>
      <c r="AI3" s="213"/>
      <c r="AJ3" s="213"/>
      <c r="AK3" s="213"/>
      <c r="AL3" s="213"/>
      <c r="AM3" s="13" t="s">
        <v>54</v>
      </c>
      <c r="AN3" s="13" t="s">
        <v>55</v>
      </c>
      <c r="AO3" s="13" t="s">
        <v>56</v>
      </c>
      <c r="AP3" s="13" t="s">
        <v>57</v>
      </c>
      <c r="AQ3" s="225"/>
      <c r="AR3" s="213"/>
      <c r="AS3" s="213"/>
      <c r="AT3" s="221"/>
      <c r="AU3" s="213"/>
      <c r="AV3" s="221"/>
      <c r="AW3" s="213"/>
      <c r="AX3" s="15" t="s">
        <v>58</v>
      </c>
      <c r="AY3" s="225"/>
      <c r="AZ3" s="225"/>
      <c r="BA3" s="229"/>
      <c r="BB3" s="227"/>
      <c r="BC3" s="227"/>
      <c r="BD3" s="227"/>
    </row>
    <row r="4" spans="1:56" ht="26.45" customHeight="1" x14ac:dyDescent="0.2">
      <c r="A4" s="36">
        <f t="shared" ref="A4:A12" si="0">ROW()-3</f>
        <v>1</v>
      </c>
      <c r="B4" s="18" t="s">
        <v>183</v>
      </c>
      <c r="C4" s="18" t="s">
        <v>184</v>
      </c>
      <c r="D4" s="18" t="s">
        <v>92</v>
      </c>
      <c r="E4" s="19" t="s">
        <v>62</v>
      </c>
      <c r="F4" s="19" t="s">
        <v>63</v>
      </c>
      <c r="G4" s="20" t="s">
        <v>93</v>
      </c>
      <c r="H4" s="21">
        <v>1</v>
      </c>
      <c r="I4" s="22">
        <f>VLOOKUP(B4,[1]新表!$A:$G,7,0)</f>
        <v>177695</v>
      </c>
      <c r="J4" s="23">
        <f>VLOOKUP(B4,[1]新表!$A:$H,8,0)</f>
        <v>177695</v>
      </c>
      <c r="K4" s="28"/>
      <c r="L4" s="26">
        <f>VLOOKUP(B4,[1]Sheet1!$A:$C,3,0)*H4</f>
        <v>29615.833333333332</v>
      </c>
      <c r="M4" s="26">
        <f>K4+L4</f>
        <v>29615.833333333332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50000</v>
      </c>
      <c r="P4" s="26">
        <v>0</v>
      </c>
      <c r="Q4" s="26"/>
      <c r="R4" s="26"/>
      <c r="S4" s="26"/>
      <c r="T4" s="26"/>
      <c r="U4" s="26"/>
      <c r="V4" s="26"/>
      <c r="W4" s="26"/>
      <c r="X4" s="26"/>
      <c r="Y4" s="26">
        <f>SUM(R4:X4)</f>
        <v>0</v>
      </c>
      <c r="Z4" s="93">
        <f>IF(M4&lt;=0,100%,SUM(R4:T4)/M4)</f>
        <v>0</v>
      </c>
      <c r="AA4" s="26" t="e">
        <f ca="1">IF(N4-Y4&gt;0,N4-Y4,0)</f>
        <v>#NAME?</v>
      </c>
      <c r="AB4" s="26">
        <v>18000</v>
      </c>
      <c r="AC4" s="26"/>
      <c r="AD4" s="26"/>
      <c r="AE4" s="26">
        <f>AB4*0.95</f>
        <v>17100</v>
      </c>
      <c r="AF4" s="26">
        <v>18000</v>
      </c>
      <c r="AG4" s="28">
        <f>AB4</f>
        <v>18000</v>
      </c>
      <c r="AH4" s="28">
        <v>160000</v>
      </c>
      <c r="AI4" s="28"/>
      <c r="AJ4" s="30" t="str">
        <f>IF(K4&lt;=0,"100%",(Y4+AB4)/K4)</f>
        <v>100%</v>
      </c>
      <c r="AK4" s="30">
        <f>IF(M4&lt;=0,100%,AB4/M4)</f>
        <v>0.60778299895889021</v>
      </c>
      <c r="AL4" s="31">
        <f>AG4/$AG$1</f>
        <v>1.3134059491160269E-2</v>
      </c>
      <c r="AM4" s="32"/>
      <c r="AN4" s="33"/>
      <c r="AO4" s="33"/>
      <c r="AP4" s="32">
        <f>SUM(AM4:AO4)</f>
        <v>0</v>
      </c>
      <c r="AQ4" s="34">
        <v>0</v>
      </c>
      <c r="AR4" s="34">
        <f>IF(AG4=0,0,AP4/AG4+AQ4)</f>
        <v>0</v>
      </c>
      <c r="AS4" s="28">
        <f>AG4*(1-AR4)</f>
        <v>18000</v>
      </c>
      <c r="AT4" s="35">
        <v>45646</v>
      </c>
      <c r="AU4" s="36">
        <v>7</v>
      </c>
      <c r="AV4" s="35">
        <f>AT4-AU4</f>
        <v>45639</v>
      </c>
      <c r="AW4" s="29" t="s">
        <v>74</v>
      </c>
      <c r="AX4" s="28"/>
      <c r="AY4" s="20" t="s">
        <v>127</v>
      </c>
      <c r="AZ4" s="38" t="s">
        <v>185</v>
      </c>
      <c r="BA4" s="20" t="s">
        <v>68</v>
      </c>
      <c r="BB4" s="39" t="s">
        <v>136</v>
      </c>
      <c r="BC4" s="40">
        <v>45698</v>
      </c>
      <c r="BD4" s="39" t="s">
        <v>186</v>
      </c>
    </row>
    <row r="5" spans="1:56" ht="26.45" customHeight="1" x14ac:dyDescent="0.2">
      <c r="A5" s="36">
        <f t="shared" si="0"/>
        <v>2</v>
      </c>
      <c r="B5" s="17" t="s">
        <v>200</v>
      </c>
      <c r="C5" s="18" t="s">
        <v>201</v>
      </c>
      <c r="D5" s="18" t="s">
        <v>61</v>
      </c>
      <c r="E5" s="19" t="s">
        <v>62</v>
      </c>
      <c r="F5" s="20" t="s">
        <v>63</v>
      </c>
      <c r="G5" s="20" t="s">
        <v>119</v>
      </c>
      <c r="H5" s="21">
        <v>1</v>
      </c>
      <c r="I5" s="22">
        <f>VLOOKUP(B5,[1]新表!$A:$G,7,0)</f>
        <v>202540.4</v>
      </c>
      <c r="J5" s="23">
        <f>VLOOKUP(B5,[1]新表!$A:$H,8,0)</f>
        <v>202540.4</v>
      </c>
      <c r="K5" s="28">
        <f>VLOOKUP(B5,'[2]明细-全类型'!$B$3:$I$450,8,0)</f>
        <v>21000</v>
      </c>
      <c r="L5" s="26">
        <f>VLOOKUP(B5,[1]Sheet1!$A:$C,3,0)*H5</f>
        <v>26366.066666666666</v>
      </c>
      <c r="M5" s="26">
        <f>K5+L5</f>
        <v>47366.066666666666</v>
      </c>
      <c r="N5" s="26" t="e">
        <f ca="1">_xlfn.IFS(G5="原材料",J5,G5="涉诉",J5,G5="临采",J5,G5="零部件",K5,G5="销售",K5,G5="固定资产",J5,G5="特殊类",J5,G5="李尔项目",J5)</f>
        <v>#NAME?</v>
      </c>
      <c r="O5" s="26">
        <v>30000</v>
      </c>
      <c r="P5" s="26">
        <v>0</v>
      </c>
      <c r="Q5" s="26"/>
      <c r="R5" s="26"/>
      <c r="S5" s="26"/>
      <c r="T5" s="26"/>
      <c r="U5" s="26"/>
      <c r="V5" s="26"/>
      <c r="W5" s="26"/>
      <c r="X5" s="26"/>
      <c r="Y5" s="26">
        <f>SUM(R5:X5)</f>
        <v>0</v>
      </c>
      <c r="Z5" s="93">
        <f>IF(M5&lt;=0,100%,SUM(R5:T5)/M5)</f>
        <v>0</v>
      </c>
      <c r="AA5" s="26" t="e">
        <f ca="1">IF(N5-Y5&gt;0,N5-Y5,0)</f>
        <v>#NAME?</v>
      </c>
      <c r="AB5" s="26">
        <v>70000</v>
      </c>
      <c r="AC5" s="26"/>
      <c r="AD5" s="26">
        <v>100000</v>
      </c>
      <c r="AE5" s="26">
        <f>AB5*0.95</f>
        <v>66500</v>
      </c>
      <c r="AF5" s="26">
        <v>70000</v>
      </c>
      <c r="AG5" s="28">
        <f>AB5</f>
        <v>70000</v>
      </c>
      <c r="AH5" s="28">
        <f>AG5</f>
        <v>70000</v>
      </c>
      <c r="AI5" s="28"/>
      <c r="AJ5" s="30">
        <f>IF(K5&lt;=0,"100%",(Y5+AB5)/K5)</f>
        <v>3.3333333333333335</v>
      </c>
      <c r="AK5" s="30">
        <f>IF(M5&lt;=0,100%,AB5/M5)</f>
        <v>1.4778512324575541</v>
      </c>
      <c r="AL5" s="31">
        <f>AG5/$AG$1</f>
        <v>5.1076898021178825E-2</v>
      </c>
      <c r="AM5" s="32"/>
      <c r="AN5" s="33"/>
      <c r="AO5" s="33"/>
      <c r="AP5" s="32">
        <f>SUM(AM5:AO5)</f>
        <v>0</v>
      </c>
      <c r="AQ5" s="34">
        <v>0</v>
      </c>
      <c r="AR5" s="34">
        <f>IF(AG5=0,0,AP5/AG5+AQ5)</f>
        <v>0</v>
      </c>
      <c r="AS5" s="28">
        <f>AG5*(1-AR5)</f>
        <v>70000</v>
      </c>
      <c r="AT5" s="35">
        <v>45636</v>
      </c>
      <c r="AU5" s="41">
        <v>7</v>
      </c>
      <c r="AV5" s="35">
        <f>AT5-AU5</f>
        <v>45629</v>
      </c>
      <c r="AW5" s="29" t="s">
        <v>74</v>
      </c>
      <c r="AX5" s="28"/>
      <c r="AY5" s="20" t="s">
        <v>94</v>
      </c>
      <c r="AZ5" s="38"/>
      <c r="BA5" s="20" t="s">
        <v>68</v>
      </c>
      <c r="BB5" s="39" t="s">
        <v>136</v>
      </c>
      <c r="BC5" s="40">
        <v>45698</v>
      </c>
      <c r="BD5" s="39" t="s">
        <v>186</v>
      </c>
    </row>
    <row r="6" spans="1:56" ht="26.45" customHeight="1" x14ac:dyDescent="0.2">
      <c r="A6" s="36">
        <f t="shared" si="0"/>
        <v>3</v>
      </c>
      <c r="B6" s="17" t="s">
        <v>467</v>
      </c>
      <c r="C6" s="18" t="s">
        <v>205</v>
      </c>
      <c r="D6" s="18" t="s">
        <v>112</v>
      </c>
      <c r="E6" s="19" t="s">
        <v>62</v>
      </c>
      <c r="F6" s="20" t="s">
        <v>114</v>
      </c>
      <c r="G6" s="20" t="s">
        <v>93</v>
      </c>
      <c r="H6" s="21">
        <v>0.8</v>
      </c>
      <c r="I6" s="22">
        <f>VLOOKUP(B6,[1]新表!$A:$G,7,0)</f>
        <v>78073.920000000013</v>
      </c>
      <c r="J6" s="23">
        <f>VLOOKUP(B6,[1]新表!$A:$H,8,0)</f>
        <v>34153.360000000001</v>
      </c>
      <c r="K6" s="28"/>
      <c r="L6" s="26">
        <f>VLOOKUP(B6,[1]Sheet1!$A:$C,3,0)*H6</f>
        <v>9080.3413333333338</v>
      </c>
      <c r="M6" s="26">
        <f>K6+L6</f>
        <v>9080.3413333333338</v>
      </c>
      <c r="N6" s="26" t="e">
        <f ca="1">_xlfn.IFS(G6="原材料",J6,G6="涉诉",J6,G6="临采",J6,G6="零部件",K6,G6="销售",K6,G6="固定资产",J6,G6="特殊类",J6,G6="李尔项目",J6)</f>
        <v>#NAME?</v>
      </c>
      <c r="O6" s="26">
        <v>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>SUM(R6:X6)</f>
        <v>0</v>
      </c>
      <c r="Z6" s="93">
        <f>IF(M6&lt;=0,100%,SUM(R6:T6)/M6)</f>
        <v>0</v>
      </c>
      <c r="AA6" s="26" t="e">
        <f ca="1">IF(N6-Y6&gt;0,N6-Y6,0)</f>
        <v>#NAME?</v>
      </c>
      <c r="AB6" s="26">
        <v>18000</v>
      </c>
      <c r="AC6" s="26"/>
      <c r="AD6" s="26"/>
      <c r="AE6" s="26">
        <f>AB6*0.95</f>
        <v>17100</v>
      </c>
      <c r="AF6" s="26">
        <v>18000</v>
      </c>
      <c r="AG6" s="28">
        <f>AB6</f>
        <v>18000</v>
      </c>
      <c r="AH6" s="28"/>
      <c r="AI6" s="28"/>
      <c r="AJ6" s="30" t="str">
        <f>IF(K6&lt;=0,"100%",(Y6+AB6)/K6)</f>
        <v>100%</v>
      </c>
      <c r="AK6" s="30">
        <f>IF(M6&lt;=0,100%,AB6/M6)</f>
        <v>1.9823043362833936</v>
      </c>
      <c r="AL6" s="31">
        <f>AG6/$AG$1</f>
        <v>1.3134059491160269E-2</v>
      </c>
      <c r="AM6" s="32"/>
      <c r="AN6" s="32"/>
      <c r="AO6" s="32"/>
      <c r="AP6" s="32">
        <f>SUM(AM6:AO6)</f>
        <v>0</v>
      </c>
      <c r="AQ6" s="34">
        <v>0</v>
      </c>
      <c r="AR6" s="34">
        <f>IF(AG6=0,0,AP6/AG6+AQ6)</f>
        <v>0</v>
      </c>
      <c r="AS6" s="28">
        <f>AG6*(1-AR6)</f>
        <v>18000</v>
      </c>
      <c r="AT6" s="35"/>
      <c r="AU6" s="41">
        <v>3</v>
      </c>
      <c r="AV6" s="35">
        <f>AT6-AU6</f>
        <v>-3</v>
      </c>
      <c r="AW6" s="29" t="s">
        <v>74</v>
      </c>
      <c r="AX6" s="28"/>
      <c r="AY6" s="20" t="s">
        <v>127</v>
      </c>
      <c r="AZ6" s="38" t="s">
        <v>173</v>
      </c>
      <c r="BA6" s="20" t="s">
        <v>68</v>
      </c>
      <c r="BB6" s="39" t="s">
        <v>136</v>
      </c>
      <c r="BC6" s="40">
        <v>45703</v>
      </c>
      <c r="BD6" s="39" t="s">
        <v>186</v>
      </c>
    </row>
    <row r="7" spans="1:56" ht="26.45" customHeight="1" x14ac:dyDescent="0.2">
      <c r="A7" s="36">
        <f t="shared" si="0"/>
        <v>4</v>
      </c>
      <c r="B7" s="17" t="s">
        <v>240</v>
      </c>
      <c r="C7" s="18" t="s">
        <v>241</v>
      </c>
      <c r="D7" s="18" t="s">
        <v>112</v>
      </c>
      <c r="E7" s="19" t="s">
        <v>73</v>
      </c>
      <c r="F7" s="20" t="s">
        <v>114</v>
      </c>
      <c r="G7" s="20" t="s">
        <v>93</v>
      </c>
      <c r="H7" s="21">
        <v>0.8</v>
      </c>
      <c r="I7" s="22">
        <f>VLOOKUP(B7,[1]新表!$A:$G,7,0)</f>
        <v>1680225</v>
      </c>
      <c r="J7" s="23">
        <f>VLOOKUP(B7,[1]新表!$A:$H,8,0)</f>
        <v>1632146.96</v>
      </c>
      <c r="K7" s="28">
        <f>VLOOKUP(B7,'[2]明细-全类型'!$B$3:$I$450,8,0)</f>
        <v>981300</v>
      </c>
      <c r="L7" s="26">
        <f>VLOOKUP(B7,[1]Sheet1!$A:$C,3,0)*H7</f>
        <v>44180.472000000002</v>
      </c>
      <c r="M7" s="26">
        <f>K7+L7</f>
        <v>1025480.472</v>
      </c>
      <c r="N7" s="26" t="e">
        <f ca="1">_xlfn.IFS(G7="原材料",J7,G7="涉诉",J7,G7="临采",J7,G7="零部件",K7,G7="销售",K7,G7="固定资产",J7,G7="特殊类",J7,G7="李尔项目",J7)</f>
        <v>#NAME?</v>
      </c>
      <c r="O7" s="26">
        <v>0</v>
      </c>
      <c r="P7" s="26">
        <v>0</v>
      </c>
      <c r="Q7" s="26"/>
      <c r="R7" s="26"/>
      <c r="S7" s="26"/>
      <c r="T7" s="26"/>
      <c r="U7" s="26"/>
      <c r="V7" s="26"/>
      <c r="W7" s="26"/>
      <c r="X7" s="26"/>
      <c r="Y7" s="26">
        <f>SUM(R7:X7)</f>
        <v>0</v>
      </c>
      <c r="Z7" s="93">
        <f>IF(M7&lt;=0,100%,SUM(R7:T7)/M7)</f>
        <v>0</v>
      </c>
      <c r="AA7" s="26" t="e">
        <f ca="1">IF(N7-Y7&gt;0,N7-Y7,0)</f>
        <v>#NAME?</v>
      </c>
      <c r="AB7" s="26">
        <v>70000</v>
      </c>
      <c r="AC7" s="26"/>
      <c r="AD7" s="26"/>
      <c r="AE7" s="26">
        <f>AB7*0.95</f>
        <v>66500</v>
      </c>
      <c r="AF7" s="26">
        <v>70000</v>
      </c>
      <c r="AG7" s="28">
        <f>AB7</f>
        <v>70000</v>
      </c>
      <c r="AH7" s="28">
        <f>AG7</f>
        <v>70000</v>
      </c>
      <c r="AI7" s="28"/>
      <c r="AJ7" s="30">
        <f>IF(K7&lt;=0,"100%",(Y7+AB7)/K7)</f>
        <v>7.1333944767145621E-2</v>
      </c>
      <c r="AK7" s="30">
        <f>IF(M7&lt;=0,100%,AB7/M7)</f>
        <v>6.8260685514058242E-2</v>
      </c>
      <c r="AL7" s="31">
        <f>AG7/$AG$1</f>
        <v>5.1076898021178825E-2</v>
      </c>
      <c r="AM7" s="32"/>
      <c r="AN7" s="32"/>
      <c r="AO7" s="32"/>
      <c r="AP7" s="32">
        <f>SUM(AM7:AO7)</f>
        <v>0</v>
      </c>
      <c r="AQ7" s="34">
        <v>0.03</v>
      </c>
      <c r="AR7" s="34">
        <f>IF(AG7=0,0,AP7/AG7+AQ7)</f>
        <v>0.03</v>
      </c>
      <c r="AS7" s="28">
        <f>AG7*(1-AR7)</f>
        <v>67900</v>
      </c>
      <c r="AT7" s="35" t="s">
        <v>98</v>
      </c>
      <c r="AU7" s="41">
        <v>3</v>
      </c>
      <c r="AV7" s="42" t="e">
        <f>AT7-AU7</f>
        <v>#VALUE!</v>
      </c>
      <c r="AW7" s="37" t="s">
        <v>74</v>
      </c>
      <c r="AX7" s="28"/>
      <c r="AY7" s="36" t="s">
        <v>94</v>
      </c>
      <c r="AZ7" s="38" t="s">
        <v>142</v>
      </c>
      <c r="BA7" s="20"/>
      <c r="BB7" s="39"/>
      <c r="BC7" s="40"/>
      <c r="BD7" s="39"/>
    </row>
    <row r="8" spans="1:56" ht="26.45" customHeight="1" x14ac:dyDescent="0.2">
      <c r="A8" s="36">
        <f t="shared" si="0"/>
        <v>5</v>
      </c>
      <c r="B8" s="109" t="s">
        <v>474</v>
      </c>
      <c r="C8" s="110" t="s">
        <v>473</v>
      </c>
      <c r="D8" s="110" t="s">
        <v>193</v>
      </c>
      <c r="E8" s="19" t="s">
        <v>380</v>
      </c>
      <c r="F8" s="20" t="s">
        <v>63</v>
      </c>
      <c r="G8" s="163" t="s">
        <v>93</v>
      </c>
      <c r="H8" s="21">
        <v>1</v>
      </c>
      <c r="I8" s="22">
        <f>VLOOKUP(B8,[1]新表!$A:$G,7,0)</f>
        <v>0</v>
      </c>
      <c r="J8" s="23">
        <f>VLOOKUP(B8,[1]新表!$A:$H,8,0)</f>
        <v>0</v>
      </c>
      <c r="K8" s="24"/>
      <c r="L8" s="25"/>
      <c r="M8" s="25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7"/>
      <c r="AA8" s="26"/>
      <c r="AB8" s="25"/>
      <c r="AC8" s="26"/>
      <c r="AD8" s="25"/>
      <c r="AE8" s="26"/>
      <c r="AF8" s="25">
        <v>6516</v>
      </c>
      <c r="AG8" s="28">
        <f>AF8</f>
        <v>6516</v>
      </c>
      <c r="AH8" s="28"/>
      <c r="AI8" s="28"/>
      <c r="AJ8" s="30" t="str">
        <f>IF(K8&lt;=0,"100%",(Y8+AB8)/K8)</f>
        <v>100%</v>
      </c>
      <c r="AK8" s="30">
        <f>IF(M8&lt;=0,100%,AB8/M8)</f>
        <v>1</v>
      </c>
      <c r="AL8" s="31">
        <f>AG8/$AG$1</f>
        <v>4.7545295358000176E-3</v>
      </c>
      <c r="AM8" s="32"/>
      <c r="AN8" s="111"/>
      <c r="AO8" s="111"/>
      <c r="AP8" s="32">
        <f>SUM(AM8:AO8)</f>
        <v>0</v>
      </c>
      <c r="AQ8" s="34">
        <v>0</v>
      </c>
      <c r="AR8" s="34">
        <f>IF(AG8=0,0,AP8/AG8+AQ8)</f>
        <v>0</v>
      </c>
      <c r="AS8" s="28">
        <f>AG8*(1-AR8)</f>
        <v>6516</v>
      </c>
      <c r="AT8" s="35"/>
      <c r="AU8" s="36"/>
      <c r="AV8" s="35"/>
      <c r="AW8" s="37" t="s">
        <v>74</v>
      </c>
      <c r="AX8" s="28" t="str">
        <f>VLOOKUP(B8,[4]Sheet1!$A$1:$P$65536,16,0)</f>
        <v>预付10800元</v>
      </c>
      <c r="AY8" s="36" t="s">
        <v>475</v>
      </c>
      <c r="AZ8" s="18"/>
      <c r="BA8" s="20"/>
      <c r="BB8" s="39"/>
      <c r="BC8" s="40"/>
      <c r="BD8" s="39"/>
    </row>
    <row r="9" spans="1:56" ht="26.45" customHeight="1" x14ac:dyDescent="0.2">
      <c r="A9" s="36">
        <f t="shared" si="0"/>
        <v>6</v>
      </c>
      <c r="B9" s="109" t="s">
        <v>476</v>
      </c>
      <c r="C9" s="110" t="s">
        <v>477</v>
      </c>
      <c r="D9" s="110" t="s">
        <v>193</v>
      </c>
      <c r="E9" s="19" t="s">
        <v>380</v>
      </c>
      <c r="F9" s="20" t="s">
        <v>63</v>
      </c>
      <c r="G9" s="163" t="s">
        <v>93</v>
      </c>
      <c r="H9" s="21">
        <v>1</v>
      </c>
      <c r="I9" s="22">
        <f>VLOOKUP(B9,[1]新表!$A:$G,7,0)</f>
        <v>21038.47</v>
      </c>
      <c r="J9" s="23">
        <f>VLOOKUP(B9,[1]新表!$A:$H,8,0)</f>
        <v>13041.35</v>
      </c>
      <c r="K9" s="24"/>
      <c r="L9" s="25"/>
      <c r="M9" s="25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7"/>
      <c r="AA9" s="26"/>
      <c r="AB9" s="25"/>
      <c r="AC9" s="202"/>
      <c r="AD9" s="25"/>
      <c r="AE9" s="26"/>
      <c r="AF9" s="25">
        <v>10000</v>
      </c>
      <c r="AG9" s="28">
        <f>AF9</f>
        <v>10000</v>
      </c>
      <c r="AH9" s="28"/>
      <c r="AI9" s="28"/>
      <c r="AJ9" s="30" t="str">
        <f>IF(K9&lt;=0,"100%",(Y9+AB9)/K9)</f>
        <v>100%</v>
      </c>
      <c r="AK9" s="30">
        <f>IF(M9&lt;=0,100%,AB9/M9)</f>
        <v>1</v>
      </c>
      <c r="AL9" s="31">
        <f>AG9/$AG$1</f>
        <v>7.2966997173112601E-3</v>
      </c>
      <c r="AM9" s="32"/>
      <c r="AN9" s="111"/>
      <c r="AO9" s="111"/>
      <c r="AP9" s="32">
        <f>SUM(AM9:AO9)</f>
        <v>0</v>
      </c>
      <c r="AQ9" s="34">
        <v>0</v>
      </c>
      <c r="AR9" s="34">
        <f>IF(AG9=0,0,AP9/AG9+AQ9)</f>
        <v>0</v>
      </c>
      <c r="AS9" s="28">
        <f>AG9*(1-AR9)</f>
        <v>10000</v>
      </c>
      <c r="AT9" s="35"/>
      <c r="AU9" s="36"/>
      <c r="AV9" s="35"/>
      <c r="AW9" s="37" t="s">
        <v>74</v>
      </c>
      <c r="AX9" s="28" t="str">
        <f>VLOOKUP(B9,[4]Sheet1!$A$1:$P$65536,16,0)</f>
        <v>应付21038.47元</v>
      </c>
      <c r="AY9" s="36" t="s">
        <v>475</v>
      </c>
      <c r="AZ9" s="18"/>
      <c r="BA9" s="203"/>
      <c r="BB9" s="204"/>
      <c r="BC9" s="205"/>
      <c r="BD9" s="204"/>
    </row>
    <row r="10" spans="1:56" ht="26.45" customHeight="1" x14ac:dyDescent="0.2">
      <c r="A10" s="36">
        <f>ROW()-3</f>
        <v>7</v>
      </c>
      <c r="B10" s="17" t="s">
        <v>242</v>
      </c>
      <c r="C10" s="18" t="s">
        <v>243</v>
      </c>
      <c r="D10" s="18" t="s">
        <v>61</v>
      </c>
      <c r="E10" s="19" t="s">
        <v>199</v>
      </c>
      <c r="F10" s="20" t="s">
        <v>63</v>
      </c>
      <c r="G10" s="20" t="s">
        <v>119</v>
      </c>
      <c r="H10" s="21">
        <v>1</v>
      </c>
      <c r="I10" s="22">
        <f>VLOOKUP(B10,[1]新表!$A:$G,7,0)</f>
        <v>39788.339999999997</v>
      </c>
      <c r="J10" s="23">
        <f>VLOOKUP(B10,[1]新表!$A:$H,8,0)</f>
        <v>39788.339999999997</v>
      </c>
      <c r="K10" s="28">
        <f>VLOOKUP(B10,'[2]明细-全类型'!$B$3:$I$450,8,0)</f>
        <v>39788.339999999997</v>
      </c>
      <c r="L10" s="26">
        <f>VLOOKUP(B10,[1]Sheet1!$A:$C,3,0)*H10</f>
        <v>6631.3899999999994</v>
      </c>
      <c r="M10" s="26">
        <f>K10+L10</f>
        <v>46419.729999999996</v>
      </c>
      <c r="N10" s="26" t="e">
        <f ca="1">_xlfn.IFS(G10="原材料",J10,G10="涉诉",J10,G10="临采",J10,G10="零部件",K10,G10="销售",K10,G10="固定资产",J10,G10="特殊类",J10,G10="李尔项目",J10)</f>
        <v>#NAME?</v>
      </c>
      <c r="O10" s="26">
        <v>0</v>
      </c>
      <c r="P10" s="26">
        <v>0</v>
      </c>
      <c r="Q10" s="26"/>
      <c r="R10" s="26"/>
      <c r="S10" s="26"/>
      <c r="T10" s="26"/>
      <c r="U10" s="26"/>
      <c r="V10" s="26"/>
      <c r="W10" s="26"/>
      <c r="X10" s="26"/>
      <c r="Y10" s="26">
        <f>SUM(R10:X10)</f>
        <v>0</v>
      </c>
      <c r="Z10" s="93">
        <f>IF(M10&lt;=0,100%,SUM(R10:T10)/M10)</f>
        <v>0</v>
      </c>
      <c r="AA10" s="26" t="e">
        <f ca="1">IF(N10-Y10&gt;0,N10-Y10,0)</f>
        <v>#NAME?</v>
      </c>
      <c r="AB10" s="26">
        <v>20000</v>
      </c>
      <c r="AC10" s="26"/>
      <c r="AD10" s="26"/>
      <c r="AE10" s="26">
        <f>AB10*0.95</f>
        <v>19000</v>
      </c>
      <c r="AF10" s="26">
        <v>20000</v>
      </c>
      <c r="AG10" s="28">
        <f>AB10</f>
        <v>20000</v>
      </c>
      <c r="AH10" s="28"/>
      <c r="AI10" s="28"/>
      <c r="AJ10" s="30">
        <f>IF(K10&lt;=0,"100%",(Y10+AB10)/K10)</f>
        <v>0.50265982446113611</v>
      </c>
      <c r="AK10" s="30">
        <f>IF(M10&lt;=0,100%,AB10/M10)</f>
        <v>0.43085127810954527</v>
      </c>
      <c r="AL10" s="31">
        <f>AG10/$AG$1</f>
        <v>1.459339943462252E-2</v>
      </c>
      <c r="AM10" s="32"/>
      <c r="AN10" s="32"/>
      <c r="AO10" s="32"/>
      <c r="AP10" s="32">
        <f>SUM(AM10:AO10)</f>
        <v>0</v>
      </c>
      <c r="AQ10" s="34">
        <v>0</v>
      </c>
      <c r="AR10" s="34">
        <f>IF(AG10=0,0,AP10/AG10+AQ10)</f>
        <v>0</v>
      </c>
      <c r="AS10" s="28">
        <f>AG10*(1-AR10)</f>
        <v>20000</v>
      </c>
      <c r="AT10" s="35">
        <v>45630</v>
      </c>
      <c r="AU10" s="36">
        <v>3</v>
      </c>
      <c r="AV10" s="42">
        <f>AT10-AU10</f>
        <v>45627</v>
      </c>
      <c r="AW10" s="37" t="s">
        <v>74</v>
      </c>
      <c r="AX10" s="28"/>
      <c r="AY10" s="36" t="s">
        <v>94</v>
      </c>
      <c r="AZ10" s="38" t="s">
        <v>244</v>
      </c>
      <c r="BA10" s="20"/>
      <c r="BB10" s="39"/>
      <c r="BC10" s="40"/>
      <c r="BD10" s="39"/>
    </row>
    <row r="11" spans="1:56" ht="26.45" customHeight="1" x14ac:dyDescent="0.2">
      <c r="A11" s="36">
        <f t="shared" si="0"/>
        <v>8</v>
      </c>
      <c r="B11" s="17" t="s">
        <v>282</v>
      </c>
      <c r="C11" s="18" t="s">
        <v>283</v>
      </c>
      <c r="D11" s="18" t="s">
        <v>61</v>
      </c>
      <c r="E11" s="19" t="s">
        <v>73</v>
      </c>
      <c r="F11" s="20" t="s">
        <v>63</v>
      </c>
      <c r="G11" s="20" t="s">
        <v>119</v>
      </c>
      <c r="H11" s="21">
        <v>0.8</v>
      </c>
      <c r="I11" s="22">
        <f>VLOOKUP(B11,[1]新表!$A:$G,7,0)</f>
        <v>2070559.5699999998</v>
      </c>
      <c r="J11" s="23">
        <f>VLOOKUP(B11,[1]新表!$A:$H,8,0)</f>
        <v>2016148.94</v>
      </c>
      <c r="K11" s="28">
        <f>VLOOKUP(B11,'[2]明细-全类型'!$B$3:$I$450,8,0)</f>
        <v>1539000</v>
      </c>
      <c r="L11" s="26">
        <f>VLOOKUP(B11,[1]Sheet1!$A:$C,3,0)*H11</f>
        <v>73722.322666666674</v>
      </c>
      <c r="M11" s="26">
        <f>K11+L11</f>
        <v>1612722.3226666667</v>
      </c>
      <c r="N11" s="26" t="e">
        <f ca="1">_xlfn.IFS(G11="原材料",J11,G11="涉诉",J11,G11="临采",J11,G11="零部件",K11,G11="销售",K11,G11="固定资产",J11,G11="特殊类",J11,G11="李尔项目",J11)</f>
        <v>#NAME?</v>
      </c>
      <c r="O11" s="26">
        <v>0</v>
      </c>
      <c r="P11" s="26">
        <v>0</v>
      </c>
      <c r="Q11" s="26"/>
      <c r="R11" s="26"/>
      <c r="S11" s="26"/>
      <c r="T11" s="26"/>
      <c r="U11" s="26">
        <v>100000</v>
      </c>
      <c r="V11" s="26"/>
      <c r="W11" s="26"/>
      <c r="X11" s="26"/>
      <c r="Y11" s="26">
        <f>SUM(R11:X11)</f>
        <v>100000</v>
      </c>
      <c r="Z11" s="93">
        <f>IF(M11&lt;=0,100%,SUM(R11:T11)/M11)</f>
        <v>0</v>
      </c>
      <c r="AA11" s="26" t="e">
        <f ca="1">IF(N11-Y11&gt;0,N11-Y11,0)</f>
        <v>#NAME?</v>
      </c>
      <c r="AB11" s="26">
        <v>350000</v>
      </c>
      <c r="AC11" s="26"/>
      <c r="AD11" s="26"/>
      <c r="AE11" s="26">
        <f>AB11*0.95</f>
        <v>332500</v>
      </c>
      <c r="AF11" s="26">
        <v>350000</v>
      </c>
      <c r="AG11" s="28">
        <f>AB11</f>
        <v>350000</v>
      </c>
      <c r="AH11" s="28"/>
      <c r="AI11" s="28"/>
      <c r="AJ11" s="30">
        <f>IF(K11&lt;=0,"100%",(Y11+AB11)/K11)</f>
        <v>0.29239766081871343</v>
      </c>
      <c r="AK11" s="30">
        <f>IF(M11&lt;=0,100%,AB11/M11)</f>
        <v>0.21702434143856111</v>
      </c>
      <c r="AL11" s="31">
        <f>AG11/$AG$1</f>
        <v>0.25538449010589409</v>
      </c>
      <c r="AM11" s="32"/>
      <c r="AN11" s="33"/>
      <c r="AO11" s="33"/>
      <c r="AP11" s="32">
        <f>SUM(AM11:AO11)</f>
        <v>0</v>
      </c>
      <c r="AQ11" s="34">
        <v>0.03</v>
      </c>
      <c r="AR11" s="34">
        <f>IF(AG11=0,0,AP11/AG11+AQ11)</f>
        <v>0.03</v>
      </c>
      <c r="AS11" s="28">
        <f>AG11*(1-AR11)</f>
        <v>339500</v>
      </c>
      <c r="AT11" s="35"/>
      <c r="AU11" s="41">
        <v>7</v>
      </c>
      <c r="AV11" s="35">
        <f>AT11-AU11</f>
        <v>-7</v>
      </c>
      <c r="AW11" s="29" t="s">
        <v>74</v>
      </c>
      <c r="AX11" s="28"/>
      <c r="AY11" s="20" t="s">
        <v>94</v>
      </c>
      <c r="AZ11" s="38"/>
      <c r="BA11" s="20" t="s">
        <v>68</v>
      </c>
      <c r="BB11" s="39" t="s">
        <v>136</v>
      </c>
      <c r="BC11" s="40"/>
      <c r="BD11" s="39"/>
    </row>
    <row r="12" spans="1:56" ht="26.45" customHeight="1" x14ac:dyDescent="0.2">
      <c r="A12" s="36">
        <f t="shared" si="0"/>
        <v>9</v>
      </c>
      <c r="B12" s="17" t="s">
        <v>298</v>
      </c>
      <c r="C12" s="18" t="s">
        <v>299</v>
      </c>
      <c r="D12" s="18" t="s">
        <v>92</v>
      </c>
      <c r="E12" s="19" t="s">
        <v>62</v>
      </c>
      <c r="F12" s="20" t="s">
        <v>63</v>
      </c>
      <c r="G12" s="20" t="s">
        <v>93</v>
      </c>
      <c r="H12" s="21">
        <v>0.8</v>
      </c>
      <c r="I12" s="22">
        <f>VLOOKUP(B12,[1]新表!$A:$G,7,0)</f>
        <v>1097070.0100000002</v>
      </c>
      <c r="J12" s="23">
        <f>VLOOKUP(B12,[1]新表!$A:$H,8,0)</f>
        <v>1092098.0100000002</v>
      </c>
      <c r="K12" s="28">
        <f>VLOOKUP(B12,'[2]明细-全类型'!$B$3:$I$450,8,0)</f>
        <v>221400</v>
      </c>
      <c r="L12" s="26">
        <f>VLOOKUP(B12,[1]Sheet1!$A:$C,3,0)*H12</f>
        <v>36863.311999999998</v>
      </c>
      <c r="M12" s="26">
        <f>K12+L12</f>
        <v>258263.31200000001</v>
      </c>
      <c r="N12" s="26" t="e">
        <f ca="1">_xlfn.IFS(G12="原材料",J12,G12="涉诉",J12,G12="临采",J12,G12="零部件",K12,G12="销售",K12,G12="固定资产",J12,G12="特殊类",J12,G12="李尔项目",J12)</f>
        <v>#NAME?</v>
      </c>
      <c r="O12" s="26">
        <v>0</v>
      </c>
      <c r="P12" s="26">
        <v>0</v>
      </c>
      <c r="Q12" s="26"/>
      <c r="R12" s="26"/>
      <c r="S12" s="26"/>
      <c r="T12" s="26"/>
      <c r="U12" s="26"/>
      <c r="V12" s="26"/>
      <c r="W12" s="26"/>
      <c r="X12" s="26"/>
      <c r="Y12" s="26">
        <f>SUM(R12:X12)</f>
        <v>0</v>
      </c>
      <c r="Z12" s="93">
        <f>IF(M12&lt;=0,100%,SUM(R12:T12)/M12)</f>
        <v>0</v>
      </c>
      <c r="AA12" s="26" t="e">
        <f ca="1">IF(N12-Y12&gt;0,N12-Y12,0)</f>
        <v>#NAME?</v>
      </c>
      <c r="AB12" s="26">
        <v>400000</v>
      </c>
      <c r="AC12" s="26">
        <v>500000</v>
      </c>
      <c r="AD12" s="26"/>
      <c r="AE12" s="26">
        <f>AB12*0.95</f>
        <v>380000</v>
      </c>
      <c r="AF12" s="26">
        <v>400000</v>
      </c>
      <c r="AG12" s="28">
        <f>AB12</f>
        <v>400000</v>
      </c>
      <c r="AH12" s="28">
        <f>AG12</f>
        <v>400000</v>
      </c>
      <c r="AI12" s="28"/>
      <c r="AJ12" s="30">
        <f>IF(K12&lt;=0,"100%",(Y12+AB12)/K12)</f>
        <v>1.8066847335140017</v>
      </c>
      <c r="AK12" s="30">
        <f>IF(M12&lt;=0,100%,AB12/M12)</f>
        <v>1.548806901384429</v>
      </c>
      <c r="AL12" s="31">
        <f>AG12/$AG$1</f>
        <v>0.2918679886924504</v>
      </c>
      <c r="AM12" s="32"/>
      <c r="AN12" s="32"/>
      <c r="AO12" s="32"/>
      <c r="AP12" s="32">
        <f>SUM(AM12:AO12)</f>
        <v>0</v>
      </c>
      <c r="AQ12" s="34">
        <v>0.02</v>
      </c>
      <c r="AR12" s="34">
        <f>IF(AG12=0,0,AP12/AG12+AQ12)</f>
        <v>0.02</v>
      </c>
      <c r="AS12" s="28">
        <f>AG12*(1-AR12)</f>
        <v>392000</v>
      </c>
      <c r="AT12" s="35"/>
      <c r="AU12" s="36">
        <v>7</v>
      </c>
      <c r="AV12" s="35">
        <f>AT12-AU12</f>
        <v>-7</v>
      </c>
      <c r="AW12" s="29" t="s">
        <v>74</v>
      </c>
      <c r="AX12" s="28">
        <v>0</v>
      </c>
      <c r="AY12" s="20" t="s">
        <v>88</v>
      </c>
      <c r="AZ12" s="38" t="s">
        <v>300</v>
      </c>
      <c r="BA12" s="20"/>
      <c r="BB12" s="39"/>
      <c r="BC12" s="40"/>
      <c r="BD12" s="39"/>
    </row>
    <row r="13" spans="1:56" ht="26.45" customHeight="1" x14ac:dyDescent="0.2">
      <c r="A13" s="36">
        <f>ROW()-3</f>
        <v>10</v>
      </c>
      <c r="B13" s="17" t="s">
        <v>309</v>
      </c>
      <c r="C13" s="18" t="s">
        <v>310</v>
      </c>
      <c r="D13" s="18" t="s">
        <v>61</v>
      </c>
      <c r="E13" s="37" t="s">
        <v>62</v>
      </c>
      <c r="F13" s="20" t="s">
        <v>63</v>
      </c>
      <c r="G13" s="20" t="s">
        <v>93</v>
      </c>
      <c r="H13" s="21">
        <v>0.8</v>
      </c>
      <c r="I13" s="22">
        <f>VLOOKUP(B13,[1]新表!$A:$G,7,0)</f>
        <v>1505954.3699999999</v>
      </c>
      <c r="J13" s="23">
        <f>VLOOKUP(B13,[1]新表!$A:$H,8,0)</f>
        <v>1463468.63</v>
      </c>
      <c r="K13" s="28">
        <v>444800</v>
      </c>
      <c r="L13" s="26">
        <f>VLOOKUP(B13,[1]Sheet1!$A:$C,3,0)*H13</f>
        <v>51614.352000000006</v>
      </c>
      <c r="M13" s="26">
        <f>K13+L13</f>
        <v>496414.35200000001</v>
      </c>
      <c r="N13" s="26">
        <v>1493468.63</v>
      </c>
      <c r="O13" s="26">
        <v>30000</v>
      </c>
      <c r="P13" s="26">
        <v>30000</v>
      </c>
      <c r="Q13" s="26"/>
      <c r="R13" s="26"/>
      <c r="S13" s="26"/>
      <c r="T13" s="26"/>
      <c r="U13" s="26"/>
      <c r="V13" s="26"/>
      <c r="W13" s="26"/>
      <c r="X13" s="26"/>
      <c r="Y13" s="26">
        <f>SUM(R13:X13)</f>
        <v>0</v>
      </c>
      <c r="Z13" s="93">
        <f>IF(M13&lt;=0,100%,SUM(R13:T13)/M13)</f>
        <v>0</v>
      </c>
      <c r="AA13" s="26">
        <f>IF(N13-Y13&gt;0,N13-Y13,0)</f>
        <v>1493468.63</v>
      </c>
      <c r="AB13" s="26">
        <v>45000</v>
      </c>
      <c r="AC13" s="26"/>
      <c r="AD13" s="26"/>
      <c r="AE13" s="26">
        <f>AB13*0.95</f>
        <v>42750</v>
      </c>
      <c r="AF13" s="26">
        <f>AB13*0.9</f>
        <v>40500</v>
      </c>
      <c r="AG13" s="28">
        <f>AB13</f>
        <v>45000</v>
      </c>
      <c r="AH13" s="28"/>
      <c r="AI13" s="28"/>
      <c r="AJ13" s="30">
        <f>IF(K13&lt;=0,"100%",(Y13+AB13)/K13)</f>
        <v>0.10116906474820143</v>
      </c>
      <c r="AK13" s="30">
        <f>IF(M13&lt;=0,100%,AB13/M13)</f>
        <v>9.0650078545674279E-2</v>
      </c>
      <c r="AL13" s="31">
        <f>AG13/$AG$1</f>
        <v>3.2835148727900672E-2</v>
      </c>
      <c r="AM13" s="32"/>
      <c r="AN13" s="32"/>
      <c r="AO13" s="32"/>
      <c r="AP13" s="32">
        <v>0</v>
      </c>
      <c r="AQ13" s="34">
        <v>0</v>
      </c>
      <c r="AR13" s="34">
        <v>0</v>
      </c>
      <c r="AS13" s="28">
        <f>AG13*(1-AR13)</f>
        <v>45000</v>
      </c>
      <c r="AT13" s="35">
        <v>45636</v>
      </c>
      <c r="AU13" s="36">
        <v>3</v>
      </c>
      <c r="AV13" s="35">
        <v>45633</v>
      </c>
      <c r="AW13" s="29" t="s">
        <v>74</v>
      </c>
      <c r="AX13" s="28"/>
      <c r="AY13" s="20" t="s">
        <v>127</v>
      </c>
      <c r="AZ13" s="38" t="s">
        <v>160</v>
      </c>
      <c r="BA13" s="20"/>
      <c r="BB13" s="39"/>
      <c r="BC13" s="40"/>
      <c r="BD13" s="39"/>
    </row>
    <row r="14" spans="1:56" ht="26.45" customHeight="1" x14ac:dyDescent="0.2">
      <c r="A14" s="36">
        <f>ROW()-3</f>
        <v>11</v>
      </c>
      <c r="B14" s="17" t="s">
        <v>319</v>
      </c>
      <c r="C14" s="18" t="s">
        <v>320</v>
      </c>
      <c r="D14" s="18" t="s">
        <v>92</v>
      </c>
      <c r="E14" s="19" t="s">
        <v>279</v>
      </c>
      <c r="F14" s="20" t="s">
        <v>84</v>
      </c>
      <c r="G14" s="20" t="s">
        <v>321</v>
      </c>
      <c r="H14" s="21">
        <v>1</v>
      </c>
      <c r="I14" s="22">
        <f>VLOOKUP(B14,[1]新表!$A:$G,7,0)</f>
        <v>194627.4</v>
      </c>
      <c r="J14" s="23">
        <f>VLOOKUP(B14,[1]新表!$A:$H,8,0)</f>
        <v>194627.4</v>
      </c>
      <c r="K14" s="28">
        <v>194627.4</v>
      </c>
      <c r="L14" s="26">
        <f>VLOOKUP(B14,[1]Sheet1!$A:$C,3,0)*H14</f>
        <v>6003</v>
      </c>
      <c r="M14" s="26">
        <f>K14+L14</f>
        <v>200630.39999999999</v>
      </c>
      <c r="N14" s="26">
        <v>194627.4</v>
      </c>
      <c r="O14" s="26">
        <v>0</v>
      </c>
      <c r="P14" s="26">
        <v>0</v>
      </c>
      <c r="Q14" s="26"/>
      <c r="R14" s="26"/>
      <c r="S14" s="26"/>
      <c r="T14" s="26"/>
      <c r="U14" s="26"/>
      <c r="V14" s="26"/>
      <c r="W14" s="26"/>
      <c r="X14" s="26"/>
      <c r="Y14" s="26">
        <f>SUM(R14:X14)</f>
        <v>0</v>
      </c>
      <c r="Z14" s="93">
        <f>IF(M14&lt;=0,100%,SUM(R14:T14)/M14)</f>
        <v>0</v>
      </c>
      <c r="AA14" s="26">
        <f>IF(N14-Y14&gt;0,N14-Y14,0)</f>
        <v>194627.4</v>
      </c>
      <c r="AB14" s="26">
        <v>10000</v>
      </c>
      <c r="AC14" s="26"/>
      <c r="AD14" s="26"/>
      <c r="AE14" s="26">
        <f>AB14*0.95</f>
        <v>9500</v>
      </c>
      <c r="AF14" s="26">
        <v>10000</v>
      </c>
      <c r="AG14" s="28">
        <f>AB14</f>
        <v>10000</v>
      </c>
      <c r="AH14" s="28">
        <v>50000</v>
      </c>
      <c r="AI14" s="28"/>
      <c r="AJ14" s="30">
        <f>IF(K14&lt;=0,"100%",(Y14+AB14)/K14)</f>
        <v>5.1380227038947242E-2</v>
      </c>
      <c r="AK14" s="30">
        <f>IF(M14&lt;=0,100%,AB14/M14)</f>
        <v>4.9842895194347418E-2</v>
      </c>
      <c r="AL14" s="31">
        <f>AG14/$AG$1</f>
        <v>7.2966997173112601E-3</v>
      </c>
      <c r="AM14" s="32"/>
      <c r="AN14" s="33"/>
      <c r="AO14" s="33"/>
      <c r="AP14" s="32">
        <v>0</v>
      </c>
      <c r="AQ14" s="34">
        <v>0</v>
      </c>
      <c r="AR14" s="34">
        <v>0</v>
      </c>
      <c r="AS14" s="28">
        <f>AG14*(1-AR14)</f>
        <v>10000</v>
      </c>
      <c r="AT14" s="35"/>
      <c r="AU14" s="41"/>
      <c r="AV14" s="35"/>
      <c r="AW14" s="37" t="s">
        <v>74</v>
      </c>
      <c r="AX14" s="28"/>
      <c r="AY14" s="36" t="s">
        <v>67</v>
      </c>
      <c r="AZ14" s="38" t="s">
        <v>321</v>
      </c>
      <c r="BA14" s="20"/>
      <c r="BB14" s="39"/>
      <c r="BC14" s="40"/>
      <c r="BD14" s="39"/>
    </row>
    <row r="15" spans="1:56" ht="26.45" customHeight="1" x14ac:dyDescent="0.2">
      <c r="A15" s="36">
        <f>ROW()-3</f>
        <v>12</v>
      </c>
      <c r="B15" s="17" t="s">
        <v>322</v>
      </c>
      <c r="C15" s="18" t="s">
        <v>323</v>
      </c>
      <c r="D15" s="18" t="s">
        <v>193</v>
      </c>
      <c r="E15" s="19" t="s">
        <v>73</v>
      </c>
      <c r="F15" s="20" t="s">
        <v>84</v>
      </c>
      <c r="G15" s="20" t="s">
        <v>324</v>
      </c>
      <c r="H15" s="21">
        <v>1</v>
      </c>
      <c r="I15" s="22">
        <f>VLOOKUP(B15,[1]新表!$A:$G,7,0)</f>
        <v>82560</v>
      </c>
      <c r="J15" s="23">
        <f>VLOOKUP(B15,[1]新表!$A:$H,8,0)</f>
        <v>82560</v>
      </c>
      <c r="K15" s="28">
        <v>85000</v>
      </c>
      <c r="L15" s="26">
        <f>VLOOKUP(B15,[1]Sheet1!$A:$C,3,0)*H15</f>
        <v>0</v>
      </c>
      <c r="M15" s="26">
        <f>K15+L15</f>
        <v>85000</v>
      </c>
      <c r="N15" s="26">
        <v>82560</v>
      </c>
      <c r="O15" s="26">
        <v>0</v>
      </c>
      <c r="P15" s="26">
        <v>0</v>
      </c>
      <c r="Q15" s="26"/>
      <c r="R15" s="26"/>
      <c r="S15" s="26"/>
      <c r="T15" s="26"/>
      <c r="U15" s="26"/>
      <c r="V15" s="26"/>
      <c r="W15" s="26"/>
      <c r="X15" s="26"/>
      <c r="Y15" s="26">
        <f>SUM(R15:X15)</f>
        <v>0</v>
      </c>
      <c r="Z15" s="93">
        <f>IF(M15&lt;=0,100%,SUM(R15:T15)/M15)</f>
        <v>0</v>
      </c>
      <c r="AA15" s="26">
        <f>IF(N15-Y15&gt;0,N15-Y15,0)</f>
        <v>82560</v>
      </c>
      <c r="AB15" s="26">
        <v>20000</v>
      </c>
      <c r="AC15" s="26"/>
      <c r="AD15" s="26"/>
      <c r="AE15" s="26">
        <f>AB15*0.95</f>
        <v>19000</v>
      </c>
      <c r="AF15" s="26">
        <v>20000</v>
      </c>
      <c r="AG15" s="28">
        <f>AB15</f>
        <v>20000</v>
      </c>
      <c r="AH15" s="28">
        <v>50000</v>
      </c>
      <c r="AI15" s="28"/>
      <c r="AJ15" s="30">
        <f>IF(K15&lt;=0,"100%",(Y15+AB15)/K15)</f>
        <v>0.23529411764705882</v>
      </c>
      <c r="AK15" s="30">
        <f>IF(M15&lt;=0,100%,AB15/M15)</f>
        <v>0.23529411764705882</v>
      </c>
      <c r="AL15" s="31">
        <f>AG15/$AG$1</f>
        <v>1.459339943462252E-2</v>
      </c>
      <c r="AM15" s="32"/>
      <c r="AN15" s="33"/>
      <c r="AO15" s="33"/>
      <c r="AP15" s="32">
        <v>0</v>
      </c>
      <c r="AQ15" s="34">
        <v>0</v>
      </c>
      <c r="AR15" s="34">
        <v>0</v>
      </c>
      <c r="AS15" s="28">
        <f>AG15*(1-AR15)</f>
        <v>20000</v>
      </c>
      <c r="AT15" s="35"/>
      <c r="AU15" s="41">
        <v>3</v>
      </c>
      <c r="AV15" s="35">
        <v>-3</v>
      </c>
      <c r="AW15" s="37" t="s">
        <v>74</v>
      </c>
      <c r="AX15" s="28"/>
      <c r="AY15" s="36" t="s">
        <v>377</v>
      </c>
      <c r="AZ15" s="38" t="s">
        <v>160</v>
      </c>
      <c r="BA15" s="20"/>
      <c r="BB15" s="39"/>
      <c r="BC15" s="40"/>
      <c r="BD15" s="39"/>
    </row>
    <row r="16" spans="1:56" ht="26.45" customHeight="1" x14ac:dyDescent="0.2">
      <c r="A16" s="36">
        <f>ROW()-3</f>
        <v>13</v>
      </c>
      <c r="B16" s="17" t="s">
        <v>330</v>
      </c>
      <c r="C16" s="18" t="s">
        <v>331</v>
      </c>
      <c r="D16" s="18" t="s">
        <v>332</v>
      </c>
      <c r="E16" s="19" t="s">
        <v>279</v>
      </c>
      <c r="F16" s="20" t="s">
        <v>63</v>
      </c>
      <c r="G16" s="20" t="s">
        <v>119</v>
      </c>
      <c r="H16" s="21">
        <v>0.8</v>
      </c>
      <c r="I16" s="22">
        <f>VLOOKUP(B16,[1]新表!$A:$G,7,0)</f>
        <v>566668.86</v>
      </c>
      <c r="J16" s="23">
        <f>VLOOKUP(B16,[1]新表!$A:$H,8,0)</f>
        <v>561434.03</v>
      </c>
      <c r="K16" s="28">
        <f>VLOOKUP(B16,'[2]明细-全类型'!$B$3:$I$450,8,0)</f>
        <v>299000</v>
      </c>
      <c r="L16" s="26">
        <f>VLOOKUP(B16,[1]Sheet1!$A:$C,3,0)*H16</f>
        <v>55778.562666666672</v>
      </c>
      <c r="M16" s="26">
        <f>K16+L16</f>
        <v>354778.56266666669</v>
      </c>
      <c r="N16" s="26" t="e">
        <f ca="1">_xlfn.IFS(G16="原材料",J16,G16="涉诉",J16,G16="临采",J16,G16="零部件",K16,G16="销售",K16,G16="固定资产",J16,G16="特殊类",J16,G16="李尔项目",J16)</f>
        <v>#NAME?</v>
      </c>
      <c r="O16" s="26">
        <v>0</v>
      </c>
      <c r="P16" s="26">
        <v>0</v>
      </c>
      <c r="Q16" s="26"/>
      <c r="R16" s="26"/>
      <c r="S16" s="26"/>
      <c r="T16" s="26"/>
      <c r="U16" s="104"/>
      <c r="V16" s="104"/>
      <c r="W16" s="104"/>
      <c r="X16" s="104"/>
      <c r="Y16" s="26">
        <f>SUM(R16:X16)</f>
        <v>0</v>
      </c>
      <c r="Z16" s="93">
        <f>IF(M16&lt;=0,100%,SUM(R16:T16)/M16)</f>
        <v>0</v>
      </c>
      <c r="AA16" s="26" t="e">
        <f ca="1">IF(N16-Y16&gt;0,N16-Y16,0)</f>
        <v>#NAME?</v>
      </c>
      <c r="AB16" s="26">
        <v>20000</v>
      </c>
      <c r="AC16" s="26"/>
      <c r="AD16" s="26"/>
      <c r="AE16" s="26">
        <f>AB16*0.95</f>
        <v>19000</v>
      </c>
      <c r="AF16" s="26">
        <v>20000</v>
      </c>
      <c r="AG16" s="28">
        <f>AB16</f>
        <v>20000</v>
      </c>
      <c r="AH16" s="28">
        <v>30000</v>
      </c>
      <c r="AI16" s="28"/>
      <c r="AJ16" s="30">
        <f>IF(K16&lt;=0,"100%",(Y16+AB16)/K16)</f>
        <v>6.6889632107023408E-2</v>
      </c>
      <c r="AK16" s="30">
        <f>IF(M16&lt;=0,100%,AB16/M16)</f>
        <v>5.6373191913489606E-2</v>
      </c>
      <c r="AL16" s="31">
        <f>AG16/$AG$1</f>
        <v>1.459339943462252E-2</v>
      </c>
      <c r="AM16" s="32"/>
      <c r="AN16" s="32"/>
      <c r="AO16" s="32"/>
      <c r="AP16" s="32">
        <f>SUM(AM16:AO16)</f>
        <v>0</v>
      </c>
      <c r="AQ16" s="34">
        <v>0</v>
      </c>
      <c r="AR16" s="34">
        <f>IF(AG16=0,0,AP16/AG16+AQ16)</f>
        <v>0</v>
      </c>
      <c r="AS16" s="28">
        <f>AG16*(1-AR16)</f>
        <v>20000</v>
      </c>
      <c r="AT16" s="35"/>
      <c r="AU16" s="41">
        <v>3</v>
      </c>
      <c r="AV16" s="35">
        <f>AT16-AU16</f>
        <v>-3</v>
      </c>
      <c r="AW16" s="37" t="s">
        <v>74</v>
      </c>
      <c r="AX16" s="28"/>
      <c r="AY16" s="36" t="s">
        <v>94</v>
      </c>
      <c r="AZ16" s="38" t="s">
        <v>160</v>
      </c>
      <c r="BA16" s="20"/>
      <c r="BB16" s="39"/>
      <c r="BC16" s="40"/>
      <c r="BD16" s="39"/>
    </row>
    <row r="17" spans="1:56" ht="26.45" customHeight="1" x14ac:dyDescent="0.2">
      <c r="A17" s="36">
        <f>ROW()-3</f>
        <v>14</v>
      </c>
      <c r="B17" s="17" t="s">
        <v>343</v>
      </c>
      <c r="C17" s="18" t="s">
        <v>344</v>
      </c>
      <c r="D17" s="18" t="s">
        <v>332</v>
      </c>
      <c r="E17" s="19" t="s">
        <v>73</v>
      </c>
      <c r="F17" s="20" t="s">
        <v>63</v>
      </c>
      <c r="G17" s="20" t="s">
        <v>324</v>
      </c>
      <c r="H17" s="21">
        <v>1</v>
      </c>
      <c r="I17" s="22">
        <f>VLOOKUP(B17,[1]新表!$A:$G,7,0)</f>
        <v>372088</v>
      </c>
      <c r="J17" s="23">
        <f>VLOOKUP(B17,[1]新表!$A:$H,8,0)</f>
        <v>372088</v>
      </c>
      <c r="K17" s="28"/>
      <c r="L17" s="26">
        <f>VLOOKUP(B17,[1]Sheet1!$A:$C,3,0)*H17</f>
        <v>62014.666666666664</v>
      </c>
      <c r="M17" s="26">
        <f>K17+L17</f>
        <v>62014.666666666664</v>
      </c>
      <c r="N17" s="26" t="e">
        <f ca="1">_xlfn.IFS(G17="原材料",J17,G17="涉诉",J17,G17="临采",J17,G17="零部件",K17,G17="销售",K17,G17="固定资产",J17,G17="特殊类",J17,G17="李尔项目",J17)</f>
        <v>#NAME?</v>
      </c>
      <c r="O17" s="26">
        <v>0</v>
      </c>
      <c r="P17" s="26">
        <v>0</v>
      </c>
      <c r="Q17" s="26"/>
      <c r="R17" s="26"/>
      <c r="S17" s="26"/>
      <c r="T17" s="26"/>
      <c r="U17" s="104"/>
      <c r="V17" s="104"/>
      <c r="W17" s="104"/>
      <c r="X17" s="104"/>
      <c r="Y17" s="26">
        <f>SUM(R17:X17)</f>
        <v>0</v>
      </c>
      <c r="Z17" s="93">
        <f>IF(M17&lt;=0,100%,SUM(R17:T17)/M17)</f>
        <v>0</v>
      </c>
      <c r="AA17" s="26" t="e">
        <f ca="1">IF(N17-Y17&gt;0,N17-Y17,0)</f>
        <v>#NAME?</v>
      </c>
      <c r="AB17" s="26">
        <v>20000</v>
      </c>
      <c r="AC17" s="26"/>
      <c r="AD17" s="26"/>
      <c r="AE17" s="26">
        <f>AB17*0.95</f>
        <v>19000</v>
      </c>
      <c r="AF17" s="26">
        <v>20000</v>
      </c>
      <c r="AG17" s="28">
        <f>AB17</f>
        <v>20000</v>
      </c>
      <c r="AH17" s="28">
        <f>AG17</f>
        <v>20000</v>
      </c>
      <c r="AI17" s="28"/>
      <c r="AJ17" s="30" t="str">
        <f>IF(K17&lt;=0,"100%",(Y17+AB17)/K17)</f>
        <v>100%</v>
      </c>
      <c r="AK17" s="30">
        <f>IF(M17&lt;=0,100%,AB17/M17)</f>
        <v>0.32250435380877646</v>
      </c>
      <c r="AL17" s="31">
        <f>AG17/$AG$1</f>
        <v>1.459339943462252E-2</v>
      </c>
      <c r="AM17" s="32"/>
      <c r="AN17" s="33"/>
      <c r="AO17" s="33"/>
      <c r="AP17" s="32">
        <f>SUM(AM17:AO17)</f>
        <v>0</v>
      </c>
      <c r="AQ17" s="34">
        <v>0</v>
      </c>
      <c r="AR17" s="34">
        <f>IF(AG17=0,0,AP17/AG17+AQ17)</f>
        <v>0</v>
      </c>
      <c r="AS17" s="28">
        <f>AG17*(1-AR17)</f>
        <v>20000</v>
      </c>
      <c r="AT17" s="35"/>
      <c r="AU17" s="41">
        <v>3</v>
      </c>
      <c r="AV17" s="35">
        <f>AT17-AU17</f>
        <v>-3</v>
      </c>
      <c r="AW17" s="37" t="s">
        <v>74</v>
      </c>
      <c r="AX17" s="28">
        <v>0</v>
      </c>
      <c r="AY17" s="36" t="s">
        <v>377</v>
      </c>
      <c r="AZ17" s="38" t="s">
        <v>345</v>
      </c>
      <c r="BA17" s="20"/>
      <c r="BB17" s="39"/>
      <c r="BC17" s="40"/>
      <c r="BD17" s="39"/>
    </row>
    <row r="18" spans="1:56" ht="26.45" customHeight="1" x14ac:dyDescent="0.2">
      <c r="A18" s="36">
        <f>ROW()-3</f>
        <v>15</v>
      </c>
      <c r="B18" s="17" t="s">
        <v>370</v>
      </c>
      <c r="C18" s="18" t="s">
        <v>371</v>
      </c>
      <c r="D18" s="18" t="s">
        <v>112</v>
      </c>
      <c r="E18" s="19" t="s">
        <v>73</v>
      </c>
      <c r="F18" s="20" t="s">
        <v>63</v>
      </c>
      <c r="G18" s="20" t="s">
        <v>93</v>
      </c>
      <c r="H18" s="21">
        <v>1</v>
      </c>
      <c r="I18" s="22">
        <f>VLOOKUP(B18,[1]新表!$A:$G,7,0)</f>
        <v>211792.94999999998</v>
      </c>
      <c r="J18" s="23">
        <f>VLOOKUP(B18,[1]新表!$A:$H,8,0)</f>
        <v>211792.94999999998</v>
      </c>
      <c r="K18" s="28"/>
      <c r="L18" s="26">
        <f>VLOOKUP(B18,[1]Sheet1!$A:$C,3,0)*H18</f>
        <v>1611.9366666666665</v>
      </c>
      <c r="M18" s="26">
        <f>K18+L18</f>
        <v>1611.9366666666665</v>
      </c>
      <c r="N18" s="26" t="e">
        <f ca="1">_xlfn.IFS(G18="原材料",J18,G18="涉诉",J18,G18="临采",J18,G18="零部件",K18,G18="销售",K18,G18="固定资产",J18,G18="特殊类",J18,G18="李尔项目",J18)</f>
        <v>#NAME?</v>
      </c>
      <c r="O18" s="26">
        <v>0</v>
      </c>
      <c r="P18" s="26">
        <v>0</v>
      </c>
      <c r="Q18" s="26"/>
      <c r="R18" s="26"/>
      <c r="S18" s="26"/>
      <c r="T18" s="26"/>
      <c r="U18" s="26"/>
      <c r="V18" s="26"/>
      <c r="W18" s="26"/>
      <c r="X18" s="26"/>
      <c r="Y18" s="26">
        <f>SUM(R18:X18)</f>
        <v>0</v>
      </c>
      <c r="Z18" s="93">
        <f>IF(M18&lt;=0,100%,SUM(R18:T18)/M18)</f>
        <v>0</v>
      </c>
      <c r="AA18" s="26" t="e">
        <f ca="1">IF(N18-Y18&gt;0,N18-Y18,0)</f>
        <v>#NAME?</v>
      </c>
      <c r="AB18" s="26">
        <v>145792.95000000001</v>
      </c>
      <c r="AC18" s="26"/>
      <c r="AD18" s="26"/>
      <c r="AE18" s="26">
        <f>AB18*0.95</f>
        <v>138503.30249999999</v>
      </c>
      <c r="AF18" s="26">
        <v>145792.95000000001</v>
      </c>
      <c r="AG18" s="28">
        <f>AB18</f>
        <v>145792.95000000001</v>
      </c>
      <c r="AH18" s="28"/>
      <c r="AI18" s="28"/>
      <c r="AJ18" s="30" t="str">
        <f>IF(K18&lt;=0,"100%",(Y18+AB18)/K18)</f>
        <v>100%</v>
      </c>
      <c r="AK18" s="30">
        <f>IF(M18&lt;=0,100%,AB18/M18)</f>
        <v>90.445830171160594</v>
      </c>
      <c r="AL18" s="31">
        <f>AG18/$AG$1</f>
        <v>0.10638073770509748</v>
      </c>
      <c r="AM18" s="32"/>
      <c r="AN18" s="33"/>
      <c r="AO18" s="33"/>
      <c r="AP18" s="32">
        <f>SUM(AM18:AO18)</f>
        <v>0</v>
      </c>
      <c r="AQ18" s="34">
        <v>0.03</v>
      </c>
      <c r="AR18" s="34">
        <f>IF(AG18=0,0,AP18/AG18+AQ18)</f>
        <v>0.03</v>
      </c>
      <c r="AS18" s="28">
        <f>AG18*(1-AR18)</f>
        <v>141419.16150000002</v>
      </c>
      <c r="AT18" s="35"/>
      <c r="AU18" s="41">
        <v>7</v>
      </c>
      <c r="AV18" s="35">
        <f t="shared" ref="AV18" si="1">AT18-AU18</f>
        <v>-7</v>
      </c>
      <c r="AW18" s="29" t="s">
        <v>74</v>
      </c>
      <c r="AX18" s="28">
        <v>0</v>
      </c>
      <c r="AY18" s="20" t="s">
        <v>127</v>
      </c>
      <c r="AZ18" s="38" t="s">
        <v>160</v>
      </c>
      <c r="BA18" s="20"/>
      <c r="BB18" s="39"/>
      <c r="BC18" s="40"/>
      <c r="BD18" s="39"/>
    </row>
    <row r="19" spans="1:56" ht="26.45" customHeight="1" x14ac:dyDescent="0.2">
      <c r="A19" s="36">
        <f>ROW()-3</f>
        <v>16</v>
      </c>
      <c r="B19" s="17" t="s">
        <v>372</v>
      </c>
      <c r="C19" s="18" t="s">
        <v>373</v>
      </c>
      <c r="D19" s="18" t="s">
        <v>61</v>
      </c>
      <c r="E19" s="19" t="s">
        <v>73</v>
      </c>
      <c r="F19" s="20" t="s">
        <v>63</v>
      </c>
      <c r="G19" s="20" t="s">
        <v>324</v>
      </c>
      <c r="H19" s="21">
        <v>1</v>
      </c>
      <c r="I19" s="22">
        <f>VLOOKUP(B19,[1]新表!$A:$G,7,0)</f>
        <v>1662170</v>
      </c>
      <c r="J19" s="23">
        <f>VLOOKUP(B19,[1]新表!$A:$H,8,0)</f>
        <v>1662170</v>
      </c>
      <c r="K19" s="28">
        <f>VLOOKUP(B19,'[2]明细-全类型'!$B$3:$I$450,8,0)</f>
        <v>1662170</v>
      </c>
      <c r="L19" s="26">
        <f>VLOOKUP(B19,[1]Sheet1!$A:$C,3,0)*H19</f>
        <v>0</v>
      </c>
      <c r="M19" s="26">
        <f>K19+L19</f>
        <v>1662170</v>
      </c>
      <c r="N19" s="26" t="e">
        <f ca="1">_xlfn.IFS(G19="原材料",J19,G19="涉诉",J19,G19="临采",J19,G19="零部件",K19,G19="销售",K19,G19="固定资产",J19,G19="特殊类",J19,G19="李尔项目",J19)</f>
        <v>#NAME?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>
        <f>SUM(R19:X19)</f>
        <v>0</v>
      </c>
      <c r="Z19" s="93">
        <f>IF(M19&lt;=0,100%,SUM(R19:T19)/M19)</f>
        <v>0</v>
      </c>
      <c r="AA19" s="26" t="e">
        <f ca="1">IF(N19-Y19&gt;0,N19-Y19,0)</f>
        <v>#NAME?</v>
      </c>
      <c r="AB19" s="26">
        <v>20000</v>
      </c>
      <c r="AC19" s="26"/>
      <c r="AD19" s="26"/>
      <c r="AE19" s="26">
        <f>AB19*0.95</f>
        <v>19000</v>
      </c>
      <c r="AF19" s="26">
        <v>20000</v>
      </c>
      <c r="AG19" s="28">
        <f>AB19</f>
        <v>20000</v>
      </c>
      <c r="AH19" s="28">
        <v>100000</v>
      </c>
      <c r="AI19" s="28"/>
      <c r="AJ19" s="30">
        <f>IF(K19&lt;=0,"100%",(Y19+AB19)/K19)</f>
        <v>1.203246358675707E-2</v>
      </c>
      <c r="AK19" s="30">
        <f>IF(M19&lt;=0,100%,AB19/M19)</f>
        <v>1.203246358675707E-2</v>
      </c>
      <c r="AL19" s="31">
        <f>AG19/$AG$1</f>
        <v>1.459339943462252E-2</v>
      </c>
      <c r="AM19" s="32"/>
      <c r="AN19" s="32"/>
      <c r="AO19" s="32"/>
      <c r="AP19" s="32">
        <f>SUM(AM19:AO19)</f>
        <v>0</v>
      </c>
      <c r="AQ19" s="34">
        <v>0</v>
      </c>
      <c r="AR19" s="34">
        <f>IF(AG19=0,0,AP19/AG19+AQ19)</f>
        <v>0</v>
      </c>
      <c r="AS19" s="28">
        <f>AG19*(1-AR19)</f>
        <v>20000</v>
      </c>
      <c r="AT19" s="35"/>
      <c r="AU19" s="41"/>
      <c r="AV19" s="35"/>
      <c r="AW19" s="29" t="s">
        <v>66</v>
      </c>
      <c r="AX19" s="28"/>
      <c r="AY19" s="36" t="s">
        <v>377</v>
      </c>
      <c r="AZ19" s="38"/>
      <c r="BA19" s="20"/>
      <c r="BB19" s="39"/>
      <c r="BC19" s="40"/>
      <c r="BD19" s="39"/>
    </row>
    <row r="20" spans="1:56" ht="26.45" customHeight="1" x14ac:dyDescent="0.2">
      <c r="A20" s="36">
        <f>ROW()-3</f>
        <v>17</v>
      </c>
      <c r="B20" s="109" t="s">
        <v>446</v>
      </c>
      <c r="C20" s="110" t="s">
        <v>445</v>
      </c>
      <c r="D20" s="110" t="s">
        <v>193</v>
      </c>
      <c r="E20" s="19" t="s">
        <v>380</v>
      </c>
      <c r="F20" s="20" t="s">
        <v>63</v>
      </c>
      <c r="G20" s="20" t="s">
        <v>324</v>
      </c>
      <c r="H20" s="21">
        <v>1</v>
      </c>
      <c r="I20" s="22">
        <f>VLOOKUP(B20,[1]新表!$A:$G,7,0)</f>
        <v>434997.27</v>
      </c>
      <c r="J20" s="23">
        <f>VLOOKUP(B20,[1]新表!$A:$H,8,0)</f>
        <v>434997.27</v>
      </c>
      <c r="K20" s="24">
        <f>VLOOKUP(B20,'[2]明细-全类型'!$B$3:$I$450,8,0)</f>
        <v>449997.27</v>
      </c>
      <c r="L20" s="25">
        <f>VLOOKUP(B20,[1]Sheet1!$A:$C,3,0)*H20</f>
        <v>72499.544999999998</v>
      </c>
      <c r="M20" s="25">
        <f>K20+L20</f>
        <v>522496.815</v>
      </c>
      <c r="N20" s="26" t="e">
        <f t="shared" ref="N20:N21" ca="1" si="2">_xlfn.IFS(G20="原材料",J20,G20="涉诉",J20,G20="临采",J20,G20="零部件",K20,G20="销售",K20,G20="固定资产",J20,G20="特殊类",J20,G20="李尔项目",J20)</f>
        <v>#NAME?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>
        <f>SUM(R20:X20)</f>
        <v>0</v>
      </c>
      <c r="Z20" s="27">
        <f>IF(M20&lt;=0,100%,SUM(R20:T20)/M20)</f>
        <v>0</v>
      </c>
      <c r="AA20" s="26" t="e">
        <f ca="1">IF(N20-Y20&gt;0,N20-Y20,0)</f>
        <v>#NAME?</v>
      </c>
      <c r="AB20" s="26">
        <v>76000</v>
      </c>
      <c r="AC20" s="26"/>
      <c r="AD20" s="26"/>
      <c r="AE20" s="26">
        <f>AB20*0.95</f>
        <v>72200</v>
      </c>
      <c r="AF20" s="26">
        <v>76000</v>
      </c>
      <c r="AG20" s="28">
        <f>AB20</f>
        <v>76000</v>
      </c>
      <c r="AH20" s="28"/>
      <c r="AI20" s="28"/>
      <c r="AJ20" s="30">
        <f>IF(K20&lt;=0,"100%",(Y20+AB20)/K20)</f>
        <v>0.16888991348769739</v>
      </c>
      <c r="AK20" s="30">
        <f>IF(M20&lt;=0,100%,AB20/M20)</f>
        <v>0.1454554321063182</v>
      </c>
      <c r="AL20" s="31">
        <f>AG20/$AG$1</f>
        <v>5.5454917851565581E-2</v>
      </c>
      <c r="AM20" s="32"/>
      <c r="AN20" s="111"/>
      <c r="AO20" s="111"/>
      <c r="AP20" s="32">
        <f>SUM(AM20:AO20)</f>
        <v>0</v>
      </c>
      <c r="AQ20" s="34">
        <v>0</v>
      </c>
      <c r="AR20" s="34">
        <f>IF(AG20=0,0,AP20/AG20+AQ20)</f>
        <v>0</v>
      </c>
      <c r="AS20" s="28">
        <f>AG20*(1-AR20)</f>
        <v>76000</v>
      </c>
      <c r="AT20" s="35"/>
      <c r="AU20" s="36"/>
      <c r="AV20" s="35"/>
      <c r="AW20" s="37" t="s">
        <v>74</v>
      </c>
      <c r="AX20" s="28"/>
      <c r="AY20" s="20" t="s">
        <v>458</v>
      </c>
      <c r="AZ20" s="18"/>
      <c r="BA20" s="20"/>
      <c r="BB20" s="39"/>
      <c r="BC20" s="40"/>
      <c r="BD20" s="39"/>
    </row>
    <row r="21" spans="1:56" ht="28.15" customHeight="1" x14ac:dyDescent="0.2">
      <c r="A21" s="36">
        <f>ROW()-3</f>
        <v>18</v>
      </c>
      <c r="B21" s="109" t="s">
        <v>457</v>
      </c>
      <c r="C21" s="110" t="s">
        <v>456</v>
      </c>
      <c r="D21" s="110" t="s">
        <v>193</v>
      </c>
      <c r="E21" s="19" t="s">
        <v>380</v>
      </c>
      <c r="F21" s="20" t="s">
        <v>63</v>
      </c>
      <c r="G21" s="20" t="s">
        <v>324</v>
      </c>
      <c r="H21" s="21">
        <v>1</v>
      </c>
      <c r="I21" s="22">
        <f>VLOOKUP(B21,[1]新表!$A:$G,7,0)</f>
        <v>34326</v>
      </c>
      <c r="J21" s="23">
        <f>VLOOKUP(B21,[1]新表!$A:$H,8,0)</f>
        <v>34326</v>
      </c>
      <c r="K21" s="24">
        <f>VLOOKUP(B21,'[2]明细-全类型'!$B$3:$I$450,8,0)</f>
        <v>34326</v>
      </c>
      <c r="L21" s="25">
        <f>VLOOKUP(B21,[1]Sheet1!$A:$C,3,0)*H21</f>
        <v>5484.333333333333</v>
      </c>
      <c r="M21" s="25">
        <f>K21+L21</f>
        <v>39810.333333333336</v>
      </c>
      <c r="N21" s="26" t="e">
        <f t="shared" ca="1" si="2"/>
        <v>#NAME?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>
        <f>SUM(R21:X21)</f>
        <v>0</v>
      </c>
      <c r="Z21" s="27">
        <f>IF(M21&lt;=0,100%,SUM(R21:T21)/M21)</f>
        <v>0</v>
      </c>
      <c r="AA21" s="26" t="e">
        <f ca="1">IF(N21-Y21&gt;0,N21-Y21,0)</f>
        <v>#NAME?</v>
      </c>
      <c r="AB21" s="26">
        <v>51173.649999999994</v>
      </c>
      <c r="AC21" s="26"/>
      <c r="AD21" s="26"/>
      <c r="AE21" s="26">
        <f>AB21*0.95</f>
        <v>48614.967499999992</v>
      </c>
      <c r="AF21" s="26">
        <v>51173.65</v>
      </c>
      <c r="AG21" s="28">
        <f>AB21</f>
        <v>51173.649999999994</v>
      </c>
      <c r="AH21" s="28"/>
      <c r="AI21" s="28"/>
      <c r="AJ21" s="30">
        <f>IF(K21&lt;=0,"100%",(Y21+AB21)/K21)</f>
        <v>1.4908130862902753</v>
      </c>
      <c r="AK21" s="30">
        <f>IF(M21&lt;=0,100%,AB21/M21)</f>
        <v>1.2854363607438601</v>
      </c>
      <c r="AL21" s="31">
        <f>AG21/$AG$1</f>
        <v>3.733987574887853E-2</v>
      </c>
      <c r="AM21" s="32"/>
      <c r="AN21" s="111"/>
      <c r="AO21" s="111"/>
      <c r="AP21" s="32">
        <f>SUM(AM21:AO21)</f>
        <v>0</v>
      </c>
      <c r="AQ21" s="34">
        <v>0</v>
      </c>
      <c r="AR21" s="34">
        <f>IF(AG21=0,0,AP21/AG21+AQ21)</f>
        <v>0</v>
      </c>
      <c r="AS21" s="28">
        <f>AG21*(1-AR21)</f>
        <v>51173.649999999994</v>
      </c>
      <c r="AT21" s="35"/>
      <c r="AU21" s="36"/>
      <c r="AV21" s="35"/>
      <c r="AW21" s="37" t="s">
        <v>74</v>
      </c>
      <c r="AX21" s="28"/>
      <c r="AY21" s="20" t="s">
        <v>458</v>
      </c>
      <c r="AZ21" s="18"/>
      <c r="BA21" s="20"/>
      <c r="BB21" s="39"/>
      <c r="BC21" s="40"/>
      <c r="BD21" s="39"/>
    </row>
    <row r="23" spans="1:56" ht="16.5" x14ac:dyDescent="0.2">
      <c r="A23" s="112" t="s">
        <v>386</v>
      </c>
      <c r="B23" s="112" t="s">
        <v>386</v>
      </c>
      <c r="C23" s="112" t="s">
        <v>386</v>
      </c>
      <c r="D23" s="112" t="s">
        <v>386</v>
      </c>
      <c r="E23" s="112" t="s">
        <v>386</v>
      </c>
      <c r="F23" s="112" t="s">
        <v>386</v>
      </c>
      <c r="G23" s="112" t="s">
        <v>386</v>
      </c>
      <c r="H23" s="112" t="s">
        <v>386</v>
      </c>
      <c r="I23" s="112" t="s">
        <v>386</v>
      </c>
      <c r="J23" s="112" t="s">
        <v>386</v>
      </c>
      <c r="K23" s="112" t="s">
        <v>386</v>
      </c>
      <c r="L23" s="112"/>
      <c r="M23" s="112"/>
      <c r="N23" s="112" t="s">
        <v>386</v>
      </c>
      <c r="O23" s="112" t="s">
        <v>386</v>
      </c>
      <c r="P23" s="112" t="s">
        <v>386</v>
      </c>
      <c r="Q23" s="112" t="s">
        <v>386</v>
      </c>
      <c r="R23" s="112" t="s">
        <v>386</v>
      </c>
      <c r="S23" s="112"/>
      <c r="T23" s="112"/>
      <c r="U23" s="112"/>
      <c r="V23" s="112"/>
      <c r="W23" s="112"/>
      <c r="X23" s="112"/>
      <c r="Y23" s="112"/>
      <c r="Z23" s="112" t="s">
        <v>387</v>
      </c>
      <c r="AA23" s="112" t="s">
        <v>386</v>
      </c>
      <c r="AB23" s="112" t="s">
        <v>386</v>
      </c>
      <c r="AC23" s="112"/>
      <c r="AD23" s="112"/>
      <c r="AE23" s="161"/>
      <c r="AF23" s="161"/>
      <c r="AG23" s="28"/>
      <c r="AH23" s="112" t="s">
        <v>386</v>
      </c>
      <c r="AI23" s="112" t="s">
        <v>386</v>
      </c>
      <c r="AJ23" s="112" t="s">
        <v>386</v>
      </c>
      <c r="AK23" s="112" t="s">
        <v>386</v>
      </c>
      <c r="AL23" s="112" t="s">
        <v>386</v>
      </c>
      <c r="AM23" s="112" t="s">
        <v>386</v>
      </c>
      <c r="AN23" s="112" t="s">
        <v>386</v>
      </c>
      <c r="AO23" s="112" t="s">
        <v>386</v>
      </c>
      <c r="AP23" s="112" t="s">
        <v>386</v>
      </c>
      <c r="AQ23" s="112" t="s">
        <v>386</v>
      </c>
      <c r="AR23" s="112" t="s">
        <v>386</v>
      </c>
      <c r="AS23" s="112" t="s">
        <v>386</v>
      </c>
      <c r="AT23" s="112" t="s">
        <v>386</v>
      </c>
      <c r="AU23" s="112" t="s">
        <v>386</v>
      </c>
      <c r="AV23" s="112" t="s">
        <v>386</v>
      </c>
      <c r="AW23" s="112" t="s">
        <v>386</v>
      </c>
      <c r="AX23" s="112" t="s">
        <v>386</v>
      </c>
      <c r="AY23" s="112" t="s">
        <v>386</v>
      </c>
      <c r="AZ23" s="112" t="s">
        <v>386</v>
      </c>
      <c r="BA23" s="112"/>
      <c r="BB23" s="113"/>
      <c r="BC23" s="114"/>
      <c r="BD23" s="114"/>
    </row>
    <row r="24" spans="1:56" s="140" customFormat="1" ht="21" customHeight="1" x14ac:dyDescent="0.2">
      <c r="AB24">
        <f>7200000+2200000</f>
        <v>9400000</v>
      </c>
      <c r="AE24" s="162"/>
      <c r="AF24" s="162"/>
    </row>
    <row r="25" spans="1:56" ht="16.5" x14ac:dyDescent="0.2">
      <c r="AB25" s="167">
        <f>AB24-AS1</f>
        <v>8054491.1885000002</v>
      </c>
      <c r="AE25" s="162"/>
      <c r="AF25" s="162"/>
    </row>
    <row r="26" spans="1:56" x14ac:dyDescent="0.2">
      <c r="AB26" s="168"/>
    </row>
    <row r="27" spans="1:56" x14ac:dyDescent="0.2">
      <c r="AF27">
        <v>9400000</v>
      </c>
    </row>
    <row r="28" spans="1:56" x14ac:dyDescent="0.2">
      <c r="AF28" s="168">
        <f>AF27-AS1</f>
        <v>8054491.1885000002</v>
      </c>
      <c r="AG28" t="s">
        <v>462</v>
      </c>
    </row>
    <row r="31" spans="1:56" x14ac:dyDescent="0.2">
      <c r="J31" s="152"/>
    </row>
  </sheetData>
  <autoFilter ref="A3:BG25" xr:uid="{00000000-0001-0000-0000-000000000000}"/>
  <mergeCells count="51">
    <mergeCell ref="BD2:BD3"/>
    <mergeCell ref="AW2:AW3"/>
    <mergeCell ref="AY2:AY3"/>
    <mergeCell ref="AZ2:AZ3"/>
    <mergeCell ref="BA2:BA3"/>
    <mergeCell ref="BB2:BB3"/>
    <mergeCell ref="BC2:BC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197" priority="136"/>
    <cfRule type="duplicateValues" dxfId="196" priority="1728"/>
  </conditionalFormatting>
  <conditionalFormatting sqref="B4:B7 B10:B11">
    <cfRule type="duplicateValues" dxfId="195" priority="1733"/>
  </conditionalFormatting>
  <conditionalFormatting sqref="B12 B16:B21">
    <cfRule type="duplicateValues" dxfId="194" priority="1798"/>
  </conditionalFormatting>
  <conditionalFormatting sqref="B13:B15">
    <cfRule type="duplicateValues" dxfId="193" priority="1587"/>
  </conditionalFormatting>
  <conditionalFormatting sqref="B19">
    <cfRule type="duplicateValues" dxfId="192" priority="1470"/>
  </conditionalFormatting>
  <conditionalFormatting sqref="C1:C3">
    <cfRule type="duplicateValues" dxfId="191" priority="1725"/>
    <cfRule type="duplicateValues" dxfId="190" priority="1729"/>
  </conditionalFormatting>
  <conditionalFormatting sqref="C1:C7 C10:C21 C23">
    <cfRule type="duplicateValues" dxfId="189" priority="1809"/>
    <cfRule type="duplicateValues" dxfId="188" priority="1810"/>
  </conditionalFormatting>
  <conditionalFormatting sqref="C1:C7 C10:C21 C23:C1048576">
    <cfRule type="duplicateValues" dxfId="187" priority="9"/>
  </conditionalFormatting>
  <conditionalFormatting sqref="C4:C6">
    <cfRule type="duplicateValues" dxfId="186" priority="1731"/>
  </conditionalFormatting>
  <conditionalFormatting sqref="C4:C7 C10">
    <cfRule type="duplicateValues" dxfId="185" priority="1730"/>
  </conditionalFormatting>
  <conditionalFormatting sqref="C4:C7 C10:C11">
    <cfRule type="duplicateValues" dxfId="184" priority="1732"/>
  </conditionalFormatting>
  <conditionalFormatting sqref="C7">
    <cfRule type="duplicateValues" dxfId="183" priority="63"/>
  </conditionalFormatting>
  <conditionalFormatting sqref="C10">
    <cfRule type="duplicateValues" dxfId="182" priority="62"/>
  </conditionalFormatting>
  <conditionalFormatting sqref="C11">
    <cfRule type="duplicateValues" dxfId="181" priority="91"/>
  </conditionalFormatting>
  <conditionalFormatting sqref="C12 C16:C21">
    <cfRule type="duplicateValues" dxfId="180" priority="1806"/>
  </conditionalFormatting>
  <conditionalFormatting sqref="C13:C15">
    <cfRule type="duplicateValues" dxfId="179" priority="1588"/>
    <cfRule type="duplicateValues" dxfId="178" priority="1589"/>
    <cfRule type="duplicateValues" dxfId="177" priority="1590"/>
    <cfRule type="duplicateValues" dxfId="176" priority="1591"/>
  </conditionalFormatting>
  <conditionalFormatting sqref="C18">
    <cfRule type="duplicateValues" dxfId="175" priority="1794"/>
  </conditionalFormatting>
  <conditionalFormatting sqref="C19">
    <cfRule type="duplicateValues" dxfId="174" priority="1477"/>
    <cfRule type="duplicateValues" dxfId="173" priority="1478"/>
    <cfRule type="duplicateValues" dxfId="172" priority="1479"/>
    <cfRule type="duplicateValues" dxfId="171" priority="1480"/>
    <cfRule type="duplicateValues" dxfId="170" priority="1481"/>
    <cfRule type="duplicateValues" dxfId="169" priority="1482"/>
  </conditionalFormatting>
  <conditionalFormatting sqref="C19:C21 C12 C16:C17">
    <cfRule type="duplicateValues" dxfId="168" priority="1801"/>
  </conditionalFormatting>
  <conditionalFormatting sqref="F1:F2 C1:C3">
    <cfRule type="duplicateValues" dxfId="167" priority="1811"/>
    <cfRule type="duplicateValues" dxfId="166" priority="1812"/>
    <cfRule type="duplicateValues" dxfId="165" priority="1813"/>
    <cfRule type="duplicateValues" dxfId="164" priority="1829"/>
    <cfRule type="duplicateValues" dxfId="163" priority="1830"/>
    <cfRule type="duplicateValues" dxfId="162" priority="1831"/>
    <cfRule type="duplicateValues" dxfId="161" priority="1832"/>
    <cfRule type="duplicateValues" dxfId="160" priority="1833"/>
    <cfRule type="duplicateValues" dxfId="159" priority="1834"/>
    <cfRule type="duplicateValues" dxfId="158" priority="1835"/>
    <cfRule type="duplicateValues" dxfId="157" priority="1836"/>
    <cfRule type="duplicateValues" dxfId="156" priority="1837"/>
    <cfRule type="duplicateValues" dxfId="155" priority="1838"/>
    <cfRule type="duplicateValues" dxfId="154" priority="1839"/>
    <cfRule type="duplicateValues" dxfId="153" priority="1840"/>
    <cfRule type="duplicateValues" dxfId="152" priority="1853"/>
  </conditionalFormatting>
  <conditionalFormatting sqref="F2 C2:C3">
    <cfRule type="duplicateValues" dxfId="151" priority="1817"/>
    <cfRule type="duplicateValues" dxfId="150" priority="1818"/>
    <cfRule type="duplicateValues" dxfId="149" priority="1819"/>
    <cfRule type="duplicateValues" dxfId="148" priority="1820"/>
    <cfRule type="duplicateValues" dxfId="147" priority="1821"/>
    <cfRule type="duplicateValues" dxfId="146" priority="1822"/>
  </conditionalFormatting>
  <conditionalFormatting sqref="B8:B9">
    <cfRule type="duplicateValues" dxfId="145" priority="3"/>
  </conditionalFormatting>
  <conditionalFormatting sqref="C8:C9">
    <cfRule type="duplicateValues" dxfId="144" priority="1"/>
  </conditionalFormatting>
  <conditionalFormatting sqref="C8:C9">
    <cfRule type="duplicateValues" dxfId="143" priority="2"/>
  </conditionalFormatting>
  <conditionalFormatting sqref="C8:C9">
    <cfRule type="duplicateValues" dxfId="142" priority="6"/>
  </conditionalFormatting>
  <conditionalFormatting sqref="C8:C9">
    <cfRule type="duplicateValues" dxfId="141" priority="7"/>
    <cfRule type="duplicateValues" dxfId="140" priority="8"/>
  </conditionalFormatting>
  <conditionalFormatting sqref="C8:C9">
    <cfRule type="duplicateValues" dxfId="139" priority="4"/>
  </conditionalFormatting>
  <conditionalFormatting sqref="C8:C9">
    <cfRule type="duplicateValues" dxfId="138" priority="5"/>
  </conditionalFormatting>
  <dataValidations count="2">
    <dataValidation type="list" allowBlank="1" showInputMessage="1" showErrorMessage="1" sqref="G12:G17 G4:G7 G10 G19:G21" xr:uid="{B3FBDAE4-C48C-43D5-A0DC-2886675A34EF}">
      <formula1>#REF!</formula1>
    </dataValidation>
    <dataValidation type="list" allowBlank="1" showInputMessage="1" showErrorMessage="1" sqref="G8:G9" xr:uid="{869DA704-9CF4-4CE7-A073-09BDF36F1DB9}">
      <formula1>$BC$4:$BC$4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604F-026C-4D58-B127-455BF741D489}">
  <dimension ref="A1:BD23"/>
  <sheetViews>
    <sheetView view="pageBreakPreview" zoomScale="70" zoomScaleNormal="70" zoomScaleSheetLayoutView="70" workbookViewId="0">
      <pane xSplit="14" ySplit="3" topLeftCell="AB4" activePane="bottomRight" state="frozen"/>
      <selection pane="topRight" activeCell="O1" sqref="O1"/>
      <selection pane="bottomLeft" activeCell="A4" sqref="A4"/>
      <selection pane="bottomRight" activeCell="AG13" sqref="AG13"/>
    </sheetView>
  </sheetViews>
  <sheetFormatPr defaultRowHeight="14.25" x14ac:dyDescent="0.2"/>
  <cols>
    <col min="2" max="2" width="11.125" customWidth="1"/>
    <col min="3" max="3" width="41" customWidth="1"/>
    <col min="4" max="6" width="0" hidden="1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hidden="1" customWidth="1"/>
    <col min="33" max="33" width="17" customWidth="1"/>
    <col min="34" max="34" width="15.75" hidden="1" customWidth="1"/>
    <col min="35" max="40" width="0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0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06" t="s">
        <v>0</v>
      </c>
      <c r="B1" s="206"/>
      <c r="C1" s="206"/>
      <c r="D1" s="206"/>
      <c r="E1" s="206"/>
      <c r="F1" s="207"/>
      <c r="G1" s="206"/>
      <c r="H1" s="1"/>
      <c r="I1" s="2">
        <f t="shared" ref="I1:Y1" si="0">SUBTOTAL(9,I4:I14)</f>
        <v>2771244.49</v>
      </c>
      <c r="J1" s="2">
        <f t="shared" si="0"/>
        <v>2771244.49</v>
      </c>
      <c r="K1" s="2">
        <f t="shared" si="0"/>
        <v>2242328.4900000002</v>
      </c>
      <c r="L1" s="2">
        <f t="shared" si="0"/>
        <v>12747.846666666668</v>
      </c>
      <c r="M1" s="2">
        <f t="shared" si="0"/>
        <v>2255076.3366666669</v>
      </c>
      <c r="N1" s="2" t="e">
        <f t="shared" ca="1" si="0"/>
        <v>#NAME?</v>
      </c>
      <c r="O1" s="2">
        <f t="shared" si="0"/>
        <v>0</v>
      </c>
      <c r="P1" s="2">
        <f t="shared" si="0"/>
        <v>10000</v>
      </c>
      <c r="Q1" s="2">
        <f t="shared" si="0"/>
        <v>0</v>
      </c>
      <c r="R1" s="2">
        <f t="shared" si="0"/>
        <v>0</v>
      </c>
      <c r="S1" s="2">
        <f t="shared" si="0"/>
        <v>0</v>
      </c>
      <c r="T1" s="2">
        <f t="shared" si="0"/>
        <v>0</v>
      </c>
      <c r="U1" s="2">
        <f t="shared" si="0"/>
        <v>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2">
        <f t="shared" si="0"/>
        <v>0</v>
      </c>
      <c r="Z1" s="2"/>
      <c r="AA1" s="2" t="e">
        <f t="shared" ref="AA1:AI1" ca="1" si="1">SUBTOTAL(9,AA4:AA14)</f>
        <v>#NAME?</v>
      </c>
      <c r="AB1" s="136">
        <f t="shared" si="1"/>
        <v>220000</v>
      </c>
      <c r="AC1" s="2">
        <f t="shared" si="1"/>
        <v>0</v>
      </c>
      <c r="AD1" s="2">
        <f t="shared" si="1"/>
        <v>368661</v>
      </c>
      <c r="AE1" s="2">
        <f t="shared" si="1"/>
        <v>209000</v>
      </c>
      <c r="AF1" s="136">
        <f t="shared" si="1"/>
        <v>220000</v>
      </c>
      <c r="AG1" s="2">
        <f t="shared" si="1"/>
        <v>220000</v>
      </c>
      <c r="AH1" s="2">
        <f t="shared" si="1"/>
        <v>40000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SUBTOTAL(9,AS4:AS14)</f>
        <v>219700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08" t="s">
        <v>2</v>
      </c>
      <c r="B2" s="209" t="s">
        <v>3</v>
      </c>
      <c r="C2" s="209" t="s">
        <v>4</v>
      </c>
      <c r="D2" s="210" t="s">
        <v>5</v>
      </c>
      <c r="E2" s="210" t="s">
        <v>6</v>
      </c>
      <c r="F2" s="210" t="s">
        <v>7</v>
      </c>
      <c r="G2" s="209" t="s">
        <v>8</v>
      </c>
      <c r="H2" s="212" t="s">
        <v>9</v>
      </c>
      <c r="I2" s="210" t="s">
        <v>10</v>
      </c>
      <c r="J2" s="210" t="s">
        <v>11</v>
      </c>
      <c r="K2" s="214" t="s">
        <v>12</v>
      </c>
      <c r="L2" s="214" t="s">
        <v>13</v>
      </c>
      <c r="M2" s="214" t="s">
        <v>14</v>
      </c>
      <c r="N2" s="12" t="s">
        <v>15</v>
      </c>
      <c r="O2" s="212" t="s">
        <v>16</v>
      </c>
      <c r="P2" s="212" t="s">
        <v>17</v>
      </c>
      <c r="Q2" s="212" t="s">
        <v>18</v>
      </c>
      <c r="R2" s="212" t="s">
        <v>19</v>
      </c>
      <c r="S2" s="212" t="s">
        <v>20</v>
      </c>
      <c r="T2" s="212" t="s">
        <v>21</v>
      </c>
      <c r="U2" s="212" t="s">
        <v>22</v>
      </c>
      <c r="V2" s="212" t="s">
        <v>23</v>
      </c>
      <c r="W2" s="212" t="s">
        <v>24</v>
      </c>
      <c r="X2" s="212" t="s">
        <v>25</v>
      </c>
      <c r="Y2" s="212" t="s">
        <v>26</v>
      </c>
      <c r="Z2" s="212" t="s">
        <v>27</v>
      </c>
      <c r="AA2" s="12" t="s">
        <v>15</v>
      </c>
      <c r="AB2" s="216" t="s">
        <v>28</v>
      </c>
      <c r="AC2" s="218" t="s">
        <v>30</v>
      </c>
      <c r="AD2" s="218" t="s">
        <v>29</v>
      </c>
      <c r="AE2" s="218" t="s">
        <v>460</v>
      </c>
      <c r="AF2" s="216" t="s">
        <v>461</v>
      </c>
      <c r="AG2" s="212" t="s">
        <v>31</v>
      </c>
      <c r="AH2" s="212" t="s">
        <v>32</v>
      </c>
      <c r="AI2" s="212" t="s">
        <v>33</v>
      </c>
      <c r="AJ2" s="212" t="s">
        <v>34</v>
      </c>
      <c r="AK2" s="212" t="s">
        <v>35</v>
      </c>
      <c r="AL2" s="212" t="s">
        <v>36</v>
      </c>
      <c r="AM2" s="222" t="s">
        <v>37</v>
      </c>
      <c r="AN2" s="223"/>
      <c r="AO2" s="223"/>
      <c r="AP2" s="224"/>
      <c r="AQ2" s="225" t="s">
        <v>38</v>
      </c>
      <c r="AR2" s="212" t="s">
        <v>39</v>
      </c>
      <c r="AS2" s="212" t="s">
        <v>40</v>
      </c>
      <c r="AT2" s="220" t="s">
        <v>41</v>
      </c>
      <c r="AU2" s="212" t="s">
        <v>42</v>
      </c>
      <c r="AV2" s="220" t="s">
        <v>43</v>
      </c>
      <c r="AW2" s="212" t="s">
        <v>44</v>
      </c>
      <c r="AX2" s="11" t="s">
        <v>45</v>
      </c>
      <c r="AY2" s="225" t="s">
        <v>46</v>
      </c>
      <c r="AZ2" s="225" t="s">
        <v>47</v>
      </c>
      <c r="BA2" s="228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08"/>
      <c r="B3" s="209"/>
      <c r="C3" s="209"/>
      <c r="D3" s="211"/>
      <c r="E3" s="211"/>
      <c r="F3" s="211"/>
      <c r="G3" s="209"/>
      <c r="H3" s="213"/>
      <c r="I3" s="211"/>
      <c r="J3" s="211"/>
      <c r="K3" s="215"/>
      <c r="L3" s="215"/>
      <c r="M3" s="215"/>
      <c r="N3" s="14" t="s">
        <v>52</v>
      </c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14" t="s">
        <v>53</v>
      </c>
      <c r="AB3" s="217"/>
      <c r="AC3" s="219"/>
      <c r="AD3" s="219"/>
      <c r="AE3" s="219"/>
      <c r="AF3" s="217"/>
      <c r="AG3" s="213"/>
      <c r="AH3" s="213"/>
      <c r="AI3" s="213"/>
      <c r="AJ3" s="213"/>
      <c r="AK3" s="213"/>
      <c r="AL3" s="213"/>
      <c r="AM3" s="13" t="s">
        <v>54</v>
      </c>
      <c r="AN3" s="13" t="s">
        <v>55</v>
      </c>
      <c r="AO3" s="13" t="s">
        <v>56</v>
      </c>
      <c r="AP3" s="13" t="s">
        <v>57</v>
      </c>
      <c r="AQ3" s="225"/>
      <c r="AR3" s="213"/>
      <c r="AS3" s="213"/>
      <c r="AT3" s="221"/>
      <c r="AU3" s="213"/>
      <c r="AV3" s="221"/>
      <c r="AW3" s="213"/>
      <c r="AX3" s="15" t="s">
        <v>58</v>
      </c>
      <c r="AY3" s="225"/>
      <c r="AZ3" s="225"/>
      <c r="BA3" s="229"/>
      <c r="BB3" s="227"/>
      <c r="BC3" s="227"/>
      <c r="BD3" s="227"/>
    </row>
    <row r="4" spans="1:56" ht="26.45" customHeight="1" x14ac:dyDescent="0.2">
      <c r="A4" s="36">
        <f t="shared" ref="A4:A14" si="2">ROW()-3</f>
        <v>1</v>
      </c>
      <c r="B4" s="109" t="s">
        <v>437</v>
      </c>
      <c r="C4" s="110" t="s">
        <v>438</v>
      </c>
      <c r="D4" s="110" t="s">
        <v>193</v>
      </c>
      <c r="E4" s="19" t="s">
        <v>380</v>
      </c>
      <c r="F4" s="20" t="s">
        <v>63</v>
      </c>
      <c r="G4" s="163" t="s">
        <v>189</v>
      </c>
      <c r="H4" s="21">
        <v>1</v>
      </c>
      <c r="I4" s="22">
        <f>VLOOKUP(B4,[1]新表!$A:$G,7,0)</f>
        <v>300000</v>
      </c>
      <c r="J4" s="23">
        <f>VLOOKUP(B4,[1]新表!$A:$H,8,0)</f>
        <v>300000</v>
      </c>
      <c r="K4" s="24">
        <f>VLOOKUP(B4,'[2]明细-全类型'!$B$3:$I$450,8,0)</f>
        <v>334000</v>
      </c>
      <c r="L4" s="25">
        <f>VLOOKUP(B4,[1]Sheet1!$A:$C,3,0)*H4</f>
        <v>7791.666666666667</v>
      </c>
      <c r="M4" s="25">
        <f t="shared" ref="M4" si="3">K4+L4</f>
        <v>341791.66666666669</v>
      </c>
      <c r="N4" s="26" t="e">
        <f t="shared" ref="N4" ca="1" si="4">_xlfn.IFS(G4="原材料",J4,G4="涉诉",J4,G4="临采",J4,G4="零部件",K4,G4="销售",K4,G4="固定资产",J4,G4="特殊类",J4,G4="李尔项目",J4)</f>
        <v>#NAME?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>
        <f t="shared" ref="Y4" si="5">SUM(R4:X4)</f>
        <v>0</v>
      </c>
      <c r="Z4" s="27">
        <f t="shared" ref="Z4" si="6">IF(M4&lt;=0,100%,SUM(R4:T4)/M4)</f>
        <v>0</v>
      </c>
      <c r="AA4" s="26" t="e">
        <f t="shared" ref="AA4" ca="1" si="7">IF(N4-Y4&gt;0,N4-Y4,0)</f>
        <v>#NAME?</v>
      </c>
      <c r="AB4" s="25">
        <v>50000</v>
      </c>
      <c r="AC4" s="26"/>
      <c r="AD4" s="25"/>
      <c r="AE4" s="26">
        <f t="shared" ref="AE4:AE14" si="8">AB4*0.95</f>
        <v>47500</v>
      </c>
      <c r="AF4" s="25">
        <v>50000</v>
      </c>
      <c r="AG4" s="28">
        <f>AB4</f>
        <v>50000</v>
      </c>
      <c r="AH4" s="28"/>
      <c r="AI4" s="28"/>
      <c r="AJ4" s="30">
        <f>IF(K4&lt;=0,"100%",(Y4+AB4)/K4)</f>
        <v>0.1497005988023952</v>
      </c>
      <c r="AK4" s="30">
        <f t="shared" ref="AK4:AK14" si="9">IF(M4&lt;=0,100%,AB4/M4)</f>
        <v>0.14628794343532853</v>
      </c>
      <c r="AL4" s="31">
        <f t="shared" ref="AL4:AL5" si="10">AG4/$AG$1</f>
        <v>0.22727272727272727</v>
      </c>
      <c r="AM4" s="32"/>
      <c r="AN4" s="111"/>
      <c r="AO4" s="111"/>
      <c r="AP4" s="32">
        <f t="shared" ref="AP4" si="11">SUM(AM4:AO4)</f>
        <v>0</v>
      </c>
      <c r="AQ4" s="34">
        <v>0</v>
      </c>
      <c r="AR4" s="34">
        <f t="shared" ref="AR4:AR5" si="12">IF(AG4=0,0,AP4/AG4+AQ4)</f>
        <v>0</v>
      </c>
      <c r="AS4" s="28">
        <f t="shared" ref="AS4" si="13">AG4*(1-AR4)</f>
        <v>50000</v>
      </c>
      <c r="AT4" s="35">
        <v>45579</v>
      </c>
      <c r="AU4" s="36">
        <v>7</v>
      </c>
      <c r="AV4" s="35">
        <f t="shared" ref="AV4" si="14">AT4-AU4</f>
        <v>45572</v>
      </c>
      <c r="AW4" s="37" t="s">
        <v>74</v>
      </c>
      <c r="AX4" s="28"/>
      <c r="AY4" s="20" t="s">
        <v>377</v>
      </c>
      <c r="AZ4" s="18"/>
      <c r="BA4" s="20"/>
      <c r="BB4" s="39"/>
      <c r="BC4" s="40"/>
      <c r="BD4" s="39"/>
    </row>
    <row r="5" spans="1:56" ht="23.45" customHeight="1" x14ac:dyDescent="0.2">
      <c r="A5" s="36">
        <f t="shared" si="2"/>
        <v>2</v>
      </c>
      <c r="B5" s="157" t="s">
        <v>421</v>
      </c>
      <c r="C5" s="18" t="s">
        <v>422</v>
      </c>
      <c r="D5" s="18" t="s">
        <v>112</v>
      </c>
      <c r="E5" s="19" t="s">
        <v>73</v>
      </c>
      <c r="F5" s="20" t="s">
        <v>63</v>
      </c>
      <c r="G5" s="163" t="s">
        <v>93</v>
      </c>
      <c r="H5" s="21">
        <v>0.8</v>
      </c>
      <c r="I5" s="22">
        <f>VLOOKUP(B5,[1]新表!$A:$G,7,0)</f>
        <v>156704.41</v>
      </c>
      <c r="J5" s="23">
        <f>VLOOKUP(B5,[1]新表!$A:$H,8,0)</f>
        <v>156704.41</v>
      </c>
      <c r="K5" s="154"/>
      <c r="L5" s="28">
        <f>VLOOKUP(B5,[1]Sheet1!$A:$C,3,0)*H5</f>
        <v>0</v>
      </c>
      <c r="M5" s="28">
        <f t="shared" ref="M5:M14" si="15">K5+L5</f>
        <v>0</v>
      </c>
      <c r="N5" s="28" t="e">
        <f t="shared" ref="N5:N14" ca="1" si="16">_xlfn.IFS(G5="原材料",J5,G5="涉诉",J5,G5="临采",J5,G5="零部件",K5,G5="销售",K5,G5="固定资产",J5,G5="特殊类",J5,G5="李尔项目",J5)</f>
        <v>#NAME?</v>
      </c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26" t="e">
        <f t="shared" ref="AA5:AA14" ca="1" si="17">IF(N5-Y5&gt;0,N5-Y5,0)</f>
        <v>#NAME?</v>
      </c>
      <c r="AB5" s="26">
        <v>10000</v>
      </c>
      <c r="AD5" s="154"/>
      <c r="AE5" s="26">
        <f t="shared" si="8"/>
        <v>9500</v>
      </c>
      <c r="AF5" s="25">
        <v>10000</v>
      </c>
      <c r="AG5" s="28">
        <f t="shared" ref="AG5:AG14" si="18">AB5</f>
        <v>10000</v>
      </c>
      <c r="AH5" s="28"/>
      <c r="AI5" s="28"/>
      <c r="AJ5" s="30" t="str">
        <f>IF(K5&lt;=0,"100%",(Y5+AB5)/K5)</f>
        <v>100%</v>
      </c>
      <c r="AK5" s="30">
        <f t="shared" si="9"/>
        <v>1</v>
      </c>
      <c r="AL5" s="31">
        <f t="shared" si="10"/>
        <v>4.5454545454545456E-2</v>
      </c>
      <c r="AM5" s="32"/>
      <c r="AN5" s="33"/>
      <c r="AO5" s="33"/>
      <c r="AP5" s="32">
        <f t="shared" ref="AP5" si="19">SUM(AM5:AO5)</f>
        <v>0</v>
      </c>
      <c r="AQ5" s="34">
        <v>0</v>
      </c>
      <c r="AR5" s="34">
        <f t="shared" si="12"/>
        <v>0</v>
      </c>
      <c r="AS5" s="28">
        <f>AG5*(1-AR5)</f>
        <v>10000</v>
      </c>
      <c r="AW5" s="29" t="s">
        <v>74</v>
      </c>
      <c r="AX5" s="28">
        <v>0</v>
      </c>
      <c r="AY5" s="20" t="s">
        <v>377</v>
      </c>
    </row>
    <row r="6" spans="1:56" ht="26.45" customHeight="1" x14ac:dyDescent="0.2">
      <c r="A6" s="36">
        <f t="shared" si="2"/>
        <v>3</v>
      </c>
      <c r="B6" s="17" t="s">
        <v>362</v>
      </c>
      <c r="C6" s="18" t="s">
        <v>363</v>
      </c>
      <c r="D6" s="18" t="s">
        <v>92</v>
      </c>
      <c r="E6" s="19" t="s">
        <v>73</v>
      </c>
      <c r="F6" s="20" t="s">
        <v>63</v>
      </c>
      <c r="G6" s="163" t="s">
        <v>93</v>
      </c>
      <c r="H6" s="21">
        <v>1</v>
      </c>
      <c r="I6" s="22">
        <f>VLOOKUP(B6,[1]新表!$A:$G,7,0)</f>
        <v>130686.65</v>
      </c>
      <c r="J6" s="23">
        <f>VLOOKUP(B6,[1]新表!$A:$H,8,0)</f>
        <v>130686.65</v>
      </c>
      <c r="K6" s="24">
        <f>VLOOKUP(B6,'[2]明细-全类型'!$B$3:$I$450,8,0)</f>
        <v>130686.65</v>
      </c>
      <c r="L6" s="25">
        <f>VLOOKUP(B6,[1]Sheet1!$A:$C,3,0)*H6</f>
        <v>0</v>
      </c>
      <c r="M6" s="25">
        <f t="shared" si="15"/>
        <v>130686.65</v>
      </c>
      <c r="N6" s="26" t="e">
        <f t="shared" ca="1" si="16"/>
        <v>#NAME?</v>
      </c>
      <c r="O6" s="26">
        <v>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>SUM(R6:X6)</f>
        <v>0</v>
      </c>
      <c r="Z6" s="27">
        <f>IF(M6&lt;=0,100%,SUM(R6:T6)/M6)</f>
        <v>0</v>
      </c>
      <c r="AA6" s="26" t="e">
        <f t="shared" ca="1" si="17"/>
        <v>#NAME?</v>
      </c>
      <c r="AB6" s="25">
        <v>10000</v>
      </c>
      <c r="AC6" s="26"/>
      <c r="AD6" s="25">
        <v>30000</v>
      </c>
      <c r="AE6" s="26">
        <f t="shared" si="8"/>
        <v>9500</v>
      </c>
      <c r="AF6" s="25">
        <v>10000</v>
      </c>
      <c r="AG6" s="28">
        <f t="shared" si="18"/>
        <v>10000</v>
      </c>
      <c r="AH6" s="28"/>
      <c r="AI6" s="28"/>
      <c r="AJ6" s="30">
        <f>IF(K6&lt;=0,"100%",(Y6+AB6)/K6)</f>
        <v>7.6518909926912973E-2</v>
      </c>
      <c r="AK6" s="30">
        <f t="shared" si="9"/>
        <v>7.6518909926912973E-2</v>
      </c>
      <c r="AL6" s="31">
        <f>AG6/$AG$1</f>
        <v>4.5454545454545456E-2</v>
      </c>
      <c r="AM6" s="32"/>
      <c r="AN6" s="33"/>
      <c r="AO6" s="33"/>
      <c r="AP6" s="32">
        <f>SUM(AM6:AO6)</f>
        <v>0</v>
      </c>
      <c r="AQ6" s="34">
        <v>0</v>
      </c>
      <c r="AR6" s="34">
        <f>IF(AG6=0,0,AP6/AG6+AQ6)</f>
        <v>0</v>
      </c>
      <c r="AS6" s="28">
        <f>AG6*(1-AR6)</f>
        <v>10000</v>
      </c>
      <c r="AT6" s="35"/>
      <c r="AU6" s="41">
        <v>3</v>
      </c>
      <c r="AV6" s="35">
        <f t="shared" ref="AV6:AV14" si="20">AT6-AU6</f>
        <v>-3</v>
      </c>
      <c r="AW6" s="29" t="s">
        <v>74</v>
      </c>
      <c r="AX6" s="28">
        <v>0</v>
      </c>
      <c r="AY6" s="20" t="s">
        <v>67</v>
      </c>
      <c r="AZ6" s="38" t="s">
        <v>160</v>
      </c>
      <c r="BA6" s="20"/>
      <c r="BB6" s="39"/>
      <c r="BC6" s="40"/>
      <c r="BD6" s="39"/>
    </row>
    <row r="7" spans="1:56" ht="26.45" customHeight="1" x14ac:dyDescent="0.2">
      <c r="A7" s="36">
        <f t="shared" si="2"/>
        <v>4</v>
      </c>
      <c r="B7" s="17" t="s">
        <v>364</v>
      </c>
      <c r="C7" s="18" t="s">
        <v>365</v>
      </c>
      <c r="D7" s="18" t="s">
        <v>92</v>
      </c>
      <c r="E7" s="19" t="s">
        <v>366</v>
      </c>
      <c r="F7" s="66" t="s">
        <v>84</v>
      </c>
      <c r="G7" s="163" t="s">
        <v>189</v>
      </c>
      <c r="H7" s="21">
        <v>1</v>
      </c>
      <c r="I7" s="22">
        <f>VLOOKUP(B7,[1]新表!$A:$G,7,0)</f>
        <v>33392.57</v>
      </c>
      <c r="J7" s="23">
        <f>VLOOKUP(B7,[1]新表!$A:$H,8,0)</f>
        <v>33392.57</v>
      </c>
      <c r="K7" s="28"/>
      <c r="L7" s="26">
        <f>VLOOKUP(B7,[1]Sheet1!$A:$C,3,0)*H7</f>
        <v>0</v>
      </c>
      <c r="M7" s="26">
        <f t="shared" si="15"/>
        <v>0</v>
      </c>
      <c r="N7" s="26" t="e">
        <f t="shared" ca="1" si="16"/>
        <v>#NAME?</v>
      </c>
      <c r="O7" s="26">
        <v>0</v>
      </c>
      <c r="P7" s="26">
        <v>10000</v>
      </c>
      <c r="Q7" s="26"/>
      <c r="R7" s="26"/>
      <c r="S7" s="26"/>
      <c r="T7" s="26"/>
      <c r="U7" s="26"/>
      <c r="V7" s="26"/>
      <c r="W7" s="26"/>
      <c r="X7" s="26"/>
      <c r="Y7" s="26">
        <f>SUM(R7:X7)</f>
        <v>0</v>
      </c>
      <c r="Z7" s="93">
        <f>IF(M7&lt;=0,100%,SUM(R7:T7)/M7)</f>
        <v>1</v>
      </c>
      <c r="AA7" s="26" t="e">
        <f t="shared" ca="1" si="17"/>
        <v>#NAME?</v>
      </c>
      <c r="AB7" s="26">
        <v>30000</v>
      </c>
      <c r="AC7" s="26"/>
      <c r="AD7" s="26"/>
      <c r="AE7" s="26">
        <f t="shared" si="8"/>
        <v>28500</v>
      </c>
      <c r="AF7" s="25">
        <v>30000</v>
      </c>
      <c r="AG7" s="28">
        <f t="shared" si="18"/>
        <v>30000</v>
      </c>
      <c r="AH7" s="28"/>
      <c r="AI7" s="28"/>
      <c r="AJ7" s="30" t="str">
        <f>IF(K7&lt;=0,"100%",(Y7+AB7)/K7)</f>
        <v>100%</v>
      </c>
      <c r="AK7" s="30">
        <f t="shared" si="9"/>
        <v>1</v>
      </c>
      <c r="AL7" s="31">
        <f>AG7/$AG$1</f>
        <v>0.13636363636363635</v>
      </c>
      <c r="AM7" s="32"/>
      <c r="AN7" s="32"/>
      <c r="AO7" s="32"/>
      <c r="AP7" s="32">
        <f>SUM(AM7:AO7)</f>
        <v>0</v>
      </c>
      <c r="AQ7" s="34">
        <v>0</v>
      </c>
      <c r="AR7" s="34">
        <f>IF(AG7=0,0,AP7/AG7+AQ7)</f>
        <v>0</v>
      </c>
      <c r="AS7" s="28">
        <f>AG7*(1-AR7)</f>
        <v>30000</v>
      </c>
      <c r="AT7" s="35"/>
      <c r="AU7" s="41">
        <v>3</v>
      </c>
      <c r="AV7" s="35">
        <f t="shared" si="20"/>
        <v>-3</v>
      </c>
      <c r="AW7" s="29" t="s">
        <v>74</v>
      </c>
      <c r="AX7" s="28"/>
      <c r="AY7" s="20" t="s">
        <v>127</v>
      </c>
      <c r="AZ7" s="38" t="s">
        <v>367</v>
      </c>
      <c r="BA7" s="20"/>
      <c r="BB7" s="39"/>
      <c r="BC7" s="40"/>
      <c r="BD7" s="39"/>
    </row>
    <row r="8" spans="1:56" ht="26.45" customHeight="1" x14ac:dyDescent="0.2">
      <c r="A8" s="36">
        <f t="shared" si="2"/>
        <v>5</v>
      </c>
      <c r="B8" s="17" t="s">
        <v>368</v>
      </c>
      <c r="C8" s="18" t="s">
        <v>369</v>
      </c>
      <c r="D8" s="18" t="s">
        <v>61</v>
      </c>
      <c r="E8" s="19" t="s">
        <v>73</v>
      </c>
      <c r="F8" s="20" t="s">
        <v>63</v>
      </c>
      <c r="G8" s="163" t="s">
        <v>93</v>
      </c>
      <c r="H8" s="21">
        <v>0.8</v>
      </c>
      <c r="I8" s="22">
        <f>VLOOKUP(B8,[1]新表!$A:$G,7,0)</f>
        <v>766630.84</v>
      </c>
      <c r="J8" s="23">
        <f>VLOOKUP(B8,[1]新表!$A:$H,8,0)</f>
        <v>766630.84</v>
      </c>
      <c r="K8" s="24">
        <f>VLOOKUP(B8,'[2]明细-全类型'!$B$3:$I$450,8,0)</f>
        <v>766630.84</v>
      </c>
      <c r="L8" s="25">
        <f>VLOOKUP(B8,[1]Sheet1!$A:$C,3,0)*H8</f>
        <v>0</v>
      </c>
      <c r="M8" s="25">
        <f t="shared" si="15"/>
        <v>766630.84</v>
      </c>
      <c r="N8" s="26" t="e">
        <f t="shared" ca="1" si="16"/>
        <v>#NAME?</v>
      </c>
      <c r="O8" s="26">
        <v>0</v>
      </c>
      <c r="P8" s="26">
        <v>0</v>
      </c>
      <c r="Q8" s="26"/>
      <c r="R8" s="26"/>
      <c r="S8" s="26"/>
      <c r="T8" s="26"/>
      <c r="U8" s="26"/>
      <c r="V8" s="26"/>
      <c r="W8" s="26"/>
      <c r="X8" s="26"/>
      <c r="Y8" s="26">
        <f>SUM(R8:X8)</f>
        <v>0</v>
      </c>
      <c r="Z8" s="27">
        <f>IF(M8&lt;=0,100%,SUM(R8:T8)/M8)</f>
        <v>0</v>
      </c>
      <c r="AA8" s="26" t="e">
        <f t="shared" ca="1" si="17"/>
        <v>#NAME?</v>
      </c>
      <c r="AB8" s="25">
        <v>20000</v>
      </c>
      <c r="AC8" s="26"/>
      <c r="AD8" s="26"/>
      <c r="AE8" s="26">
        <f t="shared" si="8"/>
        <v>19000</v>
      </c>
      <c r="AF8" s="25">
        <v>20000</v>
      </c>
      <c r="AG8" s="28">
        <f t="shared" si="18"/>
        <v>20000</v>
      </c>
      <c r="AH8" s="28"/>
      <c r="AI8" s="28"/>
      <c r="AJ8" s="30">
        <f>IF(K8&lt;=0,"100%",(Y8+AB8)/K8)</f>
        <v>2.6088175633529172E-2</v>
      </c>
      <c r="AK8" s="30">
        <f t="shared" si="9"/>
        <v>2.6088175633529172E-2</v>
      </c>
      <c r="AL8" s="31">
        <f>AG8/$AG$1</f>
        <v>9.0909090909090912E-2</v>
      </c>
      <c r="AM8" s="32"/>
      <c r="AN8" s="33"/>
      <c r="AO8" s="33"/>
      <c r="AP8" s="32">
        <f>SUM(AM8:AO8)</f>
        <v>0</v>
      </c>
      <c r="AQ8" s="34">
        <v>0</v>
      </c>
      <c r="AR8" s="34">
        <f>IF(AG8=0,0,AP8/AG8+AQ8)</f>
        <v>0</v>
      </c>
      <c r="AS8" s="28">
        <f>AG8*(1-AR8)</f>
        <v>20000</v>
      </c>
      <c r="AT8" s="35"/>
      <c r="AU8" s="41">
        <v>3</v>
      </c>
      <c r="AV8" s="35">
        <f t="shared" si="20"/>
        <v>-3</v>
      </c>
      <c r="AW8" s="29" t="s">
        <v>74</v>
      </c>
      <c r="AX8" s="28">
        <v>0</v>
      </c>
      <c r="AY8" s="20" t="s">
        <v>377</v>
      </c>
      <c r="AZ8" s="38" t="s">
        <v>160</v>
      </c>
      <c r="BA8" s="20"/>
      <c r="BB8" s="39"/>
      <c r="BC8" s="40"/>
      <c r="BD8" s="39"/>
    </row>
    <row r="9" spans="1:56" ht="26.45" customHeight="1" x14ac:dyDescent="0.2">
      <c r="A9" s="36">
        <f t="shared" si="2"/>
        <v>6</v>
      </c>
      <c r="B9" s="17" t="s">
        <v>333</v>
      </c>
      <c r="C9" s="18" t="s">
        <v>334</v>
      </c>
      <c r="D9" s="18" t="s">
        <v>61</v>
      </c>
      <c r="E9" s="19" t="s">
        <v>62</v>
      </c>
      <c r="F9" s="20" t="s">
        <v>63</v>
      </c>
      <c r="G9" s="163" t="s">
        <v>189</v>
      </c>
      <c r="H9" s="21">
        <v>0.8</v>
      </c>
      <c r="I9" s="22">
        <f>VLOOKUP(B9,[1]新表!$A:$G,7,0)</f>
        <v>338661</v>
      </c>
      <c r="J9" s="23">
        <f>VLOOKUP(B9,[1]新表!$A:$H,8,0)</f>
        <v>338661</v>
      </c>
      <c r="K9" s="28">
        <f>VLOOKUP(B9,'[2]明细-全类型'!$B$3:$I$450,8,0)</f>
        <v>338661</v>
      </c>
      <c r="L9" s="26">
        <f>VLOOKUP(B9,[1]Sheet1!$A:$C,3,0)*H9</f>
        <v>0</v>
      </c>
      <c r="M9" s="26">
        <f t="shared" si="15"/>
        <v>338661</v>
      </c>
      <c r="N9" s="26" t="e">
        <f t="shared" ca="1" si="16"/>
        <v>#NAME?</v>
      </c>
      <c r="O9" s="26">
        <v>0</v>
      </c>
      <c r="P9" s="26">
        <v>0</v>
      </c>
      <c r="Q9" s="26"/>
      <c r="R9" s="26"/>
      <c r="S9" s="26"/>
      <c r="T9" s="26"/>
      <c r="U9" s="104"/>
      <c r="V9" s="104"/>
      <c r="W9" s="104"/>
      <c r="X9" s="104"/>
      <c r="Y9" s="26">
        <f>SUM(R9:X9)</f>
        <v>0</v>
      </c>
      <c r="Z9" s="93">
        <f>IF(M9&lt;=0,100%,SUM(R9:T9)/M9)</f>
        <v>0</v>
      </c>
      <c r="AA9" s="26" t="e">
        <f t="shared" ca="1" si="17"/>
        <v>#NAME?</v>
      </c>
      <c r="AB9" s="26">
        <v>40000</v>
      </c>
      <c r="AC9" s="26"/>
      <c r="AD9" s="25">
        <v>338661</v>
      </c>
      <c r="AE9" s="26">
        <f t="shared" si="8"/>
        <v>38000</v>
      </c>
      <c r="AF9" s="25">
        <v>40000</v>
      </c>
      <c r="AG9" s="28">
        <f t="shared" si="18"/>
        <v>40000</v>
      </c>
      <c r="AH9" s="106">
        <f>AG9</f>
        <v>40000</v>
      </c>
      <c r="AI9" s="28"/>
      <c r="AJ9" s="30">
        <f>IF(M9&lt;=0,"100%",(Y9+AB9)/M9)</f>
        <v>0.11811221250749275</v>
      </c>
      <c r="AK9" s="30">
        <f t="shared" si="9"/>
        <v>0.11811221250749275</v>
      </c>
      <c r="AL9" s="31">
        <f>AG9/$AG$1</f>
        <v>0.18181818181818182</v>
      </c>
      <c r="AM9" s="32"/>
      <c r="AN9" s="32"/>
      <c r="AO9" s="32"/>
      <c r="AP9" s="32">
        <f>SUM(AM9:AO9)</f>
        <v>0</v>
      </c>
      <c r="AQ9" s="34">
        <v>0</v>
      </c>
      <c r="AR9" s="34">
        <f>IF(AG9=0,0,AP9/AG9+AQ9)</f>
        <v>0</v>
      </c>
      <c r="AS9" s="28">
        <f>AG9*(1-AR9)</f>
        <v>40000</v>
      </c>
      <c r="AT9" s="35"/>
      <c r="AU9" s="41">
        <v>3</v>
      </c>
      <c r="AV9" s="35">
        <f t="shared" si="20"/>
        <v>-3</v>
      </c>
      <c r="AW9" s="37" t="s">
        <v>74</v>
      </c>
      <c r="AX9" s="28"/>
      <c r="AY9" s="36" t="s">
        <v>127</v>
      </c>
      <c r="AZ9" s="38" t="s">
        <v>189</v>
      </c>
      <c r="BA9" s="20"/>
      <c r="BB9" s="39"/>
      <c r="BC9" s="40"/>
      <c r="BD9" s="39"/>
    </row>
    <row r="10" spans="1:56" ht="26.45" customHeight="1" x14ac:dyDescent="0.2">
      <c r="A10" s="36">
        <f t="shared" si="2"/>
        <v>7</v>
      </c>
      <c r="B10" s="109" t="s">
        <v>427</v>
      </c>
      <c r="C10" s="110" t="s">
        <v>428</v>
      </c>
      <c r="D10" s="110" t="s">
        <v>193</v>
      </c>
      <c r="E10" s="19" t="s">
        <v>429</v>
      </c>
      <c r="F10" s="66" t="s">
        <v>84</v>
      </c>
      <c r="G10" s="163" t="s">
        <v>189</v>
      </c>
      <c r="H10" s="21">
        <v>1</v>
      </c>
      <c r="I10" s="22">
        <f>VLOOKUP(B10,[1]新表!$A:$G,7,0)</f>
        <v>598067.43999999994</v>
      </c>
      <c r="J10" s="23">
        <f>VLOOKUP(B10,[1]新表!$A:$H,8,0)</f>
        <v>598067.43999999994</v>
      </c>
      <c r="K10" s="24">
        <f>VLOOKUP(B10,'[2]明细-全类型'!$B$3:$I$450,8,0)</f>
        <v>292000</v>
      </c>
      <c r="L10" s="25">
        <f>VLOOKUP(B10,[1]Sheet1!$A:$C,3,0)*H10</f>
        <v>0</v>
      </c>
      <c r="M10" s="25">
        <f t="shared" si="15"/>
        <v>292000</v>
      </c>
      <c r="N10" s="26" t="e">
        <f t="shared" ca="1" si="16"/>
        <v>#NAME?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>
        <f t="shared" ref="Y10" si="21">SUM(R10:X10)</f>
        <v>0</v>
      </c>
      <c r="Z10" s="27">
        <f t="shared" ref="Z10" si="22">IF(M10&lt;=0,100%,SUM(R10:T10)/M10)</f>
        <v>0</v>
      </c>
      <c r="AA10" s="26" t="e">
        <f t="shared" ca="1" si="17"/>
        <v>#NAME?</v>
      </c>
      <c r="AB10" s="25">
        <v>10000</v>
      </c>
      <c r="AC10" s="26"/>
      <c r="AD10" s="25"/>
      <c r="AE10" s="26">
        <f t="shared" si="8"/>
        <v>9500</v>
      </c>
      <c r="AF10" s="25">
        <v>10000</v>
      </c>
      <c r="AG10" s="28">
        <f t="shared" si="18"/>
        <v>10000</v>
      </c>
      <c r="AH10" s="28"/>
      <c r="AI10" s="28"/>
      <c r="AJ10" s="30">
        <f>IF(K10&lt;=0,"100%",(Y10+AB10)/K10)</f>
        <v>3.4246575342465752E-2</v>
      </c>
      <c r="AK10" s="30">
        <f t="shared" si="9"/>
        <v>3.4246575342465752E-2</v>
      </c>
      <c r="AL10" s="31">
        <f t="shared" ref="AL10" si="23">AG10/$AG$1</f>
        <v>4.5454545454545456E-2</v>
      </c>
      <c r="AM10" s="32"/>
      <c r="AN10" s="111"/>
      <c r="AO10" s="111"/>
      <c r="AP10" s="32">
        <f t="shared" ref="AP10" si="24">SUM(AM10:AO10)</f>
        <v>0</v>
      </c>
      <c r="AQ10" s="34">
        <v>0.03</v>
      </c>
      <c r="AR10" s="34">
        <f t="shared" ref="AR10" si="25">IF(AG10=0,0,AP10/AG10+AQ10)</f>
        <v>0.03</v>
      </c>
      <c r="AS10" s="28">
        <f t="shared" ref="AS10" si="26">AG10*(1-AR10)</f>
        <v>9700</v>
      </c>
      <c r="AT10" s="35">
        <v>45575</v>
      </c>
      <c r="AU10" s="36">
        <v>3</v>
      </c>
      <c r="AV10" s="35">
        <f t="shared" si="20"/>
        <v>45572</v>
      </c>
      <c r="AW10" s="37" t="s">
        <v>74</v>
      </c>
      <c r="AX10" s="28"/>
      <c r="AY10" s="20" t="s">
        <v>430</v>
      </c>
      <c r="AZ10" s="18"/>
      <c r="BA10" s="20"/>
      <c r="BB10" s="39"/>
      <c r="BC10" s="40"/>
      <c r="BD10" s="39"/>
    </row>
    <row r="11" spans="1:56" ht="26.45" customHeight="1" x14ac:dyDescent="0.2">
      <c r="A11" s="36">
        <f t="shared" si="2"/>
        <v>8</v>
      </c>
      <c r="B11" s="109" t="s">
        <v>435</v>
      </c>
      <c r="C11" s="110" t="s">
        <v>436</v>
      </c>
      <c r="D11" s="110" t="s">
        <v>193</v>
      </c>
      <c r="E11" s="19" t="s">
        <v>380</v>
      </c>
      <c r="F11" s="20" t="s">
        <v>63</v>
      </c>
      <c r="G11" s="163" t="s">
        <v>189</v>
      </c>
      <c r="H11" s="21">
        <v>1</v>
      </c>
      <c r="I11" s="22">
        <f>VLOOKUP(B11,[1]新表!$A:$G,7,0)</f>
        <v>96823.94</v>
      </c>
      <c r="J11" s="23">
        <f>VLOOKUP(B11,[1]新表!$A:$H,8,0)</f>
        <v>96823.94</v>
      </c>
      <c r="K11" s="24">
        <f>VLOOKUP(B11,'[2]明细-全类型'!$B$3:$I$450,8,0)</f>
        <v>83000</v>
      </c>
      <c r="L11" s="25">
        <f>VLOOKUP(B11,[1]Sheet1!$A:$C,3,0)*H11</f>
        <v>0</v>
      </c>
      <c r="M11" s="25">
        <f t="shared" si="15"/>
        <v>83000</v>
      </c>
      <c r="N11" s="26" t="e">
        <f t="shared" ca="1" si="16"/>
        <v>#NAME?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>
        <f>SUM(R11:X11)</f>
        <v>0</v>
      </c>
      <c r="Z11" s="27">
        <f>IF(M11&lt;=0,100%,SUM(R11:T11)/M11)</f>
        <v>0</v>
      </c>
      <c r="AA11" s="26" t="e">
        <f t="shared" ca="1" si="17"/>
        <v>#NAME?</v>
      </c>
      <c r="AB11" s="25">
        <v>20000</v>
      </c>
      <c r="AC11" s="26"/>
      <c r="AD11" s="25"/>
      <c r="AE11" s="26">
        <f t="shared" si="8"/>
        <v>19000</v>
      </c>
      <c r="AF11" s="25">
        <v>20000</v>
      </c>
      <c r="AG11" s="28">
        <f t="shared" si="18"/>
        <v>20000</v>
      </c>
      <c r="AH11" s="28"/>
      <c r="AI11" s="28"/>
      <c r="AJ11" s="30">
        <f>IF(K11&lt;=0,"100%",(Y11+AB11)/K11)</f>
        <v>0.24096385542168675</v>
      </c>
      <c r="AK11" s="30">
        <f t="shared" si="9"/>
        <v>0.24096385542168675</v>
      </c>
      <c r="AL11" s="31">
        <f>AG11/$AG$1</f>
        <v>9.0909090909090912E-2</v>
      </c>
      <c r="AM11" s="32"/>
      <c r="AN11" s="111"/>
      <c r="AO11" s="111"/>
      <c r="AP11" s="32">
        <f>SUM(AM11:AO11)</f>
        <v>0</v>
      </c>
      <c r="AQ11" s="34">
        <v>0</v>
      </c>
      <c r="AR11" s="34">
        <f>IF(AG11=0,0,AP11/AG11+AQ11)</f>
        <v>0</v>
      </c>
      <c r="AS11" s="28">
        <f>AG11*(1-AR11)</f>
        <v>20000</v>
      </c>
      <c r="AT11" s="35">
        <v>45578</v>
      </c>
      <c r="AU11" s="36">
        <v>6</v>
      </c>
      <c r="AV11" s="35">
        <f t="shared" si="20"/>
        <v>45572</v>
      </c>
      <c r="AW11" s="37" t="s">
        <v>74</v>
      </c>
      <c r="AX11" s="28"/>
      <c r="AY11" s="20" t="s">
        <v>377</v>
      </c>
      <c r="AZ11" s="18"/>
      <c r="BA11" s="20"/>
      <c r="BB11" s="39"/>
      <c r="BC11" s="40"/>
      <c r="BD11" s="39"/>
    </row>
    <row r="12" spans="1:56" ht="26.45" customHeight="1" x14ac:dyDescent="0.2">
      <c r="A12" s="36">
        <f t="shared" si="2"/>
        <v>9</v>
      </c>
      <c r="B12" s="109" t="s">
        <v>439</v>
      </c>
      <c r="C12" s="110" t="s">
        <v>440</v>
      </c>
      <c r="D12" s="110" t="s">
        <v>193</v>
      </c>
      <c r="E12" s="19" t="s">
        <v>380</v>
      </c>
      <c r="F12" s="20" t="s">
        <v>63</v>
      </c>
      <c r="G12" s="163" t="s">
        <v>189</v>
      </c>
      <c r="H12" s="21">
        <v>1</v>
      </c>
      <c r="I12" s="22">
        <f>VLOOKUP(B12,[1]新表!$A:$G,7,0)</f>
        <v>294000</v>
      </c>
      <c r="J12" s="23">
        <f>VLOOKUP(B12,[1]新表!$A:$H,8,0)</f>
        <v>294000</v>
      </c>
      <c r="K12" s="24">
        <f>VLOOKUP(B12,'[2]明细-全类型'!$B$3:$I$450,8,0)</f>
        <v>294000</v>
      </c>
      <c r="L12" s="25">
        <f>VLOOKUP(B12,[1]Sheet1!$A:$C,3,0)*H12</f>
        <v>0</v>
      </c>
      <c r="M12" s="25">
        <f t="shared" si="15"/>
        <v>294000</v>
      </c>
      <c r="N12" s="26" t="e">
        <f t="shared" ca="1" si="16"/>
        <v>#NAME?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>
        <f>SUM(R12:X12)</f>
        <v>0</v>
      </c>
      <c r="Z12" s="27">
        <f>IF(M12&lt;=0,100%,SUM(R12:T12)/M12)</f>
        <v>0</v>
      </c>
      <c r="AA12" s="26" t="e">
        <f t="shared" ca="1" si="17"/>
        <v>#NAME?</v>
      </c>
      <c r="AB12" s="25">
        <v>10000</v>
      </c>
      <c r="AC12" s="26"/>
      <c r="AD12" s="25"/>
      <c r="AE12" s="26">
        <f t="shared" si="8"/>
        <v>9500</v>
      </c>
      <c r="AF12" s="25">
        <v>10000</v>
      </c>
      <c r="AG12" s="28">
        <f t="shared" si="18"/>
        <v>10000</v>
      </c>
      <c r="AH12" s="28"/>
      <c r="AI12" s="28"/>
      <c r="AJ12" s="30">
        <f>IF(K12&lt;=0,"100%",(Y12+AB12)/K12)</f>
        <v>3.4013605442176874E-2</v>
      </c>
      <c r="AK12" s="30">
        <f t="shared" si="9"/>
        <v>3.4013605442176874E-2</v>
      </c>
      <c r="AL12" s="31">
        <f>AG12/$AG$1</f>
        <v>4.5454545454545456E-2</v>
      </c>
      <c r="AM12" s="32"/>
      <c r="AN12" s="111"/>
      <c r="AO12" s="111"/>
      <c r="AP12" s="32">
        <f>SUM(AM12:AO12)</f>
        <v>0</v>
      </c>
      <c r="AQ12" s="34">
        <v>0</v>
      </c>
      <c r="AR12" s="34">
        <f>IF(AG12=0,0,AP12/AG12+AQ12)</f>
        <v>0</v>
      </c>
      <c r="AS12" s="28">
        <f>AG12*(1-AR12)</f>
        <v>10000</v>
      </c>
      <c r="AT12" s="35">
        <v>45580</v>
      </c>
      <c r="AU12" s="36">
        <v>8</v>
      </c>
      <c r="AV12" s="35">
        <f t="shared" si="20"/>
        <v>45572</v>
      </c>
      <c r="AW12" s="37" t="s">
        <v>74</v>
      </c>
      <c r="AX12" s="28"/>
      <c r="AY12" s="20" t="s">
        <v>377</v>
      </c>
      <c r="AZ12" s="18"/>
      <c r="BA12" s="20"/>
      <c r="BB12" s="39"/>
      <c r="BC12" s="40"/>
      <c r="BD12" s="39"/>
    </row>
    <row r="13" spans="1:56" ht="26.45" customHeight="1" x14ac:dyDescent="0.2">
      <c r="A13" s="36">
        <f t="shared" si="2"/>
        <v>10</v>
      </c>
      <c r="B13" s="109" t="s">
        <v>441</v>
      </c>
      <c r="C13" s="110" t="s">
        <v>442</v>
      </c>
      <c r="D13" s="110" t="s">
        <v>193</v>
      </c>
      <c r="E13" s="19" t="s">
        <v>380</v>
      </c>
      <c r="F13" s="20" t="s">
        <v>63</v>
      </c>
      <c r="G13" s="163" t="s">
        <v>189</v>
      </c>
      <c r="H13" s="21">
        <v>1</v>
      </c>
      <c r="I13" s="22">
        <f>VLOOKUP(B13,[1]新表!$A:$G,7,0)</f>
        <v>15460</v>
      </c>
      <c r="J13" s="23">
        <f>VLOOKUP(B13,[1]新表!$A:$H,8,0)</f>
        <v>15460</v>
      </c>
      <c r="K13" s="24"/>
      <c r="L13" s="25">
        <f>VLOOKUP(B13,[1]Sheet1!$A:$C,3,0)*H13</f>
        <v>0</v>
      </c>
      <c r="M13" s="25">
        <f t="shared" si="15"/>
        <v>0</v>
      </c>
      <c r="N13" s="26" t="e">
        <f t="shared" ca="1" si="16"/>
        <v>#NAME?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>
        <f>SUM(R13:X13)</f>
        <v>0</v>
      </c>
      <c r="Z13" s="27">
        <f>IF(M13&lt;=0,100%,SUM(R13:T13)/M13)</f>
        <v>1</v>
      </c>
      <c r="AA13" s="26" t="e">
        <f t="shared" ca="1" si="17"/>
        <v>#NAME?</v>
      </c>
      <c r="AB13" s="25">
        <v>10000</v>
      </c>
      <c r="AC13" s="26"/>
      <c r="AD13" s="25"/>
      <c r="AE13" s="26">
        <f t="shared" si="8"/>
        <v>9500</v>
      </c>
      <c r="AF13" s="25">
        <v>10000</v>
      </c>
      <c r="AG13" s="28">
        <f t="shared" si="18"/>
        <v>10000</v>
      </c>
      <c r="AH13" s="28"/>
      <c r="AI13" s="28"/>
      <c r="AJ13" s="30" t="str">
        <f>IF(K13&lt;=0,"100%",(Y13+AB13)/K13)</f>
        <v>100%</v>
      </c>
      <c r="AK13" s="30">
        <f t="shared" si="9"/>
        <v>1</v>
      </c>
      <c r="AL13" s="31">
        <f>AG13/$AG$1</f>
        <v>4.5454545454545456E-2</v>
      </c>
      <c r="AM13" s="32"/>
      <c r="AN13" s="111"/>
      <c r="AO13" s="111"/>
      <c r="AP13" s="32">
        <f>SUM(AM13:AO13)</f>
        <v>0</v>
      </c>
      <c r="AQ13" s="34">
        <v>0</v>
      </c>
      <c r="AR13" s="34">
        <f>IF(AG13=0,0,AP13/AG13+AQ13)</f>
        <v>0</v>
      </c>
      <c r="AS13" s="28">
        <f>AG13*(1-AR13)</f>
        <v>10000</v>
      </c>
      <c r="AT13" s="35">
        <v>45581</v>
      </c>
      <c r="AU13" s="36">
        <v>9</v>
      </c>
      <c r="AV13" s="35">
        <f t="shared" si="20"/>
        <v>45572</v>
      </c>
      <c r="AW13" s="37" t="s">
        <v>74</v>
      </c>
      <c r="AX13" s="28"/>
      <c r="AY13" s="20" t="s">
        <v>377</v>
      </c>
      <c r="AZ13" s="18"/>
      <c r="BA13" s="20"/>
      <c r="BB13" s="39"/>
      <c r="BC13" s="40"/>
      <c r="BD13" s="39"/>
    </row>
    <row r="14" spans="1:56" ht="26.45" customHeight="1" x14ac:dyDescent="0.2">
      <c r="A14" s="36">
        <f t="shared" si="2"/>
        <v>11</v>
      </c>
      <c r="B14" s="109" t="s">
        <v>443</v>
      </c>
      <c r="C14" s="110" t="s">
        <v>444</v>
      </c>
      <c r="D14" s="110" t="s">
        <v>193</v>
      </c>
      <c r="E14" s="19" t="s">
        <v>380</v>
      </c>
      <c r="F14" s="20" t="s">
        <v>63</v>
      </c>
      <c r="G14" s="163" t="s">
        <v>189</v>
      </c>
      <c r="H14" s="21">
        <v>1</v>
      </c>
      <c r="I14" s="22">
        <f>VLOOKUP(B14,[1]新表!$A:$G,7,0)</f>
        <v>40817.640000000014</v>
      </c>
      <c r="J14" s="23">
        <f>VLOOKUP(B14,[1]新表!$A:$H,8,0)</f>
        <v>40817.640000000014</v>
      </c>
      <c r="K14" s="24">
        <f>VLOOKUP(B14,'[2]明细-全类型'!$B$3:$I$450,8,0)</f>
        <v>3350</v>
      </c>
      <c r="L14" s="25">
        <f>VLOOKUP(B14,[1]Sheet1!$A:$C,3,0)*H14</f>
        <v>4956.18</v>
      </c>
      <c r="M14" s="25">
        <f t="shared" si="15"/>
        <v>8306.18</v>
      </c>
      <c r="N14" s="26" t="e">
        <f t="shared" ca="1" si="16"/>
        <v>#NAME?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>
        <f>SUM(R14:X14)</f>
        <v>0</v>
      </c>
      <c r="Z14" s="27">
        <f>IF(M14&lt;=0,100%,SUM(R14:T14)/M14)</f>
        <v>0</v>
      </c>
      <c r="AA14" s="26" t="e">
        <f t="shared" ca="1" si="17"/>
        <v>#NAME?</v>
      </c>
      <c r="AB14" s="25">
        <v>10000</v>
      </c>
      <c r="AC14" s="26"/>
      <c r="AD14" s="25"/>
      <c r="AE14" s="26">
        <f t="shared" si="8"/>
        <v>9500</v>
      </c>
      <c r="AF14" s="25">
        <v>10000</v>
      </c>
      <c r="AG14" s="28">
        <f t="shared" si="18"/>
        <v>10000</v>
      </c>
      <c r="AH14" s="28"/>
      <c r="AI14" s="28"/>
      <c r="AJ14" s="30">
        <f>IF(K14&lt;=0,"100%",(Y14+AB14)/K14)</f>
        <v>2.9850746268656718</v>
      </c>
      <c r="AK14" s="30">
        <f t="shared" si="9"/>
        <v>1.2039228622543696</v>
      </c>
      <c r="AL14" s="31">
        <f>AG14/$AG$1</f>
        <v>4.5454545454545456E-2</v>
      </c>
      <c r="AM14" s="32"/>
      <c r="AN14" s="111"/>
      <c r="AO14" s="111"/>
      <c r="AP14" s="32">
        <f>SUM(AM14:AO14)</f>
        <v>0</v>
      </c>
      <c r="AQ14" s="34">
        <v>0</v>
      </c>
      <c r="AR14" s="34">
        <f>IF(AG14=0,0,AP14/AG14+AQ14)</f>
        <v>0</v>
      </c>
      <c r="AS14" s="28">
        <f>AG14*(1-AR14)</f>
        <v>10000</v>
      </c>
      <c r="AT14" s="35">
        <v>45582</v>
      </c>
      <c r="AU14" s="36">
        <v>10</v>
      </c>
      <c r="AV14" s="35">
        <f t="shared" si="20"/>
        <v>45572</v>
      </c>
      <c r="AW14" s="37" t="s">
        <v>74</v>
      </c>
      <c r="AX14" s="28"/>
      <c r="AY14" s="20" t="s">
        <v>377</v>
      </c>
      <c r="AZ14" s="18"/>
      <c r="BA14" s="20"/>
      <c r="BB14" s="39"/>
      <c r="BC14" s="40"/>
      <c r="BD14" s="39"/>
    </row>
    <row r="15" spans="1:56" ht="16.5" x14ac:dyDescent="0.2">
      <c r="A15" s="112" t="s">
        <v>386</v>
      </c>
      <c r="B15" s="112" t="s">
        <v>386</v>
      </c>
      <c r="C15" s="112" t="s">
        <v>386</v>
      </c>
      <c r="D15" s="112" t="s">
        <v>386</v>
      </c>
      <c r="E15" s="112" t="s">
        <v>386</v>
      </c>
      <c r="F15" s="112" t="s">
        <v>386</v>
      </c>
      <c r="G15" s="112" t="s">
        <v>386</v>
      </c>
      <c r="H15" s="112" t="s">
        <v>386</v>
      </c>
      <c r="I15" s="112" t="s">
        <v>386</v>
      </c>
      <c r="J15" s="112" t="s">
        <v>386</v>
      </c>
      <c r="K15" s="112" t="s">
        <v>386</v>
      </c>
      <c r="L15" s="112"/>
      <c r="M15" s="112"/>
      <c r="N15" s="112" t="s">
        <v>386</v>
      </c>
      <c r="O15" s="112" t="s">
        <v>386</v>
      </c>
      <c r="P15" s="112" t="s">
        <v>386</v>
      </c>
      <c r="Q15" s="112" t="s">
        <v>386</v>
      </c>
      <c r="R15" s="112" t="s">
        <v>386</v>
      </c>
      <c r="S15" s="112"/>
      <c r="T15" s="112"/>
      <c r="U15" s="112"/>
      <c r="V15" s="112"/>
      <c r="W15" s="112"/>
      <c r="X15" s="112"/>
      <c r="Y15" s="112"/>
      <c r="Z15" s="112" t="s">
        <v>387</v>
      </c>
      <c r="AA15" s="112" t="s">
        <v>386</v>
      </c>
      <c r="AB15" s="137" t="s">
        <v>386</v>
      </c>
      <c r="AC15" s="112"/>
      <c r="AD15" s="112"/>
      <c r="AE15" s="161"/>
      <c r="AF15" s="161"/>
      <c r="AG15" s="28"/>
      <c r="AH15" s="112" t="s">
        <v>386</v>
      </c>
      <c r="AI15" s="112" t="s">
        <v>386</v>
      </c>
      <c r="AJ15" s="112" t="s">
        <v>386</v>
      </c>
      <c r="AK15" s="112" t="s">
        <v>386</v>
      </c>
      <c r="AL15" s="112" t="s">
        <v>386</v>
      </c>
      <c r="AM15" s="112" t="s">
        <v>386</v>
      </c>
      <c r="AN15" s="112" t="s">
        <v>386</v>
      </c>
      <c r="AO15" s="112" t="s">
        <v>386</v>
      </c>
      <c r="AP15" s="112" t="s">
        <v>386</v>
      </c>
      <c r="AQ15" s="112" t="s">
        <v>386</v>
      </c>
      <c r="AR15" s="112" t="s">
        <v>386</v>
      </c>
      <c r="AS15" s="112" t="s">
        <v>386</v>
      </c>
      <c r="AT15" s="112" t="s">
        <v>386</v>
      </c>
      <c r="AU15" s="112" t="s">
        <v>386</v>
      </c>
      <c r="AV15" s="112" t="s">
        <v>386</v>
      </c>
      <c r="AW15" s="112" t="s">
        <v>386</v>
      </c>
      <c r="AX15" s="112" t="s">
        <v>386</v>
      </c>
      <c r="AY15" s="112" t="s">
        <v>386</v>
      </c>
      <c r="AZ15" s="112" t="s">
        <v>386</v>
      </c>
      <c r="BA15" s="112"/>
      <c r="BB15" s="113"/>
      <c r="BC15" s="114"/>
      <c r="BD15" s="114"/>
    </row>
    <row r="16" spans="1:56" s="140" customFormat="1" ht="21" customHeight="1" x14ac:dyDescent="0.2">
      <c r="AB16" s="138">
        <f>7200000+2200000</f>
        <v>9400000</v>
      </c>
      <c r="AE16" s="162"/>
      <c r="AF16" s="162"/>
    </row>
    <row r="17" spans="10:33" ht="16.5" x14ac:dyDescent="0.2">
      <c r="AB17" s="141">
        <f>AB16-AS1</f>
        <v>9180300</v>
      </c>
      <c r="AE17" s="162"/>
      <c r="AF17" s="162"/>
    </row>
    <row r="18" spans="10:33" x14ac:dyDescent="0.2">
      <c r="AB18" s="153"/>
    </row>
    <row r="19" spans="10:33" x14ac:dyDescent="0.2">
      <c r="AF19" s="138">
        <v>9400000</v>
      </c>
    </row>
    <row r="20" spans="10:33" x14ac:dyDescent="0.2">
      <c r="AF20" s="153">
        <f>AF19-AS1</f>
        <v>9180300</v>
      </c>
      <c r="AG20" t="s">
        <v>462</v>
      </c>
    </row>
    <row r="23" spans="10:33" x14ac:dyDescent="0.2">
      <c r="J23" s="152"/>
    </row>
  </sheetData>
  <autoFilter ref="A3:BG17" xr:uid="{00000000-0001-0000-0000-000000000000}"/>
  <mergeCells count="51">
    <mergeCell ref="BD2:BD3"/>
    <mergeCell ref="AW2:AW3"/>
    <mergeCell ref="AY2:AY3"/>
    <mergeCell ref="AZ2:AZ3"/>
    <mergeCell ref="BA2:BA3"/>
    <mergeCell ref="BB2:BB3"/>
    <mergeCell ref="BC2:BC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1:G1"/>
    <mergeCell ref="A2:A3"/>
    <mergeCell ref="B2:B3"/>
    <mergeCell ref="C2:C3"/>
    <mergeCell ref="D2:D3"/>
    <mergeCell ref="E2:E3"/>
    <mergeCell ref="F2:F3"/>
    <mergeCell ref="G2:G3"/>
  </mergeCells>
  <phoneticPr fontId="2" type="noConversion"/>
  <conditionalFormatting sqref="B1:B3">
    <cfRule type="duplicateValues" dxfId="137" priority="128"/>
    <cfRule type="duplicateValues" dxfId="136" priority="2555"/>
  </conditionalFormatting>
  <conditionalFormatting sqref="B6:B14 B4">
    <cfRule type="duplicateValues" dxfId="135" priority="2539"/>
  </conditionalFormatting>
  <conditionalFormatting sqref="C1:C3">
    <cfRule type="duplicateValues" dxfId="134" priority="2556"/>
  </conditionalFormatting>
  <conditionalFormatting sqref="C1:C1048576">
    <cfRule type="duplicateValues" dxfId="133" priority="7"/>
  </conditionalFormatting>
  <conditionalFormatting sqref="C6:C8">
    <cfRule type="duplicateValues" dxfId="132" priority="51"/>
  </conditionalFormatting>
  <conditionalFormatting sqref="C6:C14 C4">
    <cfRule type="duplicateValues" dxfId="131" priority="2550"/>
  </conditionalFormatting>
  <conditionalFormatting sqref="C6:C15 C1:C4">
    <cfRule type="duplicateValues" dxfId="130" priority="2553"/>
    <cfRule type="duplicateValues" dxfId="129" priority="2554"/>
  </conditionalFormatting>
  <conditionalFormatting sqref="C9:C14 C4">
    <cfRule type="duplicateValues" dxfId="128" priority="2542"/>
    <cfRule type="duplicateValues" dxfId="127" priority="2546"/>
  </conditionalFormatting>
  <conditionalFormatting sqref="F1:F2 C1:C3">
    <cfRule type="duplicateValues" dxfId="126" priority="113"/>
    <cfRule type="duplicateValues" dxfId="125" priority="114"/>
    <cfRule type="duplicateValues" dxfId="124" priority="115"/>
    <cfRule type="duplicateValues" dxfId="123" priority="2524"/>
    <cfRule type="duplicateValues" dxfId="122" priority="2525"/>
    <cfRule type="duplicateValues" dxfId="121" priority="2526"/>
    <cfRule type="duplicateValues" dxfId="120" priority="2527"/>
    <cfRule type="duplicateValues" dxfId="119" priority="2528"/>
    <cfRule type="duplicateValues" dxfId="118" priority="2529"/>
    <cfRule type="duplicateValues" dxfId="117" priority="2530"/>
    <cfRule type="duplicateValues" dxfId="116" priority="2531"/>
    <cfRule type="duplicateValues" dxfId="115" priority="2532"/>
    <cfRule type="duplicateValues" dxfId="114" priority="2533"/>
    <cfRule type="duplicateValues" dxfId="113" priority="2534"/>
    <cfRule type="duplicateValues" dxfId="112" priority="2535"/>
    <cfRule type="duplicateValues" dxfId="111" priority="2558"/>
  </conditionalFormatting>
  <conditionalFormatting sqref="F2 C2:C3">
    <cfRule type="duplicateValues" dxfId="110" priority="116"/>
    <cfRule type="duplicateValues" dxfId="109" priority="117"/>
    <cfRule type="duplicateValues" dxfId="108" priority="118"/>
    <cfRule type="duplicateValues" dxfId="107" priority="119"/>
    <cfRule type="duplicateValues" dxfId="106" priority="120"/>
    <cfRule type="duplicateValues" dxfId="105" priority="121"/>
  </conditionalFormatting>
  <dataValidations count="1">
    <dataValidation type="list" allowBlank="1" showInputMessage="1" showErrorMessage="1" sqref="G5:G14" xr:uid="{A9E40BCF-DEFF-4731-8764-F6911810C154}">
      <formula1>#REF!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FD11-FF14-42E4-8C61-C9FF2667C030}">
  <dimension ref="A1:Q85"/>
  <sheetViews>
    <sheetView zoomScale="90" zoomScaleNormal="90" workbookViewId="0">
      <selection activeCell="P1" sqref="P1"/>
    </sheetView>
  </sheetViews>
  <sheetFormatPr defaultColWidth="8.875" defaultRowHeight="14.25" x14ac:dyDescent="0.2"/>
  <cols>
    <col min="1" max="1" width="14.625" style="9" customWidth="1"/>
    <col min="2" max="2" width="30.625" style="9" customWidth="1"/>
    <col min="3" max="3" width="8.875" style="9"/>
    <col min="4" max="4" width="9" style="9" bestFit="1" customWidth="1"/>
    <col min="5" max="6" width="12.25" style="9" bestFit="1" customWidth="1"/>
    <col min="7" max="7" width="12.125" style="9" customWidth="1"/>
    <col min="8" max="8" width="13.5" style="9" customWidth="1"/>
    <col min="9" max="10" width="9" style="9" bestFit="1" customWidth="1"/>
    <col min="11" max="11" width="15.375" style="9" customWidth="1"/>
    <col min="12" max="16" width="14" style="9" customWidth="1"/>
    <col min="17" max="16384" width="8.875" style="9"/>
  </cols>
  <sheetData>
    <row r="1" spans="1:17" x14ac:dyDescent="0.2">
      <c r="K1" s="169">
        <f>SUM(K4:K85)</f>
        <v>8815333.5515000001</v>
      </c>
      <c r="L1" s="169">
        <f t="shared" ref="L1:O1" si="0">SUM(L4:L85)</f>
        <v>6115750</v>
      </c>
      <c r="M1" s="169">
        <f t="shared" si="0"/>
        <v>1150890.74</v>
      </c>
      <c r="N1" s="169">
        <f t="shared" si="0"/>
        <v>1328992.8114999998</v>
      </c>
      <c r="O1" s="169">
        <f t="shared" si="0"/>
        <v>219700</v>
      </c>
      <c r="P1" s="169">
        <f>SUM(L1:O1)</f>
        <v>8815333.5515000001</v>
      </c>
    </row>
    <row r="2" spans="1:17" x14ac:dyDescent="0.2">
      <c r="A2" s="209" t="s">
        <v>3</v>
      </c>
      <c r="B2" s="209" t="s">
        <v>4</v>
      </c>
      <c r="C2" s="209" t="s">
        <v>8</v>
      </c>
      <c r="D2" s="212" t="s">
        <v>9</v>
      </c>
      <c r="E2" s="210" t="s">
        <v>10</v>
      </c>
      <c r="F2" s="210" t="s">
        <v>11</v>
      </c>
      <c r="G2" s="216" t="s">
        <v>28</v>
      </c>
      <c r="H2" s="212" t="s">
        <v>31</v>
      </c>
      <c r="I2" s="225" t="s">
        <v>38</v>
      </c>
      <c r="J2" s="212" t="s">
        <v>39</v>
      </c>
      <c r="K2" s="212" t="s">
        <v>40</v>
      </c>
      <c r="L2" s="230" t="s">
        <v>468</v>
      </c>
      <c r="M2" s="230" t="s">
        <v>469</v>
      </c>
      <c r="N2" s="230" t="s">
        <v>470</v>
      </c>
      <c r="O2" s="230" t="s">
        <v>471</v>
      </c>
      <c r="P2" s="231" t="s">
        <v>472</v>
      </c>
    </row>
    <row r="3" spans="1:17" x14ac:dyDescent="0.2">
      <c r="A3" s="209"/>
      <c r="B3" s="209"/>
      <c r="C3" s="209"/>
      <c r="D3" s="213"/>
      <c r="E3" s="211"/>
      <c r="F3" s="211"/>
      <c r="G3" s="217"/>
      <c r="H3" s="213"/>
      <c r="I3" s="225"/>
      <c r="J3" s="213"/>
      <c r="K3" s="213"/>
      <c r="L3" s="230"/>
      <c r="M3" s="230"/>
      <c r="N3" s="230"/>
      <c r="O3" s="230"/>
      <c r="P3" s="231"/>
    </row>
    <row r="4" spans="1:17" s="179" customFormat="1" ht="11.45" customHeight="1" x14ac:dyDescent="0.2">
      <c r="A4" s="170" t="s">
        <v>71</v>
      </c>
      <c r="B4" s="171" t="s">
        <v>72</v>
      </c>
      <c r="C4" s="172" t="s">
        <v>64</v>
      </c>
      <c r="D4" s="173">
        <v>1</v>
      </c>
      <c r="E4" s="174">
        <v>507238.26</v>
      </c>
      <c r="F4" s="175">
        <v>507238.26</v>
      </c>
      <c r="G4" s="176">
        <v>80000</v>
      </c>
      <c r="H4" s="177">
        <v>80000</v>
      </c>
      <c r="I4" s="178">
        <v>0</v>
      </c>
      <c r="J4" s="178">
        <v>0</v>
      </c>
      <c r="K4" s="177">
        <v>80000</v>
      </c>
      <c r="L4" s="179">
        <f>VLOOKUP(A4,'优先付-第一批1.25'!$B$4:$AS$38,44,0)</f>
        <v>80000</v>
      </c>
      <c r="P4" s="179">
        <f>SUM(L4:O4)</f>
        <v>80000</v>
      </c>
      <c r="Q4" s="180">
        <f>K4-P4</f>
        <v>0</v>
      </c>
    </row>
    <row r="5" spans="1:17" s="179" customFormat="1" ht="11.45" customHeight="1" x14ac:dyDescent="0.2">
      <c r="A5" s="170" t="s">
        <v>77</v>
      </c>
      <c r="B5" s="171" t="s">
        <v>78</v>
      </c>
      <c r="C5" s="172" t="s">
        <v>64</v>
      </c>
      <c r="D5" s="173">
        <v>1</v>
      </c>
      <c r="E5" s="174">
        <v>497678.03</v>
      </c>
      <c r="F5" s="175">
        <v>0</v>
      </c>
      <c r="G5" s="176">
        <v>400000</v>
      </c>
      <c r="H5" s="177">
        <v>400000</v>
      </c>
      <c r="I5" s="178">
        <v>0</v>
      </c>
      <c r="J5" s="178">
        <v>0</v>
      </c>
      <c r="K5" s="177">
        <v>400000</v>
      </c>
      <c r="L5" s="179">
        <f>VLOOKUP(A5,'优先付-第一批1.25'!$B$4:$AS$38,44,0)</f>
        <v>400000</v>
      </c>
      <c r="P5" s="179">
        <f t="shared" ref="P5:P68" si="1">SUM(L5:O5)</f>
        <v>400000</v>
      </c>
      <c r="Q5" s="180">
        <f t="shared" ref="Q5:Q68" si="2">K5-P5</f>
        <v>0</v>
      </c>
    </row>
    <row r="6" spans="1:17" s="179" customFormat="1" ht="11.45" customHeight="1" x14ac:dyDescent="0.2">
      <c r="A6" s="170" t="s">
        <v>401</v>
      </c>
      <c r="B6" s="171" t="s">
        <v>402</v>
      </c>
      <c r="C6" s="172" t="s">
        <v>64</v>
      </c>
      <c r="D6" s="173">
        <v>0.8</v>
      </c>
      <c r="E6" s="174">
        <v>1304745.02</v>
      </c>
      <c r="F6" s="175">
        <v>1304745.02</v>
      </c>
      <c r="G6" s="176">
        <v>400000</v>
      </c>
      <c r="H6" s="177">
        <v>400000</v>
      </c>
      <c r="I6" s="178">
        <v>0</v>
      </c>
      <c r="J6" s="178">
        <v>0</v>
      </c>
      <c r="K6" s="177">
        <v>400000</v>
      </c>
      <c r="L6" s="179">
        <f>VLOOKUP(A6,'优先付-第一批1.25'!$B$4:$AS$38,44,0)</f>
        <v>400000</v>
      </c>
      <c r="P6" s="179">
        <f t="shared" si="1"/>
        <v>400000</v>
      </c>
      <c r="Q6" s="180">
        <f t="shared" si="2"/>
        <v>0</v>
      </c>
    </row>
    <row r="7" spans="1:17" s="179" customFormat="1" ht="11.45" customHeight="1" x14ac:dyDescent="0.2">
      <c r="A7" s="181" t="s">
        <v>388</v>
      </c>
      <c r="B7" s="182" t="s">
        <v>389</v>
      </c>
      <c r="C7" s="183" t="s">
        <v>119</v>
      </c>
      <c r="D7" s="184">
        <v>1</v>
      </c>
      <c r="E7" s="185">
        <v>7452861.6099999947</v>
      </c>
      <c r="F7" s="186">
        <v>7209952.5099999951</v>
      </c>
      <c r="G7" s="176">
        <v>70000</v>
      </c>
      <c r="H7" s="177">
        <v>70000</v>
      </c>
      <c r="I7" s="187">
        <v>0.03</v>
      </c>
      <c r="J7" s="187">
        <v>0.03</v>
      </c>
      <c r="K7" s="188">
        <v>67900</v>
      </c>
      <c r="M7" s="179">
        <f>VLOOKUP(A7,'属地化-第二批1.25 (2)'!$B$4:$AS$20,44,0)</f>
        <v>67900</v>
      </c>
      <c r="P7" s="179">
        <f t="shared" si="1"/>
        <v>67900</v>
      </c>
      <c r="Q7" s="180">
        <f t="shared" si="2"/>
        <v>0</v>
      </c>
    </row>
    <row r="8" spans="1:17" s="179" customFormat="1" ht="11.45" customHeight="1" x14ac:dyDescent="0.2">
      <c r="A8" s="181" t="s">
        <v>390</v>
      </c>
      <c r="B8" s="182" t="s">
        <v>391</v>
      </c>
      <c r="C8" s="183" t="s">
        <v>119</v>
      </c>
      <c r="D8" s="184">
        <v>1</v>
      </c>
      <c r="E8" s="185">
        <v>10500242.709999997</v>
      </c>
      <c r="F8" s="186">
        <v>9294635.9899999984</v>
      </c>
      <c r="G8" s="176">
        <v>70000</v>
      </c>
      <c r="H8" s="177">
        <v>70000</v>
      </c>
      <c r="I8" s="187">
        <v>0.03</v>
      </c>
      <c r="J8" s="187">
        <v>0.03</v>
      </c>
      <c r="K8" s="188">
        <v>67900</v>
      </c>
      <c r="M8" s="179">
        <f>VLOOKUP(A8,'属地化-第二批1.25 (2)'!$B$4:$AS$20,44,0)</f>
        <v>67900</v>
      </c>
      <c r="P8" s="179">
        <f t="shared" si="1"/>
        <v>67900</v>
      </c>
      <c r="Q8" s="180">
        <f t="shared" si="2"/>
        <v>0</v>
      </c>
    </row>
    <row r="9" spans="1:17" s="179" customFormat="1" ht="11.45" customHeight="1" x14ac:dyDescent="0.2">
      <c r="A9" s="181" t="s">
        <v>392</v>
      </c>
      <c r="B9" s="182" t="s">
        <v>393</v>
      </c>
      <c r="C9" s="183" t="s">
        <v>119</v>
      </c>
      <c r="D9" s="184">
        <v>0.8</v>
      </c>
      <c r="E9" s="185">
        <v>8369416.5200000005</v>
      </c>
      <c r="F9" s="186">
        <v>7761899.1700000009</v>
      </c>
      <c r="G9" s="176">
        <v>70000</v>
      </c>
      <c r="H9" s="177">
        <v>70000</v>
      </c>
      <c r="I9" s="187">
        <v>0.03</v>
      </c>
      <c r="J9" s="187">
        <v>0.03</v>
      </c>
      <c r="K9" s="188">
        <v>67900</v>
      </c>
      <c r="M9" s="179">
        <f>VLOOKUP(A9,'属地化-第二批1.25 (2)'!$B$4:$AS$20,44,0)</f>
        <v>67900</v>
      </c>
      <c r="P9" s="179">
        <f t="shared" si="1"/>
        <v>67900</v>
      </c>
      <c r="Q9" s="180">
        <f t="shared" si="2"/>
        <v>0</v>
      </c>
    </row>
    <row r="10" spans="1:17" s="179" customFormat="1" ht="11.45" customHeight="1" x14ac:dyDescent="0.2">
      <c r="A10" s="181" t="s">
        <v>395</v>
      </c>
      <c r="B10" s="182" t="s">
        <v>396</v>
      </c>
      <c r="C10" s="183" t="s">
        <v>119</v>
      </c>
      <c r="D10" s="184">
        <v>0.8</v>
      </c>
      <c r="E10" s="185">
        <v>14347472.730000012</v>
      </c>
      <c r="F10" s="186">
        <v>12817605.640000012</v>
      </c>
      <c r="G10" s="176">
        <v>300000</v>
      </c>
      <c r="H10" s="177">
        <v>300000</v>
      </c>
      <c r="I10" s="187">
        <v>0.03</v>
      </c>
      <c r="J10" s="187">
        <v>0.03</v>
      </c>
      <c r="K10" s="188">
        <v>291000</v>
      </c>
      <c r="L10" s="179">
        <f>VLOOKUP(A10,'优先付-第一批1.25'!$B$4:$AS$38,44,0)</f>
        <v>291000</v>
      </c>
      <c r="P10" s="179">
        <f t="shared" si="1"/>
        <v>291000</v>
      </c>
      <c r="Q10" s="180">
        <f t="shared" si="2"/>
        <v>0</v>
      </c>
    </row>
    <row r="11" spans="1:17" s="179" customFormat="1" ht="11.45" customHeight="1" x14ac:dyDescent="0.2">
      <c r="A11" s="170" t="s">
        <v>125</v>
      </c>
      <c r="B11" s="171" t="s">
        <v>126</v>
      </c>
      <c r="C11" s="172" t="s">
        <v>119</v>
      </c>
      <c r="D11" s="173">
        <v>0.8</v>
      </c>
      <c r="E11" s="174">
        <v>4944953.96</v>
      </c>
      <c r="F11" s="175">
        <v>4196882.6199999992</v>
      </c>
      <c r="G11" s="176">
        <v>500000</v>
      </c>
      <c r="H11" s="177">
        <v>500000</v>
      </c>
      <c r="I11" s="178">
        <v>0.02</v>
      </c>
      <c r="J11" s="178">
        <v>0.02</v>
      </c>
      <c r="K11" s="177">
        <v>490000</v>
      </c>
      <c r="L11" s="179">
        <f>VLOOKUP(A11,'优先付-第一批1.25'!$B$4:$AS$38,44,0)</f>
        <v>490000</v>
      </c>
      <c r="P11" s="179">
        <f t="shared" si="1"/>
        <v>490000</v>
      </c>
      <c r="Q11" s="180">
        <f t="shared" si="2"/>
        <v>0</v>
      </c>
    </row>
    <row r="12" spans="1:17" s="179" customFormat="1" ht="11.45" customHeight="1" x14ac:dyDescent="0.2">
      <c r="A12" s="170" t="s">
        <v>134</v>
      </c>
      <c r="B12" s="171" t="s">
        <v>135</v>
      </c>
      <c r="C12" s="172" t="s">
        <v>119</v>
      </c>
      <c r="D12" s="173">
        <v>0.8</v>
      </c>
      <c r="E12" s="174">
        <v>8341497.2699999996</v>
      </c>
      <c r="F12" s="175">
        <v>8093710.5099999998</v>
      </c>
      <c r="G12" s="176">
        <v>300000</v>
      </c>
      <c r="H12" s="177">
        <v>300000</v>
      </c>
      <c r="I12" s="178">
        <v>0</v>
      </c>
      <c r="J12" s="178">
        <v>0</v>
      </c>
      <c r="K12" s="177">
        <v>300000</v>
      </c>
      <c r="L12" s="179">
        <f>VLOOKUP(A12,'优先付-第一批1.25'!$B$4:$AS$38,44,0)</f>
        <v>300000</v>
      </c>
      <c r="P12" s="179">
        <f t="shared" si="1"/>
        <v>300000</v>
      </c>
      <c r="Q12" s="180">
        <f t="shared" si="2"/>
        <v>0</v>
      </c>
    </row>
    <row r="13" spans="1:17" s="179" customFormat="1" ht="11.45" customHeight="1" x14ac:dyDescent="0.2">
      <c r="A13" s="170" t="s">
        <v>403</v>
      </c>
      <c r="B13" s="171" t="s">
        <v>404</v>
      </c>
      <c r="C13" s="172" t="s">
        <v>93</v>
      </c>
      <c r="D13" s="173">
        <v>0.8</v>
      </c>
      <c r="E13" s="174">
        <v>2916279.72</v>
      </c>
      <c r="F13" s="175">
        <v>1655034.6300000001</v>
      </c>
      <c r="G13" s="176">
        <v>250000</v>
      </c>
      <c r="H13" s="177">
        <v>250000</v>
      </c>
      <c r="I13" s="178">
        <v>0</v>
      </c>
      <c r="J13" s="178">
        <v>0</v>
      </c>
      <c r="K13" s="177">
        <v>250000</v>
      </c>
      <c r="L13" s="179">
        <f>VLOOKUP(A13,'优先付-第一批1.25'!$B$4:$AS$38,44,0)</f>
        <v>250000</v>
      </c>
      <c r="P13" s="179">
        <f t="shared" si="1"/>
        <v>250000</v>
      </c>
      <c r="Q13" s="180">
        <f t="shared" si="2"/>
        <v>0</v>
      </c>
    </row>
    <row r="14" spans="1:17" s="179" customFormat="1" ht="11.45" customHeight="1" x14ac:dyDescent="0.2">
      <c r="A14" s="170" t="s">
        <v>140</v>
      </c>
      <c r="B14" s="171" t="s">
        <v>141</v>
      </c>
      <c r="C14" s="172" t="s">
        <v>64</v>
      </c>
      <c r="D14" s="173">
        <v>1</v>
      </c>
      <c r="E14" s="174">
        <v>248655.58999999991</v>
      </c>
      <c r="F14" s="175">
        <v>248655.58999999991</v>
      </c>
      <c r="G14" s="176">
        <v>30000</v>
      </c>
      <c r="H14" s="177">
        <v>30000</v>
      </c>
      <c r="I14" s="178">
        <v>0</v>
      </c>
      <c r="J14" s="178">
        <v>0</v>
      </c>
      <c r="K14" s="177">
        <v>30000</v>
      </c>
      <c r="L14" s="179">
        <f>VLOOKUP(A14,'优先付-第一批1.25'!$B$4:$AS$38,44,0)</f>
        <v>30000</v>
      </c>
      <c r="P14" s="179">
        <f t="shared" si="1"/>
        <v>30000</v>
      </c>
      <c r="Q14" s="180">
        <f t="shared" si="2"/>
        <v>0</v>
      </c>
    </row>
    <row r="15" spans="1:17" s="179" customFormat="1" ht="11.45" customHeight="1" x14ac:dyDescent="0.2">
      <c r="A15" s="181" t="s">
        <v>399</v>
      </c>
      <c r="B15" s="182" t="s">
        <v>400</v>
      </c>
      <c r="C15" s="183" t="s">
        <v>64</v>
      </c>
      <c r="D15" s="184">
        <v>1</v>
      </c>
      <c r="E15" s="185">
        <v>3433594.2800000017</v>
      </c>
      <c r="F15" s="186">
        <v>3433594.2800000017</v>
      </c>
      <c r="G15" s="176">
        <v>400000</v>
      </c>
      <c r="H15" s="177">
        <v>400000</v>
      </c>
      <c r="I15" s="187">
        <v>0.03</v>
      </c>
      <c r="J15" s="187">
        <v>0.03</v>
      </c>
      <c r="K15" s="188">
        <v>388000</v>
      </c>
      <c r="M15" s="179">
        <f>VLOOKUP(A15,'属地化-第二批1.25 (2)'!$B$4:$AS$20,44,0)</f>
        <v>388000</v>
      </c>
      <c r="P15" s="179">
        <f t="shared" si="1"/>
        <v>388000</v>
      </c>
      <c r="Q15" s="180">
        <f t="shared" si="2"/>
        <v>0</v>
      </c>
    </row>
    <row r="16" spans="1:17" s="179" customFormat="1" ht="11.45" customHeight="1" x14ac:dyDescent="0.2">
      <c r="A16" s="181" t="s">
        <v>150</v>
      </c>
      <c r="B16" s="189" t="s">
        <v>151</v>
      </c>
      <c r="C16" s="183" t="s">
        <v>119</v>
      </c>
      <c r="D16" s="184">
        <v>0.8</v>
      </c>
      <c r="E16" s="185">
        <v>1818224.2300000002</v>
      </c>
      <c r="F16" s="186">
        <v>1818224.2300000002</v>
      </c>
      <c r="G16" s="176">
        <v>35000</v>
      </c>
      <c r="H16" s="177">
        <v>35000</v>
      </c>
      <c r="I16" s="187">
        <v>0.03</v>
      </c>
      <c r="J16" s="187">
        <v>0.03</v>
      </c>
      <c r="K16" s="188">
        <v>33950</v>
      </c>
      <c r="M16" s="179">
        <f>VLOOKUP(A16,'属地化-第二批1.25 (2)'!$B$4:$AS$20,44,0)</f>
        <v>33950</v>
      </c>
      <c r="P16" s="179">
        <f t="shared" si="1"/>
        <v>33950</v>
      </c>
      <c r="Q16" s="180">
        <f t="shared" si="2"/>
        <v>0</v>
      </c>
    </row>
    <row r="17" spans="1:17" s="179" customFormat="1" ht="11.45" customHeight="1" x14ac:dyDescent="0.2">
      <c r="A17" s="181" t="s">
        <v>152</v>
      </c>
      <c r="B17" s="182" t="s">
        <v>153</v>
      </c>
      <c r="C17" s="183" t="s">
        <v>119</v>
      </c>
      <c r="D17" s="184">
        <v>0.8</v>
      </c>
      <c r="E17" s="185">
        <v>2242232.2399999993</v>
      </c>
      <c r="F17" s="186">
        <v>2058803.5899999994</v>
      </c>
      <c r="G17" s="176">
        <v>250000</v>
      </c>
      <c r="H17" s="177">
        <v>250000</v>
      </c>
      <c r="I17" s="187">
        <v>0.03</v>
      </c>
      <c r="J17" s="187">
        <v>3.1599999999999996E-2</v>
      </c>
      <c r="K17" s="188">
        <v>242100</v>
      </c>
      <c r="L17" s="179">
        <f>VLOOKUP(A17,'优先付-第一批1.25'!$B$4:$AS$38,44,0)</f>
        <v>242100</v>
      </c>
      <c r="P17" s="179">
        <f t="shared" si="1"/>
        <v>242100</v>
      </c>
      <c r="Q17" s="180">
        <f t="shared" si="2"/>
        <v>0</v>
      </c>
    </row>
    <row r="18" spans="1:17" s="179" customFormat="1" ht="11.45" customHeight="1" x14ac:dyDescent="0.2">
      <c r="A18" s="181" t="s">
        <v>164</v>
      </c>
      <c r="B18" s="182" t="s">
        <v>165</v>
      </c>
      <c r="C18" s="183" t="s">
        <v>119</v>
      </c>
      <c r="D18" s="184">
        <v>0.8</v>
      </c>
      <c r="E18" s="185">
        <v>560805.21</v>
      </c>
      <c r="F18" s="186">
        <v>516934.86</v>
      </c>
      <c r="G18" s="176">
        <v>80000</v>
      </c>
      <c r="H18" s="177">
        <v>80000</v>
      </c>
      <c r="I18" s="187">
        <v>0.03</v>
      </c>
      <c r="J18" s="187">
        <v>3.2500000000000001E-2</v>
      </c>
      <c r="K18" s="188">
        <v>77400</v>
      </c>
      <c r="L18" s="179">
        <f>VLOOKUP(A18,'优先付-第一批1.25'!$B$4:$AS$38,44,0)</f>
        <v>77400</v>
      </c>
      <c r="P18" s="179">
        <f t="shared" si="1"/>
        <v>77400</v>
      </c>
      <c r="Q18" s="180">
        <f t="shared" si="2"/>
        <v>0</v>
      </c>
    </row>
    <row r="19" spans="1:17" s="179" customFormat="1" ht="11.45" customHeight="1" x14ac:dyDescent="0.2">
      <c r="A19" s="181" t="s">
        <v>166</v>
      </c>
      <c r="B19" s="182" t="s">
        <v>167</v>
      </c>
      <c r="C19" s="183" t="s">
        <v>119</v>
      </c>
      <c r="D19" s="184">
        <v>0.8</v>
      </c>
      <c r="E19" s="185">
        <v>504215.48</v>
      </c>
      <c r="F19" s="186">
        <v>469465.06999999995</v>
      </c>
      <c r="G19" s="176">
        <v>20000</v>
      </c>
      <c r="H19" s="177">
        <v>20000</v>
      </c>
      <c r="I19" s="187">
        <v>0.03</v>
      </c>
      <c r="J19" s="187">
        <v>0.03</v>
      </c>
      <c r="K19" s="188">
        <v>19400</v>
      </c>
      <c r="M19" s="179">
        <f>VLOOKUP(A19,'属地化-第二批1.25 (2)'!$B$4:$AS$20,44,0)</f>
        <v>19400</v>
      </c>
      <c r="P19" s="179">
        <f t="shared" si="1"/>
        <v>19400</v>
      </c>
      <c r="Q19" s="180">
        <f t="shared" si="2"/>
        <v>0</v>
      </c>
    </row>
    <row r="20" spans="1:17" s="179" customFormat="1" ht="11.45" customHeight="1" x14ac:dyDescent="0.2">
      <c r="A20" s="181" t="s">
        <v>176</v>
      </c>
      <c r="B20" s="182" t="s">
        <v>177</v>
      </c>
      <c r="C20" s="183" t="s">
        <v>119</v>
      </c>
      <c r="D20" s="184">
        <v>0.8</v>
      </c>
      <c r="E20" s="185">
        <v>513674.17999999993</v>
      </c>
      <c r="F20" s="186">
        <v>433060.05999999994</v>
      </c>
      <c r="G20" s="176">
        <v>10000</v>
      </c>
      <c r="H20" s="177">
        <v>10000</v>
      </c>
      <c r="I20" s="187">
        <v>0.03</v>
      </c>
      <c r="J20" s="187">
        <v>0.03</v>
      </c>
      <c r="K20" s="188">
        <v>9700</v>
      </c>
      <c r="M20" s="179">
        <f>VLOOKUP(A20,'属地化-第二批1.25 (2)'!$B$4:$AS$20,44,0)</f>
        <v>9700</v>
      </c>
      <c r="P20" s="179">
        <f t="shared" si="1"/>
        <v>9700</v>
      </c>
      <c r="Q20" s="180">
        <f t="shared" si="2"/>
        <v>0</v>
      </c>
    </row>
    <row r="21" spans="1:17" s="179" customFormat="1" ht="11.45" customHeight="1" x14ac:dyDescent="0.2">
      <c r="A21" s="170" t="s">
        <v>180</v>
      </c>
      <c r="B21" s="171" t="s">
        <v>181</v>
      </c>
      <c r="C21" s="172" t="s">
        <v>119</v>
      </c>
      <c r="D21" s="173">
        <v>0.8</v>
      </c>
      <c r="E21" s="174">
        <v>3209690.5499999993</v>
      </c>
      <c r="F21" s="175">
        <v>2984616.3199999994</v>
      </c>
      <c r="G21" s="176">
        <v>400000</v>
      </c>
      <c r="H21" s="177">
        <v>400000</v>
      </c>
      <c r="I21" s="178">
        <v>0.03</v>
      </c>
      <c r="J21" s="178">
        <v>0.03</v>
      </c>
      <c r="K21" s="177">
        <v>388000</v>
      </c>
      <c r="L21" s="179">
        <f>VLOOKUP(A21,'优先付-第一批1.25'!$B$4:$AS$38,44,0)</f>
        <v>388000</v>
      </c>
      <c r="P21" s="179">
        <f t="shared" si="1"/>
        <v>388000</v>
      </c>
      <c r="Q21" s="180">
        <f t="shared" si="2"/>
        <v>0</v>
      </c>
    </row>
    <row r="22" spans="1:17" s="179" customFormat="1" ht="11.45" customHeight="1" x14ac:dyDescent="0.2">
      <c r="A22" s="171" t="s">
        <v>183</v>
      </c>
      <c r="B22" s="171" t="s">
        <v>184</v>
      </c>
      <c r="C22" s="172" t="s">
        <v>93</v>
      </c>
      <c r="D22" s="173">
        <v>1</v>
      </c>
      <c r="E22" s="174">
        <v>177695</v>
      </c>
      <c r="F22" s="175">
        <v>177695</v>
      </c>
      <c r="G22" s="176">
        <v>18000</v>
      </c>
      <c r="H22" s="177">
        <v>18000</v>
      </c>
      <c r="I22" s="178">
        <v>0</v>
      </c>
      <c r="J22" s="178">
        <v>0</v>
      </c>
      <c r="K22" s="177">
        <v>18000</v>
      </c>
      <c r="N22" s="179">
        <f>VLOOKUP(A22,'外围-第三批1.25 (3)'!$B$4:$AS$21,44,0)</f>
        <v>18000</v>
      </c>
      <c r="P22" s="179">
        <f t="shared" si="1"/>
        <v>18000</v>
      </c>
      <c r="Q22" s="180">
        <f t="shared" si="2"/>
        <v>0</v>
      </c>
    </row>
    <row r="23" spans="1:17" s="179" customFormat="1" ht="11.45" customHeight="1" x14ac:dyDescent="0.2">
      <c r="A23" s="170" t="s">
        <v>406</v>
      </c>
      <c r="B23" s="190" t="s">
        <v>407</v>
      </c>
      <c r="C23" s="172" t="s">
        <v>119</v>
      </c>
      <c r="D23" s="173">
        <v>1</v>
      </c>
      <c r="E23" s="174">
        <v>77803.11</v>
      </c>
      <c r="F23" s="175">
        <v>26953.11</v>
      </c>
      <c r="G23" s="176">
        <v>30000</v>
      </c>
      <c r="H23" s="177">
        <v>30000</v>
      </c>
      <c r="I23" s="178">
        <v>0</v>
      </c>
      <c r="J23" s="178">
        <v>0</v>
      </c>
      <c r="K23" s="177">
        <v>30000</v>
      </c>
      <c r="L23" s="179">
        <f>VLOOKUP(A23,'优先付-第一批1.25'!$B$4:$AS$38,44,0)</f>
        <v>30000</v>
      </c>
      <c r="P23" s="179">
        <f t="shared" si="1"/>
        <v>30000</v>
      </c>
      <c r="Q23" s="180">
        <f t="shared" si="2"/>
        <v>0</v>
      </c>
    </row>
    <row r="24" spans="1:17" s="179" customFormat="1" ht="11.45" customHeight="1" x14ac:dyDescent="0.2">
      <c r="A24" s="170" t="s">
        <v>197</v>
      </c>
      <c r="B24" s="171" t="s">
        <v>198</v>
      </c>
      <c r="C24" s="172" t="s">
        <v>93</v>
      </c>
      <c r="D24" s="173">
        <v>0.8</v>
      </c>
      <c r="E24" s="174">
        <v>194693.49999999991</v>
      </c>
      <c r="F24" s="175">
        <v>0</v>
      </c>
      <c r="G24" s="176">
        <v>80000</v>
      </c>
      <c r="H24" s="177">
        <v>80000</v>
      </c>
      <c r="I24" s="178">
        <v>0</v>
      </c>
      <c r="J24" s="178">
        <v>0</v>
      </c>
      <c r="K24" s="177">
        <v>80000</v>
      </c>
      <c r="L24" s="179">
        <f>VLOOKUP(A24,'优先付-第一批1.25'!$B$4:$AS$38,44,0)</f>
        <v>80000</v>
      </c>
      <c r="P24" s="179">
        <f t="shared" si="1"/>
        <v>80000</v>
      </c>
      <c r="Q24" s="180">
        <f t="shared" si="2"/>
        <v>0</v>
      </c>
    </row>
    <row r="25" spans="1:17" s="179" customFormat="1" ht="11.45" customHeight="1" x14ac:dyDescent="0.2">
      <c r="A25" s="170" t="s">
        <v>200</v>
      </c>
      <c r="B25" s="171" t="s">
        <v>201</v>
      </c>
      <c r="C25" s="172" t="s">
        <v>119</v>
      </c>
      <c r="D25" s="173">
        <v>1</v>
      </c>
      <c r="E25" s="174">
        <v>202540.4</v>
      </c>
      <c r="F25" s="175">
        <v>202540.4</v>
      </c>
      <c r="G25" s="176">
        <v>70000</v>
      </c>
      <c r="H25" s="177">
        <v>70000</v>
      </c>
      <c r="I25" s="178">
        <v>0</v>
      </c>
      <c r="J25" s="178">
        <v>0</v>
      </c>
      <c r="K25" s="177">
        <v>70000</v>
      </c>
      <c r="N25" s="179">
        <f>VLOOKUP(A25,'外围-第三批1.25 (3)'!$B$4:$AS$21,44,0)</f>
        <v>70000</v>
      </c>
      <c r="P25" s="179">
        <f t="shared" si="1"/>
        <v>70000</v>
      </c>
      <c r="Q25" s="180">
        <f t="shared" si="2"/>
        <v>0</v>
      </c>
    </row>
    <row r="26" spans="1:17" s="179" customFormat="1" ht="11.45" customHeight="1" x14ac:dyDescent="0.2">
      <c r="A26" s="170" t="s">
        <v>204</v>
      </c>
      <c r="B26" s="171" t="s">
        <v>205</v>
      </c>
      <c r="C26" s="172" t="s">
        <v>93</v>
      </c>
      <c r="D26" s="173">
        <v>0.8</v>
      </c>
      <c r="E26" s="174">
        <v>78073.920000000013</v>
      </c>
      <c r="F26" s="175">
        <v>34153.360000000001</v>
      </c>
      <c r="G26" s="176">
        <v>18000</v>
      </c>
      <c r="H26" s="177">
        <v>18000</v>
      </c>
      <c r="I26" s="178">
        <v>0</v>
      </c>
      <c r="J26" s="178">
        <v>0</v>
      </c>
      <c r="K26" s="177">
        <v>18000</v>
      </c>
      <c r="N26" s="179">
        <f>VLOOKUP(A26,'外围-第三批1.25 (3)'!$B$4:$AS$21,44,0)</f>
        <v>18000</v>
      </c>
      <c r="P26" s="179">
        <f t="shared" si="1"/>
        <v>18000</v>
      </c>
      <c r="Q26" s="180">
        <f t="shared" si="2"/>
        <v>0</v>
      </c>
    </row>
    <row r="27" spans="1:17" s="179" customFormat="1" ht="11.45" customHeight="1" x14ac:dyDescent="0.2">
      <c r="A27" s="181" t="s">
        <v>214</v>
      </c>
      <c r="B27" s="189" t="s">
        <v>215</v>
      </c>
      <c r="C27" s="183" t="s">
        <v>119</v>
      </c>
      <c r="D27" s="184">
        <v>0.8</v>
      </c>
      <c r="E27" s="185">
        <v>3299526.1900000004</v>
      </c>
      <c r="F27" s="186">
        <v>3008821.18</v>
      </c>
      <c r="G27" s="176">
        <v>190000</v>
      </c>
      <c r="H27" s="177">
        <v>190000</v>
      </c>
      <c r="I27" s="191">
        <v>0.03</v>
      </c>
      <c r="J27" s="187">
        <v>4.2894736842105263E-2</v>
      </c>
      <c r="K27" s="188">
        <v>181850</v>
      </c>
      <c r="L27" s="179">
        <f>VLOOKUP(A27,'优先付-第一批1.25'!$B$4:$AS$38,44,0)</f>
        <v>181850</v>
      </c>
      <c r="P27" s="179">
        <f t="shared" si="1"/>
        <v>181850</v>
      </c>
      <c r="Q27" s="180">
        <f t="shared" si="2"/>
        <v>0</v>
      </c>
    </row>
    <row r="28" spans="1:17" s="179" customFormat="1" ht="11.45" customHeight="1" x14ac:dyDescent="0.2">
      <c r="A28" s="170" t="s">
        <v>217</v>
      </c>
      <c r="B28" s="171" t="s">
        <v>218</v>
      </c>
      <c r="C28" s="172" t="s">
        <v>119</v>
      </c>
      <c r="D28" s="173">
        <v>0.8</v>
      </c>
      <c r="E28" s="174">
        <v>35629.15</v>
      </c>
      <c r="F28" s="175">
        <v>18066.190000000002</v>
      </c>
      <c r="G28" s="176">
        <v>10000</v>
      </c>
      <c r="H28" s="177">
        <v>10000</v>
      </c>
      <c r="I28" s="178">
        <v>0</v>
      </c>
      <c r="J28" s="178">
        <v>0</v>
      </c>
      <c r="K28" s="177">
        <v>10000</v>
      </c>
      <c r="L28" s="179">
        <f>VLOOKUP(A28,'优先付-第一批1.25'!$B$4:$AS$38,44,0)</f>
        <v>10000</v>
      </c>
      <c r="P28" s="179">
        <f t="shared" si="1"/>
        <v>10000</v>
      </c>
      <c r="Q28" s="180">
        <f t="shared" si="2"/>
        <v>0</v>
      </c>
    </row>
    <row r="29" spans="1:17" s="179" customFormat="1" ht="11.45" customHeight="1" x14ac:dyDescent="0.2">
      <c r="A29" s="181" t="s">
        <v>224</v>
      </c>
      <c r="B29" s="182" t="s">
        <v>225</v>
      </c>
      <c r="C29" s="183" t="s">
        <v>119</v>
      </c>
      <c r="D29" s="184">
        <v>0.8</v>
      </c>
      <c r="E29" s="185">
        <v>652960.24</v>
      </c>
      <c r="F29" s="186">
        <v>580672.56000000006</v>
      </c>
      <c r="G29" s="176">
        <v>70000</v>
      </c>
      <c r="H29" s="177">
        <v>70000</v>
      </c>
      <c r="I29" s="187">
        <v>0.03</v>
      </c>
      <c r="J29" s="187">
        <v>3.7142857142857144E-2</v>
      </c>
      <c r="K29" s="188">
        <v>67400</v>
      </c>
      <c r="L29" s="179">
        <f>VLOOKUP(A29,'优先付-第一批1.25'!$B$4:$AS$38,44,0)</f>
        <v>67400</v>
      </c>
      <c r="P29" s="179">
        <f t="shared" si="1"/>
        <v>67400</v>
      </c>
      <c r="Q29" s="180">
        <f t="shared" si="2"/>
        <v>0</v>
      </c>
    </row>
    <row r="30" spans="1:17" s="179" customFormat="1" ht="11.45" customHeight="1" x14ac:dyDescent="0.2">
      <c r="A30" s="181" t="s">
        <v>227</v>
      </c>
      <c r="B30" s="182" t="s">
        <v>228</v>
      </c>
      <c r="C30" s="183" t="s">
        <v>119</v>
      </c>
      <c r="D30" s="184">
        <v>0.8</v>
      </c>
      <c r="E30" s="185">
        <v>24140.68</v>
      </c>
      <c r="F30" s="186">
        <v>24140.68</v>
      </c>
      <c r="G30" s="176">
        <v>10000</v>
      </c>
      <c r="H30" s="177">
        <v>10000</v>
      </c>
      <c r="I30" s="187">
        <v>0</v>
      </c>
      <c r="J30" s="187">
        <v>0</v>
      </c>
      <c r="K30" s="188">
        <v>10000</v>
      </c>
      <c r="M30" s="179">
        <f>VLOOKUP(A30,'属地化-第二批1.25 (2)'!$B$4:$AS$20,44,0)</f>
        <v>10000</v>
      </c>
      <c r="P30" s="179">
        <f t="shared" si="1"/>
        <v>10000</v>
      </c>
      <c r="Q30" s="180">
        <f t="shared" si="2"/>
        <v>0</v>
      </c>
    </row>
    <row r="31" spans="1:17" s="179" customFormat="1" ht="11.45" customHeight="1" x14ac:dyDescent="0.2">
      <c r="A31" s="170" t="s">
        <v>230</v>
      </c>
      <c r="B31" s="171" t="s">
        <v>231</v>
      </c>
      <c r="C31" s="172" t="s">
        <v>119</v>
      </c>
      <c r="D31" s="173">
        <v>0.8</v>
      </c>
      <c r="E31" s="174">
        <v>336206.49</v>
      </c>
      <c r="F31" s="175">
        <v>186189.83</v>
      </c>
      <c r="G31" s="176">
        <v>40000</v>
      </c>
      <c r="H31" s="177">
        <v>40000</v>
      </c>
      <c r="I31" s="178">
        <v>0.03</v>
      </c>
      <c r="J31" s="178">
        <v>0.03</v>
      </c>
      <c r="K31" s="177">
        <v>38800</v>
      </c>
      <c r="L31" s="179">
        <f>VLOOKUP(A31,'优先付-第一批1.25'!$B$4:$AS$38,44,0)</f>
        <v>38800</v>
      </c>
      <c r="P31" s="179">
        <f t="shared" si="1"/>
        <v>38800</v>
      </c>
      <c r="Q31" s="180">
        <f t="shared" si="2"/>
        <v>0</v>
      </c>
    </row>
    <row r="32" spans="1:17" s="179" customFormat="1" ht="11.45" customHeight="1" x14ac:dyDescent="0.2">
      <c r="A32" s="181" t="s">
        <v>234</v>
      </c>
      <c r="B32" s="182" t="s">
        <v>235</v>
      </c>
      <c r="C32" s="183" t="s">
        <v>119</v>
      </c>
      <c r="D32" s="184">
        <v>0.8</v>
      </c>
      <c r="E32" s="185">
        <v>799829.29</v>
      </c>
      <c r="F32" s="186">
        <v>666617.5</v>
      </c>
      <c r="G32" s="176">
        <v>100000</v>
      </c>
      <c r="H32" s="177">
        <v>100000</v>
      </c>
      <c r="I32" s="187">
        <v>0.03</v>
      </c>
      <c r="J32" s="187">
        <v>0.03</v>
      </c>
      <c r="K32" s="188">
        <v>97000</v>
      </c>
      <c r="L32" s="179">
        <f>VLOOKUP(A32,'优先付-第一批1.25'!$B$4:$AS$38,44,0)</f>
        <v>97000</v>
      </c>
      <c r="P32" s="179">
        <f t="shared" si="1"/>
        <v>97000</v>
      </c>
      <c r="Q32" s="180">
        <f t="shared" si="2"/>
        <v>0</v>
      </c>
    </row>
    <row r="33" spans="1:17" s="179" customFormat="1" ht="11.45" customHeight="1" x14ac:dyDescent="0.2">
      <c r="A33" s="181" t="s">
        <v>237</v>
      </c>
      <c r="B33" s="182" t="s">
        <v>238</v>
      </c>
      <c r="C33" s="183" t="s">
        <v>119</v>
      </c>
      <c r="D33" s="184">
        <v>0.8</v>
      </c>
      <c r="E33" s="185">
        <v>596013.19999999995</v>
      </c>
      <c r="F33" s="186">
        <v>557853.26</v>
      </c>
      <c r="G33" s="176">
        <v>20000</v>
      </c>
      <c r="H33" s="177">
        <v>20000</v>
      </c>
      <c r="I33" s="187">
        <v>0.03</v>
      </c>
      <c r="J33" s="187">
        <v>0.03</v>
      </c>
      <c r="K33" s="188">
        <v>19400</v>
      </c>
      <c r="M33" s="179">
        <f>VLOOKUP(A33,'属地化-第二批1.25 (2)'!$B$4:$AS$20,44,0)</f>
        <v>19400</v>
      </c>
      <c r="P33" s="179">
        <f t="shared" si="1"/>
        <v>19400</v>
      </c>
      <c r="Q33" s="180">
        <f t="shared" si="2"/>
        <v>0</v>
      </c>
    </row>
    <row r="34" spans="1:17" s="179" customFormat="1" ht="11.45" customHeight="1" x14ac:dyDescent="0.2">
      <c r="A34" s="170" t="s">
        <v>240</v>
      </c>
      <c r="B34" s="171" t="s">
        <v>241</v>
      </c>
      <c r="C34" s="172" t="s">
        <v>93</v>
      </c>
      <c r="D34" s="173">
        <v>0.8</v>
      </c>
      <c r="E34" s="174">
        <v>1680225</v>
      </c>
      <c r="F34" s="175">
        <v>1632146.96</v>
      </c>
      <c r="G34" s="176">
        <v>70000</v>
      </c>
      <c r="H34" s="177">
        <v>70000</v>
      </c>
      <c r="I34" s="178">
        <v>0.03</v>
      </c>
      <c r="J34" s="178">
        <v>0.03</v>
      </c>
      <c r="K34" s="177">
        <v>67900</v>
      </c>
      <c r="N34" s="179">
        <f>VLOOKUP(A34,'外围-第三批1.25 (3)'!$B$4:$AS$21,44,0)</f>
        <v>67900</v>
      </c>
      <c r="P34" s="179">
        <f t="shared" si="1"/>
        <v>67900</v>
      </c>
      <c r="Q34" s="180">
        <f t="shared" si="2"/>
        <v>0</v>
      </c>
    </row>
    <row r="35" spans="1:17" s="179" customFormat="1" ht="11.45" customHeight="1" x14ac:dyDescent="0.2">
      <c r="A35" s="170" t="s">
        <v>242</v>
      </c>
      <c r="B35" s="171" t="s">
        <v>243</v>
      </c>
      <c r="C35" s="172" t="s">
        <v>119</v>
      </c>
      <c r="D35" s="173">
        <v>1</v>
      </c>
      <c r="E35" s="174">
        <v>39788.339999999997</v>
      </c>
      <c r="F35" s="175">
        <v>39788.339999999997</v>
      </c>
      <c r="G35" s="176">
        <v>20000</v>
      </c>
      <c r="H35" s="177">
        <v>20000</v>
      </c>
      <c r="I35" s="178">
        <v>0</v>
      </c>
      <c r="J35" s="178">
        <v>0</v>
      </c>
      <c r="K35" s="177">
        <v>20000</v>
      </c>
      <c r="N35" s="179">
        <f>VLOOKUP(A35,'外围-第三批1.25 (3)'!$B$4:$AS$21,44,0)</f>
        <v>20000</v>
      </c>
      <c r="P35" s="179">
        <f t="shared" si="1"/>
        <v>20000</v>
      </c>
      <c r="Q35" s="180">
        <f t="shared" si="2"/>
        <v>0</v>
      </c>
    </row>
    <row r="36" spans="1:17" s="179" customFormat="1" ht="11.45" customHeight="1" x14ac:dyDescent="0.2">
      <c r="A36" s="170" t="s">
        <v>245</v>
      </c>
      <c r="B36" s="171" t="s">
        <v>246</v>
      </c>
      <c r="C36" s="172" t="s">
        <v>119</v>
      </c>
      <c r="D36" s="173">
        <v>0.8</v>
      </c>
      <c r="E36" s="174">
        <v>509647.39</v>
      </c>
      <c r="F36" s="175">
        <v>509647.39</v>
      </c>
      <c r="G36" s="176">
        <v>200000</v>
      </c>
      <c r="H36" s="177">
        <v>200000</v>
      </c>
      <c r="I36" s="178">
        <v>0</v>
      </c>
      <c r="J36" s="178">
        <v>0</v>
      </c>
      <c r="K36" s="177">
        <v>200000</v>
      </c>
      <c r="L36" s="179">
        <f>VLOOKUP(A36,'优先付-第一批1.25'!$B$4:$AS$38,44,0)</f>
        <v>200000</v>
      </c>
      <c r="P36" s="179">
        <f t="shared" si="1"/>
        <v>200000</v>
      </c>
      <c r="Q36" s="180">
        <f t="shared" si="2"/>
        <v>0</v>
      </c>
    </row>
    <row r="37" spans="1:17" s="179" customFormat="1" ht="11.45" customHeight="1" x14ac:dyDescent="0.2">
      <c r="A37" s="181" t="s">
        <v>251</v>
      </c>
      <c r="B37" s="189" t="s">
        <v>252</v>
      </c>
      <c r="C37" s="183" t="s">
        <v>119</v>
      </c>
      <c r="D37" s="192">
        <v>0.8</v>
      </c>
      <c r="E37" s="185">
        <v>2721851.46</v>
      </c>
      <c r="F37" s="186">
        <v>2477619.2000000002</v>
      </c>
      <c r="G37" s="176">
        <v>110000</v>
      </c>
      <c r="H37" s="177">
        <v>110000</v>
      </c>
      <c r="I37" s="187">
        <v>0.03</v>
      </c>
      <c r="J37" s="187">
        <v>0.03</v>
      </c>
      <c r="K37" s="188">
        <v>106700</v>
      </c>
      <c r="L37" s="179">
        <f>VLOOKUP(A37,'优先付-第一批1.25'!$B$4:$AS$38,44,0)</f>
        <v>106700</v>
      </c>
      <c r="P37" s="179">
        <f t="shared" si="1"/>
        <v>106700</v>
      </c>
      <c r="Q37" s="180">
        <f t="shared" si="2"/>
        <v>0</v>
      </c>
    </row>
    <row r="38" spans="1:17" s="179" customFormat="1" ht="11.45" customHeight="1" x14ac:dyDescent="0.2">
      <c r="A38" s="181" t="s">
        <v>256</v>
      </c>
      <c r="B38" s="189" t="s">
        <v>257</v>
      </c>
      <c r="C38" s="183" t="s">
        <v>119</v>
      </c>
      <c r="D38" s="184">
        <v>0.8</v>
      </c>
      <c r="E38" s="185">
        <v>1765441.0899999999</v>
      </c>
      <c r="F38" s="186">
        <v>1765441.0899999999</v>
      </c>
      <c r="G38" s="176">
        <v>20000</v>
      </c>
      <c r="H38" s="177">
        <v>20000</v>
      </c>
      <c r="I38" s="187">
        <v>0.03</v>
      </c>
      <c r="J38" s="187">
        <v>0.03</v>
      </c>
      <c r="K38" s="188">
        <v>19400</v>
      </c>
      <c r="M38" s="179">
        <f>VLOOKUP(A38,'属地化-第二批1.25 (2)'!$B$4:$AS$20,44,0)</f>
        <v>19400</v>
      </c>
      <c r="P38" s="179">
        <f t="shared" si="1"/>
        <v>19400</v>
      </c>
      <c r="Q38" s="180">
        <f t="shared" si="2"/>
        <v>0</v>
      </c>
    </row>
    <row r="39" spans="1:17" s="179" customFormat="1" ht="11.45" customHeight="1" x14ac:dyDescent="0.2">
      <c r="A39" s="181" t="s">
        <v>262</v>
      </c>
      <c r="B39" s="189" t="s">
        <v>263</v>
      </c>
      <c r="C39" s="183" t="s">
        <v>119</v>
      </c>
      <c r="D39" s="184">
        <v>0.8</v>
      </c>
      <c r="E39" s="185">
        <v>4520544.2200000007</v>
      </c>
      <c r="F39" s="186">
        <v>4435938.4300000006</v>
      </c>
      <c r="G39" s="193">
        <v>300000</v>
      </c>
      <c r="H39" s="177">
        <v>300000</v>
      </c>
      <c r="I39" s="187">
        <v>0.03</v>
      </c>
      <c r="J39" s="187">
        <v>0.03</v>
      </c>
      <c r="K39" s="188">
        <v>291000</v>
      </c>
      <c r="M39" s="179">
        <f>VLOOKUP(A39,'属地化-第二批1.25 (2)'!$B$4:$AS$20,44,0)</f>
        <v>291000</v>
      </c>
      <c r="P39" s="179">
        <f t="shared" si="1"/>
        <v>291000</v>
      </c>
      <c r="Q39" s="180">
        <f t="shared" si="2"/>
        <v>0</v>
      </c>
    </row>
    <row r="40" spans="1:17" s="179" customFormat="1" ht="11.45" customHeight="1" x14ac:dyDescent="0.2">
      <c r="A40" s="170" t="s">
        <v>419</v>
      </c>
      <c r="B40" s="190" t="s">
        <v>420</v>
      </c>
      <c r="C40" s="172" t="s">
        <v>119</v>
      </c>
      <c r="D40" s="173">
        <v>1</v>
      </c>
      <c r="E40" s="174">
        <v>5475.3200000000015</v>
      </c>
      <c r="F40" s="175">
        <v>331.83000000000203</v>
      </c>
      <c r="G40" s="176">
        <v>13000</v>
      </c>
      <c r="H40" s="177">
        <v>13000</v>
      </c>
      <c r="I40" s="178">
        <v>0</v>
      </c>
      <c r="J40" s="178">
        <v>0</v>
      </c>
      <c r="K40" s="177">
        <v>13000</v>
      </c>
      <c r="L40" s="179">
        <f>VLOOKUP(A40,'优先付-第一批1.25'!$B$4:$AS$38,44,0)</f>
        <v>13000</v>
      </c>
      <c r="P40" s="179">
        <f t="shared" si="1"/>
        <v>13000</v>
      </c>
      <c r="Q40" s="180">
        <f t="shared" si="2"/>
        <v>0</v>
      </c>
    </row>
    <row r="41" spans="1:17" s="179" customFormat="1" ht="11.45" customHeight="1" x14ac:dyDescent="0.2">
      <c r="A41" s="170" t="s">
        <v>264</v>
      </c>
      <c r="B41" s="171" t="s">
        <v>265</v>
      </c>
      <c r="C41" s="172" t="s">
        <v>93</v>
      </c>
      <c r="D41" s="173">
        <v>0.8</v>
      </c>
      <c r="E41" s="174">
        <v>109262.34999999999</v>
      </c>
      <c r="F41" s="175">
        <v>89487.349999999991</v>
      </c>
      <c r="G41" s="176">
        <v>40000</v>
      </c>
      <c r="H41" s="177">
        <v>40000</v>
      </c>
      <c r="I41" s="178">
        <v>0</v>
      </c>
      <c r="J41" s="178">
        <v>0</v>
      </c>
      <c r="K41" s="177">
        <v>40000</v>
      </c>
      <c r="L41" s="179">
        <f>VLOOKUP(A41,'优先付-第一批1.25'!$B$4:$AS$38,44,0)</f>
        <v>40000</v>
      </c>
      <c r="P41" s="179">
        <f t="shared" si="1"/>
        <v>40000</v>
      </c>
      <c r="Q41" s="180">
        <f t="shared" si="2"/>
        <v>0</v>
      </c>
    </row>
    <row r="42" spans="1:17" s="179" customFormat="1" ht="11.45" customHeight="1" x14ac:dyDescent="0.2">
      <c r="A42" s="181" t="s">
        <v>266</v>
      </c>
      <c r="B42" s="189" t="s">
        <v>267</v>
      </c>
      <c r="C42" s="183" t="s">
        <v>119</v>
      </c>
      <c r="D42" s="184">
        <v>0.8</v>
      </c>
      <c r="E42" s="185">
        <v>2570676.9100000006</v>
      </c>
      <c r="F42" s="186">
        <v>2057163.5500000007</v>
      </c>
      <c r="G42" s="176">
        <v>190000</v>
      </c>
      <c r="H42" s="177">
        <v>190000</v>
      </c>
      <c r="I42" s="191">
        <v>0.03</v>
      </c>
      <c r="J42" s="187">
        <v>0.03</v>
      </c>
      <c r="K42" s="188">
        <v>184300</v>
      </c>
      <c r="L42" s="179">
        <f>VLOOKUP(A42,'优先付-第一批1.25'!$B$4:$AS$38,44,0)</f>
        <v>184300</v>
      </c>
      <c r="P42" s="179">
        <f t="shared" si="1"/>
        <v>184300</v>
      </c>
      <c r="Q42" s="180">
        <f t="shared" si="2"/>
        <v>0</v>
      </c>
    </row>
    <row r="43" spans="1:17" s="179" customFormat="1" ht="11.45" customHeight="1" x14ac:dyDescent="0.2">
      <c r="A43" s="181" t="s">
        <v>268</v>
      </c>
      <c r="B43" s="189" t="s">
        <v>269</v>
      </c>
      <c r="C43" s="183" t="s">
        <v>119</v>
      </c>
      <c r="D43" s="184">
        <v>0.8</v>
      </c>
      <c r="E43" s="185">
        <v>2529567.98</v>
      </c>
      <c r="F43" s="186">
        <v>2351003.5</v>
      </c>
      <c r="G43" s="176">
        <v>180000</v>
      </c>
      <c r="H43" s="177">
        <v>180000</v>
      </c>
      <c r="I43" s="191">
        <v>0.03</v>
      </c>
      <c r="J43" s="187">
        <v>0.03</v>
      </c>
      <c r="K43" s="188">
        <v>174600</v>
      </c>
      <c r="L43" s="179">
        <f>VLOOKUP(A43,'优先付-第一批1.25'!$B$4:$AS$38,44,0)</f>
        <v>174600</v>
      </c>
      <c r="P43" s="179">
        <f t="shared" si="1"/>
        <v>174600</v>
      </c>
      <c r="Q43" s="180">
        <f t="shared" si="2"/>
        <v>0</v>
      </c>
    </row>
    <row r="44" spans="1:17" s="179" customFormat="1" ht="11.45" customHeight="1" x14ac:dyDescent="0.2">
      <c r="A44" s="181" t="s">
        <v>271</v>
      </c>
      <c r="B44" s="189" t="s">
        <v>272</v>
      </c>
      <c r="C44" s="183" t="s">
        <v>119</v>
      </c>
      <c r="D44" s="192">
        <v>0.8</v>
      </c>
      <c r="E44" s="185">
        <v>2566804.7600000002</v>
      </c>
      <c r="F44" s="186">
        <v>2470545.6700000004</v>
      </c>
      <c r="G44" s="176">
        <v>180000</v>
      </c>
      <c r="H44" s="177">
        <v>180000</v>
      </c>
      <c r="I44" s="187">
        <v>0.03</v>
      </c>
      <c r="J44" s="187">
        <v>0.03</v>
      </c>
      <c r="K44" s="188">
        <v>174600</v>
      </c>
      <c r="L44" s="179">
        <f>VLOOKUP(A44,'优先付-第一批1.25'!$B$4:$AS$38,44,0)</f>
        <v>174600</v>
      </c>
      <c r="P44" s="179">
        <f t="shared" si="1"/>
        <v>174600</v>
      </c>
      <c r="Q44" s="180">
        <f t="shared" si="2"/>
        <v>0</v>
      </c>
    </row>
    <row r="45" spans="1:17" s="179" customFormat="1" ht="11.45" customHeight="1" x14ac:dyDescent="0.2">
      <c r="A45" s="181" t="s">
        <v>275</v>
      </c>
      <c r="B45" s="189" t="s">
        <v>276</v>
      </c>
      <c r="C45" s="183" t="s">
        <v>119</v>
      </c>
      <c r="D45" s="184">
        <v>0.8</v>
      </c>
      <c r="E45" s="185">
        <v>2928261.96</v>
      </c>
      <c r="F45" s="186">
        <v>2741928.77</v>
      </c>
      <c r="G45" s="193">
        <v>400000</v>
      </c>
      <c r="H45" s="177">
        <v>400000</v>
      </c>
      <c r="I45" s="187">
        <v>0.03</v>
      </c>
      <c r="J45" s="187">
        <v>0.03</v>
      </c>
      <c r="K45" s="188">
        <v>388000</v>
      </c>
      <c r="L45" s="179">
        <f>VLOOKUP(A45,'优先付-第一批1.25'!$B$4:$AS$38,44,0)</f>
        <v>388000</v>
      </c>
      <c r="P45" s="179">
        <f t="shared" si="1"/>
        <v>388000</v>
      </c>
      <c r="Q45" s="180">
        <f t="shared" si="2"/>
        <v>0</v>
      </c>
    </row>
    <row r="46" spans="1:17" s="179" customFormat="1" ht="11.45" customHeight="1" x14ac:dyDescent="0.2">
      <c r="A46" s="181" t="s">
        <v>277</v>
      </c>
      <c r="B46" s="189" t="s">
        <v>278</v>
      </c>
      <c r="C46" s="183" t="s">
        <v>119</v>
      </c>
      <c r="D46" s="194">
        <v>0.8</v>
      </c>
      <c r="E46" s="185">
        <v>1725854.7599999998</v>
      </c>
      <c r="F46" s="186">
        <v>1695201.4899999998</v>
      </c>
      <c r="G46" s="176">
        <v>30000</v>
      </c>
      <c r="H46" s="177">
        <v>30000</v>
      </c>
      <c r="I46" s="187">
        <v>0.03</v>
      </c>
      <c r="J46" s="187">
        <v>0.03</v>
      </c>
      <c r="K46" s="188">
        <v>29100</v>
      </c>
      <c r="M46" s="179">
        <f>VLOOKUP(A46,'属地化-第二批1.25 (2)'!$B$4:$AS$20,44,0)</f>
        <v>29100</v>
      </c>
      <c r="P46" s="179">
        <f t="shared" si="1"/>
        <v>29100</v>
      </c>
      <c r="Q46" s="180">
        <f t="shared" si="2"/>
        <v>0</v>
      </c>
    </row>
    <row r="47" spans="1:17" s="179" customFormat="1" ht="11.45" customHeight="1" x14ac:dyDescent="0.2">
      <c r="A47" s="181" t="s">
        <v>280</v>
      </c>
      <c r="B47" s="189" t="s">
        <v>425</v>
      </c>
      <c r="C47" s="183" t="s">
        <v>119</v>
      </c>
      <c r="D47" s="184">
        <v>0.8</v>
      </c>
      <c r="E47" s="185">
        <v>278691.04999999981</v>
      </c>
      <c r="F47" s="186">
        <v>148076.05999999982</v>
      </c>
      <c r="G47" s="176">
        <v>80000</v>
      </c>
      <c r="H47" s="177">
        <v>80000</v>
      </c>
      <c r="I47" s="191">
        <v>0.03</v>
      </c>
      <c r="J47" s="187">
        <v>0.03</v>
      </c>
      <c r="K47" s="188">
        <v>77600</v>
      </c>
      <c r="M47" s="179">
        <f>VLOOKUP(A47,'属地化-第二批1.25 (2)'!$B$4:$AS$20,44,0)</f>
        <v>77600</v>
      </c>
      <c r="P47" s="179">
        <f t="shared" si="1"/>
        <v>77600</v>
      </c>
      <c r="Q47" s="180">
        <f t="shared" si="2"/>
        <v>0</v>
      </c>
    </row>
    <row r="48" spans="1:17" s="179" customFormat="1" ht="11.45" customHeight="1" x14ac:dyDescent="0.2">
      <c r="A48" s="170" t="s">
        <v>282</v>
      </c>
      <c r="B48" s="171" t="s">
        <v>283</v>
      </c>
      <c r="C48" s="172" t="s">
        <v>119</v>
      </c>
      <c r="D48" s="173">
        <v>0.8</v>
      </c>
      <c r="E48" s="174">
        <v>2070559.5699999998</v>
      </c>
      <c r="F48" s="175">
        <v>2016148.94</v>
      </c>
      <c r="G48" s="176">
        <v>350000</v>
      </c>
      <c r="H48" s="177">
        <v>350000</v>
      </c>
      <c r="I48" s="178">
        <v>0.03</v>
      </c>
      <c r="J48" s="178">
        <v>0.03</v>
      </c>
      <c r="K48" s="177">
        <v>339500</v>
      </c>
      <c r="N48" s="179">
        <f>VLOOKUP(A48,'外围-第三批1.25 (3)'!$B$4:$AS$21,44,0)</f>
        <v>339500</v>
      </c>
      <c r="P48" s="179">
        <f t="shared" si="1"/>
        <v>339500</v>
      </c>
      <c r="Q48" s="180">
        <f t="shared" si="2"/>
        <v>0</v>
      </c>
    </row>
    <row r="49" spans="1:17" s="179" customFormat="1" ht="11.45" customHeight="1" x14ac:dyDescent="0.2">
      <c r="A49" s="170" t="s">
        <v>284</v>
      </c>
      <c r="B49" s="171" t="s">
        <v>285</v>
      </c>
      <c r="C49" s="172" t="s">
        <v>93</v>
      </c>
      <c r="D49" s="173">
        <v>1</v>
      </c>
      <c r="E49" s="174">
        <v>150267.16</v>
      </c>
      <c r="F49" s="175">
        <v>95384.84</v>
      </c>
      <c r="G49" s="176">
        <v>50000</v>
      </c>
      <c r="H49" s="177">
        <v>50000</v>
      </c>
      <c r="I49" s="178">
        <v>0</v>
      </c>
      <c r="J49" s="178">
        <v>0</v>
      </c>
      <c r="K49" s="177">
        <v>50000</v>
      </c>
      <c r="L49" s="179">
        <f>VLOOKUP(A49,'优先付-第一批1.25'!$B$4:$AS$38,44,0)</f>
        <v>50000</v>
      </c>
      <c r="P49" s="179">
        <f t="shared" si="1"/>
        <v>50000</v>
      </c>
      <c r="Q49" s="180">
        <f t="shared" si="2"/>
        <v>0</v>
      </c>
    </row>
    <row r="50" spans="1:17" s="179" customFormat="1" ht="11.45" customHeight="1" x14ac:dyDescent="0.2">
      <c r="A50" s="170" t="s">
        <v>414</v>
      </c>
      <c r="B50" s="171" t="s">
        <v>415</v>
      </c>
      <c r="C50" s="172" t="s">
        <v>119</v>
      </c>
      <c r="D50" s="173">
        <v>0.8</v>
      </c>
      <c r="E50" s="174">
        <v>35466.18</v>
      </c>
      <c r="F50" s="175">
        <v>0</v>
      </c>
      <c r="G50" s="176">
        <v>30000</v>
      </c>
      <c r="H50" s="177">
        <v>30000</v>
      </c>
      <c r="I50" s="178">
        <v>0</v>
      </c>
      <c r="J50" s="178">
        <v>0</v>
      </c>
      <c r="K50" s="177">
        <v>30000</v>
      </c>
      <c r="L50" s="179">
        <f>VLOOKUP(A50,'优先付-第一批1.25'!$B$4:$AS$38,44,0)</f>
        <v>30000</v>
      </c>
      <c r="P50" s="179">
        <f t="shared" si="1"/>
        <v>30000</v>
      </c>
      <c r="Q50" s="180">
        <f t="shared" si="2"/>
        <v>0</v>
      </c>
    </row>
    <row r="51" spans="1:17" s="179" customFormat="1" ht="11.45" customHeight="1" x14ac:dyDescent="0.2">
      <c r="A51" s="170" t="s">
        <v>417</v>
      </c>
      <c r="B51" s="171" t="s">
        <v>418</v>
      </c>
      <c r="C51" s="172" t="s">
        <v>119</v>
      </c>
      <c r="D51" s="173">
        <v>0.8</v>
      </c>
      <c r="E51" s="174">
        <v>125231.27</v>
      </c>
      <c r="F51" s="175">
        <v>125231.27</v>
      </c>
      <c r="G51" s="176">
        <v>20000</v>
      </c>
      <c r="H51" s="177">
        <v>20000</v>
      </c>
      <c r="I51" s="178">
        <v>0</v>
      </c>
      <c r="J51" s="178">
        <v>0</v>
      </c>
      <c r="K51" s="177">
        <v>20000</v>
      </c>
      <c r="L51" s="179">
        <f>VLOOKUP(A51,'优先付-第一批1.25'!$B$4:$AS$38,44,0)</f>
        <v>20000</v>
      </c>
      <c r="P51" s="179">
        <f t="shared" si="1"/>
        <v>20000</v>
      </c>
      <c r="Q51" s="180">
        <f t="shared" si="2"/>
        <v>0</v>
      </c>
    </row>
    <row r="52" spans="1:17" s="179" customFormat="1" ht="11.45" customHeight="1" x14ac:dyDescent="0.2">
      <c r="A52" s="170" t="s">
        <v>293</v>
      </c>
      <c r="B52" s="171" t="s">
        <v>294</v>
      </c>
      <c r="C52" s="172" t="s">
        <v>93</v>
      </c>
      <c r="D52" s="173">
        <v>1</v>
      </c>
      <c r="E52" s="174">
        <v>32297.75</v>
      </c>
      <c r="F52" s="175">
        <v>32297.75</v>
      </c>
      <c r="G52" s="176">
        <v>60000</v>
      </c>
      <c r="H52" s="177">
        <v>60000</v>
      </c>
      <c r="I52" s="178">
        <v>0</v>
      </c>
      <c r="J52" s="178">
        <v>0</v>
      </c>
      <c r="K52" s="177">
        <v>60000</v>
      </c>
      <c r="L52" s="179">
        <f>VLOOKUP(A52,'优先付-第一批1.25'!$B$4:$AS$38,44,0)</f>
        <v>60000</v>
      </c>
      <c r="P52" s="179">
        <f t="shared" si="1"/>
        <v>60000</v>
      </c>
      <c r="Q52" s="180">
        <f t="shared" si="2"/>
        <v>0</v>
      </c>
    </row>
    <row r="53" spans="1:17" s="179" customFormat="1" ht="11.45" customHeight="1" x14ac:dyDescent="0.2">
      <c r="A53" s="181" t="s">
        <v>296</v>
      </c>
      <c r="B53" s="182" t="s">
        <v>297</v>
      </c>
      <c r="C53" s="183" t="s">
        <v>119</v>
      </c>
      <c r="D53" s="184">
        <v>0.8</v>
      </c>
      <c r="E53" s="185">
        <v>245087.28000000003</v>
      </c>
      <c r="F53" s="186">
        <v>225053.74000000002</v>
      </c>
      <c r="G53" s="176">
        <v>25000</v>
      </c>
      <c r="H53" s="177">
        <v>25000</v>
      </c>
      <c r="I53" s="187">
        <v>0.03</v>
      </c>
      <c r="J53" s="187">
        <v>0.03</v>
      </c>
      <c r="K53" s="188">
        <v>24250</v>
      </c>
      <c r="M53" s="179">
        <f>VLOOKUP(A53,'属地化-第二批1.25 (2)'!$B$4:$AS$20,44,0)</f>
        <v>24250</v>
      </c>
      <c r="P53" s="179">
        <f t="shared" si="1"/>
        <v>24250</v>
      </c>
      <c r="Q53" s="180">
        <f t="shared" si="2"/>
        <v>0</v>
      </c>
    </row>
    <row r="54" spans="1:17" s="179" customFormat="1" ht="11.45" customHeight="1" x14ac:dyDescent="0.2">
      <c r="A54" s="170" t="s">
        <v>298</v>
      </c>
      <c r="B54" s="171" t="s">
        <v>299</v>
      </c>
      <c r="C54" s="172" t="s">
        <v>93</v>
      </c>
      <c r="D54" s="173">
        <v>0.8</v>
      </c>
      <c r="E54" s="174">
        <v>1097070.0100000002</v>
      </c>
      <c r="F54" s="175">
        <v>1092098.0100000002</v>
      </c>
      <c r="G54" s="193">
        <v>400000</v>
      </c>
      <c r="H54" s="177">
        <v>400000</v>
      </c>
      <c r="I54" s="178">
        <v>0.02</v>
      </c>
      <c r="J54" s="178">
        <v>0.02</v>
      </c>
      <c r="K54" s="177">
        <v>392000</v>
      </c>
      <c r="N54" s="179">
        <f>VLOOKUP(A54,'外围-第三批1.25 (3)'!$B$4:$AS$21,44,0)</f>
        <v>392000</v>
      </c>
      <c r="P54" s="179">
        <f t="shared" si="1"/>
        <v>392000</v>
      </c>
      <c r="Q54" s="180">
        <f t="shared" si="2"/>
        <v>0</v>
      </c>
    </row>
    <row r="55" spans="1:17" s="179" customFormat="1" ht="11.45" customHeight="1" x14ac:dyDescent="0.2">
      <c r="A55" s="170" t="s">
        <v>301</v>
      </c>
      <c r="B55" s="171" t="s">
        <v>302</v>
      </c>
      <c r="C55" s="172" t="s">
        <v>64</v>
      </c>
      <c r="D55" s="173">
        <v>1</v>
      </c>
      <c r="E55" s="174">
        <v>729746.68</v>
      </c>
      <c r="F55" s="175">
        <v>729746.68</v>
      </c>
      <c r="G55" s="176">
        <v>80000</v>
      </c>
      <c r="H55" s="177">
        <v>80000</v>
      </c>
      <c r="I55" s="178">
        <v>0</v>
      </c>
      <c r="J55" s="178">
        <v>0</v>
      </c>
      <c r="K55" s="177">
        <v>80000</v>
      </c>
      <c r="L55" s="179">
        <f>VLOOKUP(A55,'优先付-第一批1.25'!$B$4:$AS$38,44,0)</f>
        <v>80000</v>
      </c>
      <c r="P55" s="179">
        <f t="shared" si="1"/>
        <v>80000</v>
      </c>
      <c r="Q55" s="180">
        <f t="shared" si="2"/>
        <v>0</v>
      </c>
    </row>
    <row r="56" spans="1:17" s="179" customFormat="1" ht="11.45" customHeight="1" x14ac:dyDescent="0.2">
      <c r="A56" s="171" t="s">
        <v>304</v>
      </c>
      <c r="B56" s="171" t="s">
        <v>305</v>
      </c>
      <c r="C56" s="172" t="s">
        <v>64</v>
      </c>
      <c r="D56" s="173">
        <v>1</v>
      </c>
      <c r="E56" s="174">
        <v>1133459.24</v>
      </c>
      <c r="F56" s="175">
        <v>718319.43</v>
      </c>
      <c r="G56" s="176">
        <v>120000</v>
      </c>
      <c r="H56" s="177">
        <v>120000</v>
      </c>
      <c r="I56" s="178">
        <v>0</v>
      </c>
      <c r="J56" s="178">
        <v>0</v>
      </c>
      <c r="K56" s="177">
        <v>120000</v>
      </c>
      <c r="L56" s="179">
        <f>VLOOKUP(A56,'优先付-第一批1.25'!$B$4:$AS$38,44,0)</f>
        <v>120000</v>
      </c>
      <c r="P56" s="179">
        <f t="shared" si="1"/>
        <v>120000</v>
      </c>
      <c r="Q56" s="180">
        <f t="shared" si="2"/>
        <v>0</v>
      </c>
    </row>
    <row r="57" spans="1:17" s="179" customFormat="1" ht="11.45" customHeight="1" x14ac:dyDescent="0.2">
      <c r="A57" s="170" t="s">
        <v>309</v>
      </c>
      <c r="B57" s="171" t="s">
        <v>310</v>
      </c>
      <c r="C57" s="172" t="s">
        <v>93</v>
      </c>
      <c r="D57" s="173">
        <v>0.8</v>
      </c>
      <c r="E57" s="174">
        <v>1505954.3699999999</v>
      </c>
      <c r="F57" s="175">
        <v>1463468.63</v>
      </c>
      <c r="G57" s="176">
        <v>45000</v>
      </c>
      <c r="H57" s="177">
        <v>45000</v>
      </c>
      <c r="I57" s="178">
        <v>0</v>
      </c>
      <c r="J57" s="178">
        <v>0</v>
      </c>
      <c r="K57" s="177">
        <v>45000</v>
      </c>
      <c r="N57" s="179">
        <f>VLOOKUP(A57,'外围-第三批1.25 (3)'!$B$4:$AS$21,44,0)</f>
        <v>45000</v>
      </c>
      <c r="P57" s="179">
        <f t="shared" si="1"/>
        <v>45000</v>
      </c>
      <c r="Q57" s="180">
        <f t="shared" si="2"/>
        <v>0</v>
      </c>
    </row>
    <row r="58" spans="1:17" s="179" customFormat="1" ht="11.45" customHeight="1" x14ac:dyDescent="0.2">
      <c r="A58" s="181" t="s">
        <v>311</v>
      </c>
      <c r="B58" s="182" t="s">
        <v>312</v>
      </c>
      <c r="C58" s="183" t="s">
        <v>119</v>
      </c>
      <c r="D58" s="184">
        <v>0.8</v>
      </c>
      <c r="E58" s="185">
        <v>320291.15999999968</v>
      </c>
      <c r="F58" s="186">
        <v>265146.89999999967</v>
      </c>
      <c r="G58" s="176">
        <v>18000</v>
      </c>
      <c r="H58" s="177">
        <v>18000</v>
      </c>
      <c r="I58" s="187">
        <v>0.03</v>
      </c>
      <c r="J58" s="187">
        <v>0.03</v>
      </c>
      <c r="K58" s="188">
        <v>17460</v>
      </c>
      <c r="M58" s="179">
        <f>VLOOKUP(A58,'属地化-第二批1.25 (2)'!$B$4:$AS$20,44,0)</f>
        <v>17460</v>
      </c>
      <c r="P58" s="179">
        <f t="shared" si="1"/>
        <v>17460</v>
      </c>
      <c r="Q58" s="180">
        <f t="shared" si="2"/>
        <v>0</v>
      </c>
    </row>
    <row r="59" spans="1:17" s="179" customFormat="1" ht="11.45" customHeight="1" x14ac:dyDescent="0.2">
      <c r="A59" s="170" t="s">
        <v>313</v>
      </c>
      <c r="B59" s="171" t="s">
        <v>314</v>
      </c>
      <c r="C59" s="172" t="s">
        <v>93</v>
      </c>
      <c r="D59" s="173">
        <v>0.8</v>
      </c>
      <c r="E59" s="174">
        <v>6525674.5800000029</v>
      </c>
      <c r="F59" s="175">
        <v>4903446.4400000032</v>
      </c>
      <c r="G59" s="195">
        <v>250000</v>
      </c>
      <c r="H59" s="177">
        <v>250000</v>
      </c>
      <c r="I59" s="178">
        <v>0</v>
      </c>
      <c r="J59" s="178">
        <v>0</v>
      </c>
      <c r="K59" s="177">
        <v>250000</v>
      </c>
      <c r="L59" s="179">
        <f>VLOOKUP(A59,'优先付-第一批1.25'!$B$4:$AS$38,44,0)</f>
        <v>250000</v>
      </c>
      <c r="P59" s="179">
        <f t="shared" si="1"/>
        <v>250000</v>
      </c>
      <c r="Q59" s="180">
        <f t="shared" si="2"/>
        <v>0</v>
      </c>
    </row>
    <row r="60" spans="1:17" s="179" customFormat="1" ht="11.45" customHeight="1" x14ac:dyDescent="0.2">
      <c r="A60" s="170" t="s">
        <v>319</v>
      </c>
      <c r="B60" s="171" t="s">
        <v>320</v>
      </c>
      <c r="C60" s="172" t="s">
        <v>321</v>
      </c>
      <c r="D60" s="173">
        <v>1</v>
      </c>
      <c r="E60" s="174">
        <v>194627.4</v>
      </c>
      <c r="F60" s="175">
        <v>194627.4</v>
      </c>
      <c r="G60" s="176">
        <v>10000</v>
      </c>
      <c r="H60" s="177">
        <v>10000</v>
      </c>
      <c r="I60" s="178">
        <v>0</v>
      </c>
      <c r="J60" s="178">
        <v>0</v>
      </c>
      <c r="K60" s="177">
        <v>10000</v>
      </c>
      <c r="N60" s="179">
        <f>VLOOKUP(A60,'外围-第三批1.25 (3)'!$B$4:$AS$21,44,0)</f>
        <v>10000</v>
      </c>
      <c r="P60" s="179">
        <f t="shared" si="1"/>
        <v>10000</v>
      </c>
      <c r="Q60" s="180">
        <f t="shared" si="2"/>
        <v>0</v>
      </c>
    </row>
    <row r="61" spans="1:17" s="179" customFormat="1" ht="11.45" customHeight="1" x14ac:dyDescent="0.2">
      <c r="A61" s="170" t="s">
        <v>322</v>
      </c>
      <c r="B61" s="171" t="s">
        <v>323</v>
      </c>
      <c r="C61" s="172" t="s">
        <v>324</v>
      </c>
      <c r="D61" s="173">
        <v>1</v>
      </c>
      <c r="E61" s="174">
        <v>82560</v>
      </c>
      <c r="F61" s="175">
        <v>82560</v>
      </c>
      <c r="G61" s="176">
        <v>20000</v>
      </c>
      <c r="H61" s="177">
        <v>20000</v>
      </c>
      <c r="I61" s="178">
        <v>0</v>
      </c>
      <c r="J61" s="178">
        <v>0</v>
      </c>
      <c r="K61" s="177">
        <v>20000</v>
      </c>
      <c r="N61" s="179">
        <f>VLOOKUP(A61,'外围-第三批1.25 (3)'!$B$4:$AS$21,44,0)</f>
        <v>20000</v>
      </c>
      <c r="P61" s="179">
        <f t="shared" si="1"/>
        <v>20000</v>
      </c>
      <c r="Q61" s="180">
        <f t="shared" si="2"/>
        <v>0</v>
      </c>
    </row>
    <row r="62" spans="1:17" s="179" customFormat="1" ht="11.45" customHeight="1" x14ac:dyDescent="0.2">
      <c r="A62" s="170" t="s">
        <v>330</v>
      </c>
      <c r="B62" s="171" t="s">
        <v>331</v>
      </c>
      <c r="C62" s="172" t="s">
        <v>119</v>
      </c>
      <c r="D62" s="173">
        <v>0.8</v>
      </c>
      <c r="E62" s="174">
        <v>566668.86</v>
      </c>
      <c r="F62" s="175">
        <v>561434.03</v>
      </c>
      <c r="G62" s="176">
        <v>20000</v>
      </c>
      <c r="H62" s="177">
        <v>20000</v>
      </c>
      <c r="I62" s="178">
        <v>0</v>
      </c>
      <c r="J62" s="178">
        <v>0</v>
      </c>
      <c r="K62" s="177">
        <v>20000</v>
      </c>
      <c r="N62" s="179">
        <f>VLOOKUP(A62,'外围-第三批1.25 (3)'!$B$4:$AS$21,44,0)</f>
        <v>20000</v>
      </c>
      <c r="P62" s="179">
        <f t="shared" si="1"/>
        <v>20000</v>
      </c>
      <c r="Q62" s="180">
        <f t="shared" si="2"/>
        <v>0</v>
      </c>
    </row>
    <row r="63" spans="1:17" s="179" customFormat="1" ht="11.45" customHeight="1" x14ac:dyDescent="0.2">
      <c r="A63" s="170" t="s">
        <v>343</v>
      </c>
      <c r="B63" s="171" t="s">
        <v>344</v>
      </c>
      <c r="C63" s="172" t="s">
        <v>324</v>
      </c>
      <c r="D63" s="173">
        <v>1</v>
      </c>
      <c r="E63" s="174">
        <v>372088</v>
      </c>
      <c r="F63" s="175">
        <v>372088</v>
      </c>
      <c r="G63" s="176">
        <v>20000</v>
      </c>
      <c r="H63" s="177">
        <v>20000</v>
      </c>
      <c r="I63" s="178">
        <v>0</v>
      </c>
      <c r="J63" s="178">
        <v>0</v>
      </c>
      <c r="K63" s="177">
        <v>20000</v>
      </c>
      <c r="N63" s="179">
        <f>VLOOKUP(A63,'外围-第三批1.25 (3)'!$B$4:$AS$21,44,0)</f>
        <v>20000</v>
      </c>
      <c r="P63" s="179">
        <f t="shared" si="1"/>
        <v>20000</v>
      </c>
      <c r="Q63" s="180">
        <f t="shared" si="2"/>
        <v>0</v>
      </c>
    </row>
    <row r="64" spans="1:17" s="179" customFormat="1" ht="11.45" customHeight="1" x14ac:dyDescent="0.2">
      <c r="A64" s="170" t="s">
        <v>409</v>
      </c>
      <c r="B64" s="171" t="s">
        <v>410</v>
      </c>
      <c r="C64" s="172" t="s">
        <v>119</v>
      </c>
      <c r="D64" s="173"/>
      <c r="E64" s="174">
        <v>2411079.2600000002</v>
      </c>
      <c r="F64" s="175">
        <v>2314969.9200000004</v>
      </c>
      <c r="G64" s="176">
        <v>350000</v>
      </c>
      <c r="H64" s="177">
        <v>350000</v>
      </c>
      <c r="I64" s="178">
        <v>0</v>
      </c>
      <c r="J64" s="178">
        <v>0</v>
      </c>
      <c r="K64" s="177">
        <v>350000</v>
      </c>
      <c r="L64" s="179">
        <f>VLOOKUP(A64,'优先付-第一批1.25'!$B$4:$AS$38,44,0)</f>
        <v>350000</v>
      </c>
      <c r="P64" s="179">
        <f t="shared" si="1"/>
        <v>350000</v>
      </c>
      <c r="Q64" s="180">
        <f t="shared" si="2"/>
        <v>0</v>
      </c>
    </row>
    <row r="65" spans="1:17" s="179" customFormat="1" ht="11.45" customHeight="1" x14ac:dyDescent="0.2">
      <c r="A65" s="170" t="s">
        <v>351</v>
      </c>
      <c r="B65" s="171" t="s">
        <v>352</v>
      </c>
      <c r="C65" s="172" t="s">
        <v>119</v>
      </c>
      <c r="D65" s="173">
        <v>1</v>
      </c>
      <c r="E65" s="174">
        <v>1397663.7000000007</v>
      </c>
      <c r="F65" s="175">
        <v>1293075.6200000006</v>
      </c>
      <c r="G65" s="176">
        <v>300000</v>
      </c>
      <c r="H65" s="196">
        <v>300000</v>
      </c>
      <c r="I65" s="178">
        <v>0.03</v>
      </c>
      <c r="J65" s="178">
        <v>0.03</v>
      </c>
      <c r="K65" s="177">
        <v>291000</v>
      </c>
      <c r="L65" s="179">
        <f>VLOOKUP(A65,'优先付-第一批1.25'!$B$4:$AS$38,44,0)</f>
        <v>291000</v>
      </c>
      <c r="P65" s="179">
        <f t="shared" si="1"/>
        <v>291000</v>
      </c>
      <c r="Q65" s="180">
        <f t="shared" si="2"/>
        <v>0</v>
      </c>
    </row>
    <row r="66" spans="1:17" s="179" customFormat="1" ht="11.45" customHeight="1" x14ac:dyDescent="0.2">
      <c r="A66" s="181" t="s">
        <v>359</v>
      </c>
      <c r="B66" s="182" t="s">
        <v>360</v>
      </c>
      <c r="C66" s="183" t="s">
        <v>93</v>
      </c>
      <c r="D66" s="184">
        <v>0.8</v>
      </c>
      <c r="E66" s="185">
        <v>95840.950000000012</v>
      </c>
      <c r="F66" s="186">
        <v>954.85</v>
      </c>
      <c r="G66" s="176">
        <v>954.85</v>
      </c>
      <c r="H66" s="177">
        <v>954.85</v>
      </c>
      <c r="I66" s="187">
        <v>0</v>
      </c>
      <c r="J66" s="187">
        <v>0</v>
      </c>
      <c r="K66" s="188">
        <v>954.85</v>
      </c>
      <c r="M66" s="179">
        <f>VLOOKUP(A66,'属地化-第二批1.25 (2)'!$B$4:$AS$20,44,0)</f>
        <v>954.85</v>
      </c>
      <c r="P66" s="179">
        <f t="shared" si="1"/>
        <v>954.85</v>
      </c>
      <c r="Q66" s="180">
        <f t="shared" si="2"/>
        <v>0</v>
      </c>
    </row>
    <row r="67" spans="1:17" s="179" customFormat="1" ht="11.45" customHeight="1" x14ac:dyDescent="0.2">
      <c r="A67" s="197" t="s">
        <v>423</v>
      </c>
      <c r="B67" s="182" t="s">
        <v>424</v>
      </c>
      <c r="C67" s="183" t="s">
        <v>93</v>
      </c>
      <c r="D67" s="184">
        <v>0.8</v>
      </c>
      <c r="E67" s="185">
        <v>6975.8899999999994</v>
      </c>
      <c r="F67" s="186">
        <v>6975.8899999999994</v>
      </c>
      <c r="G67" s="176">
        <v>6975.8899999999994</v>
      </c>
      <c r="H67" s="177">
        <v>6975.8899999999994</v>
      </c>
      <c r="I67" s="187">
        <v>0</v>
      </c>
      <c r="J67" s="187">
        <v>0</v>
      </c>
      <c r="K67" s="188">
        <v>6975.8899999999994</v>
      </c>
      <c r="M67" s="179">
        <f>VLOOKUP(A67,'属地化-第二批1.25 (2)'!$B$4:$AS$20,44,0)</f>
        <v>6975.8899999999994</v>
      </c>
      <c r="P67" s="179">
        <f t="shared" si="1"/>
        <v>6975.8899999999994</v>
      </c>
      <c r="Q67" s="180">
        <f t="shared" si="2"/>
        <v>0</v>
      </c>
    </row>
    <row r="68" spans="1:17" s="179" customFormat="1" ht="11.45" customHeight="1" x14ac:dyDescent="0.2">
      <c r="A68" s="170" t="s">
        <v>370</v>
      </c>
      <c r="B68" s="171" t="s">
        <v>371</v>
      </c>
      <c r="C68" s="172" t="s">
        <v>93</v>
      </c>
      <c r="D68" s="173">
        <v>1</v>
      </c>
      <c r="E68" s="174">
        <v>211792.94999999998</v>
      </c>
      <c r="F68" s="175">
        <v>211792.94999999998</v>
      </c>
      <c r="G68" s="176">
        <v>145792.95000000001</v>
      </c>
      <c r="H68" s="177">
        <v>145792.95000000001</v>
      </c>
      <c r="I68" s="178">
        <v>0.03</v>
      </c>
      <c r="J68" s="178">
        <v>0.03</v>
      </c>
      <c r="K68" s="177">
        <v>141419.16150000002</v>
      </c>
      <c r="N68" s="179">
        <f>VLOOKUP(A68,'外围-第三批1.25 (3)'!$B$4:$AS$21,44,0)</f>
        <v>141419.16150000002</v>
      </c>
      <c r="P68" s="179">
        <f t="shared" si="1"/>
        <v>141419.16150000002</v>
      </c>
      <c r="Q68" s="180">
        <f t="shared" si="2"/>
        <v>0</v>
      </c>
    </row>
    <row r="69" spans="1:17" s="179" customFormat="1" ht="11.45" customHeight="1" x14ac:dyDescent="0.2">
      <c r="A69" s="170" t="s">
        <v>372</v>
      </c>
      <c r="B69" s="171" t="s">
        <v>373</v>
      </c>
      <c r="C69" s="172" t="s">
        <v>324</v>
      </c>
      <c r="D69" s="173">
        <v>1</v>
      </c>
      <c r="E69" s="174">
        <v>1662170</v>
      </c>
      <c r="F69" s="175">
        <v>1662170</v>
      </c>
      <c r="G69" s="176">
        <v>20000</v>
      </c>
      <c r="H69" s="177">
        <v>20000</v>
      </c>
      <c r="I69" s="178">
        <v>0</v>
      </c>
      <c r="J69" s="178">
        <v>0</v>
      </c>
      <c r="K69" s="177">
        <v>20000</v>
      </c>
      <c r="N69" s="179">
        <f>VLOOKUP(A69,'外围-第三批1.25 (3)'!$B$4:$AS$21,44,0)</f>
        <v>20000</v>
      </c>
      <c r="P69" s="179">
        <f t="shared" ref="P69:P85" si="3">SUM(L69:O69)</f>
        <v>20000</v>
      </c>
      <c r="Q69" s="180">
        <f t="shared" ref="Q69:Q85" si="4">K69-P69</f>
        <v>0</v>
      </c>
    </row>
    <row r="70" spans="1:17" s="179" customFormat="1" ht="11.45" customHeight="1" x14ac:dyDescent="0.2">
      <c r="A70" s="198" t="s">
        <v>437</v>
      </c>
      <c r="B70" s="199" t="s">
        <v>438</v>
      </c>
      <c r="C70" s="172" t="s">
        <v>189</v>
      </c>
      <c r="D70" s="173">
        <v>1</v>
      </c>
      <c r="E70" s="174">
        <v>300000</v>
      </c>
      <c r="F70" s="175">
        <v>300000</v>
      </c>
      <c r="G70" s="176">
        <v>50000</v>
      </c>
      <c r="H70" s="177">
        <v>50000</v>
      </c>
      <c r="I70" s="178">
        <v>0</v>
      </c>
      <c r="J70" s="178">
        <v>0</v>
      </c>
      <c r="K70" s="177">
        <v>50000</v>
      </c>
      <c r="O70" s="179">
        <f>VLOOKUP(A70,'涉诉-第四批1.25'!$B$4:$AS$14,44,0)</f>
        <v>50000</v>
      </c>
      <c r="P70" s="179">
        <f t="shared" si="3"/>
        <v>50000</v>
      </c>
      <c r="Q70" s="180">
        <f t="shared" si="4"/>
        <v>0</v>
      </c>
    </row>
    <row r="71" spans="1:17" s="179" customFormat="1" ht="11.45" customHeight="1" x14ac:dyDescent="0.2">
      <c r="A71" s="198" t="s">
        <v>446</v>
      </c>
      <c r="B71" s="199" t="s">
        <v>445</v>
      </c>
      <c r="C71" s="172" t="s">
        <v>324</v>
      </c>
      <c r="D71" s="173">
        <v>1</v>
      </c>
      <c r="E71" s="174">
        <v>434997.27</v>
      </c>
      <c r="F71" s="175">
        <v>434997.27</v>
      </c>
      <c r="G71" s="176">
        <v>76000</v>
      </c>
      <c r="H71" s="177">
        <v>76000</v>
      </c>
      <c r="I71" s="178">
        <v>0</v>
      </c>
      <c r="J71" s="178">
        <v>0</v>
      </c>
      <c r="K71" s="177">
        <v>76000</v>
      </c>
      <c r="N71" s="179">
        <f>VLOOKUP(A71,'外围-第三批1.25 (3)'!$B$4:$AS$21,44,0)</f>
        <v>76000</v>
      </c>
      <c r="P71" s="179">
        <f t="shared" si="3"/>
        <v>76000</v>
      </c>
      <c r="Q71" s="180">
        <f t="shared" si="4"/>
        <v>0</v>
      </c>
    </row>
    <row r="72" spans="1:17" s="179" customFormat="1" ht="11.45" customHeight="1" x14ac:dyDescent="0.2">
      <c r="A72" s="198" t="s">
        <v>457</v>
      </c>
      <c r="B72" s="199" t="s">
        <v>456</v>
      </c>
      <c r="C72" s="172" t="s">
        <v>324</v>
      </c>
      <c r="D72" s="173">
        <v>1</v>
      </c>
      <c r="E72" s="174">
        <v>34326</v>
      </c>
      <c r="F72" s="175">
        <v>34326</v>
      </c>
      <c r="G72" s="176">
        <v>51173.649999999994</v>
      </c>
      <c r="H72" s="177">
        <v>51173.649999999994</v>
      </c>
      <c r="I72" s="178">
        <v>0</v>
      </c>
      <c r="J72" s="178">
        <v>0</v>
      </c>
      <c r="K72" s="177">
        <v>51173.649999999994</v>
      </c>
      <c r="N72" s="179">
        <f>VLOOKUP(A72,'外围-第三批1.25 (3)'!$B$4:$AS$21,44,0)</f>
        <v>51173.649999999994</v>
      </c>
      <c r="P72" s="179">
        <f t="shared" si="3"/>
        <v>51173.649999999994</v>
      </c>
      <c r="Q72" s="180">
        <f t="shared" si="4"/>
        <v>0</v>
      </c>
    </row>
    <row r="73" spans="1:17" s="179" customFormat="1" ht="11.45" customHeight="1" x14ac:dyDescent="0.2">
      <c r="A73" s="200" t="s">
        <v>421</v>
      </c>
      <c r="B73" s="171" t="s">
        <v>422</v>
      </c>
      <c r="C73" s="201" t="s">
        <v>93</v>
      </c>
      <c r="D73" s="173">
        <v>0.8</v>
      </c>
      <c r="E73" s="174">
        <v>156704.41</v>
      </c>
      <c r="F73" s="175">
        <v>156704.41</v>
      </c>
      <c r="G73" s="176">
        <v>10000</v>
      </c>
      <c r="H73" s="177">
        <v>10000</v>
      </c>
      <c r="I73" s="178">
        <v>0</v>
      </c>
      <c r="J73" s="178">
        <v>0</v>
      </c>
      <c r="K73" s="177">
        <v>10000</v>
      </c>
      <c r="O73" s="179">
        <f>VLOOKUP(A73,'涉诉-第四批1.25'!$B$4:$AS$14,44,0)</f>
        <v>10000</v>
      </c>
      <c r="P73" s="179">
        <f t="shared" si="3"/>
        <v>10000</v>
      </c>
      <c r="Q73" s="180">
        <f t="shared" si="4"/>
        <v>0</v>
      </c>
    </row>
    <row r="74" spans="1:17" s="179" customFormat="1" ht="11.45" customHeight="1" x14ac:dyDescent="0.2">
      <c r="A74" s="170" t="s">
        <v>362</v>
      </c>
      <c r="B74" s="171" t="s">
        <v>363</v>
      </c>
      <c r="C74" s="201" t="s">
        <v>93</v>
      </c>
      <c r="D74" s="173">
        <v>1</v>
      </c>
      <c r="E74" s="174">
        <v>130686.65</v>
      </c>
      <c r="F74" s="175">
        <v>130686.65</v>
      </c>
      <c r="G74" s="176">
        <v>10000</v>
      </c>
      <c r="H74" s="177">
        <v>10000</v>
      </c>
      <c r="I74" s="178">
        <v>0</v>
      </c>
      <c r="J74" s="178">
        <v>0</v>
      </c>
      <c r="K74" s="177">
        <v>10000</v>
      </c>
      <c r="O74" s="179">
        <f>VLOOKUP(A74,'涉诉-第四批1.25'!$B$4:$AS$14,44,0)</f>
        <v>10000</v>
      </c>
      <c r="P74" s="179">
        <f t="shared" si="3"/>
        <v>10000</v>
      </c>
      <c r="Q74" s="180">
        <f t="shared" si="4"/>
        <v>0</v>
      </c>
    </row>
    <row r="75" spans="1:17" s="179" customFormat="1" ht="11.45" customHeight="1" x14ac:dyDescent="0.2">
      <c r="A75" s="170" t="s">
        <v>364</v>
      </c>
      <c r="B75" s="171" t="s">
        <v>365</v>
      </c>
      <c r="C75" s="201" t="s">
        <v>189</v>
      </c>
      <c r="D75" s="173">
        <v>1</v>
      </c>
      <c r="E75" s="174">
        <v>33392.57</v>
      </c>
      <c r="F75" s="175">
        <v>33392.57</v>
      </c>
      <c r="G75" s="176">
        <v>30000</v>
      </c>
      <c r="H75" s="177">
        <v>30000</v>
      </c>
      <c r="I75" s="178">
        <v>0</v>
      </c>
      <c r="J75" s="178">
        <v>0</v>
      </c>
      <c r="K75" s="177">
        <v>30000</v>
      </c>
      <c r="O75" s="179">
        <f>VLOOKUP(A75,'涉诉-第四批1.25'!$B$4:$AS$14,44,0)</f>
        <v>30000</v>
      </c>
      <c r="P75" s="179">
        <f t="shared" si="3"/>
        <v>30000</v>
      </c>
      <c r="Q75" s="180">
        <f t="shared" si="4"/>
        <v>0</v>
      </c>
    </row>
    <row r="76" spans="1:17" s="179" customFormat="1" ht="11.45" customHeight="1" x14ac:dyDescent="0.2">
      <c r="A76" s="170" t="s">
        <v>368</v>
      </c>
      <c r="B76" s="171" t="s">
        <v>369</v>
      </c>
      <c r="C76" s="201" t="s">
        <v>93</v>
      </c>
      <c r="D76" s="173">
        <v>0.8</v>
      </c>
      <c r="E76" s="174">
        <v>766630.84</v>
      </c>
      <c r="F76" s="175">
        <v>766630.84</v>
      </c>
      <c r="G76" s="176">
        <v>20000</v>
      </c>
      <c r="H76" s="177">
        <v>20000</v>
      </c>
      <c r="I76" s="178">
        <v>0</v>
      </c>
      <c r="J76" s="178">
        <v>0</v>
      </c>
      <c r="K76" s="177">
        <v>20000</v>
      </c>
      <c r="O76" s="179">
        <f>VLOOKUP(A76,'涉诉-第四批1.25'!$B$4:$AS$14,44,0)</f>
        <v>20000</v>
      </c>
      <c r="P76" s="179">
        <f t="shared" si="3"/>
        <v>20000</v>
      </c>
      <c r="Q76" s="180">
        <f t="shared" si="4"/>
        <v>0</v>
      </c>
    </row>
    <row r="77" spans="1:17" s="179" customFormat="1" ht="11.45" customHeight="1" x14ac:dyDescent="0.2">
      <c r="A77" s="170" t="s">
        <v>333</v>
      </c>
      <c r="B77" s="171" t="s">
        <v>334</v>
      </c>
      <c r="C77" s="201" t="s">
        <v>189</v>
      </c>
      <c r="D77" s="173">
        <v>0.8</v>
      </c>
      <c r="E77" s="174">
        <v>338661</v>
      </c>
      <c r="F77" s="175">
        <v>338661</v>
      </c>
      <c r="G77" s="176">
        <v>40000</v>
      </c>
      <c r="H77" s="177">
        <v>40000</v>
      </c>
      <c r="I77" s="178">
        <v>0</v>
      </c>
      <c r="J77" s="178">
        <v>0</v>
      </c>
      <c r="K77" s="177">
        <v>40000</v>
      </c>
      <c r="O77" s="179">
        <f>VLOOKUP(A77,'涉诉-第四批1.25'!$B$4:$AS$14,44,0)</f>
        <v>40000</v>
      </c>
      <c r="P77" s="179">
        <f t="shared" si="3"/>
        <v>40000</v>
      </c>
      <c r="Q77" s="180">
        <f t="shared" si="4"/>
        <v>0</v>
      </c>
    </row>
    <row r="78" spans="1:17" s="179" customFormat="1" ht="11.45" customHeight="1" x14ac:dyDescent="0.2">
      <c r="A78" s="198" t="s">
        <v>427</v>
      </c>
      <c r="B78" s="199" t="s">
        <v>428</v>
      </c>
      <c r="C78" s="201" t="s">
        <v>189</v>
      </c>
      <c r="D78" s="173">
        <v>1</v>
      </c>
      <c r="E78" s="174">
        <v>598067.43999999994</v>
      </c>
      <c r="F78" s="175">
        <v>598067.43999999994</v>
      </c>
      <c r="G78" s="176">
        <v>10000</v>
      </c>
      <c r="H78" s="177">
        <v>10000</v>
      </c>
      <c r="I78" s="178">
        <v>0.03</v>
      </c>
      <c r="J78" s="178">
        <v>0.03</v>
      </c>
      <c r="K78" s="177">
        <v>9700</v>
      </c>
      <c r="O78" s="179">
        <f>VLOOKUP(A78,'涉诉-第四批1.25'!$B$4:$AS$14,44,0)</f>
        <v>9700</v>
      </c>
      <c r="P78" s="179">
        <f t="shared" si="3"/>
        <v>9700</v>
      </c>
      <c r="Q78" s="180">
        <f t="shared" si="4"/>
        <v>0</v>
      </c>
    </row>
    <row r="79" spans="1:17" s="179" customFormat="1" ht="11.45" customHeight="1" x14ac:dyDescent="0.2">
      <c r="A79" s="198" t="s">
        <v>431</v>
      </c>
      <c r="B79" s="199" t="s">
        <v>432</v>
      </c>
      <c r="C79" s="201" t="s">
        <v>189</v>
      </c>
      <c r="D79" s="173">
        <v>1</v>
      </c>
      <c r="E79" s="174">
        <v>236900</v>
      </c>
      <c r="F79" s="175">
        <v>236900</v>
      </c>
      <c r="G79" s="176"/>
      <c r="H79" s="177">
        <v>0</v>
      </c>
      <c r="I79" s="178">
        <v>0</v>
      </c>
      <c r="J79" s="178">
        <v>0</v>
      </c>
      <c r="K79" s="177">
        <v>0</v>
      </c>
      <c r="P79" s="179">
        <f t="shared" si="3"/>
        <v>0</v>
      </c>
      <c r="Q79" s="180">
        <f t="shared" si="4"/>
        <v>0</v>
      </c>
    </row>
    <row r="80" spans="1:17" s="179" customFormat="1" ht="11.45" customHeight="1" x14ac:dyDescent="0.2">
      <c r="A80" s="198" t="s">
        <v>433</v>
      </c>
      <c r="B80" s="199" t="s">
        <v>434</v>
      </c>
      <c r="C80" s="201" t="s">
        <v>189</v>
      </c>
      <c r="D80" s="173">
        <v>1</v>
      </c>
      <c r="E80" s="174">
        <v>458630.26</v>
      </c>
      <c r="F80" s="175">
        <v>458630.26</v>
      </c>
      <c r="G80" s="176"/>
      <c r="H80" s="177">
        <v>0</v>
      </c>
      <c r="I80" s="178">
        <v>0</v>
      </c>
      <c r="J80" s="178">
        <v>0</v>
      </c>
      <c r="K80" s="177">
        <v>0</v>
      </c>
      <c r="P80" s="179">
        <f t="shared" si="3"/>
        <v>0</v>
      </c>
      <c r="Q80" s="180">
        <f t="shared" si="4"/>
        <v>0</v>
      </c>
    </row>
    <row r="81" spans="1:17" s="179" customFormat="1" ht="11.45" customHeight="1" x14ac:dyDescent="0.2">
      <c r="A81" s="198" t="s">
        <v>435</v>
      </c>
      <c r="B81" s="199" t="s">
        <v>436</v>
      </c>
      <c r="C81" s="201" t="s">
        <v>189</v>
      </c>
      <c r="D81" s="173">
        <v>1</v>
      </c>
      <c r="E81" s="174">
        <v>96823.94</v>
      </c>
      <c r="F81" s="175">
        <v>96823.94</v>
      </c>
      <c r="G81" s="176">
        <v>20000</v>
      </c>
      <c r="H81" s="177">
        <v>20000</v>
      </c>
      <c r="I81" s="178">
        <v>0</v>
      </c>
      <c r="J81" s="178">
        <v>0</v>
      </c>
      <c r="K81" s="177">
        <v>20000</v>
      </c>
      <c r="O81" s="179">
        <f>VLOOKUP(A81,'涉诉-第四批1.25'!$B$4:$AS$14,44,0)</f>
        <v>20000</v>
      </c>
      <c r="P81" s="179">
        <f t="shared" si="3"/>
        <v>20000</v>
      </c>
      <c r="Q81" s="180">
        <f t="shared" si="4"/>
        <v>0</v>
      </c>
    </row>
    <row r="82" spans="1:17" s="179" customFormat="1" ht="11.45" customHeight="1" x14ac:dyDescent="0.2">
      <c r="A82" s="198" t="s">
        <v>439</v>
      </c>
      <c r="B82" s="199" t="s">
        <v>440</v>
      </c>
      <c r="C82" s="201" t="s">
        <v>189</v>
      </c>
      <c r="D82" s="173">
        <v>1</v>
      </c>
      <c r="E82" s="174">
        <v>294000</v>
      </c>
      <c r="F82" s="175">
        <v>294000</v>
      </c>
      <c r="G82" s="176">
        <v>10000</v>
      </c>
      <c r="H82" s="177">
        <v>10000</v>
      </c>
      <c r="I82" s="178">
        <v>0</v>
      </c>
      <c r="J82" s="178">
        <v>0</v>
      </c>
      <c r="K82" s="177">
        <v>10000</v>
      </c>
      <c r="O82" s="179">
        <f>VLOOKUP(A82,'涉诉-第四批1.25'!$B$4:$AS$14,44,0)</f>
        <v>10000</v>
      </c>
      <c r="P82" s="179">
        <f t="shared" si="3"/>
        <v>10000</v>
      </c>
      <c r="Q82" s="180">
        <f t="shared" si="4"/>
        <v>0</v>
      </c>
    </row>
    <row r="83" spans="1:17" s="179" customFormat="1" ht="11.45" customHeight="1" x14ac:dyDescent="0.2">
      <c r="A83" s="198" t="s">
        <v>441</v>
      </c>
      <c r="B83" s="199" t="s">
        <v>442</v>
      </c>
      <c r="C83" s="201" t="s">
        <v>189</v>
      </c>
      <c r="D83" s="173">
        <v>1</v>
      </c>
      <c r="E83" s="174">
        <v>15460</v>
      </c>
      <c r="F83" s="175">
        <v>15460</v>
      </c>
      <c r="G83" s="176">
        <v>10000</v>
      </c>
      <c r="H83" s="177">
        <v>10000</v>
      </c>
      <c r="I83" s="178">
        <v>0</v>
      </c>
      <c r="J83" s="178">
        <v>0</v>
      </c>
      <c r="K83" s="177">
        <v>10000</v>
      </c>
      <c r="O83" s="179">
        <f>VLOOKUP(A83,'涉诉-第四批1.25'!$B$4:$AS$14,44,0)</f>
        <v>10000</v>
      </c>
      <c r="P83" s="179">
        <f t="shared" si="3"/>
        <v>10000</v>
      </c>
      <c r="Q83" s="180">
        <f t="shared" si="4"/>
        <v>0</v>
      </c>
    </row>
    <row r="84" spans="1:17" s="179" customFormat="1" ht="11.45" customHeight="1" x14ac:dyDescent="0.2">
      <c r="A84" s="198" t="s">
        <v>443</v>
      </c>
      <c r="B84" s="199" t="s">
        <v>444</v>
      </c>
      <c r="C84" s="201" t="s">
        <v>189</v>
      </c>
      <c r="D84" s="173">
        <v>1</v>
      </c>
      <c r="E84" s="174">
        <v>40817.640000000014</v>
      </c>
      <c r="F84" s="175">
        <v>40817.640000000014</v>
      </c>
      <c r="G84" s="176">
        <v>10000</v>
      </c>
      <c r="H84" s="177">
        <v>10000</v>
      </c>
      <c r="I84" s="178">
        <v>0</v>
      </c>
      <c r="J84" s="178">
        <v>0</v>
      </c>
      <c r="K84" s="177">
        <v>10000</v>
      </c>
      <c r="O84" s="179">
        <f>VLOOKUP(A84,'涉诉-第四批1.25'!$B$4:$AS$14,44,0)</f>
        <v>10000</v>
      </c>
      <c r="P84" s="179">
        <f t="shared" si="3"/>
        <v>10000</v>
      </c>
      <c r="Q84" s="180">
        <f t="shared" si="4"/>
        <v>0</v>
      </c>
    </row>
    <row r="85" spans="1:17" s="179" customFormat="1" ht="11.45" customHeight="1" x14ac:dyDescent="0.2">
      <c r="A85" s="198"/>
      <c r="B85" s="199" t="s">
        <v>385</v>
      </c>
      <c r="C85" s="172" t="s">
        <v>321</v>
      </c>
      <c r="D85" s="173">
        <v>1</v>
      </c>
      <c r="E85" s="174"/>
      <c r="F85" s="175"/>
      <c r="G85" s="176">
        <v>130000</v>
      </c>
      <c r="H85" s="177">
        <v>130000</v>
      </c>
      <c r="I85" s="178">
        <v>0</v>
      </c>
      <c r="J85" s="178">
        <v>0</v>
      </c>
      <c r="K85" s="177">
        <v>130000</v>
      </c>
      <c r="L85" s="179">
        <v>130000</v>
      </c>
      <c r="P85" s="179">
        <f t="shared" si="3"/>
        <v>130000</v>
      </c>
      <c r="Q85" s="180">
        <f t="shared" si="4"/>
        <v>0</v>
      </c>
    </row>
  </sheetData>
  <autoFilter ref="A3:O85" xr:uid="{2957D37B-2E79-45B3-A86E-017634481C5F}"/>
  <mergeCells count="16">
    <mergeCell ref="M2:M3"/>
    <mergeCell ref="N2:N3"/>
    <mergeCell ref="O2:O3"/>
    <mergeCell ref="P2:P3"/>
    <mergeCell ref="G2:G3"/>
    <mergeCell ref="H2:H3"/>
    <mergeCell ref="I2:I3"/>
    <mergeCell ref="J2:J3"/>
    <mergeCell ref="K2:K3"/>
    <mergeCell ref="L2:L3"/>
    <mergeCell ref="F2:F3"/>
    <mergeCell ref="A2:A3"/>
    <mergeCell ref="B2:B3"/>
    <mergeCell ref="C2:C3"/>
    <mergeCell ref="D2:D3"/>
    <mergeCell ref="E2:E3"/>
  </mergeCells>
  <phoneticPr fontId="2" type="noConversion"/>
  <conditionalFormatting sqref="A2:A3">
    <cfRule type="duplicateValues" dxfId="104" priority="93"/>
  </conditionalFormatting>
  <conditionalFormatting sqref="A5:A6">
    <cfRule type="duplicateValues" dxfId="103" priority="71"/>
  </conditionalFormatting>
  <conditionalFormatting sqref="A7 A2:A4">
    <cfRule type="duplicateValues" dxfId="102" priority="102"/>
  </conditionalFormatting>
  <conditionalFormatting sqref="A8:A10">
    <cfRule type="duplicateValues" dxfId="101" priority="69"/>
  </conditionalFormatting>
  <conditionalFormatting sqref="A37">
    <cfRule type="duplicateValues" dxfId="100" priority="51"/>
    <cfRule type="duplicateValues" dxfId="99" priority="52"/>
  </conditionalFormatting>
  <conditionalFormatting sqref="A50:A51">
    <cfRule type="duplicateValues" dxfId="98" priority="44"/>
  </conditionalFormatting>
  <conditionalFormatting sqref="A52:A53 A11:A49">
    <cfRule type="duplicateValues" dxfId="97" priority="64"/>
  </conditionalFormatting>
  <conditionalFormatting sqref="A53">
    <cfRule type="duplicateValues" dxfId="96" priority="33"/>
  </conditionalFormatting>
  <conditionalFormatting sqref="A55">
    <cfRule type="duplicateValues" dxfId="95" priority="16"/>
  </conditionalFormatting>
  <conditionalFormatting sqref="A59">
    <cfRule type="duplicateValues" dxfId="94" priority="10"/>
  </conditionalFormatting>
  <conditionalFormatting sqref="A60:A61 A56:A58">
    <cfRule type="duplicateValues" dxfId="93" priority="21"/>
  </conditionalFormatting>
  <conditionalFormatting sqref="A69">
    <cfRule type="duplicateValues" dxfId="92" priority="1"/>
  </conditionalFormatting>
  <conditionalFormatting sqref="A74:A85 A68:A72 A62:A66 A54">
    <cfRule type="duplicateValues" dxfId="91" priority="40"/>
  </conditionalFormatting>
  <conditionalFormatting sqref="B2:B3">
    <cfRule type="duplicateValues" dxfId="90" priority="78"/>
    <cfRule type="duplicateValues" dxfId="89" priority="79"/>
    <cfRule type="duplicateValues" dxfId="88" priority="80"/>
    <cfRule type="duplicateValues" dxfId="87" priority="81"/>
    <cfRule type="duplicateValues" dxfId="86" priority="82"/>
    <cfRule type="duplicateValues" dxfId="85" priority="83"/>
    <cfRule type="duplicateValues" dxfId="84" priority="84"/>
    <cfRule type="duplicateValues" dxfId="83" priority="85"/>
    <cfRule type="duplicateValues" dxfId="82" priority="86"/>
  </conditionalFormatting>
  <conditionalFormatting sqref="B2:B4">
    <cfRule type="duplicateValues" dxfId="81" priority="87"/>
    <cfRule type="duplicateValues" dxfId="80" priority="88"/>
    <cfRule type="duplicateValues" dxfId="79" priority="89"/>
    <cfRule type="duplicateValues" dxfId="78" priority="90"/>
    <cfRule type="duplicateValues" dxfId="77" priority="91"/>
    <cfRule type="duplicateValues" dxfId="76" priority="92"/>
    <cfRule type="duplicateValues" dxfId="75" priority="94"/>
    <cfRule type="duplicateValues" dxfId="74" priority="95"/>
    <cfRule type="duplicateValues" dxfId="73" priority="96"/>
    <cfRule type="duplicateValues" dxfId="72" priority="97"/>
    <cfRule type="duplicateValues" dxfId="71" priority="98"/>
    <cfRule type="duplicateValues" dxfId="70" priority="99"/>
    <cfRule type="duplicateValues" dxfId="69" priority="100"/>
    <cfRule type="duplicateValues" dxfId="68" priority="101"/>
  </conditionalFormatting>
  <conditionalFormatting sqref="B2:B85">
    <cfRule type="duplicateValues" dxfId="67" priority="76"/>
  </conditionalFormatting>
  <conditionalFormatting sqref="B5:B6">
    <cfRule type="duplicateValues" dxfId="66" priority="72"/>
    <cfRule type="duplicateValues" dxfId="65" priority="73"/>
    <cfRule type="duplicateValues" dxfId="64" priority="74"/>
    <cfRule type="duplicateValues" dxfId="63" priority="75"/>
  </conditionalFormatting>
  <conditionalFormatting sqref="B7 B2:B4">
    <cfRule type="duplicateValues" dxfId="62" priority="103"/>
  </conditionalFormatting>
  <conditionalFormatting sqref="B7">
    <cfRule type="duplicateValues" dxfId="61" priority="66"/>
    <cfRule type="duplicateValues" dxfId="60" priority="67"/>
    <cfRule type="duplicateValues" dxfId="59" priority="68"/>
  </conditionalFormatting>
  <conditionalFormatting sqref="B8:B10">
    <cfRule type="duplicateValues" dxfId="58" priority="70"/>
  </conditionalFormatting>
  <conditionalFormatting sqref="B31">
    <cfRule type="duplicateValues" dxfId="57" priority="59"/>
  </conditionalFormatting>
  <conditionalFormatting sqref="B32">
    <cfRule type="duplicateValues" dxfId="56" priority="58"/>
  </conditionalFormatting>
  <conditionalFormatting sqref="B33">
    <cfRule type="duplicateValues" dxfId="55" priority="57"/>
  </conditionalFormatting>
  <conditionalFormatting sqref="B34">
    <cfRule type="duplicateValues" dxfId="54" priority="56"/>
  </conditionalFormatting>
  <conditionalFormatting sqref="B35">
    <cfRule type="duplicateValues" dxfId="53" priority="55"/>
  </conditionalFormatting>
  <conditionalFormatting sqref="B36">
    <cfRule type="duplicateValues" dxfId="52" priority="60"/>
  </conditionalFormatting>
  <conditionalFormatting sqref="B37">
    <cfRule type="duplicateValues" dxfId="51" priority="53"/>
    <cfRule type="duplicateValues" dxfId="50" priority="54"/>
  </conditionalFormatting>
  <conditionalFormatting sqref="B38">
    <cfRule type="duplicateValues" dxfId="49" priority="50"/>
  </conditionalFormatting>
  <conditionalFormatting sqref="B50:B51">
    <cfRule type="duplicateValues" dxfId="48" priority="45"/>
    <cfRule type="duplicateValues" dxfId="47" priority="46"/>
    <cfRule type="duplicateValues" dxfId="46" priority="47"/>
    <cfRule type="duplicateValues" dxfId="45" priority="48"/>
  </conditionalFormatting>
  <conditionalFormatting sqref="B52 B39:B49">
    <cfRule type="duplicateValues" dxfId="44" priority="49"/>
  </conditionalFormatting>
  <conditionalFormatting sqref="B52:B53 B11:B49">
    <cfRule type="duplicateValues" dxfId="43" priority="65"/>
  </conditionalFormatting>
  <conditionalFormatting sqref="B52:B85 B2:B49">
    <cfRule type="duplicateValues" dxfId="42" priority="77"/>
  </conditionalFormatting>
  <conditionalFormatting sqref="B53 B11:B30">
    <cfRule type="duplicateValues" dxfId="41" priority="63"/>
  </conditionalFormatting>
  <conditionalFormatting sqref="B53 B11:B36">
    <cfRule type="duplicateValues" dxfId="40" priority="61"/>
  </conditionalFormatting>
  <conditionalFormatting sqref="B53">
    <cfRule type="duplicateValues" dxfId="39" priority="34"/>
    <cfRule type="duplicateValues" dxfId="38" priority="35"/>
    <cfRule type="duplicateValues" dxfId="37" priority="36"/>
    <cfRule type="duplicateValues" dxfId="36" priority="37"/>
    <cfRule type="duplicateValues" dxfId="35" priority="38"/>
    <cfRule type="duplicateValues" dxfId="34" priority="39"/>
    <cfRule type="duplicateValues" dxfId="33" priority="62"/>
  </conditionalFormatting>
  <conditionalFormatting sqref="B55">
    <cfRule type="duplicateValues" dxfId="32" priority="17"/>
    <cfRule type="duplicateValues" dxfId="31" priority="18"/>
    <cfRule type="duplicateValues" dxfId="30" priority="19"/>
    <cfRule type="duplicateValues" dxfId="29" priority="20"/>
  </conditionalFormatting>
  <conditionalFormatting sqref="B56">
    <cfRule type="duplicateValues" dxfId="28" priority="22"/>
    <cfRule type="duplicateValues" dxfId="27" priority="23"/>
    <cfRule type="duplicateValues" dxfId="26" priority="24"/>
    <cfRule type="duplicateValues" dxfId="25" priority="25"/>
    <cfRule type="duplicateValues" dxfId="24" priority="26"/>
    <cfRule type="duplicateValues" dxfId="23" priority="27"/>
    <cfRule type="duplicateValues" dxfId="22" priority="28"/>
  </conditionalFormatting>
  <conditionalFormatting sqref="B58">
    <cfRule type="duplicateValues" dxfId="21" priority="15"/>
  </conditionalFormatting>
  <conditionalFormatting sqref="B59">
    <cfRule type="duplicateValues" dxfId="20" priority="11"/>
    <cfRule type="duplicateValues" dxfId="19" priority="12"/>
    <cfRule type="duplicateValues" dxfId="18" priority="13"/>
    <cfRule type="duplicateValues" dxfId="17" priority="14"/>
  </conditionalFormatting>
  <conditionalFormatting sqref="B60:B61 B56:B57">
    <cfRule type="duplicateValues" dxfId="16" priority="30"/>
    <cfRule type="duplicateValues" dxfId="15" priority="31"/>
    <cfRule type="duplicateValues" dxfId="14" priority="32"/>
  </conditionalFormatting>
  <conditionalFormatting sqref="B60:B61 B56:B58">
    <cfRule type="duplicateValues" dxfId="13" priority="29"/>
  </conditionalFormatting>
  <conditionalFormatting sqref="B65">
    <cfRule type="duplicateValues" dxfId="12" priority="9"/>
  </conditionalFormatting>
  <conditionalFormatting sqref="B69">
    <cfRule type="duplicateValues" dxfId="11" priority="2"/>
    <cfRule type="duplicateValues" dxfId="10" priority="3"/>
    <cfRule type="duplicateValues" dxfId="9" priority="4"/>
    <cfRule type="duplicateValues" dxfId="8" priority="5"/>
    <cfRule type="duplicateValues" dxfId="7" priority="6"/>
    <cfRule type="duplicateValues" dxfId="6" priority="7"/>
  </conditionalFormatting>
  <conditionalFormatting sqref="B74:B76 B68 B66">
    <cfRule type="duplicateValues" dxfId="5" priority="8"/>
  </conditionalFormatting>
  <conditionalFormatting sqref="B74:B85 B68:B72 B56:B66 B52:B54 B11:B49 B2:B7">
    <cfRule type="duplicateValues" dxfId="4" priority="104"/>
    <cfRule type="duplicateValues" dxfId="3" priority="105"/>
  </conditionalFormatting>
  <conditionalFormatting sqref="B74:B85 B68:B72 B62:B66 B54">
    <cfRule type="duplicateValues" dxfId="2" priority="43"/>
  </conditionalFormatting>
  <conditionalFormatting sqref="B77:B85 B69:B72 B62:B64 B54">
    <cfRule type="duplicateValues" dxfId="1" priority="41"/>
  </conditionalFormatting>
  <conditionalFormatting sqref="B77:B85 B69:B72 B62:B65 B54">
    <cfRule type="duplicateValues" dxfId="0" priority="42"/>
  </conditionalFormatting>
  <dataValidations count="7">
    <dataValidation type="list" allowBlank="1" showInputMessage="1" showErrorMessage="1" sqref="C57" xr:uid="{D8EF24A2-9F58-4F06-BA02-3BA520B25DD3}">
      <formula1>$BC$5:$BC$9</formula1>
    </dataValidation>
    <dataValidation type="list" allowBlank="1" showInputMessage="1" showErrorMessage="1" sqref="C50:C51" xr:uid="{21E7C253-D979-407C-A3BB-556DAED81E79}">
      <formula1>$AR$5:$AR$9</formula1>
    </dataValidation>
    <dataValidation type="list" allowBlank="1" showInputMessage="1" showErrorMessage="1" sqref="C49 C52" xr:uid="{CA7B3D02-D0B8-40C5-9004-FF7985038AD4}">
      <formula1>$AX$5:$AX$5</formula1>
    </dataValidation>
    <dataValidation type="list" allowBlank="1" showInputMessage="1" showErrorMessage="1" sqref="C22 C31:C38 C41 C58 C65" xr:uid="{2116DD80-CA40-4AFD-97D5-A2D34CC92F9D}">
      <formula1>#REF!</formula1>
    </dataValidation>
    <dataValidation type="list" allowBlank="1" showInputMessage="1" showErrorMessage="1" sqref="C8 D9:D10" xr:uid="{CBEA8E30-AC53-40ED-92A9-78713345C7C5}">
      <formula1>$AP$5:$AP$10</formula1>
    </dataValidation>
    <dataValidation type="list" allowBlank="1" showInputMessage="1" showErrorMessage="1" sqref="C5:C6 C60:C61 C55:C56" xr:uid="{6D5EC442-8BBF-43DF-92DD-A4D6C0F95D87}">
      <formula1>$BC$5:$BC$7</formula1>
    </dataValidation>
    <dataValidation type="list" allowBlank="1" showInputMessage="1" showErrorMessage="1" sqref="C4:C6 C71:C85 C69 C62:C64 C59 C53:C54 C23:C30 C13:C21" xr:uid="{FD54EE47-21E7-4E0F-BC56-34EFE2F79D10}">
      <formula1>$BC$5:$BC$5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2375C-5A42-4503-A4FD-6AF6156B81B8}">
  <dimension ref="A1"/>
  <sheetViews>
    <sheetView workbookViewId="0"/>
  </sheetViews>
  <sheetFormatPr defaultRowHeight="14.25" x14ac:dyDescent="0.2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Sheet1</vt:lpstr>
      <vt:lpstr>汇总</vt:lpstr>
      <vt:lpstr>优先付-第一批1.25</vt:lpstr>
      <vt:lpstr>属地化-第二批1.25 (2)</vt:lpstr>
      <vt:lpstr>外围-第三批1.25 (3)</vt:lpstr>
      <vt:lpstr>涉诉-第四批1.25</vt:lpstr>
      <vt:lpstr>Sheet3 (2)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ChengLiyu</cp:lastModifiedBy>
  <cp:lastPrinted>2025-01-25T01:04:56Z</cp:lastPrinted>
  <dcterms:created xsi:type="dcterms:W3CDTF">2015-06-05T18:19:34Z</dcterms:created>
  <dcterms:modified xsi:type="dcterms:W3CDTF">2025-01-25T08:23:24Z</dcterms:modified>
</cp:coreProperties>
</file>